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tbgroup.sharepoint.com/sites/01_EXT_DSSF_These_Francois_Consigny_571/Documents partages/Calculs Feu/Programmes/python/input/"/>
    </mc:Choice>
  </mc:AlternateContent>
  <xr:revisionPtr revIDLastSave="0" documentId="13_ncr:1_{39C68D53-9CBC-4D55-88AF-DE5446974963}" xr6:coauthVersionLast="47" xr6:coauthVersionMax="47" xr10:uidLastSave="{00000000-0000-0000-0000-000000000000}"/>
  <bookViews>
    <workbookView xWindow="-23205" yWindow="3660" windowWidth="21600" windowHeight="11295" firstSheet="2" activeTab="6" xr2:uid="{40D804C6-764D-4720-AD93-62542FCBA793}"/>
  </bookViews>
  <sheets>
    <sheet name="AdivBois 0" sheetId="3" r:id="rId1"/>
    <sheet name="AdivBois 1" sheetId="4" r:id="rId2"/>
    <sheet name="AdivBois 2" sheetId="2" r:id="rId3"/>
    <sheet name="AdivBois 3" sheetId="1" r:id="rId4"/>
    <sheet name="AdivBois 4" sheetId="5" r:id="rId5"/>
    <sheet name="McGregor 1" sheetId="6" r:id="rId6"/>
    <sheet name="McGregor 3" sheetId="7" r:id="rId7"/>
    <sheet name="CodeRed 1" sheetId="8" r:id="rId8"/>
    <sheet name="FRIC 1" sheetId="9" r:id="rId9"/>
    <sheet name="FRIC 2" sheetId="10" r:id="rId10"/>
  </sheets>
  <definedNames>
    <definedName name="Alpha" localSheetId="7">'CodeRed 1'!#REF!</definedName>
    <definedName name="Alpha" localSheetId="8">'FRIC 1'!#REF!</definedName>
    <definedName name="Alpha" localSheetId="9">'FRIC 2'!#REF!</definedName>
    <definedName name="Alpha" localSheetId="6">'McGregor 3'!#REF!</definedName>
    <definedName name="Alpha">'McGregor 1'!#REF!</definedName>
    <definedName name="Q_dec" localSheetId="7">'CodeRed 1'!#REF!</definedName>
    <definedName name="Q_dec" localSheetId="8">'FRIC 1'!#REF!</definedName>
    <definedName name="Q_dec" localSheetId="9">'FRIC 2'!#REF!</definedName>
    <definedName name="Q_dec" localSheetId="6">'McGregor 3'!#REF!</definedName>
    <definedName name="Q_dec">'McGregor 1'!#REF!</definedName>
    <definedName name="tdec" localSheetId="7">'CodeRed 1'!#REF!</definedName>
    <definedName name="tdec" localSheetId="8">'FRIC 1'!#REF!</definedName>
    <definedName name="tdec" localSheetId="9">'FRIC 2'!#REF!</definedName>
    <definedName name="tdec" localSheetId="6">'McGregor 3'!#REF!</definedName>
    <definedName name="tdec">'McGregor 1'!#REF!</definedName>
    <definedName name="tmax" localSheetId="7">'CodeRed 1'!#REF!</definedName>
    <definedName name="tmax" localSheetId="8">'FRIC 1'!#REF!</definedName>
    <definedName name="tmax" localSheetId="9">'FRIC 2'!#REF!</definedName>
    <definedName name="tmax" localSheetId="6">'McGregor 3'!#REF!</definedName>
    <definedName name="tmax">'McGregor 1'!#REF!</definedName>
    <definedName name="tsc" localSheetId="7">'CodeRed 1'!#REF!</definedName>
    <definedName name="tsc" localSheetId="8">'FRIC 1'!#REF!</definedName>
    <definedName name="tsc" localSheetId="9">'FRIC 2'!#REF!</definedName>
    <definedName name="tsc" localSheetId="6">'McGregor 3'!#REF!</definedName>
    <definedName name="tsc">'McGregor 1'!$J$4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4" i="2"/>
  <c r="P4" i="10"/>
  <c r="P6" i="10" l="1"/>
  <c r="P5" i="10"/>
  <c r="A6" i="10"/>
  <c r="A5" i="10"/>
  <c r="A4" i="10"/>
  <c r="P4" i="9"/>
  <c r="P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" i="9"/>
  <c r="P7" i="10" l="1"/>
  <c r="P6" i="9"/>
  <c r="P8" i="10" l="1"/>
  <c r="A7" i="10"/>
  <c r="P7" i="9"/>
  <c r="P9" i="10" l="1"/>
  <c r="A8" i="10"/>
  <c r="P8" i="9"/>
  <c r="P10" i="10" l="1"/>
  <c r="A9" i="10"/>
  <c r="P9" i="9"/>
  <c r="P11" i="10" l="1"/>
  <c r="A10" i="10"/>
  <c r="P10" i="9"/>
  <c r="P12" i="10" l="1"/>
  <c r="A11" i="10"/>
  <c r="P11" i="9"/>
  <c r="P13" i="10" l="1"/>
  <c r="A12" i="10"/>
  <c r="P12" i="9"/>
  <c r="P14" i="10" l="1"/>
  <c r="A13" i="10"/>
  <c r="P13" i="9"/>
  <c r="P15" i="10" l="1"/>
  <c r="A14" i="10"/>
  <c r="P14" i="9"/>
  <c r="P16" i="10" l="1"/>
  <c r="A15" i="10"/>
  <c r="P15" i="9"/>
  <c r="P17" i="10" l="1"/>
  <c r="A16" i="10"/>
  <c r="P16" i="9"/>
  <c r="P18" i="10" l="1"/>
  <c r="A17" i="10"/>
  <c r="P17" i="9"/>
  <c r="P19" i="10" l="1"/>
  <c r="A18" i="10"/>
  <c r="P18" i="9"/>
  <c r="P20" i="10" l="1"/>
  <c r="A19" i="10"/>
  <c r="P19" i="9"/>
  <c r="P21" i="10" l="1"/>
  <c r="A20" i="10"/>
  <c r="P20" i="9"/>
  <c r="P22" i="10" l="1"/>
  <c r="A21" i="10"/>
  <c r="P21" i="9"/>
  <c r="P23" i="10" l="1"/>
  <c r="A22" i="10"/>
  <c r="P22" i="9"/>
  <c r="P24" i="10" l="1"/>
  <c r="A23" i="10"/>
  <c r="P23" i="9"/>
  <c r="P25" i="10" l="1"/>
  <c r="A24" i="10"/>
  <c r="P24" i="9"/>
  <c r="P26" i="10" l="1"/>
  <c r="A25" i="10"/>
  <c r="P25" i="9"/>
  <c r="P27" i="10" l="1"/>
  <c r="A26" i="10"/>
  <c r="P26" i="9"/>
  <c r="P28" i="10" l="1"/>
  <c r="A27" i="10"/>
  <c r="P27" i="9"/>
  <c r="P29" i="10" l="1"/>
  <c r="A28" i="10"/>
  <c r="P28" i="9"/>
  <c r="P30" i="10" l="1"/>
  <c r="A29" i="10"/>
  <c r="P29" i="9"/>
  <c r="P31" i="10" l="1"/>
  <c r="A30" i="10"/>
  <c r="P30" i="9"/>
  <c r="P32" i="10" l="1"/>
  <c r="A31" i="10"/>
  <c r="P31" i="9"/>
  <c r="P33" i="10" l="1"/>
  <c r="A32" i="10"/>
  <c r="P32" i="9"/>
  <c r="P34" i="10" l="1"/>
  <c r="A33" i="10"/>
  <c r="P33" i="9"/>
  <c r="P35" i="10" l="1"/>
  <c r="A34" i="10"/>
  <c r="P34" i="9"/>
  <c r="P36" i="10" l="1"/>
  <c r="A35" i="10"/>
  <c r="P35" i="9"/>
  <c r="P37" i="10" l="1"/>
  <c r="A36" i="10"/>
  <c r="P36" i="9"/>
  <c r="P38" i="10" l="1"/>
  <c r="A37" i="10"/>
  <c r="P37" i="9"/>
  <c r="P39" i="10" l="1"/>
  <c r="A38" i="10"/>
  <c r="P38" i="9"/>
  <c r="P40" i="10" l="1"/>
  <c r="A39" i="10"/>
  <c r="P39" i="9"/>
  <c r="P41" i="10" l="1"/>
  <c r="A40" i="10"/>
  <c r="P40" i="9"/>
  <c r="P42" i="10" l="1"/>
  <c r="A41" i="10"/>
  <c r="P41" i="9"/>
  <c r="P43" i="10" l="1"/>
  <c r="A42" i="10"/>
  <c r="P42" i="9"/>
  <c r="P44" i="10" l="1"/>
  <c r="A43" i="10"/>
  <c r="P43" i="9"/>
  <c r="P45" i="10" l="1"/>
  <c r="A44" i="10"/>
  <c r="P44" i="9"/>
  <c r="P46" i="10" l="1"/>
  <c r="A45" i="10"/>
  <c r="P45" i="9"/>
  <c r="P47" i="10" l="1"/>
  <c r="A46" i="10"/>
  <c r="P46" i="9"/>
  <c r="P48" i="10" l="1"/>
  <c r="A47" i="10"/>
  <c r="P47" i="9"/>
  <c r="P49" i="10" l="1"/>
  <c r="A48" i="10"/>
  <c r="P48" i="9"/>
  <c r="P50" i="10" l="1"/>
  <c r="A49" i="10"/>
  <c r="P49" i="9"/>
  <c r="P51" i="10" l="1"/>
  <c r="A50" i="10"/>
  <c r="P50" i="9"/>
  <c r="P52" i="10" l="1"/>
  <c r="A51" i="10"/>
  <c r="P51" i="9"/>
  <c r="P53" i="10" l="1"/>
  <c r="A52" i="10"/>
  <c r="P52" i="9"/>
  <c r="P54" i="10" l="1"/>
  <c r="A53" i="10"/>
  <c r="P53" i="9"/>
  <c r="P55" i="10" l="1"/>
  <c r="A54" i="10"/>
  <c r="P54" i="9"/>
  <c r="P56" i="10" l="1"/>
  <c r="A55" i="10"/>
  <c r="P55" i="9"/>
  <c r="P57" i="10" l="1"/>
  <c r="A56" i="10"/>
  <c r="P56" i="9"/>
  <c r="P58" i="10" l="1"/>
  <c r="A57" i="10"/>
  <c r="P57" i="9"/>
  <c r="P59" i="10" l="1"/>
  <c r="A58" i="10"/>
  <c r="P58" i="9"/>
  <c r="P60" i="10" l="1"/>
  <c r="A59" i="10"/>
  <c r="P59" i="9"/>
  <c r="P61" i="10" l="1"/>
  <c r="A60" i="10"/>
  <c r="P60" i="9"/>
  <c r="P62" i="10" l="1"/>
  <c r="A61" i="10"/>
  <c r="P61" i="9"/>
  <c r="P63" i="10" l="1"/>
  <c r="A62" i="10"/>
  <c r="P62" i="9"/>
  <c r="P64" i="10" l="1"/>
  <c r="A63" i="10"/>
  <c r="P63" i="9"/>
  <c r="P65" i="10" l="1"/>
  <c r="A64" i="10"/>
  <c r="P64" i="9"/>
  <c r="P66" i="10" l="1"/>
  <c r="A65" i="10"/>
  <c r="P65" i="9"/>
  <c r="P67" i="10" l="1"/>
  <c r="A66" i="10"/>
  <c r="P66" i="9"/>
  <c r="P68" i="10" l="1"/>
  <c r="A67" i="10"/>
  <c r="P67" i="9"/>
  <c r="P69" i="10" l="1"/>
  <c r="A68" i="10"/>
  <c r="P68" i="9"/>
  <c r="P70" i="10" l="1"/>
  <c r="A69" i="10"/>
  <c r="P69" i="9"/>
  <c r="P71" i="10" l="1"/>
  <c r="A70" i="10"/>
  <c r="P70" i="9"/>
  <c r="P72" i="10" l="1"/>
  <c r="A71" i="10"/>
  <c r="P71" i="9"/>
  <c r="P73" i="10" l="1"/>
  <c r="A72" i="10"/>
  <c r="P72" i="9"/>
  <c r="P74" i="10" l="1"/>
  <c r="A73" i="10"/>
  <c r="P73" i="9"/>
  <c r="P75" i="10" l="1"/>
  <c r="A74" i="10"/>
  <c r="P74" i="9"/>
  <c r="P76" i="10" l="1"/>
  <c r="A75" i="10"/>
  <c r="P75" i="9"/>
  <c r="P77" i="10" l="1"/>
  <c r="A76" i="10"/>
  <c r="P76" i="9"/>
  <c r="P78" i="10" l="1"/>
  <c r="A77" i="10"/>
  <c r="P77" i="9"/>
  <c r="P79" i="10" l="1"/>
  <c r="A78" i="10"/>
  <c r="P78" i="9"/>
  <c r="P80" i="10" l="1"/>
  <c r="A79" i="10"/>
  <c r="P79" i="9"/>
  <c r="P81" i="10" l="1"/>
  <c r="A80" i="10"/>
  <c r="P80" i="9"/>
  <c r="P82" i="10" l="1"/>
  <c r="A81" i="10"/>
  <c r="P81" i="9"/>
  <c r="P83" i="10" l="1"/>
  <c r="A82" i="10"/>
  <c r="P82" i="9"/>
  <c r="P84" i="10" l="1"/>
  <c r="A83" i="10"/>
  <c r="P83" i="9"/>
  <c r="P85" i="10" l="1"/>
  <c r="A84" i="10"/>
  <c r="P84" i="9"/>
  <c r="P86" i="10" l="1"/>
  <c r="A85" i="10"/>
  <c r="P85" i="9"/>
  <c r="P87" i="10" l="1"/>
  <c r="A86" i="10"/>
  <c r="P86" i="9"/>
  <c r="P88" i="10" l="1"/>
  <c r="A87" i="10"/>
  <c r="P87" i="9"/>
  <c r="P89" i="10" l="1"/>
  <c r="A88" i="10"/>
  <c r="P88" i="9"/>
  <c r="P90" i="10" l="1"/>
  <c r="A89" i="10"/>
  <c r="P89" i="9"/>
  <c r="P91" i="10" l="1"/>
  <c r="A90" i="10"/>
  <c r="P90" i="9"/>
  <c r="P92" i="10" l="1"/>
  <c r="A91" i="10"/>
  <c r="P91" i="9"/>
  <c r="P93" i="10" l="1"/>
  <c r="A92" i="10"/>
  <c r="P92" i="9"/>
  <c r="P94" i="10" l="1"/>
  <c r="A93" i="10"/>
  <c r="P93" i="9"/>
  <c r="P95" i="10" l="1"/>
  <c r="A94" i="10"/>
  <c r="P94" i="9"/>
  <c r="P96" i="10" l="1"/>
  <c r="A95" i="10"/>
  <c r="P95" i="9"/>
  <c r="P97" i="10" l="1"/>
  <c r="A96" i="10"/>
  <c r="P96" i="9"/>
  <c r="P98" i="10" l="1"/>
  <c r="A97" i="10"/>
  <c r="P97" i="9"/>
  <c r="P99" i="10" l="1"/>
  <c r="A98" i="10"/>
  <c r="P98" i="9"/>
  <c r="P100" i="10" l="1"/>
  <c r="A99" i="10"/>
  <c r="P99" i="9"/>
  <c r="P101" i="10" l="1"/>
  <c r="A100" i="10"/>
  <c r="P100" i="9"/>
  <c r="P102" i="10" l="1"/>
  <c r="A101" i="10"/>
  <c r="P101" i="9"/>
  <c r="P103" i="10" l="1"/>
  <c r="A102" i="10"/>
  <c r="P102" i="9"/>
  <c r="P104" i="10" l="1"/>
  <c r="A103" i="10"/>
  <c r="P103" i="9"/>
  <c r="P105" i="10" l="1"/>
  <c r="A104" i="10"/>
  <c r="P104" i="9"/>
  <c r="P106" i="10" l="1"/>
  <c r="A105" i="10"/>
  <c r="P105" i="9"/>
  <c r="P107" i="10" l="1"/>
  <c r="A106" i="10"/>
  <c r="P106" i="9"/>
  <c r="P108" i="10" l="1"/>
  <c r="A107" i="10"/>
  <c r="P107" i="9"/>
  <c r="P109" i="10" l="1"/>
  <c r="A108" i="10"/>
  <c r="P108" i="9"/>
  <c r="P110" i="10" l="1"/>
  <c r="A109" i="10"/>
  <c r="P109" i="9"/>
  <c r="P111" i="10" l="1"/>
  <c r="A110" i="10"/>
  <c r="P110" i="9"/>
  <c r="P112" i="10" l="1"/>
  <c r="A111" i="10"/>
  <c r="P111" i="9"/>
  <c r="P113" i="10" l="1"/>
  <c r="A112" i="10"/>
  <c r="P112" i="9"/>
  <c r="P114" i="10" l="1"/>
  <c r="A113" i="10"/>
  <c r="P113" i="9"/>
  <c r="P115" i="10" l="1"/>
  <c r="A114" i="10"/>
  <c r="P114" i="9"/>
  <c r="P116" i="10" l="1"/>
  <c r="A115" i="10"/>
  <c r="P115" i="9"/>
  <c r="P117" i="10" l="1"/>
  <c r="A116" i="10"/>
  <c r="P116" i="9"/>
  <c r="P118" i="10" l="1"/>
  <c r="A117" i="10"/>
  <c r="P117" i="9"/>
  <c r="P119" i="10" l="1"/>
  <c r="A118" i="10"/>
  <c r="P118" i="9"/>
  <c r="P120" i="10" l="1"/>
  <c r="A119" i="10"/>
  <c r="P119" i="9"/>
  <c r="P121" i="10" l="1"/>
  <c r="A120" i="10"/>
  <c r="P120" i="9"/>
  <c r="P122" i="10" l="1"/>
  <c r="A121" i="10"/>
  <c r="P121" i="9"/>
  <c r="P123" i="10" l="1"/>
  <c r="A122" i="10"/>
  <c r="P122" i="9"/>
  <c r="P124" i="10" l="1"/>
  <c r="A123" i="10"/>
  <c r="P123" i="9"/>
  <c r="P125" i="10" l="1"/>
  <c r="A124" i="10"/>
  <c r="P124" i="9"/>
  <c r="P126" i="10" l="1"/>
  <c r="A125" i="10"/>
  <c r="P125" i="9"/>
  <c r="P127" i="10" l="1"/>
  <c r="A126" i="10"/>
  <c r="P126" i="9"/>
  <c r="P128" i="10" l="1"/>
  <c r="A127" i="10"/>
  <c r="P127" i="9"/>
  <c r="P129" i="10" l="1"/>
  <c r="A128" i="10"/>
  <c r="P128" i="9"/>
  <c r="P130" i="10" l="1"/>
  <c r="A129" i="10"/>
  <c r="P129" i="9"/>
  <c r="P131" i="10" l="1"/>
  <c r="A130" i="10"/>
  <c r="P130" i="9"/>
  <c r="P132" i="10" l="1"/>
  <c r="A131" i="10"/>
  <c r="P131" i="9"/>
  <c r="P133" i="10" l="1"/>
  <c r="A132" i="10"/>
  <c r="P132" i="9"/>
  <c r="P134" i="10" l="1"/>
  <c r="A133" i="10"/>
  <c r="P133" i="9"/>
  <c r="P135" i="10" l="1"/>
  <c r="A134" i="10"/>
  <c r="P134" i="9"/>
  <c r="P136" i="10" l="1"/>
  <c r="A135" i="10"/>
  <c r="P135" i="9"/>
  <c r="P137" i="10" l="1"/>
  <c r="A136" i="10"/>
  <c r="P136" i="9"/>
  <c r="P138" i="10" l="1"/>
  <c r="A137" i="10"/>
  <c r="P137" i="9"/>
  <c r="P139" i="10" l="1"/>
  <c r="A138" i="10"/>
  <c r="P138" i="9"/>
  <c r="P140" i="10" l="1"/>
  <c r="A139" i="10"/>
  <c r="P139" i="9"/>
  <c r="P141" i="10" l="1"/>
  <c r="A140" i="10"/>
  <c r="P140" i="9"/>
  <c r="P142" i="10" l="1"/>
  <c r="A141" i="10"/>
  <c r="P141" i="9"/>
  <c r="P144" i="10" l="1"/>
  <c r="P143" i="10"/>
  <c r="A142" i="10"/>
  <c r="P142" i="9"/>
  <c r="A143" i="10" l="1"/>
  <c r="P143" i="9"/>
  <c r="A144" i="10" l="1"/>
  <c r="P144" i="9"/>
  <c r="P145" i="9" l="1"/>
  <c r="P146" i="9" l="1"/>
  <c r="P147" i="9" l="1"/>
  <c r="P148" i="9" l="1"/>
  <c r="P149" i="9" l="1"/>
  <c r="P150" i="9" l="1"/>
  <c r="P151" i="9" l="1"/>
  <c r="P152" i="9" l="1"/>
  <c r="P153" i="9" l="1"/>
  <c r="P154" i="9" l="1"/>
  <c r="P155" i="9" l="1"/>
  <c r="P156" i="9" l="1"/>
  <c r="P157" i="9" l="1"/>
  <c r="P158" i="9" l="1"/>
  <c r="P159" i="9" l="1"/>
  <c r="P160" i="9" l="1"/>
  <c r="P161" i="9" l="1"/>
  <c r="P162" i="9" l="1"/>
  <c r="P163" i="9" l="1"/>
  <c r="P164" i="9" l="1"/>
  <c r="P165" i="9" l="1"/>
  <c r="P166" i="9" l="1"/>
  <c r="P167" i="9" l="1"/>
  <c r="P168" i="9" l="1"/>
  <c r="P169" i="9" l="1"/>
  <c r="P170" i="9" l="1"/>
  <c r="P171" i="9" l="1"/>
  <c r="P172" i="9" l="1"/>
  <c r="P173" i="9" l="1"/>
  <c r="P174" i="9" l="1"/>
  <c r="P175" i="9" l="1"/>
  <c r="P176" i="9" l="1"/>
  <c r="P177" i="9" l="1"/>
  <c r="P178" i="9" l="1"/>
  <c r="P179" i="9" l="1"/>
  <c r="P180" i="9" l="1"/>
  <c r="P181" i="9" l="1"/>
  <c r="P182" i="9" l="1"/>
  <c r="P183" i="9" l="1"/>
  <c r="P184" i="9" l="1"/>
  <c r="P185" i="9" l="1"/>
  <c r="P186" i="9" l="1"/>
  <c r="P187" i="9" l="1"/>
  <c r="P188" i="9" l="1"/>
  <c r="P189" i="9" l="1"/>
  <c r="P190" i="9" l="1"/>
  <c r="P191" i="9" l="1"/>
  <c r="P192" i="9" l="1"/>
  <c r="P193" i="9" l="1"/>
  <c r="P195" i="9" l="1"/>
  <c r="P194" i="9"/>
  <c r="A133" i="9" l="1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4" i="9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5" i="8"/>
  <c r="I4" i="8"/>
  <c r="J4" i="8" s="1"/>
  <c r="K4" i="8" s="1"/>
  <c r="A4" i="8"/>
  <c r="I3" i="8"/>
  <c r="I2" i="8"/>
  <c r="J2" i="8" s="1"/>
  <c r="K2" i="8" s="1"/>
  <c r="I1" i="8"/>
  <c r="C7" i="7"/>
  <c r="C8" i="7"/>
  <c r="C9" i="7"/>
  <c r="C10" i="7"/>
  <c r="C6" i="7"/>
  <c r="J2" i="7"/>
  <c r="K2" i="7" s="1"/>
  <c r="I2" i="7"/>
  <c r="J4" i="7"/>
  <c r="K4" i="7" s="1"/>
  <c r="C20" i="7"/>
  <c r="C21" i="7" s="1"/>
  <c r="C22" i="7" s="1"/>
  <c r="C23" i="7" s="1"/>
  <c r="C19" i="7"/>
  <c r="I4" i="7"/>
  <c r="I3" i="7"/>
  <c r="I1" i="7"/>
  <c r="B13" i="7"/>
  <c r="B14" i="7" s="1"/>
  <c r="A13" i="7"/>
  <c r="A12" i="7"/>
  <c r="A11" i="7"/>
  <c r="A10" i="7"/>
  <c r="A9" i="7"/>
  <c r="A8" i="7"/>
  <c r="A7" i="7"/>
  <c r="A6" i="7"/>
  <c r="A5" i="7"/>
  <c r="A4" i="7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B98" i="6"/>
  <c r="B99" i="6"/>
  <c r="B100" i="6"/>
  <c r="B91" i="6"/>
  <c r="B92" i="6"/>
  <c r="B93" i="6"/>
  <c r="B94" i="6" s="1"/>
  <c r="B95" i="6" s="1"/>
  <c r="B96" i="6" s="1"/>
  <c r="B97" i="6" s="1"/>
  <c r="B79" i="6"/>
  <c r="B80" i="6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63" i="6"/>
  <c r="B64" i="6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I4" i="6"/>
  <c r="A5" i="9" l="1"/>
  <c r="B15" i="7"/>
  <c r="A14" i="7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4" i="6"/>
  <c r="C49" i="6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I3" i="6"/>
  <c r="I2" i="6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I1" i="6"/>
  <c r="A6" i="9" l="1"/>
  <c r="A6" i="8"/>
  <c r="B16" i="7"/>
  <c r="A15" i="7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4" i="4"/>
  <c r="A7" i="9" l="1"/>
  <c r="A7" i="8"/>
  <c r="A16" i="7"/>
  <c r="B17" i="7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A8" i="9" l="1"/>
  <c r="A8" i="8"/>
  <c r="B18" i="7"/>
  <c r="A17" i="7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Y105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A499" i="3"/>
  <c r="Q498" i="3"/>
  <c r="A498" i="3"/>
  <c r="Q497" i="3"/>
  <c r="A497" i="3"/>
  <c r="Q496" i="3"/>
  <c r="A496" i="3"/>
  <c r="Q495" i="3"/>
  <c r="A495" i="3"/>
  <c r="Q494" i="3"/>
  <c r="A494" i="3"/>
  <c r="Q493" i="3"/>
  <c r="A493" i="3"/>
  <c r="Q492" i="3"/>
  <c r="A492" i="3"/>
  <c r="Q491" i="3"/>
  <c r="A491" i="3"/>
  <c r="Q490" i="3"/>
  <c r="A490" i="3"/>
  <c r="Q489" i="3"/>
  <c r="A489" i="3"/>
  <c r="Q488" i="3"/>
  <c r="A488" i="3"/>
  <c r="Q487" i="3"/>
  <c r="A487" i="3"/>
  <c r="Q486" i="3"/>
  <c r="A486" i="3"/>
  <c r="Q485" i="3"/>
  <c r="A485" i="3"/>
  <c r="Q484" i="3"/>
  <c r="A484" i="3"/>
  <c r="Q483" i="3"/>
  <c r="A483" i="3"/>
  <c r="Q482" i="3"/>
  <c r="A482" i="3"/>
  <c r="Q481" i="3"/>
  <c r="A481" i="3"/>
  <c r="Q480" i="3"/>
  <c r="A480" i="3"/>
  <c r="Q479" i="3"/>
  <c r="A479" i="3"/>
  <c r="Q478" i="3"/>
  <c r="A478" i="3"/>
  <c r="Q477" i="3"/>
  <c r="A477" i="3"/>
  <c r="Q476" i="3"/>
  <c r="A476" i="3"/>
  <c r="Q475" i="3"/>
  <c r="A475" i="3"/>
  <c r="Q474" i="3"/>
  <c r="A474" i="3"/>
  <c r="Q473" i="3"/>
  <c r="A473" i="3"/>
  <c r="Q472" i="3"/>
  <c r="A472" i="3"/>
  <c r="Q471" i="3"/>
  <c r="A471" i="3"/>
  <c r="Q470" i="3"/>
  <c r="A470" i="3"/>
  <c r="Q469" i="3"/>
  <c r="A469" i="3"/>
  <c r="Q468" i="3"/>
  <c r="A468" i="3"/>
  <c r="Q467" i="3"/>
  <c r="A467" i="3"/>
  <c r="Q466" i="3"/>
  <c r="A466" i="3"/>
  <c r="Q465" i="3"/>
  <c r="A465" i="3"/>
  <c r="Q464" i="3"/>
  <c r="A464" i="3"/>
  <c r="Q463" i="3"/>
  <c r="A463" i="3"/>
  <c r="Q462" i="3"/>
  <c r="A462" i="3"/>
  <c r="Q461" i="3"/>
  <c r="A461" i="3"/>
  <c r="Q460" i="3"/>
  <c r="A460" i="3"/>
  <c r="Q459" i="3"/>
  <c r="A459" i="3"/>
  <c r="Q458" i="3"/>
  <c r="A458" i="3"/>
  <c r="Q457" i="3"/>
  <c r="A457" i="3"/>
  <c r="Q456" i="3"/>
  <c r="A456" i="3"/>
  <c r="Q455" i="3"/>
  <c r="A455" i="3"/>
  <c r="Q454" i="3"/>
  <c r="A454" i="3"/>
  <c r="Q453" i="3"/>
  <c r="A453" i="3"/>
  <c r="Q452" i="3"/>
  <c r="A452" i="3"/>
  <c r="Q451" i="3"/>
  <c r="A451" i="3"/>
  <c r="Q450" i="3"/>
  <c r="A450" i="3"/>
  <c r="Q449" i="3"/>
  <c r="A449" i="3"/>
  <c r="Q448" i="3"/>
  <c r="A448" i="3"/>
  <c r="Q447" i="3"/>
  <c r="A447" i="3"/>
  <c r="Q446" i="3"/>
  <c r="A446" i="3"/>
  <c r="Q445" i="3"/>
  <c r="A445" i="3"/>
  <c r="Q444" i="3"/>
  <c r="A444" i="3"/>
  <c r="Q443" i="3"/>
  <c r="A443" i="3"/>
  <c r="Q442" i="3"/>
  <c r="A442" i="3"/>
  <c r="Q441" i="3"/>
  <c r="A441" i="3"/>
  <c r="Q440" i="3"/>
  <c r="A440" i="3"/>
  <c r="Q439" i="3"/>
  <c r="A439" i="3"/>
  <c r="Q438" i="3"/>
  <c r="A438" i="3"/>
  <c r="Q437" i="3"/>
  <c r="A437" i="3"/>
  <c r="Q436" i="3"/>
  <c r="A436" i="3"/>
  <c r="Q435" i="3"/>
  <c r="A435" i="3"/>
  <c r="Q434" i="3"/>
  <c r="A434" i="3"/>
  <c r="Q433" i="3"/>
  <c r="A433" i="3"/>
  <c r="Q432" i="3"/>
  <c r="A432" i="3"/>
  <c r="Q431" i="3"/>
  <c r="A431" i="3"/>
  <c r="Q430" i="3"/>
  <c r="A430" i="3"/>
  <c r="Q429" i="3"/>
  <c r="A429" i="3"/>
  <c r="Q428" i="3"/>
  <c r="A428" i="3"/>
  <c r="Q427" i="3"/>
  <c r="A427" i="3"/>
  <c r="Q426" i="3"/>
  <c r="A426" i="3"/>
  <c r="Q425" i="3"/>
  <c r="A425" i="3"/>
  <c r="Q424" i="3"/>
  <c r="A424" i="3"/>
  <c r="Q423" i="3"/>
  <c r="A423" i="3"/>
  <c r="Q422" i="3"/>
  <c r="A422" i="3"/>
  <c r="Q421" i="3"/>
  <c r="A421" i="3"/>
  <c r="Q420" i="3"/>
  <c r="A420" i="3"/>
  <c r="Q419" i="3"/>
  <c r="A419" i="3"/>
  <c r="Q418" i="3"/>
  <c r="A418" i="3"/>
  <c r="Q417" i="3"/>
  <c r="A417" i="3"/>
  <c r="Q416" i="3"/>
  <c r="A416" i="3"/>
  <c r="Q415" i="3"/>
  <c r="A415" i="3"/>
  <c r="Q414" i="3"/>
  <c r="A414" i="3"/>
  <c r="Q413" i="3"/>
  <c r="A413" i="3"/>
  <c r="Q412" i="3"/>
  <c r="A412" i="3"/>
  <c r="Q411" i="3"/>
  <c r="A411" i="3"/>
  <c r="Q410" i="3"/>
  <c r="A410" i="3"/>
  <c r="Q409" i="3"/>
  <c r="A409" i="3"/>
  <c r="Q408" i="3"/>
  <c r="A408" i="3"/>
  <c r="Q407" i="3"/>
  <c r="A407" i="3"/>
  <c r="Q406" i="3"/>
  <c r="A406" i="3"/>
  <c r="Q405" i="3"/>
  <c r="A405" i="3"/>
  <c r="Q404" i="3"/>
  <c r="A404" i="3"/>
  <c r="Q403" i="3"/>
  <c r="A403" i="3"/>
  <c r="Q402" i="3"/>
  <c r="A402" i="3"/>
  <c r="Q401" i="3"/>
  <c r="A401" i="3"/>
  <c r="Q400" i="3"/>
  <c r="A400" i="3"/>
  <c r="Q399" i="3"/>
  <c r="A399" i="3"/>
  <c r="Q398" i="3"/>
  <c r="A398" i="3"/>
  <c r="Q397" i="3"/>
  <c r="A397" i="3"/>
  <c r="Q396" i="3"/>
  <c r="A396" i="3"/>
  <c r="Q395" i="3"/>
  <c r="A395" i="3"/>
  <c r="Q394" i="3"/>
  <c r="A394" i="3"/>
  <c r="Q393" i="3"/>
  <c r="A393" i="3"/>
  <c r="Q392" i="3"/>
  <c r="A392" i="3"/>
  <c r="Q391" i="3"/>
  <c r="A391" i="3"/>
  <c r="Q390" i="3"/>
  <c r="A390" i="3"/>
  <c r="Q389" i="3"/>
  <c r="A389" i="3"/>
  <c r="Q388" i="3"/>
  <c r="A388" i="3"/>
  <c r="Q387" i="3"/>
  <c r="A387" i="3"/>
  <c r="Q386" i="3"/>
  <c r="A386" i="3"/>
  <c r="Q385" i="3"/>
  <c r="A385" i="3"/>
  <c r="Q384" i="3"/>
  <c r="A384" i="3"/>
  <c r="Q383" i="3"/>
  <c r="A383" i="3"/>
  <c r="Q382" i="3"/>
  <c r="A382" i="3"/>
  <c r="Q381" i="3"/>
  <c r="A381" i="3"/>
  <c r="Q380" i="3"/>
  <c r="A380" i="3"/>
  <c r="Q379" i="3"/>
  <c r="A379" i="3"/>
  <c r="Q378" i="3"/>
  <c r="A378" i="3"/>
  <c r="Q377" i="3"/>
  <c r="A377" i="3"/>
  <c r="Q376" i="3"/>
  <c r="A376" i="3"/>
  <c r="Q375" i="3"/>
  <c r="A375" i="3"/>
  <c r="Q374" i="3"/>
  <c r="A374" i="3"/>
  <c r="Q373" i="3"/>
  <c r="A373" i="3"/>
  <c r="Q372" i="3"/>
  <c r="A372" i="3"/>
  <c r="Q371" i="3"/>
  <c r="A371" i="3"/>
  <c r="Q370" i="3"/>
  <c r="A370" i="3"/>
  <c r="Q369" i="3"/>
  <c r="A369" i="3"/>
  <c r="Q368" i="3"/>
  <c r="A368" i="3"/>
  <c r="Q367" i="3"/>
  <c r="A367" i="3"/>
  <c r="Q366" i="3"/>
  <c r="A366" i="3"/>
  <c r="Q365" i="3"/>
  <c r="A365" i="3"/>
  <c r="Q364" i="3"/>
  <c r="A364" i="3"/>
  <c r="Q363" i="3"/>
  <c r="A363" i="3"/>
  <c r="Q362" i="3"/>
  <c r="A362" i="3"/>
  <c r="Q361" i="3"/>
  <c r="A361" i="3"/>
  <c r="Q360" i="3"/>
  <c r="A360" i="3"/>
  <c r="Q359" i="3"/>
  <c r="A359" i="3"/>
  <c r="Q358" i="3"/>
  <c r="A358" i="3"/>
  <c r="Q357" i="3"/>
  <c r="A357" i="3"/>
  <c r="Q356" i="3"/>
  <c r="A356" i="3"/>
  <c r="Q355" i="3"/>
  <c r="A355" i="3"/>
  <c r="Q354" i="3"/>
  <c r="A354" i="3"/>
  <c r="Q353" i="3"/>
  <c r="A353" i="3"/>
  <c r="Q352" i="3"/>
  <c r="A352" i="3"/>
  <c r="Q351" i="3"/>
  <c r="A351" i="3"/>
  <c r="Q350" i="3"/>
  <c r="A350" i="3"/>
  <c r="Q349" i="3"/>
  <c r="A349" i="3"/>
  <c r="Q348" i="3"/>
  <c r="A348" i="3"/>
  <c r="Q347" i="3"/>
  <c r="A347" i="3"/>
  <c r="Q346" i="3"/>
  <c r="A346" i="3"/>
  <c r="Q345" i="3"/>
  <c r="A345" i="3"/>
  <c r="Q344" i="3"/>
  <c r="A344" i="3"/>
  <c r="Q343" i="3"/>
  <c r="A343" i="3"/>
  <c r="Q342" i="3"/>
  <c r="A342" i="3"/>
  <c r="Q341" i="3"/>
  <c r="A341" i="3"/>
  <c r="Q340" i="3"/>
  <c r="A340" i="3"/>
  <c r="Q339" i="3"/>
  <c r="A339" i="3"/>
  <c r="Q338" i="3"/>
  <c r="A338" i="3"/>
  <c r="Q337" i="3"/>
  <c r="A337" i="3"/>
  <c r="Q336" i="3"/>
  <c r="A336" i="3"/>
  <c r="Q335" i="3"/>
  <c r="A335" i="3"/>
  <c r="Q334" i="3"/>
  <c r="A334" i="3"/>
  <c r="Q333" i="3"/>
  <c r="A333" i="3"/>
  <c r="Q332" i="3"/>
  <c r="A332" i="3"/>
  <c r="Q331" i="3"/>
  <c r="A331" i="3"/>
  <c r="Q330" i="3"/>
  <c r="A330" i="3"/>
  <c r="Q329" i="3"/>
  <c r="A329" i="3"/>
  <c r="Q328" i="3"/>
  <c r="A328" i="3"/>
  <c r="Q327" i="3"/>
  <c r="A327" i="3"/>
  <c r="Q326" i="3"/>
  <c r="A326" i="3"/>
  <c r="Q325" i="3"/>
  <c r="A325" i="3"/>
  <c r="Q324" i="3"/>
  <c r="A324" i="3"/>
  <c r="Q323" i="3"/>
  <c r="A323" i="3"/>
  <c r="Q322" i="3"/>
  <c r="A322" i="3"/>
  <c r="Q321" i="3"/>
  <c r="A321" i="3"/>
  <c r="Q320" i="3"/>
  <c r="A320" i="3"/>
  <c r="Q319" i="3"/>
  <c r="A319" i="3"/>
  <c r="Q318" i="3"/>
  <c r="A318" i="3"/>
  <c r="Q317" i="3"/>
  <c r="A317" i="3"/>
  <c r="Q316" i="3"/>
  <c r="A316" i="3"/>
  <c r="Q315" i="3"/>
  <c r="A315" i="3"/>
  <c r="Q314" i="3"/>
  <c r="A314" i="3"/>
  <c r="Q313" i="3"/>
  <c r="A313" i="3"/>
  <c r="Q312" i="3"/>
  <c r="A312" i="3"/>
  <c r="Q311" i="3"/>
  <c r="A311" i="3"/>
  <c r="Q310" i="3"/>
  <c r="A310" i="3"/>
  <c r="Q309" i="3"/>
  <c r="A309" i="3"/>
  <c r="Q308" i="3"/>
  <c r="A308" i="3"/>
  <c r="Q307" i="3"/>
  <c r="A307" i="3"/>
  <c r="Q306" i="3"/>
  <c r="A306" i="3"/>
  <c r="Q305" i="3"/>
  <c r="A305" i="3"/>
  <c r="Q304" i="3"/>
  <c r="A304" i="3"/>
  <c r="Q303" i="3"/>
  <c r="A303" i="3"/>
  <c r="Q302" i="3"/>
  <c r="A302" i="3"/>
  <c r="Q301" i="3"/>
  <c r="A301" i="3"/>
  <c r="Q300" i="3"/>
  <c r="A300" i="3"/>
  <c r="Q299" i="3"/>
  <c r="A299" i="3"/>
  <c r="Q298" i="3"/>
  <c r="A298" i="3"/>
  <c r="Q297" i="3"/>
  <c r="A297" i="3"/>
  <c r="Q296" i="3"/>
  <c r="A296" i="3"/>
  <c r="Q295" i="3"/>
  <c r="A295" i="3"/>
  <c r="Q294" i="3"/>
  <c r="A294" i="3"/>
  <c r="Q293" i="3"/>
  <c r="A293" i="3"/>
  <c r="Q292" i="3"/>
  <c r="A292" i="3"/>
  <c r="Q291" i="3"/>
  <c r="A291" i="3"/>
  <c r="Q290" i="3"/>
  <c r="A290" i="3"/>
  <c r="Q289" i="3"/>
  <c r="A289" i="3"/>
  <c r="Q288" i="3"/>
  <c r="A288" i="3"/>
  <c r="Q287" i="3"/>
  <c r="A287" i="3"/>
  <c r="Q286" i="3"/>
  <c r="A286" i="3"/>
  <c r="Q285" i="3"/>
  <c r="A285" i="3"/>
  <c r="Q284" i="3"/>
  <c r="A284" i="3"/>
  <c r="Q283" i="3"/>
  <c r="A283" i="3"/>
  <c r="Q282" i="3"/>
  <c r="A282" i="3"/>
  <c r="Q281" i="3"/>
  <c r="A281" i="3"/>
  <c r="Q280" i="3"/>
  <c r="A280" i="3"/>
  <c r="Q279" i="3"/>
  <c r="A279" i="3"/>
  <c r="Q278" i="3"/>
  <c r="A278" i="3"/>
  <c r="Q277" i="3"/>
  <c r="A277" i="3"/>
  <c r="Q276" i="3"/>
  <c r="A276" i="3"/>
  <c r="Q275" i="3"/>
  <c r="A275" i="3"/>
  <c r="Q274" i="3"/>
  <c r="A274" i="3"/>
  <c r="Q273" i="3"/>
  <c r="A273" i="3"/>
  <c r="Q272" i="3"/>
  <c r="A272" i="3"/>
  <c r="Q271" i="3"/>
  <c r="A271" i="3"/>
  <c r="Q270" i="3"/>
  <c r="A270" i="3"/>
  <c r="Q269" i="3"/>
  <c r="A269" i="3"/>
  <c r="Q268" i="3"/>
  <c r="A268" i="3"/>
  <c r="Q267" i="3"/>
  <c r="A267" i="3"/>
  <c r="Q266" i="3"/>
  <c r="A266" i="3"/>
  <c r="Q265" i="3"/>
  <c r="A265" i="3"/>
  <c r="Q264" i="3"/>
  <c r="A264" i="3"/>
  <c r="Q263" i="3"/>
  <c r="A263" i="3"/>
  <c r="Q262" i="3"/>
  <c r="A262" i="3"/>
  <c r="Q261" i="3"/>
  <c r="A261" i="3"/>
  <c r="Q260" i="3"/>
  <c r="A260" i="3"/>
  <c r="Q259" i="3"/>
  <c r="A259" i="3"/>
  <c r="Q258" i="3"/>
  <c r="A258" i="3"/>
  <c r="Q257" i="3"/>
  <c r="A257" i="3"/>
  <c r="Q256" i="3"/>
  <c r="A256" i="3"/>
  <c r="Q255" i="3"/>
  <c r="A255" i="3"/>
  <c r="Q254" i="3"/>
  <c r="A254" i="3"/>
  <c r="Q253" i="3"/>
  <c r="A253" i="3"/>
  <c r="Q252" i="3"/>
  <c r="A252" i="3"/>
  <c r="Q251" i="3"/>
  <c r="A251" i="3"/>
  <c r="Q250" i="3"/>
  <c r="A250" i="3"/>
  <c r="Q249" i="3"/>
  <c r="A249" i="3"/>
  <c r="Q248" i="3"/>
  <c r="A248" i="3"/>
  <c r="Q247" i="3"/>
  <c r="A247" i="3"/>
  <c r="Q246" i="3"/>
  <c r="A246" i="3"/>
  <c r="Q245" i="3"/>
  <c r="A245" i="3"/>
  <c r="Q244" i="3"/>
  <c r="A244" i="3"/>
  <c r="Q243" i="3"/>
  <c r="A243" i="3"/>
  <c r="Q242" i="3"/>
  <c r="A242" i="3"/>
  <c r="Q241" i="3"/>
  <c r="A241" i="3"/>
  <c r="Q240" i="3"/>
  <c r="A240" i="3"/>
  <c r="Q239" i="3"/>
  <c r="A239" i="3"/>
  <c r="Q238" i="3"/>
  <c r="A238" i="3"/>
  <c r="Q237" i="3"/>
  <c r="A237" i="3"/>
  <c r="Q236" i="3"/>
  <c r="A236" i="3"/>
  <c r="Q235" i="3"/>
  <c r="A235" i="3"/>
  <c r="Q234" i="3"/>
  <c r="A234" i="3"/>
  <c r="Q233" i="3"/>
  <c r="A233" i="3"/>
  <c r="Q232" i="3"/>
  <c r="A232" i="3"/>
  <c r="Q231" i="3"/>
  <c r="A231" i="3"/>
  <c r="Q230" i="3"/>
  <c r="A230" i="3"/>
  <c r="Q229" i="3"/>
  <c r="A229" i="3"/>
  <c r="Q228" i="3"/>
  <c r="A228" i="3"/>
  <c r="Q227" i="3"/>
  <c r="A227" i="3"/>
  <c r="Q226" i="3"/>
  <c r="A226" i="3"/>
  <c r="Q225" i="3"/>
  <c r="A225" i="3"/>
  <c r="Q224" i="3"/>
  <c r="A224" i="3"/>
  <c r="Q223" i="3"/>
  <c r="A223" i="3"/>
  <c r="Q222" i="3"/>
  <c r="A222" i="3"/>
  <c r="Q221" i="3"/>
  <c r="A221" i="3"/>
  <c r="Q220" i="3"/>
  <c r="A220" i="3"/>
  <c r="Q219" i="3"/>
  <c r="A219" i="3"/>
  <c r="Q218" i="3"/>
  <c r="A218" i="3"/>
  <c r="Q217" i="3"/>
  <c r="A217" i="3"/>
  <c r="Q216" i="3"/>
  <c r="A216" i="3"/>
  <c r="Q215" i="3"/>
  <c r="A215" i="3"/>
  <c r="Q214" i="3"/>
  <c r="A214" i="3"/>
  <c r="Q213" i="3"/>
  <c r="A213" i="3"/>
  <c r="Q212" i="3"/>
  <c r="A212" i="3"/>
  <c r="Q211" i="3"/>
  <c r="A211" i="3"/>
  <c r="Q210" i="3"/>
  <c r="A210" i="3"/>
  <c r="Q209" i="3"/>
  <c r="A209" i="3"/>
  <c r="Q208" i="3"/>
  <c r="A208" i="3"/>
  <c r="Q207" i="3"/>
  <c r="A207" i="3"/>
  <c r="Q206" i="3"/>
  <c r="A206" i="3"/>
  <c r="Q205" i="3"/>
  <c r="A205" i="3"/>
  <c r="Q204" i="3"/>
  <c r="A204" i="3"/>
  <c r="Q203" i="3"/>
  <c r="A203" i="3"/>
  <c r="Q202" i="3"/>
  <c r="A202" i="3"/>
  <c r="Q201" i="3"/>
  <c r="A201" i="3"/>
  <c r="Q200" i="3"/>
  <c r="A200" i="3"/>
  <c r="Q199" i="3"/>
  <c r="A199" i="3"/>
  <c r="Q198" i="3"/>
  <c r="A198" i="3"/>
  <c r="Q197" i="3"/>
  <c r="A197" i="3"/>
  <c r="Q196" i="3"/>
  <c r="A196" i="3"/>
  <c r="Q195" i="3"/>
  <c r="A195" i="3"/>
  <c r="Q194" i="3"/>
  <c r="A194" i="3"/>
  <c r="Q193" i="3"/>
  <c r="A193" i="3"/>
  <c r="Q192" i="3"/>
  <c r="A192" i="3"/>
  <c r="Q191" i="3"/>
  <c r="A191" i="3"/>
  <c r="Q190" i="3"/>
  <c r="A190" i="3"/>
  <c r="Q189" i="3"/>
  <c r="A189" i="3"/>
  <c r="Q188" i="3"/>
  <c r="A188" i="3"/>
  <c r="Q187" i="3"/>
  <c r="A187" i="3"/>
  <c r="Q186" i="3"/>
  <c r="A186" i="3"/>
  <c r="Q185" i="3"/>
  <c r="A185" i="3"/>
  <c r="Q184" i="3"/>
  <c r="A184" i="3"/>
  <c r="Q183" i="3"/>
  <c r="A183" i="3"/>
  <c r="Q182" i="3"/>
  <c r="A182" i="3"/>
  <c r="Q181" i="3"/>
  <c r="A181" i="3"/>
  <c r="Q180" i="3"/>
  <c r="A180" i="3"/>
  <c r="Q179" i="3"/>
  <c r="A179" i="3"/>
  <c r="Q178" i="3"/>
  <c r="A178" i="3"/>
  <c r="Q177" i="3"/>
  <c r="A177" i="3"/>
  <c r="Q176" i="3"/>
  <c r="A176" i="3"/>
  <c r="Q175" i="3"/>
  <c r="A175" i="3"/>
  <c r="Q174" i="3"/>
  <c r="A174" i="3"/>
  <c r="Q173" i="3"/>
  <c r="A173" i="3"/>
  <c r="Q172" i="3"/>
  <c r="A172" i="3"/>
  <c r="Q171" i="3"/>
  <c r="A171" i="3"/>
  <c r="Q170" i="3"/>
  <c r="A170" i="3"/>
  <c r="Q169" i="3"/>
  <c r="A169" i="3"/>
  <c r="Q168" i="3"/>
  <c r="A168" i="3"/>
  <c r="Q167" i="3"/>
  <c r="A167" i="3"/>
  <c r="Q166" i="3"/>
  <c r="A166" i="3"/>
  <c r="Q165" i="3"/>
  <c r="A165" i="3"/>
  <c r="Q164" i="3"/>
  <c r="A164" i="3"/>
  <c r="Q163" i="3"/>
  <c r="A163" i="3"/>
  <c r="Q162" i="3"/>
  <c r="A162" i="3"/>
  <c r="Q161" i="3"/>
  <c r="A161" i="3"/>
  <c r="Q160" i="3"/>
  <c r="A160" i="3"/>
  <c r="Q159" i="3"/>
  <c r="A159" i="3"/>
  <c r="Q158" i="3"/>
  <c r="A158" i="3"/>
  <c r="Q157" i="3"/>
  <c r="A157" i="3"/>
  <c r="Q156" i="3"/>
  <c r="A156" i="3"/>
  <c r="Q155" i="3"/>
  <c r="A155" i="3"/>
  <c r="Q154" i="3"/>
  <c r="A154" i="3"/>
  <c r="Q153" i="3"/>
  <c r="A153" i="3"/>
  <c r="Q152" i="3"/>
  <c r="A152" i="3"/>
  <c r="Q151" i="3"/>
  <c r="A151" i="3"/>
  <c r="Q150" i="3"/>
  <c r="A150" i="3"/>
  <c r="Q149" i="3"/>
  <c r="A149" i="3"/>
  <c r="Q148" i="3"/>
  <c r="A148" i="3"/>
  <c r="Q147" i="3"/>
  <c r="A147" i="3"/>
  <c r="Q146" i="3"/>
  <c r="A146" i="3"/>
  <c r="Q145" i="3"/>
  <c r="A145" i="3"/>
  <c r="Q144" i="3"/>
  <c r="A144" i="3"/>
  <c r="Q143" i="3"/>
  <c r="A143" i="3"/>
  <c r="Q142" i="3"/>
  <c r="A142" i="3"/>
  <c r="Q141" i="3"/>
  <c r="A141" i="3"/>
  <c r="Q140" i="3"/>
  <c r="A140" i="3"/>
  <c r="Q139" i="3"/>
  <c r="A139" i="3"/>
  <c r="Q138" i="3"/>
  <c r="A138" i="3"/>
  <c r="Q137" i="3"/>
  <c r="A137" i="3"/>
  <c r="Q136" i="3"/>
  <c r="A136" i="3"/>
  <c r="Q135" i="3"/>
  <c r="A135" i="3"/>
  <c r="Q134" i="3"/>
  <c r="A134" i="3"/>
  <c r="Q133" i="3"/>
  <c r="A133" i="3"/>
  <c r="Q132" i="3"/>
  <c r="A132" i="3"/>
  <c r="Q131" i="3"/>
  <c r="A131" i="3"/>
  <c r="Q130" i="3"/>
  <c r="A130" i="3"/>
  <c r="Q129" i="3"/>
  <c r="A129" i="3"/>
  <c r="Q128" i="3"/>
  <c r="A128" i="3"/>
  <c r="Q127" i="3"/>
  <c r="A127" i="3"/>
  <c r="Q126" i="3"/>
  <c r="A126" i="3"/>
  <c r="Q125" i="3"/>
  <c r="A125" i="3"/>
  <c r="Q124" i="3"/>
  <c r="A124" i="3"/>
  <c r="Q123" i="3"/>
  <c r="A123" i="3"/>
  <c r="Q122" i="3"/>
  <c r="A122" i="3"/>
  <c r="Q121" i="3"/>
  <c r="A121" i="3"/>
  <c r="Q120" i="3"/>
  <c r="A120" i="3"/>
  <c r="Q119" i="3"/>
  <c r="A119" i="3"/>
  <c r="Q118" i="3"/>
  <c r="A118" i="3"/>
  <c r="Q117" i="3"/>
  <c r="A117" i="3"/>
  <c r="Q116" i="3"/>
  <c r="A116" i="3"/>
  <c r="Q115" i="3"/>
  <c r="A115" i="3"/>
  <c r="Q114" i="3"/>
  <c r="A114" i="3"/>
  <c r="Q113" i="3"/>
  <c r="A113" i="3"/>
  <c r="Q112" i="3"/>
  <c r="A112" i="3"/>
  <c r="Q111" i="3"/>
  <c r="A111" i="3"/>
  <c r="Q110" i="3"/>
  <c r="A110" i="3"/>
  <c r="Q109" i="3"/>
  <c r="A109" i="3"/>
  <c r="Q108" i="3"/>
  <c r="A108" i="3"/>
  <c r="Q107" i="3"/>
  <c r="A107" i="3"/>
  <c r="Q106" i="3"/>
  <c r="A106" i="3"/>
  <c r="Q105" i="3"/>
  <c r="A105" i="3"/>
  <c r="Q104" i="3"/>
  <c r="A104" i="3"/>
  <c r="Q103" i="3"/>
  <c r="A103" i="3"/>
  <c r="Q102" i="3"/>
  <c r="A102" i="3"/>
  <c r="Q101" i="3"/>
  <c r="A101" i="3"/>
  <c r="Q100" i="3"/>
  <c r="A100" i="3"/>
  <c r="Q99" i="3"/>
  <c r="A99" i="3"/>
  <c r="Q98" i="3"/>
  <c r="A98" i="3"/>
  <c r="Q97" i="3"/>
  <c r="A97" i="3"/>
  <c r="Q96" i="3"/>
  <c r="A96" i="3"/>
  <c r="Q95" i="3"/>
  <c r="A95" i="3"/>
  <c r="Q94" i="3"/>
  <c r="A94" i="3"/>
  <c r="Q93" i="3"/>
  <c r="A93" i="3"/>
  <c r="Q92" i="3"/>
  <c r="A92" i="3"/>
  <c r="Q91" i="3"/>
  <c r="A91" i="3"/>
  <c r="Q90" i="3"/>
  <c r="A90" i="3"/>
  <c r="Q89" i="3"/>
  <c r="A89" i="3"/>
  <c r="Q88" i="3"/>
  <c r="A88" i="3"/>
  <c r="Q87" i="3"/>
  <c r="A87" i="3"/>
  <c r="Q86" i="3"/>
  <c r="A86" i="3"/>
  <c r="Q85" i="3"/>
  <c r="A85" i="3"/>
  <c r="Q84" i="3"/>
  <c r="A84" i="3"/>
  <c r="Q83" i="3"/>
  <c r="A83" i="3"/>
  <c r="Q82" i="3"/>
  <c r="A82" i="3"/>
  <c r="Q81" i="3"/>
  <c r="A81" i="3"/>
  <c r="Q80" i="3"/>
  <c r="A80" i="3"/>
  <c r="Q79" i="3"/>
  <c r="A79" i="3"/>
  <c r="Q78" i="3"/>
  <c r="A78" i="3"/>
  <c r="Q77" i="3"/>
  <c r="A77" i="3"/>
  <c r="Q76" i="3"/>
  <c r="A76" i="3"/>
  <c r="Q75" i="3"/>
  <c r="A75" i="3"/>
  <c r="Q74" i="3"/>
  <c r="A74" i="3"/>
  <c r="Q73" i="3"/>
  <c r="A73" i="3"/>
  <c r="Q72" i="3"/>
  <c r="A72" i="3"/>
  <c r="Q71" i="3"/>
  <c r="A71" i="3"/>
  <c r="Q70" i="3"/>
  <c r="A70" i="3"/>
  <c r="Q69" i="3"/>
  <c r="A69" i="3"/>
  <c r="Q68" i="3"/>
  <c r="A68" i="3"/>
  <c r="Q67" i="3"/>
  <c r="A67" i="3"/>
  <c r="Q66" i="3"/>
  <c r="A66" i="3"/>
  <c r="Q65" i="3"/>
  <c r="A65" i="3"/>
  <c r="Q64" i="3"/>
  <c r="A64" i="3"/>
  <c r="Q63" i="3"/>
  <c r="A63" i="3"/>
  <c r="Q62" i="3"/>
  <c r="A62" i="3"/>
  <c r="Q61" i="3"/>
  <c r="A61" i="3"/>
  <c r="Q60" i="3"/>
  <c r="A60" i="3"/>
  <c r="Q59" i="3"/>
  <c r="A59" i="3"/>
  <c r="Q58" i="3"/>
  <c r="A58" i="3"/>
  <c r="Q57" i="3"/>
  <c r="A57" i="3"/>
  <c r="Q56" i="3"/>
  <c r="A56" i="3"/>
  <c r="Q55" i="3"/>
  <c r="A55" i="3"/>
  <c r="Q54" i="3"/>
  <c r="A54" i="3"/>
  <c r="Q53" i="3"/>
  <c r="A53" i="3"/>
  <c r="Q52" i="3"/>
  <c r="A52" i="3"/>
  <c r="Q51" i="3"/>
  <c r="A51" i="3"/>
  <c r="Q50" i="3"/>
  <c r="A50" i="3"/>
  <c r="Q49" i="3"/>
  <c r="A49" i="3"/>
  <c r="Q48" i="3"/>
  <c r="A48" i="3"/>
  <c r="Q47" i="3"/>
  <c r="A47" i="3"/>
  <c r="Q46" i="3"/>
  <c r="A46" i="3"/>
  <c r="Q45" i="3"/>
  <c r="A45" i="3"/>
  <c r="Q44" i="3"/>
  <c r="A44" i="3"/>
  <c r="Q43" i="3"/>
  <c r="A43" i="3"/>
  <c r="Q42" i="3"/>
  <c r="A42" i="3"/>
  <c r="Q41" i="3"/>
  <c r="A41" i="3"/>
  <c r="Q40" i="3"/>
  <c r="A40" i="3"/>
  <c r="Q39" i="3"/>
  <c r="A39" i="3"/>
  <c r="Q38" i="3"/>
  <c r="A38" i="3"/>
  <c r="Q37" i="3"/>
  <c r="A37" i="3"/>
  <c r="Q36" i="3"/>
  <c r="A36" i="3"/>
  <c r="Q35" i="3"/>
  <c r="A35" i="3"/>
  <c r="Q34" i="3"/>
  <c r="A34" i="3"/>
  <c r="Q33" i="3"/>
  <c r="A33" i="3"/>
  <c r="Q32" i="3"/>
  <c r="A32" i="3"/>
  <c r="Q31" i="3"/>
  <c r="A31" i="3"/>
  <c r="Q30" i="3"/>
  <c r="A30" i="3"/>
  <c r="Q29" i="3"/>
  <c r="A29" i="3"/>
  <c r="Q28" i="3"/>
  <c r="A28" i="3"/>
  <c r="Q27" i="3"/>
  <c r="A27" i="3"/>
  <c r="Q26" i="3"/>
  <c r="A26" i="3"/>
  <c r="Q25" i="3"/>
  <c r="A25" i="3"/>
  <c r="Q24" i="3"/>
  <c r="A24" i="3"/>
  <c r="Q23" i="3"/>
  <c r="A23" i="3"/>
  <c r="Q22" i="3"/>
  <c r="A22" i="3"/>
  <c r="Q21" i="3"/>
  <c r="A21" i="3"/>
  <c r="Q20" i="3"/>
  <c r="A20" i="3"/>
  <c r="Q19" i="3"/>
  <c r="A19" i="3"/>
  <c r="Q18" i="3"/>
  <c r="A18" i="3"/>
  <c r="Q17" i="3"/>
  <c r="A17" i="3"/>
  <c r="Q16" i="3"/>
  <c r="A16" i="3"/>
  <c r="Q15" i="3"/>
  <c r="A15" i="3"/>
  <c r="Q14" i="3"/>
  <c r="A14" i="3"/>
  <c r="Q13" i="3"/>
  <c r="A13" i="3"/>
  <c r="Q12" i="3"/>
  <c r="A12" i="3"/>
  <c r="Q11" i="3"/>
  <c r="A11" i="3"/>
  <c r="Q10" i="3"/>
  <c r="A10" i="3"/>
  <c r="Q9" i="3"/>
  <c r="A9" i="3"/>
  <c r="Q8" i="3"/>
  <c r="A8" i="3"/>
  <c r="Z7" i="3"/>
  <c r="E7" i="3" s="1"/>
  <c r="Y7" i="3"/>
  <c r="D7" i="3" s="1"/>
  <c r="X7" i="3"/>
  <c r="C7" i="3" s="1"/>
  <c r="W7" i="3"/>
  <c r="W8" i="3" s="1"/>
  <c r="V7" i="3"/>
  <c r="Q7" i="3"/>
  <c r="A7" i="3"/>
  <c r="X6" i="3"/>
  <c r="C6" i="3" s="1"/>
  <c r="W6" i="3"/>
  <c r="V6" i="3"/>
  <c r="Q6" i="3"/>
  <c r="A6" i="3"/>
  <c r="Z5" i="3"/>
  <c r="E5" i="3" s="1"/>
  <c r="Y5" i="3"/>
  <c r="D5" i="3" s="1"/>
  <c r="X5" i="3"/>
  <c r="C5" i="3" s="1"/>
  <c r="W5" i="3"/>
  <c r="V5" i="3" s="1"/>
  <c r="Q5" i="3"/>
  <c r="A5" i="3"/>
  <c r="V4" i="3"/>
  <c r="Q4" i="3"/>
  <c r="E4" i="3"/>
  <c r="D4" i="3"/>
  <c r="C4" i="3"/>
  <c r="A4" i="3"/>
  <c r="F4" i="2"/>
  <c r="R4" i="2"/>
  <c r="AC1489" i="2"/>
  <c r="AC1488" i="2"/>
  <c r="AC1487" i="2"/>
  <c r="AC1486" i="2"/>
  <c r="AC1485" i="2"/>
  <c r="AC1484" i="2"/>
  <c r="AC1483" i="2"/>
  <c r="AC1482" i="2"/>
  <c r="AC1481" i="2"/>
  <c r="AC1480" i="2"/>
  <c r="AC1479" i="2"/>
  <c r="AC1478" i="2"/>
  <c r="AC1477" i="2"/>
  <c r="AC1476" i="2"/>
  <c r="AC1475" i="2"/>
  <c r="AC1474" i="2"/>
  <c r="AC1473" i="2"/>
  <c r="AC1472" i="2"/>
  <c r="AC1471" i="2"/>
  <c r="AC1470" i="2"/>
  <c r="AC1469" i="2"/>
  <c r="AC1468" i="2"/>
  <c r="AC1467" i="2"/>
  <c r="AC1466" i="2"/>
  <c r="AC1465" i="2"/>
  <c r="AC1464" i="2"/>
  <c r="AC1463" i="2"/>
  <c r="AC1462" i="2"/>
  <c r="AC1461" i="2"/>
  <c r="AC1460" i="2"/>
  <c r="AC1459" i="2"/>
  <c r="AC1458" i="2"/>
  <c r="AC1457" i="2"/>
  <c r="AC1456" i="2"/>
  <c r="AC1455" i="2"/>
  <c r="AC1454" i="2"/>
  <c r="AC1453" i="2"/>
  <c r="AC1452" i="2"/>
  <c r="AC1451" i="2"/>
  <c r="AC1450" i="2"/>
  <c r="AC1449" i="2"/>
  <c r="AC1448" i="2"/>
  <c r="AC1447" i="2"/>
  <c r="AC1446" i="2"/>
  <c r="AC1445" i="2"/>
  <c r="AC1444" i="2"/>
  <c r="AC1443" i="2"/>
  <c r="AC1442" i="2"/>
  <c r="AC1441" i="2"/>
  <c r="AC1440" i="2"/>
  <c r="AC1439" i="2"/>
  <c r="AC1438" i="2"/>
  <c r="AC1437" i="2"/>
  <c r="AC1436" i="2"/>
  <c r="AC1435" i="2"/>
  <c r="AC1434" i="2"/>
  <c r="AC1433" i="2"/>
  <c r="AC1432" i="2"/>
  <c r="AC1431" i="2"/>
  <c r="AC1430" i="2"/>
  <c r="AC1429" i="2"/>
  <c r="AC1428" i="2"/>
  <c r="AC1427" i="2"/>
  <c r="AC1426" i="2"/>
  <c r="AC1425" i="2"/>
  <c r="AC1424" i="2"/>
  <c r="AC1423" i="2"/>
  <c r="AC1422" i="2"/>
  <c r="AC1421" i="2"/>
  <c r="AC1420" i="2"/>
  <c r="AC1419" i="2"/>
  <c r="AC1418" i="2"/>
  <c r="AC1417" i="2"/>
  <c r="AC1416" i="2"/>
  <c r="AC1415" i="2"/>
  <c r="AC1414" i="2"/>
  <c r="AC1413" i="2"/>
  <c r="AC1412" i="2"/>
  <c r="AC1411" i="2"/>
  <c r="AC1410" i="2"/>
  <c r="AC1409" i="2"/>
  <c r="AC1408" i="2"/>
  <c r="AC1407" i="2"/>
  <c r="AC1406" i="2"/>
  <c r="AC1405" i="2"/>
  <c r="AC1404" i="2"/>
  <c r="AC1403" i="2"/>
  <c r="AC1402" i="2"/>
  <c r="AC1401" i="2"/>
  <c r="AC1400" i="2"/>
  <c r="AC1399" i="2"/>
  <c r="AC1398" i="2"/>
  <c r="AC1397" i="2"/>
  <c r="AC1396" i="2"/>
  <c r="AC1395" i="2"/>
  <c r="AC1394" i="2"/>
  <c r="AC1393" i="2"/>
  <c r="AC1392" i="2"/>
  <c r="AC1391" i="2"/>
  <c r="AC1390" i="2"/>
  <c r="AC1389" i="2"/>
  <c r="AC1388" i="2"/>
  <c r="AC1387" i="2"/>
  <c r="AC1386" i="2"/>
  <c r="AC1385" i="2"/>
  <c r="AC1384" i="2"/>
  <c r="AC1383" i="2"/>
  <c r="AC1382" i="2"/>
  <c r="AC1381" i="2"/>
  <c r="AC1380" i="2"/>
  <c r="AC1379" i="2"/>
  <c r="AC1378" i="2"/>
  <c r="AC1377" i="2"/>
  <c r="AC1376" i="2"/>
  <c r="AC1375" i="2"/>
  <c r="AC1374" i="2"/>
  <c r="AC1373" i="2"/>
  <c r="AC1372" i="2"/>
  <c r="AC1371" i="2"/>
  <c r="AC1370" i="2"/>
  <c r="AC1369" i="2"/>
  <c r="AC1368" i="2"/>
  <c r="AC1367" i="2"/>
  <c r="AC1366" i="2"/>
  <c r="AC1365" i="2"/>
  <c r="AC1364" i="2"/>
  <c r="AC1363" i="2"/>
  <c r="AC1362" i="2"/>
  <c r="AC1361" i="2"/>
  <c r="AC1360" i="2"/>
  <c r="AC1359" i="2"/>
  <c r="AC1358" i="2"/>
  <c r="AC1357" i="2"/>
  <c r="AC1356" i="2"/>
  <c r="AC1355" i="2"/>
  <c r="AC1354" i="2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4" i="2"/>
  <c r="Y1393" i="2"/>
  <c r="Z1393" i="2" s="1"/>
  <c r="A9" i="9" l="1"/>
  <c r="A9" i="8"/>
  <c r="B19" i="7"/>
  <c r="A18" i="7"/>
  <c r="Y1394" i="2"/>
  <c r="Z6" i="3"/>
  <c r="E6" i="3" s="1"/>
  <c r="Y8" i="3"/>
  <c r="D8" i="3" s="1"/>
  <c r="X8" i="3"/>
  <c r="C8" i="3" s="1"/>
  <c r="W9" i="3"/>
  <c r="Z8" i="3"/>
  <c r="E8" i="3" s="1"/>
  <c r="V8" i="3"/>
  <c r="Y6" i="3"/>
  <c r="D6" i="3" s="1"/>
  <c r="Q1394" i="3"/>
  <c r="Q1393" i="3"/>
  <c r="A10" i="9" l="1"/>
  <c r="A10" i="8"/>
  <c r="B20" i="7"/>
  <c r="A19" i="7"/>
  <c r="Z1394" i="2"/>
  <c r="Y1395" i="2"/>
  <c r="Q1395" i="3"/>
  <c r="W10" i="3"/>
  <c r="Z9" i="3"/>
  <c r="E9" i="3" s="1"/>
  <c r="Y9" i="3"/>
  <c r="D9" i="3" s="1"/>
  <c r="X9" i="3"/>
  <c r="C9" i="3" s="1"/>
  <c r="V9" i="3"/>
  <c r="A11" i="9" l="1"/>
  <c r="A11" i="8"/>
  <c r="B21" i="7"/>
  <c r="A20" i="7"/>
  <c r="Z1395" i="2"/>
  <c r="Y1396" i="2"/>
  <c r="W11" i="3"/>
  <c r="X10" i="3"/>
  <c r="C10" i="3" s="1"/>
  <c r="V10" i="3"/>
  <c r="Z10" i="3"/>
  <c r="E10" i="3" s="1"/>
  <c r="Y10" i="3"/>
  <c r="D10" i="3" s="1"/>
  <c r="Q1396" i="3"/>
  <c r="A12" i="9" l="1"/>
  <c r="A12" i="8"/>
  <c r="A21" i="7"/>
  <c r="B22" i="7"/>
  <c r="Z1396" i="2"/>
  <c r="Y1397" i="2"/>
  <c r="Q1397" i="3"/>
  <c r="Z11" i="3"/>
  <c r="E11" i="3" s="1"/>
  <c r="W12" i="3"/>
  <c r="Y11" i="3"/>
  <c r="D11" i="3" s="1"/>
  <c r="X11" i="3"/>
  <c r="C11" i="3" s="1"/>
  <c r="V11" i="3"/>
  <c r="A13" i="9" l="1"/>
  <c r="A13" i="8"/>
  <c r="B23" i="7"/>
  <c r="A22" i="7"/>
  <c r="Z1397" i="2"/>
  <c r="Y1398" i="2"/>
  <c r="W13" i="3"/>
  <c r="Z12" i="3"/>
  <c r="E12" i="3" s="1"/>
  <c r="Y12" i="3"/>
  <c r="D12" i="3" s="1"/>
  <c r="X12" i="3"/>
  <c r="C12" i="3" s="1"/>
  <c r="V12" i="3"/>
  <c r="Q1398" i="3"/>
  <c r="A14" i="9" l="1"/>
  <c r="A14" i="8"/>
  <c r="A23" i="7"/>
  <c r="B24" i="7"/>
  <c r="Z1398" i="2"/>
  <c r="Y1399" i="2"/>
  <c r="Q1399" i="3"/>
  <c r="Z13" i="3"/>
  <c r="E13" i="3" s="1"/>
  <c r="Y13" i="3"/>
  <c r="D13" i="3" s="1"/>
  <c r="X13" i="3"/>
  <c r="C13" i="3" s="1"/>
  <c r="V13" i="3"/>
  <c r="W14" i="3"/>
  <c r="A15" i="9" l="1"/>
  <c r="A15" i="8"/>
  <c r="A24" i="7"/>
  <c r="B25" i="7"/>
  <c r="Z1399" i="2"/>
  <c r="Y1400" i="2"/>
  <c r="Y14" i="3"/>
  <c r="D14" i="3" s="1"/>
  <c r="W15" i="3"/>
  <c r="Z14" i="3"/>
  <c r="E14" i="3" s="1"/>
  <c r="X14" i="3"/>
  <c r="C14" i="3" s="1"/>
  <c r="V14" i="3"/>
  <c r="Q1400" i="3"/>
  <c r="A16" i="9" l="1"/>
  <c r="A16" i="8"/>
  <c r="B26" i="7"/>
  <c r="A25" i="7"/>
  <c r="Z1400" i="2"/>
  <c r="Y1401" i="2"/>
  <c r="Q1401" i="3"/>
  <c r="W16" i="3"/>
  <c r="Z15" i="3"/>
  <c r="E15" i="3" s="1"/>
  <c r="Y15" i="3"/>
  <c r="D15" i="3" s="1"/>
  <c r="X15" i="3"/>
  <c r="C15" i="3" s="1"/>
  <c r="V15" i="3"/>
  <c r="A17" i="9" l="1"/>
  <c r="A17" i="8"/>
  <c r="B27" i="7"/>
  <c r="A26" i="7"/>
  <c r="Z1401" i="2"/>
  <c r="Y1402" i="2"/>
  <c r="W17" i="3"/>
  <c r="Z16" i="3"/>
  <c r="E16" i="3" s="1"/>
  <c r="Y16" i="3"/>
  <c r="D16" i="3" s="1"/>
  <c r="X16" i="3"/>
  <c r="C16" i="3" s="1"/>
  <c r="V16" i="3"/>
  <c r="Q1402" i="3"/>
  <c r="A18" i="9" l="1"/>
  <c r="A18" i="8"/>
  <c r="B28" i="7"/>
  <c r="A27" i="7"/>
  <c r="Z1402" i="2"/>
  <c r="Y1403" i="2"/>
  <c r="Q1403" i="3"/>
  <c r="V17" i="3"/>
  <c r="W18" i="3"/>
  <c r="Z17" i="3"/>
  <c r="E17" i="3" s="1"/>
  <c r="Y17" i="3"/>
  <c r="D17" i="3" s="1"/>
  <c r="X17" i="3"/>
  <c r="C17" i="3" s="1"/>
  <c r="A19" i="9" l="1"/>
  <c r="A19" i="8"/>
  <c r="B29" i="7"/>
  <c r="A28" i="7"/>
  <c r="Z1403" i="2"/>
  <c r="Y1404" i="2"/>
  <c r="W19" i="3"/>
  <c r="X18" i="3"/>
  <c r="C18" i="3" s="1"/>
  <c r="Y18" i="3"/>
  <c r="D18" i="3" s="1"/>
  <c r="Z18" i="3"/>
  <c r="E18" i="3" s="1"/>
  <c r="V18" i="3"/>
  <c r="Q1404" i="3"/>
  <c r="A20" i="9" l="1"/>
  <c r="A20" i="8"/>
  <c r="B30" i="7"/>
  <c r="A29" i="7"/>
  <c r="Z1404" i="2"/>
  <c r="Y1405" i="2"/>
  <c r="Q1405" i="3"/>
  <c r="W20" i="3"/>
  <c r="Z19" i="3"/>
  <c r="E19" i="3" s="1"/>
  <c r="Y19" i="3"/>
  <c r="D19" i="3" s="1"/>
  <c r="X19" i="3"/>
  <c r="C19" i="3" s="1"/>
  <c r="V19" i="3"/>
  <c r="A21" i="9" l="1"/>
  <c r="A21" i="8"/>
  <c r="A30" i="7"/>
  <c r="B31" i="7"/>
  <c r="Z1405" i="2"/>
  <c r="Y1406" i="2"/>
  <c r="W21" i="3"/>
  <c r="Z20" i="3"/>
  <c r="E20" i="3" s="1"/>
  <c r="Y20" i="3"/>
  <c r="D20" i="3" s="1"/>
  <c r="X20" i="3"/>
  <c r="C20" i="3" s="1"/>
  <c r="V20" i="3"/>
  <c r="Q1406" i="3"/>
  <c r="A22" i="9" l="1"/>
  <c r="A22" i="8"/>
  <c r="B32" i="7"/>
  <c r="A31" i="7"/>
  <c r="Z1406" i="2"/>
  <c r="Y1407" i="2"/>
  <c r="Q1407" i="3"/>
  <c r="V21" i="3"/>
  <c r="W22" i="3"/>
  <c r="Z21" i="3"/>
  <c r="E21" i="3" s="1"/>
  <c r="Y21" i="3"/>
  <c r="D21" i="3" s="1"/>
  <c r="X21" i="3"/>
  <c r="C21" i="3" s="1"/>
  <c r="A23" i="9" l="1"/>
  <c r="A23" i="8"/>
  <c r="A32" i="7"/>
  <c r="B33" i="7"/>
  <c r="Z1407" i="2"/>
  <c r="Y1408" i="2"/>
  <c r="W23" i="3"/>
  <c r="Z22" i="3"/>
  <c r="E22" i="3" s="1"/>
  <c r="Y22" i="3"/>
  <c r="D22" i="3" s="1"/>
  <c r="X22" i="3"/>
  <c r="C22" i="3" s="1"/>
  <c r="V22" i="3"/>
  <c r="Q1408" i="3"/>
  <c r="A24" i="9" l="1"/>
  <c r="A24" i="8"/>
  <c r="B34" i="7"/>
  <c r="A33" i="7"/>
  <c r="Z1408" i="2"/>
  <c r="Y1409" i="2"/>
  <c r="Q1409" i="3"/>
  <c r="Z23" i="3"/>
  <c r="E23" i="3" s="1"/>
  <c r="Y23" i="3"/>
  <c r="D23" i="3" s="1"/>
  <c r="X23" i="3"/>
  <c r="C23" i="3" s="1"/>
  <c r="V23" i="3"/>
  <c r="W24" i="3"/>
  <c r="A25" i="9" l="1"/>
  <c r="A25" i="8"/>
  <c r="B35" i="7"/>
  <c r="A34" i="7"/>
  <c r="Z1409" i="2"/>
  <c r="Y1410" i="2"/>
  <c r="Y24" i="3"/>
  <c r="D24" i="3" s="1"/>
  <c r="X24" i="3"/>
  <c r="C24" i="3" s="1"/>
  <c r="W25" i="3"/>
  <c r="Z24" i="3"/>
  <c r="E24" i="3" s="1"/>
  <c r="V24" i="3"/>
  <c r="Q1410" i="3"/>
  <c r="A26" i="9" l="1"/>
  <c r="A26" i="8"/>
  <c r="A35" i="7"/>
  <c r="B36" i="7"/>
  <c r="Z1410" i="2"/>
  <c r="Y1411" i="2"/>
  <c r="Q1411" i="3"/>
  <c r="W26" i="3"/>
  <c r="X25" i="3"/>
  <c r="C25" i="3" s="1"/>
  <c r="Z25" i="3"/>
  <c r="E25" i="3" s="1"/>
  <c r="Y25" i="3"/>
  <c r="D25" i="3" s="1"/>
  <c r="V25" i="3"/>
  <c r="A27" i="9" l="1"/>
  <c r="A27" i="8"/>
  <c r="B37" i="7"/>
  <c r="A36" i="7"/>
  <c r="Z1411" i="2"/>
  <c r="Y1412" i="2"/>
  <c r="W27" i="3"/>
  <c r="Z26" i="3"/>
  <c r="E26" i="3" s="1"/>
  <c r="Y26" i="3"/>
  <c r="D26" i="3" s="1"/>
  <c r="X26" i="3"/>
  <c r="C26" i="3" s="1"/>
  <c r="V26" i="3"/>
  <c r="Q1412" i="3"/>
  <c r="A28" i="9" l="1"/>
  <c r="A28" i="8"/>
  <c r="B38" i="7"/>
  <c r="A37" i="7"/>
  <c r="Z1412" i="2"/>
  <c r="Y1413" i="2"/>
  <c r="Q1413" i="3"/>
  <c r="Z27" i="3"/>
  <c r="E27" i="3" s="1"/>
  <c r="Y27" i="3"/>
  <c r="D27" i="3" s="1"/>
  <c r="X27" i="3"/>
  <c r="C27" i="3" s="1"/>
  <c r="V27" i="3"/>
  <c r="W28" i="3"/>
  <c r="A29" i="9" l="1"/>
  <c r="A29" i="8"/>
  <c r="B39" i="7"/>
  <c r="A38" i="7"/>
  <c r="Z1413" i="2"/>
  <c r="Y1414" i="2"/>
  <c r="W29" i="3"/>
  <c r="Z28" i="3"/>
  <c r="E28" i="3" s="1"/>
  <c r="Y28" i="3"/>
  <c r="D28" i="3" s="1"/>
  <c r="X28" i="3"/>
  <c r="C28" i="3" s="1"/>
  <c r="V28" i="3"/>
  <c r="Q1414" i="3"/>
  <c r="A30" i="9" l="1"/>
  <c r="A30" i="8"/>
  <c r="B40" i="7"/>
  <c r="A39" i="7"/>
  <c r="Z1414" i="2"/>
  <c r="Y1415" i="2"/>
  <c r="Q1415" i="3"/>
  <c r="W30" i="3"/>
  <c r="Z29" i="3"/>
  <c r="E29" i="3" s="1"/>
  <c r="Y29" i="3"/>
  <c r="D29" i="3" s="1"/>
  <c r="X29" i="3"/>
  <c r="C29" i="3" s="1"/>
  <c r="V29" i="3"/>
  <c r="A31" i="9" l="1"/>
  <c r="A31" i="8"/>
  <c r="B41" i="7"/>
  <c r="A40" i="7"/>
  <c r="Z1415" i="2"/>
  <c r="Y1416" i="2"/>
  <c r="Y30" i="3"/>
  <c r="D30" i="3" s="1"/>
  <c r="Z30" i="3"/>
  <c r="E30" i="3" s="1"/>
  <c r="X30" i="3"/>
  <c r="C30" i="3" s="1"/>
  <c r="V30" i="3"/>
  <c r="W31" i="3"/>
  <c r="Q1416" i="3"/>
  <c r="A32" i="9" l="1"/>
  <c r="A32" i="8"/>
  <c r="B42" i="7"/>
  <c r="A41" i="7"/>
  <c r="Z1416" i="2"/>
  <c r="Y1417" i="2"/>
  <c r="Q1417" i="3"/>
  <c r="V31" i="3"/>
  <c r="W32" i="3"/>
  <c r="Z31" i="3"/>
  <c r="E31" i="3" s="1"/>
  <c r="Y31" i="3"/>
  <c r="D31" i="3" s="1"/>
  <c r="X31" i="3"/>
  <c r="C31" i="3" s="1"/>
  <c r="A33" i="9" l="1"/>
  <c r="A33" i="8"/>
  <c r="A42" i="7"/>
  <c r="B43" i="7"/>
  <c r="Z1417" i="2"/>
  <c r="Y1418" i="2"/>
  <c r="W33" i="3"/>
  <c r="Z32" i="3"/>
  <c r="E32" i="3" s="1"/>
  <c r="Y32" i="3"/>
  <c r="D32" i="3" s="1"/>
  <c r="X32" i="3"/>
  <c r="C32" i="3" s="1"/>
  <c r="V32" i="3"/>
  <c r="Q1418" i="3"/>
  <c r="A34" i="9" l="1"/>
  <c r="A34" i="8"/>
  <c r="B44" i="7"/>
  <c r="A43" i="7"/>
  <c r="Z1418" i="2"/>
  <c r="Y1419" i="2"/>
  <c r="Q1419" i="3"/>
  <c r="W34" i="3"/>
  <c r="Z33" i="3"/>
  <c r="E33" i="3" s="1"/>
  <c r="Y33" i="3"/>
  <c r="D33" i="3" s="1"/>
  <c r="X33" i="3"/>
  <c r="C33" i="3" s="1"/>
  <c r="V33" i="3"/>
  <c r="A35" i="9" l="1"/>
  <c r="A35" i="8"/>
  <c r="B45" i="7"/>
  <c r="A44" i="7"/>
  <c r="Z1419" i="2"/>
  <c r="Y1420" i="2"/>
  <c r="Z34" i="3"/>
  <c r="E34" i="3" s="1"/>
  <c r="Y34" i="3"/>
  <c r="D34" i="3" s="1"/>
  <c r="X34" i="3"/>
  <c r="C34" i="3" s="1"/>
  <c r="V34" i="3"/>
  <c r="W35" i="3"/>
  <c r="Q1420" i="3"/>
  <c r="A36" i="9" l="1"/>
  <c r="A36" i="8"/>
  <c r="B46" i="7"/>
  <c r="A45" i="7"/>
  <c r="Z1420" i="2"/>
  <c r="Y1421" i="2"/>
  <c r="Q1421" i="3"/>
  <c r="W36" i="3"/>
  <c r="Z35" i="3"/>
  <c r="E35" i="3" s="1"/>
  <c r="Y35" i="3"/>
  <c r="D35" i="3" s="1"/>
  <c r="X35" i="3"/>
  <c r="C35" i="3" s="1"/>
  <c r="V35" i="3"/>
  <c r="A37" i="9" l="1"/>
  <c r="A37" i="8"/>
  <c r="A46" i="7"/>
  <c r="B47" i="7"/>
  <c r="Z1421" i="2"/>
  <c r="Y1422" i="2"/>
  <c r="W37" i="3"/>
  <c r="Z36" i="3"/>
  <c r="E36" i="3" s="1"/>
  <c r="Y36" i="3"/>
  <c r="D36" i="3" s="1"/>
  <c r="X36" i="3"/>
  <c r="C36" i="3" s="1"/>
  <c r="V36" i="3"/>
  <c r="Q1422" i="3"/>
  <c r="A38" i="9" l="1"/>
  <c r="A38" i="8"/>
  <c r="B48" i="7"/>
  <c r="A47" i="7"/>
  <c r="Z1422" i="2"/>
  <c r="Y1423" i="2"/>
  <c r="Q1423" i="3"/>
  <c r="V37" i="3"/>
  <c r="Z37" i="3"/>
  <c r="E37" i="3" s="1"/>
  <c r="Y37" i="3"/>
  <c r="D37" i="3" s="1"/>
  <c r="X37" i="3"/>
  <c r="C37" i="3" s="1"/>
  <c r="W38" i="3"/>
  <c r="A39" i="9" l="1"/>
  <c r="A39" i="8"/>
  <c r="B49" i="7"/>
  <c r="A48" i="7"/>
  <c r="Z1423" i="2"/>
  <c r="Y1424" i="2"/>
  <c r="W39" i="3"/>
  <c r="Z38" i="3"/>
  <c r="E38" i="3" s="1"/>
  <c r="Y38" i="3"/>
  <c r="D38" i="3" s="1"/>
  <c r="X38" i="3"/>
  <c r="C38" i="3" s="1"/>
  <c r="V38" i="3"/>
  <c r="Q1424" i="3"/>
  <c r="A40" i="9" l="1"/>
  <c r="A40" i="8"/>
  <c r="A49" i="7"/>
  <c r="B50" i="7"/>
  <c r="Z1424" i="2"/>
  <c r="Y1425" i="2"/>
  <c r="Q1425" i="3"/>
  <c r="W40" i="3"/>
  <c r="Z39" i="3"/>
  <c r="E39" i="3" s="1"/>
  <c r="Y39" i="3"/>
  <c r="D39" i="3" s="1"/>
  <c r="V39" i="3"/>
  <c r="X39" i="3"/>
  <c r="C39" i="3" s="1"/>
  <c r="A41" i="9" l="1"/>
  <c r="A41" i="8"/>
  <c r="B51" i="7"/>
  <c r="A50" i="7"/>
  <c r="Z1425" i="2"/>
  <c r="Y1426" i="2"/>
  <c r="Y40" i="3"/>
  <c r="D40" i="3" s="1"/>
  <c r="X40" i="3"/>
  <c r="C40" i="3" s="1"/>
  <c r="W41" i="3"/>
  <c r="Z40" i="3"/>
  <c r="E40" i="3" s="1"/>
  <c r="V40" i="3"/>
  <c r="Q1426" i="3"/>
  <c r="A42" i="9" l="1"/>
  <c r="A42" i="8"/>
  <c r="A51" i="7"/>
  <c r="B52" i="7"/>
  <c r="Z1426" i="2"/>
  <c r="Y1427" i="2"/>
  <c r="Q1427" i="3"/>
  <c r="W42" i="3"/>
  <c r="Z41" i="3"/>
  <c r="E41" i="3" s="1"/>
  <c r="Y41" i="3"/>
  <c r="D41" i="3" s="1"/>
  <c r="X41" i="3"/>
  <c r="C41" i="3" s="1"/>
  <c r="V41" i="3"/>
  <c r="A43" i="9" l="1"/>
  <c r="A43" i="8"/>
  <c r="A52" i="7"/>
  <c r="Z1427" i="2"/>
  <c r="Y1428" i="2"/>
  <c r="W43" i="3"/>
  <c r="Z42" i="3"/>
  <c r="E42" i="3" s="1"/>
  <c r="Y42" i="3"/>
  <c r="D42" i="3" s="1"/>
  <c r="X42" i="3"/>
  <c r="C42" i="3" s="1"/>
  <c r="V42" i="3"/>
  <c r="Q1428" i="3"/>
  <c r="A44" i="9" l="1"/>
  <c r="A44" i="8"/>
  <c r="Z1428" i="2"/>
  <c r="Y1429" i="2"/>
  <c r="Q1429" i="3"/>
  <c r="Z43" i="3"/>
  <c r="E43" i="3" s="1"/>
  <c r="Y43" i="3"/>
  <c r="D43" i="3" s="1"/>
  <c r="W44" i="3"/>
  <c r="X43" i="3"/>
  <c r="C43" i="3" s="1"/>
  <c r="V43" i="3"/>
  <c r="A45" i="9" l="1"/>
  <c r="A45" i="8"/>
  <c r="Z1429" i="2"/>
  <c r="Y1430" i="2"/>
  <c r="Z44" i="3"/>
  <c r="E44" i="3" s="1"/>
  <c r="Y44" i="3"/>
  <c r="D44" i="3" s="1"/>
  <c r="X44" i="3"/>
  <c r="C44" i="3" s="1"/>
  <c r="V44" i="3"/>
  <c r="W45" i="3"/>
  <c r="Q1430" i="3"/>
  <c r="A46" i="9" l="1"/>
  <c r="A46" i="8"/>
  <c r="Z1430" i="2"/>
  <c r="Y1431" i="2"/>
  <c r="Q1431" i="3"/>
  <c r="Z45" i="3"/>
  <c r="E45" i="3" s="1"/>
  <c r="Y45" i="3"/>
  <c r="D45" i="3" s="1"/>
  <c r="V45" i="3"/>
  <c r="W46" i="3"/>
  <c r="X45" i="3"/>
  <c r="C45" i="3" s="1"/>
  <c r="A47" i="9" l="1"/>
  <c r="A47" i="8"/>
  <c r="Z1431" i="2"/>
  <c r="Y1432" i="2"/>
  <c r="Y46" i="3"/>
  <c r="D46" i="3" s="1"/>
  <c r="W47" i="3"/>
  <c r="Z46" i="3"/>
  <c r="E46" i="3" s="1"/>
  <c r="X46" i="3"/>
  <c r="C46" i="3" s="1"/>
  <c r="V46" i="3"/>
  <c r="Q1432" i="3"/>
  <c r="A48" i="9" l="1"/>
  <c r="A48" i="8"/>
  <c r="Z1432" i="2"/>
  <c r="Y1433" i="2"/>
  <c r="Q1433" i="3"/>
  <c r="W48" i="3"/>
  <c r="Z47" i="3"/>
  <c r="E47" i="3" s="1"/>
  <c r="Y47" i="3"/>
  <c r="D47" i="3" s="1"/>
  <c r="X47" i="3"/>
  <c r="C47" i="3" s="1"/>
  <c r="V47" i="3"/>
  <c r="A49" i="9" l="1"/>
  <c r="A49" i="8"/>
  <c r="Z1433" i="2"/>
  <c r="Y1434" i="2"/>
  <c r="Z48" i="3"/>
  <c r="E48" i="3" s="1"/>
  <c r="Y48" i="3"/>
  <c r="D48" i="3" s="1"/>
  <c r="X48" i="3"/>
  <c r="C48" i="3" s="1"/>
  <c r="V48" i="3"/>
  <c r="W49" i="3"/>
  <c r="Q1434" i="3"/>
  <c r="A50" i="9" l="1"/>
  <c r="A50" i="8"/>
  <c r="Z1434" i="2"/>
  <c r="Y1435" i="2"/>
  <c r="Q1435" i="3"/>
  <c r="W50" i="3"/>
  <c r="Z49" i="3"/>
  <c r="E49" i="3" s="1"/>
  <c r="Y49" i="3"/>
  <c r="D49" i="3" s="1"/>
  <c r="X49" i="3"/>
  <c r="C49" i="3" s="1"/>
  <c r="V49" i="3"/>
  <c r="A51" i="9" l="1"/>
  <c r="A51" i="8"/>
  <c r="Z1435" i="2"/>
  <c r="Y1436" i="2"/>
  <c r="W51" i="3"/>
  <c r="Z50" i="3"/>
  <c r="E50" i="3" s="1"/>
  <c r="Y50" i="3"/>
  <c r="D50" i="3" s="1"/>
  <c r="X50" i="3"/>
  <c r="C50" i="3" s="1"/>
  <c r="V50" i="3"/>
  <c r="Q1436" i="3"/>
  <c r="A52" i="9" l="1"/>
  <c r="A52" i="8"/>
  <c r="Z1436" i="2"/>
  <c r="Y1437" i="2"/>
  <c r="Q1437" i="3"/>
  <c r="W52" i="3"/>
  <c r="Z51" i="3"/>
  <c r="E51" i="3" s="1"/>
  <c r="Y51" i="3"/>
  <c r="D51" i="3" s="1"/>
  <c r="X51" i="3"/>
  <c r="C51" i="3" s="1"/>
  <c r="V51" i="3"/>
  <c r="A53" i="9" l="1"/>
  <c r="Z1437" i="2"/>
  <c r="Y1438" i="2"/>
  <c r="W53" i="3"/>
  <c r="Z52" i="3"/>
  <c r="E52" i="3" s="1"/>
  <c r="Y52" i="3"/>
  <c r="D52" i="3" s="1"/>
  <c r="X52" i="3"/>
  <c r="C52" i="3" s="1"/>
  <c r="V52" i="3"/>
  <c r="Q1438" i="3"/>
  <c r="A54" i="9" l="1"/>
  <c r="Z1438" i="2"/>
  <c r="Y1439" i="2"/>
  <c r="Q1439" i="3"/>
  <c r="V53" i="3"/>
  <c r="W54" i="3"/>
  <c r="Z53" i="3"/>
  <c r="E53" i="3" s="1"/>
  <c r="Y53" i="3"/>
  <c r="D53" i="3" s="1"/>
  <c r="X53" i="3"/>
  <c r="C53" i="3" s="1"/>
  <c r="A55" i="9" l="1"/>
  <c r="Z1439" i="2"/>
  <c r="Y1440" i="2"/>
  <c r="W55" i="3"/>
  <c r="Z54" i="3"/>
  <c r="E54" i="3" s="1"/>
  <c r="Y54" i="3"/>
  <c r="D54" i="3" s="1"/>
  <c r="X54" i="3"/>
  <c r="C54" i="3" s="1"/>
  <c r="V54" i="3"/>
  <c r="Q1440" i="3"/>
  <c r="A56" i="9" l="1"/>
  <c r="Z1440" i="2"/>
  <c r="Y1441" i="2"/>
  <c r="Q1441" i="3"/>
  <c r="V55" i="3"/>
  <c r="W56" i="3"/>
  <c r="X55" i="3"/>
  <c r="C55" i="3" s="1"/>
  <c r="Z55" i="3"/>
  <c r="E55" i="3" s="1"/>
  <c r="Y55" i="3"/>
  <c r="D55" i="3" s="1"/>
  <c r="A57" i="9" l="1"/>
  <c r="Z1441" i="2"/>
  <c r="Y1442" i="2"/>
  <c r="Z56" i="3"/>
  <c r="E56" i="3" s="1"/>
  <c r="Y56" i="3"/>
  <c r="D56" i="3" s="1"/>
  <c r="X56" i="3"/>
  <c r="C56" i="3" s="1"/>
  <c r="V56" i="3"/>
  <c r="W57" i="3"/>
  <c r="Q1442" i="3"/>
  <c r="A58" i="9" l="1"/>
  <c r="Z1442" i="2"/>
  <c r="Y1443" i="2"/>
  <c r="Q1443" i="3"/>
  <c r="W58" i="3"/>
  <c r="Z57" i="3"/>
  <c r="E57" i="3" s="1"/>
  <c r="Y57" i="3"/>
  <c r="D57" i="3" s="1"/>
  <c r="X57" i="3"/>
  <c r="C57" i="3" s="1"/>
  <c r="V57" i="3"/>
  <c r="A59" i="9" l="1"/>
  <c r="Z1443" i="2"/>
  <c r="Y1444" i="2"/>
  <c r="W59" i="3"/>
  <c r="V58" i="3"/>
  <c r="Q1444" i="3"/>
  <c r="A60" i="9" l="1"/>
  <c r="Z1444" i="2"/>
  <c r="Y1445" i="2"/>
  <c r="Q1445" i="3"/>
  <c r="W60" i="3"/>
  <c r="V59" i="3"/>
  <c r="A61" i="9" l="1"/>
  <c r="Z1445" i="2"/>
  <c r="Y1446" i="2"/>
  <c r="V60" i="3"/>
  <c r="W61" i="3"/>
  <c r="Q1446" i="3"/>
  <c r="A62" i="9" l="1"/>
  <c r="Z1446" i="2"/>
  <c r="Y1447" i="2"/>
  <c r="Q1447" i="3"/>
  <c r="W62" i="3"/>
  <c r="V61" i="3"/>
  <c r="A63" i="9" l="1"/>
  <c r="Z1447" i="2"/>
  <c r="Y1448" i="2"/>
  <c r="W63" i="3"/>
  <c r="V62" i="3"/>
  <c r="Q1448" i="3"/>
  <c r="A64" i="9" l="1"/>
  <c r="Z1448" i="2"/>
  <c r="Y1449" i="2"/>
  <c r="Q1449" i="3"/>
  <c r="V63" i="3"/>
  <c r="W64" i="3"/>
  <c r="A65" i="9" l="1"/>
  <c r="Z1449" i="2"/>
  <c r="Y1450" i="2"/>
  <c r="V64" i="3"/>
  <c r="W65" i="3"/>
  <c r="Z64" i="3"/>
  <c r="E64" i="3" s="1"/>
  <c r="Y64" i="3"/>
  <c r="D64" i="3" s="1"/>
  <c r="X64" i="3"/>
  <c r="C64" i="3" s="1"/>
  <c r="Q1450" i="3"/>
  <c r="A66" i="9" l="1"/>
  <c r="Z1450" i="2"/>
  <c r="Y1451" i="2"/>
  <c r="Q1451" i="3"/>
  <c r="Y65" i="3"/>
  <c r="D65" i="3" s="1"/>
  <c r="X65" i="3"/>
  <c r="C65" i="3" s="1"/>
  <c r="W66" i="3"/>
  <c r="Z65" i="3"/>
  <c r="E65" i="3" s="1"/>
  <c r="V65" i="3"/>
  <c r="A67" i="9" l="1"/>
  <c r="Z1451" i="2"/>
  <c r="Y1452" i="2"/>
  <c r="Z66" i="3"/>
  <c r="E66" i="3" s="1"/>
  <c r="X66" i="3"/>
  <c r="C66" i="3" s="1"/>
  <c r="W67" i="3"/>
  <c r="Y66" i="3"/>
  <c r="D66" i="3" s="1"/>
  <c r="V66" i="3"/>
  <c r="Q1452" i="3"/>
  <c r="A68" i="9" l="1"/>
  <c r="Z1452" i="2"/>
  <c r="Y1453" i="2"/>
  <c r="Q1453" i="3"/>
  <c r="Z67" i="3"/>
  <c r="E67" i="3" s="1"/>
  <c r="Y67" i="3"/>
  <c r="D67" i="3" s="1"/>
  <c r="X67" i="3"/>
  <c r="C67" i="3" s="1"/>
  <c r="V67" i="3"/>
  <c r="W68" i="3"/>
  <c r="A69" i="9" l="1"/>
  <c r="Z1453" i="2"/>
  <c r="Y1454" i="2"/>
  <c r="V68" i="3"/>
  <c r="W69" i="3"/>
  <c r="Z68" i="3"/>
  <c r="E68" i="3" s="1"/>
  <c r="Y68" i="3"/>
  <c r="D68" i="3" s="1"/>
  <c r="X68" i="3"/>
  <c r="C68" i="3" s="1"/>
  <c r="Q1454" i="3"/>
  <c r="A70" i="9" l="1"/>
  <c r="Z1454" i="2"/>
  <c r="Y1455" i="2"/>
  <c r="Q1455" i="3"/>
  <c r="W70" i="3"/>
  <c r="X69" i="3"/>
  <c r="C69" i="3" s="1"/>
  <c r="Z69" i="3"/>
  <c r="E69" i="3" s="1"/>
  <c r="Y69" i="3"/>
  <c r="D69" i="3" s="1"/>
  <c r="V69" i="3"/>
  <c r="A71" i="9" l="1"/>
  <c r="Z1455" i="2"/>
  <c r="Y1456" i="2"/>
  <c r="W71" i="3"/>
  <c r="Z70" i="3"/>
  <c r="E70" i="3" s="1"/>
  <c r="Y70" i="3"/>
  <c r="D70" i="3" s="1"/>
  <c r="X70" i="3"/>
  <c r="C70" i="3" s="1"/>
  <c r="V70" i="3"/>
  <c r="Q1456" i="3"/>
  <c r="A72" i="9" l="1"/>
  <c r="Z1456" i="2"/>
  <c r="Y1457" i="2"/>
  <c r="Q1457" i="3"/>
  <c r="V71" i="3"/>
  <c r="Z71" i="3"/>
  <c r="E71" i="3" s="1"/>
  <c r="Y71" i="3"/>
  <c r="D71" i="3" s="1"/>
  <c r="X71" i="3"/>
  <c r="C71" i="3" s="1"/>
  <c r="W72" i="3"/>
  <c r="A73" i="9" l="1"/>
  <c r="Z1457" i="2"/>
  <c r="Y1458" i="2"/>
  <c r="W73" i="3"/>
  <c r="V72" i="3"/>
  <c r="Z72" i="3"/>
  <c r="E72" i="3" s="1"/>
  <c r="Y72" i="3"/>
  <c r="D72" i="3" s="1"/>
  <c r="X72" i="3"/>
  <c r="C72" i="3" s="1"/>
  <c r="Q1458" i="3"/>
  <c r="A74" i="9" l="1"/>
  <c r="Z1458" i="2"/>
  <c r="Y1459" i="2"/>
  <c r="Q1459" i="3"/>
  <c r="Y73" i="3"/>
  <c r="D73" i="3" s="1"/>
  <c r="X73" i="3"/>
  <c r="C73" i="3" s="1"/>
  <c r="W74" i="3"/>
  <c r="Z73" i="3"/>
  <c r="E73" i="3" s="1"/>
  <c r="V73" i="3"/>
  <c r="A75" i="9" l="1"/>
  <c r="Z1459" i="2"/>
  <c r="Y1460" i="2"/>
  <c r="Y74" i="3"/>
  <c r="D74" i="3" s="1"/>
  <c r="X74" i="3"/>
  <c r="C74" i="3" s="1"/>
  <c r="W75" i="3"/>
  <c r="Z74" i="3"/>
  <c r="E74" i="3" s="1"/>
  <c r="V74" i="3"/>
  <c r="Q1460" i="3"/>
  <c r="A76" i="9" l="1"/>
  <c r="Z1460" i="2"/>
  <c r="Y1461" i="2"/>
  <c r="Q1461" i="3"/>
  <c r="Z75" i="3"/>
  <c r="E75" i="3" s="1"/>
  <c r="Y75" i="3"/>
  <c r="D75" i="3" s="1"/>
  <c r="X75" i="3"/>
  <c r="C75" i="3" s="1"/>
  <c r="V75" i="3"/>
  <c r="W76" i="3"/>
  <c r="A77" i="9" l="1"/>
  <c r="Z1461" i="2"/>
  <c r="Y1462" i="2"/>
  <c r="Y76" i="3"/>
  <c r="D76" i="3" s="1"/>
  <c r="W77" i="3"/>
  <c r="Z76" i="3"/>
  <c r="E76" i="3" s="1"/>
  <c r="X76" i="3"/>
  <c r="C76" i="3" s="1"/>
  <c r="V76" i="3"/>
  <c r="Q1462" i="3"/>
  <c r="A78" i="9" l="1"/>
  <c r="Z1462" i="2"/>
  <c r="Y1463" i="2"/>
  <c r="Q1463" i="3"/>
  <c r="Z77" i="3"/>
  <c r="E77" i="3" s="1"/>
  <c r="W78" i="3"/>
  <c r="Y77" i="3"/>
  <c r="D77" i="3" s="1"/>
  <c r="X77" i="3"/>
  <c r="C77" i="3" s="1"/>
  <c r="V77" i="3"/>
  <c r="A79" i="9" l="1"/>
  <c r="Z1463" i="2"/>
  <c r="Y1464" i="2"/>
  <c r="W79" i="3"/>
  <c r="Z78" i="3"/>
  <c r="E78" i="3" s="1"/>
  <c r="Y78" i="3"/>
  <c r="D78" i="3" s="1"/>
  <c r="X78" i="3"/>
  <c r="C78" i="3" s="1"/>
  <c r="V78" i="3"/>
  <c r="Q1464" i="3"/>
  <c r="A80" i="9" l="1"/>
  <c r="Z1464" i="2"/>
  <c r="Y1465" i="2"/>
  <c r="Q1465" i="3"/>
  <c r="Z79" i="3"/>
  <c r="E79" i="3" s="1"/>
  <c r="Y79" i="3"/>
  <c r="D79" i="3" s="1"/>
  <c r="X79" i="3"/>
  <c r="C79" i="3" s="1"/>
  <c r="V79" i="3"/>
  <c r="W80" i="3"/>
  <c r="A81" i="9" l="1"/>
  <c r="Z1465" i="2"/>
  <c r="Y1466" i="2"/>
  <c r="Z80" i="3"/>
  <c r="E80" i="3" s="1"/>
  <c r="W81" i="3"/>
  <c r="Y80" i="3"/>
  <c r="D80" i="3" s="1"/>
  <c r="X80" i="3"/>
  <c r="C80" i="3" s="1"/>
  <c r="V80" i="3"/>
  <c r="Q1466" i="3"/>
  <c r="A82" i="9" l="1"/>
  <c r="Z1466" i="2"/>
  <c r="Y1467" i="2"/>
  <c r="Q1467" i="3"/>
  <c r="W82" i="3"/>
  <c r="Z81" i="3"/>
  <c r="E81" i="3" s="1"/>
  <c r="Y81" i="3"/>
  <c r="D81" i="3" s="1"/>
  <c r="X81" i="3"/>
  <c r="C81" i="3" s="1"/>
  <c r="V81" i="3"/>
  <c r="A83" i="9" l="1"/>
  <c r="Z1467" i="2"/>
  <c r="Y1468" i="2"/>
  <c r="Y58" i="3"/>
  <c r="D58" i="3" s="1"/>
  <c r="X58" i="3"/>
  <c r="C58" i="3" s="1"/>
  <c r="Z58" i="3"/>
  <c r="E58" i="3" s="1"/>
  <c r="Z59" i="3"/>
  <c r="E59" i="3" s="1"/>
  <c r="Y59" i="3"/>
  <c r="D59" i="3" s="1"/>
  <c r="X59" i="3"/>
  <c r="C59" i="3" s="1"/>
  <c r="X60" i="3"/>
  <c r="C60" i="3" s="1"/>
  <c r="Z60" i="3"/>
  <c r="E60" i="3" s="1"/>
  <c r="Y60" i="3"/>
  <c r="D60" i="3" s="1"/>
  <c r="X63" i="3"/>
  <c r="C63" i="3" s="1"/>
  <c r="Z63" i="3"/>
  <c r="E63" i="3" s="1"/>
  <c r="Y63" i="3"/>
  <c r="D63" i="3" s="1"/>
  <c r="Z82" i="3"/>
  <c r="E82" i="3" s="1"/>
  <c r="Y82" i="3"/>
  <c r="D82" i="3" s="1"/>
  <c r="X82" i="3"/>
  <c r="C82" i="3" s="1"/>
  <c r="V82" i="3"/>
  <c r="W83" i="3"/>
  <c r="Q1468" i="3"/>
  <c r="A84" i="9" l="1"/>
  <c r="Z1468" i="2"/>
  <c r="Y1469" i="2"/>
  <c r="Q1469" i="3"/>
  <c r="Z83" i="3"/>
  <c r="E83" i="3" s="1"/>
  <c r="Y83" i="3"/>
  <c r="D83" i="3" s="1"/>
  <c r="W84" i="3"/>
  <c r="X83" i="3"/>
  <c r="C83" i="3" s="1"/>
  <c r="V83" i="3"/>
  <c r="A85" i="9" l="1"/>
  <c r="Z1469" i="2"/>
  <c r="Y1470" i="2"/>
  <c r="W85" i="3"/>
  <c r="Z84" i="3"/>
  <c r="E84" i="3" s="1"/>
  <c r="Y84" i="3"/>
  <c r="D84" i="3" s="1"/>
  <c r="X84" i="3"/>
  <c r="C84" i="3" s="1"/>
  <c r="V84" i="3"/>
  <c r="Q1470" i="3"/>
  <c r="A86" i="9" l="1"/>
  <c r="Z1470" i="2"/>
  <c r="Y1471" i="2"/>
  <c r="Q1471" i="3"/>
  <c r="W86" i="3"/>
  <c r="Z85" i="3"/>
  <c r="E85" i="3" s="1"/>
  <c r="Y85" i="3"/>
  <c r="D85" i="3" s="1"/>
  <c r="X85" i="3"/>
  <c r="C85" i="3" s="1"/>
  <c r="V85" i="3"/>
  <c r="A87" i="9" l="1"/>
  <c r="Z1471" i="2"/>
  <c r="Y1472" i="2"/>
  <c r="Y86" i="3"/>
  <c r="D86" i="3" s="1"/>
  <c r="X86" i="3"/>
  <c r="C86" i="3" s="1"/>
  <c r="Z86" i="3"/>
  <c r="E86" i="3" s="1"/>
  <c r="V86" i="3"/>
  <c r="W87" i="3"/>
  <c r="Q1472" i="3"/>
  <c r="A88" i="9" l="1"/>
  <c r="Z1472" i="2"/>
  <c r="Y1473" i="2"/>
  <c r="Q1473" i="3"/>
  <c r="W88" i="3"/>
  <c r="Z87" i="3"/>
  <c r="E87" i="3" s="1"/>
  <c r="Y87" i="3"/>
  <c r="D87" i="3" s="1"/>
  <c r="X87" i="3"/>
  <c r="C87" i="3" s="1"/>
  <c r="V87" i="3"/>
  <c r="A89" i="9" l="1"/>
  <c r="Z1473" i="2"/>
  <c r="Y1474" i="2"/>
  <c r="W89" i="3"/>
  <c r="Y88" i="3"/>
  <c r="D88" i="3" s="1"/>
  <c r="Z88" i="3"/>
  <c r="E88" i="3" s="1"/>
  <c r="X88" i="3"/>
  <c r="C88" i="3" s="1"/>
  <c r="V88" i="3"/>
  <c r="Q1474" i="3"/>
  <c r="A90" i="9" l="1"/>
  <c r="Z1474" i="2"/>
  <c r="Y1475" i="2"/>
  <c r="Q1475" i="3"/>
  <c r="X89" i="3"/>
  <c r="C89" i="3" s="1"/>
  <c r="V89" i="3"/>
  <c r="W90" i="3"/>
  <c r="Z89" i="3"/>
  <c r="E89" i="3" s="1"/>
  <c r="Y89" i="3"/>
  <c r="D89" i="3" s="1"/>
  <c r="A91" i="9" l="1"/>
  <c r="Z1475" i="2"/>
  <c r="Y1476" i="2"/>
  <c r="X90" i="3"/>
  <c r="C90" i="3" s="1"/>
  <c r="V90" i="3"/>
  <c r="W91" i="3"/>
  <c r="Z90" i="3"/>
  <c r="E90" i="3" s="1"/>
  <c r="Y90" i="3"/>
  <c r="D90" i="3" s="1"/>
  <c r="Q1476" i="3"/>
  <c r="A92" i="9" l="1"/>
  <c r="Z1476" i="2"/>
  <c r="Y1477" i="2"/>
  <c r="Q1477" i="3"/>
  <c r="W92" i="3"/>
  <c r="Z91" i="3"/>
  <c r="E91" i="3" s="1"/>
  <c r="X91" i="3"/>
  <c r="C91" i="3" s="1"/>
  <c r="Y91" i="3"/>
  <c r="D91" i="3" s="1"/>
  <c r="V91" i="3"/>
  <c r="A93" i="9" l="1"/>
  <c r="Z1477" i="2"/>
  <c r="Y1478" i="2"/>
  <c r="V92" i="3"/>
  <c r="Y92" i="3"/>
  <c r="D92" i="3" s="1"/>
  <c r="X92" i="3"/>
  <c r="C92" i="3" s="1"/>
  <c r="W93" i="3"/>
  <c r="Z92" i="3"/>
  <c r="E92" i="3" s="1"/>
  <c r="Q1478" i="3"/>
  <c r="A94" i="9" l="1"/>
  <c r="Z1478" i="2"/>
  <c r="Y1479" i="2"/>
  <c r="Q1479" i="3"/>
  <c r="Z93" i="3"/>
  <c r="E93" i="3" s="1"/>
  <c r="Y93" i="3"/>
  <c r="D93" i="3" s="1"/>
  <c r="X93" i="3"/>
  <c r="C93" i="3" s="1"/>
  <c r="V93" i="3"/>
  <c r="W94" i="3"/>
  <c r="A95" i="9" l="1"/>
  <c r="Z1479" i="2"/>
  <c r="Y1480" i="2"/>
  <c r="W95" i="3"/>
  <c r="Y94" i="3"/>
  <c r="D94" i="3" s="1"/>
  <c r="V94" i="3"/>
  <c r="Z94" i="3"/>
  <c r="E94" i="3" s="1"/>
  <c r="X94" i="3"/>
  <c r="C94" i="3" s="1"/>
  <c r="Q1480" i="3"/>
  <c r="A96" i="9" l="1"/>
  <c r="Z1480" i="2"/>
  <c r="Y1481" i="2"/>
  <c r="Q1481" i="3"/>
  <c r="V95" i="3"/>
  <c r="Y95" i="3"/>
  <c r="D95" i="3" s="1"/>
  <c r="X95" i="3"/>
  <c r="C95" i="3" s="1"/>
  <c r="W96" i="3"/>
  <c r="Z95" i="3"/>
  <c r="E95" i="3" s="1"/>
  <c r="A97" i="9" l="1"/>
  <c r="Z1481" i="2"/>
  <c r="Y1482" i="2"/>
  <c r="Y61" i="3"/>
  <c r="D61" i="3" s="1"/>
  <c r="X61" i="3"/>
  <c r="C61" i="3" s="1"/>
  <c r="Z61" i="3"/>
  <c r="E61" i="3" s="1"/>
  <c r="W97" i="3"/>
  <c r="Z96" i="3"/>
  <c r="E96" i="3" s="1"/>
  <c r="Y96" i="3"/>
  <c r="D96" i="3" s="1"/>
  <c r="X96" i="3"/>
  <c r="C96" i="3" s="1"/>
  <c r="V96" i="3"/>
  <c r="Q1482" i="3"/>
  <c r="A98" i="9" l="1"/>
  <c r="Z1482" i="2"/>
  <c r="Y1483" i="2"/>
  <c r="Q1483" i="3"/>
  <c r="W98" i="3"/>
  <c r="Z97" i="3"/>
  <c r="E97" i="3" s="1"/>
  <c r="Y97" i="3"/>
  <c r="D97" i="3" s="1"/>
  <c r="V97" i="3"/>
  <c r="X97" i="3"/>
  <c r="C97" i="3" s="1"/>
  <c r="A99" i="9" l="1"/>
  <c r="Z1483" i="2"/>
  <c r="Y1484" i="2"/>
  <c r="X98" i="3"/>
  <c r="C98" i="3" s="1"/>
  <c r="V98" i="3"/>
  <c r="Z98" i="3"/>
  <c r="E98" i="3" s="1"/>
  <c r="Y98" i="3"/>
  <c r="D98" i="3" s="1"/>
  <c r="W99" i="3"/>
  <c r="Q1484" i="3"/>
  <c r="A100" i="9" l="1"/>
  <c r="Z1484" i="2"/>
  <c r="Y1485" i="2"/>
  <c r="Q1485" i="3"/>
  <c r="W100" i="3"/>
  <c r="Z99" i="3"/>
  <c r="E99" i="3" s="1"/>
  <c r="Y99" i="3"/>
  <c r="D99" i="3" s="1"/>
  <c r="X99" i="3"/>
  <c r="C99" i="3" s="1"/>
  <c r="V99" i="3"/>
  <c r="A101" i="9" l="1"/>
  <c r="Z1485" i="2"/>
  <c r="Y1486" i="2"/>
  <c r="W101" i="3"/>
  <c r="Z100" i="3"/>
  <c r="E100" i="3" s="1"/>
  <c r="Y100" i="3"/>
  <c r="D100" i="3" s="1"/>
  <c r="X100" i="3"/>
  <c r="C100" i="3" s="1"/>
  <c r="V100" i="3"/>
  <c r="Q1486" i="3"/>
  <c r="A102" i="9" l="1"/>
  <c r="Z1486" i="2"/>
  <c r="Y1487" i="2"/>
  <c r="Q1487" i="3"/>
  <c r="X101" i="3"/>
  <c r="C101" i="3" s="1"/>
  <c r="V101" i="3"/>
  <c r="W102" i="3"/>
  <c r="Z101" i="3"/>
  <c r="E101" i="3" s="1"/>
  <c r="Y101" i="3"/>
  <c r="D101" i="3" s="1"/>
  <c r="A103" i="9" l="1"/>
  <c r="Z1487" i="2"/>
  <c r="Y1488" i="2"/>
  <c r="Z102" i="3"/>
  <c r="E102" i="3" s="1"/>
  <c r="Y102" i="3"/>
  <c r="D102" i="3" s="1"/>
  <c r="X102" i="3"/>
  <c r="C102" i="3" s="1"/>
  <c r="V102" i="3"/>
  <c r="W103" i="3"/>
  <c r="Q1488" i="3"/>
  <c r="Q1489" i="3"/>
  <c r="A104" i="9" l="1"/>
  <c r="Z1488" i="2"/>
  <c r="Y1489" i="2"/>
  <c r="Z1489" i="2" s="1"/>
  <c r="Z62" i="3"/>
  <c r="E62" i="3" s="1"/>
  <c r="X62" i="3"/>
  <c r="C62" i="3" s="1"/>
  <c r="Y62" i="3"/>
  <c r="D62" i="3" s="1"/>
  <c r="W104" i="3"/>
  <c r="Z103" i="3"/>
  <c r="E103" i="3" s="1"/>
  <c r="Y103" i="3"/>
  <c r="D103" i="3" s="1"/>
  <c r="X103" i="3"/>
  <c r="C103" i="3" s="1"/>
  <c r="V103" i="3"/>
  <c r="A105" i="9" l="1"/>
  <c r="Y104" i="3"/>
  <c r="D104" i="3" s="1"/>
  <c r="X104" i="3"/>
  <c r="C104" i="3" s="1"/>
  <c r="V104" i="3"/>
  <c r="W105" i="3"/>
  <c r="Z104" i="3"/>
  <c r="E104" i="3" s="1"/>
  <c r="A106" i="9" l="1"/>
  <c r="W106" i="3"/>
  <c r="Z105" i="3"/>
  <c r="E105" i="3" s="1"/>
  <c r="D105" i="3"/>
  <c r="X105" i="3"/>
  <c r="C105" i="3" s="1"/>
  <c r="A107" i="9" l="1"/>
  <c r="W107" i="3"/>
  <c r="X106" i="3"/>
  <c r="C106" i="3" s="1"/>
  <c r="Z106" i="3"/>
  <c r="E106" i="3" s="1"/>
  <c r="Y106" i="3"/>
  <c r="D106" i="3" s="1"/>
  <c r="A108" i="9" l="1"/>
  <c r="Z107" i="3"/>
  <c r="E107" i="3" s="1"/>
  <c r="Y107" i="3"/>
  <c r="D107" i="3" s="1"/>
  <c r="X107" i="3"/>
  <c r="C107" i="3" s="1"/>
  <c r="W108" i="3"/>
  <c r="A109" i="9" l="1"/>
  <c r="W109" i="3"/>
  <c r="Z108" i="3"/>
  <c r="E108" i="3" s="1"/>
  <c r="Y108" i="3"/>
  <c r="D108" i="3" s="1"/>
  <c r="X108" i="3"/>
  <c r="C108" i="3" s="1"/>
  <c r="A110" i="9" l="1"/>
  <c r="W110" i="3"/>
  <c r="Z109" i="3"/>
  <c r="E109" i="3" s="1"/>
  <c r="Y109" i="3"/>
  <c r="D109" i="3" s="1"/>
  <c r="X109" i="3"/>
  <c r="C109" i="3" s="1"/>
  <c r="A111" i="9" l="1"/>
  <c r="Z110" i="3"/>
  <c r="E110" i="3" s="1"/>
  <c r="Y110" i="3"/>
  <c r="D110" i="3" s="1"/>
  <c r="X110" i="3"/>
  <c r="C110" i="3" s="1"/>
  <c r="W111" i="3"/>
  <c r="A112" i="9" l="1"/>
  <c r="W112" i="3"/>
  <c r="Z111" i="3"/>
  <c r="E111" i="3" s="1"/>
  <c r="Y111" i="3"/>
  <c r="D111" i="3" s="1"/>
  <c r="X111" i="3"/>
  <c r="C111" i="3" s="1"/>
  <c r="A113" i="9" l="1"/>
  <c r="W113" i="3"/>
  <c r="Z112" i="3"/>
  <c r="E112" i="3" s="1"/>
  <c r="Y112" i="3"/>
  <c r="D112" i="3" s="1"/>
  <c r="X112" i="3"/>
  <c r="C112" i="3" s="1"/>
  <c r="A114" i="9" l="1"/>
  <c r="Y113" i="3"/>
  <c r="D113" i="3" s="1"/>
  <c r="X113" i="3"/>
  <c r="C113" i="3" s="1"/>
  <c r="W114" i="3"/>
  <c r="Z113" i="3"/>
  <c r="E113" i="3" s="1"/>
  <c r="A115" i="9" l="1"/>
  <c r="Y114" i="3"/>
  <c r="D114" i="3" s="1"/>
  <c r="X114" i="3"/>
  <c r="C114" i="3" s="1"/>
  <c r="W115" i="3"/>
  <c r="Z114" i="3"/>
  <c r="E114" i="3" s="1"/>
  <c r="A116" i="9" l="1"/>
  <c r="W116" i="3"/>
  <c r="Z115" i="3"/>
  <c r="E115" i="3" s="1"/>
  <c r="Y115" i="3"/>
  <c r="D115" i="3" s="1"/>
  <c r="X115" i="3"/>
  <c r="C115" i="3" s="1"/>
  <c r="A117" i="9" l="1"/>
  <c r="Z116" i="3"/>
  <c r="E116" i="3" s="1"/>
  <c r="W117" i="3"/>
  <c r="X116" i="3"/>
  <c r="C116" i="3" s="1"/>
  <c r="Y116" i="3"/>
  <c r="D116" i="3" s="1"/>
  <c r="A118" i="9" l="1"/>
  <c r="Z117" i="3"/>
  <c r="E117" i="3" s="1"/>
  <c r="Y117" i="3"/>
  <c r="D117" i="3" s="1"/>
  <c r="X117" i="3"/>
  <c r="C117" i="3" s="1"/>
  <c r="W118" i="3"/>
  <c r="A119" i="9" l="1"/>
  <c r="W119" i="3"/>
  <c r="Y118" i="3"/>
  <c r="D118" i="3" s="1"/>
  <c r="X118" i="3"/>
  <c r="C118" i="3" s="1"/>
  <c r="Z118" i="3"/>
  <c r="E118" i="3" s="1"/>
  <c r="A120" i="9" l="1"/>
  <c r="W120" i="3"/>
  <c r="Z119" i="3"/>
  <c r="E119" i="3" s="1"/>
  <c r="Y119" i="3"/>
  <c r="D119" i="3" s="1"/>
  <c r="X119" i="3"/>
  <c r="C119" i="3" s="1"/>
  <c r="A121" i="9" l="1"/>
  <c r="Z120" i="3"/>
  <c r="E120" i="3" s="1"/>
  <c r="Y120" i="3"/>
  <c r="D120" i="3" s="1"/>
  <c r="X120" i="3"/>
  <c r="C120" i="3" s="1"/>
  <c r="W121" i="3"/>
  <c r="A122" i="9" l="1"/>
  <c r="W122" i="3"/>
  <c r="Z121" i="3"/>
  <c r="E121" i="3" s="1"/>
  <c r="Y121" i="3"/>
  <c r="D121" i="3" s="1"/>
  <c r="X121" i="3"/>
  <c r="C121" i="3" s="1"/>
  <c r="A123" i="9" l="1"/>
  <c r="Z122" i="3"/>
  <c r="E122" i="3" s="1"/>
  <c r="W123" i="3"/>
  <c r="Y122" i="3"/>
  <c r="D122" i="3" s="1"/>
  <c r="X122" i="3"/>
  <c r="C122" i="3" s="1"/>
  <c r="A124" i="9" l="1"/>
  <c r="W124" i="3"/>
  <c r="Z123" i="3"/>
  <c r="E123" i="3" s="1"/>
  <c r="Y123" i="3"/>
  <c r="D123" i="3" s="1"/>
  <c r="X123" i="3"/>
  <c r="C123" i="3" s="1"/>
  <c r="A125" i="9" l="1"/>
  <c r="Y124" i="3"/>
  <c r="D124" i="3" s="1"/>
  <c r="X124" i="3"/>
  <c r="C124" i="3" s="1"/>
  <c r="W125" i="3"/>
  <c r="Z124" i="3"/>
  <c r="E124" i="3" s="1"/>
  <c r="A126" i="9" l="1"/>
  <c r="W126" i="3"/>
  <c r="Z125" i="3"/>
  <c r="E125" i="3" s="1"/>
  <c r="Y125" i="3"/>
  <c r="D125" i="3" s="1"/>
  <c r="X125" i="3"/>
  <c r="C125" i="3" s="1"/>
  <c r="A127" i="9" l="1"/>
  <c r="W127" i="3"/>
  <c r="Y126" i="3"/>
  <c r="D126" i="3" s="1"/>
  <c r="X126" i="3"/>
  <c r="C126" i="3" s="1"/>
  <c r="Z126" i="3"/>
  <c r="E126" i="3" s="1"/>
  <c r="A128" i="9" l="1"/>
  <c r="Z127" i="3"/>
  <c r="E127" i="3" s="1"/>
  <c r="Y127" i="3"/>
  <c r="D127" i="3" s="1"/>
  <c r="X127" i="3"/>
  <c r="C127" i="3" s="1"/>
  <c r="W128" i="3"/>
  <c r="A129" i="9" l="1"/>
  <c r="W129" i="3"/>
  <c r="Z128" i="3"/>
  <c r="E128" i="3" s="1"/>
  <c r="Y128" i="3"/>
  <c r="D128" i="3" s="1"/>
  <c r="X128" i="3"/>
  <c r="C128" i="3" s="1"/>
  <c r="A130" i="9" l="1"/>
  <c r="Y129" i="3"/>
  <c r="D129" i="3" s="1"/>
  <c r="X129" i="3"/>
  <c r="C129" i="3" s="1"/>
  <c r="W130" i="3"/>
  <c r="Z129" i="3"/>
  <c r="E129" i="3" s="1"/>
  <c r="A131" i="9" l="1"/>
  <c r="Z130" i="3"/>
  <c r="E130" i="3" s="1"/>
  <c r="Y130" i="3"/>
  <c r="D130" i="3" s="1"/>
  <c r="X130" i="3"/>
  <c r="C130" i="3" s="1"/>
  <c r="W131" i="3"/>
  <c r="A132" i="9" l="1"/>
  <c r="W132" i="3"/>
  <c r="Z131" i="3"/>
  <c r="E131" i="3" s="1"/>
  <c r="Y131" i="3"/>
  <c r="D131" i="3" s="1"/>
  <c r="X131" i="3"/>
  <c r="C131" i="3" s="1"/>
  <c r="Z132" i="3" l="1"/>
  <c r="E132" i="3" s="1"/>
  <c r="W133" i="3"/>
  <c r="Y132" i="3"/>
  <c r="D132" i="3" s="1"/>
  <c r="X132" i="3"/>
  <c r="C132" i="3" s="1"/>
  <c r="W134" i="3" l="1"/>
  <c r="Z133" i="3"/>
  <c r="E133" i="3" s="1"/>
  <c r="Y133" i="3"/>
  <c r="D133" i="3" s="1"/>
  <c r="X133" i="3"/>
  <c r="C133" i="3" s="1"/>
  <c r="Y134" i="3" l="1"/>
  <c r="D134" i="3" s="1"/>
  <c r="X134" i="3"/>
  <c r="C134" i="3" s="1"/>
  <c r="W135" i="3"/>
  <c r="Z134" i="3"/>
  <c r="E134" i="3" s="1"/>
  <c r="W136" i="3" l="1"/>
  <c r="Z135" i="3"/>
  <c r="E135" i="3" s="1"/>
  <c r="Y135" i="3"/>
  <c r="D135" i="3" s="1"/>
  <c r="X135" i="3"/>
  <c r="C135" i="3" s="1"/>
  <c r="W137" i="3" l="1"/>
  <c r="Z136" i="3"/>
  <c r="E136" i="3" s="1"/>
  <c r="Y136" i="3"/>
  <c r="D136" i="3" s="1"/>
  <c r="X136" i="3"/>
  <c r="C136" i="3" s="1"/>
  <c r="Z137" i="3" l="1"/>
  <c r="E137" i="3" s="1"/>
  <c r="Y137" i="3"/>
  <c r="D137" i="3" s="1"/>
  <c r="X137" i="3"/>
  <c r="C137" i="3" s="1"/>
  <c r="W138" i="3"/>
  <c r="Z138" i="3" l="1"/>
  <c r="E138" i="3" s="1"/>
  <c r="Y138" i="3"/>
  <c r="D138" i="3" s="1"/>
  <c r="X138" i="3"/>
  <c r="C138" i="3" s="1"/>
  <c r="W139" i="3"/>
  <c r="W140" i="3" l="1"/>
  <c r="Z139" i="3"/>
  <c r="E139" i="3" s="1"/>
  <c r="Y139" i="3"/>
  <c r="D139" i="3" s="1"/>
  <c r="X139" i="3"/>
  <c r="C139" i="3" s="1"/>
  <c r="Z140" i="3" l="1"/>
  <c r="E140" i="3" s="1"/>
  <c r="Y140" i="3"/>
  <c r="D140" i="3" s="1"/>
  <c r="X140" i="3"/>
  <c r="C140" i="3" s="1"/>
  <c r="W141" i="3"/>
  <c r="W142" i="3" l="1"/>
  <c r="Z141" i="3"/>
  <c r="E141" i="3" s="1"/>
  <c r="Y141" i="3"/>
  <c r="D141" i="3" s="1"/>
  <c r="X141" i="3"/>
  <c r="C141" i="3" s="1"/>
  <c r="Z142" i="3" l="1"/>
  <c r="E142" i="3" s="1"/>
  <c r="W143" i="3"/>
  <c r="Y142" i="3"/>
  <c r="D142" i="3" s="1"/>
  <c r="X142" i="3"/>
  <c r="C142" i="3" s="1"/>
  <c r="W144" i="3" l="1"/>
  <c r="Z143" i="3"/>
  <c r="E143" i="3" s="1"/>
  <c r="Y143" i="3"/>
  <c r="D143" i="3" s="1"/>
  <c r="X143" i="3"/>
  <c r="C143" i="3" s="1"/>
  <c r="Y144" i="3" l="1"/>
  <c r="D144" i="3" s="1"/>
  <c r="X144" i="3"/>
  <c r="C144" i="3" s="1"/>
  <c r="Z144" i="3"/>
  <c r="E144" i="3" s="1"/>
  <c r="W145" i="3"/>
  <c r="Y145" i="3" l="1"/>
  <c r="D145" i="3" s="1"/>
  <c r="X145" i="3"/>
  <c r="C145" i="3" s="1"/>
  <c r="W146" i="3"/>
  <c r="Z145" i="3"/>
  <c r="E145" i="3" s="1"/>
  <c r="W147" i="3" l="1"/>
  <c r="Z146" i="3"/>
  <c r="E146" i="3" s="1"/>
  <c r="Y146" i="3"/>
  <c r="D146" i="3" s="1"/>
  <c r="X146" i="3"/>
  <c r="C146" i="3" s="1"/>
  <c r="Z147" i="3" l="1"/>
  <c r="E147" i="3" s="1"/>
  <c r="Y147" i="3"/>
  <c r="D147" i="3" s="1"/>
  <c r="X147" i="3"/>
  <c r="C147" i="3" s="1"/>
  <c r="W148" i="3"/>
  <c r="Z148" i="3" l="1"/>
  <c r="E148" i="3" s="1"/>
  <c r="W149" i="3"/>
  <c r="Y148" i="3"/>
  <c r="D148" i="3" s="1"/>
  <c r="X148" i="3"/>
  <c r="C148" i="3" s="1"/>
  <c r="W150" i="3" l="1"/>
  <c r="Z149" i="3"/>
  <c r="E149" i="3" s="1"/>
  <c r="Y149" i="3"/>
  <c r="D149" i="3" s="1"/>
  <c r="X149" i="3"/>
  <c r="C149" i="3" s="1"/>
  <c r="Z150" i="3" l="1"/>
  <c r="E150" i="3" s="1"/>
  <c r="Y150" i="3"/>
  <c r="D150" i="3" s="1"/>
  <c r="X150" i="3"/>
  <c r="C150" i="3" s="1"/>
  <c r="W151" i="3"/>
  <c r="W152" i="3" l="1"/>
  <c r="Z151" i="3"/>
  <c r="E151" i="3" s="1"/>
  <c r="Y151" i="3"/>
  <c r="D151" i="3" s="1"/>
  <c r="X151" i="3"/>
  <c r="C151" i="3" s="1"/>
  <c r="W153" i="3" l="1"/>
  <c r="Z152" i="3"/>
  <c r="E152" i="3" s="1"/>
  <c r="Y152" i="3"/>
  <c r="D152" i="3" s="1"/>
  <c r="X152" i="3"/>
  <c r="C152" i="3" s="1"/>
  <c r="W154" i="3" l="1"/>
  <c r="Z153" i="3"/>
  <c r="E153" i="3" s="1"/>
  <c r="Y153" i="3"/>
  <c r="D153" i="3" s="1"/>
  <c r="X153" i="3"/>
  <c r="C153" i="3" s="1"/>
  <c r="Z154" i="3" l="1"/>
  <c r="E154" i="3" s="1"/>
  <c r="Y154" i="3"/>
  <c r="D154" i="3" s="1"/>
  <c r="X154" i="3"/>
  <c r="C154" i="3" s="1"/>
  <c r="W155" i="3"/>
  <c r="W156" i="3" l="1"/>
  <c r="Z155" i="3"/>
  <c r="E155" i="3" s="1"/>
  <c r="Y155" i="3"/>
  <c r="D155" i="3" s="1"/>
  <c r="X155" i="3"/>
  <c r="C155" i="3" s="1"/>
  <c r="W157" i="3" l="1"/>
  <c r="Z156" i="3"/>
  <c r="E156" i="3" s="1"/>
  <c r="Y156" i="3"/>
  <c r="D156" i="3" s="1"/>
  <c r="X156" i="3"/>
  <c r="C156" i="3" s="1"/>
  <c r="W158" i="3" l="1"/>
  <c r="Z157" i="3"/>
  <c r="E157" i="3" s="1"/>
  <c r="Y157" i="3"/>
  <c r="D157" i="3" s="1"/>
  <c r="X157" i="3"/>
  <c r="C157" i="3" s="1"/>
  <c r="W159" i="3" l="1"/>
  <c r="Z158" i="3"/>
  <c r="E158" i="3" s="1"/>
  <c r="Y158" i="3"/>
  <c r="D158" i="3" s="1"/>
  <c r="X158" i="3"/>
  <c r="C158" i="3" s="1"/>
  <c r="W160" i="3" l="1"/>
  <c r="Z159" i="3"/>
  <c r="E159" i="3" s="1"/>
  <c r="Y159" i="3"/>
  <c r="D159" i="3" s="1"/>
  <c r="X159" i="3"/>
  <c r="C159" i="3" s="1"/>
  <c r="Z160" i="3" l="1"/>
  <c r="E160" i="3" s="1"/>
  <c r="Y160" i="3"/>
  <c r="D160" i="3" s="1"/>
  <c r="X160" i="3"/>
  <c r="C160" i="3" s="1"/>
  <c r="W161" i="3"/>
  <c r="Y161" i="3" l="1"/>
  <c r="D161" i="3" s="1"/>
  <c r="X161" i="3"/>
  <c r="C161" i="3" s="1"/>
  <c r="W162" i="3"/>
  <c r="Z161" i="3"/>
  <c r="E161" i="3" s="1"/>
  <c r="W163" i="3" l="1"/>
  <c r="Z162" i="3"/>
  <c r="E162" i="3" s="1"/>
  <c r="X162" i="3"/>
  <c r="C162" i="3" s="1"/>
  <c r="Y162" i="3"/>
  <c r="D162" i="3" s="1"/>
  <c r="W164" i="3" l="1"/>
  <c r="Z163" i="3"/>
  <c r="E163" i="3" s="1"/>
  <c r="Y163" i="3"/>
  <c r="D163" i="3" s="1"/>
  <c r="X163" i="3"/>
  <c r="C163" i="3" s="1"/>
  <c r="Z164" i="3" l="1"/>
  <c r="E164" i="3" s="1"/>
  <c r="Y164" i="3"/>
  <c r="D164" i="3" s="1"/>
  <c r="X164" i="3"/>
  <c r="C164" i="3" s="1"/>
  <c r="W165" i="3"/>
  <c r="W166" i="3" l="1"/>
  <c r="Z165" i="3"/>
  <c r="E165" i="3" s="1"/>
  <c r="Y165" i="3"/>
  <c r="D165" i="3" s="1"/>
  <c r="X165" i="3"/>
  <c r="C165" i="3" s="1"/>
  <c r="W167" i="3" l="1"/>
  <c r="Z166" i="3"/>
  <c r="E166" i="3" s="1"/>
  <c r="Y166" i="3"/>
  <c r="D166" i="3" s="1"/>
  <c r="X166" i="3"/>
  <c r="C166" i="3" s="1"/>
  <c r="Z167" i="3" l="1"/>
  <c r="E167" i="3" s="1"/>
  <c r="Y167" i="3"/>
  <c r="D167" i="3" s="1"/>
  <c r="X167" i="3"/>
  <c r="C167" i="3" s="1"/>
  <c r="W168" i="3"/>
  <c r="W169" i="3" l="1"/>
  <c r="Z168" i="3"/>
  <c r="E168" i="3" s="1"/>
  <c r="Y168" i="3"/>
  <c r="D168" i="3" s="1"/>
  <c r="X168" i="3"/>
  <c r="C168" i="3" s="1"/>
  <c r="W170" i="3" l="1"/>
  <c r="Z169" i="3"/>
  <c r="E169" i="3" s="1"/>
  <c r="Y169" i="3"/>
  <c r="D169" i="3" s="1"/>
  <c r="X169" i="3"/>
  <c r="C169" i="3" s="1"/>
  <c r="W171" i="3" l="1"/>
  <c r="Z170" i="3"/>
  <c r="E170" i="3" s="1"/>
  <c r="Y170" i="3"/>
  <c r="D170" i="3" s="1"/>
  <c r="X170" i="3"/>
  <c r="C170" i="3" s="1"/>
  <c r="X171" i="3" l="1"/>
  <c r="C171" i="3" s="1"/>
  <c r="W172" i="3"/>
  <c r="Z171" i="3"/>
  <c r="E171" i="3" s="1"/>
  <c r="Y171" i="3"/>
  <c r="D171" i="3" s="1"/>
  <c r="W173" i="3" l="1"/>
  <c r="Z172" i="3"/>
  <c r="E172" i="3" s="1"/>
  <c r="Y172" i="3"/>
  <c r="D172" i="3" s="1"/>
  <c r="X172" i="3"/>
  <c r="C172" i="3" s="1"/>
  <c r="W174" i="3" l="1"/>
  <c r="Z173" i="3"/>
  <c r="E173" i="3" s="1"/>
  <c r="Y173" i="3"/>
  <c r="D173" i="3" s="1"/>
  <c r="X173" i="3"/>
  <c r="C173" i="3" s="1"/>
  <c r="Z174" i="3" l="1"/>
  <c r="E174" i="3" s="1"/>
  <c r="Y174" i="3"/>
  <c r="D174" i="3" s="1"/>
  <c r="X174" i="3"/>
  <c r="C174" i="3" s="1"/>
  <c r="W175" i="3"/>
  <c r="W176" i="3" l="1"/>
  <c r="Z175" i="3"/>
  <c r="E175" i="3" s="1"/>
  <c r="Y175" i="3"/>
  <c r="D175" i="3" s="1"/>
  <c r="X175" i="3"/>
  <c r="C175" i="3" s="1"/>
  <c r="W177" i="3" l="1"/>
  <c r="Z176" i="3"/>
  <c r="E176" i="3" s="1"/>
  <c r="Y176" i="3"/>
  <c r="D176" i="3" s="1"/>
  <c r="X176" i="3"/>
  <c r="C176" i="3" s="1"/>
  <c r="Y177" i="3" l="1"/>
  <c r="D177" i="3" s="1"/>
  <c r="X177" i="3"/>
  <c r="C177" i="3" s="1"/>
  <c r="Z177" i="3"/>
  <c r="E177" i="3" s="1"/>
  <c r="W178" i="3"/>
  <c r="W179" i="3" l="1"/>
  <c r="Z178" i="3"/>
  <c r="E178" i="3" s="1"/>
  <c r="Y178" i="3"/>
  <c r="D178" i="3" s="1"/>
  <c r="X178" i="3"/>
  <c r="C178" i="3" s="1"/>
  <c r="W180" i="3" l="1"/>
  <c r="Z179" i="3"/>
  <c r="E179" i="3" s="1"/>
  <c r="Y179" i="3"/>
  <c r="D179" i="3" s="1"/>
  <c r="X179" i="3"/>
  <c r="C179" i="3" s="1"/>
  <c r="Z180" i="3" l="1"/>
  <c r="E180" i="3" s="1"/>
  <c r="W181" i="3"/>
  <c r="Y180" i="3"/>
  <c r="D180" i="3" s="1"/>
  <c r="X180" i="3"/>
  <c r="C180" i="3" s="1"/>
  <c r="X181" i="3" l="1"/>
  <c r="C181" i="3" s="1"/>
  <c r="W182" i="3"/>
  <c r="Z181" i="3"/>
  <c r="E181" i="3" s="1"/>
  <c r="Y181" i="3"/>
  <c r="D181" i="3" s="1"/>
  <c r="W183" i="3" l="1"/>
  <c r="Z182" i="3"/>
  <c r="E182" i="3" s="1"/>
  <c r="Y182" i="3"/>
  <c r="D182" i="3" s="1"/>
  <c r="X182" i="3"/>
  <c r="C182" i="3" s="1"/>
  <c r="W184" i="3" l="1"/>
  <c r="Z183" i="3"/>
  <c r="E183" i="3" s="1"/>
  <c r="Y183" i="3"/>
  <c r="D183" i="3" s="1"/>
  <c r="X183" i="3"/>
  <c r="C183" i="3" s="1"/>
  <c r="W185" i="3" l="1"/>
  <c r="Z184" i="3"/>
  <c r="E184" i="3" s="1"/>
  <c r="Y184" i="3"/>
  <c r="D184" i="3" s="1"/>
  <c r="X184" i="3"/>
  <c r="C184" i="3" s="1"/>
  <c r="W186" i="3" l="1"/>
  <c r="Z185" i="3"/>
  <c r="E185" i="3" s="1"/>
  <c r="Y185" i="3"/>
  <c r="D185" i="3" s="1"/>
  <c r="X185" i="3"/>
  <c r="C185" i="3" s="1"/>
  <c r="W187" i="3" l="1"/>
  <c r="Z186" i="3"/>
  <c r="E186" i="3" s="1"/>
  <c r="Y186" i="3"/>
  <c r="D186" i="3" s="1"/>
  <c r="X186" i="3"/>
  <c r="C186" i="3" s="1"/>
  <c r="Z187" i="3" l="1"/>
  <c r="E187" i="3" s="1"/>
  <c r="Y187" i="3"/>
  <c r="D187" i="3" s="1"/>
  <c r="X187" i="3"/>
  <c r="C187" i="3" s="1"/>
  <c r="W188" i="3"/>
  <c r="Z188" i="3" l="1"/>
  <c r="E188" i="3" s="1"/>
  <c r="Y188" i="3"/>
  <c r="D188" i="3" s="1"/>
  <c r="X188" i="3"/>
  <c r="C188" i="3" s="1"/>
  <c r="W189" i="3"/>
  <c r="W190" i="3" l="1"/>
  <c r="Z189" i="3"/>
  <c r="E189" i="3" s="1"/>
  <c r="Y189" i="3"/>
  <c r="D189" i="3" s="1"/>
  <c r="X189" i="3"/>
  <c r="C189" i="3" s="1"/>
  <c r="Z190" i="3" l="1"/>
  <c r="E190" i="3" s="1"/>
  <c r="W191" i="3"/>
  <c r="Y190" i="3"/>
  <c r="D190" i="3" s="1"/>
  <c r="X190" i="3"/>
  <c r="C190" i="3" s="1"/>
  <c r="Z191" i="3" l="1"/>
  <c r="E191" i="3" s="1"/>
  <c r="Y191" i="3"/>
  <c r="D191" i="3" s="1"/>
  <c r="X191" i="3"/>
  <c r="C191" i="3" s="1"/>
  <c r="W192" i="3"/>
  <c r="W193" i="3" l="1"/>
  <c r="Z192" i="3"/>
  <c r="E192" i="3" s="1"/>
  <c r="Y192" i="3"/>
  <c r="D192" i="3" s="1"/>
  <c r="X192" i="3"/>
  <c r="C192" i="3" s="1"/>
  <c r="W194" i="3" l="1"/>
  <c r="Z193" i="3"/>
  <c r="E193" i="3" s="1"/>
  <c r="Y193" i="3"/>
  <c r="D193" i="3" s="1"/>
  <c r="X193" i="3"/>
  <c r="C193" i="3" s="1"/>
  <c r="W195" i="3" l="1"/>
  <c r="Z194" i="3"/>
  <c r="E194" i="3" s="1"/>
  <c r="Y194" i="3"/>
  <c r="D194" i="3" s="1"/>
  <c r="X194" i="3"/>
  <c r="C194" i="3" s="1"/>
  <c r="Y195" i="3" l="1"/>
  <c r="D195" i="3" s="1"/>
  <c r="X195" i="3"/>
  <c r="C195" i="3" s="1"/>
  <c r="W196" i="3"/>
  <c r="Z195" i="3"/>
  <c r="E195" i="3" s="1"/>
  <c r="W197" i="3" l="1"/>
  <c r="Z196" i="3"/>
  <c r="E196" i="3" s="1"/>
  <c r="Y196" i="3"/>
  <c r="D196" i="3" s="1"/>
  <c r="X196" i="3"/>
  <c r="C196" i="3" s="1"/>
  <c r="Z197" i="3" l="1"/>
  <c r="E197" i="3" s="1"/>
  <c r="Y197" i="3"/>
  <c r="D197" i="3" s="1"/>
  <c r="W198" i="3"/>
  <c r="X197" i="3"/>
  <c r="C197" i="3" s="1"/>
  <c r="Z198" i="3" l="1"/>
  <c r="E198" i="3" s="1"/>
  <c r="Y198" i="3"/>
  <c r="D198" i="3" s="1"/>
  <c r="X198" i="3"/>
  <c r="C198" i="3" s="1"/>
  <c r="W199" i="3"/>
  <c r="W200" i="3" l="1"/>
  <c r="Y199" i="3"/>
  <c r="D199" i="3" s="1"/>
  <c r="X199" i="3"/>
  <c r="C199" i="3" s="1"/>
  <c r="Z199" i="3"/>
  <c r="E199" i="3" s="1"/>
  <c r="W201" i="3" l="1"/>
  <c r="Z200" i="3"/>
  <c r="E200" i="3" s="1"/>
  <c r="Y200" i="3"/>
  <c r="D200" i="3" s="1"/>
  <c r="X200" i="3"/>
  <c r="C200" i="3" s="1"/>
  <c r="X201" i="3" l="1"/>
  <c r="C201" i="3" s="1"/>
  <c r="W202" i="3"/>
  <c r="Z201" i="3"/>
  <c r="E201" i="3" s="1"/>
  <c r="Y201" i="3"/>
  <c r="D201" i="3" s="1"/>
  <c r="Z202" i="3" l="1"/>
  <c r="E202" i="3" s="1"/>
  <c r="Y202" i="3"/>
  <c r="D202" i="3" s="1"/>
  <c r="X202" i="3"/>
  <c r="C202" i="3" s="1"/>
  <c r="W203" i="3"/>
  <c r="W204" i="3" l="1"/>
  <c r="Z203" i="3"/>
  <c r="E203" i="3" s="1"/>
  <c r="Y203" i="3"/>
  <c r="D203" i="3" s="1"/>
  <c r="X203" i="3"/>
  <c r="C203" i="3" s="1"/>
  <c r="Z204" i="3" l="1"/>
  <c r="E204" i="3" s="1"/>
  <c r="Y204" i="3"/>
  <c r="D204" i="3" s="1"/>
  <c r="X204" i="3"/>
  <c r="C204" i="3" s="1"/>
  <c r="W205" i="3"/>
  <c r="Z205" i="3" l="1"/>
  <c r="E205" i="3" s="1"/>
  <c r="Y205" i="3"/>
  <c r="D205" i="3" s="1"/>
  <c r="X205" i="3"/>
  <c r="C205" i="3" s="1"/>
  <c r="W206" i="3"/>
  <c r="W207" i="3" l="1"/>
  <c r="Z206" i="3"/>
  <c r="E206" i="3" s="1"/>
  <c r="Y206" i="3"/>
  <c r="D206" i="3" s="1"/>
  <c r="X206" i="3"/>
  <c r="C206" i="3" s="1"/>
  <c r="Z207" i="3" l="1"/>
  <c r="E207" i="3" s="1"/>
  <c r="W208" i="3"/>
  <c r="Y207" i="3"/>
  <c r="D207" i="3" s="1"/>
  <c r="X207" i="3"/>
  <c r="C207" i="3" s="1"/>
  <c r="W209" i="3" l="1"/>
  <c r="Z208" i="3"/>
  <c r="E208" i="3" s="1"/>
  <c r="Y208" i="3"/>
  <c r="D208" i="3" s="1"/>
  <c r="X208" i="3"/>
  <c r="C208" i="3" s="1"/>
  <c r="Z209" i="3" l="1"/>
  <c r="E209" i="3" s="1"/>
  <c r="Y209" i="3"/>
  <c r="D209" i="3" s="1"/>
  <c r="X209" i="3"/>
  <c r="C209" i="3" s="1"/>
  <c r="W210" i="3"/>
  <c r="W211" i="3" l="1"/>
  <c r="Z210" i="3"/>
  <c r="E210" i="3" s="1"/>
  <c r="Y210" i="3"/>
  <c r="D210" i="3" s="1"/>
  <c r="X210" i="3"/>
  <c r="C210" i="3" s="1"/>
  <c r="Y211" i="3" l="1"/>
  <c r="D211" i="3" s="1"/>
  <c r="X211" i="3"/>
  <c r="C211" i="3" s="1"/>
  <c r="W212" i="3"/>
  <c r="Z211" i="3"/>
  <c r="E211" i="3" s="1"/>
  <c r="W213" i="3" l="1"/>
  <c r="Z212" i="3"/>
  <c r="E212" i="3" s="1"/>
  <c r="Y212" i="3"/>
  <c r="D212" i="3" s="1"/>
  <c r="X212" i="3"/>
  <c r="C212" i="3" s="1"/>
  <c r="Y213" i="3" l="1"/>
  <c r="D213" i="3" s="1"/>
  <c r="X213" i="3"/>
  <c r="C213" i="3" s="1"/>
  <c r="W214" i="3"/>
  <c r="Z213" i="3"/>
  <c r="E213" i="3" s="1"/>
  <c r="W215" i="3" l="1"/>
  <c r="Z214" i="3"/>
  <c r="E214" i="3" s="1"/>
  <c r="Y214" i="3"/>
  <c r="D214" i="3" s="1"/>
  <c r="X214" i="3"/>
  <c r="C214" i="3" s="1"/>
  <c r="W216" i="3" l="1"/>
  <c r="Z215" i="3"/>
  <c r="E215" i="3" s="1"/>
  <c r="Y215" i="3"/>
  <c r="D215" i="3" s="1"/>
  <c r="X215" i="3"/>
  <c r="C215" i="3" s="1"/>
  <c r="W217" i="3" l="1"/>
  <c r="Z216" i="3"/>
  <c r="E216" i="3" s="1"/>
  <c r="Y216" i="3"/>
  <c r="D216" i="3" s="1"/>
  <c r="X216" i="3"/>
  <c r="C216" i="3" s="1"/>
  <c r="X217" i="3" l="1"/>
  <c r="C217" i="3" s="1"/>
  <c r="W218" i="3"/>
  <c r="Z217" i="3"/>
  <c r="E217" i="3" s="1"/>
  <c r="Y217" i="3"/>
  <c r="D217" i="3" s="1"/>
  <c r="W219" i="3" l="1"/>
  <c r="Z218" i="3"/>
  <c r="E218" i="3" s="1"/>
  <c r="Y218" i="3"/>
  <c r="D218" i="3" s="1"/>
  <c r="X218" i="3"/>
  <c r="C218" i="3" s="1"/>
  <c r="W220" i="3" l="1"/>
  <c r="Z219" i="3"/>
  <c r="E219" i="3" s="1"/>
  <c r="Y219" i="3"/>
  <c r="D219" i="3" s="1"/>
  <c r="X219" i="3"/>
  <c r="C219" i="3" s="1"/>
  <c r="Z220" i="3" l="1"/>
  <c r="E220" i="3" s="1"/>
  <c r="Y220" i="3"/>
  <c r="D220" i="3" s="1"/>
  <c r="X220" i="3"/>
  <c r="C220" i="3" s="1"/>
  <c r="W221" i="3"/>
  <c r="Z221" i="3" l="1"/>
  <c r="E221" i="3" s="1"/>
  <c r="W222" i="3"/>
  <c r="Y221" i="3"/>
  <c r="D221" i="3" s="1"/>
  <c r="X221" i="3"/>
  <c r="C221" i="3" s="1"/>
  <c r="W223" i="3" l="1"/>
  <c r="Z222" i="3"/>
  <c r="E222" i="3" s="1"/>
  <c r="Y222" i="3"/>
  <c r="D222" i="3" s="1"/>
  <c r="X222" i="3"/>
  <c r="C222" i="3" s="1"/>
  <c r="Z223" i="3" l="1"/>
  <c r="E223" i="3" s="1"/>
  <c r="Y223" i="3"/>
  <c r="D223" i="3" s="1"/>
  <c r="X223" i="3"/>
  <c r="C223" i="3" s="1"/>
  <c r="W224" i="3"/>
  <c r="W225" i="3" l="1"/>
  <c r="Z224" i="3"/>
  <c r="E224" i="3" s="1"/>
  <c r="Y224" i="3"/>
  <c r="D224" i="3" s="1"/>
  <c r="X224" i="3"/>
  <c r="C224" i="3" s="1"/>
  <c r="W226" i="3" l="1"/>
  <c r="Z225" i="3"/>
  <c r="E225" i="3" s="1"/>
  <c r="Y225" i="3"/>
  <c r="D225" i="3" s="1"/>
  <c r="X225" i="3"/>
  <c r="C225" i="3" s="1"/>
  <c r="W227" i="3" l="1"/>
  <c r="Z226" i="3"/>
  <c r="E226" i="3" s="1"/>
  <c r="Y226" i="3"/>
  <c r="D226" i="3" s="1"/>
  <c r="X226" i="3"/>
  <c r="C226" i="3" s="1"/>
  <c r="Z227" i="3" l="1"/>
  <c r="E227" i="3" s="1"/>
  <c r="Y227" i="3"/>
  <c r="D227" i="3" s="1"/>
  <c r="X227" i="3"/>
  <c r="C227" i="3" s="1"/>
  <c r="W228" i="3"/>
  <c r="Z228" i="3" l="1"/>
  <c r="E228" i="3" s="1"/>
  <c r="Y228" i="3"/>
  <c r="D228" i="3" s="1"/>
  <c r="W229" i="3"/>
  <c r="X228" i="3"/>
  <c r="C228" i="3" s="1"/>
  <c r="W230" i="3" l="1"/>
  <c r="Z229" i="3"/>
  <c r="E229" i="3" s="1"/>
  <c r="Y229" i="3"/>
  <c r="D229" i="3" s="1"/>
  <c r="X229" i="3"/>
  <c r="C229" i="3" s="1"/>
  <c r="Z230" i="3" l="1"/>
  <c r="E230" i="3" s="1"/>
  <c r="Y230" i="3"/>
  <c r="D230" i="3" s="1"/>
  <c r="X230" i="3"/>
  <c r="C230" i="3" s="1"/>
  <c r="W231" i="3"/>
  <c r="Z231" i="3" l="1"/>
  <c r="E231" i="3" s="1"/>
  <c r="Y231" i="3"/>
  <c r="D231" i="3" s="1"/>
  <c r="X231" i="3"/>
  <c r="C231" i="3" s="1"/>
  <c r="W232" i="3"/>
  <c r="W233" i="3" l="1"/>
  <c r="Z232" i="3"/>
  <c r="E232" i="3" s="1"/>
  <c r="Y232" i="3"/>
  <c r="D232" i="3" s="1"/>
  <c r="X232" i="3"/>
  <c r="C232" i="3" s="1"/>
  <c r="X233" i="3" l="1"/>
  <c r="C233" i="3" s="1"/>
  <c r="W234" i="3"/>
  <c r="Z233" i="3"/>
  <c r="E233" i="3" s="1"/>
  <c r="Y233" i="3"/>
  <c r="D233" i="3" s="1"/>
  <c r="W235" i="3" l="1"/>
  <c r="Z234" i="3"/>
  <c r="E234" i="3" s="1"/>
  <c r="Y234" i="3"/>
  <c r="D234" i="3" s="1"/>
  <c r="X234" i="3"/>
  <c r="C234" i="3" s="1"/>
  <c r="W236" i="3" l="1"/>
  <c r="Z235" i="3"/>
  <c r="E235" i="3" s="1"/>
  <c r="Y235" i="3"/>
  <c r="D235" i="3" s="1"/>
  <c r="X235" i="3"/>
  <c r="C235" i="3" s="1"/>
  <c r="Z236" i="3" l="1"/>
  <c r="E236" i="3" s="1"/>
  <c r="Y236" i="3"/>
  <c r="D236" i="3" s="1"/>
  <c r="X236" i="3"/>
  <c r="C236" i="3" s="1"/>
  <c r="W237" i="3"/>
  <c r="W238" i="3" l="1"/>
  <c r="Z237" i="3"/>
  <c r="E237" i="3" s="1"/>
  <c r="Y237" i="3"/>
  <c r="D237" i="3" s="1"/>
  <c r="X237" i="3"/>
  <c r="C237" i="3" s="1"/>
  <c r="X238" i="3" l="1"/>
  <c r="C238" i="3" s="1"/>
  <c r="Z238" i="3"/>
  <c r="E238" i="3" s="1"/>
  <c r="Y238" i="3"/>
  <c r="D238" i="3" s="1"/>
  <c r="W239" i="3"/>
  <c r="Z239" i="3" l="1"/>
  <c r="E239" i="3" s="1"/>
  <c r="W240" i="3"/>
  <c r="X239" i="3"/>
  <c r="C239" i="3" s="1"/>
  <c r="Y239" i="3"/>
  <c r="D239" i="3" s="1"/>
  <c r="W241" i="3" l="1"/>
  <c r="Z240" i="3"/>
  <c r="E240" i="3" s="1"/>
  <c r="Y240" i="3"/>
  <c r="D240" i="3" s="1"/>
  <c r="X240" i="3"/>
  <c r="C240" i="3" s="1"/>
  <c r="Z241" i="3" l="1"/>
  <c r="E241" i="3" s="1"/>
  <c r="Y241" i="3"/>
  <c r="D241" i="3" s="1"/>
  <c r="X241" i="3"/>
  <c r="C241" i="3" s="1"/>
  <c r="W242" i="3"/>
  <c r="W243" i="3" l="1"/>
  <c r="Z242" i="3"/>
  <c r="E242" i="3" s="1"/>
  <c r="Y242" i="3"/>
  <c r="D242" i="3" s="1"/>
  <c r="X242" i="3"/>
  <c r="C242" i="3" s="1"/>
  <c r="W244" i="3" l="1"/>
  <c r="Z243" i="3"/>
  <c r="E243" i="3" s="1"/>
  <c r="Y243" i="3"/>
  <c r="D243" i="3" s="1"/>
  <c r="X243" i="3"/>
  <c r="C243" i="3" s="1"/>
  <c r="W245" i="3" l="1"/>
  <c r="Z244" i="3"/>
  <c r="E244" i="3" s="1"/>
  <c r="Y244" i="3"/>
  <c r="D244" i="3" s="1"/>
  <c r="X244" i="3"/>
  <c r="C244" i="3" s="1"/>
  <c r="Z245" i="3" l="1"/>
  <c r="E245" i="3" s="1"/>
  <c r="X245" i="3"/>
  <c r="C245" i="3" s="1"/>
  <c r="Y245" i="3"/>
  <c r="D245" i="3" s="1"/>
  <c r="W246" i="3"/>
  <c r="W247" i="3" l="1"/>
  <c r="Y246" i="3"/>
  <c r="D246" i="3" s="1"/>
  <c r="Z246" i="3"/>
  <c r="E246" i="3" s="1"/>
  <c r="X246" i="3"/>
  <c r="C246" i="3" s="1"/>
  <c r="W248" i="3" l="1"/>
  <c r="Z247" i="3"/>
  <c r="E247" i="3" s="1"/>
  <c r="Y247" i="3"/>
  <c r="D247" i="3" s="1"/>
  <c r="X247" i="3"/>
  <c r="C247" i="3" s="1"/>
  <c r="W249" i="3" l="1"/>
  <c r="Z248" i="3"/>
  <c r="E248" i="3" s="1"/>
  <c r="Y248" i="3"/>
  <c r="D248" i="3" s="1"/>
  <c r="X248" i="3"/>
  <c r="C248" i="3" s="1"/>
  <c r="X249" i="3" l="1"/>
  <c r="C249" i="3" s="1"/>
  <c r="W250" i="3"/>
  <c r="Z249" i="3"/>
  <c r="E249" i="3" s="1"/>
  <c r="Y249" i="3"/>
  <c r="D249" i="3" s="1"/>
  <c r="W251" i="3" l="1"/>
  <c r="Z250" i="3"/>
  <c r="E250" i="3" s="1"/>
  <c r="Y250" i="3"/>
  <c r="D250" i="3" s="1"/>
  <c r="X250" i="3"/>
  <c r="C250" i="3" s="1"/>
  <c r="W252" i="3" l="1"/>
  <c r="Z251" i="3"/>
  <c r="E251" i="3" s="1"/>
  <c r="Y251" i="3"/>
  <c r="D251" i="3" s="1"/>
  <c r="X251" i="3"/>
  <c r="C251" i="3" s="1"/>
  <c r="Z252" i="3" l="1"/>
  <c r="E252" i="3" s="1"/>
  <c r="Y252" i="3"/>
  <c r="D252" i="3" s="1"/>
  <c r="X252" i="3"/>
  <c r="C252" i="3" s="1"/>
  <c r="W253" i="3"/>
  <c r="W254" i="3" l="1"/>
  <c r="Z253" i="3"/>
  <c r="E253" i="3" s="1"/>
  <c r="Y253" i="3"/>
  <c r="D253" i="3" s="1"/>
  <c r="X253" i="3"/>
  <c r="C253" i="3" s="1"/>
  <c r="W255" i="3" l="1"/>
  <c r="Z254" i="3"/>
  <c r="E254" i="3" s="1"/>
  <c r="Y254" i="3"/>
  <c r="D254" i="3" s="1"/>
  <c r="X254" i="3"/>
  <c r="C254" i="3" s="1"/>
  <c r="Z255" i="3" l="1"/>
  <c r="E255" i="3" s="1"/>
  <c r="W256" i="3"/>
  <c r="Y255" i="3"/>
  <c r="D255" i="3" s="1"/>
  <c r="X255" i="3"/>
  <c r="C255" i="3" s="1"/>
  <c r="W257" i="3" l="1"/>
  <c r="Z256" i="3"/>
  <c r="E256" i="3" s="1"/>
  <c r="Y256" i="3"/>
  <c r="D256" i="3" s="1"/>
  <c r="X256" i="3"/>
  <c r="C256" i="3" s="1"/>
  <c r="W258" i="3" l="1"/>
  <c r="Z257" i="3"/>
  <c r="E257" i="3" s="1"/>
  <c r="Y257" i="3"/>
  <c r="D257" i="3" s="1"/>
  <c r="X257" i="3"/>
  <c r="C257" i="3" s="1"/>
  <c r="W259" i="3" l="1"/>
  <c r="Z258" i="3"/>
  <c r="E258" i="3" s="1"/>
  <c r="Y258" i="3"/>
  <c r="D258" i="3" s="1"/>
  <c r="X258" i="3"/>
  <c r="C258" i="3" s="1"/>
  <c r="Z259" i="3" l="1"/>
  <c r="E259" i="3" s="1"/>
  <c r="Y259" i="3"/>
  <c r="D259" i="3" s="1"/>
  <c r="X259" i="3"/>
  <c r="C259" i="3" s="1"/>
  <c r="W260" i="3"/>
  <c r="W261" i="3" l="1"/>
  <c r="Z260" i="3"/>
  <c r="E260" i="3" s="1"/>
  <c r="Y260" i="3"/>
  <c r="D260" i="3" s="1"/>
  <c r="X260" i="3"/>
  <c r="C260" i="3" s="1"/>
  <c r="Y261" i="3" l="1"/>
  <c r="D261" i="3" s="1"/>
  <c r="W262" i="3"/>
  <c r="Z261" i="3"/>
  <c r="E261" i="3" s="1"/>
  <c r="X261" i="3"/>
  <c r="C261" i="3" s="1"/>
  <c r="W263" i="3" l="1"/>
  <c r="Z262" i="3"/>
  <c r="E262" i="3" s="1"/>
  <c r="Y262" i="3"/>
  <c r="D262" i="3" s="1"/>
  <c r="X262" i="3"/>
  <c r="C262" i="3" s="1"/>
  <c r="Z263" i="3" l="1"/>
  <c r="E263" i="3" s="1"/>
  <c r="Y263" i="3"/>
  <c r="D263" i="3" s="1"/>
  <c r="X263" i="3"/>
  <c r="C263" i="3" s="1"/>
  <c r="W264" i="3"/>
  <c r="W265" i="3" l="1"/>
  <c r="Z264" i="3"/>
  <c r="E264" i="3" s="1"/>
  <c r="X264" i="3"/>
  <c r="C264" i="3" s="1"/>
  <c r="Y264" i="3"/>
  <c r="D264" i="3" s="1"/>
  <c r="X265" i="3" l="1"/>
  <c r="C265" i="3" s="1"/>
  <c r="W266" i="3"/>
  <c r="Z265" i="3"/>
  <c r="E265" i="3" s="1"/>
  <c r="Y265" i="3"/>
  <c r="D265" i="3" s="1"/>
  <c r="W267" i="3" l="1"/>
  <c r="Z266" i="3"/>
  <c r="E266" i="3" s="1"/>
  <c r="Y266" i="3"/>
  <c r="D266" i="3" s="1"/>
  <c r="X266" i="3"/>
  <c r="C266" i="3" s="1"/>
  <c r="W268" i="3" l="1"/>
  <c r="Z267" i="3"/>
  <c r="E267" i="3" s="1"/>
  <c r="Y267" i="3"/>
  <c r="D267" i="3" s="1"/>
  <c r="X267" i="3"/>
  <c r="C267" i="3" s="1"/>
  <c r="Z268" i="3" l="1"/>
  <c r="E268" i="3" s="1"/>
  <c r="Y268" i="3"/>
  <c r="D268" i="3" s="1"/>
  <c r="X268" i="3"/>
  <c r="C268" i="3" s="1"/>
  <c r="W269" i="3"/>
  <c r="W270" i="3" l="1"/>
  <c r="Z269" i="3"/>
  <c r="E269" i="3" s="1"/>
  <c r="Y269" i="3"/>
  <c r="D269" i="3" s="1"/>
  <c r="X269" i="3"/>
  <c r="C269" i="3" s="1"/>
  <c r="Z270" i="3" l="1"/>
  <c r="E270" i="3" s="1"/>
  <c r="Y270" i="3"/>
  <c r="D270" i="3" s="1"/>
  <c r="X270" i="3"/>
  <c r="C270" i="3" s="1"/>
  <c r="W271" i="3"/>
  <c r="Z271" i="3" l="1"/>
  <c r="E271" i="3" s="1"/>
  <c r="W272" i="3"/>
  <c r="Y271" i="3"/>
  <c r="D271" i="3" s="1"/>
  <c r="X271" i="3"/>
  <c r="C271" i="3" s="1"/>
  <c r="W273" i="3" l="1"/>
  <c r="Z272" i="3"/>
  <c r="E272" i="3" s="1"/>
  <c r="Y272" i="3"/>
  <c r="D272" i="3" s="1"/>
  <c r="X272" i="3"/>
  <c r="C272" i="3" s="1"/>
  <c r="W274" i="3" l="1"/>
  <c r="Z273" i="3"/>
  <c r="E273" i="3" s="1"/>
  <c r="Y273" i="3"/>
  <c r="D273" i="3" s="1"/>
  <c r="X273" i="3"/>
  <c r="C273" i="3" s="1"/>
  <c r="X274" i="3" l="1"/>
  <c r="C274" i="3" s="1"/>
  <c r="W275" i="3"/>
  <c r="Y274" i="3"/>
  <c r="D274" i="3" s="1"/>
  <c r="Z274" i="3"/>
  <c r="E274" i="3" s="1"/>
  <c r="X275" i="3" l="1"/>
  <c r="C275" i="3" s="1"/>
  <c r="W276" i="3"/>
  <c r="Z275" i="3"/>
  <c r="E275" i="3" s="1"/>
  <c r="Y275" i="3"/>
  <c r="D275" i="3" s="1"/>
  <c r="Z276" i="3" l="1"/>
  <c r="E276" i="3" s="1"/>
  <c r="W277" i="3"/>
  <c r="Y276" i="3"/>
  <c r="D276" i="3" s="1"/>
  <c r="X276" i="3"/>
  <c r="C276" i="3" s="1"/>
  <c r="Z277" i="3" l="1"/>
  <c r="E277" i="3" s="1"/>
  <c r="Y277" i="3"/>
  <c r="D277" i="3" s="1"/>
  <c r="X277" i="3"/>
  <c r="C277" i="3" s="1"/>
  <c r="W278" i="3"/>
  <c r="W279" i="3" l="1"/>
  <c r="Z278" i="3"/>
  <c r="E278" i="3" s="1"/>
  <c r="Y278" i="3"/>
  <c r="D278" i="3" s="1"/>
  <c r="X278" i="3"/>
  <c r="C278" i="3" s="1"/>
  <c r="W280" i="3" l="1"/>
  <c r="Z279" i="3"/>
  <c r="E279" i="3" s="1"/>
  <c r="Y279" i="3"/>
  <c r="D279" i="3" s="1"/>
  <c r="X279" i="3"/>
  <c r="C279" i="3" s="1"/>
  <c r="W281" i="3" l="1"/>
  <c r="Z280" i="3"/>
  <c r="E280" i="3" s="1"/>
  <c r="Y280" i="3"/>
  <c r="D280" i="3" s="1"/>
  <c r="X280" i="3"/>
  <c r="C280" i="3" s="1"/>
  <c r="X281" i="3" l="1"/>
  <c r="C281" i="3" s="1"/>
  <c r="Z281" i="3"/>
  <c r="E281" i="3" s="1"/>
  <c r="Y281" i="3"/>
  <c r="D281" i="3" s="1"/>
  <c r="W282" i="3"/>
  <c r="W283" i="3" l="1"/>
  <c r="Z282" i="3"/>
  <c r="E282" i="3" s="1"/>
  <c r="Y282" i="3"/>
  <c r="D282" i="3" s="1"/>
  <c r="X282" i="3"/>
  <c r="C282" i="3" s="1"/>
  <c r="X283" i="3" l="1"/>
  <c r="C283" i="3" s="1"/>
  <c r="W284" i="3"/>
  <c r="Z283" i="3"/>
  <c r="E283" i="3" s="1"/>
  <c r="Y283" i="3"/>
  <c r="D283" i="3" s="1"/>
  <c r="Z284" i="3" l="1"/>
  <c r="E284" i="3" s="1"/>
  <c r="Y284" i="3"/>
  <c r="D284" i="3" s="1"/>
  <c r="X284" i="3"/>
  <c r="C284" i="3" s="1"/>
  <c r="W285" i="3"/>
  <c r="Z285" i="3" l="1"/>
  <c r="E285" i="3" s="1"/>
  <c r="Y285" i="3"/>
  <c r="D285" i="3" s="1"/>
  <c r="X285" i="3"/>
  <c r="C285" i="3" s="1"/>
  <c r="W286" i="3"/>
  <c r="W287" i="3" l="1"/>
  <c r="Z286" i="3"/>
  <c r="E286" i="3" s="1"/>
  <c r="Y286" i="3"/>
  <c r="D286" i="3" s="1"/>
  <c r="X286" i="3"/>
  <c r="C286" i="3" s="1"/>
  <c r="Z287" i="3" l="1"/>
  <c r="E287" i="3" s="1"/>
  <c r="W288" i="3"/>
  <c r="Y287" i="3"/>
  <c r="D287" i="3" s="1"/>
  <c r="X287" i="3"/>
  <c r="C287" i="3" s="1"/>
  <c r="W289" i="3" l="1"/>
  <c r="Z288" i="3"/>
  <c r="E288" i="3" s="1"/>
  <c r="Y288" i="3"/>
  <c r="D288" i="3" s="1"/>
  <c r="X288" i="3"/>
  <c r="C288" i="3" s="1"/>
  <c r="W290" i="3" l="1"/>
  <c r="Y289" i="3"/>
  <c r="D289" i="3" s="1"/>
  <c r="X289" i="3"/>
  <c r="C289" i="3" s="1"/>
  <c r="Z289" i="3"/>
  <c r="E289" i="3" s="1"/>
  <c r="W291" i="3" l="1"/>
  <c r="Z290" i="3"/>
  <c r="E290" i="3" s="1"/>
  <c r="Y290" i="3"/>
  <c r="D290" i="3" s="1"/>
  <c r="X290" i="3"/>
  <c r="C290" i="3" s="1"/>
  <c r="W292" i="3" l="1"/>
  <c r="Z291" i="3"/>
  <c r="E291" i="3" s="1"/>
  <c r="Y291" i="3"/>
  <c r="D291" i="3" s="1"/>
  <c r="X291" i="3"/>
  <c r="C291" i="3" s="1"/>
  <c r="Y292" i="3" l="1"/>
  <c r="D292" i="3" s="1"/>
  <c r="X292" i="3"/>
  <c r="C292" i="3" s="1"/>
  <c r="W293" i="3"/>
  <c r="Z292" i="3"/>
  <c r="E292" i="3" s="1"/>
  <c r="W294" i="3" l="1"/>
  <c r="Z293" i="3"/>
  <c r="E293" i="3" s="1"/>
  <c r="Y293" i="3"/>
  <c r="D293" i="3" s="1"/>
  <c r="X293" i="3"/>
  <c r="C293" i="3" s="1"/>
  <c r="W295" i="3" l="1"/>
  <c r="Z294" i="3"/>
  <c r="E294" i="3" s="1"/>
  <c r="Y294" i="3"/>
  <c r="D294" i="3" s="1"/>
  <c r="X294" i="3"/>
  <c r="C294" i="3" s="1"/>
  <c r="W296" i="3" l="1"/>
  <c r="Z295" i="3"/>
  <c r="E295" i="3" s="1"/>
  <c r="Y295" i="3"/>
  <c r="D295" i="3" s="1"/>
  <c r="X295" i="3"/>
  <c r="C295" i="3" s="1"/>
  <c r="W297" i="3" l="1"/>
  <c r="Z296" i="3"/>
  <c r="E296" i="3" s="1"/>
  <c r="Y296" i="3"/>
  <c r="D296" i="3" s="1"/>
  <c r="X296" i="3"/>
  <c r="C296" i="3" s="1"/>
  <c r="X297" i="3" l="1"/>
  <c r="C297" i="3" s="1"/>
  <c r="W298" i="3"/>
  <c r="Z297" i="3"/>
  <c r="E297" i="3" s="1"/>
  <c r="Y297" i="3"/>
  <c r="D297" i="3" s="1"/>
  <c r="W299" i="3" l="1"/>
  <c r="Z298" i="3"/>
  <c r="E298" i="3" s="1"/>
  <c r="Y298" i="3"/>
  <c r="D298" i="3" s="1"/>
  <c r="X298" i="3"/>
  <c r="C298" i="3" s="1"/>
  <c r="W300" i="3" l="1"/>
  <c r="Z299" i="3"/>
  <c r="E299" i="3" s="1"/>
  <c r="Y299" i="3"/>
  <c r="D299" i="3" s="1"/>
  <c r="X299" i="3"/>
  <c r="C299" i="3" s="1"/>
  <c r="Z300" i="3" l="1"/>
  <c r="E300" i="3" s="1"/>
  <c r="Y300" i="3"/>
  <c r="D300" i="3" s="1"/>
  <c r="X300" i="3"/>
  <c r="C300" i="3" s="1"/>
  <c r="W301" i="3"/>
  <c r="W302" i="3" l="1"/>
  <c r="Z301" i="3"/>
  <c r="E301" i="3" s="1"/>
  <c r="Y301" i="3"/>
  <c r="D301" i="3" s="1"/>
  <c r="X301" i="3"/>
  <c r="C301" i="3" s="1"/>
  <c r="Z302" i="3" l="1"/>
  <c r="E302" i="3" s="1"/>
  <c r="W303" i="3"/>
  <c r="Y302" i="3"/>
  <c r="D302" i="3" s="1"/>
  <c r="X302" i="3"/>
  <c r="C302" i="3" s="1"/>
  <c r="Z303" i="3" l="1"/>
  <c r="E303" i="3" s="1"/>
  <c r="Y303" i="3"/>
  <c r="D303" i="3" s="1"/>
  <c r="X303" i="3"/>
  <c r="C303" i="3" s="1"/>
  <c r="W304" i="3"/>
  <c r="W305" i="3" l="1"/>
  <c r="Z304" i="3"/>
  <c r="E304" i="3" s="1"/>
  <c r="Y304" i="3"/>
  <c r="D304" i="3" s="1"/>
  <c r="X304" i="3"/>
  <c r="C304" i="3" s="1"/>
  <c r="W306" i="3" l="1"/>
  <c r="Z305" i="3"/>
  <c r="E305" i="3" s="1"/>
  <c r="Y305" i="3"/>
  <c r="D305" i="3" s="1"/>
  <c r="X305" i="3"/>
  <c r="C305" i="3" s="1"/>
  <c r="W307" i="3" l="1"/>
  <c r="Z306" i="3"/>
  <c r="E306" i="3" s="1"/>
  <c r="Y306" i="3"/>
  <c r="D306" i="3" s="1"/>
  <c r="X306" i="3"/>
  <c r="C306" i="3" s="1"/>
  <c r="Z307" i="3" l="1"/>
  <c r="E307" i="3" s="1"/>
  <c r="Y307" i="3"/>
  <c r="D307" i="3" s="1"/>
  <c r="X307" i="3"/>
  <c r="C307" i="3" s="1"/>
  <c r="W308" i="3"/>
  <c r="W309" i="3" l="1"/>
  <c r="Z308" i="3"/>
  <c r="E308" i="3" s="1"/>
  <c r="Y308" i="3"/>
  <c r="D308" i="3" s="1"/>
  <c r="X308" i="3"/>
  <c r="C308" i="3" s="1"/>
  <c r="Z309" i="3" l="1"/>
  <c r="E309" i="3" s="1"/>
  <c r="Y309" i="3"/>
  <c r="D309" i="3" s="1"/>
  <c r="W310" i="3"/>
  <c r="X309" i="3"/>
  <c r="C309" i="3" s="1"/>
  <c r="W311" i="3" l="1"/>
  <c r="Z310" i="3"/>
  <c r="E310" i="3" s="1"/>
  <c r="Y310" i="3"/>
  <c r="D310" i="3" s="1"/>
  <c r="X310" i="3"/>
  <c r="C310" i="3" s="1"/>
  <c r="Z311" i="3" l="1"/>
  <c r="E311" i="3" s="1"/>
  <c r="Y311" i="3"/>
  <c r="D311" i="3" s="1"/>
  <c r="X311" i="3"/>
  <c r="C311" i="3" s="1"/>
  <c r="W312" i="3"/>
  <c r="W313" i="3" l="1"/>
  <c r="Z312" i="3"/>
  <c r="E312" i="3" s="1"/>
  <c r="Y312" i="3"/>
  <c r="D312" i="3" s="1"/>
  <c r="X312" i="3"/>
  <c r="C312" i="3" s="1"/>
  <c r="X313" i="3" l="1"/>
  <c r="C313" i="3" s="1"/>
  <c r="W314" i="3"/>
  <c r="Z313" i="3"/>
  <c r="E313" i="3" s="1"/>
  <c r="Y313" i="3"/>
  <c r="D313" i="3" s="1"/>
  <c r="X314" i="3" l="1"/>
  <c r="C314" i="3" s="1"/>
  <c r="W315" i="3"/>
  <c r="Z314" i="3"/>
  <c r="E314" i="3" s="1"/>
  <c r="Y314" i="3"/>
  <c r="D314" i="3" s="1"/>
  <c r="W316" i="3" l="1"/>
  <c r="X315" i="3"/>
  <c r="C315" i="3" s="1"/>
  <c r="Z315" i="3"/>
  <c r="E315" i="3" s="1"/>
  <c r="Y315" i="3"/>
  <c r="D315" i="3" s="1"/>
  <c r="Z316" i="3" l="1"/>
  <c r="E316" i="3" s="1"/>
  <c r="Y316" i="3"/>
  <c r="D316" i="3" s="1"/>
  <c r="X316" i="3"/>
  <c r="C316" i="3" s="1"/>
  <c r="W317" i="3"/>
  <c r="W318" i="3" l="1"/>
  <c r="Z317" i="3"/>
  <c r="E317" i="3" s="1"/>
  <c r="Y317" i="3"/>
  <c r="D317" i="3" s="1"/>
  <c r="X317" i="3"/>
  <c r="C317" i="3" s="1"/>
  <c r="Z318" i="3" l="1"/>
  <c r="E318" i="3" s="1"/>
  <c r="Y318" i="3"/>
  <c r="D318" i="3" s="1"/>
  <c r="X318" i="3"/>
  <c r="C318" i="3" s="1"/>
  <c r="W319" i="3"/>
  <c r="Z319" i="3" l="1"/>
  <c r="E319" i="3" s="1"/>
  <c r="W320" i="3"/>
  <c r="Y319" i="3"/>
  <c r="D319" i="3" s="1"/>
  <c r="X319" i="3"/>
  <c r="C319" i="3" s="1"/>
  <c r="W321" i="3" l="1"/>
  <c r="Z320" i="3"/>
  <c r="E320" i="3" s="1"/>
  <c r="Y320" i="3"/>
  <c r="D320" i="3" s="1"/>
  <c r="X320" i="3"/>
  <c r="C320" i="3" s="1"/>
  <c r="W322" i="3" l="1"/>
  <c r="Z321" i="3"/>
  <c r="E321" i="3" s="1"/>
  <c r="Y321" i="3"/>
  <c r="D321" i="3" s="1"/>
  <c r="X321" i="3"/>
  <c r="C321" i="3" s="1"/>
  <c r="Z322" i="3" l="1"/>
  <c r="E322" i="3" s="1"/>
  <c r="Y322" i="3"/>
  <c r="D322" i="3" s="1"/>
  <c r="X322" i="3"/>
  <c r="C322" i="3" s="1"/>
  <c r="W323" i="3"/>
  <c r="Y323" i="3" l="1"/>
  <c r="D323" i="3" s="1"/>
  <c r="X323" i="3"/>
  <c r="C323" i="3" s="1"/>
  <c r="W324" i="3"/>
  <c r="Z323" i="3"/>
  <c r="E323" i="3" s="1"/>
  <c r="Z324" i="3" l="1"/>
  <c r="E324" i="3" s="1"/>
  <c r="W325" i="3"/>
  <c r="Y324" i="3"/>
  <c r="D324" i="3" s="1"/>
  <c r="X324" i="3"/>
  <c r="C324" i="3" s="1"/>
  <c r="W326" i="3" l="1"/>
  <c r="Z325" i="3"/>
  <c r="E325" i="3" s="1"/>
  <c r="Y325" i="3"/>
  <c r="D325" i="3" s="1"/>
  <c r="X325" i="3"/>
  <c r="C325" i="3" s="1"/>
  <c r="Z326" i="3" l="1"/>
  <c r="E326" i="3" s="1"/>
  <c r="Y326" i="3"/>
  <c r="D326" i="3" s="1"/>
  <c r="X326" i="3"/>
  <c r="C326" i="3" s="1"/>
  <c r="W327" i="3"/>
  <c r="W328" i="3" l="1"/>
  <c r="Z327" i="3"/>
  <c r="E327" i="3" s="1"/>
  <c r="Y327" i="3"/>
  <c r="D327" i="3" s="1"/>
  <c r="X327" i="3"/>
  <c r="C327" i="3" s="1"/>
  <c r="W329" i="3" l="1"/>
  <c r="Z328" i="3"/>
  <c r="E328" i="3" s="1"/>
  <c r="Y328" i="3"/>
  <c r="D328" i="3" s="1"/>
  <c r="X328" i="3"/>
  <c r="C328" i="3" s="1"/>
  <c r="X329" i="3" l="1"/>
  <c r="C329" i="3" s="1"/>
  <c r="W330" i="3"/>
  <c r="Z329" i="3"/>
  <c r="E329" i="3" s="1"/>
  <c r="Y329" i="3"/>
  <c r="D329" i="3" s="1"/>
  <c r="W331" i="3" l="1"/>
  <c r="Z330" i="3"/>
  <c r="E330" i="3" s="1"/>
  <c r="Y330" i="3"/>
  <c r="D330" i="3" s="1"/>
  <c r="X330" i="3"/>
  <c r="C330" i="3" s="1"/>
  <c r="W332" i="3" l="1"/>
  <c r="Y331" i="3"/>
  <c r="D331" i="3" s="1"/>
  <c r="X331" i="3"/>
  <c r="C331" i="3" s="1"/>
  <c r="Z331" i="3"/>
  <c r="E331" i="3" s="1"/>
  <c r="Z332" i="3" l="1"/>
  <c r="E332" i="3" s="1"/>
  <c r="Y332" i="3"/>
  <c r="D332" i="3" s="1"/>
  <c r="X332" i="3"/>
  <c r="C332" i="3" s="1"/>
  <c r="W333" i="3"/>
  <c r="W334" i="3" l="1"/>
  <c r="Z333" i="3"/>
  <c r="E333" i="3" s="1"/>
  <c r="Y333" i="3"/>
  <c r="D333" i="3" s="1"/>
  <c r="X333" i="3"/>
  <c r="C333" i="3" s="1"/>
  <c r="Z334" i="3" l="1"/>
  <c r="E334" i="3" s="1"/>
  <c r="Y334" i="3"/>
  <c r="D334" i="3" s="1"/>
  <c r="X334" i="3"/>
  <c r="C334" i="3" s="1"/>
  <c r="W335" i="3"/>
  <c r="Z335" i="3" l="1"/>
  <c r="E335" i="3" s="1"/>
  <c r="Y335" i="3"/>
  <c r="D335" i="3" s="1"/>
  <c r="W336" i="3"/>
  <c r="X335" i="3"/>
  <c r="C335" i="3" s="1"/>
  <c r="W337" i="3" l="1"/>
  <c r="Z336" i="3"/>
  <c r="E336" i="3" s="1"/>
  <c r="Y336" i="3"/>
  <c r="D336" i="3" s="1"/>
  <c r="X336" i="3"/>
  <c r="C336" i="3" s="1"/>
  <c r="W338" i="3" l="1"/>
  <c r="Z337" i="3"/>
  <c r="E337" i="3" s="1"/>
  <c r="Y337" i="3"/>
  <c r="D337" i="3" s="1"/>
  <c r="X337" i="3"/>
  <c r="C337" i="3" s="1"/>
  <c r="Z338" i="3" l="1"/>
  <c r="E338" i="3" s="1"/>
  <c r="Y338" i="3"/>
  <c r="D338" i="3" s="1"/>
  <c r="X338" i="3"/>
  <c r="C338" i="3" s="1"/>
  <c r="W339" i="3"/>
  <c r="W340" i="3" l="1"/>
  <c r="Z339" i="3"/>
  <c r="E339" i="3" s="1"/>
  <c r="Y339" i="3"/>
  <c r="D339" i="3" s="1"/>
  <c r="X339" i="3"/>
  <c r="C339" i="3" s="1"/>
  <c r="W341" i="3" l="1"/>
  <c r="Z340" i="3"/>
  <c r="E340" i="3" s="1"/>
  <c r="Y340" i="3"/>
  <c r="D340" i="3" s="1"/>
  <c r="X340" i="3"/>
  <c r="C340" i="3" s="1"/>
  <c r="W342" i="3" l="1"/>
  <c r="Z341" i="3"/>
  <c r="E341" i="3" s="1"/>
  <c r="Y341" i="3"/>
  <c r="D341" i="3" s="1"/>
  <c r="X341" i="3"/>
  <c r="C341" i="3" s="1"/>
  <c r="Z342" i="3" l="1"/>
  <c r="E342" i="3" s="1"/>
  <c r="Y342" i="3"/>
  <c r="D342" i="3" s="1"/>
  <c r="X342" i="3"/>
  <c r="C342" i="3" s="1"/>
  <c r="W343" i="3"/>
  <c r="W344" i="3" l="1"/>
  <c r="Z343" i="3"/>
  <c r="E343" i="3" s="1"/>
  <c r="Y343" i="3"/>
  <c r="D343" i="3" s="1"/>
  <c r="X343" i="3"/>
  <c r="C343" i="3" s="1"/>
  <c r="W345" i="3" l="1"/>
  <c r="Z344" i="3"/>
  <c r="E344" i="3" s="1"/>
  <c r="Y344" i="3"/>
  <c r="D344" i="3" s="1"/>
  <c r="X344" i="3"/>
  <c r="C344" i="3" s="1"/>
  <c r="X345" i="3" l="1"/>
  <c r="C345" i="3" s="1"/>
  <c r="Z345" i="3"/>
  <c r="E345" i="3" s="1"/>
  <c r="Y345" i="3"/>
  <c r="D345" i="3" s="1"/>
  <c r="W346" i="3"/>
  <c r="W347" i="3" l="1"/>
  <c r="Z346" i="3"/>
  <c r="E346" i="3" s="1"/>
  <c r="Y346" i="3"/>
  <c r="D346" i="3" s="1"/>
  <c r="X346" i="3"/>
  <c r="C346" i="3" s="1"/>
  <c r="W348" i="3" l="1"/>
  <c r="Z347" i="3"/>
  <c r="E347" i="3" s="1"/>
  <c r="Y347" i="3"/>
  <c r="D347" i="3" s="1"/>
  <c r="X347" i="3"/>
  <c r="C347" i="3" s="1"/>
  <c r="Z348" i="3" l="1"/>
  <c r="E348" i="3" s="1"/>
  <c r="Y348" i="3"/>
  <c r="D348" i="3" s="1"/>
  <c r="X348" i="3"/>
  <c r="C348" i="3" s="1"/>
  <c r="W349" i="3"/>
  <c r="Z349" i="3" l="1"/>
  <c r="E349" i="3" s="1"/>
  <c r="Y349" i="3"/>
  <c r="D349" i="3" s="1"/>
  <c r="X349" i="3"/>
  <c r="C349" i="3" s="1"/>
  <c r="W350" i="3"/>
  <c r="W351" i="3" l="1"/>
  <c r="Z350" i="3"/>
  <c r="E350" i="3" s="1"/>
  <c r="Y350" i="3"/>
  <c r="D350" i="3" s="1"/>
  <c r="X350" i="3"/>
  <c r="C350" i="3" s="1"/>
  <c r="Z351" i="3" l="1"/>
  <c r="E351" i="3" s="1"/>
  <c r="Y351" i="3"/>
  <c r="D351" i="3" s="1"/>
  <c r="W352" i="3"/>
  <c r="X351" i="3"/>
  <c r="C351" i="3" s="1"/>
  <c r="Z352" i="3" l="1"/>
  <c r="E352" i="3" s="1"/>
  <c r="W353" i="3"/>
  <c r="Y352" i="3"/>
  <c r="D352" i="3" s="1"/>
  <c r="X352" i="3"/>
  <c r="C352" i="3" s="1"/>
  <c r="Z353" i="3" l="1"/>
  <c r="E353" i="3" s="1"/>
  <c r="Y353" i="3"/>
  <c r="D353" i="3" s="1"/>
  <c r="X353" i="3"/>
  <c r="C353" i="3" s="1"/>
  <c r="W354" i="3"/>
  <c r="Z354" i="3" l="1"/>
  <c r="E354" i="3" s="1"/>
  <c r="Y354" i="3"/>
  <c r="D354" i="3" s="1"/>
  <c r="W355" i="3"/>
  <c r="X354" i="3"/>
  <c r="C354" i="3" s="1"/>
  <c r="W356" i="3" l="1"/>
  <c r="Z355" i="3"/>
  <c r="E355" i="3" s="1"/>
  <c r="Y355" i="3"/>
  <c r="D355" i="3" s="1"/>
  <c r="X355" i="3"/>
  <c r="C355" i="3" s="1"/>
  <c r="W357" i="3" l="1"/>
  <c r="Z356" i="3"/>
  <c r="E356" i="3" s="1"/>
  <c r="Y356" i="3"/>
  <c r="D356" i="3" s="1"/>
  <c r="X356" i="3"/>
  <c r="C356" i="3" s="1"/>
  <c r="W358" i="3" l="1"/>
  <c r="Z357" i="3"/>
  <c r="E357" i="3" s="1"/>
  <c r="Y357" i="3"/>
  <c r="D357" i="3" s="1"/>
  <c r="X357" i="3"/>
  <c r="C357" i="3" s="1"/>
  <c r="Y358" i="3" l="1"/>
  <c r="D358" i="3" s="1"/>
  <c r="X358" i="3"/>
  <c r="C358" i="3" s="1"/>
  <c r="W359" i="3"/>
  <c r="Z358" i="3"/>
  <c r="E358" i="3" s="1"/>
  <c r="Z359" i="3" l="1"/>
  <c r="E359" i="3" s="1"/>
  <c r="W360" i="3"/>
  <c r="Y359" i="3"/>
  <c r="D359" i="3" s="1"/>
  <c r="X359" i="3"/>
  <c r="C359" i="3" s="1"/>
  <c r="W361" i="3" l="1"/>
  <c r="Z360" i="3"/>
  <c r="E360" i="3" s="1"/>
  <c r="Y360" i="3"/>
  <c r="D360" i="3" s="1"/>
  <c r="X360" i="3"/>
  <c r="C360" i="3" s="1"/>
  <c r="X361" i="3" l="1"/>
  <c r="C361" i="3" s="1"/>
  <c r="W362" i="3"/>
  <c r="Z361" i="3"/>
  <c r="E361" i="3" s="1"/>
  <c r="Y361" i="3"/>
  <c r="D361" i="3" s="1"/>
  <c r="W363" i="3" l="1"/>
  <c r="Z362" i="3"/>
  <c r="E362" i="3" s="1"/>
  <c r="Y362" i="3"/>
  <c r="D362" i="3" s="1"/>
  <c r="X362" i="3"/>
  <c r="C362" i="3" s="1"/>
  <c r="W364" i="3" l="1"/>
  <c r="Y363" i="3"/>
  <c r="D363" i="3" s="1"/>
  <c r="X363" i="3"/>
  <c r="C363" i="3" s="1"/>
  <c r="Z363" i="3"/>
  <c r="E363" i="3" s="1"/>
  <c r="Z364" i="3" l="1"/>
  <c r="E364" i="3" s="1"/>
  <c r="Y364" i="3"/>
  <c r="D364" i="3" s="1"/>
  <c r="X364" i="3"/>
  <c r="C364" i="3" s="1"/>
  <c r="W365" i="3"/>
  <c r="Z365" i="3" l="1"/>
  <c r="E365" i="3" s="1"/>
  <c r="W366" i="3"/>
  <c r="Y365" i="3"/>
  <c r="D365" i="3" s="1"/>
  <c r="X365" i="3"/>
  <c r="C365" i="3" s="1"/>
  <c r="Y366" i="3" l="1"/>
  <c r="D366" i="3" s="1"/>
  <c r="X366" i="3"/>
  <c r="C366" i="3" s="1"/>
  <c r="W367" i="3"/>
  <c r="Z366" i="3"/>
  <c r="E366" i="3" s="1"/>
  <c r="Z367" i="3" l="1"/>
  <c r="E367" i="3" s="1"/>
  <c r="Y367" i="3"/>
  <c r="D367" i="3" s="1"/>
  <c r="W368" i="3"/>
  <c r="X367" i="3"/>
  <c r="C367" i="3" s="1"/>
  <c r="W369" i="3" l="1"/>
  <c r="Z368" i="3"/>
  <c r="E368" i="3" s="1"/>
  <c r="Y368" i="3"/>
  <c r="D368" i="3" s="1"/>
  <c r="X368" i="3"/>
  <c r="C368" i="3" s="1"/>
  <c r="Z369" i="3" l="1"/>
  <c r="E369" i="3" s="1"/>
  <c r="X369" i="3"/>
  <c r="C369" i="3" s="1"/>
  <c r="Y369" i="3"/>
  <c r="D369" i="3" s="1"/>
  <c r="W370" i="3"/>
  <c r="W371" i="3" l="1"/>
  <c r="Z370" i="3"/>
  <c r="E370" i="3" s="1"/>
  <c r="Y370" i="3"/>
  <c r="D370" i="3" s="1"/>
  <c r="X370" i="3"/>
  <c r="C370" i="3" s="1"/>
  <c r="W372" i="3" l="1"/>
  <c r="Z371" i="3"/>
  <c r="E371" i="3" s="1"/>
  <c r="Y371" i="3"/>
  <c r="D371" i="3" s="1"/>
  <c r="X371" i="3"/>
  <c r="C371" i="3" s="1"/>
  <c r="Z372" i="3" l="1"/>
  <c r="E372" i="3" s="1"/>
  <c r="W373" i="3"/>
  <c r="Y372" i="3"/>
  <c r="D372" i="3" s="1"/>
  <c r="X372" i="3"/>
  <c r="C372" i="3" s="1"/>
  <c r="Y373" i="3" l="1"/>
  <c r="D373" i="3" s="1"/>
  <c r="X373" i="3"/>
  <c r="C373" i="3" s="1"/>
  <c r="W374" i="3"/>
  <c r="Z373" i="3"/>
  <c r="E373" i="3" s="1"/>
  <c r="W375" i="3" l="1"/>
  <c r="Z374" i="3"/>
  <c r="E374" i="3" s="1"/>
  <c r="Y374" i="3"/>
  <c r="D374" i="3" s="1"/>
  <c r="X374" i="3"/>
  <c r="C374" i="3" s="1"/>
  <c r="X375" i="3" l="1"/>
  <c r="C375" i="3" s="1"/>
  <c r="W376" i="3"/>
  <c r="Z375" i="3"/>
  <c r="E375" i="3" s="1"/>
  <c r="Y375" i="3"/>
  <c r="D375" i="3" s="1"/>
  <c r="W377" i="3" l="1"/>
  <c r="Z376" i="3"/>
  <c r="E376" i="3" s="1"/>
  <c r="Y376" i="3"/>
  <c r="D376" i="3" s="1"/>
  <c r="X376" i="3"/>
  <c r="C376" i="3" s="1"/>
  <c r="X377" i="3" l="1"/>
  <c r="C377" i="3" s="1"/>
  <c r="W378" i="3"/>
  <c r="Z377" i="3"/>
  <c r="E377" i="3" s="1"/>
  <c r="Y377" i="3"/>
  <c r="D377" i="3" s="1"/>
  <c r="W379" i="3" l="1"/>
  <c r="Z378" i="3"/>
  <c r="E378" i="3" s="1"/>
  <c r="Y378" i="3"/>
  <c r="D378" i="3" s="1"/>
  <c r="X378" i="3"/>
  <c r="C378" i="3" s="1"/>
  <c r="W380" i="3" l="1"/>
  <c r="Z379" i="3"/>
  <c r="E379" i="3" s="1"/>
  <c r="Y379" i="3"/>
  <c r="D379" i="3" s="1"/>
  <c r="X379" i="3"/>
  <c r="C379" i="3" s="1"/>
  <c r="Z380" i="3" l="1"/>
  <c r="E380" i="3" s="1"/>
  <c r="Y380" i="3"/>
  <c r="D380" i="3" s="1"/>
  <c r="X380" i="3"/>
  <c r="C380" i="3" s="1"/>
  <c r="W381" i="3"/>
  <c r="W382" i="3" l="1"/>
  <c r="Z381" i="3"/>
  <c r="E381" i="3" s="1"/>
  <c r="Y381" i="3"/>
  <c r="D381" i="3" s="1"/>
  <c r="X381" i="3"/>
  <c r="C381" i="3" s="1"/>
  <c r="Y382" i="3" l="1"/>
  <c r="D382" i="3" s="1"/>
  <c r="X382" i="3"/>
  <c r="C382" i="3" s="1"/>
  <c r="Z382" i="3"/>
  <c r="E382" i="3" s="1"/>
  <c r="W383" i="3"/>
  <c r="Z383" i="3" l="1"/>
  <c r="E383" i="3" s="1"/>
  <c r="Y383" i="3"/>
  <c r="D383" i="3" s="1"/>
  <c r="W384" i="3"/>
  <c r="X383" i="3"/>
  <c r="C383" i="3" s="1"/>
  <c r="Z384" i="3" l="1"/>
  <c r="E384" i="3" s="1"/>
  <c r="Y384" i="3"/>
  <c r="D384" i="3" s="1"/>
  <c r="X384" i="3"/>
  <c r="C384" i="3" s="1"/>
  <c r="W385" i="3"/>
  <c r="Z385" i="3" l="1"/>
  <c r="E385" i="3" s="1"/>
  <c r="X385" i="3"/>
  <c r="C385" i="3" s="1"/>
  <c r="W386" i="3"/>
  <c r="Y385" i="3"/>
  <c r="D385" i="3" s="1"/>
  <c r="W387" i="3" l="1"/>
  <c r="Z386" i="3"/>
  <c r="E386" i="3" s="1"/>
  <c r="Y386" i="3"/>
  <c r="D386" i="3" s="1"/>
  <c r="X386" i="3"/>
  <c r="C386" i="3" s="1"/>
  <c r="W388" i="3" l="1"/>
  <c r="Z387" i="3"/>
  <c r="E387" i="3" s="1"/>
  <c r="Y387" i="3"/>
  <c r="D387" i="3" s="1"/>
  <c r="X387" i="3"/>
  <c r="C387" i="3" s="1"/>
  <c r="Z388" i="3" l="1"/>
  <c r="E388" i="3" s="1"/>
  <c r="Y388" i="3"/>
  <c r="D388" i="3" s="1"/>
  <c r="X388" i="3"/>
  <c r="C388" i="3" s="1"/>
  <c r="W389" i="3"/>
  <c r="W390" i="3" l="1"/>
  <c r="Z389" i="3"/>
  <c r="E389" i="3" s="1"/>
  <c r="Y389" i="3"/>
  <c r="D389" i="3" s="1"/>
  <c r="X389" i="3"/>
  <c r="C389" i="3" s="1"/>
  <c r="W391" i="3" l="1"/>
  <c r="Z390" i="3"/>
  <c r="E390" i="3" s="1"/>
  <c r="Y390" i="3"/>
  <c r="D390" i="3" s="1"/>
  <c r="X390" i="3"/>
  <c r="C390" i="3" s="1"/>
  <c r="W392" i="3" l="1"/>
  <c r="Z391" i="3"/>
  <c r="E391" i="3" s="1"/>
  <c r="Y391" i="3"/>
  <c r="D391" i="3" s="1"/>
  <c r="X391" i="3"/>
  <c r="C391" i="3" s="1"/>
  <c r="W393" i="3" l="1"/>
  <c r="X392" i="3"/>
  <c r="C392" i="3" s="1"/>
  <c r="Z392" i="3"/>
  <c r="E392" i="3" s="1"/>
  <c r="Y392" i="3"/>
  <c r="D392" i="3" s="1"/>
  <c r="X393" i="3" l="1"/>
  <c r="C393" i="3" s="1"/>
  <c r="W394" i="3"/>
  <c r="Z393" i="3"/>
  <c r="E393" i="3" s="1"/>
  <c r="Y393" i="3"/>
  <c r="D393" i="3" s="1"/>
  <c r="W395" i="3" l="1"/>
  <c r="Z394" i="3"/>
  <c r="E394" i="3" s="1"/>
  <c r="Y394" i="3"/>
  <c r="D394" i="3" s="1"/>
  <c r="X394" i="3"/>
  <c r="C394" i="3" s="1"/>
  <c r="W396" i="3" l="1"/>
  <c r="Z395" i="3"/>
  <c r="E395" i="3" s="1"/>
  <c r="Y395" i="3"/>
  <c r="D395" i="3" s="1"/>
  <c r="X395" i="3"/>
  <c r="C395" i="3" s="1"/>
  <c r="Z396" i="3" l="1"/>
  <c r="E396" i="3" s="1"/>
  <c r="Y396" i="3"/>
  <c r="D396" i="3" s="1"/>
  <c r="X396" i="3"/>
  <c r="C396" i="3" s="1"/>
  <c r="W397" i="3"/>
  <c r="Z397" i="3" l="1"/>
  <c r="E397" i="3" s="1"/>
  <c r="Y397" i="3"/>
  <c r="D397" i="3" s="1"/>
  <c r="X397" i="3"/>
  <c r="C397" i="3" s="1"/>
  <c r="W398" i="3"/>
  <c r="Y398" i="3" l="1"/>
  <c r="D398" i="3" s="1"/>
  <c r="X398" i="3"/>
  <c r="C398" i="3" s="1"/>
  <c r="W399" i="3"/>
  <c r="Z398" i="3"/>
  <c r="E398" i="3" s="1"/>
  <c r="Z399" i="3" l="1"/>
  <c r="E399" i="3" s="1"/>
  <c r="Y399" i="3"/>
  <c r="D399" i="3" s="1"/>
  <c r="W400" i="3"/>
  <c r="X399" i="3"/>
  <c r="C399" i="3" s="1"/>
  <c r="W401" i="3" l="1"/>
  <c r="Z400" i="3"/>
  <c r="E400" i="3" s="1"/>
  <c r="Y400" i="3"/>
  <c r="D400" i="3" s="1"/>
  <c r="X400" i="3"/>
  <c r="C400" i="3" s="1"/>
  <c r="Z401" i="3" l="1"/>
  <c r="E401" i="3" s="1"/>
  <c r="X401" i="3"/>
  <c r="C401" i="3" s="1"/>
  <c r="Y401" i="3"/>
  <c r="D401" i="3" s="1"/>
  <c r="W402" i="3"/>
  <c r="W403" i="3" l="1"/>
  <c r="Z402" i="3"/>
  <c r="E402" i="3" s="1"/>
  <c r="Y402" i="3"/>
  <c r="D402" i="3" s="1"/>
  <c r="X402" i="3"/>
  <c r="C402" i="3" s="1"/>
  <c r="Z403" i="3" l="1"/>
  <c r="E403" i="3" s="1"/>
  <c r="Y403" i="3"/>
  <c r="D403" i="3" s="1"/>
  <c r="W404" i="3"/>
  <c r="X403" i="3"/>
  <c r="C403" i="3" s="1"/>
  <c r="Z404" i="3" l="1"/>
  <c r="E404" i="3" s="1"/>
  <c r="Y404" i="3"/>
  <c r="D404" i="3" s="1"/>
  <c r="W405" i="3"/>
  <c r="X404" i="3"/>
  <c r="C404" i="3" s="1"/>
  <c r="Z405" i="3" l="1"/>
  <c r="E405" i="3" s="1"/>
  <c r="Y405" i="3"/>
  <c r="D405" i="3" s="1"/>
  <c r="X405" i="3"/>
  <c r="C405" i="3" s="1"/>
  <c r="W406" i="3"/>
  <c r="W407" i="3" l="1"/>
  <c r="Z406" i="3"/>
  <c r="E406" i="3" s="1"/>
  <c r="Y406" i="3"/>
  <c r="D406" i="3" s="1"/>
  <c r="X406" i="3"/>
  <c r="C406" i="3" s="1"/>
  <c r="Z407" i="3" l="1"/>
  <c r="E407" i="3" s="1"/>
  <c r="Y407" i="3"/>
  <c r="D407" i="3" s="1"/>
  <c r="X407" i="3"/>
  <c r="C407" i="3" s="1"/>
  <c r="W408" i="3"/>
  <c r="W409" i="3" l="1"/>
  <c r="Z408" i="3"/>
  <c r="E408" i="3" s="1"/>
  <c r="Y408" i="3"/>
  <c r="D408" i="3" s="1"/>
  <c r="X408" i="3"/>
  <c r="C408" i="3" s="1"/>
  <c r="X409" i="3" l="1"/>
  <c r="C409" i="3" s="1"/>
  <c r="W410" i="3"/>
  <c r="Z409" i="3"/>
  <c r="E409" i="3" s="1"/>
  <c r="Y409" i="3"/>
  <c r="D409" i="3" s="1"/>
  <c r="W411" i="3" l="1"/>
  <c r="Z410" i="3"/>
  <c r="E410" i="3" s="1"/>
  <c r="Y410" i="3"/>
  <c r="D410" i="3" s="1"/>
  <c r="X410" i="3"/>
  <c r="C410" i="3" s="1"/>
  <c r="W412" i="3" l="1"/>
  <c r="Z411" i="3"/>
  <c r="E411" i="3" s="1"/>
  <c r="Y411" i="3"/>
  <c r="D411" i="3" s="1"/>
  <c r="X411" i="3"/>
  <c r="C411" i="3" s="1"/>
  <c r="Z412" i="3" l="1"/>
  <c r="E412" i="3" s="1"/>
  <c r="Y412" i="3"/>
  <c r="D412" i="3" s="1"/>
  <c r="X412" i="3"/>
  <c r="C412" i="3" s="1"/>
  <c r="W413" i="3"/>
  <c r="W414" i="3" l="1"/>
  <c r="Z413" i="3"/>
  <c r="E413" i="3" s="1"/>
  <c r="Y413" i="3"/>
  <c r="D413" i="3" s="1"/>
  <c r="X413" i="3"/>
  <c r="C413" i="3" s="1"/>
  <c r="Y414" i="3" l="1"/>
  <c r="D414" i="3" s="1"/>
  <c r="X414" i="3"/>
  <c r="C414" i="3" s="1"/>
  <c r="W415" i="3"/>
  <c r="Z414" i="3"/>
  <c r="E414" i="3" s="1"/>
  <c r="Z415" i="3" l="1"/>
  <c r="E415" i="3" s="1"/>
  <c r="Y415" i="3"/>
  <c r="D415" i="3" s="1"/>
  <c r="X415" i="3"/>
  <c r="C415" i="3" s="1"/>
  <c r="W416" i="3"/>
  <c r="W417" i="3" l="1"/>
  <c r="Z416" i="3"/>
  <c r="E416" i="3" s="1"/>
  <c r="Y416" i="3"/>
  <c r="D416" i="3" s="1"/>
  <c r="X416" i="3"/>
  <c r="C416" i="3" s="1"/>
  <c r="Z417" i="3" l="1"/>
  <c r="E417" i="3" s="1"/>
  <c r="Y417" i="3"/>
  <c r="D417" i="3" s="1"/>
  <c r="X417" i="3"/>
  <c r="C417" i="3" s="1"/>
  <c r="W418" i="3"/>
  <c r="W419" i="3" l="1"/>
  <c r="Z418" i="3"/>
  <c r="E418" i="3" s="1"/>
  <c r="Y418" i="3"/>
  <c r="D418" i="3" s="1"/>
  <c r="X418" i="3"/>
  <c r="C418" i="3" s="1"/>
  <c r="Z419" i="3" l="1"/>
  <c r="E419" i="3" s="1"/>
  <c r="Y419" i="3"/>
  <c r="D419" i="3" s="1"/>
  <c r="X419" i="3"/>
  <c r="C419" i="3" s="1"/>
  <c r="W420" i="3"/>
  <c r="Z420" i="3" l="1"/>
  <c r="E420" i="3" s="1"/>
  <c r="Y420" i="3"/>
  <c r="D420" i="3" s="1"/>
  <c r="W421" i="3"/>
  <c r="X420" i="3"/>
  <c r="C420" i="3" s="1"/>
  <c r="X421" i="3" l="1"/>
  <c r="C421" i="3" s="1"/>
  <c r="W422" i="3"/>
  <c r="Z421" i="3"/>
  <c r="E421" i="3" s="1"/>
  <c r="Y421" i="3"/>
  <c r="D421" i="3" s="1"/>
  <c r="W423" i="3" l="1"/>
  <c r="Z422" i="3"/>
  <c r="E422" i="3" s="1"/>
  <c r="Y422" i="3"/>
  <c r="D422" i="3" s="1"/>
  <c r="X422" i="3"/>
  <c r="C422" i="3" s="1"/>
  <c r="Y423" i="3" l="1"/>
  <c r="D423" i="3" s="1"/>
  <c r="X423" i="3"/>
  <c r="C423" i="3" s="1"/>
  <c r="W424" i="3"/>
  <c r="Z423" i="3"/>
  <c r="E423" i="3" s="1"/>
  <c r="W425" i="3" l="1"/>
  <c r="Z424" i="3"/>
  <c r="E424" i="3" s="1"/>
  <c r="Y424" i="3"/>
  <c r="D424" i="3" s="1"/>
  <c r="X424" i="3"/>
  <c r="C424" i="3" s="1"/>
  <c r="X425" i="3" l="1"/>
  <c r="C425" i="3" s="1"/>
  <c r="Y425" i="3"/>
  <c r="D425" i="3" s="1"/>
  <c r="W426" i="3"/>
  <c r="Z425" i="3"/>
  <c r="E425" i="3" s="1"/>
  <c r="W427" i="3" l="1"/>
  <c r="Z426" i="3"/>
  <c r="E426" i="3" s="1"/>
  <c r="Y426" i="3"/>
  <c r="D426" i="3" s="1"/>
  <c r="X426" i="3"/>
  <c r="C426" i="3" s="1"/>
  <c r="W428" i="3" l="1"/>
  <c r="Y427" i="3"/>
  <c r="D427" i="3" s="1"/>
  <c r="X427" i="3"/>
  <c r="C427" i="3" s="1"/>
  <c r="Z427" i="3"/>
  <c r="E427" i="3" s="1"/>
  <c r="Z428" i="3" l="1"/>
  <c r="E428" i="3" s="1"/>
  <c r="Y428" i="3"/>
  <c r="D428" i="3" s="1"/>
  <c r="X428" i="3"/>
  <c r="C428" i="3" s="1"/>
  <c r="W429" i="3"/>
  <c r="W430" i="3" l="1"/>
  <c r="Z429" i="3"/>
  <c r="E429" i="3" s="1"/>
  <c r="Y429" i="3"/>
  <c r="D429" i="3" s="1"/>
  <c r="X429" i="3"/>
  <c r="C429" i="3" s="1"/>
  <c r="Y430" i="3" l="1"/>
  <c r="D430" i="3" s="1"/>
  <c r="X430" i="3"/>
  <c r="C430" i="3" s="1"/>
  <c r="W431" i="3"/>
  <c r="Z430" i="3"/>
  <c r="E430" i="3" s="1"/>
  <c r="Z431" i="3" l="1"/>
  <c r="E431" i="3" s="1"/>
  <c r="Y431" i="3"/>
  <c r="D431" i="3" s="1"/>
  <c r="X431" i="3"/>
  <c r="C431" i="3" s="1"/>
  <c r="W432" i="3"/>
  <c r="W433" i="3" l="1"/>
  <c r="Z432" i="3"/>
  <c r="E432" i="3" s="1"/>
  <c r="Y432" i="3"/>
  <c r="D432" i="3" s="1"/>
  <c r="X432" i="3"/>
  <c r="C432" i="3" s="1"/>
  <c r="Z433" i="3" l="1"/>
  <c r="E433" i="3" s="1"/>
  <c r="Y433" i="3"/>
  <c r="D433" i="3" s="1"/>
  <c r="X433" i="3"/>
  <c r="C433" i="3" s="1"/>
  <c r="W434" i="3"/>
  <c r="W435" i="3" l="1"/>
  <c r="Z434" i="3"/>
  <c r="E434" i="3" s="1"/>
  <c r="Y434" i="3"/>
  <c r="D434" i="3" s="1"/>
  <c r="X434" i="3"/>
  <c r="C434" i="3" s="1"/>
  <c r="Z435" i="3" l="1"/>
  <c r="E435" i="3" s="1"/>
  <c r="Y435" i="3"/>
  <c r="D435" i="3" s="1"/>
  <c r="X435" i="3"/>
  <c r="C435" i="3" s="1"/>
  <c r="W436" i="3"/>
  <c r="Z436" i="3" l="1"/>
  <c r="E436" i="3" s="1"/>
  <c r="Y436" i="3"/>
  <c r="D436" i="3" s="1"/>
  <c r="X436" i="3"/>
  <c r="C436" i="3" s="1"/>
  <c r="W437" i="3"/>
  <c r="X437" i="3" l="1"/>
  <c r="C437" i="3" s="1"/>
  <c r="W438" i="3"/>
  <c r="Z437" i="3"/>
  <c r="E437" i="3" s="1"/>
  <c r="Y437" i="3"/>
  <c r="D437" i="3" s="1"/>
  <c r="W439" i="3" l="1"/>
  <c r="Z438" i="3"/>
  <c r="E438" i="3" s="1"/>
  <c r="Y438" i="3"/>
  <c r="D438" i="3" s="1"/>
  <c r="X438" i="3"/>
  <c r="C438" i="3" s="1"/>
  <c r="Z439" i="3" l="1"/>
  <c r="E439" i="3" s="1"/>
  <c r="Y439" i="3"/>
  <c r="D439" i="3" s="1"/>
  <c r="X439" i="3"/>
  <c r="C439" i="3" s="1"/>
  <c r="W440" i="3"/>
  <c r="W441" i="3" l="1"/>
  <c r="Z440" i="3"/>
  <c r="E440" i="3" s="1"/>
  <c r="Y440" i="3"/>
  <c r="D440" i="3" s="1"/>
  <c r="X440" i="3"/>
  <c r="C440" i="3" s="1"/>
  <c r="X441" i="3" l="1"/>
  <c r="C441" i="3" s="1"/>
  <c r="W442" i="3"/>
  <c r="Z441" i="3"/>
  <c r="E441" i="3" s="1"/>
  <c r="Y441" i="3"/>
  <c r="D441" i="3" s="1"/>
  <c r="W443" i="3" l="1"/>
  <c r="Z442" i="3"/>
  <c r="E442" i="3" s="1"/>
  <c r="Y442" i="3"/>
  <c r="D442" i="3" s="1"/>
  <c r="X442" i="3"/>
  <c r="C442" i="3" s="1"/>
  <c r="W444" i="3" l="1"/>
  <c r="Z443" i="3"/>
  <c r="E443" i="3" s="1"/>
  <c r="Y443" i="3"/>
  <c r="D443" i="3" s="1"/>
  <c r="X443" i="3"/>
  <c r="C443" i="3" s="1"/>
  <c r="Z444" i="3" l="1"/>
  <c r="E444" i="3" s="1"/>
  <c r="Y444" i="3"/>
  <c r="D444" i="3" s="1"/>
  <c r="X444" i="3"/>
  <c r="C444" i="3" s="1"/>
  <c r="W445" i="3"/>
  <c r="W446" i="3" l="1"/>
  <c r="X445" i="3"/>
  <c r="C445" i="3" s="1"/>
  <c r="Z445" i="3"/>
  <c r="E445" i="3" s="1"/>
  <c r="Y445" i="3"/>
  <c r="D445" i="3" s="1"/>
  <c r="Y446" i="3" l="1"/>
  <c r="D446" i="3" s="1"/>
  <c r="X446" i="3"/>
  <c r="C446" i="3" s="1"/>
  <c r="W447" i="3"/>
  <c r="Z446" i="3"/>
  <c r="E446" i="3" s="1"/>
  <c r="Z447" i="3" l="1"/>
  <c r="E447" i="3" s="1"/>
  <c r="Y447" i="3"/>
  <c r="D447" i="3" s="1"/>
  <c r="X447" i="3"/>
  <c r="C447" i="3" s="1"/>
  <c r="W448" i="3"/>
  <c r="W449" i="3" l="1"/>
  <c r="Z448" i="3"/>
  <c r="E448" i="3" s="1"/>
  <c r="Y448" i="3"/>
  <c r="D448" i="3" s="1"/>
  <c r="X448" i="3"/>
  <c r="C448" i="3" s="1"/>
  <c r="Z449" i="3" l="1"/>
  <c r="E449" i="3" s="1"/>
  <c r="Y449" i="3"/>
  <c r="D449" i="3" s="1"/>
  <c r="X449" i="3"/>
  <c r="C449" i="3" s="1"/>
  <c r="W450" i="3"/>
  <c r="Z450" i="3" l="1"/>
  <c r="E450" i="3" s="1"/>
  <c r="W451" i="3"/>
  <c r="Y450" i="3"/>
  <c r="D450" i="3" s="1"/>
  <c r="X450" i="3"/>
  <c r="C450" i="3" s="1"/>
  <c r="W452" i="3" l="1"/>
  <c r="Z451" i="3"/>
  <c r="E451" i="3" s="1"/>
  <c r="Y451" i="3"/>
  <c r="D451" i="3" s="1"/>
  <c r="X451" i="3"/>
  <c r="C451" i="3" s="1"/>
  <c r="Z452" i="3" l="1"/>
  <c r="E452" i="3" s="1"/>
  <c r="Y452" i="3"/>
  <c r="D452" i="3" s="1"/>
  <c r="X452" i="3"/>
  <c r="C452" i="3" s="1"/>
  <c r="W453" i="3"/>
  <c r="W454" i="3" l="1"/>
  <c r="Z453" i="3"/>
  <c r="E453" i="3" s="1"/>
  <c r="Y453" i="3"/>
  <c r="D453" i="3" s="1"/>
  <c r="X453" i="3"/>
  <c r="C453" i="3" s="1"/>
  <c r="X454" i="3" l="1"/>
  <c r="C454" i="3" s="1"/>
  <c r="W455" i="3"/>
  <c r="Z454" i="3"/>
  <c r="E454" i="3" s="1"/>
  <c r="Y454" i="3"/>
  <c r="D454" i="3" s="1"/>
  <c r="Z455" i="3" l="1"/>
  <c r="E455" i="3" s="1"/>
  <c r="W456" i="3"/>
  <c r="Y455" i="3"/>
  <c r="D455" i="3" s="1"/>
  <c r="X455" i="3"/>
  <c r="C455" i="3" s="1"/>
  <c r="W457" i="3" l="1"/>
  <c r="Y456" i="3"/>
  <c r="D456" i="3" s="1"/>
  <c r="X456" i="3"/>
  <c r="C456" i="3" s="1"/>
  <c r="Z456" i="3"/>
  <c r="E456" i="3" s="1"/>
  <c r="X457" i="3" l="1"/>
  <c r="C457" i="3" s="1"/>
  <c r="W458" i="3"/>
  <c r="Z457" i="3"/>
  <c r="E457" i="3" s="1"/>
  <c r="Y457" i="3"/>
  <c r="D457" i="3" s="1"/>
  <c r="W459" i="3" l="1"/>
  <c r="Z458" i="3"/>
  <c r="E458" i="3" s="1"/>
  <c r="Y458" i="3"/>
  <c r="D458" i="3" s="1"/>
  <c r="X458" i="3"/>
  <c r="C458" i="3" s="1"/>
  <c r="W460" i="3" l="1"/>
  <c r="Z459" i="3"/>
  <c r="E459" i="3" s="1"/>
  <c r="Y459" i="3"/>
  <c r="D459" i="3" s="1"/>
  <c r="X459" i="3"/>
  <c r="C459" i="3" s="1"/>
  <c r="Z460" i="3" l="1"/>
  <c r="E460" i="3" s="1"/>
  <c r="Y460" i="3"/>
  <c r="D460" i="3" s="1"/>
  <c r="X460" i="3"/>
  <c r="C460" i="3" s="1"/>
  <c r="W461" i="3"/>
  <c r="W462" i="3" l="1"/>
  <c r="Z461" i="3"/>
  <c r="E461" i="3" s="1"/>
  <c r="Y461" i="3"/>
  <c r="D461" i="3" s="1"/>
  <c r="X461" i="3"/>
  <c r="C461" i="3" s="1"/>
  <c r="Y462" i="3" l="1"/>
  <c r="D462" i="3" s="1"/>
  <c r="X462" i="3"/>
  <c r="C462" i="3" s="1"/>
  <c r="W463" i="3"/>
  <c r="Z462" i="3"/>
  <c r="E462" i="3" s="1"/>
  <c r="Z463" i="3" l="1"/>
  <c r="E463" i="3" s="1"/>
  <c r="Y463" i="3"/>
  <c r="D463" i="3" s="1"/>
  <c r="X463" i="3"/>
  <c r="C463" i="3" s="1"/>
  <c r="W464" i="3"/>
  <c r="W465" i="3" l="1"/>
  <c r="Z464" i="3"/>
  <c r="E464" i="3" s="1"/>
  <c r="Y464" i="3"/>
  <c r="D464" i="3" s="1"/>
  <c r="X464" i="3"/>
  <c r="C464" i="3" s="1"/>
  <c r="Z465" i="3" l="1"/>
  <c r="E465" i="3" s="1"/>
  <c r="Y465" i="3"/>
  <c r="D465" i="3" s="1"/>
  <c r="X465" i="3"/>
  <c r="C465" i="3" s="1"/>
  <c r="W466" i="3"/>
  <c r="Z466" i="3" l="1"/>
  <c r="E466" i="3" s="1"/>
  <c r="Y466" i="3"/>
  <c r="D466" i="3" s="1"/>
  <c r="X466" i="3"/>
  <c r="C466" i="3" s="1"/>
  <c r="W467" i="3"/>
  <c r="W468" i="3" l="1"/>
  <c r="Z467" i="3"/>
  <c r="E467" i="3" s="1"/>
  <c r="Y467" i="3"/>
  <c r="D467" i="3" s="1"/>
  <c r="X467" i="3"/>
  <c r="C467" i="3" s="1"/>
  <c r="Z468" i="3" l="1"/>
  <c r="E468" i="3" s="1"/>
  <c r="Y468" i="3"/>
  <c r="D468" i="3" s="1"/>
  <c r="X468" i="3"/>
  <c r="C468" i="3" s="1"/>
  <c r="W469" i="3"/>
  <c r="W470" i="3" l="1"/>
  <c r="Z469" i="3"/>
  <c r="E469" i="3" s="1"/>
  <c r="Y469" i="3"/>
  <c r="D469" i="3" s="1"/>
  <c r="X469" i="3"/>
  <c r="C469" i="3" s="1"/>
  <c r="W471" i="3" l="1"/>
  <c r="Z470" i="3"/>
  <c r="E470" i="3" s="1"/>
  <c r="Y470" i="3"/>
  <c r="D470" i="3" s="1"/>
  <c r="X470" i="3"/>
  <c r="C470" i="3" s="1"/>
  <c r="Z471" i="3" l="1"/>
  <c r="E471" i="3" s="1"/>
  <c r="W472" i="3"/>
  <c r="Y471" i="3"/>
  <c r="D471" i="3" s="1"/>
  <c r="X471" i="3"/>
  <c r="C471" i="3" s="1"/>
  <c r="W473" i="3" l="1"/>
  <c r="Z472" i="3"/>
  <c r="E472" i="3" s="1"/>
  <c r="Y472" i="3"/>
  <c r="D472" i="3" s="1"/>
  <c r="X472" i="3"/>
  <c r="C472" i="3" s="1"/>
  <c r="X473" i="3" l="1"/>
  <c r="C473" i="3" s="1"/>
  <c r="Y473" i="3"/>
  <c r="D473" i="3" s="1"/>
  <c r="Z473" i="3"/>
  <c r="E473" i="3" s="1"/>
  <c r="W474" i="3"/>
  <c r="W475" i="3" l="1"/>
  <c r="Z474" i="3"/>
  <c r="E474" i="3" s="1"/>
  <c r="Y474" i="3"/>
  <c r="D474" i="3" s="1"/>
  <c r="X474" i="3"/>
  <c r="C474" i="3" s="1"/>
  <c r="W476" i="3" l="1"/>
  <c r="Z475" i="3"/>
  <c r="E475" i="3" s="1"/>
  <c r="Y475" i="3"/>
  <c r="D475" i="3" s="1"/>
  <c r="X475" i="3"/>
  <c r="C475" i="3" s="1"/>
  <c r="Z476" i="3" l="1"/>
  <c r="E476" i="3" s="1"/>
  <c r="Y476" i="3"/>
  <c r="D476" i="3" s="1"/>
  <c r="X476" i="3"/>
  <c r="C476" i="3" s="1"/>
  <c r="W477" i="3"/>
  <c r="W478" i="3" l="1"/>
  <c r="Y477" i="3"/>
  <c r="D477" i="3" s="1"/>
  <c r="X477" i="3"/>
  <c r="C477" i="3" s="1"/>
  <c r="Z477" i="3"/>
  <c r="E477" i="3" s="1"/>
  <c r="Y478" i="3" l="1"/>
  <c r="D478" i="3" s="1"/>
  <c r="X478" i="3"/>
  <c r="C478" i="3" s="1"/>
  <c r="Z478" i="3"/>
  <c r="E478" i="3" s="1"/>
  <c r="W479" i="3"/>
  <c r="Z479" i="3" l="1"/>
  <c r="E479" i="3" s="1"/>
  <c r="Y479" i="3"/>
  <c r="D479" i="3" s="1"/>
  <c r="X479" i="3"/>
  <c r="C479" i="3" s="1"/>
  <c r="W480" i="3"/>
  <c r="W481" i="3" l="1"/>
  <c r="Z480" i="3"/>
  <c r="E480" i="3" s="1"/>
  <c r="Y480" i="3"/>
  <c r="D480" i="3" s="1"/>
  <c r="X480" i="3"/>
  <c r="C480" i="3" s="1"/>
  <c r="Z481" i="3" l="1"/>
  <c r="E481" i="3" s="1"/>
  <c r="Y481" i="3"/>
  <c r="D481" i="3" s="1"/>
  <c r="X481" i="3"/>
  <c r="C481" i="3" s="1"/>
  <c r="W482" i="3"/>
  <c r="Z482" i="3" l="1"/>
  <c r="E482" i="3" s="1"/>
  <c r="W483" i="3"/>
  <c r="Y482" i="3"/>
  <c r="D482" i="3" s="1"/>
  <c r="X482" i="3"/>
  <c r="C482" i="3" s="1"/>
  <c r="Z483" i="3" l="1"/>
  <c r="E483" i="3" s="1"/>
  <c r="Y483" i="3"/>
  <c r="D483" i="3" s="1"/>
  <c r="X483" i="3"/>
  <c r="C483" i="3" s="1"/>
  <c r="W484" i="3"/>
  <c r="Z484" i="3" l="1"/>
  <c r="E484" i="3" s="1"/>
  <c r="Y484" i="3"/>
  <c r="D484" i="3" s="1"/>
  <c r="X484" i="3"/>
  <c r="C484" i="3" s="1"/>
  <c r="W485" i="3"/>
  <c r="W486" i="3" l="1"/>
  <c r="Z485" i="3"/>
  <c r="E485" i="3" s="1"/>
  <c r="Y485" i="3"/>
  <c r="D485" i="3" s="1"/>
  <c r="X485" i="3"/>
  <c r="C485" i="3" s="1"/>
  <c r="W487" i="3" l="1"/>
  <c r="Z486" i="3"/>
  <c r="E486" i="3" s="1"/>
  <c r="Y486" i="3"/>
  <c r="D486" i="3" s="1"/>
  <c r="X486" i="3"/>
  <c r="C486" i="3" s="1"/>
  <c r="Z487" i="3" l="1"/>
  <c r="E487" i="3" s="1"/>
  <c r="Y487" i="3"/>
  <c r="D487" i="3" s="1"/>
  <c r="X487" i="3"/>
  <c r="C487" i="3" s="1"/>
  <c r="W488" i="3"/>
  <c r="W489" i="3" l="1"/>
  <c r="Z488" i="3"/>
  <c r="E488" i="3" s="1"/>
  <c r="Y488" i="3"/>
  <c r="D488" i="3" s="1"/>
  <c r="X488" i="3"/>
  <c r="C488" i="3" s="1"/>
  <c r="X489" i="3" l="1"/>
  <c r="C489" i="3" s="1"/>
  <c r="W490" i="3"/>
  <c r="Z489" i="3"/>
  <c r="E489" i="3" s="1"/>
  <c r="Y489" i="3"/>
  <c r="D489" i="3" s="1"/>
  <c r="W491" i="3" l="1"/>
  <c r="Z490" i="3"/>
  <c r="E490" i="3" s="1"/>
  <c r="Y490" i="3"/>
  <c r="D490" i="3" s="1"/>
  <c r="X490" i="3"/>
  <c r="C490" i="3" s="1"/>
  <c r="W492" i="3" l="1"/>
  <c r="Z491" i="3"/>
  <c r="E491" i="3" s="1"/>
  <c r="Y491" i="3"/>
  <c r="D491" i="3" s="1"/>
  <c r="X491" i="3"/>
  <c r="C491" i="3" s="1"/>
  <c r="Z492" i="3" l="1"/>
  <c r="E492" i="3" s="1"/>
  <c r="Y492" i="3"/>
  <c r="D492" i="3" s="1"/>
  <c r="X492" i="3"/>
  <c r="C492" i="3" s="1"/>
  <c r="W493" i="3"/>
  <c r="W494" i="3" l="1"/>
  <c r="Z493" i="3"/>
  <c r="E493" i="3" s="1"/>
  <c r="Y493" i="3"/>
  <c r="D493" i="3" s="1"/>
  <c r="X493" i="3"/>
  <c r="C493" i="3" s="1"/>
  <c r="Y494" i="3" l="1"/>
  <c r="D494" i="3" s="1"/>
  <c r="X494" i="3"/>
  <c r="C494" i="3" s="1"/>
  <c r="Z494" i="3"/>
  <c r="E494" i="3" s="1"/>
  <c r="W495" i="3"/>
  <c r="Z495" i="3" l="1"/>
  <c r="E495" i="3" s="1"/>
  <c r="Y495" i="3"/>
  <c r="D495" i="3" s="1"/>
  <c r="X495" i="3"/>
  <c r="C495" i="3" s="1"/>
  <c r="W496" i="3"/>
  <c r="W497" i="3" l="1"/>
  <c r="Z496" i="3"/>
  <c r="E496" i="3" s="1"/>
  <c r="Y496" i="3"/>
  <c r="D496" i="3" s="1"/>
  <c r="X496" i="3"/>
  <c r="C496" i="3" s="1"/>
  <c r="Z497" i="3" l="1"/>
  <c r="E497" i="3" s="1"/>
  <c r="Y497" i="3"/>
  <c r="D497" i="3" s="1"/>
  <c r="X497" i="3"/>
  <c r="C497" i="3" s="1"/>
  <c r="W498" i="3"/>
  <c r="Z498" i="3" l="1"/>
  <c r="E498" i="3" s="1"/>
  <c r="Y498" i="3"/>
  <c r="D498" i="3" s="1"/>
  <c r="X498" i="3"/>
  <c r="C498" i="3" s="1"/>
  <c r="W499" i="3"/>
  <c r="X499" i="3" l="1"/>
  <c r="C499" i="3" s="1"/>
  <c r="Z499" i="3"/>
  <c r="E499" i="3" s="1"/>
  <c r="Y499" i="3"/>
  <c r="D499" i="3" s="1"/>
  <c r="AC1797" i="2" l="1"/>
  <c r="AC1796" i="2"/>
  <c r="AC1795" i="2"/>
  <c r="AC1794" i="2"/>
  <c r="AC1793" i="2"/>
  <c r="AC1792" i="2"/>
  <c r="AC1791" i="2"/>
  <c r="AC1790" i="2"/>
  <c r="AC1789" i="2"/>
  <c r="AC1788" i="2"/>
  <c r="AC1787" i="2"/>
  <c r="AC1786" i="2"/>
  <c r="AC1785" i="2"/>
  <c r="AC1784" i="2"/>
  <c r="AC1783" i="2"/>
  <c r="AC1782" i="2"/>
  <c r="AC1781" i="2"/>
  <c r="AC1780" i="2"/>
  <c r="AC1779" i="2"/>
  <c r="AC1778" i="2"/>
  <c r="AC1777" i="2"/>
  <c r="AC1776" i="2"/>
  <c r="AC1775" i="2"/>
  <c r="AC1774" i="2"/>
  <c r="AC1773" i="2"/>
  <c r="AC1772" i="2"/>
  <c r="AC1771" i="2"/>
  <c r="AC1770" i="2"/>
  <c r="AC1769" i="2"/>
  <c r="AC1768" i="2"/>
  <c r="AC1767" i="2"/>
  <c r="AC1766" i="2"/>
  <c r="AC1765" i="2"/>
  <c r="AC1764" i="2"/>
  <c r="AC1763" i="2"/>
  <c r="AC1762" i="2"/>
  <c r="AC1761" i="2"/>
  <c r="AC1760" i="2"/>
  <c r="AC1759" i="2"/>
  <c r="AC1758" i="2"/>
  <c r="AC1757" i="2"/>
  <c r="AC1756" i="2"/>
  <c r="AC1755" i="2"/>
  <c r="AC1754" i="2"/>
  <c r="AC1753" i="2"/>
  <c r="AC1752" i="2"/>
  <c r="AC1751" i="2"/>
  <c r="AC1750" i="2"/>
  <c r="AC1749" i="2"/>
  <c r="AC1748" i="2"/>
  <c r="AC1747" i="2"/>
  <c r="AC1746" i="2"/>
  <c r="AC1745" i="2"/>
  <c r="AC1744" i="2"/>
  <c r="AC1743" i="2"/>
  <c r="AC1742" i="2"/>
  <c r="AC1741" i="2"/>
  <c r="AC1740" i="2"/>
  <c r="AC1739" i="2"/>
  <c r="AC1738" i="2"/>
  <c r="AC1737" i="2"/>
  <c r="AC1736" i="2"/>
  <c r="AC1735" i="2"/>
  <c r="AC1734" i="2"/>
  <c r="AC1733" i="2"/>
  <c r="AC1732" i="2"/>
  <c r="AC1731" i="2"/>
  <c r="AC1730" i="2"/>
  <c r="AC1729" i="2"/>
  <c r="AC1728" i="2"/>
  <c r="AC1727" i="2"/>
  <c r="AC1726" i="2"/>
  <c r="AC1725" i="2"/>
  <c r="AC1724" i="2"/>
  <c r="AC1723" i="2"/>
  <c r="AC1722" i="2"/>
  <c r="AC1721" i="2"/>
  <c r="AC1720" i="2"/>
  <c r="AC1719" i="2"/>
  <c r="AC1718" i="2"/>
  <c r="AC1717" i="2"/>
  <c r="AC1716" i="2"/>
  <c r="AC1715" i="2"/>
  <c r="AC1714" i="2"/>
  <c r="AC1713" i="2"/>
  <c r="AC1712" i="2"/>
  <c r="AC1711" i="2"/>
  <c r="AC1710" i="2"/>
  <c r="AC1709" i="2"/>
  <c r="AC1708" i="2"/>
  <c r="AC1707" i="2"/>
  <c r="AC1706" i="2"/>
  <c r="AC1705" i="2"/>
  <c r="AC1704" i="2"/>
  <c r="AC1703" i="2"/>
  <c r="AC1702" i="2"/>
  <c r="AC1701" i="2"/>
  <c r="AC1700" i="2"/>
  <c r="AC1699" i="2"/>
  <c r="AC1698" i="2"/>
  <c r="AC1697" i="2"/>
  <c r="AC1696" i="2"/>
  <c r="AC1695" i="2"/>
  <c r="AC1694" i="2"/>
  <c r="AC1693" i="2"/>
  <c r="AC1692" i="2"/>
  <c r="AC1691" i="2"/>
  <c r="AC1690" i="2"/>
  <c r="AC1689" i="2"/>
  <c r="AC1688" i="2"/>
  <c r="AC1687" i="2"/>
  <c r="AC1686" i="2"/>
  <c r="AC1685" i="2"/>
  <c r="AC1684" i="2"/>
  <c r="AC1683" i="2"/>
  <c r="AC1682" i="2"/>
  <c r="AC1681" i="2"/>
  <c r="AC1680" i="2"/>
  <c r="AC1679" i="2"/>
  <c r="AC1678" i="2"/>
  <c r="AC1677" i="2"/>
  <c r="AC1676" i="2"/>
  <c r="AC1675" i="2"/>
  <c r="AC1674" i="2"/>
  <c r="AC1673" i="2"/>
  <c r="AC1672" i="2"/>
  <c r="AC1671" i="2"/>
  <c r="AC1670" i="2"/>
  <c r="AC1669" i="2"/>
  <c r="AC1668" i="2"/>
  <c r="AC1667" i="2"/>
  <c r="AC1666" i="2"/>
  <c r="AC1665" i="2"/>
  <c r="AC1664" i="2"/>
  <c r="AC1663" i="2"/>
  <c r="AC1662" i="2"/>
  <c r="AC1661" i="2"/>
  <c r="AC1660" i="2"/>
  <c r="AC1659" i="2"/>
  <c r="AC1658" i="2"/>
  <c r="AC1657" i="2"/>
  <c r="AC1656" i="2"/>
  <c r="AC1655" i="2"/>
  <c r="AC1654" i="2"/>
  <c r="AC1653" i="2"/>
  <c r="AC1652" i="2"/>
  <c r="AC1651" i="2"/>
  <c r="AC1650" i="2"/>
  <c r="AC1649" i="2"/>
  <c r="AC1648" i="2"/>
  <c r="AC1647" i="2"/>
  <c r="AC1646" i="2"/>
  <c r="AC1645" i="2"/>
  <c r="AC1644" i="2"/>
  <c r="AC1643" i="2"/>
  <c r="AC1642" i="2"/>
  <c r="AC1641" i="2"/>
  <c r="AC1640" i="2"/>
  <c r="AC1639" i="2"/>
  <c r="AC1638" i="2"/>
  <c r="AC1637" i="2"/>
  <c r="AC1636" i="2"/>
  <c r="AC1635" i="2"/>
  <c r="AC1634" i="2"/>
  <c r="AC1633" i="2"/>
  <c r="AC1632" i="2"/>
  <c r="AC1631" i="2"/>
  <c r="AC1630" i="2"/>
  <c r="AC1629" i="2"/>
  <c r="AC1628" i="2"/>
  <c r="AC1627" i="2"/>
  <c r="AC1626" i="2"/>
  <c r="AC1625" i="2"/>
  <c r="AC1624" i="2"/>
  <c r="AC1623" i="2"/>
  <c r="AC1622" i="2"/>
  <c r="AC1621" i="2"/>
  <c r="AC1620" i="2"/>
  <c r="AC1619" i="2"/>
  <c r="AC1618" i="2"/>
  <c r="AC1617" i="2"/>
  <c r="AC1616" i="2"/>
  <c r="AC1615" i="2"/>
  <c r="AC1614" i="2"/>
  <c r="AC1613" i="2"/>
  <c r="AC1612" i="2"/>
  <c r="AC1611" i="2"/>
  <c r="AC1610" i="2"/>
  <c r="AC1609" i="2"/>
  <c r="AC1608" i="2"/>
  <c r="AC1607" i="2"/>
  <c r="AC1606" i="2"/>
  <c r="AC1605" i="2"/>
  <c r="AC1604" i="2"/>
  <c r="AC1603" i="2"/>
  <c r="AC1602" i="2"/>
  <c r="AC1601" i="2"/>
  <c r="AC1600" i="2"/>
  <c r="AC1599" i="2"/>
  <c r="AC1598" i="2"/>
  <c r="AC1597" i="2"/>
  <c r="AC1596" i="2"/>
  <c r="AC1595" i="2"/>
  <c r="AC1594" i="2"/>
  <c r="AC1593" i="2"/>
  <c r="AC1592" i="2"/>
  <c r="AC1591" i="2"/>
  <c r="AC1590" i="2"/>
  <c r="AC1589" i="2"/>
  <c r="AC1588" i="2"/>
  <c r="AC1587" i="2"/>
  <c r="AC1586" i="2"/>
  <c r="AC1585" i="2"/>
  <c r="AC1584" i="2"/>
  <c r="AC1583" i="2"/>
  <c r="AC1582" i="2"/>
  <c r="AC1581" i="2"/>
  <c r="AC1580" i="2"/>
  <c r="AC1579" i="2"/>
  <c r="AC1578" i="2"/>
  <c r="AC1577" i="2"/>
  <c r="AC1576" i="2"/>
  <c r="AC1575" i="2"/>
  <c r="AC1574" i="2"/>
  <c r="AC1573" i="2"/>
  <c r="AC1572" i="2"/>
  <c r="AC1571" i="2"/>
  <c r="AC1570" i="2"/>
  <c r="AC1569" i="2"/>
  <c r="AC1568" i="2"/>
  <c r="AC1567" i="2"/>
  <c r="AC1566" i="2"/>
  <c r="AC1565" i="2"/>
  <c r="AC1564" i="2"/>
  <c r="AC1563" i="2"/>
  <c r="AC1562" i="2"/>
  <c r="AC1561" i="2"/>
  <c r="AC1560" i="2"/>
  <c r="AC1559" i="2"/>
  <c r="AC1558" i="2"/>
  <c r="AC1557" i="2"/>
  <c r="AC1556" i="2"/>
  <c r="AC1555" i="2"/>
  <c r="AC1554" i="2"/>
  <c r="AC1553" i="2"/>
  <c r="AC1552" i="2"/>
  <c r="AC1551" i="2"/>
  <c r="AC1550" i="2"/>
  <c r="AC1549" i="2"/>
  <c r="AC1548" i="2"/>
  <c r="AC1547" i="2"/>
  <c r="AC1546" i="2"/>
  <c r="AC1545" i="2"/>
  <c r="AC1544" i="2"/>
  <c r="AC1543" i="2"/>
  <c r="AC1542" i="2"/>
  <c r="AC1541" i="2"/>
  <c r="AC1540" i="2"/>
  <c r="AC1539" i="2"/>
  <c r="AC1538" i="2"/>
  <c r="AC1537" i="2"/>
  <c r="AC1536" i="2"/>
  <c r="AC1535" i="2"/>
  <c r="AC1534" i="2"/>
  <c r="AC1533" i="2"/>
  <c r="AC1532" i="2"/>
  <c r="AC1531" i="2"/>
  <c r="AC1530" i="2"/>
  <c r="AC1529" i="2"/>
  <c r="AC1528" i="2"/>
  <c r="AC1527" i="2"/>
  <c r="AC1526" i="2"/>
  <c r="AC1525" i="2"/>
  <c r="AC1524" i="2"/>
  <c r="AC1523" i="2"/>
  <c r="AC1522" i="2"/>
  <c r="AC1521" i="2"/>
  <c r="AC1520" i="2"/>
  <c r="AC1519" i="2"/>
  <c r="AC1518" i="2"/>
  <c r="AC1517" i="2"/>
  <c r="AC1516" i="2"/>
  <c r="AC1515" i="2"/>
  <c r="AC1514" i="2"/>
  <c r="AC1513" i="2"/>
  <c r="AC1512" i="2"/>
  <c r="AC1511" i="2"/>
  <c r="AC1510" i="2"/>
  <c r="AC1509" i="2"/>
  <c r="AC1508" i="2"/>
  <c r="AC1507" i="2"/>
  <c r="AC1506" i="2"/>
  <c r="AC1505" i="2"/>
  <c r="AC1504" i="2"/>
  <c r="AC1503" i="2"/>
  <c r="AC1502" i="2"/>
  <c r="AC1501" i="2"/>
  <c r="AC1500" i="2"/>
  <c r="AC1499" i="2"/>
  <c r="AC1498" i="2"/>
  <c r="AC1497" i="2"/>
  <c r="AC1496" i="2"/>
  <c r="AC1495" i="2"/>
  <c r="AC1494" i="2"/>
  <c r="AC1493" i="2"/>
  <c r="AC1492" i="2"/>
  <c r="AC1491" i="2"/>
  <c r="AC1490" i="2"/>
  <c r="S5" i="2"/>
  <c r="H4" i="2"/>
  <c r="G4" i="2"/>
  <c r="E4" i="1"/>
  <c r="D4" i="1"/>
  <c r="AA5" i="1"/>
  <c r="S6" i="2" l="1"/>
  <c r="R6" i="2" s="1"/>
  <c r="R5" i="2"/>
  <c r="V5" i="2"/>
  <c r="H5" i="2" s="1"/>
  <c r="U5" i="2"/>
  <c r="G5" i="2" s="1"/>
  <c r="T5" i="2"/>
  <c r="F5" i="2" s="1"/>
  <c r="U6" i="2"/>
  <c r="G6" i="2" s="1"/>
  <c r="T6" i="2"/>
  <c r="F6" i="2" s="1"/>
  <c r="S7" i="2"/>
  <c r="R7" i="2" s="1"/>
  <c r="V6" i="2"/>
  <c r="H6" i="2" s="1"/>
  <c r="AA6" i="1"/>
  <c r="V7" i="2" l="1"/>
  <c r="H7" i="2" s="1"/>
  <c r="S8" i="2"/>
  <c r="R8" i="2" s="1"/>
  <c r="U7" i="2"/>
  <c r="G7" i="2" s="1"/>
  <c r="T7" i="2"/>
  <c r="F7" i="2" s="1"/>
  <c r="AA7" i="1"/>
  <c r="S9" i="2" l="1"/>
  <c r="R9" i="2" s="1"/>
  <c r="U8" i="2"/>
  <c r="G8" i="2" s="1"/>
  <c r="T8" i="2"/>
  <c r="F8" i="2" s="1"/>
  <c r="V8" i="2"/>
  <c r="H8" i="2" s="1"/>
  <c r="AA8" i="1"/>
  <c r="V9" i="2" l="1"/>
  <c r="H9" i="2" s="1"/>
  <c r="U9" i="2"/>
  <c r="G9" i="2" s="1"/>
  <c r="S10" i="2"/>
  <c r="R10" i="2" s="1"/>
  <c r="T9" i="2"/>
  <c r="F9" i="2" s="1"/>
  <c r="AA9" i="1"/>
  <c r="V10" i="2" l="1"/>
  <c r="H10" i="2" s="1"/>
  <c r="U10" i="2"/>
  <c r="G10" i="2" s="1"/>
  <c r="T10" i="2"/>
  <c r="F10" i="2" s="1"/>
  <c r="S11" i="2"/>
  <c r="R11" i="2" s="1"/>
  <c r="AA10" i="1"/>
  <c r="U11" i="2" l="1"/>
  <c r="G11" i="2" s="1"/>
  <c r="T11" i="2"/>
  <c r="F11" i="2" s="1"/>
  <c r="S12" i="2"/>
  <c r="R12" i="2" s="1"/>
  <c r="V11" i="2"/>
  <c r="H11" i="2" s="1"/>
  <c r="AA11" i="1"/>
  <c r="S13" i="2" l="1"/>
  <c r="R13" i="2" s="1"/>
  <c r="V12" i="2"/>
  <c r="H12" i="2" s="1"/>
  <c r="U12" i="2"/>
  <c r="G12" i="2" s="1"/>
  <c r="T12" i="2"/>
  <c r="F12" i="2" s="1"/>
  <c r="AA12" i="1"/>
  <c r="T13" i="2" l="1"/>
  <c r="F13" i="2" s="1"/>
  <c r="V13" i="2"/>
  <c r="H13" i="2" s="1"/>
  <c r="S14" i="2"/>
  <c r="R14" i="2" s="1"/>
  <c r="U13" i="2"/>
  <c r="G13" i="2" s="1"/>
  <c r="AA13" i="1"/>
  <c r="V14" i="2" l="1"/>
  <c r="H14" i="2" s="1"/>
  <c r="U14" i="2"/>
  <c r="G14" i="2" s="1"/>
  <c r="T14" i="2"/>
  <c r="F14" i="2" s="1"/>
  <c r="S15" i="2"/>
  <c r="R15" i="2" s="1"/>
  <c r="AA14" i="1"/>
  <c r="S16" i="2" l="1"/>
  <c r="R16" i="2" s="1"/>
  <c r="U15" i="2"/>
  <c r="G15" i="2" s="1"/>
  <c r="T15" i="2"/>
  <c r="F15" i="2" s="1"/>
  <c r="V15" i="2"/>
  <c r="H15" i="2" s="1"/>
  <c r="AA15" i="1"/>
  <c r="S17" i="2" l="1"/>
  <c r="R17" i="2" s="1"/>
  <c r="T16" i="2"/>
  <c r="F16" i="2" s="1"/>
  <c r="U16" i="2"/>
  <c r="G16" i="2" s="1"/>
  <c r="V16" i="2"/>
  <c r="H16" i="2" s="1"/>
  <c r="AA16" i="1"/>
  <c r="T17" i="2" l="1"/>
  <c r="F17" i="2" s="1"/>
  <c r="V17" i="2"/>
  <c r="H17" i="2" s="1"/>
  <c r="S18" i="2"/>
  <c r="R18" i="2" s="1"/>
  <c r="U17" i="2"/>
  <c r="G17" i="2" s="1"/>
  <c r="AA17" i="1"/>
  <c r="U18" i="2" l="1"/>
  <c r="G18" i="2" s="1"/>
  <c r="V18" i="2"/>
  <c r="H18" i="2" s="1"/>
  <c r="T18" i="2"/>
  <c r="F18" i="2" s="1"/>
  <c r="S19" i="2"/>
  <c r="R19" i="2" s="1"/>
  <c r="AA18" i="1"/>
  <c r="S20" i="2" l="1"/>
  <c r="R20" i="2" s="1"/>
  <c r="U19" i="2"/>
  <c r="G19" i="2" s="1"/>
  <c r="T19" i="2"/>
  <c r="F19" i="2" s="1"/>
  <c r="V19" i="2"/>
  <c r="H19" i="2" s="1"/>
  <c r="AA19" i="1"/>
  <c r="S21" i="2" l="1"/>
  <c r="R21" i="2" s="1"/>
  <c r="U20" i="2"/>
  <c r="G20" i="2" s="1"/>
  <c r="T20" i="2"/>
  <c r="F20" i="2" s="1"/>
  <c r="V20" i="2"/>
  <c r="H20" i="2" s="1"/>
  <c r="AA20" i="1"/>
  <c r="U21" i="2" l="1"/>
  <c r="G21" i="2" s="1"/>
  <c r="T21" i="2"/>
  <c r="F21" i="2" s="1"/>
  <c r="S22" i="2"/>
  <c r="R22" i="2" s="1"/>
  <c r="V21" i="2"/>
  <c r="H21" i="2" s="1"/>
  <c r="AA21" i="1"/>
  <c r="V22" i="2" l="1"/>
  <c r="H22" i="2" s="1"/>
  <c r="U22" i="2"/>
  <c r="G22" i="2" s="1"/>
  <c r="T22" i="2"/>
  <c r="F22" i="2" s="1"/>
  <c r="S23" i="2"/>
  <c r="R23" i="2" s="1"/>
  <c r="AA22" i="1"/>
  <c r="S24" i="2" l="1"/>
  <c r="R24" i="2" s="1"/>
  <c r="T23" i="2"/>
  <c r="F23" i="2" s="1"/>
  <c r="V23" i="2"/>
  <c r="H23" i="2" s="1"/>
  <c r="U23" i="2"/>
  <c r="G23" i="2" s="1"/>
  <c r="AA23" i="1"/>
  <c r="S25" i="2" l="1"/>
  <c r="R25" i="2" s="1"/>
  <c r="T24" i="2"/>
  <c r="F24" i="2" s="1"/>
  <c r="U24" i="2"/>
  <c r="G24" i="2" s="1"/>
  <c r="V24" i="2"/>
  <c r="H24" i="2" s="1"/>
  <c r="AA24" i="1"/>
  <c r="S26" i="2" l="1"/>
  <c r="R26" i="2" s="1"/>
  <c r="U25" i="2"/>
  <c r="G25" i="2" s="1"/>
  <c r="T25" i="2"/>
  <c r="F25" i="2" s="1"/>
  <c r="V25" i="2"/>
  <c r="H25" i="2" s="1"/>
  <c r="AA25" i="1"/>
  <c r="V26" i="2" l="1"/>
  <c r="H26" i="2" s="1"/>
  <c r="U26" i="2"/>
  <c r="G26" i="2" s="1"/>
  <c r="T26" i="2"/>
  <c r="F26" i="2" s="1"/>
  <c r="S27" i="2"/>
  <c r="R27" i="2" s="1"/>
  <c r="AA26" i="1"/>
  <c r="U27" i="2" l="1"/>
  <c r="G27" i="2" s="1"/>
  <c r="V27" i="2"/>
  <c r="H27" i="2" s="1"/>
  <c r="T27" i="2"/>
  <c r="F27" i="2" s="1"/>
  <c r="S28" i="2"/>
  <c r="R28" i="2" s="1"/>
  <c r="AA27" i="1"/>
  <c r="S29" i="2" l="1"/>
  <c r="R29" i="2" s="1"/>
  <c r="U28" i="2"/>
  <c r="G28" i="2" s="1"/>
  <c r="T28" i="2"/>
  <c r="F28" i="2" s="1"/>
  <c r="V28" i="2"/>
  <c r="H28" i="2" s="1"/>
  <c r="AA28" i="1"/>
  <c r="T29" i="2" l="1"/>
  <c r="F29" i="2" s="1"/>
  <c r="S30" i="2"/>
  <c r="R30" i="2" s="1"/>
  <c r="V29" i="2"/>
  <c r="H29" i="2" s="1"/>
  <c r="U29" i="2"/>
  <c r="G29" i="2" s="1"/>
  <c r="AA29" i="1"/>
  <c r="V30" i="2" l="1"/>
  <c r="H30" i="2" s="1"/>
  <c r="U30" i="2"/>
  <c r="G30" i="2" s="1"/>
  <c r="T30" i="2"/>
  <c r="F30" i="2" s="1"/>
  <c r="S31" i="2"/>
  <c r="R31" i="2" s="1"/>
  <c r="AA30" i="1"/>
  <c r="T31" i="2" l="1"/>
  <c r="F31" i="2" s="1"/>
  <c r="V31" i="2"/>
  <c r="H31" i="2" s="1"/>
  <c r="U31" i="2"/>
  <c r="G31" i="2" s="1"/>
  <c r="S32" i="2"/>
  <c r="R32" i="2" s="1"/>
  <c r="AA31" i="1"/>
  <c r="S33" i="2" l="1"/>
  <c r="R33" i="2" s="1"/>
  <c r="T32" i="2"/>
  <c r="F32" i="2" s="1"/>
  <c r="V32" i="2"/>
  <c r="H32" i="2" s="1"/>
  <c r="U32" i="2"/>
  <c r="G32" i="2" s="1"/>
  <c r="AA32" i="1"/>
  <c r="V33" i="2" l="1"/>
  <c r="H33" i="2" s="1"/>
  <c r="U33" i="2"/>
  <c r="G33" i="2" s="1"/>
  <c r="T33" i="2"/>
  <c r="F33" i="2" s="1"/>
  <c r="S34" i="2"/>
  <c r="R34" i="2" s="1"/>
  <c r="AA33" i="1"/>
  <c r="V34" i="2" l="1"/>
  <c r="H34" i="2" s="1"/>
  <c r="U34" i="2"/>
  <c r="G34" i="2" s="1"/>
  <c r="T34" i="2"/>
  <c r="F34" i="2" s="1"/>
  <c r="S35" i="2"/>
  <c r="R35" i="2" s="1"/>
  <c r="AA34" i="1"/>
  <c r="V35" i="2" l="1"/>
  <c r="H35" i="2" s="1"/>
  <c r="T35" i="2"/>
  <c r="F35" i="2" s="1"/>
  <c r="S36" i="2"/>
  <c r="R36" i="2" s="1"/>
  <c r="U35" i="2"/>
  <c r="G35" i="2" s="1"/>
  <c r="AA35" i="1"/>
  <c r="S37" i="2" l="1"/>
  <c r="R37" i="2" s="1"/>
  <c r="V36" i="2"/>
  <c r="H36" i="2" s="1"/>
  <c r="T36" i="2"/>
  <c r="F36" i="2" s="1"/>
  <c r="U36" i="2"/>
  <c r="G36" i="2" s="1"/>
  <c r="AA36" i="1"/>
  <c r="U37" i="2" l="1"/>
  <c r="G37" i="2" s="1"/>
  <c r="T37" i="2"/>
  <c r="F37" i="2" s="1"/>
  <c r="S38" i="2"/>
  <c r="R38" i="2" s="1"/>
  <c r="V37" i="2"/>
  <c r="H37" i="2" s="1"/>
  <c r="AA37" i="1"/>
  <c r="V38" i="2" l="1"/>
  <c r="H38" i="2" s="1"/>
  <c r="U38" i="2"/>
  <c r="G38" i="2" s="1"/>
  <c r="T38" i="2"/>
  <c r="F38" i="2" s="1"/>
  <c r="S39" i="2"/>
  <c r="R39" i="2" s="1"/>
  <c r="AA38" i="1"/>
  <c r="S40" i="2" l="1"/>
  <c r="R40" i="2" s="1"/>
  <c r="V39" i="2"/>
  <c r="H39" i="2" s="1"/>
  <c r="U39" i="2"/>
  <c r="G39" i="2" s="1"/>
  <c r="T39" i="2"/>
  <c r="F39" i="2" s="1"/>
  <c r="AA39" i="1"/>
  <c r="S41" i="2" l="1"/>
  <c r="R41" i="2" s="1"/>
  <c r="U40" i="2"/>
  <c r="G40" i="2" s="1"/>
  <c r="V40" i="2"/>
  <c r="H40" i="2" s="1"/>
  <c r="T40" i="2"/>
  <c r="F40" i="2" s="1"/>
  <c r="AA40" i="1"/>
  <c r="U41" i="2" l="1"/>
  <c r="G41" i="2" s="1"/>
  <c r="S42" i="2"/>
  <c r="R42" i="2" s="1"/>
  <c r="T41" i="2"/>
  <c r="F41" i="2" s="1"/>
  <c r="V41" i="2"/>
  <c r="H41" i="2" s="1"/>
  <c r="AA41" i="1"/>
  <c r="V42" i="2" l="1"/>
  <c r="H42" i="2" s="1"/>
  <c r="U42" i="2"/>
  <c r="G42" i="2" s="1"/>
  <c r="T42" i="2"/>
  <c r="F42" i="2" s="1"/>
  <c r="S43" i="2"/>
  <c r="R43" i="2" s="1"/>
  <c r="AA42" i="1"/>
  <c r="V43" i="2" l="1"/>
  <c r="H43" i="2" s="1"/>
  <c r="U43" i="2"/>
  <c r="G43" i="2" s="1"/>
  <c r="T43" i="2"/>
  <c r="F43" i="2" s="1"/>
  <c r="S44" i="2"/>
  <c r="R44" i="2" s="1"/>
  <c r="AA43" i="1"/>
  <c r="S45" i="2" l="1"/>
  <c r="R45" i="2" s="1"/>
  <c r="U44" i="2"/>
  <c r="G44" i="2" s="1"/>
  <c r="V44" i="2"/>
  <c r="H44" i="2" s="1"/>
  <c r="T44" i="2"/>
  <c r="F44" i="2" s="1"/>
  <c r="AA44" i="1"/>
  <c r="T45" i="2" l="1"/>
  <c r="F45" i="2" s="1"/>
  <c r="V45" i="2"/>
  <c r="H45" i="2" s="1"/>
  <c r="S46" i="2"/>
  <c r="R46" i="2" s="1"/>
  <c r="U45" i="2"/>
  <c r="G45" i="2" s="1"/>
  <c r="AA45" i="1"/>
  <c r="V46" i="2" l="1"/>
  <c r="H46" i="2" s="1"/>
  <c r="U46" i="2"/>
  <c r="G46" i="2" s="1"/>
  <c r="T46" i="2"/>
  <c r="F46" i="2" s="1"/>
  <c r="S47" i="2"/>
  <c r="R47" i="2" s="1"/>
  <c r="AA46" i="1"/>
  <c r="T47" i="2" l="1"/>
  <c r="F47" i="2" s="1"/>
  <c r="S48" i="2"/>
  <c r="R48" i="2" s="1"/>
  <c r="U47" i="2"/>
  <c r="G47" i="2" s="1"/>
  <c r="V47" i="2"/>
  <c r="H47" i="2" s="1"/>
  <c r="AA47" i="1"/>
  <c r="S49" i="2" l="1"/>
  <c r="R49" i="2" s="1"/>
  <c r="U48" i="2"/>
  <c r="G48" i="2" s="1"/>
  <c r="T48" i="2"/>
  <c r="F48" i="2" s="1"/>
  <c r="V48" i="2"/>
  <c r="H48" i="2" s="1"/>
  <c r="AA48" i="1"/>
  <c r="T49" i="2" l="1"/>
  <c r="F49" i="2" s="1"/>
  <c r="U49" i="2"/>
  <c r="G49" i="2" s="1"/>
  <c r="S50" i="2"/>
  <c r="R50" i="2" s="1"/>
  <c r="V49" i="2"/>
  <c r="H49" i="2" s="1"/>
  <c r="AA49" i="1"/>
  <c r="V50" i="2" l="1"/>
  <c r="H50" i="2" s="1"/>
  <c r="U50" i="2"/>
  <c r="G50" i="2" s="1"/>
  <c r="T50" i="2"/>
  <c r="F50" i="2" s="1"/>
  <c r="S51" i="2"/>
  <c r="R51" i="2" s="1"/>
  <c r="AA50" i="1"/>
  <c r="T51" i="2" l="1"/>
  <c r="F51" i="2" s="1"/>
  <c r="U51" i="2"/>
  <c r="G51" i="2" s="1"/>
  <c r="S52" i="2"/>
  <c r="R52" i="2" s="1"/>
  <c r="V51" i="2"/>
  <c r="H51" i="2" s="1"/>
  <c r="AA51" i="1"/>
  <c r="S53" i="2" l="1"/>
  <c r="R53" i="2" s="1"/>
  <c r="T52" i="2"/>
  <c r="F52" i="2" s="1"/>
  <c r="V52" i="2"/>
  <c r="H52" i="2" s="1"/>
  <c r="U52" i="2"/>
  <c r="G52" i="2" s="1"/>
  <c r="AA52" i="1"/>
  <c r="V53" i="2" l="1"/>
  <c r="H53" i="2" s="1"/>
  <c r="T53" i="2"/>
  <c r="F53" i="2" s="1"/>
  <c r="S54" i="2"/>
  <c r="R54" i="2" s="1"/>
  <c r="U53" i="2"/>
  <c r="G53" i="2" s="1"/>
  <c r="AA53" i="1"/>
  <c r="V54" i="2" l="1"/>
  <c r="H54" i="2" s="1"/>
  <c r="U54" i="2"/>
  <c r="G54" i="2" s="1"/>
  <c r="T54" i="2"/>
  <c r="F54" i="2" s="1"/>
  <c r="S55" i="2"/>
  <c r="R55" i="2" s="1"/>
  <c r="AA54" i="1"/>
  <c r="S56" i="2" l="1"/>
  <c r="R56" i="2" s="1"/>
  <c r="V55" i="2"/>
  <c r="H55" i="2" s="1"/>
  <c r="T55" i="2"/>
  <c r="F55" i="2" s="1"/>
  <c r="U55" i="2"/>
  <c r="G55" i="2" s="1"/>
  <c r="AA55" i="1"/>
  <c r="S57" i="2" l="1"/>
  <c r="R57" i="2" s="1"/>
  <c r="U56" i="2"/>
  <c r="G56" i="2" s="1"/>
  <c r="T56" i="2"/>
  <c r="F56" i="2" s="1"/>
  <c r="V56" i="2"/>
  <c r="H56" i="2" s="1"/>
  <c r="AA56" i="1"/>
  <c r="U57" i="2" l="1"/>
  <c r="G57" i="2" s="1"/>
  <c r="S58" i="2"/>
  <c r="R58" i="2" s="1"/>
  <c r="T57" i="2"/>
  <c r="F57" i="2" s="1"/>
  <c r="V57" i="2"/>
  <c r="H57" i="2" s="1"/>
  <c r="AA57" i="1"/>
  <c r="V58" i="2" l="1"/>
  <c r="H58" i="2" s="1"/>
  <c r="U58" i="2"/>
  <c r="G58" i="2" s="1"/>
  <c r="T58" i="2"/>
  <c r="F58" i="2" s="1"/>
  <c r="S59" i="2"/>
  <c r="R59" i="2" s="1"/>
  <c r="AA58" i="1"/>
  <c r="S60" i="2" l="1"/>
  <c r="R60" i="2" s="1"/>
  <c r="V59" i="2"/>
  <c r="H59" i="2" s="1"/>
  <c r="U59" i="2"/>
  <c r="G59" i="2" s="1"/>
  <c r="T59" i="2"/>
  <c r="F59" i="2" s="1"/>
  <c r="AA59" i="1"/>
  <c r="S61" i="2" l="1"/>
  <c r="R61" i="2" s="1"/>
  <c r="U60" i="2"/>
  <c r="G60" i="2" s="1"/>
  <c r="T60" i="2"/>
  <c r="F60" i="2" s="1"/>
  <c r="V60" i="2"/>
  <c r="H60" i="2" s="1"/>
  <c r="AA60" i="1"/>
  <c r="T61" i="2" l="1"/>
  <c r="F61" i="2" s="1"/>
  <c r="U61" i="2"/>
  <c r="G61" i="2" s="1"/>
  <c r="S62" i="2"/>
  <c r="R62" i="2" s="1"/>
  <c r="V61" i="2"/>
  <c r="H61" i="2" s="1"/>
  <c r="AA61" i="1"/>
  <c r="V62" i="2" l="1"/>
  <c r="H62" i="2" s="1"/>
  <c r="U62" i="2"/>
  <c r="G62" i="2" s="1"/>
  <c r="S63" i="2"/>
  <c r="R63" i="2" s="1"/>
  <c r="T62" i="2"/>
  <c r="F62" i="2" s="1"/>
  <c r="AA62" i="1"/>
  <c r="S64" i="2" l="1"/>
  <c r="R64" i="2" s="1"/>
  <c r="U63" i="2"/>
  <c r="G63" i="2" s="1"/>
  <c r="T63" i="2"/>
  <c r="F63" i="2" s="1"/>
  <c r="V63" i="2"/>
  <c r="H63" i="2" s="1"/>
  <c r="AA63" i="1"/>
  <c r="S65" i="2" l="1"/>
  <c r="R65" i="2" s="1"/>
  <c r="U64" i="2"/>
  <c r="G64" i="2" s="1"/>
  <c r="V64" i="2"/>
  <c r="H64" i="2" s="1"/>
  <c r="T64" i="2"/>
  <c r="F64" i="2" s="1"/>
  <c r="AA64" i="1"/>
  <c r="T65" i="2" l="1"/>
  <c r="F65" i="2" s="1"/>
  <c r="S66" i="2"/>
  <c r="R66" i="2" s="1"/>
  <c r="U65" i="2"/>
  <c r="G65" i="2" s="1"/>
  <c r="V65" i="2"/>
  <c r="H65" i="2" s="1"/>
  <c r="AA65" i="1"/>
  <c r="V66" i="2" l="1"/>
  <c r="H66" i="2" s="1"/>
  <c r="U66" i="2"/>
  <c r="G66" i="2" s="1"/>
  <c r="T66" i="2"/>
  <c r="F66" i="2" s="1"/>
  <c r="S67" i="2"/>
  <c r="R67" i="2" s="1"/>
  <c r="AA66" i="1"/>
  <c r="U67" i="2" l="1"/>
  <c r="G67" i="2" s="1"/>
  <c r="T67" i="2"/>
  <c r="F67" i="2" s="1"/>
  <c r="S68" i="2"/>
  <c r="R68" i="2" s="1"/>
  <c r="V67" i="2"/>
  <c r="H67" i="2" s="1"/>
  <c r="AA67" i="1"/>
  <c r="S69" i="2" l="1"/>
  <c r="R69" i="2" s="1"/>
  <c r="T68" i="2"/>
  <c r="F68" i="2" s="1"/>
  <c r="V68" i="2"/>
  <c r="H68" i="2" s="1"/>
  <c r="U68" i="2"/>
  <c r="G68" i="2" s="1"/>
  <c r="AA68" i="1"/>
  <c r="U69" i="2" l="1"/>
  <c r="G69" i="2" s="1"/>
  <c r="T69" i="2"/>
  <c r="F69" i="2" s="1"/>
  <c r="S70" i="2"/>
  <c r="R70" i="2" s="1"/>
  <c r="V69" i="2"/>
  <c r="H69" i="2" s="1"/>
  <c r="AA69" i="1"/>
  <c r="V70" i="2" l="1"/>
  <c r="H70" i="2" s="1"/>
  <c r="U70" i="2"/>
  <c r="G70" i="2" s="1"/>
  <c r="T70" i="2"/>
  <c r="F70" i="2" s="1"/>
  <c r="S71" i="2"/>
  <c r="R71" i="2" s="1"/>
  <c r="AA70" i="1"/>
  <c r="T71" i="2" l="1"/>
  <c r="F71" i="2" s="1"/>
  <c r="S72" i="2"/>
  <c r="R72" i="2" s="1"/>
  <c r="V71" i="2"/>
  <c r="H71" i="2" s="1"/>
  <c r="U71" i="2"/>
  <c r="G71" i="2" s="1"/>
  <c r="AA71" i="1"/>
  <c r="S73" i="2" l="1"/>
  <c r="R73" i="2" s="1"/>
  <c r="U72" i="2"/>
  <c r="G72" i="2" s="1"/>
  <c r="T72" i="2"/>
  <c r="F72" i="2" s="1"/>
  <c r="V72" i="2"/>
  <c r="H72" i="2" s="1"/>
  <c r="AA72" i="1"/>
  <c r="S74" i="2" l="1"/>
  <c r="R74" i="2" s="1"/>
  <c r="V73" i="2"/>
  <c r="H73" i="2" s="1"/>
  <c r="U73" i="2"/>
  <c r="G73" i="2" s="1"/>
  <c r="T73" i="2"/>
  <c r="F73" i="2" s="1"/>
  <c r="AA73" i="1"/>
  <c r="V74" i="2" l="1"/>
  <c r="H74" i="2" s="1"/>
  <c r="U74" i="2"/>
  <c r="G74" i="2" s="1"/>
  <c r="T74" i="2"/>
  <c r="F74" i="2" s="1"/>
  <c r="S75" i="2"/>
  <c r="R75" i="2" s="1"/>
  <c r="AA74" i="1"/>
  <c r="V75" i="2" l="1"/>
  <c r="H75" i="2" s="1"/>
  <c r="T75" i="2"/>
  <c r="F75" i="2" s="1"/>
  <c r="S76" i="2"/>
  <c r="R76" i="2" s="1"/>
  <c r="U75" i="2"/>
  <c r="G75" i="2" s="1"/>
  <c r="AA75" i="1"/>
  <c r="S77" i="2" l="1"/>
  <c r="R77" i="2" s="1"/>
  <c r="U76" i="2"/>
  <c r="G76" i="2" s="1"/>
  <c r="T76" i="2"/>
  <c r="F76" i="2" s="1"/>
  <c r="V76" i="2"/>
  <c r="H76" i="2" s="1"/>
  <c r="AA76" i="1"/>
  <c r="T77" i="2" l="1"/>
  <c r="F77" i="2" s="1"/>
  <c r="S78" i="2"/>
  <c r="R78" i="2" s="1"/>
  <c r="U77" i="2"/>
  <c r="G77" i="2" s="1"/>
  <c r="V77" i="2"/>
  <c r="H77" i="2" s="1"/>
  <c r="AA77" i="1"/>
  <c r="V78" i="2" l="1"/>
  <c r="H78" i="2" s="1"/>
  <c r="U78" i="2"/>
  <c r="G78" i="2" s="1"/>
  <c r="T78" i="2"/>
  <c r="F78" i="2" s="1"/>
  <c r="S79" i="2"/>
  <c r="R79" i="2" s="1"/>
  <c r="AA78" i="1"/>
  <c r="U79" i="2" l="1"/>
  <c r="G79" i="2" s="1"/>
  <c r="S80" i="2"/>
  <c r="R80" i="2" s="1"/>
  <c r="T79" i="2"/>
  <c r="F79" i="2" s="1"/>
  <c r="V79" i="2"/>
  <c r="H79" i="2" s="1"/>
  <c r="AA79" i="1"/>
  <c r="S81" i="2" l="1"/>
  <c r="R81" i="2" s="1"/>
  <c r="U80" i="2"/>
  <c r="G80" i="2" s="1"/>
  <c r="T80" i="2"/>
  <c r="F80" i="2" s="1"/>
  <c r="V80" i="2"/>
  <c r="H80" i="2" s="1"/>
  <c r="AA80" i="1"/>
  <c r="U81" i="2" l="1"/>
  <c r="G81" i="2" s="1"/>
  <c r="S82" i="2"/>
  <c r="R82" i="2" s="1"/>
  <c r="T81" i="2"/>
  <c r="F81" i="2" s="1"/>
  <c r="V81" i="2"/>
  <c r="H81" i="2" s="1"/>
  <c r="AA81" i="1"/>
  <c r="S83" i="2" l="1"/>
  <c r="R83" i="2" s="1"/>
  <c r="V82" i="2"/>
  <c r="H82" i="2" s="1"/>
  <c r="U82" i="2"/>
  <c r="G82" i="2" s="1"/>
  <c r="T82" i="2"/>
  <c r="F82" i="2" s="1"/>
  <c r="AA82" i="1"/>
  <c r="T83" i="2" l="1"/>
  <c r="F83" i="2" s="1"/>
  <c r="S84" i="2"/>
  <c r="R84" i="2" s="1"/>
  <c r="U83" i="2"/>
  <c r="G83" i="2" s="1"/>
  <c r="V83" i="2"/>
  <c r="H83" i="2" s="1"/>
  <c r="AA83" i="1"/>
  <c r="S85" i="2" l="1"/>
  <c r="R85" i="2" s="1"/>
  <c r="U84" i="2"/>
  <c r="G84" i="2" s="1"/>
  <c r="V84" i="2"/>
  <c r="H84" i="2" s="1"/>
  <c r="T84" i="2"/>
  <c r="F84" i="2" s="1"/>
  <c r="AA84" i="1"/>
  <c r="T85" i="2" l="1"/>
  <c r="F85" i="2" s="1"/>
  <c r="S86" i="2"/>
  <c r="R86" i="2" s="1"/>
  <c r="V85" i="2"/>
  <c r="H85" i="2" s="1"/>
  <c r="U85" i="2"/>
  <c r="G85" i="2" s="1"/>
  <c r="AA85" i="1"/>
  <c r="V86" i="2" l="1"/>
  <c r="H86" i="2" s="1"/>
  <c r="U86" i="2"/>
  <c r="G86" i="2" s="1"/>
  <c r="T86" i="2"/>
  <c r="F86" i="2" s="1"/>
  <c r="S87" i="2"/>
  <c r="R87" i="2" s="1"/>
  <c r="AA86" i="1"/>
  <c r="T87" i="2" l="1"/>
  <c r="F87" i="2" s="1"/>
  <c r="U87" i="2"/>
  <c r="G87" i="2" s="1"/>
  <c r="S88" i="2"/>
  <c r="R88" i="2" s="1"/>
  <c r="V87" i="2"/>
  <c r="H87" i="2" s="1"/>
  <c r="AA87" i="1"/>
  <c r="S89" i="2" l="1"/>
  <c r="R89" i="2" s="1"/>
  <c r="U88" i="2"/>
  <c r="G88" i="2" s="1"/>
  <c r="T88" i="2"/>
  <c r="F88" i="2" s="1"/>
  <c r="V88" i="2"/>
  <c r="H88" i="2" s="1"/>
  <c r="AA88" i="1"/>
  <c r="T89" i="2" l="1"/>
  <c r="F89" i="2" s="1"/>
  <c r="S90" i="2"/>
  <c r="R90" i="2" s="1"/>
  <c r="U89" i="2"/>
  <c r="G89" i="2" s="1"/>
  <c r="V89" i="2"/>
  <c r="H89" i="2" s="1"/>
  <c r="AA89" i="1"/>
  <c r="V90" i="2" l="1"/>
  <c r="H90" i="2" s="1"/>
  <c r="U90" i="2"/>
  <c r="G90" i="2" s="1"/>
  <c r="T90" i="2"/>
  <c r="F90" i="2" s="1"/>
  <c r="S91" i="2"/>
  <c r="R91" i="2" s="1"/>
  <c r="AA90" i="1"/>
  <c r="T91" i="2" l="1"/>
  <c r="F91" i="2" s="1"/>
  <c r="S92" i="2"/>
  <c r="R92" i="2" s="1"/>
  <c r="U91" i="2"/>
  <c r="G91" i="2" s="1"/>
  <c r="V91" i="2"/>
  <c r="H91" i="2" s="1"/>
  <c r="AA91" i="1"/>
  <c r="S93" i="2" l="1"/>
  <c r="R93" i="2" s="1"/>
  <c r="T92" i="2"/>
  <c r="F92" i="2" s="1"/>
  <c r="V92" i="2"/>
  <c r="H92" i="2" s="1"/>
  <c r="U92" i="2"/>
  <c r="G92" i="2" s="1"/>
  <c r="AA92" i="1"/>
  <c r="S94" i="2" l="1"/>
  <c r="R94" i="2" s="1"/>
  <c r="U93" i="2"/>
  <c r="G93" i="2" s="1"/>
  <c r="T93" i="2"/>
  <c r="F93" i="2" s="1"/>
  <c r="V93" i="2"/>
  <c r="H93" i="2" s="1"/>
  <c r="AA93" i="1"/>
  <c r="V94" i="2" l="1"/>
  <c r="H94" i="2" s="1"/>
  <c r="U94" i="2"/>
  <c r="G94" i="2" s="1"/>
  <c r="T94" i="2"/>
  <c r="F94" i="2" s="1"/>
  <c r="S95" i="2"/>
  <c r="R95" i="2" s="1"/>
  <c r="AA94" i="1"/>
  <c r="U95" i="2" l="1"/>
  <c r="G95" i="2" s="1"/>
  <c r="S96" i="2"/>
  <c r="R96" i="2" s="1"/>
  <c r="T95" i="2"/>
  <c r="F95" i="2" s="1"/>
  <c r="V95" i="2"/>
  <c r="H95" i="2" s="1"/>
  <c r="AA95" i="1"/>
  <c r="S97" i="2" l="1"/>
  <c r="R97" i="2" s="1"/>
  <c r="T96" i="2"/>
  <c r="F96" i="2" s="1"/>
  <c r="V96" i="2"/>
  <c r="H96" i="2" s="1"/>
  <c r="U96" i="2"/>
  <c r="G96" i="2" s="1"/>
  <c r="AA96" i="1"/>
  <c r="U97" i="2" l="1"/>
  <c r="G97" i="2" s="1"/>
  <c r="T97" i="2"/>
  <c r="F97" i="2" s="1"/>
  <c r="S98" i="2"/>
  <c r="R98" i="2" s="1"/>
  <c r="V97" i="2"/>
  <c r="H97" i="2" s="1"/>
  <c r="AA97" i="1"/>
  <c r="V98" i="2" l="1"/>
  <c r="H98" i="2" s="1"/>
  <c r="U98" i="2"/>
  <c r="G98" i="2" s="1"/>
  <c r="T98" i="2"/>
  <c r="F98" i="2" s="1"/>
  <c r="S99" i="2"/>
  <c r="R99" i="2" s="1"/>
  <c r="AA98" i="1"/>
  <c r="U99" i="2" l="1"/>
  <c r="G99" i="2" s="1"/>
  <c r="S100" i="2"/>
  <c r="R100" i="2" s="1"/>
  <c r="T99" i="2"/>
  <c r="F99" i="2" s="1"/>
  <c r="V99" i="2"/>
  <c r="H99" i="2" s="1"/>
  <c r="AA99" i="1"/>
  <c r="S101" i="2" l="1"/>
  <c r="R101" i="2" s="1"/>
  <c r="U100" i="2"/>
  <c r="G100" i="2" s="1"/>
  <c r="V100" i="2"/>
  <c r="H100" i="2" s="1"/>
  <c r="T100" i="2"/>
  <c r="F100" i="2" s="1"/>
  <c r="AA100" i="1"/>
  <c r="U101" i="2" l="1"/>
  <c r="G101" i="2" s="1"/>
  <c r="T101" i="2"/>
  <c r="F101" i="2" s="1"/>
  <c r="S102" i="2"/>
  <c r="R102" i="2" s="1"/>
  <c r="V101" i="2"/>
  <c r="H101" i="2" s="1"/>
  <c r="AA101" i="1"/>
  <c r="V102" i="2" l="1"/>
  <c r="H102" i="2" s="1"/>
  <c r="U102" i="2"/>
  <c r="G102" i="2" s="1"/>
  <c r="T102" i="2"/>
  <c r="F102" i="2" s="1"/>
  <c r="S103" i="2"/>
  <c r="R103" i="2" s="1"/>
  <c r="AA102" i="1"/>
  <c r="U103" i="2" l="1"/>
  <c r="G103" i="2" s="1"/>
  <c r="S104" i="2"/>
  <c r="V103" i="2"/>
  <c r="H103" i="2" s="1"/>
  <c r="T103" i="2"/>
  <c r="F103" i="2" s="1"/>
  <c r="AA103" i="1"/>
  <c r="R104" i="2" l="1"/>
  <c r="S105" i="2"/>
  <c r="V104" i="2"/>
  <c r="H104" i="2" s="1"/>
  <c r="U104" i="2"/>
  <c r="G104" i="2" s="1"/>
  <c r="T104" i="2"/>
  <c r="F104" i="2" s="1"/>
  <c r="AA104" i="1"/>
  <c r="AB103" i="1"/>
  <c r="AD103" i="1"/>
  <c r="E103" i="1" s="1"/>
  <c r="AC103" i="1"/>
  <c r="D103" i="1" s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4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AD5" i="1" l="1"/>
  <c r="E5" i="1" s="1"/>
  <c r="AC5" i="1"/>
  <c r="D5" i="1" s="1"/>
  <c r="AB5" i="1"/>
  <c r="AC6" i="1"/>
  <c r="D6" i="1" s="1"/>
  <c r="AD6" i="1"/>
  <c r="E6" i="1" s="1"/>
  <c r="AB6" i="1"/>
  <c r="AD7" i="1"/>
  <c r="E7" i="1" s="1"/>
  <c r="AC7" i="1"/>
  <c r="D7" i="1" s="1"/>
  <c r="AB7" i="1"/>
  <c r="AD8" i="1"/>
  <c r="E8" i="1" s="1"/>
  <c r="AC8" i="1"/>
  <c r="D8" i="1" s="1"/>
  <c r="AB8" i="1"/>
  <c r="AD9" i="1"/>
  <c r="E9" i="1" s="1"/>
  <c r="AB9" i="1"/>
  <c r="AC9" i="1"/>
  <c r="D9" i="1" s="1"/>
  <c r="AB10" i="1"/>
  <c r="AD10" i="1"/>
  <c r="E10" i="1" s="1"/>
  <c r="AC10" i="1"/>
  <c r="D10" i="1" s="1"/>
  <c r="AB11" i="1"/>
  <c r="AD11" i="1"/>
  <c r="E11" i="1" s="1"/>
  <c r="AC11" i="1"/>
  <c r="D11" i="1" s="1"/>
  <c r="AD12" i="1"/>
  <c r="E12" i="1" s="1"/>
  <c r="AB12" i="1"/>
  <c r="AC12" i="1"/>
  <c r="D12" i="1" s="1"/>
  <c r="AB13" i="1"/>
  <c r="AC13" i="1"/>
  <c r="D13" i="1" s="1"/>
  <c r="AD13" i="1"/>
  <c r="E13" i="1" s="1"/>
  <c r="AD14" i="1"/>
  <c r="E14" i="1" s="1"/>
  <c r="AC14" i="1"/>
  <c r="D14" i="1" s="1"/>
  <c r="AB14" i="1"/>
  <c r="AC15" i="1"/>
  <c r="D15" i="1" s="1"/>
  <c r="AB15" i="1"/>
  <c r="AD15" i="1"/>
  <c r="E15" i="1" s="1"/>
  <c r="AD16" i="1"/>
  <c r="E16" i="1" s="1"/>
  <c r="AC16" i="1"/>
  <c r="D16" i="1" s="1"/>
  <c r="AB16" i="1"/>
  <c r="AD17" i="1"/>
  <c r="E17" i="1" s="1"/>
  <c r="AC17" i="1"/>
  <c r="D17" i="1" s="1"/>
  <c r="AB17" i="1"/>
  <c r="AB18" i="1"/>
  <c r="AC18" i="1"/>
  <c r="D18" i="1" s="1"/>
  <c r="AD18" i="1"/>
  <c r="E18" i="1" s="1"/>
  <c r="AC19" i="1"/>
  <c r="D19" i="1" s="1"/>
  <c r="AD19" i="1"/>
  <c r="E19" i="1" s="1"/>
  <c r="AB19" i="1"/>
  <c r="AB20" i="1"/>
  <c r="AD20" i="1"/>
  <c r="E20" i="1" s="1"/>
  <c r="AC20" i="1"/>
  <c r="D20" i="1" s="1"/>
  <c r="AB21" i="1"/>
  <c r="AC21" i="1"/>
  <c r="D21" i="1" s="1"/>
  <c r="AD21" i="1"/>
  <c r="E21" i="1" s="1"/>
  <c r="AB22" i="1"/>
  <c r="AD22" i="1"/>
  <c r="E22" i="1" s="1"/>
  <c r="AC22" i="1"/>
  <c r="D22" i="1" s="1"/>
  <c r="AB23" i="1"/>
  <c r="AD23" i="1"/>
  <c r="E23" i="1" s="1"/>
  <c r="AC23" i="1"/>
  <c r="D23" i="1" s="1"/>
  <c r="AC24" i="1"/>
  <c r="D24" i="1" s="1"/>
  <c r="AB24" i="1"/>
  <c r="AD24" i="1"/>
  <c r="E24" i="1" s="1"/>
  <c r="AB25" i="1"/>
  <c r="AC25" i="1"/>
  <c r="D25" i="1" s="1"/>
  <c r="AD25" i="1"/>
  <c r="E25" i="1" s="1"/>
  <c r="AC26" i="1"/>
  <c r="D26" i="1" s="1"/>
  <c r="AB26" i="1"/>
  <c r="AD26" i="1"/>
  <c r="E26" i="1" s="1"/>
  <c r="AC27" i="1"/>
  <c r="D27" i="1" s="1"/>
  <c r="AB27" i="1"/>
  <c r="AD27" i="1"/>
  <c r="E27" i="1" s="1"/>
  <c r="AC28" i="1"/>
  <c r="D28" i="1" s="1"/>
  <c r="AD28" i="1"/>
  <c r="E28" i="1" s="1"/>
  <c r="AB28" i="1"/>
  <c r="AB29" i="1"/>
  <c r="AD29" i="1"/>
  <c r="E29" i="1" s="1"/>
  <c r="AC29" i="1"/>
  <c r="D29" i="1" s="1"/>
  <c r="AD30" i="1"/>
  <c r="E30" i="1" s="1"/>
  <c r="AC30" i="1"/>
  <c r="D30" i="1" s="1"/>
  <c r="AB30" i="1"/>
  <c r="AD31" i="1"/>
  <c r="E31" i="1" s="1"/>
  <c r="AC31" i="1"/>
  <c r="D31" i="1" s="1"/>
  <c r="AB31" i="1"/>
  <c r="AC32" i="1"/>
  <c r="D32" i="1" s="1"/>
  <c r="AB32" i="1"/>
  <c r="AD32" i="1"/>
  <c r="E32" i="1" s="1"/>
  <c r="AC33" i="1"/>
  <c r="D33" i="1" s="1"/>
  <c r="AD33" i="1"/>
  <c r="E33" i="1" s="1"/>
  <c r="AB33" i="1"/>
  <c r="AD34" i="1"/>
  <c r="E34" i="1" s="1"/>
  <c r="AB34" i="1"/>
  <c r="AC34" i="1"/>
  <c r="D34" i="1" s="1"/>
  <c r="AD35" i="1"/>
  <c r="E35" i="1" s="1"/>
  <c r="AC35" i="1"/>
  <c r="D35" i="1" s="1"/>
  <c r="AB35" i="1"/>
  <c r="AD36" i="1"/>
  <c r="E36" i="1" s="1"/>
  <c r="AC36" i="1"/>
  <c r="D36" i="1" s="1"/>
  <c r="AB36" i="1"/>
  <c r="AC37" i="1"/>
  <c r="D37" i="1" s="1"/>
  <c r="AD37" i="1"/>
  <c r="E37" i="1" s="1"/>
  <c r="AB37" i="1"/>
  <c r="AD38" i="1"/>
  <c r="E38" i="1" s="1"/>
  <c r="AC38" i="1"/>
  <c r="D38" i="1" s="1"/>
  <c r="AB38" i="1"/>
  <c r="AD39" i="1"/>
  <c r="E39" i="1" s="1"/>
  <c r="AC39" i="1"/>
  <c r="D39" i="1" s="1"/>
  <c r="AB39" i="1"/>
  <c r="AD40" i="1"/>
  <c r="E40" i="1" s="1"/>
  <c r="AC40" i="1"/>
  <c r="D40" i="1" s="1"/>
  <c r="AB40" i="1"/>
  <c r="AD41" i="1"/>
  <c r="E41" i="1" s="1"/>
  <c r="AB41" i="1"/>
  <c r="AC41" i="1"/>
  <c r="D41" i="1" s="1"/>
  <c r="AD42" i="1"/>
  <c r="E42" i="1" s="1"/>
  <c r="AB42" i="1"/>
  <c r="AC42" i="1"/>
  <c r="D42" i="1" s="1"/>
  <c r="AC43" i="1"/>
  <c r="D43" i="1" s="1"/>
  <c r="AB43" i="1"/>
  <c r="AD43" i="1"/>
  <c r="E43" i="1" s="1"/>
  <c r="AD44" i="1"/>
  <c r="E44" i="1" s="1"/>
  <c r="AB44" i="1"/>
  <c r="AC44" i="1"/>
  <c r="D44" i="1" s="1"/>
  <c r="AD45" i="1"/>
  <c r="E45" i="1" s="1"/>
  <c r="AC45" i="1"/>
  <c r="D45" i="1" s="1"/>
  <c r="AB45" i="1"/>
  <c r="AB46" i="1"/>
  <c r="AC46" i="1"/>
  <c r="D46" i="1" s="1"/>
  <c r="AD46" i="1"/>
  <c r="E46" i="1" s="1"/>
  <c r="AC47" i="1"/>
  <c r="D47" i="1" s="1"/>
  <c r="AB47" i="1"/>
  <c r="AD47" i="1"/>
  <c r="E47" i="1" s="1"/>
  <c r="AD48" i="1"/>
  <c r="E48" i="1" s="1"/>
  <c r="AB48" i="1"/>
  <c r="AC48" i="1"/>
  <c r="D48" i="1" s="1"/>
  <c r="AC49" i="1"/>
  <c r="D49" i="1" s="1"/>
  <c r="AB49" i="1"/>
  <c r="AD49" i="1"/>
  <c r="E49" i="1" s="1"/>
  <c r="AD50" i="1"/>
  <c r="E50" i="1" s="1"/>
  <c r="AB50" i="1"/>
  <c r="AC50" i="1"/>
  <c r="D50" i="1" s="1"/>
  <c r="AC51" i="1"/>
  <c r="D51" i="1" s="1"/>
  <c r="AD51" i="1"/>
  <c r="E51" i="1" s="1"/>
  <c r="AB51" i="1"/>
  <c r="AC52" i="1"/>
  <c r="D52" i="1" s="1"/>
  <c r="AB52" i="1"/>
  <c r="AD52" i="1"/>
  <c r="E52" i="1" s="1"/>
  <c r="AB53" i="1"/>
  <c r="AD53" i="1"/>
  <c r="E53" i="1" s="1"/>
  <c r="AC53" i="1"/>
  <c r="D53" i="1" s="1"/>
  <c r="AB54" i="1"/>
  <c r="AC54" i="1"/>
  <c r="D54" i="1" s="1"/>
  <c r="AD54" i="1"/>
  <c r="E54" i="1" s="1"/>
  <c r="AB55" i="1"/>
  <c r="AD55" i="1"/>
  <c r="E55" i="1" s="1"/>
  <c r="AC55" i="1"/>
  <c r="D55" i="1" s="1"/>
  <c r="AB56" i="1"/>
  <c r="AC56" i="1"/>
  <c r="D56" i="1" s="1"/>
  <c r="AD56" i="1"/>
  <c r="E56" i="1" s="1"/>
  <c r="AC57" i="1"/>
  <c r="D57" i="1" s="1"/>
  <c r="AB57" i="1"/>
  <c r="AD57" i="1"/>
  <c r="E57" i="1" s="1"/>
  <c r="AC58" i="1"/>
  <c r="D58" i="1" s="1"/>
  <c r="AD58" i="1"/>
  <c r="E58" i="1" s="1"/>
  <c r="AB58" i="1"/>
  <c r="AD59" i="1"/>
  <c r="E59" i="1" s="1"/>
  <c r="AB59" i="1"/>
  <c r="AC59" i="1"/>
  <c r="D59" i="1" s="1"/>
  <c r="AD60" i="1"/>
  <c r="E60" i="1" s="1"/>
  <c r="AC60" i="1"/>
  <c r="D60" i="1" s="1"/>
  <c r="AB60" i="1"/>
  <c r="AD61" i="1"/>
  <c r="E61" i="1" s="1"/>
  <c r="AC61" i="1"/>
  <c r="D61" i="1" s="1"/>
  <c r="AB61" i="1"/>
  <c r="AC62" i="1"/>
  <c r="D62" i="1" s="1"/>
  <c r="AD62" i="1"/>
  <c r="E62" i="1" s="1"/>
  <c r="AB62" i="1"/>
  <c r="AD63" i="1"/>
  <c r="E63" i="1" s="1"/>
  <c r="AC63" i="1"/>
  <c r="D63" i="1" s="1"/>
  <c r="AB63" i="1"/>
  <c r="AC64" i="1"/>
  <c r="D64" i="1" s="1"/>
  <c r="AD64" i="1"/>
  <c r="E64" i="1" s="1"/>
  <c r="AB64" i="1"/>
  <c r="AB65" i="1"/>
  <c r="AD65" i="1"/>
  <c r="E65" i="1" s="1"/>
  <c r="AC65" i="1"/>
  <c r="D65" i="1" s="1"/>
  <c r="AC66" i="1"/>
  <c r="D66" i="1" s="1"/>
  <c r="AD66" i="1"/>
  <c r="E66" i="1" s="1"/>
  <c r="AB66" i="1"/>
  <c r="AD67" i="1"/>
  <c r="E67" i="1" s="1"/>
  <c r="AC67" i="1"/>
  <c r="D67" i="1" s="1"/>
  <c r="AB67" i="1"/>
  <c r="AD68" i="1"/>
  <c r="E68" i="1" s="1"/>
  <c r="AC68" i="1"/>
  <c r="D68" i="1" s="1"/>
  <c r="AB68" i="1"/>
  <c r="AC69" i="1"/>
  <c r="D69" i="1" s="1"/>
  <c r="AD69" i="1"/>
  <c r="E69" i="1" s="1"/>
  <c r="AB69" i="1"/>
  <c r="AC70" i="1"/>
  <c r="D70" i="1" s="1"/>
  <c r="AD70" i="1"/>
  <c r="E70" i="1" s="1"/>
  <c r="AB70" i="1"/>
  <c r="AB71" i="1"/>
  <c r="AD71" i="1"/>
  <c r="E71" i="1" s="1"/>
  <c r="AC71" i="1"/>
  <c r="D71" i="1" s="1"/>
  <c r="AD72" i="1"/>
  <c r="E72" i="1" s="1"/>
  <c r="AB72" i="1"/>
  <c r="AC72" i="1"/>
  <c r="D72" i="1" s="1"/>
  <c r="AD73" i="1"/>
  <c r="E73" i="1" s="1"/>
  <c r="AB73" i="1"/>
  <c r="AC73" i="1"/>
  <c r="D73" i="1" s="1"/>
  <c r="AD74" i="1"/>
  <c r="E74" i="1" s="1"/>
  <c r="AC74" i="1"/>
  <c r="D74" i="1" s="1"/>
  <c r="AB74" i="1"/>
  <c r="AC75" i="1"/>
  <c r="D75" i="1" s="1"/>
  <c r="AD75" i="1"/>
  <c r="E75" i="1" s="1"/>
  <c r="AB75" i="1"/>
  <c r="AB76" i="1"/>
  <c r="AD76" i="1"/>
  <c r="E76" i="1" s="1"/>
  <c r="AC76" i="1"/>
  <c r="D76" i="1" s="1"/>
  <c r="AB77" i="1"/>
  <c r="AC77" i="1"/>
  <c r="D77" i="1" s="1"/>
  <c r="AD77" i="1"/>
  <c r="E77" i="1" s="1"/>
  <c r="AC78" i="1"/>
  <c r="D78" i="1" s="1"/>
  <c r="AB78" i="1"/>
  <c r="AD78" i="1"/>
  <c r="E78" i="1" s="1"/>
  <c r="AC79" i="1"/>
  <c r="D79" i="1" s="1"/>
  <c r="AD79" i="1"/>
  <c r="E79" i="1" s="1"/>
  <c r="AB79" i="1"/>
  <c r="AB80" i="1"/>
  <c r="AC80" i="1"/>
  <c r="D80" i="1" s="1"/>
  <c r="AD80" i="1"/>
  <c r="E80" i="1" s="1"/>
  <c r="AC81" i="1"/>
  <c r="D81" i="1" s="1"/>
  <c r="AB81" i="1"/>
  <c r="AD81" i="1"/>
  <c r="E81" i="1" s="1"/>
  <c r="AD82" i="1"/>
  <c r="E82" i="1" s="1"/>
  <c r="AC82" i="1"/>
  <c r="D82" i="1" s="1"/>
  <c r="AB82" i="1"/>
  <c r="AC83" i="1"/>
  <c r="D83" i="1" s="1"/>
  <c r="AD83" i="1"/>
  <c r="E83" i="1" s="1"/>
  <c r="AB83" i="1"/>
  <c r="AB84" i="1"/>
  <c r="AD84" i="1"/>
  <c r="E84" i="1" s="1"/>
  <c r="AC84" i="1"/>
  <c r="D84" i="1" s="1"/>
  <c r="AB85" i="1"/>
  <c r="AD85" i="1"/>
  <c r="E85" i="1" s="1"/>
  <c r="AC85" i="1"/>
  <c r="D85" i="1" s="1"/>
  <c r="AB86" i="1"/>
  <c r="AD86" i="1"/>
  <c r="E86" i="1" s="1"/>
  <c r="AC86" i="1"/>
  <c r="D86" i="1" s="1"/>
  <c r="AB87" i="1"/>
  <c r="AC87" i="1"/>
  <c r="D87" i="1" s="1"/>
  <c r="AD87" i="1"/>
  <c r="E87" i="1" s="1"/>
  <c r="AC88" i="1"/>
  <c r="D88" i="1" s="1"/>
  <c r="AB88" i="1"/>
  <c r="AD88" i="1"/>
  <c r="E88" i="1" s="1"/>
  <c r="AC89" i="1"/>
  <c r="D89" i="1" s="1"/>
  <c r="AB89" i="1"/>
  <c r="AD89" i="1"/>
  <c r="E89" i="1" s="1"/>
  <c r="AC90" i="1"/>
  <c r="D90" i="1" s="1"/>
  <c r="AB90" i="1"/>
  <c r="AD90" i="1"/>
  <c r="E90" i="1" s="1"/>
  <c r="AC91" i="1"/>
  <c r="D91" i="1" s="1"/>
  <c r="AB91" i="1"/>
  <c r="AD91" i="1"/>
  <c r="E91" i="1" s="1"/>
  <c r="AD92" i="1"/>
  <c r="E92" i="1" s="1"/>
  <c r="AC92" i="1"/>
  <c r="D92" i="1" s="1"/>
  <c r="AB92" i="1"/>
  <c r="AC93" i="1"/>
  <c r="D93" i="1" s="1"/>
  <c r="AD93" i="1"/>
  <c r="E93" i="1" s="1"/>
  <c r="AB93" i="1"/>
  <c r="AD94" i="1"/>
  <c r="E94" i="1" s="1"/>
  <c r="AC94" i="1"/>
  <c r="D94" i="1" s="1"/>
  <c r="AB94" i="1"/>
  <c r="AD95" i="1"/>
  <c r="E95" i="1" s="1"/>
  <c r="AB95" i="1"/>
  <c r="AC95" i="1"/>
  <c r="D95" i="1" s="1"/>
  <c r="AB96" i="1"/>
  <c r="AD96" i="1"/>
  <c r="E96" i="1" s="1"/>
  <c r="AC96" i="1"/>
  <c r="D96" i="1" s="1"/>
  <c r="AD97" i="1"/>
  <c r="E97" i="1" s="1"/>
  <c r="AB97" i="1"/>
  <c r="AC97" i="1"/>
  <c r="D97" i="1" s="1"/>
  <c r="AC98" i="1"/>
  <c r="D98" i="1" s="1"/>
  <c r="AD98" i="1"/>
  <c r="E98" i="1" s="1"/>
  <c r="AB98" i="1"/>
  <c r="AD99" i="1"/>
  <c r="E99" i="1" s="1"/>
  <c r="AC99" i="1"/>
  <c r="D99" i="1" s="1"/>
  <c r="AB99" i="1"/>
  <c r="AD100" i="1"/>
  <c r="E100" i="1" s="1"/>
  <c r="AC100" i="1"/>
  <c r="D100" i="1" s="1"/>
  <c r="AB100" i="1"/>
  <c r="AD101" i="1"/>
  <c r="E101" i="1" s="1"/>
  <c r="AC101" i="1"/>
  <c r="D101" i="1" s="1"/>
  <c r="AB101" i="1"/>
  <c r="AC102" i="1"/>
  <c r="D102" i="1" s="1"/>
  <c r="AD102" i="1"/>
  <c r="E102" i="1" s="1"/>
  <c r="AB102" i="1"/>
  <c r="T105" i="2"/>
  <c r="F105" i="2" s="1"/>
  <c r="U105" i="2"/>
  <c r="G105" i="2" s="1"/>
  <c r="V105" i="2"/>
  <c r="H105" i="2" s="1"/>
  <c r="S106" i="2"/>
  <c r="AD104" i="1"/>
  <c r="E104" i="1" s="1"/>
  <c r="AC104" i="1"/>
  <c r="D104" i="1" s="1"/>
  <c r="AB104" i="1"/>
  <c r="U106" i="2" l="1"/>
  <c r="G106" i="2" s="1"/>
  <c r="T106" i="2"/>
  <c r="F106" i="2" s="1"/>
  <c r="V106" i="2"/>
  <c r="H106" i="2" s="1"/>
  <c r="S107" i="2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V107" i="2" l="1"/>
  <c r="H107" i="2" s="1"/>
  <c r="S108" i="2"/>
  <c r="T107" i="2"/>
  <c r="F107" i="2" s="1"/>
  <c r="U107" i="2"/>
  <c r="G107" i="2" s="1"/>
  <c r="I756" i="4"/>
  <c r="U108" i="2" l="1"/>
  <c r="G108" i="2" s="1"/>
  <c r="T108" i="2"/>
  <c r="F108" i="2" s="1"/>
  <c r="S109" i="2"/>
  <c r="V108" i="2"/>
  <c r="H108" i="2" s="1"/>
  <c r="V109" i="2" l="1"/>
  <c r="H109" i="2" s="1"/>
  <c r="T109" i="2"/>
  <c r="F109" i="2" s="1"/>
  <c r="U109" i="2"/>
  <c r="G109" i="2" s="1"/>
  <c r="S110" i="2"/>
  <c r="T110" i="2" l="1"/>
  <c r="F110" i="2" s="1"/>
  <c r="V110" i="2"/>
  <c r="H110" i="2" s="1"/>
  <c r="S111" i="2"/>
  <c r="U110" i="2"/>
  <c r="G110" i="2" s="1"/>
  <c r="T111" i="2" l="1"/>
  <c r="F111" i="2" s="1"/>
  <c r="U111" i="2"/>
  <c r="G111" i="2" s="1"/>
  <c r="V111" i="2"/>
  <c r="H111" i="2" s="1"/>
  <c r="S112" i="2"/>
  <c r="S113" i="2" l="1"/>
  <c r="U112" i="2"/>
  <c r="G112" i="2" s="1"/>
  <c r="T112" i="2"/>
  <c r="F112" i="2" s="1"/>
  <c r="V112" i="2"/>
  <c r="H112" i="2" s="1"/>
  <c r="S114" i="2" l="1"/>
  <c r="V113" i="2"/>
  <c r="H113" i="2" s="1"/>
  <c r="T113" i="2"/>
  <c r="F113" i="2" s="1"/>
  <c r="U113" i="2"/>
  <c r="G113" i="2" s="1"/>
  <c r="U114" i="2" l="1"/>
  <c r="G114" i="2" s="1"/>
  <c r="S115" i="2"/>
  <c r="V114" i="2"/>
  <c r="H114" i="2" s="1"/>
  <c r="T114" i="2"/>
  <c r="F114" i="2" s="1"/>
  <c r="T115" i="2" l="1"/>
  <c r="F115" i="2" s="1"/>
  <c r="V115" i="2"/>
  <c r="H115" i="2" s="1"/>
  <c r="U115" i="2"/>
  <c r="G115" i="2" s="1"/>
  <c r="S116" i="2"/>
  <c r="U116" i="2" l="1"/>
  <c r="G116" i="2" s="1"/>
  <c r="S117" i="2"/>
  <c r="V116" i="2"/>
  <c r="H116" i="2" s="1"/>
  <c r="T116" i="2"/>
  <c r="F116" i="2" s="1"/>
  <c r="T117" i="2" l="1"/>
  <c r="F117" i="2" s="1"/>
  <c r="U117" i="2"/>
  <c r="G117" i="2" s="1"/>
  <c r="V117" i="2"/>
  <c r="H117" i="2" s="1"/>
  <c r="S118" i="2"/>
  <c r="T118" i="2" l="1"/>
  <c r="F118" i="2" s="1"/>
  <c r="U118" i="2"/>
  <c r="G118" i="2" s="1"/>
  <c r="S119" i="2"/>
  <c r="V118" i="2"/>
  <c r="H118" i="2" s="1"/>
  <c r="T119" i="2" l="1"/>
  <c r="F119" i="2" s="1"/>
  <c r="U119" i="2"/>
  <c r="G119" i="2" s="1"/>
  <c r="V119" i="2"/>
  <c r="H119" i="2" s="1"/>
  <c r="S120" i="2"/>
  <c r="S121" i="2" l="1"/>
  <c r="U120" i="2"/>
  <c r="G120" i="2" s="1"/>
  <c r="V120" i="2"/>
  <c r="H120" i="2" s="1"/>
  <c r="T120" i="2"/>
  <c r="F120" i="2" s="1"/>
  <c r="T121" i="2" l="1"/>
  <c r="F121" i="2" s="1"/>
  <c r="V121" i="2"/>
  <c r="H121" i="2" s="1"/>
  <c r="S122" i="2"/>
  <c r="U121" i="2"/>
  <c r="G121" i="2" s="1"/>
  <c r="T122" i="2" l="1"/>
  <c r="F122" i="2" s="1"/>
  <c r="U122" i="2"/>
  <c r="G122" i="2" s="1"/>
  <c r="V122" i="2"/>
  <c r="H122" i="2" s="1"/>
  <c r="S123" i="2"/>
  <c r="V123" i="2" l="1"/>
  <c r="H123" i="2" s="1"/>
  <c r="S124" i="2"/>
  <c r="T123" i="2"/>
  <c r="F123" i="2" s="1"/>
  <c r="U123" i="2"/>
  <c r="G123" i="2" s="1"/>
  <c r="U124" i="2" l="1"/>
  <c r="G124" i="2" s="1"/>
  <c r="V124" i="2"/>
  <c r="H124" i="2" s="1"/>
  <c r="S125" i="2"/>
  <c r="T124" i="2"/>
  <c r="F124" i="2" s="1"/>
  <c r="T125" i="2" l="1"/>
  <c r="F125" i="2" s="1"/>
  <c r="U125" i="2"/>
  <c r="G125" i="2" s="1"/>
  <c r="V125" i="2"/>
  <c r="H125" i="2" s="1"/>
  <c r="S126" i="2"/>
  <c r="T126" i="2" l="1"/>
  <c r="F126" i="2" s="1"/>
  <c r="U126" i="2"/>
  <c r="G126" i="2" s="1"/>
  <c r="V126" i="2"/>
  <c r="H126" i="2" s="1"/>
  <c r="S127" i="2"/>
  <c r="T127" i="2" l="1"/>
  <c r="F127" i="2" s="1"/>
  <c r="U127" i="2"/>
  <c r="G127" i="2" s="1"/>
  <c r="V127" i="2"/>
  <c r="H127" i="2" s="1"/>
  <c r="S128" i="2"/>
  <c r="S129" i="2" l="1"/>
  <c r="T128" i="2"/>
  <c r="F128" i="2" s="1"/>
  <c r="U128" i="2"/>
  <c r="G128" i="2" s="1"/>
  <c r="V128" i="2"/>
  <c r="H128" i="2" s="1"/>
  <c r="T129" i="2" l="1"/>
  <c r="F129" i="2" s="1"/>
  <c r="S130" i="2"/>
  <c r="U129" i="2"/>
  <c r="G129" i="2" s="1"/>
  <c r="V129" i="2"/>
  <c r="H129" i="2" s="1"/>
  <c r="T130" i="2" l="1"/>
  <c r="F130" i="2" s="1"/>
  <c r="S131" i="2"/>
  <c r="U130" i="2"/>
  <c r="G130" i="2" s="1"/>
  <c r="V130" i="2"/>
  <c r="H130" i="2" s="1"/>
  <c r="V131" i="2" l="1"/>
  <c r="H131" i="2" s="1"/>
  <c r="S132" i="2"/>
  <c r="U131" i="2"/>
  <c r="G131" i="2" s="1"/>
  <c r="T131" i="2"/>
  <c r="F131" i="2" s="1"/>
  <c r="U132" i="2" l="1"/>
  <c r="G132" i="2" s="1"/>
  <c r="V132" i="2"/>
  <c r="H132" i="2" s="1"/>
  <c r="S133" i="2"/>
  <c r="T132" i="2"/>
  <c r="F132" i="2" s="1"/>
  <c r="T133" i="2" l="1"/>
  <c r="F133" i="2" s="1"/>
  <c r="U133" i="2"/>
  <c r="G133" i="2" s="1"/>
  <c r="V133" i="2"/>
  <c r="H133" i="2" s="1"/>
  <c r="S134" i="2"/>
  <c r="T134" i="2" l="1"/>
  <c r="F134" i="2" s="1"/>
  <c r="U134" i="2"/>
  <c r="G134" i="2" s="1"/>
  <c r="V134" i="2"/>
  <c r="H134" i="2" s="1"/>
  <c r="S135" i="2"/>
  <c r="T135" i="2" l="1"/>
  <c r="F135" i="2" s="1"/>
  <c r="V135" i="2"/>
  <c r="H135" i="2" s="1"/>
  <c r="U135" i="2"/>
  <c r="G135" i="2" s="1"/>
  <c r="S136" i="2"/>
  <c r="T136" i="2" l="1"/>
  <c r="F136" i="2" s="1"/>
  <c r="S137" i="2"/>
  <c r="V136" i="2"/>
  <c r="H136" i="2" s="1"/>
  <c r="U136" i="2"/>
  <c r="G136" i="2" s="1"/>
  <c r="T137" i="2" l="1"/>
  <c r="F137" i="2" s="1"/>
  <c r="S138" i="2"/>
  <c r="U137" i="2"/>
  <c r="G137" i="2" s="1"/>
  <c r="V137" i="2"/>
  <c r="H137" i="2" s="1"/>
  <c r="T138" i="2" l="1"/>
  <c r="F138" i="2" s="1"/>
  <c r="S139" i="2"/>
  <c r="U138" i="2"/>
  <c r="G138" i="2" s="1"/>
  <c r="V138" i="2"/>
  <c r="H138" i="2" s="1"/>
  <c r="V139" i="2" l="1"/>
  <c r="H139" i="2" s="1"/>
  <c r="S140" i="2"/>
  <c r="T139" i="2"/>
  <c r="F139" i="2" s="1"/>
  <c r="U139" i="2"/>
  <c r="G139" i="2" s="1"/>
  <c r="U140" i="2" l="1"/>
  <c r="G140" i="2" s="1"/>
  <c r="V140" i="2"/>
  <c r="H140" i="2" s="1"/>
  <c r="S141" i="2"/>
  <c r="T140" i="2"/>
  <c r="F140" i="2" s="1"/>
  <c r="T141" i="2" l="1"/>
  <c r="F141" i="2" s="1"/>
  <c r="S142" i="2"/>
  <c r="U141" i="2"/>
  <c r="G141" i="2" s="1"/>
  <c r="V141" i="2"/>
  <c r="H141" i="2" s="1"/>
  <c r="T142" i="2" l="1"/>
  <c r="F142" i="2" s="1"/>
  <c r="V142" i="2"/>
  <c r="H142" i="2" s="1"/>
  <c r="S143" i="2"/>
  <c r="U142" i="2"/>
  <c r="G142" i="2" s="1"/>
  <c r="T143" i="2" l="1"/>
  <c r="F143" i="2" s="1"/>
  <c r="U143" i="2"/>
  <c r="G143" i="2" s="1"/>
  <c r="S144" i="2"/>
  <c r="V143" i="2"/>
  <c r="H143" i="2" s="1"/>
  <c r="T144" i="2" l="1"/>
  <c r="F144" i="2" s="1"/>
  <c r="U144" i="2"/>
  <c r="G144" i="2" s="1"/>
  <c r="V144" i="2"/>
  <c r="H144" i="2" s="1"/>
  <c r="S145" i="2"/>
  <c r="T145" i="2" l="1"/>
  <c r="F145" i="2" s="1"/>
  <c r="V145" i="2"/>
  <c r="H145" i="2" s="1"/>
  <c r="S146" i="2"/>
  <c r="U145" i="2"/>
  <c r="G145" i="2" s="1"/>
  <c r="T146" i="2" l="1"/>
  <c r="F146" i="2" s="1"/>
  <c r="S147" i="2"/>
  <c r="U146" i="2"/>
  <c r="G146" i="2" s="1"/>
  <c r="V146" i="2"/>
  <c r="H146" i="2" s="1"/>
  <c r="V147" i="2" l="1"/>
  <c r="H147" i="2" s="1"/>
  <c r="S148" i="2"/>
  <c r="T147" i="2"/>
  <c r="F147" i="2" s="1"/>
  <c r="U147" i="2"/>
  <c r="G147" i="2" s="1"/>
  <c r="U148" i="2" l="1"/>
  <c r="G148" i="2" s="1"/>
  <c r="V148" i="2"/>
  <c r="H148" i="2" s="1"/>
  <c r="S149" i="2"/>
  <c r="T148" i="2"/>
  <c r="F148" i="2" s="1"/>
  <c r="T149" i="2" l="1"/>
  <c r="F149" i="2" s="1"/>
  <c r="U149" i="2"/>
  <c r="G149" i="2" s="1"/>
  <c r="S150" i="2"/>
  <c r="V149" i="2"/>
  <c r="H149" i="2" s="1"/>
  <c r="T150" i="2" l="1"/>
  <c r="F150" i="2" s="1"/>
  <c r="S151" i="2"/>
  <c r="U150" i="2"/>
  <c r="G150" i="2" s="1"/>
  <c r="V150" i="2"/>
  <c r="H150" i="2" s="1"/>
  <c r="T151" i="2" l="1"/>
  <c r="F151" i="2" s="1"/>
  <c r="U151" i="2"/>
  <c r="G151" i="2" s="1"/>
  <c r="S152" i="2"/>
  <c r="V151" i="2"/>
  <c r="H151" i="2" s="1"/>
  <c r="S153" i="2" l="1"/>
  <c r="T152" i="2"/>
  <c r="F152" i="2" s="1"/>
  <c r="V152" i="2"/>
  <c r="H152" i="2" s="1"/>
  <c r="U152" i="2"/>
  <c r="G152" i="2" s="1"/>
  <c r="T153" i="2" l="1"/>
  <c r="F153" i="2" s="1"/>
  <c r="U153" i="2"/>
  <c r="G153" i="2" s="1"/>
  <c r="V153" i="2"/>
  <c r="H153" i="2" s="1"/>
  <c r="S154" i="2"/>
  <c r="T154" i="2" l="1"/>
  <c r="F154" i="2" s="1"/>
  <c r="U154" i="2"/>
  <c r="G154" i="2" s="1"/>
  <c r="S155" i="2"/>
  <c r="V154" i="2"/>
  <c r="H154" i="2" s="1"/>
  <c r="V155" i="2" l="1"/>
  <c r="H155" i="2" s="1"/>
  <c r="T155" i="2"/>
  <c r="F155" i="2" s="1"/>
  <c r="S156" i="2"/>
  <c r="U155" i="2"/>
  <c r="G155" i="2" s="1"/>
  <c r="U156" i="2" l="1"/>
  <c r="G156" i="2" s="1"/>
  <c r="V156" i="2"/>
  <c r="H156" i="2" s="1"/>
  <c r="S157" i="2"/>
  <c r="T156" i="2"/>
  <c r="F156" i="2" s="1"/>
  <c r="T157" i="2" l="1"/>
  <c r="F157" i="2" s="1"/>
  <c r="U157" i="2"/>
  <c r="G157" i="2" s="1"/>
  <c r="V157" i="2"/>
  <c r="H157" i="2" s="1"/>
  <c r="S158" i="2"/>
  <c r="T158" i="2" l="1"/>
  <c r="F158" i="2" s="1"/>
  <c r="U158" i="2"/>
  <c r="G158" i="2" s="1"/>
  <c r="V158" i="2"/>
  <c r="H158" i="2" s="1"/>
  <c r="S159" i="2"/>
  <c r="T159" i="2" l="1"/>
  <c r="F159" i="2" s="1"/>
  <c r="U159" i="2"/>
  <c r="G159" i="2" s="1"/>
  <c r="V159" i="2"/>
  <c r="H159" i="2" s="1"/>
  <c r="S160" i="2"/>
  <c r="S161" i="2" l="1"/>
  <c r="T160" i="2"/>
  <c r="F160" i="2" s="1"/>
  <c r="V160" i="2"/>
  <c r="H160" i="2" s="1"/>
  <c r="U160" i="2"/>
  <c r="G160" i="2" s="1"/>
  <c r="T161" i="2" l="1"/>
  <c r="F161" i="2" s="1"/>
  <c r="S162" i="2"/>
  <c r="U161" i="2"/>
  <c r="G161" i="2" s="1"/>
  <c r="V161" i="2"/>
  <c r="H161" i="2" s="1"/>
  <c r="T162" i="2" l="1"/>
  <c r="F162" i="2" s="1"/>
  <c r="S163" i="2"/>
  <c r="V162" i="2"/>
  <c r="H162" i="2" s="1"/>
  <c r="U162" i="2"/>
  <c r="G162" i="2" s="1"/>
  <c r="V163" i="2" l="1"/>
  <c r="H163" i="2" s="1"/>
  <c r="S164" i="2"/>
  <c r="U163" i="2"/>
  <c r="G163" i="2" s="1"/>
  <c r="T163" i="2"/>
  <c r="F163" i="2" s="1"/>
  <c r="U164" i="2" l="1"/>
  <c r="G164" i="2" s="1"/>
  <c r="V164" i="2"/>
  <c r="H164" i="2" s="1"/>
  <c r="T164" i="2"/>
  <c r="F164" i="2" s="1"/>
  <c r="S165" i="2"/>
  <c r="U165" i="2" l="1"/>
  <c r="G165" i="2" s="1"/>
  <c r="V165" i="2"/>
  <c r="H165" i="2" s="1"/>
  <c r="T165" i="2"/>
  <c r="F165" i="2" s="1"/>
  <c r="S166" i="2"/>
  <c r="T166" i="2" l="1"/>
  <c r="F166" i="2" s="1"/>
  <c r="V166" i="2"/>
  <c r="H166" i="2" s="1"/>
  <c r="S167" i="2"/>
  <c r="U166" i="2"/>
  <c r="G166" i="2" s="1"/>
  <c r="T167" i="2" l="1"/>
  <c r="F167" i="2" s="1"/>
  <c r="U167" i="2"/>
  <c r="G167" i="2" s="1"/>
  <c r="V167" i="2"/>
  <c r="H167" i="2" s="1"/>
  <c r="S168" i="2"/>
  <c r="S169" i="2" l="1"/>
  <c r="T168" i="2"/>
  <c r="F168" i="2" s="1"/>
  <c r="U168" i="2"/>
  <c r="G168" i="2" s="1"/>
  <c r="V168" i="2"/>
  <c r="H168" i="2" s="1"/>
  <c r="T169" i="2" l="1"/>
  <c r="F169" i="2" s="1"/>
  <c r="U169" i="2"/>
  <c r="G169" i="2" s="1"/>
  <c r="S170" i="2"/>
  <c r="V169" i="2"/>
  <c r="H169" i="2" s="1"/>
  <c r="S171" i="2" l="1"/>
  <c r="V170" i="2"/>
  <c r="H170" i="2" s="1"/>
  <c r="T170" i="2"/>
  <c r="F170" i="2" s="1"/>
  <c r="U170" i="2"/>
  <c r="G170" i="2" s="1"/>
  <c r="V171" i="2" l="1"/>
  <c r="H171" i="2" s="1"/>
  <c r="S172" i="2"/>
  <c r="T171" i="2"/>
  <c r="F171" i="2" s="1"/>
  <c r="U171" i="2"/>
  <c r="G171" i="2" s="1"/>
  <c r="U172" i="2" l="1"/>
  <c r="G172" i="2" s="1"/>
  <c r="V172" i="2"/>
  <c r="H172" i="2" s="1"/>
  <c r="S173" i="2"/>
  <c r="T172" i="2"/>
  <c r="F172" i="2" s="1"/>
  <c r="T173" i="2" l="1"/>
  <c r="F173" i="2" s="1"/>
  <c r="U173" i="2"/>
  <c r="G173" i="2" s="1"/>
  <c r="V173" i="2"/>
  <c r="H173" i="2" s="1"/>
  <c r="S174" i="2"/>
  <c r="T174" i="2" l="1"/>
  <c r="F174" i="2" s="1"/>
  <c r="U174" i="2"/>
  <c r="G174" i="2" s="1"/>
  <c r="V174" i="2"/>
  <c r="H174" i="2" s="1"/>
  <c r="S175" i="2"/>
  <c r="T175" i="2" l="1"/>
  <c r="F175" i="2" s="1"/>
  <c r="U175" i="2"/>
  <c r="G175" i="2" s="1"/>
  <c r="V175" i="2"/>
  <c r="H175" i="2" s="1"/>
  <c r="S176" i="2"/>
  <c r="S177" i="2" l="1"/>
  <c r="T176" i="2"/>
  <c r="F176" i="2" s="1"/>
  <c r="U176" i="2"/>
  <c r="G176" i="2" s="1"/>
  <c r="V176" i="2"/>
  <c r="H176" i="2" s="1"/>
  <c r="T177" i="2" l="1"/>
  <c r="F177" i="2" s="1"/>
  <c r="S178" i="2"/>
  <c r="U177" i="2"/>
  <c r="G177" i="2" s="1"/>
  <c r="V177" i="2"/>
  <c r="H177" i="2" s="1"/>
  <c r="T178" i="2" l="1"/>
  <c r="F178" i="2" s="1"/>
  <c r="S179" i="2"/>
  <c r="V178" i="2"/>
  <c r="H178" i="2" s="1"/>
  <c r="U178" i="2"/>
  <c r="G178" i="2" s="1"/>
  <c r="V179" i="2" l="1"/>
  <c r="H179" i="2" s="1"/>
  <c r="S180" i="2"/>
  <c r="T179" i="2"/>
  <c r="F179" i="2" s="1"/>
  <c r="U179" i="2"/>
  <c r="G179" i="2" s="1"/>
  <c r="U180" i="2" l="1"/>
  <c r="G180" i="2" s="1"/>
  <c r="T180" i="2"/>
  <c r="F180" i="2" s="1"/>
  <c r="V180" i="2"/>
  <c r="H180" i="2" s="1"/>
  <c r="S181" i="2"/>
  <c r="T181" i="2" l="1"/>
  <c r="F181" i="2" s="1"/>
  <c r="V181" i="2"/>
  <c r="H181" i="2" s="1"/>
  <c r="U181" i="2"/>
  <c r="G181" i="2" s="1"/>
  <c r="S182" i="2"/>
  <c r="T182" i="2" l="1"/>
  <c r="F182" i="2" s="1"/>
  <c r="V182" i="2"/>
  <c r="H182" i="2" s="1"/>
  <c r="S183" i="2"/>
  <c r="U182" i="2"/>
  <c r="G182" i="2" s="1"/>
  <c r="T183" i="2" l="1"/>
  <c r="F183" i="2" s="1"/>
  <c r="V183" i="2"/>
  <c r="H183" i="2" s="1"/>
  <c r="S184" i="2"/>
  <c r="U183" i="2"/>
  <c r="G183" i="2" s="1"/>
  <c r="S185" i="2" l="1"/>
  <c r="T184" i="2"/>
  <c r="F184" i="2" s="1"/>
  <c r="U184" i="2"/>
  <c r="G184" i="2" s="1"/>
  <c r="V184" i="2"/>
  <c r="H184" i="2" s="1"/>
  <c r="T185" i="2" l="1"/>
  <c r="F185" i="2" s="1"/>
  <c r="U185" i="2"/>
  <c r="G185" i="2" s="1"/>
  <c r="V185" i="2"/>
  <c r="H185" i="2" s="1"/>
  <c r="S186" i="2"/>
  <c r="T186" i="2" l="1"/>
  <c r="F186" i="2" s="1"/>
  <c r="V186" i="2"/>
  <c r="H186" i="2" s="1"/>
  <c r="S187" i="2"/>
  <c r="U186" i="2"/>
  <c r="G186" i="2" s="1"/>
  <c r="V187" i="2" l="1"/>
  <c r="H187" i="2" s="1"/>
  <c r="T187" i="2"/>
  <c r="F187" i="2" s="1"/>
  <c r="U187" i="2"/>
  <c r="G187" i="2" s="1"/>
  <c r="S188" i="2"/>
  <c r="U188" i="2" l="1"/>
  <c r="G188" i="2" s="1"/>
  <c r="S189" i="2"/>
  <c r="T188" i="2"/>
  <c r="F188" i="2" s="1"/>
  <c r="V188" i="2"/>
  <c r="H188" i="2" s="1"/>
  <c r="T189" i="2" l="1"/>
  <c r="F189" i="2" s="1"/>
  <c r="V189" i="2"/>
  <c r="H189" i="2" s="1"/>
  <c r="S190" i="2"/>
  <c r="U189" i="2"/>
  <c r="G189" i="2" s="1"/>
  <c r="T190" i="2" l="1"/>
  <c r="F190" i="2" s="1"/>
  <c r="V190" i="2"/>
  <c r="H190" i="2" s="1"/>
  <c r="S191" i="2"/>
  <c r="U190" i="2"/>
  <c r="G190" i="2" s="1"/>
  <c r="T191" i="2" l="1"/>
  <c r="F191" i="2" s="1"/>
  <c r="V191" i="2"/>
  <c r="H191" i="2" s="1"/>
  <c r="S192" i="2"/>
  <c r="U191" i="2"/>
  <c r="G191" i="2" s="1"/>
  <c r="S193" i="2" l="1"/>
  <c r="T192" i="2"/>
  <c r="F192" i="2" s="1"/>
  <c r="U192" i="2"/>
  <c r="G192" i="2" s="1"/>
  <c r="V192" i="2"/>
  <c r="H192" i="2" s="1"/>
  <c r="S194" i="2" l="1"/>
  <c r="T193" i="2"/>
  <c r="F193" i="2" s="1"/>
  <c r="U193" i="2"/>
  <c r="G193" i="2" s="1"/>
  <c r="V193" i="2"/>
  <c r="H193" i="2" s="1"/>
  <c r="T194" i="2" l="1"/>
  <c r="F194" i="2" s="1"/>
  <c r="U194" i="2"/>
  <c r="G194" i="2" s="1"/>
  <c r="V194" i="2"/>
  <c r="H194" i="2" s="1"/>
  <c r="S195" i="2"/>
  <c r="V195" i="2" l="1"/>
  <c r="H195" i="2" s="1"/>
  <c r="S196" i="2"/>
  <c r="T195" i="2"/>
  <c r="F195" i="2" s="1"/>
  <c r="U195" i="2"/>
  <c r="G195" i="2" s="1"/>
  <c r="S197" i="2" l="1"/>
  <c r="V196" i="2"/>
  <c r="H196" i="2" s="1"/>
  <c r="U196" i="2"/>
  <c r="G196" i="2" s="1"/>
  <c r="T196" i="2"/>
  <c r="F196" i="2" s="1"/>
  <c r="T197" i="2" l="1"/>
  <c r="F197" i="2" s="1"/>
  <c r="U197" i="2"/>
  <c r="G197" i="2" s="1"/>
  <c r="V197" i="2"/>
  <c r="H197" i="2" s="1"/>
  <c r="S198" i="2"/>
  <c r="T198" i="2" l="1"/>
  <c r="F198" i="2" s="1"/>
  <c r="U198" i="2"/>
  <c r="G198" i="2" s="1"/>
  <c r="V198" i="2"/>
  <c r="H198" i="2" s="1"/>
  <c r="S199" i="2"/>
  <c r="T199" i="2" l="1"/>
  <c r="F199" i="2" s="1"/>
  <c r="U199" i="2"/>
  <c r="G199" i="2" s="1"/>
  <c r="V199" i="2"/>
  <c r="H199" i="2" s="1"/>
  <c r="S200" i="2"/>
  <c r="S201" i="2" l="1"/>
  <c r="T200" i="2"/>
  <c r="F200" i="2" s="1"/>
  <c r="U200" i="2"/>
  <c r="G200" i="2" s="1"/>
  <c r="V200" i="2"/>
  <c r="H200" i="2" s="1"/>
  <c r="T201" i="2" l="1"/>
  <c r="F201" i="2" s="1"/>
  <c r="U201" i="2"/>
  <c r="G201" i="2" s="1"/>
  <c r="V201" i="2"/>
  <c r="H201" i="2" s="1"/>
  <c r="S202" i="2"/>
  <c r="S203" i="2" l="1"/>
  <c r="U202" i="2"/>
  <c r="G202" i="2" s="1"/>
  <c r="T202" i="2"/>
  <c r="F202" i="2" s="1"/>
  <c r="V202" i="2"/>
  <c r="H202" i="2" s="1"/>
  <c r="V203" i="2" l="1"/>
  <c r="H203" i="2" s="1"/>
  <c r="T203" i="2"/>
  <c r="F203" i="2" s="1"/>
  <c r="S204" i="2"/>
  <c r="U203" i="2"/>
  <c r="G203" i="2" s="1"/>
  <c r="U204" i="2" l="1"/>
  <c r="G204" i="2" s="1"/>
  <c r="S205" i="2"/>
  <c r="T204" i="2"/>
  <c r="F204" i="2" s="1"/>
  <c r="V204" i="2"/>
  <c r="H204" i="2" s="1"/>
  <c r="T205" i="2" l="1"/>
  <c r="F205" i="2" s="1"/>
  <c r="U205" i="2"/>
  <c r="G205" i="2" s="1"/>
  <c r="V205" i="2"/>
  <c r="H205" i="2" s="1"/>
  <c r="S206" i="2"/>
  <c r="T206" i="2" l="1"/>
  <c r="F206" i="2" s="1"/>
  <c r="U206" i="2"/>
  <c r="G206" i="2" s="1"/>
  <c r="V206" i="2"/>
  <c r="H206" i="2" s="1"/>
  <c r="S207" i="2"/>
  <c r="T207" i="2" l="1"/>
  <c r="F207" i="2" s="1"/>
  <c r="U207" i="2"/>
  <c r="G207" i="2" s="1"/>
  <c r="V207" i="2"/>
  <c r="H207" i="2" s="1"/>
  <c r="S208" i="2"/>
  <c r="S209" i="2" l="1"/>
  <c r="T208" i="2"/>
  <c r="F208" i="2" s="1"/>
  <c r="U208" i="2"/>
  <c r="G208" i="2" s="1"/>
  <c r="V208" i="2"/>
  <c r="H208" i="2" s="1"/>
  <c r="T209" i="2" l="1"/>
  <c r="F209" i="2" s="1"/>
  <c r="S210" i="2"/>
  <c r="U209" i="2"/>
  <c r="G209" i="2" s="1"/>
  <c r="V209" i="2"/>
  <c r="H209" i="2" s="1"/>
  <c r="T210" i="2" l="1"/>
  <c r="F210" i="2" s="1"/>
  <c r="S211" i="2"/>
  <c r="U210" i="2"/>
  <c r="G210" i="2" s="1"/>
  <c r="V210" i="2"/>
  <c r="H210" i="2" s="1"/>
  <c r="V211" i="2" l="1"/>
  <c r="H211" i="2" s="1"/>
  <c r="S212" i="2"/>
  <c r="T211" i="2"/>
  <c r="F211" i="2" s="1"/>
  <c r="U211" i="2"/>
  <c r="G211" i="2" s="1"/>
  <c r="U212" i="2" l="1"/>
  <c r="G212" i="2" s="1"/>
  <c r="S213" i="2"/>
  <c r="T212" i="2"/>
  <c r="F212" i="2" s="1"/>
  <c r="V212" i="2"/>
  <c r="H212" i="2" s="1"/>
  <c r="T213" i="2" l="1"/>
  <c r="F213" i="2" s="1"/>
  <c r="U213" i="2"/>
  <c r="G213" i="2" s="1"/>
  <c r="V213" i="2"/>
  <c r="H213" i="2" s="1"/>
  <c r="S214" i="2"/>
  <c r="T214" i="2" l="1"/>
  <c r="F214" i="2" s="1"/>
  <c r="U214" i="2"/>
  <c r="G214" i="2" s="1"/>
  <c r="V214" i="2"/>
  <c r="H214" i="2" s="1"/>
  <c r="S215" i="2"/>
  <c r="T215" i="2" l="1"/>
  <c r="F215" i="2" s="1"/>
  <c r="U215" i="2"/>
  <c r="G215" i="2" s="1"/>
  <c r="V215" i="2"/>
  <c r="H215" i="2" s="1"/>
  <c r="S216" i="2"/>
  <c r="S217" i="2" l="1"/>
  <c r="T216" i="2"/>
  <c r="F216" i="2" s="1"/>
  <c r="U216" i="2"/>
  <c r="G216" i="2" s="1"/>
  <c r="V216" i="2"/>
  <c r="H216" i="2" s="1"/>
  <c r="T217" i="2" l="1"/>
  <c r="F217" i="2" s="1"/>
  <c r="S218" i="2"/>
  <c r="U217" i="2"/>
  <c r="G217" i="2" s="1"/>
  <c r="V217" i="2"/>
  <c r="H217" i="2" s="1"/>
  <c r="T218" i="2" l="1"/>
  <c r="F218" i="2" s="1"/>
  <c r="S219" i="2"/>
  <c r="V218" i="2"/>
  <c r="H218" i="2" s="1"/>
  <c r="U218" i="2"/>
  <c r="G218" i="2" s="1"/>
  <c r="V219" i="2" l="1"/>
  <c r="H219" i="2" s="1"/>
  <c r="S220" i="2"/>
  <c r="T219" i="2"/>
  <c r="F219" i="2" s="1"/>
  <c r="U219" i="2"/>
  <c r="G219" i="2" s="1"/>
  <c r="U220" i="2" l="1"/>
  <c r="G220" i="2" s="1"/>
  <c r="V220" i="2"/>
  <c r="H220" i="2" s="1"/>
  <c r="S221" i="2"/>
  <c r="T220" i="2"/>
  <c r="F220" i="2" s="1"/>
  <c r="T221" i="2" l="1"/>
  <c r="F221" i="2" s="1"/>
  <c r="U221" i="2"/>
  <c r="G221" i="2" s="1"/>
  <c r="V221" i="2"/>
  <c r="H221" i="2" s="1"/>
  <c r="S222" i="2"/>
  <c r="T222" i="2" l="1"/>
  <c r="F222" i="2" s="1"/>
  <c r="U222" i="2"/>
  <c r="G222" i="2" s="1"/>
  <c r="V222" i="2"/>
  <c r="H222" i="2" s="1"/>
  <c r="S223" i="2"/>
  <c r="T223" i="2" l="1"/>
  <c r="F223" i="2" s="1"/>
  <c r="V223" i="2"/>
  <c r="H223" i="2" s="1"/>
  <c r="U223" i="2"/>
  <c r="G223" i="2" s="1"/>
  <c r="S224" i="2"/>
  <c r="S225" i="2" l="1"/>
  <c r="T224" i="2"/>
  <c r="F224" i="2" s="1"/>
  <c r="U224" i="2"/>
  <c r="G224" i="2" s="1"/>
  <c r="V224" i="2"/>
  <c r="H224" i="2" s="1"/>
  <c r="T225" i="2" l="1"/>
  <c r="F225" i="2" s="1"/>
  <c r="S226" i="2"/>
  <c r="U225" i="2"/>
  <c r="G225" i="2" s="1"/>
  <c r="V225" i="2"/>
  <c r="H225" i="2" s="1"/>
  <c r="T226" i="2" l="1"/>
  <c r="F226" i="2" s="1"/>
  <c r="S227" i="2"/>
  <c r="U226" i="2"/>
  <c r="G226" i="2" s="1"/>
  <c r="V226" i="2"/>
  <c r="H226" i="2" s="1"/>
  <c r="V227" i="2" l="1"/>
  <c r="H227" i="2" s="1"/>
  <c r="S228" i="2"/>
  <c r="T227" i="2"/>
  <c r="F227" i="2" s="1"/>
  <c r="U227" i="2"/>
  <c r="G227" i="2" s="1"/>
  <c r="U228" i="2" l="1"/>
  <c r="G228" i="2" s="1"/>
  <c r="V228" i="2"/>
  <c r="H228" i="2" s="1"/>
  <c r="S229" i="2"/>
  <c r="T228" i="2"/>
  <c r="F228" i="2" s="1"/>
  <c r="T229" i="2" l="1"/>
  <c r="F229" i="2" s="1"/>
  <c r="U229" i="2"/>
  <c r="G229" i="2" s="1"/>
  <c r="V229" i="2"/>
  <c r="H229" i="2" s="1"/>
  <c r="S230" i="2"/>
  <c r="T230" i="2" l="1"/>
  <c r="F230" i="2" s="1"/>
  <c r="U230" i="2"/>
  <c r="G230" i="2" s="1"/>
  <c r="V230" i="2"/>
  <c r="H230" i="2" s="1"/>
  <c r="S231" i="2"/>
  <c r="T231" i="2" l="1"/>
  <c r="F231" i="2" s="1"/>
  <c r="U231" i="2"/>
  <c r="G231" i="2" s="1"/>
  <c r="V231" i="2"/>
  <c r="H231" i="2" s="1"/>
  <c r="S232" i="2"/>
  <c r="S233" i="2" l="1"/>
  <c r="V232" i="2"/>
  <c r="H232" i="2" s="1"/>
  <c r="T232" i="2"/>
  <c r="F232" i="2" s="1"/>
  <c r="U232" i="2"/>
  <c r="G232" i="2" s="1"/>
  <c r="T233" i="2" l="1"/>
  <c r="F233" i="2" s="1"/>
  <c r="S234" i="2"/>
  <c r="U233" i="2"/>
  <c r="G233" i="2" s="1"/>
  <c r="V233" i="2"/>
  <c r="H233" i="2" s="1"/>
  <c r="T234" i="2" l="1"/>
  <c r="F234" i="2" s="1"/>
  <c r="S235" i="2"/>
  <c r="U234" i="2"/>
  <c r="G234" i="2" s="1"/>
  <c r="V234" i="2"/>
  <c r="H234" i="2" s="1"/>
  <c r="V235" i="2" l="1"/>
  <c r="H235" i="2" s="1"/>
  <c r="S236" i="2"/>
  <c r="T235" i="2"/>
  <c r="F235" i="2" s="1"/>
  <c r="U235" i="2"/>
  <c r="G235" i="2" s="1"/>
  <c r="U236" i="2" l="1"/>
  <c r="G236" i="2" s="1"/>
  <c r="V236" i="2"/>
  <c r="H236" i="2" s="1"/>
  <c r="S237" i="2"/>
  <c r="T236" i="2"/>
  <c r="F236" i="2" s="1"/>
  <c r="T237" i="2" l="1"/>
  <c r="F237" i="2" s="1"/>
  <c r="U237" i="2"/>
  <c r="G237" i="2" s="1"/>
  <c r="V237" i="2"/>
  <c r="H237" i="2" s="1"/>
  <c r="S238" i="2"/>
  <c r="T238" i="2" l="1"/>
  <c r="F238" i="2" s="1"/>
  <c r="U238" i="2"/>
  <c r="G238" i="2" s="1"/>
  <c r="V238" i="2"/>
  <c r="H238" i="2" s="1"/>
  <c r="S239" i="2"/>
  <c r="T239" i="2" l="1"/>
  <c r="F239" i="2" s="1"/>
  <c r="U239" i="2"/>
  <c r="G239" i="2" s="1"/>
  <c r="S240" i="2"/>
  <c r="V239" i="2"/>
  <c r="H239" i="2" s="1"/>
  <c r="T240" i="2" l="1"/>
  <c r="F240" i="2" s="1"/>
  <c r="S241" i="2"/>
  <c r="U240" i="2"/>
  <c r="G240" i="2" s="1"/>
  <c r="V240" i="2"/>
  <c r="H240" i="2" s="1"/>
  <c r="T241" i="2" l="1"/>
  <c r="F241" i="2" s="1"/>
  <c r="S242" i="2"/>
  <c r="U241" i="2"/>
  <c r="G241" i="2" s="1"/>
  <c r="V241" i="2"/>
  <c r="H241" i="2" s="1"/>
  <c r="T242" i="2" l="1"/>
  <c r="F242" i="2" s="1"/>
  <c r="S243" i="2"/>
  <c r="V242" i="2"/>
  <c r="H242" i="2" s="1"/>
  <c r="U242" i="2"/>
  <c r="G242" i="2" s="1"/>
  <c r="V243" i="2" l="1"/>
  <c r="H243" i="2" s="1"/>
  <c r="S244" i="2"/>
  <c r="T243" i="2"/>
  <c r="F243" i="2" s="1"/>
  <c r="U243" i="2"/>
  <c r="G243" i="2" s="1"/>
  <c r="U244" i="2" l="1"/>
  <c r="G244" i="2" s="1"/>
  <c r="V244" i="2"/>
  <c r="H244" i="2" s="1"/>
  <c r="S245" i="2"/>
  <c r="T244" i="2"/>
  <c r="F244" i="2" s="1"/>
  <c r="T245" i="2" l="1"/>
  <c r="F245" i="2" s="1"/>
  <c r="U245" i="2"/>
  <c r="G245" i="2" s="1"/>
  <c r="V245" i="2"/>
  <c r="H245" i="2" s="1"/>
  <c r="S246" i="2"/>
  <c r="T246" i="2" l="1"/>
  <c r="F246" i="2" s="1"/>
  <c r="U246" i="2"/>
  <c r="G246" i="2" s="1"/>
  <c r="V246" i="2"/>
  <c r="H246" i="2" s="1"/>
  <c r="S247" i="2"/>
  <c r="T247" i="2" l="1"/>
  <c r="F247" i="2" s="1"/>
  <c r="U247" i="2"/>
  <c r="G247" i="2" s="1"/>
  <c r="V247" i="2"/>
  <c r="H247" i="2" s="1"/>
  <c r="S248" i="2"/>
  <c r="S249" i="2" l="1"/>
  <c r="T248" i="2"/>
  <c r="F248" i="2" s="1"/>
  <c r="U248" i="2"/>
  <c r="G248" i="2" s="1"/>
  <c r="V248" i="2"/>
  <c r="H248" i="2" s="1"/>
  <c r="T249" i="2" l="1"/>
  <c r="F249" i="2" s="1"/>
  <c r="S250" i="2"/>
  <c r="U249" i="2"/>
  <c r="G249" i="2" s="1"/>
  <c r="V249" i="2"/>
  <c r="H249" i="2" s="1"/>
  <c r="T250" i="2" l="1"/>
  <c r="F250" i="2" s="1"/>
  <c r="S251" i="2"/>
  <c r="U250" i="2"/>
  <c r="G250" i="2" s="1"/>
  <c r="V250" i="2"/>
  <c r="H250" i="2" s="1"/>
  <c r="V251" i="2" l="1"/>
  <c r="H251" i="2" s="1"/>
  <c r="S252" i="2"/>
  <c r="T251" i="2"/>
  <c r="F251" i="2" s="1"/>
  <c r="U251" i="2"/>
  <c r="G251" i="2" s="1"/>
  <c r="U252" i="2" l="1"/>
  <c r="G252" i="2" s="1"/>
  <c r="V252" i="2"/>
  <c r="H252" i="2" s="1"/>
  <c r="S253" i="2"/>
  <c r="T252" i="2"/>
  <c r="F252" i="2" s="1"/>
  <c r="T253" i="2" l="1"/>
  <c r="F253" i="2" s="1"/>
  <c r="U253" i="2"/>
  <c r="G253" i="2" s="1"/>
  <c r="V253" i="2"/>
  <c r="H253" i="2" s="1"/>
  <c r="S254" i="2"/>
  <c r="T254" i="2" l="1"/>
  <c r="F254" i="2" s="1"/>
  <c r="U254" i="2"/>
  <c r="G254" i="2" s="1"/>
  <c r="V254" i="2"/>
  <c r="H254" i="2" s="1"/>
  <c r="S255" i="2"/>
  <c r="T255" i="2" l="1"/>
  <c r="F255" i="2" s="1"/>
  <c r="V255" i="2"/>
  <c r="H255" i="2" s="1"/>
  <c r="S256" i="2"/>
  <c r="U255" i="2"/>
  <c r="G255" i="2" s="1"/>
  <c r="S257" i="2" l="1"/>
  <c r="T256" i="2"/>
  <c r="F256" i="2" s="1"/>
  <c r="U256" i="2"/>
  <c r="G256" i="2" s="1"/>
  <c r="V256" i="2"/>
  <c r="H256" i="2" s="1"/>
  <c r="T257" i="2" l="1"/>
  <c r="F257" i="2" s="1"/>
  <c r="S258" i="2"/>
  <c r="U257" i="2"/>
  <c r="G257" i="2" s="1"/>
  <c r="V257" i="2"/>
  <c r="H257" i="2" s="1"/>
  <c r="T258" i="2" l="1"/>
  <c r="F258" i="2" s="1"/>
  <c r="S259" i="2"/>
  <c r="U258" i="2"/>
  <c r="G258" i="2" s="1"/>
  <c r="V258" i="2"/>
  <c r="H258" i="2" s="1"/>
  <c r="V259" i="2" l="1"/>
  <c r="H259" i="2" s="1"/>
  <c r="S260" i="2"/>
  <c r="T259" i="2"/>
  <c r="F259" i="2" s="1"/>
  <c r="U259" i="2"/>
  <c r="G259" i="2" s="1"/>
  <c r="U260" i="2" l="1"/>
  <c r="G260" i="2" s="1"/>
  <c r="V260" i="2"/>
  <c r="H260" i="2" s="1"/>
  <c r="S261" i="2"/>
  <c r="T260" i="2"/>
  <c r="F260" i="2" s="1"/>
  <c r="T261" i="2" l="1"/>
  <c r="F261" i="2" s="1"/>
  <c r="U261" i="2"/>
  <c r="G261" i="2" s="1"/>
  <c r="V261" i="2"/>
  <c r="H261" i="2" s="1"/>
  <c r="S262" i="2"/>
  <c r="T262" i="2" l="1"/>
  <c r="F262" i="2" s="1"/>
  <c r="U262" i="2"/>
  <c r="G262" i="2" s="1"/>
  <c r="S263" i="2"/>
  <c r="V262" i="2"/>
  <c r="H262" i="2" s="1"/>
  <c r="T263" i="2" l="1"/>
  <c r="F263" i="2" s="1"/>
  <c r="U263" i="2"/>
  <c r="G263" i="2" s="1"/>
  <c r="V263" i="2"/>
  <c r="H263" i="2" s="1"/>
  <c r="S264" i="2"/>
  <c r="S265" i="2" l="1"/>
  <c r="T264" i="2"/>
  <c r="F264" i="2" s="1"/>
  <c r="U264" i="2"/>
  <c r="G264" i="2" s="1"/>
  <c r="V264" i="2"/>
  <c r="H264" i="2" s="1"/>
  <c r="U265" i="2" l="1"/>
  <c r="G265" i="2" s="1"/>
  <c r="T265" i="2"/>
  <c r="F265" i="2" s="1"/>
  <c r="V265" i="2"/>
  <c r="H265" i="2" s="1"/>
  <c r="S266" i="2"/>
  <c r="T266" i="2" l="1"/>
  <c r="F266" i="2" s="1"/>
  <c r="S267" i="2"/>
  <c r="U266" i="2"/>
  <c r="G266" i="2" s="1"/>
  <c r="V266" i="2"/>
  <c r="H266" i="2" s="1"/>
  <c r="V267" i="2" l="1"/>
  <c r="H267" i="2" s="1"/>
  <c r="S268" i="2"/>
  <c r="T267" i="2"/>
  <c r="F267" i="2" s="1"/>
  <c r="U267" i="2"/>
  <c r="G267" i="2" s="1"/>
  <c r="U268" i="2" l="1"/>
  <c r="G268" i="2" s="1"/>
  <c r="V268" i="2"/>
  <c r="H268" i="2" s="1"/>
  <c r="S269" i="2"/>
  <c r="T268" i="2"/>
  <c r="F268" i="2" s="1"/>
  <c r="T269" i="2" l="1"/>
  <c r="F269" i="2" s="1"/>
  <c r="U269" i="2"/>
  <c r="G269" i="2" s="1"/>
  <c r="V269" i="2"/>
  <c r="H269" i="2" s="1"/>
  <c r="S270" i="2"/>
  <c r="T270" i="2" l="1"/>
  <c r="F270" i="2" s="1"/>
  <c r="U270" i="2"/>
  <c r="G270" i="2" s="1"/>
  <c r="V270" i="2"/>
  <c r="H270" i="2" s="1"/>
  <c r="S271" i="2"/>
  <c r="T271" i="2" l="1"/>
  <c r="F271" i="2" s="1"/>
  <c r="U271" i="2"/>
  <c r="G271" i="2" s="1"/>
  <c r="V271" i="2"/>
  <c r="H271" i="2" s="1"/>
  <c r="S272" i="2"/>
  <c r="S273" i="2" l="1"/>
  <c r="T272" i="2"/>
  <c r="F272" i="2" s="1"/>
  <c r="U272" i="2"/>
  <c r="G272" i="2" s="1"/>
  <c r="V272" i="2"/>
  <c r="H272" i="2" s="1"/>
  <c r="T273" i="2" l="1"/>
  <c r="F273" i="2" s="1"/>
  <c r="S274" i="2"/>
  <c r="U273" i="2"/>
  <c r="G273" i="2" s="1"/>
  <c r="V273" i="2"/>
  <c r="H273" i="2" s="1"/>
  <c r="T274" i="2" l="1"/>
  <c r="F274" i="2" s="1"/>
  <c r="S275" i="2"/>
  <c r="U274" i="2"/>
  <c r="G274" i="2" s="1"/>
  <c r="V274" i="2"/>
  <c r="H274" i="2" s="1"/>
  <c r="V275" i="2" l="1"/>
  <c r="H275" i="2" s="1"/>
  <c r="S276" i="2"/>
  <c r="T275" i="2"/>
  <c r="F275" i="2" s="1"/>
  <c r="U275" i="2"/>
  <c r="G275" i="2" s="1"/>
  <c r="U276" i="2" l="1"/>
  <c r="G276" i="2" s="1"/>
  <c r="V276" i="2"/>
  <c r="H276" i="2" s="1"/>
  <c r="S277" i="2"/>
  <c r="T276" i="2"/>
  <c r="F276" i="2" s="1"/>
  <c r="T277" i="2" l="1"/>
  <c r="F277" i="2" s="1"/>
  <c r="U277" i="2"/>
  <c r="G277" i="2" s="1"/>
  <c r="V277" i="2"/>
  <c r="H277" i="2" s="1"/>
  <c r="S278" i="2"/>
  <c r="T278" i="2" l="1"/>
  <c r="F278" i="2" s="1"/>
  <c r="V278" i="2"/>
  <c r="H278" i="2" s="1"/>
  <c r="S279" i="2"/>
  <c r="U278" i="2"/>
  <c r="G278" i="2" s="1"/>
  <c r="T279" i="2" l="1"/>
  <c r="F279" i="2" s="1"/>
  <c r="U279" i="2"/>
  <c r="G279" i="2" s="1"/>
  <c r="V279" i="2"/>
  <c r="H279" i="2" s="1"/>
  <c r="S280" i="2"/>
  <c r="S281" i="2" l="1"/>
  <c r="T280" i="2"/>
  <c r="F280" i="2" s="1"/>
  <c r="U280" i="2"/>
  <c r="G280" i="2" s="1"/>
  <c r="V280" i="2"/>
  <c r="H280" i="2" s="1"/>
  <c r="T281" i="2" l="1"/>
  <c r="F281" i="2" s="1"/>
  <c r="S282" i="2"/>
  <c r="U281" i="2"/>
  <c r="G281" i="2" s="1"/>
  <c r="V281" i="2"/>
  <c r="H281" i="2" s="1"/>
  <c r="T282" i="2" l="1"/>
  <c r="F282" i="2" s="1"/>
  <c r="S283" i="2"/>
  <c r="U282" i="2"/>
  <c r="G282" i="2" s="1"/>
  <c r="V282" i="2"/>
  <c r="H282" i="2" s="1"/>
  <c r="V283" i="2" l="1"/>
  <c r="H283" i="2" s="1"/>
  <c r="S284" i="2"/>
  <c r="T283" i="2"/>
  <c r="F283" i="2" s="1"/>
  <c r="U283" i="2"/>
  <c r="G283" i="2" s="1"/>
  <c r="U284" i="2" l="1"/>
  <c r="G284" i="2" s="1"/>
  <c r="V284" i="2"/>
  <c r="H284" i="2" s="1"/>
  <c r="S285" i="2"/>
  <c r="T284" i="2"/>
  <c r="F284" i="2" s="1"/>
  <c r="T285" i="2" l="1"/>
  <c r="F285" i="2" s="1"/>
  <c r="U285" i="2"/>
  <c r="G285" i="2" s="1"/>
  <c r="V285" i="2"/>
  <c r="H285" i="2" s="1"/>
  <c r="S286" i="2"/>
  <c r="T286" i="2" l="1"/>
  <c r="F286" i="2" s="1"/>
  <c r="U286" i="2"/>
  <c r="G286" i="2" s="1"/>
  <c r="V286" i="2"/>
  <c r="H286" i="2" s="1"/>
  <c r="S287" i="2"/>
  <c r="T287" i="2" l="1"/>
  <c r="F287" i="2" s="1"/>
  <c r="U287" i="2"/>
  <c r="G287" i="2" s="1"/>
  <c r="V287" i="2"/>
  <c r="H287" i="2" s="1"/>
  <c r="S288" i="2"/>
  <c r="S289" i="2" l="1"/>
  <c r="T288" i="2"/>
  <c r="F288" i="2" s="1"/>
  <c r="V288" i="2"/>
  <c r="H288" i="2" s="1"/>
  <c r="U288" i="2"/>
  <c r="G288" i="2" s="1"/>
  <c r="T289" i="2" l="1"/>
  <c r="F289" i="2" s="1"/>
  <c r="S290" i="2"/>
  <c r="V289" i="2"/>
  <c r="H289" i="2" s="1"/>
  <c r="U289" i="2"/>
  <c r="G289" i="2" s="1"/>
  <c r="T290" i="2" l="1"/>
  <c r="F290" i="2" s="1"/>
  <c r="S291" i="2"/>
  <c r="U290" i="2"/>
  <c r="G290" i="2" s="1"/>
  <c r="V290" i="2"/>
  <c r="H290" i="2" s="1"/>
  <c r="V291" i="2" l="1"/>
  <c r="H291" i="2" s="1"/>
  <c r="S292" i="2"/>
  <c r="U291" i="2"/>
  <c r="G291" i="2" s="1"/>
  <c r="T291" i="2"/>
  <c r="F291" i="2" s="1"/>
  <c r="U292" i="2" l="1"/>
  <c r="G292" i="2" s="1"/>
  <c r="V292" i="2"/>
  <c r="H292" i="2" s="1"/>
  <c r="S293" i="2"/>
  <c r="T292" i="2"/>
  <c r="F292" i="2" s="1"/>
  <c r="T293" i="2" l="1"/>
  <c r="F293" i="2" s="1"/>
  <c r="U293" i="2"/>
  <c r="G293" i="2" s="1"/>
  <c r="V293" i="2"/>
  <c r="H293" i="2" s="1"/>
  <c r="S294" i="2"/>
  <c r="T294" i="2" l="1"/>
  <c r="F294" i="2" s="1"/>
  <c r="U294" i="2"/>
  <c r="G294" i="2" s="1"/>
  <c r="V294" i="2"/>
  <c r="H294" i="2" s="1"/>
  <c r="S295" i="2"/>
  <c r="T295" i="2" l="1"/>
  <c r="F295" i="2" s="1"/>
  <c r="U295" i="2"/>
  <c r="G295" i="2" s="1"/>
  <c r="V295" i="2"/>
  <c r="H295" i="2" s="1"/>
  <c r="S296" i="2"/>
  <c r="S297" i="2" l="1"/>
  <c r="T296" i="2"/>
  <c r="F296" i="2" s="1"/>
  <c r="U296" i="2"/>
  <c r="G296" i="2" s="1"/>
  <c r="V296" i="2"/>
  <c r="H296" i="2" s="1"/>
  <c r="T297" i="2" l="1"/>
  <c r="F297" i="2" s="1"/>
  <c r="S298" i="2"/>
  <c r="U297" i="2"/>
  <c r="G297" i="2" s="1"/>
  <c r="V297" i="2"/>
  <c r="H297" i="2" s="1"/>
  <c r="T298" i="2" l="1"/>
  <c r="F298" i="2" s="1"/>
  <c r="S299" i="2"/>
  <c r="V298" i="2"/>
  <c r="H298" i="2" s="1"/>
  <c r="U298" i="2"/>
  <c r="G298" i="2" s="1"/>
  <c r="V299" i="2" l="1"/>
  <c r="H299" i="2" s="1"/>
  <c r="S300" i="2"/>
  <c r="T299" i="2"/>
  <c r="F299" i="2" s="1"/>
  <c r="U299" i="2"/>
  <c r="G299" i="2" s="1"/>
  <c r="U300" i="2" l="1"/>
  <c r="G300" i="2" s="1"/>
  <c r="V300" i="2"/>
  <c r="H300" i="2" s="1"/>
  <c r="S301" i="2"/>
  <c r="T300" i="2"/>
  <c r="F300" i="2" s="1"/>
  <c r="T301" i="2" l="1"/>
  <c r="F301" i="2" s="1"/>
  <c r="U301" i="2"/>
  <c r="G301" i="2" s="1"/>
  <c r="V301" i="2"/>
  <c r="H301" i="2" s="1"/>
  <c r="S302" i="2"/>
  <c r="T302" i="2" l="1"/>
  <c r="F302" i="2" s="1"/>
  <c r="U302" i="2"/>
  <c r="G302" i="2" s="1"/>
  <c r="S303" i="2"/>
  <c r="V302" i="2"/>
  <c r="H302" i="2" s="1"/>
  <c r="T303" i="2" l="1"/>
  <c r="F303" i="2" s="1"/>
  <c r="U303" i="2"/>
  <c r="G303" i="2" s="1"/>
  <c r="V303" i="2"/>
  <c r="H303" i="2" s="1"/>
  <c r="S304" i="2"/>
  <c r="S305" i="2" l="1"/>
  <c r="T304" i="2"/>
  <c r="F304" i="2" s="1"/>
  <c r="U304" i="2"/>
  <c r="G304" i="2" s="1"/>
  <c r="V304" i="2"/>
  <c r="H304" i="2" s="1"/>
  <c r="T305" i="2" l="1"/>
  <c r="F305" i="2" s="1"/>
  <c r="S306" i="2"/>
  <c r="U305" i="2"/>
  <c r="G305" i="2" s="1"/>
  <c r="V305" i="2"/>
  <c r="H305" i="2" s="1"/>
  <c r="T306" i="2" l="1"/>
  <c r="F306" i="2" s="1"/>
  <c r="S307" i="2"/>
  <c r="U306" i="2"/>
  <c r="G306" i="2" s="1"/>
  <c r="V306" i="2"/>
  <c r="H306" i="2" s="1"/>
  <c r="V307" i="2" l="1"/>
  <c r="H307" i="2" s="1"/>
  <c r="S308" i="2"/>
  <c r="T307" i="2"/>
  <c r="F307" i="2" s="1"/>
  <c r="U307" i="2"/>
  <c r="G307" i="2" s="1"/>
  <c r="U308" i="2" l="1"/>
  <c r="G308" i="2" s="1"/>
  <c r="V308" i="2"/>
  <c r="H308" i="2" s="1"/>
  <c r="S309" i="2"/>
  <c r="T308" i="2"/>
  <c r="F308" i="2" s="1"/>
  <c r="T309" i="2" l="1"/>
  <c r="F309" i="2" s="1"/>
  <c r="U309" i="2"/>
  <c r="G309" i="2" s="1"/>
  <c r="V309" i="2"/>
  <c r="H309" i="2" s="1"/>
  <c r="S310" i="2"/>
  <c r="T310" i="2" l="1"/>
  <c r="F310" i="2" s="1"/>
  <c r="U310" i="2"/>
  <c r="G310" i="2" s="1"/>
  <c r="V310" i="2"/>
  <c r="H310" i="2" s="1"/>
  <c r="S311" i="2"/>
  <c r="T311" i="2" l="1"/>
  <c r="F311" i="2" s="1"/>
  <c r="U311" i="2"/>
  <c r="G311" i="2" s="1"/>
  <c r="V311" i="2"/>
  <c r="H311" i="2" s="1"/>
  <c r="S312" i="2"/>
  <c r="S313" i="2" l="1"/>
  <c r="T312" i="2"/>
  <c r="F312" i="2" s="1"/>
  <c r="U312" i="2"/>
  <c r="G312" i="2" s="1"/>
  <c r="V312" i="2"/>
  <c r="H312" i="2" s="1"/>
  <c r="T313" i="2" l="1"/>
  <c r="F313" i="2" s="1"/>
  <c r="U313" i="2"/>
  <c r="G313" i="2" s="1"/>
  <c r="V313" i="2"/>
  <c r="H313" i="2" s="1"/>
  <c r="S314" i="2"/>
  <c r="S315" i="2" l="1"/>
  <c r="T314" i="2"/>
  <c r="F314" i="2" s="1"/>
  <c r="U314" i="2"/>
  <c r="G314" i="2" s="1"/>
  <c r="V314" i="2"/>
  <c r="H314" i="2" s="1"/>
  <c r="V315" i="2" l="1"/>
  <c r="H315" i="2" s="1"/>
  <c r="S316" i="2"/>
  <c r="T315" i="2"/>
  <c r="F315" i="2" s="1"/>
  <c r="U315" i="2"/>
  <c r="G315" i="2" s="1"/>
  <c r="U316" i="2" l="1"/>
  <c r="G316" i="2" s="1"/>
  <c r="V316" i="2"/>
  <c r="H316" i="2" s="1"/>
  <c r="S317" i="2"/>
  <c r="T316" i="2"/>
  <c r="F316" i="2" s="1"/>
  <c r="T317" i="2" l="1"/>
  <c r="F317" i="2" s="1"/>
  <c r="U317" i="2"/>
  <c r="G317" i="2" s="1"/>
  <c r="V317" i="2"/>
  <c r="H317" i="2" s="1"/>
  <c r="S318" i="2"/>
  <c r="T318" i="2" l="1"/>
  <c r="F318" i="2" s="1"/>
  <c r="U318" i="2"/>
  <c r="G318" i="2" s="1"/>
  <c r="V318" i="2"/>
  <c r="H318" i="2" s="1"/>
  <c r="S319" i="2"/>
  <c r="T319" i="2" l="1"/>
  <c r="F319" i="2" s="1"/>
  <c r="U319" i="2"/>
  <c r="G319" i="2" s="1"/>
  <c r="V319" i="2"/>
  <c r="H319" i="2" s="1"/>
  <c r="S320" i="2"/>
  <c r="S321" i="2" l="1"/>
  <c r="T320" i="2"/>
  <c r="F320" i="2" s="1"/>
  <c r="U320" i="2"/>
  <c r="G320" i="2" s="1"/>
  <c r="V320" i="2"/>
  <c r="H320" i="2" s="1"/>
  <c r="S322" i="2" l="1"/>
  <c r="T321" i="2"/>
  <c r="F321" i="2" s="1"/>
  <c r="U321" i="2"/>
  <c r="G321" i="2" s="1"/>
  <c r="V321" i="2"/>
  <c r="H321" i="2" s="1"/>
  <c r="S323" i="2" l="1"/>
  <c r="U322" i="2"/>
  <c r="G322" i="2" s="1"/>
  <c r="T322" i="2"/>
  <c r="F322" i="2" s="1"/>
  <c r="V322" i="2"/>
  <c r="H322" i="2" s="1"/>
  <c r="V323" i="2" l="1"/>
  <c r="H323" i="2" s="1"/>
  <c r="S324" i="2"/>
  <c r="U323" i="2"/>
  <c r="G323" i="2" s="1"/>
  <c r="T323" i="2"/>
  <c r="F323" i="2" s="1"/>
  <c r="U324" i="2" l="1"/>
  <c r="G324" i="2" s="1"/>
  <c r="V324" i="2"/>
  <c r="H324" i="2" s="1"/>
  <c r="S325" i="2"/>
  <c r="T324" i="2"/>
  <c r="F324" i="2" s="1"/>
  <c r="T325" i="2" l="1"/>
  <c r="F325" i="2" s="1"/>
  <c r="U325" i="2"/>
  <c r="G325" i="2" s="1"/>
  <c r="V325" i="2"/>
  <c r="H325" i="2" s="1"/>
  <c r="S326" i="2"/>
  <c r="T326" i="2" l="1"/>
  <c r="F326" i="2" s="1"/>
  <c r="U326" i="2"/>
  <c r="G326" i="2" s="1"/>
  <c r="V326" i="2"/>
  <c r="H326" i="2" s="1"/>
  <c r="S327" i="2"/>
  <c r="T327" i="2" l="1"/>
  <c r="F327" i="2" s="1"/>
  <c r="U327" i="2"/>
  <c r="G327" i="2" s="1"/>
  <c r="V327" i="2"/>
  <c r="H327" i="2" s="1"/>
  <c r="S328" i="2"/>
  <c r="S329" i="2" l="1"/>
  <c r="T328" i="2"/>
  <c r="F328" i="2" s="1"/>
  <c r="U328" i="2"/>
  <c r="G328" i="2" s="1"/>
  <c r="V328" i="2"/>
  <c r="H328" i="2" s="1"/>
  <c r="S330" i="2" l="1"/>
  <c r="T329" i="2"/>
  <c r="F329" i="2" s="1"/>
  <c r="U329" i="2"/>
  <c r="G329" i="2" s="1"/>
  <c r="V329" i="2"/>
  <c r="H329" i="2" s="1"/>
  <c r="S331" i="2" l="1"/>
  <c r="T330" i="2"/>
  <c r="F330" i="2" s="1"/>
  <c r="U330" i="2"/>
  <c r="G330" i="2" s="1"/>
  <c r="V330" i="2"/>
  <c r="H330" i="2" s="1"/>
  <c r="V331" i="2" l="1"/>
  <c r="H331" i="2" s="1"/>
  <c r="S332" i="2"/>
  <c r="T331" i="2"/>
  <c r="F331" i="2" s="1"/>
  <c r="U331" i="2"/>
  <c r="G331" i="2" s="1"/>
  <c r="U332" i="2" l="1"/>
  <c r="G332" i="2" s="1"/>
  <c r="V332" i="2"/>
  <c r="H332" i="2" s="1"/>
  <c r="S333" i="2"/>
  <c r="T332" i="2"/>
  <c r="F332" i="2" s="1"/>
  <c r="T333" i="2" l="1"/>
  <c r="F333" i="2" s="1"/>
  <c r="U333" i="2"/>
  <c r="G333" i="2" s="1"/>
  <c r="V333" i="2"/>
  <c r="H333" i="2" s="1"/>
  <c r="S334" i="2"/>
  <c r="T334" i="2" l="1"/>
  <c r="F334" i="2" s="1"/>
  <c r="U334" i="2"/>
  <c r="G334" i="2" s="1"/>
  <c r="V334" i="2"/>
  <c r="H334" i="2" s="1"/>
  <c r="S335" i="2"/>
  <c r="T335" i="2" l="1"/>
  <c r="F335" i="2" s="1"/>
  <c r="U335" i="2"/>
  <c r="G335" i="2" s="1"/>
  <c r="V335" i="2"/>
  <c r="H335" i="2" s="1"/>
  <c r="S336" i="2"/>
  <c r="V336" i="2" l="1"/>
  <c r="H336" i="2" s="1"/>
  <c r="T336" i="2"/>
  <c r="F336" i="2" s="1"/>
  <c r="S337" i="2"/>
  <c r="U336" i="2"/>
  <c r="G336" i="2" s="1"/>
  <c r="S338" i="2" l="1"/>
  <c r="T337" i="2"/>
  <c r="F337" i="2" s="1"/>
  <c r="U337" i="2"/>
  <c r="G337" i="2" s="1"/>
  <c r="V337" i="2"/>
  <c r="H337" i="2" s="1"/>
  <c r="S339" i="2" l="1"/>
  <c r="T338" i="2"/>
  <c r="F338" i="2" s="1"/>
  <c r="U338" i="2"/>
  <c r="G338" i="2" s="1"/>
  <c r="V338" i="2"/>
  <c r="H338" i="2" s="1"/>
  <c r="V339" i="2" l="1"/>
  <c r="H339" i="2" s="1"/>
  <c r="S340" i="2"/>
  <c r="T339" i="2"/>
  <c r="F339" i="2" s="1"/>
  <c r="U339" i="2"/>
  <c r="G339" i="2" s="1"/>
  <c r="U340" i="2" l="1"/>
  <c r="G340" i="2" s="1"/>
  <c r="V340" i="2"/>
  <c r="H340" i="2" s="1"/>
  <c r="S341" i="2"/>
  <c r="T340" i="2"/>
  <c r="F340" i="2" s="1"/>
  <c r="T341" i="2" l="1"/>
  <c r="F341" i="2" s="1"/>
  <c r="U341" i="2"/>
  <c r="G341" i="2" s="1"/>
  <c r="V341" i="2"/>
  <c r="H341" i="2" s="1"/>
  <c r="S342" i="2"/>
  <c r="T342" i="2" l="1"/>
  <c r="F342" i="2" s="1"/>
  <c r="U342" i="2"/>
  <c r="G342" i="2" s="1"/>
  <c r="V342" i="2"/>
  <c r="H342" i="2" s="1"/>
  <c r="S343" i="2"/>
  <c r="T343" i="2" l="1"/>
  <c r="F343" i="2" s="1"/>
  <c r="U343" i="2"/>
  <c r="G343" i="2" s="1"/>
  <c r="V343" i="2"/>
  <c r="H343" i="2" s="1"/>
  <c r="S344" i="2"/>
  <c r="S345" i="2" l="1"/>
  <c r="T344" i="2"/>
  <c r="F344" i="2" s="1"/>
  <c r="U344" i="2"/>
  <c r="G344" i="2" s="1"/>
  <c r="V344" i="2"/>
  <c r="H344" i="2" s="1"/>
  <c r="S346" i="2" l="1"/>
  <c r="U345" i="2"/>
  <c r="G345" i="2" s="1"/>
  <c r="V345" i="2"/>
  <c r="H345" i="2" s="1"/>
  <c r="T345" i="2"/>
  <c r="F345" i="2" s="1"/>
  <c r="S347" i="2" l="1"/>
  <c r="T346" i="2"/>
  <c r="F346" i="2" s="1"/>
  <c r="U346" i="2"/>
  <c r="G346" i="2" s="1"/>
  <c r="V346" i="2"/>
  <c r="H346" i="2" s="1"/>
  <c r="V347" i="2" l="1"/>
  <c r="H347" i="2" s="1"/>
  <c r="S348" i="2"/>
  <c r="T347" i="2"/>
  <c r="F347" i="2" s="1"/>
  <c r="U347" i="2"/>
  <c r="G347" i="2" s="1"/>
  <c r="U348" i="2" l="1"/>
  <c r="G348" i="2" s="1"/>
  <c r="V348" i="2"/>
  <c r="H348" i="2" s="1"/>
  <c r="S349" i="2"/>
  <c r="T348" i="2"/>
  <c r="F348" i="2" s="1"/>
  <c r="T349" i="2" l="1"/>
  <c r="F349" i="2" s="1"/>
  <c r="V349" i="2"/>
  <c r="H349" i="2" s="1"/>
  <c r="S350" i="2"/>
  <c r="U349" i="2"/>
  <c r="G349" i="2" s="1"/>
  <c r="T350" i="2" l="1"/>
  <c r="F350" i="2" s="1"/>
  <c r="U350" i="2"/>
  <c r="G350" i="2" s="1"/>
  <c r="V350" i="2"/>
  <c r="H350" i="2" s="1"/>
  <c r="S351" i="2"/>
  <c r="T351" i="2" l="1"/>
  <c r="F351" i="2" s="1"/>
  <c r="U351" i="2"/>
  <c r="G351" i="2" s="1"/>
  <c r="V351" i="2"/>
  <c r="H351" i="2" s="1"/>
  <c r="S352" i="2"/>
  <c r="S353" i="2" l="1"/>
  <c r="T352" i="2"/>
  <c r="F352" i="2" s="1"/>
  <c r="U352" i="2"/>
  <c r="G352" i="2" s="1"/>
  <c r="V352" i="2"/>
  <c r="H352" i="2" s="1"/>
  <c r="S354" i="2" l="1"/>
  <c r="T353" i="2"/>
  <c r="F353" i="2" s="1"/>
  <c r="U353" i="2"/>
  <c r="G353" i="2" s="1"/>
  <c r="V353" i="2"/>
  <c r="H353" i="2" s="1"/>
  <c r="S355" i="2" l="1"/>
  <c r="T354" i="2"/>
  <c r="F354" i="2" s="1"/>
  <c r="U354" i="2"/>
  <c r="G354" i="2" s="1"/>
  <c r="V354" i="2"/>
  <c r="H354" i="2" s="1"/>
  <c r="V355" i="2" l="1"/>
  <c r="H355" i="2" s="1"/>
  <c r="S356" i="2"/>
  <c r="T355" i="2"/>
  <c r="F355" i="2" s="1"/>
  <c r="U355" i="2"/>
  <c r="G355" i="2" s="1"/>
  <c r="U356" i="2" l="1"/>
  <c r="G356" i="2" s="1"/>
  <c r="V356" i="2"/>
  <c r="H356" i="2" s="1"/>
  <c r="S357" i="2"/>
  <c r="T356" i="2"/>
  <c r="F356" i="2" s="1"/>
  <c r="T357" i="2" l="1"/>
  <c r="F357" i="2" s="1"/>
  <c r="U357" i="2"/>
  <c r="G357" i="2" s="1"/>
  <c r="V357" i="2"/>
  <c r="H357" i="2" s="1"/>
  <c r="S358" i="2"/>
  <c r="T358" i="2" l="1"/>
  <c r="F358" i="2" s="1"/>
  <c r="U358" i="2"/>
  <c r="G358" i="2" s="1"/>
  <c r="V358" i="2"/>
  <c r="H358" i="2" s="1"/>
  <c r="S359" i="2"/>
  <c r="T359" i="2" l="1"/>
  <c r="F359" i="2" s="1"/>
  <c r="U359" i="2"/>
  <c r="G359" i="2" s="1"/>
  <c r="V359" i="2"/>
  <c r="H359" i="2" s="1"/>
  <c r="S360" i="2"/>
  <c r="S361" i="2" l="1"/>
  <c r="V360" i="2"/>
  <c r="H360" i="2" s="1"/>
  <c r="T360" i="2"/>
  <c r="F360" i="2" s="1"/>
  <c r="U360" i="2"/>
  <c r="G360" i="2" s="1"/>
  <c r="S362" i="2" l="1"/>
  <c r="T361" i="2"/>
  <c r="F361" i="2" s="1"/>
  <c r="U361" i="2"/>
  <c r="G361" i="2" s="1"/>
  <c r="V361" i="2"/>
  <c r="H361" i="2" s="1"/>
  <c r="S363" i="2" l="1"/>
  <c r="T362" i="2"/>
  <c r="F362" i="2" s="1"/>
  <c r="U362" i="2"/>
  <c r="G362" i="2" s="1"/>
  <c r="V362" i="2"/>
  <c r="H362" i="2" s="1"/>
  <c r="V363" i="2" l="1"/>
  <c r="H363" i="2" s="1"/>
  <c r="S364" i="2"/>
  <c r="T363" i="2"/>
  <c r="F363" i="2" s="1"/>
  <c r="U363" i="2"/>
  <c r="G363" i="2" s="1"/>
  <c r="U364" i="2" l="1"/>
  <c r="G364" i="2" s="1"/>
  <c r="V364" i="2"/>
  <c r="H364" i="2" s="1"/>
  <c r="S365" i="2"/>
  <c r="T364" i="2"/>
  <c r="F364" i="2" s="1"/>
  <c r="T365" i="2" l="1"/>
  <c r="F365" i="2" s="1"/>
  <c r="U365" i="2"/>
  <c r="G365" i="2" s="1"/>
  <c r="V365" i="2"/>
  <c r="H365" i="2" s="1"/>
  <c r="S366" i="2"/>
  <c r="T366" i="2" l="1"/>
  <c r="F366" i="2" s="1"/>
  <c r="U366" i="2"/>
  <c r="G366" i="2" s="1"/>
  <c r="V366" i="2"/>
  <c r="H366" i="2" s="1"/>
  <c r="S367" i="2"/>
  <c r="T367" i="2" l="1"/>
  <c r="F367" i="2" s="1"/>
  <c r="U367" i="2"/>
  <c r="G367" i="2" s="1"/>
  <c r="S368" i="2"/>
  <c r="V367" i="2"/>
  <c r="H367" i="2" s="1"/>
  <c r="S369" i="2" l="1"/>
  <c r="T368" i="2"/>
  <c r="F368" i="2" s="1"/>
  <c r="U368" i="2"/>
  <c r="G368" i="2" s="1"/>
  <c r="V368" i="2"/>
  <c r="H368" i="2" s="1"/>
  <c r="S370" i="2" l="1"/>
  <c r="T369" i="2"/>
  <c r="F369" i="2" s="1"/>
  <c r="U369" i="2"/>
  <c r="G369" i="2" s="1"/>
  <c r="V369" i="2"/>
  <c r="H369" i="2" s="1"/>
  <c r="S371" i="2" l="1"/>
  <c r="T370" i="2"/>
  <c r="F370" i="2" s="1"/>
  <c r="U370" i="2"/>
  <c r="G370" i="2" s="1"/>
  <c r="V370" i="2"/>
  <c r="H370" i="2" s="1"/>
  <c r="V371" i="2" l="1"/>
  <c r="H371" i="2" s="1"/>
  <c r="S372" i="2"/>
  <c r="T371" i="2"/>
  <c r="F371" i="2" s="1"/>
  <c r="U371" i="2"/>
  <c r="G371" i="2" s="1"/>
  <c r="V372" i="2" l="1"/>
  <c r="H372" i="2" s="1"/>
  <c r="U372" i="2"/>
  <c r="G372" i="2" s="1"/>
  <c r="S373" i="2"/>
  <c r="T372" i="2"/>
  <c r="F372" i="2" s="1"/>
  <c r="U373" i="2" l="1"/>
  <c r="G373" i="2" s="1"/>
  <c r="T373" i="2"/>
  <c r="F373" i="2" s="1"/>
  <c r="V373" i="2"/>
  <c r="H373" i="2" s="1"/>
  <c r="S374" i="2"/>
  <c r="U374" i="2" l="1"/>
  <c r="G374" i="2" s="1"/>
  <c r="T374" i="2"/>
  <c r="F374" i="2" s="1"/>
  <c r="V374" i="2"/>
  <c r="H374" i="2" s="1"/>
  <c r="S375" i="2"/>
  <c r="U375" i="2" l="1"/>
  <c r="G375" i="2" s="1"/>
  <c r="T375" i="2"/>
  <c r="F375" i="2" s="1"/>
  <c r="V375" i="2"/>
  <c r="H375" i="2" s="1"/>
  <c r="S376" i="2"/>
  <c r="T376" i="2" l="1"/>
  <c r="F376" i="2" s="1"/>
  <c r="S377" i="2"/>
  <c r="U376" i="2"/>
  <c r="G376" i="2" s="1"/>
  <c r="V376" i="2"/>
  <c r="H376" i="2" s="1"/>
  <c r="S378" i="2" l="1"/>
  <c r="T377" i="2"/>
  <c r="F377" i="2" s="1"/>
  <c r="U377" i="2"/>
  <c r="G377" i="2" s="1"/>
  <c r="V377" i="2"/>
  <c r="H377" i="2" s="1"/>
  <c r="S379" i="2" l="1"/>
  <c r="T378" i="2"/>
  <c r="F378" i="2" s="1"/>
  <c r="U378" i="2"/>
  <c r="G378" i="2" s="1"/>
  <c r="V378" i="2"/>
  <c r="H378" i="2" s="1"/>
  <c r="V379" i="2" l="1"/>
  <c r="H379" i="2" s="1"/>
  <c r="S380" i="2"/>
  <c r="T379" i="2"/>
  <c r="F379" i="2" s="1"/>
  <c r="U379" i="2"/>
  <c r="G379" i="2" s="1"/>
  <c r="U380" i="2" l="1"/>
  <c r="G380" i="2" s="1"/>
  <c r="V380" i="2"/>
  <c r="H380" i="2" s="1"/>
  <c r="S381" i="2"/>
  <c r="T380" i="2"/>
  <c r="F380" i="2" s="1"/>
  <c r="T381" i="2" l="1"/>
  <c r="F381" i="2" s="1"/>
  <c r="U381" i="2"/>
  <c r="G381" i="2" s="1"/>
  <c r="V381" i="2"/>
  <c r="H381" i="2" s="1"/>
  <c r="S382" i="2"/>
  <c r="T382" i="2" l="1"/>
  <c r="F382" i="2" s="1"/>
  <c r="U382" i="2"/>
  <c r="G382" i="2" s="1"/>
  <c r="V382" i="2"/>
  <c r="H382" i="2" s="1"/>
  <c r="S383" i="2"/>
  <c r="T383" i="2" l="1"/>
  <c r="F383" i="2" s="1"/>
  <c r="U383" i="2"/>
  <c r="G383" i="2" s="1"/>
  <c r="V383" i="2"/>
  <c r="H383" i="2" s="1"/>
  <c r="S384" i="2"/>
  <c r="S385" i="2" l="1"/>
  <c r="T384" i="2"/>
  <c r="F384" i="2" s="1"/>
  <c r="U384" i="2"/>
  <c r="G384" i="2" s="1"/>
  <c r="V384" i="2"/>
  <c r="H384" i="2" s="1"/>
  <c r="S386" i="2" l="1"/>
  <c r="T385" i="2"/>
  <c r="F385" i="2" s="1"/>
  <c r="U385" i="2"/>
  <c r="G385" i="2" s="1"/>
  <c r="V385" i="2"/>
  <c r="H385" i="2" s="1"/>
  <c r="S387" i="2" l="1"/>
  <c r="T386" i="2"/>
  <c r="F386" i="2" s="1"/>
  <c r="U386" i="2"/>
  <c r="G386" i="2" s="1"/>
  <c r="V386" i="2"/>
  <c r="H386" i="2" s="1"/>
  <c r="V387" i="2" l="1"/>
  <c r="H387" i="2" s="1"/>
  <c r="S388" i="2"/>
  <c r="T387" i="2"/>
  <c r="F387" i="2" s="1"/>
  <c r="U387" i="2"/>
  <c r="G387" i="2" s="1"/>
  <c r="U388" i="2" l="1"/>
  <c r="G388" i="2" s="1"/>
  <c r="V388" i="2"/>
  <c r="H388" i="2" s="1"/>
  <c r="S389" i="2"/>
  <c r="T388" i="2"/>
  <c r="F388" i="2" s="1"/>
  <c r="T389" i="2" l="1"/>
  <c r="F389" i="2" s="1"/>
  <c r="U389" i="2"/>
  <c r="G389" i="2" s="1"/>
  <c r="V389" i="2"/>
  <c r="H389" i="2" s="1"/>
  <c r="S390" i="2"/>
  <c r="S391" i="2" l="1"/>
  <c r="T390" i="2"/>
  <c r="F390" i="2" s="1"/>
  <c r="U390" i="2"/>
  <c r="G390" i="2" s="1"/>
  <c r="V390" i="2"/>
  <c r="H390" i="2" s="1"/>
  <c r="T391" i="2" l="1"/>
  <c r="F391" i="2" s="1"/>
  <c r="U391" i="2"/>
  <c r="G391" i="2" s="1"/>
  <c r="V391" i="2"/>
  <c r="H391" i="2" s="1"/>
  <c r="S392" i="2"/>
  <c r="S393" i="2" l="1"/>
  <c r="T392" i="2"/>
  <c r="F392" i="2" s="1"/>
  <c r="U392" i="2"/>
  <c r="G392" i="2" s="1"/>
  <c r="V392" i="2"/>
  <c r="H392" i="2" s="1"/>
  <c r="S394" i="2" l="1"/>
  <c r="T393" i="2"/>
  <c r="F393" i="2" s="1"/>
  <c r="U393" i="2"/>
  <c r="G393" i="2" s="1"/>
  <c r="V393" i="2"/>
  <c r="H393" i="2" s="1"/>
  <c r="S395" i="2" l="1"/>
  <c r="T394" i="2"/>
  <c r="F394" i="2" s="1"/>
  <c r="U394" i="2"/>
  <c r="G394" i="2" s="1"/>
  <c r="V394" i="2"/>
  <c r="H394" i="2" s="1"/>
  <c r="V395" i="2" l="1"/>
  <c r="H395" i="2" s="1"/>
  <c r="S396" i="2"/>
  <c r="T395" i="2"/>
  <c r="F395" i="2" s="1"/>
  <c r="U395" i="2"/>
  <c r="G395" i="2" s="1"/>
  <c r="U396" i="2" l="1"/>
  <c r="G396" i="2" s="1"/>
  <c r="V396" i="2"/>
  <c r="H396" i="2" s="1"/>
  <c r="S397" i="2"/>
  <c r="T396" i="2"/>
  <c r="F396" i="2" s="1"/>
  <c r="T397" i="2" l="1"/>
  <c r="F397" i="2" s="1"/>
  <c r="U397" i="2"/>
  <c r="G397" i="2" s="1"/>
  <c r="V397" i="2"/>
  <c r="H397" i="2" s="1"/>
  <c r="S398" i="2"/>
  <c r="T398" i="2" l="1"/>
  <c r="F398" i="2" s="1"/>
  <c r="U398" i="2"/>
  <c r="G398" i="2" s="1"/>
  <c r="V398" i="2"/>
  <c r="H398" i="2" s="1"/>
  <c r="S399" i="2"/>
  <c r="T399" i="2" l="1"/>
  <c r="F399" i="2" s="1"/>
  <c r="U399" i="2"/>
  <c r="G399" i="2" s="1"/>
  <c r="V399" i="2"/>
  <c r="H399" i="2" s="1"/>
  <c r="S400" i="2"/>
  <c r="S401" i="2" l="1"/>
  <c r="T400" i="2"/>
  <c r="F400" i="2" s="1"/>
  <c r="U400" i="2"/>
  <c r="G400" i="2" s="1"/>
  <c r="V400" i="2"/>
  <c r="H400" i="2" s="1"/>
  <c r="S402" i="2" l="1"/>
  <c r="U401" i="2"/>
  <c r="G401" i="2" s="1"/>
  <c r="V401" i="2"/>
  <c r="H401" i="2" s="1"/>
  <c r="T401" i="2"/>
  <c r="F401" i="2" s="1"/>
  <c r="S403" i="2" l="1"/>
  <c r="T402" i="2"/>
  <c r="F402" i="2" s="1"/>
  <c r="U402" i="2"/>
  <c r="G402" i="2" s="1"/>
  <c r="V402" i="2"/>
  <c r="H402" i="2" s="1"/>
  <c r="V403" i="2" l="1"/>
  <c r="H403" i="2" s="1"/>
  <c r="S404" i="2"/>
  <c r="T403" i="2"/>
  <c r="F403" i="2" s="1"/>
  <c r="U403" i="2"/>
  <c r="G403" i="2" s="1"/>
  <c r="U404" i="2" l="1"/>
  <c r="G404" i="2" s="1"/>
  <c r="V404" i="2"/>
  <c r="H404" i="2" s="1"/>
  <c r="S405" i="2"/>
  <c r="T404" i="2"/>
  <c r="F404" i="2" s="1"/>
  <c r="T405" i="2" l="1"/>
  <c r="F405" i="2" s="1"/>
  <c r="U405" i="2"/>
  <c r="G405" i="2" s="1"/>
  <c r="V405" i="2"/>
  <c r="H405" i="2" s="1"/>
  <c r="S406" i="2"/>
  <c r="T406" i="2" l="1"/>
  <c r="F406" i="2" s="1"/>
  <c r="V406" i="2"/>
  <c r="H406" i="2" s="1"/>
  <c r="U406" i="2"/>
  <c r="G406" i="2" s="1"/>
  <c r="S407" i="2"/>
  <c r="T407" i="2" l="1"/>
  <c r="F407" i="2" s="1"/>
  <c r="V407" i="2"/>
  <c r="H407" i="2" s="1"/>
  <c r="S408" i="2"/>
  <c r="U407" i="2"/>
  <c r="G407" i="2" s="1"/>
  <c r="S409" i="2" l="1"/>
  <c r="T408" i="2"/>
  <c r="F408" i="2" s="1"/>
  <c r="V408" i="2"/>
  <c r="H408" i="2" s="1"/>
  <c r="U408" i="2"/>
  <c r="G408" i="2" s="1"/>
  <c r="S410" i="2" l="1"/>
  <c r="V409" i="2"/>
  <c r="H409" i="2" s="1"/>
  <c r="T409" i="2"/>
  <c r="F409" i="2" s="1"/>
  <c r="U409" i="2"/>
  <c r="G409" i="2" s="1"/>
  <c r="S411" i="2" l="1"/>
  <c r="T410" i="2"/>
  <c r="F410" i="2" s="1"/>
  <c r="U410" i="2"/>
  <c r="G410" i="2" s="1"/>
  <c r="V410" i="2"/>
  <c r="H410" i="2" s="1"/>
  <c r="V411" i="2" l="1"/>
  <c r="H411" i="2" s="1"/>
  <c r="S412" i="2"/>
  <c r="T411" i="2"/>
  <c r="F411" i="2" s="1"/>
  <c r="U411" i="2"/>
  <c r="G411" i="2" s="1"/>
  <c r="U412" i="2" l="1"/>
  <c r="G412" i="2" s="1"/>
  <c r="V412" i="2"/>
  <c r="H412" i="2" s="1"/>
  <c r="S413" i="2"/>
  <c r="T412" i="2"/>
  <c r="F412" i="2" s="1"/>
  <c r="T413" i="2" l="1"/>
  <c r="F413" i="2" s="1"/>
  <c r="U413" i="2"/>
  <c r="G413" i="2" s="1"/>
  <c r="V413" i="2"/>
  <c r="H413" i="2" s="1"/>
  <c r="S414" i="2"/>
  <c r="T414" i="2" l="1"/>
  <c r="F414" i="2" s="1"/>
  <c r="U414" i="2"/>
  <c r="G414" i="2" s="1"/>
  <c r="V414" i="2"/>
  <c r="H414" i="2" s="1"/>
  <c r="S415" i="2"/>
  <c r="T415" i="2" l="1"/>
  <c r="F415" i="2" s="1"/>
  <c r="U415" i="2"/>
  <c r="G415" i="2" s="1"/>
  <c r="V415" i="2"/>
  <c r="H415" i="2" s="1"/>
  <c r="S416" i="2"/>
  <c r="S417" i="2" l="1"/>
  <c r="T416" i="2"/>
  <c r="F416" i="2" s="1"/>
  <c r="U416" i="2"/>
  <c r="G416" i="2" s="1"/>
  <c r="V416" i="2"/>
  <c r="H416" i="2" s="1"/>
  <c r="S418" i="2" l="1"/>
  <c r="T417" i="2"/>
  <c r="F417" i="2" s="1"/>
  <c r="U417" i="2"/>
  <c r="G417" i="2" s="1"/>
  <c r="V417" i="2"/>
  <c r="H417" i="2" s="1"/>
  <c r="S419" i="2" l="1"/>
  <c r="T418" i="2"/>
  <c r="F418" i="2" s="1"/>
  <c r="U418" i="2"/>
  <c r="G418" i="2" s="1"/>
  <c r="V418" i="2"/>
  <c r="H418" i="2" s="1"/>
  <c r="V419" i="2" l="1"/>
  <c r="H419" i="2" s="1"/>
  <c r="S420" i="2"/>
  <c r="T419" i="2"/>
  <c r="F419" i="2" s="1"/>
  <c r="U419" i="2"/>
  <c r="G419" i="2" s="1"/>
  <c r="U420" i="2" l="1"/>
  <c r="G420" i="2" s="1"/>
  <c r="V420" i="2"/>
  <c r="H420" i="2" s="1"/>
  <c r="S421" i="2"/>
  <c r="T420" i="2"/>
  <c r="F420" i="2" s="1"/>
  <c r="T421" i="2" l="1"/>
  <c r="F421" i="2" s="1"/>
  <c r="U421" i="2"/>
  <c r="G421" i="2" s="1"/>
  <c r="V421" i="2"/>
  <c r="H421" i="2" s="1"/>
  <c r="S422" i="2"/>
  <c r="T422" i="2" l="1"/>
  <c r="F422" i="2" s="1"/>
  <c r="U422" i="2"/>
  <c r="G422" i="2" s="1"/>
  <c r="V422" i="2"/>
  <c r="H422" i="2" s="1"/>
  <c r="S423" i="2"/>
  <c r="T423" i="2" l="1"/>
  <c r="F423" i="2" s="1"/>
  <c r="S424" i="2"/>
  <c r="U423" i="2"/>
  <c r="G423" i="2" s="1"/>
  <c r="V423" i="2"/>
  <c r="H423" i="2" s="1"/>
  <c r="S425" i="2" l="1"/>
  <c r="T424" i="2"/>
  <c r="F424" i="2" s="1"/>
  <c r="U424" i="2"/>
  <c r="G424" i="2" s="1"/>
  <c r="V424" i="2"/>
  <c r="H424" i="2" s="1"/>
  <c r="S426" i="2" l="1"/>
  <c r="T425" i="2"/>
  <c r="F425" i="2" s="1"/>
  <c r="U425" i="2"/>
  <c r="G425" i="2" s="1"/>
  <c r="V425" i="2"/>
  <c r="H425" i="2" s="1"/>
  <c r="S427" i="2" l="1"/>
  <c r="T426" i="2"/>
  <c r="F426" i="2" s="1"/>
  <c r="U426" i="2"/>
  <c r="G426" i="2" s="1"/>
  <c r="V426" i="2"/>
  <c r="H426" i="2" s="1"/>
  <c r="V427" i="2" l="1"/>
  <c r="H427" i="2" s="1"/>
  <c r="T427" i="2"/>
  <c r="F427" i="2" s="1"/>
  <c r="U427" i="2"/>
  <c r="G427" i="2" s="1"/>
  <c r="S428" i="2"/>
  <c r="U428" i="2" l="1"/>
  <c r="G428" i="2" s="1"/>
  <c r="V428" i="2"/>
  <c r="H428" i="2" s="1"/>
  <c r="S429" i="2"/>
  <c r="T428" i="2"/>
  <c r="F428" i="2" s="1"/>
  <c r="T429" i="2" l="1"/>
  <c r="F429" i="2" s="1"/>
  <c r="U429" i="2"/>
  <c r="G429" i="2" s="1"/>
  <c r="V429" i="2"/>
  <c r="H429" i="2" s="1"/>
  <c r="S430" i="2"/>
  <c r="T430" i="2" l="1"/>
  <c r="F430" i="2" s="1"/>
  <c r="U430" i="2"/>
  <c r="G430" i="2" s="1"/>
  <c r="V430" i="2"/>
  <c r="H430" i="2" s="1"/>
  <c r="S431" i="2"/>
  <c r="T431" i="2" l="1"/>
  <c r="F431" i="2" s="1"/>
  <c r="U431" i="2"/>
  <c r="G431" i="2" s="1"/>
  <c r="V431" i="2"/>
  <c r="H431" i="2" s="1"/>
  <c r="S432" i="2"/>
  <c r="S433" i="2" l="1"/>
  <c r="T432" i="2"/>
  <c r="F432" i="2" s="1"/>
  <c r="U432" i="2"/>
  <c r="G432" i="2" s="1"/>
  <c r="V432" i="2"/>
  <c r="H432" i="2" s="1"/>
  <c r="S434" i="2" l="1"/>
  <c r="U433" i="2"/>
  <c r="G433" i="2" s="1"/>
  <c r="T433" i="2"/>
  <c r="F433" i="2" s="1"/>
  <c r="V433" i="2"/>
  <c r="H433" i="2" s="1"/>
  <c r="S435" i="2" l="1"/>
  <c r="V434" i="2"/>
  <c r="H434" i="2" s="1"/>
  <c r="U434" i="2"/>
  <c r="G434" i="2" s="1"/>
  <c r="T434" i="2"/>
  <c r="F434" i="2" s="1"/>
  <c r="V435" i="2" l="1"/>
  <c r="H435" i="2" s="1"/>
  <c r="T435" i="2"/>
  <c r="F435" i="2" s="1"/>
  <c r="S436" i="2"/>
  <c r="U435" i="2"/>
  <c r="G435" i="2" s="1"/>
  <c r="U436" i="2" l="1"/>
  <c r="G436" i="2" s="1"/>
  <c r="S437" i="2"/>
  <c r="T436" i="2"/>
  <c r="F436" i="2" s="1"/>
  <c r="V436" i="2"/>
  <c r="H436" i="2" s="1"/>
  <c r="T437" i="2" l="1"/>
  <c r="F437" i="2" s="1"/>
  <c r="U437" i="2"/>
  <c r="G437" i="2" s="1"/>
  <c r="V437" i="2"/>
  <c r="H437" i="2" s="1"/>
  <c r="S438" i="2"/>
  <c r="T438" i="2" l="1"/>
  <c r="F438" i="2" s="1"/>
  <c r="U438" i="2"/>
  <c r="G438" i="2" s="1"/>
  <c r="V438" i="2"/>
  <c r="H438" i="2" s="1"/>
  <c r="S439" i="2"/>
  <c r="T439" i="2" l="1"/>
  <c r="F439" i="2" s="1"/>
  <c r="U439" i="2"/>
  <c r="G439" i="2" s="1"/>
  <c r="V439" i="2"/>
  <c r="H439" i="2" s="1"/>
  <c r="S440" i="2"/>
  <c r="S441" i="2" l="1"/>
  <c r="T440" i="2"/>
  <c r="F440" i="2" s="1"/>
  <c r="U440" i="2"/>
  <c r="G440" i="2" s="1"/>
  <c r="V440" i="2"/>
  <c r="H440" i="2" s="1"/>
  <c r="S442" i="2" l="1"/>
  <c r="T441" i="2"/>
  <c r="F441" i="2" s="1"/>
  <c r="U441" i="2"/>
  <c r="G441" i="2" s="1"/>
  <c r="V441" i="2"/>
  <c r="H441" i="2" s="1"/>
  <c r="S443" i="2" l="1"/>
  <c r="T442" i="2"/>
  <c r="F442" i="2" s="1"/>
  <c r="V442" i="2"/>
  <c r="H442" i="2" s="1"/>
  <c r="U442" i="2"/>
  <c r="G442" i="2" s="1"/>
  <c r="V443" i="2" l="1"/>
  <c r="H443" i="2" s="1"/>
  <c r="S444" i="2"/>
  <c r="U443" i="2"/>
  <c r="G443" i="2" s="1"/>
  <c r="T443" i="2"/>
  <c r="F443" i="2" s="1"/>
  <c r="U444" i="2" l="1"/>
  <c r="G444" i="2" s="1"/>
  <c r="V444" i="2"/>
  <c r="H444" i="2" s="1"/>
  <c r="S445" i="2"/>
  <c r="T444" i="2"/>
  <c r="F444" i="2" s="1"/>
  <c r="T445" i="2" l="1"/>
  <c r="F445" i="2" s="1"/>
  <c r="V445" i="2"/>
  <c r="H445" i="2" s="1"/>
  <c r="S446" i="2"/>
  <c r="U445" i="2"/>
  <c r="G445" i="2" s="1"/>
  <c r="T446" i="2" l="1"/>
  <c r="F446" i="2" s="1"/>
  <c r="U446" i="2"/>
  <c r="G446" i="2" s="1"/>
  <c r="V446" i="2"/>
  <c r="H446" i="2" s="1"/>
  <c r="S447" i="2"/>
  <c r="T447" i="2" l="1"/>
  <c r="F447" i="2" s="1"/>
  <c r="U447" i="2"/>
  <c r="G447" i="2" s="1"/>
  <c r="V447" i="2"/>
  <c r="H447" i="2" s="1"/>
  <c r="S448" i="2"/>
  <c r="S449" i="2" l="1"/>
  <c r="T448" i="2"/>
  <c r="F448" i="2" s="1"/>
  <c r="U448" i="2"/>
  <c r="G448" i="2" s="1"/>
  <c r="V448" i="2"/>
  <c r="H448" i="2" s="1"/>
  <c r="S450" i="2" l="1"/>
  <c r="T449" i="2"/>
  <c r="F449" i="2" s="1"/>
  <c r="U449" i="2"/>
  <c r="G449" i="2" s="1"/>
  <c r="V449" i="2"/>
  <c r="H449" i="2" s="1"/>
  <c r="S451" i="2" l="1"/>
  <c r="V450" i="2"/>
  <c r="H450" i="2" s="1"/>
  <c r="T450" i="2"/>
  <c r="F450" i="2" s="1"/>
  <c r="U450" i="2"/>
  <c r="G450" i="2" s="1"/>
  <c r="V451" i="2" l="1"/>
  <c r="H451" i="2" s="1"/>
  <c r="S452" i="2"/>
  <c r="T451" i="2"/>
  <c r="F451" i="2" s="1"/>
  <c r="U451" i="2"/>
  <c r="G451" i="2" s="1"/>
  <c r="U452" i="2" l="1"/>
  <c r="G452" i="2" s="1"/>
  <c r="V452" i="2"/>
  <c r="H452" i="2" s="1"/>
  <c r="S453" i="2"/>
  <c r="T452" i="2"/>
  <c r="F452" i="2" s="1"/>
  <c r="T453" i="2" l="1"/>
  <c r="F453" i="2" s="1"/>
  <c r="U453" i="2"/>
  <c r="G453" i="2" s="1"/>
  <c r="V453" i="2"/>
  <c r="H453" i="2" s="1"/>
  <c r="S454" i="2"/>
  <c r="T454" i="2" l="1"/>
  <c r="F454" i="2" s="1"/>
  <c r="U454" i="2"/>
  <c r="G454" i="2" s="1"/>
  <c r="V454" i="2"/>
  <c r="H454" i="2" s="1"/>
  <c r="S455" i="2"/>
  <c r="T455" i="2" l="1"/>
  <c r="F455" i="2" s="1"/>
  <c r="U455" i="2"/>
  <c r="G455" i="2" s="1"/>
  <c r="V455" i="2"/>
  <c r="H455" i="2" s="1"/>
  <c r="S456" i="2"/>
  <c r="S457" i="2" l="1"/>
  <c r="T456" i="2"/>
  <c r="F456" i="2" s="1"/>
  <c r="U456" i="2"/>
  <c r="G456" i="2" s="1"/>
  <c r="V456" i="2"/>
  <c r="H456" i="2" s="1"/>
  <c r="S458" i="2" l="1"/>
  <c r="U457" i="2"/>
  <c r="G457" i="2" s="1"/>
  <c r="T457" i="2"/>
  <c r="F457" i="2" s="1"/>
  <c r="V457" i="2"/>
  <c r="H457" i="2" s="1"/>
  <c r="S459" i="2" l="1"/>
  <c r="T458" i="2"/>
  <c r="F458" i="2" s="1"/>
  <c r="U458" i="2"/>
  <c r="G458" i="2" s="1"/>
  <c r="V458" i="2"/>
  <c r="H458" i="2" s="1"/>
  <c r="V459" i="2" l="1"/>
  <c r="H459" i="2" s="1"/>
  <c r="S460" i="2"/>
  <c r="U459" i="2"/>
  <c r="G459" i="2" s="1"/>
  <c r="T459" i="2"/>
  <c r="F459" i="2" s="1"/>
  <c r="U460" i="2" l="1"/>
  <c r="G460" i="2" s="1"/>
  <c r="V460" i="2"/>
  <c r="H460" i="2" s="1"/>
  <c r="S461" i="2"/>
  <c r="T460" i="2"/>
  <c r="F460" i="2" s="1"/>
  <c r="T461" i="2" l="1"/>
  <c r="F461" i="2" s="1"/>
  <c r="U461" i="2"/>
  <c r="G461" i="2" s="1"/>
  <c r="V461" i="2"/>
  <c r="H461" i="2" s="1"/>
  <c r="S462" i="2"/>
  <c r="T462" i="2" l="1"/>
  <c r="F462" i="2" s="1"/>
  <c r="U462" i="2"/>
  <c r="G462" i="2" s="1"/>
  <c r="V462" i="2"/>
  <c r="H462" i="2" s="1"/>
  <c r="S463" i="2"/>
  <c r="T463" i="2" l="1"/>
  <c r="F463" i="2" s="1"/>
  <c r="U463" i="2"/>
  <c r="G463" i="2" s="1"/>
  <c r="V463" i="2"/>
  <c r="H463" i="2" s="1"/>
  <c r="S464" i="2"/>
  <c r="S465" i="2" l="1"/>
  <c r="T464" i="2"/>
  <c r="F464" i="2" s="1"/>
  <c r="U464" i="2"/>
  <c r="G464" i="2" s="1"/>
  <c r="V464" i="2"/>
  <c r="H464" i="2" s="1"/>
  <c r="S466" i="2" l="1"/>
  <c r="T465" i="2"/>
  <c r="F465" i="2" s="1"/>
  <c r="U465" i="2"/>
  <c r="G465" i="2" s="1"/>
  <c r="V465" i="2"/>
  <c r="H465" i="2" s="1"/>
  <c r="S467" i="2" l="1"/>
  <c r="T466" i="2"/>
  <c r="F466" i="2" s="1"/>
  <c r="U466" i="2"/>
  <c r="G466" i="2" s="1"/>
  <c r="V466" i="2"/>
  <c r="H466" i="2" s="1"/>
  <c r="V467" i="2" l="1"/>
  <c r="H467" i="2" s="1"/>
  <c r="S468" i="2"/>
  <c r="U467" i="2"/>
  <c r="G467" i="2" s="1"/>
  <c r="T467" i="2"/>
  <c r="F467" i="2" s="1"/>
  <c r="U468" i="2" l="1"/>
  <c r="G468" i="2" s="1"/>
  <c r="S469" i="2"/>
  <c r="T468" i="2"/>
  <c r="F468" i="2" s="1"/>
  <c r="V468" i="2"/>
  <c r="H468" i="2" s="1"/>
  <c r="T469" i="2" l="1"/>
  <c r="F469" i="2" s="1"/>
  <c r="U469" i="2"/>
  <c r="G469" i="2" s="1"/>
  <c r="V469" i="2"/>
  <c r="H469" i="2" s="1"/>
  <c r="S470" i="2"/>
  <c r="T470" i="2" l="1"/>
  <c r="F470" i="2" s="1"/>
  <c r="U470" i="2"/>
  <c r="G470" i="2" s="1"/>
  <c r="V470" i="2"/>
  <c r="H470" i="2" s="1"/>
  <c r="S471" i="2"/>
  <c r="T471" i="2" l="1"/>
  <c r="F471" i="2" s="1"/>
  <c r="U471" i="2"/>
  <c r="G471" i="2" s="1"/>
  <c r="V471" i="2"/>
  <c r="H471" i="2" s="1"/>
  <c r="S472" i="2"/>
  <c r="S473" i="2" l="1"/>
  <c r="T472" i="2"/>
  <c r="F472" i="2" s="1"/>
  <c r="U472" i="2"/>
  <c r="G472" i="2" s="1"/>
  <c r="V472" i="2"/>
  <c r="H472" i="2" s="1"/>
  <c r="S474" i="2" l="1"/>
  <c r="T473" i="2"/>
  <c r="F473" i="2" s="1"/>
  <c r="U473" i="2"/>
  <c r="G473" i="2" s="1"/>
  <c r="V473" i="2"/>
  <c r="H473" i="2" s="1"/>
  <c r="S475" i="2" l="1"/>
  <c r="T474" i="2"/>
  <c r="F474" i="2" s="1"/>
  <c r="U474" i="2"/>
  <c r="G474" i="2" s="1"/>
  <c r="V474" i="2"/>
  <c r="H474" i="2" s="1"/>
  <c r="V475" i="2" l="1"/>
  <c r="H475" i="2" s="1"/>
  <c r="S476" i="2"/>
  <c r="U475" i="2"/>
  <c r="G475" i="2" s="1"/>
  <c r="T475" i="2"/>
  <c r="F475" i="2" s="1"/>
  <c r="U476" i="2" l="1"/>
  <c r="G476" i="2" s="1"/>
  <c r="V476" i="2"/>
  <c r="H476" i="2" s="1"/>
  <c r="S477" i="2"/>
  <c r="T476" i="2"/>
  <c r="F476" i="2" s="1"/>
  <c r="T477" i="2" l="1"/>
  <c r="F477" i="2" s="1"/>
  <c r="U477" i="2"/>
  <c r="G477" i="2" s="1"/>
  <c r="V477" i="2"/>
  <c r="H477" i="2" s="1"/>
  <c r="S478" i="2"/>
  <c r="V478" i="2" l="1"/>
  <c r="H478" i="2" s="1"/>
  <c r="T478" i="2"/>
  <c r="F478" i="2" s="1"/>
  <c r="S479" i="2"/>
  <c r="U478" i="2"/>
  <c r="G478" i="2" s="1"/>
  <c r="T479" i="2" l="1"/>
  <c r="F479" i="2" s="1"/>
  <c r="U479" i="2"/>
  <c r="G479" i="2" s="1"/>
  <c r="V479" i="2"/>
  <c r="H479" i="2" s="1"/>
  <c r="S480" i="2"/>
  <c r="S481" i="2" l="1"/>
  <c r="T480" i="2"/>
  <c r="F480" i="2" s="1"/>
  <c r="U480" i="2"/>
  <c r="G480" i="2" s="1"/>
  <c r="V480" i="2"/>
  <c r="H480" i="2" s="1"/>
  <c r="S482" i="2" l="1"/>
  <c r="T481" i="2"/>
  <c r="F481" i="2" s="1"/>
  <c r="U481" i="2"/>
  <c r="G481" i="2" s="1"/>
  <c r="V481" i="2"/>
  <c r="H481" i="2" s="1"/>
  <c r="S483" i="2" l="1"/>
  <c r="T482" i="2"/>
  <c r="F482" i="2" s="1"/>
  <c r="V482" i="2"/>
  <c r="H482" i="2" s="1"/>
  <c r="U482" i="2"/>
  <c r="G482" i="2" s="1"/>
  <c r="V483" i="2" l="1"/>
  <c r="H483" i="2" s="1"/>
  <c r="S484" i="2"/>
  <c r="T483" i="2"/>
  <c r="F483" i="2" s="1"/>
  <c r="U483" i="2"/>
  <c r="G483" i="2" s="1"/>
  <c r="U484" i="2" l="1"/>
  <c r="G484" i="2" s="1"/>
  <c r="V484" i="2"/>
  <c r="H484" i="2" s="1"/>
  <c r="S485" i="2"/>
  <c r="T484" i="2"/>
  <c r="F484" i="2" s="1"/>
  <c r="T485" i="2" l="1"/>
  <c r="F485" i="2" s="1"/>
  <c r="U485" i="2"/>
  <c r="G485" i="2" s="1"/>
  <c r="V485" i="2"/>
  <c r="H485" i="2" s="1"/>
  <c r="S486" i="2"/>
  <c r="T486" i="2" l="1"/>
  <c r="F486" i="2" s="1"/>
  <c r="U486" i="2"/>
  <c r="G486" i="2" s="1"/>
  <c r="V486" i="2"/>
  <c r="H486" i="2" s="1"/>
  <c r="S487" i="2"/>
  <c r="T487" i="2" l="1"/>
  <c r="F487" i="2" s="1"/>
  <c r="U487" i="2"/>
  <c r="G487" i="2" s="1"/>
  <c r="V487" i="2"/>
  <c r="H487" i="2" s="1"/>
  <c r="S488" i="2"/>
  <c r="S489" i="2" l="1"/>
  <c r="T488" i="2"/>
  <c r="F488" i="2" s="1"/>
  <c r="U488" i="2"/>
  <c r="G488" i="2" s="1"/>
  <c r="V488" i="2"/>
  <c r="H488" i="2" s="1"/>
  <c r="S490" i="2" l="1"/>
  <c r="U489" i="2"/>
  <c r="G489" i="2" s="1"/>
  <c r="V489" i="2"/>
  <c r="H489" i="2" s="1"/>
  <c r="T489" i="2"/>
  <c r="F489" i="2" s="1"/>
  <c r="S491" i="2" l="1"/>
  <c r="T490" i="2"/>
  <c r="F490" i="2" s="1"/>
  <c r="U490" i="2"/>
  <c r="G490" i="2" s="1"/>
  <c r="V490" i="2"/>
  <c r="H490" i="2" s="1"/>
  <c r="V491" i="2" l="1"/>
  <c r="H491" i="2" s="1"/>
  <c r="S492" i="2"/>
  <c r="T491" i="2"/>
  <c r="F491" i="2" s="1"/>
  <c r="U491" i="2"/>
  <c r="G491" i="2" s="1"/>
  <c r="V492" i="2" l="1"/>
  <c r="H492" i="2" s="1"/>
  <c r="U492" i="2"/>
  <c r="G492" i="2" s="1"/>
  <c r="S493" i="2"/>
  <c r="T492" i="2"/>
  <c r="F492" i="2" s="1"/>
  <c r="T493" i="2" l="1"/>
  <c r="F493" i="2" s="1"/>
  <c r="U493" i="2"/>
  <c r="G493" i="2" s="1"/>
  <c r="V493" i="2"/>
  <c r="H493" i="2" s="1"/>
  <c r="S494" i="2"/>
  <c r="T494" i="2" l="1"/>
  <c r="F494" i="2" s="1"/>
  <c r="U494" i="2"/>
  <c r="G494" i="2" s="1"/>
  <c r="V494" i="2"/>
  <c r="H494" i="2" s="1"/>
  <c r="S495" i="2"/>
  <c r="T495" i="2" l="1"/>
  <c r="F495" i="2" s="1"/>
  <c r="U495" i="2"/>
  <c r="G495" i="2" s="1"/>
  <c r="V495" i="2"/>
  <c r="H495" i="2" s="1"/>
  <c r="S496" i="2"/>
  <c r="S497" i="2" l="1"/>
  <c r="T496" i="2"/>
  <c r="F496" i="2" s="1"/>
  <c r="U496" i="2"/>
  <c r="G496" i="2" s="1"/>
  <c r="V496" i="2"/>
  <c r="H496" i="2" s="1"/>
  <c r="S498" i="2" l="1"/>
  <c r="T497" i="2"/>
  <c r="F497" i="2" s="1"/>
  <c r="U497" i="2"/>
  <c r="G497" i="2" s="1"/>
  <c r="V497" i="2"/>
  <c r="H497" i="2" s="1"/>
  <c r="S499" i="2" l="1"/>
  <c r="T498" i="2"/>
  <c r="F498" i="2" s="1"/>
  <c r="U498" i="2"/>
  <c r="G498" i="2" s="1"/>
  <c r="V498" i="2"/>
  <c r="H498" i="2" s="1"/>
  <c r="V499" i="2" l="1"/>
  <c r="H499" i="2" s="1"/>
  <c r="T499" i="2"/>
  <c r="F499" i="2" s="1"/>
  <c r="U499" i="2"/>
  <c r="G499" i="2" s="1"/>
</calcChain>
</file>

<file path=xl/sharedStrings.xml><?xml version="1.0" encoding="utf-8"?>
<sst xmlns="http://schemas.openxmlformats.org/spreadsheetml/2006/main" count="131" uniqueCount="49">
  <si>
    <r>
      <t>HRR</t>
    </r>
    <r>
      <rPr>
        <vertAlign val="subscript"/>
        <sz val="11"/>
        <color theme="1"/>
        <rFont val="Calibri"/>
        <family val="2"/>
        <scheme val="minor"/>
      </rPr>
      <t>Fuel</t>
    </r>
  </si>
  <si>
    <t>Temps [min.]</t>
  </si>
  <si>
    <t>Foyer primaire (bûcher)</t>
  </si>
  <si>
    <t>Total</t>
  </si>
  <si>
    <t>Contribution Bois</t>
  </si>
  <si>
    <t>Temps [s]</t>
  </si>
  <si>
    <t>t</t>
  </si>
  <si>
    <r>
      <t>HRR</t>
    </r>
    <r>
      <rPr>
        <vertAlign val="subscript"/>
        <sz val="11"/>
        <color theme="1"/>
        <rFont val="Calibri"/>
        <family val="2"/>
        <scheme val="minor"/>
      </rPr>
      <t>timber</t>
    </r>
  </si>
  <si>
    <r>
      <t>HRR</t>
    </r>
    <r>
      <rPr>
        <vertAlign val="subscript"/>
        <sz val="11"/>
        <color theme="1"/>
        <rFont val="Calibri"/>
        <family val="2"/>
        <scheme val="minor"/>
      </rPr>
      <t>total</t>
    </r>
  </si>
  <si>
    <r>
      <t>HRR_</t>
    </r>
    <r>
      <rPr>
        <b/>
        <vertAlign val="subscript"/>
        <sz val="11"/>
        <color rgb="FFFF0000"/>
        <rFont val="Calibri"/>
        <family val="2"/>
        <scheme val="minor"/>
      </rPr>
      <t>mesuré</t>
    </r>
  </si>
  <si>
    <t>HRR_modélisé</t>
  </si>
  <si>
    <t>t [mn]</t>
  </si>
  <si>
    <t>t [s]</t>
  </si>
  <si>
    <r>
      <t>HRR</t>
    </r>
    <r>
      <rPr>
        <vertAlign val="subscript"/>
        <sz val="11"/>
        <color theme="1"/>
        <rFont val="Calibri"/>
        <family val="2"/>
        <scheme val="minor"/>
      </rPr>
      <t>Fuel</t>
    </r>
    <r>
      <rPr>
        <sz val="11"/>
        <color theme="1"/>
        <rFont val="Calibri"/>
        <family val="2"/>
        <scheme val="minor"/>
      </rPr>
      <t>a</t>
    </r>
  </si>
  <si>
    <r>
      <t>HRR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a</t>
    </r>
  </si>
  <si>
    <r>
      <t>HRR</t>
    </r>
    <r>
      <rPr>
        <vertAlign val="subscript"/>
        <sz val="11"/>
        <color theme="1"/>
        <rFont val="Calibri"/>
        <family val="2"/>
        <scheme val="minor"/>
      </rPr>
      <t>timber</t>
    </r>
    <r>
      <rPr>
        <sz val="11"/>
        <color theme="1"/>
        <rFont val="Calibri"/>
        <family val="2"/>
        <scheme val="minor"/>
      </rPr>
      <t>a</t>
    </r>
  </si>
  <si>
    <t>HRR_mesuré</t>
  </si>
  <si>
    <r>
      <t>HRR</t>
    </r>
    <r>
      <rPr>
        <vertAlign val="subscript"/>
        <sz val="11"/>
        <color rgb="FF00B050"/>
        <rFont val="Calibri"/>
        <family val="2"/>
        <scheme val="minor"/>
      </rPr>
      <t>Fuel</t>
    </r>
  </si>
  <si>
    <t>HRR_calculé</t>
  </si>
  <si>
    <t>alpha</t>
  </si>
  <si>
    <t>sans vent</t>
  </si>
  <si>
    <t>Essai</t>
  </si>
  <si>
    <t>Fric 2</t>
  </si>
  <si>
    <t>Av</t>
  </si>
  <si>
    <t>[m²]</t>
  </si>
  <si>
    <t>hv</t>
  </si>
  <si>
    <t>[m]</t>
  </si>
  <si>
    <t>Af</t>
  </si>
  <si>
    <t>Fd</t>
  </si>
  <si>
    <t>[MJ/m²]</t>
  </si>
  <si>
    <t>Q''</t>
  </si>
  <si>
    <t>[kW/m²]</t>
  </si>
  <si>
    <t>Qc</t>
  </si>
  <si>
    <t>[kW]</t>
  </si>
  <si>
    <t>Qv</t>
  </si>
  <si>
    <t>Qdec</t>
  </si>
  <si>
    <t>Qpeak</t>
  </si>
  <si>
    <t>WIND</t>
  </si>
  <si>
    <t>Uw</t>
  </si>
  <si>
    <t>[m/s]</t>
  </si>
  <si>
    <t>w_dir</t>
  </si>
  <si>
    <t>[°]</t>
  </si>
  <si>
    <t>F_w</t>
  </si>
  <si>
    <t>[]</t>
  </si>
  <si>
    <t>_t [s]</t>
  </si>
  <si>
    <r>
      <t>_HRR</t>
    </r>
    <r>
      <rPr>
        <vertAlign val="subscript"/>
        <sz val="11"/>
        <color theme="1"/>
        <rFont val="Calibri"/>
        <family val="2"/>
        <scheme val="minor"/>
      </rPr>
      <t>Fuel</t>
    </r>
  </si>
  <si>
    <r>
      <t>_HRR</t>
    </r>
    <r>
      <rPr>
        <vertAlign val="subscript"/>
        <sz val="11"/>
        <color theme="1"/>
        <rFont val="Calibri"/>
        <family val="2"/>
        <scheme val="minor"/>
      </rPr>
      <t>Fuel</t>
    </r>
    <r>
      <rPr>
        <sz val="11"/>
        <color theme="1"/>
        <rFont val="Calibri"/>
        <family val="2"/>
        <scheme val="minor"/>
      </rPr>
      <t>a</t>
    </r>
  </si>
  <si>
    <r>
      <t>_HRR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a</t>
    </r>
  </si>
  <si>
    <r>
      <t>_HRR</t>
    </r>
    <r>
      <rPr>
        <vertAlign val="subscript"/>
        <sz val="11"/>
        <color theme="1"/>
        <rFont val="Calibri"/>
        <family val="2"/>
        <scheme val="minor"/>
      </rPr>
      <t>timber</t>
    </r>
    <r>
      <rPr>
        <sz val="11"/>
        <color theme="1"/>
        <rFont val="Calibri"/>
        <family val="2"/>
        <scheme val="minor"/>
      </rPr>
      <t>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</si>
</sst>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00"/>
    <numFmt numFmtId="167" formatCode="_-* #,##0.0_-;\-* #,##0.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92D05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b/>
      <vertAlign val="subscript"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164" fontId="3" fillId="0" borderId="0" xfId="1" applyNumberFormat="1" applyFont="1"/>
    <xf numFmtId="0" fontId="4" fillId="0" borderId="0" xfId="0" applyFont="1"/>
    <xf numFmtId="164" fontId="3" fillId="2" borderId="0" xfId="1" applyNumberFormat="1" applyFont="1" applyFill="1"/>
    <xf numFmtId="0" fontId="4" fillId="2" borderId="0" xfId="0" applyFont="1" applyFill="1"/>
    <xf numFmtId="164" fontId="3" fillId="3" borderId="0" xfId="1" applyNumberFormat="1" applyFont="1" applyFill="1"/>
    <xf numFmtId="0" fontId="4" fillId="3" borderId="0" xfId="0" applyFont="1" applyFill="1"/>
    <xf numFmtId="164" fontId="3" fillId="4" borderId="0" xfId="1" applyNumberFormat="1" applyFont="1" applyFill="1"/>
    <xf numFmtId="0" fontId="4" fillId="4" borderId="0" xfId="0" applyFont="1" applyFill="1"/>
    <xf numFmtId="164" fontId="3" fillId="5" borderId="0" xfId="1" applyNumberFormat="1" applyFont="1" applyFill="1"/>
    <xf numFmtId="0" fontId="4" fillId="5" borderId="0" xfId="0" applyFont="1" applyFill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6" fillId="0" borderId="0" xfId="1" applyNumberFormat="1" applyFont="1"/>
    <xf numFmtId="164" fontId="6" fillId="2" borderId="0" xfId="1" applyNumberFormat="1" applyFont="1" applyFill="1"/>
    <xf numFmtId="164" fontId="6" fillId="3" borderId="0" xfId="1" applyNumberFormat="1" applyFont="1" applyFill="1"/>
    <xf numFmtId="164" fontId="6" fillId="4" borderId="0" xfId="1" applyNumberFormat="1" applyFont="1" applyFill="1"/>
    <xf numFmtId="164" fontId="6" fillId="5" borderId="0" xfId="1" applyNumberFormat="1" applyFont="1" applyFill="1"/>
    <xf numFmtId="164" fontId="3" fillId="0" borderId="0" xfId="1" applyNumberFormat="1" applyFont="1" applyFill="1"/>
    <xf numFmtId="0" fontId="8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2" fontId="0" fillId="0" borderId="0" xfId="0" applyNumberForma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2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43" fontId="6" fillId="0" borderId="0" xfId="1" applyFont="1"/>
    <xf numFmtId="43" fontId="6" fillId="5" borderId="0" xfId="1" applyFont="1" applyFill="1"/>
    <xf numFmtId="43" fontId="6" fillId="4" borderId="0" xfId="1" applyFont="1" applyFill="1"/>
    <xf numFmtId="43" fontId="6" fillId="3" borderId="0" xfId="1" applyFont="1" applyFill="1"/>
    <xf numFmtId="43" fontId="6" fillId="0" borderId="0" xfId="1" applyFont="1" applyFill="1"/>
    <xf numFmtId="0" fontId="0" fillId="0" borderId="0" xfId="1" applyNumberFormat="1" applyFont="1"/>
    <xf numFmtId="0" fontId="6" fillId="0" borderId="0" xfId="0" applyFont="1"/>
    <xf numFmtId="164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167" fontId="3" fillId="0" borderId="0" xfId="1" applyNumberFormat="1" applyFont="1"/>
    <xf numFmtId="0" fontId="0" fillId="0" borderId="0" xfId="0" applyAlignment="1">
      <alignment horizontal="center"/>
    </xf>
    <xf numFmtId="0" fontId="7" fillId="2" borderId="0" xfId="0" applyFont="1" applyFill="1" applyAlignment="1">
      <alignment horizontal="center" vertical="center"/>
    </xf>
  </cellXfs>
  <cellStyles count="2">
    <cellStyle name="Milliers" xfId="1" builtinId="3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0'!$P$2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0'!$R$3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0'!$Q$4:$Q$8082</c:f>
              <c:numCache>
                <c:formatCode>General</c:formatCode>
                <c:ptCount val="8079"/>
                <c:pt idx="0">
                  <c:v>-330</c:v>
                </c:pt>
                <c:pt idx="1">
                  <c:v>-329</c:v>
                </c:pt>
                <c:pt idx="2">
                  <c:v>-328</c:v>
                </c:pt>
                <c:pt idx="3">
                  <c:v>-327</c:v>
                </c:pt>
                <c:pt idx="4">
                  <c:v>-326</c:v>
                </c:pt>
                <c:pt idx="5">
                  <c:v>-325</c:v>
                </c:pt>
                <c:pt idx="6">
                  <c:v>-324</c:v>
                </c:pt>
                <c:pt idx="7">
                  <c:v>-323</c:v>
                </c:pt>
                <c:pt idx="8">
                  <c:v>-322</c:v>
                </c:pt>
                <c:pt idx="9">
                  <c:v>-321</c:v>
                </c:pt>
                <c:pt idx="10">
                  <c:v>-320</c:v>
                </c:pt>
                <c:pt idx="11">
                  <c:v>-319</c:v>
                </c:pt>
                <c:pt idx="12">
                  <c:v>-318</c:v>
                </c:pt>
                <c:pt idx="13">
                  <c:v>-317</c:v>
                </c:pt>
                <c:pt idx="14">
                  <c:v>-316</c:v>
                </c:pt>
                <c:pt idx="15">
                  <c:v>-315</c:v>
                </c:pt>
                <c:pt idx="16">
                  <c:v>-314</c:v>
                </c:pt>
                <c:pt idx="17">
                  <c:v>-313</c:v>
                </c:pt>
                <c:pt idx="18">
                  <c:v>-312</c:v>
                </c:pt>
                <c:pt idx="19">
                  <c:v>-311</c:v>
                </c:pt>
                <c:pt idx="20">
                  <c:v>-310</c:v>
                </c:pt>
                <c:pt idx="21">
                  <c:v>-309</c:v>
                </c:pt>
                <c:pt idx="22">
                  <c:v>-308</c:v>
                </c:pt>
                <c:pt idx="23">
                  <c:v>-307</c:v>
                </c:pt>
                <c:pt idx="24">
                  <c:v>-306</c:v>
                </c:pt>
                <c:pt idx="25">
                  <c:v>-305</c:v>
                </c:pt>
                <c:pt idx="26">
                  <c:v>-304</c:v>
                </c:pt>
                <c:pt idx="27">
                  <c:v>-303</c:v>
                </c:pt>
                <c:pt idx="28">
                  <c:v>-302</c:v>
                </c:pt>
                <c:pt idx="29">
                  <c:v>-301</c:v>
                </c:pt>
                <c:pt idx="30">
                  <c:v>-300</c:v>
                </c:pt>
                <c:pt idx="31">
                  <c:v>-299</c:v>
                </c:pt>
                <c:pt idx="32">
                  <c:v>-298</c:v>
                </c:pt>
                <c:pt idx="33">
                  <c:v>-297</c:v>
                </c:pt>
                <c:pt idx="34">
                  <c:v>-296</c:v>
                </c:pt>
                <c:pt idx="35">
                  <c:v>-295</c:v>
                </c:pt>
                <c:pt idx="36">
                  <c:v>-294</c:v>
                </c:pt>
                <c:pt idx="37">
                  <c:v>-293</c:v>
                </c:pt>
                <c:pt idx="38">
                  <c:v>-292</c:v>
                </c:pt>
                <c:pt idx="39">
                  <c:v>-291</c:v>
                </c:pt>
                <c:pt idx="40">
                  <c:v>-290</c:v>
                </c:pt>
                <c:pt idx="41">
                  <c:v>-289</c:v>
                </c:pt>
                <c:pt idx="42">
                  <c:v>-288</c:v>
                </c:pt>
                <c:pt idx="43">
                  <c:v>-287</c:v>
                </c:pt>
                <c:pt idx="44">
                  <c:v>-286</c:v>
                </c:pt>
                <c:pt idx="45">
                  <c:v>-285</c:v>
                </c:pt>
                <c:pt idx="46">
                  <c:v>-284</c:v>
                </c:pt>
                <c:pt idx="47">
                  <c:v>-283</c:v>
                </c:pt>
                <c:pt idx="48">
                  <c:v>-282</c:v>
                </c:pt>
                <c:pt idx="49">
                  <c:v>-281</c:v>
                </c:pt>
                <c:pt idx="50">
                  <c:v>-280</c:v>
                </c:pt>
                <c:pt idx="51">
                  <c:v>-279</c:v>
                </c:pt>
                <c:pt idx="52">
                  <c:v>-278</c:v>
                </c:pt>
                <c:pt idx="53">
                  <c:v>-277</c:v>
                </c:pt>
                <c:pt idx="54">
                  <c:v>-276</c:v>
                </c:pt>
                <c:pt idx="55">
                  <c:v>-275</c:v>
                </c:pt>
                <c:pt idx="56">
                  <c:v>-274</c:v>
                </c:pt>
                <c:pt idx="57">
                  <c:v>-273</c:v>
                </c:pt>
                <c:pt idx="58">
                  <c:v>-272</c:v>
                </c:pt>
                <c:pt idx="59">
                  <c:v>-271</c:v>
                </c:pt>
                <c:pt idx="60">
                  <c:v>-270</c:v>
                </c:pt>
                <c:pt idx="61">
                  <c:v>-269</c:v>
                </c:pt>
                <c:pt idx="62">
                  <c:v>-268</c:v>
                </c:pt>
                <c:pt idx="63">
                  <c:v>-267</c:v>
                </c:pt>
                <c:pt idx="64">
                  <c:v>-266</c:v>
                </c:pt>
                <c:pt idx="65">
                  <c:v>-265</c:v>
                </c:pt>
                <c:pt idx="66">
                  <c:v>-264</c:v>
                </c:pt>
                <c:pt idx="67">
                  <c:v>-263</c:v>
                </c:pt>
                <c:pt idx="68">
                  <c:v>-262</c:v>
                </c:pt>
                <c:pt idx="69">
                  <c:v>-261</c:v>
                </c:pt>
                <c:pt idx="70">
                  <c:v>-260</c:v>
                </c:pt>
                <c:pt idx="71">
                  <c:v>-259</c:v>
                </c:pt>
                <c:pt idx="72">
                  <c:v>-258</c:v>
                </c:pt>
                <c:pt idx="73">
                  <c:v>-257</c:v>
                </c:pt>
                <c:pt idx="74">
                  <c:v>-256</c:v>
                </c:pt>
                <c:pt idx="75">
                  <c:v>-255</c:v>
                </c:pt>
                <c:pt idx="76">
                  <c:v>-254</c:v>
                </c:pt>
                <c:pt idx="77">
                  <c:v>-253</c:v>
                </c:pt>
                <c:pt idx="78">
                  <c:v>-252</c:v>
                </c:pt>
                <c:pt idx="79">
                  <c:v>-251</c:v>
                </c:pt>
                <c:pt idx="80">
                  <c:v>-250</c:v>
                </c:pt>
                <c:pt idx="81">
                  <c:v>-249</c:v>
                </c:pt>
                <c:pt idx="82">
                  <c:v>-248</c:v>
                </c:pt>
                <c:pt idx="83">
                  <c:v>-247</c:v>
                </c:pt>
                <c:pt idx="84">
                  <c:v>-246</c:v>
                </c:pt>
                <c:pt idx="85">
                  <c:v>-245</c:v>
                </c:pt>
                <c:pt idx="86">
                  <c:v>-244</c:v>
                </c:pt>
                <c:pt idx="87">
                  <c:v>-243</c:v>
                </c:pt>
                <c:pt idx="88">
                  <c:v>-242</c:v>
                </c:pt>
                <c:pt idx="89">
                  <c:v>-241</c:v>
                </c:pt>
                <c:pt idx="90">
                  <c:v>-240</c:v>
                </c:pt>
                <c:pt idx="91">
                  <c:v>-239</c:v>
                </c:pt>
                <c:pt idx="92">
                  <c:v>-238</c:v>
                </c:pt>
                <c:pt idx="93">
                  <c:v>-237</c:v>
                </c:pt>
                <c:pt idx="94">
                  <c:v>-236</c:v>
                </c:pt>
                <c:pt idx="95">
                  <c:v>-235</c:v>
                </c:pt>
                <c:pt idx="96">
                  <c:v>-234</c:v>
                </c:pt>
                <c:pt idx="97">
                  <c:v>-233</c:v>
                </c:pt>
                <c:pt idx="98">
                  <c:v>-232</c:v>
                </c:pt>
                <c:pt idx="99">
                  <c:v>-231</c:v>
                </c:pt>
                <c:pt idx="100">
                  <c:v>-230</c:v>
                </c:pt>
                <c:pt idx="101">
                  <c:v>-229</c:v>
                </c:pt>
                <c:pt idx="102">
                  <c:v>-228</c:v>
                </c:pt>
                <c:pt idx="103">
                  <c:v>-227</c:v>
                </c:pt>
                <c:pt idx="104">
                  <c:v>-226</c:v>
                </c:pt>
                <c:pt idx="105">
                  <c:v>-225</c:v>
                </c:pt>
                <c:pt idx="106">
                  <c:v>-224</c:v>
                </c:pt>
                <c:pt idx="107">
                  <c:v>-223</c:v>
                </c:pt>
                <c:pt idx="108">
                  <c:v>-222</c:v>
                </c:pt>
                <c:pt idx="109">
                  <c:v>-221</c:v>
                </c:pt>
                <c:pt idx="110">
                  <c:v>-220</c:v>
                </c:pt>
                <c:pt idx="111">
                  <c:v>-219</c:v>
                </c:pt>
                <c:pt idx="112">
                  <c:v>-218</c:v>
                </c:pt>
                <c:pt idx="113">
                  <c:v>-217</c:v>
                </c:pt>
                <c:pt idx="114">
                  <c:v>-216</c:v>
                </c:pt>
                <c:pt idx="115">
                  <c:v>-215</c:v>
                </c:pt>
                <c:pt idx="116">
                  <c:v>-214</c:v>
                </c:pt>
                <c:pt idx="117">
                  <c:v>-213</c:v>
                </c:pt>
                <c:pt idx="118">
                  <c:v>-212</c:v>
                </c:pt>
                <c:pt idx="119">
                  <c:v>-211</c:v>
                </c:pt>
                <c:pt idx="120">
                  <c:v>-210</c:v>
                </c:pt>
                <c:pt idx="121">
                  <c:v>-209</c:v>
                </c:pt>
                <c:pt idx="122">
                  <c:v>-208</c:v>
                </c:pt>
                <c:pt idx="123">
                  <c:v>-207</c:v>
                </c:pt>
                <c:pt idx="124">
                  <c:v>-206</c:v>
                </c:pt>
                <c:pt idx="125">
                  <c:v>-205</c:v>
                </c:pt>
                <c:pt idx="126">
                  <c:v>-204</c:v>
                </c:pt>
                <c:pt idx="127">
                  <c:v>-203</c:v>
                </c:pt>
                <c:pt idx="128">
                  <c:v>-202</c:v>
                </c:pt>
                <c:pt idx="129">
                  <c:v>-201</c:v>
                </c:pt>
                <c:pt idx="130">
                  <c:v>-200</c:v>
                </c:pt>
                <c:pt idx="131">
                  <c:v>-199</c:v>
                </c:pt>
                <c:pt idx="132">
                  <c:v>-198</c:v>
                </c:pt>
                <c:pt idx="133">
                  <c:v>-197</c:v>
                </c:pt>
                <c:pt idx="134">
                  <c:v>-196</c:v>
                </c:pt>
                <c:pt idx="135">
                  <c:v>-195</c:v>
                </c:pt>
                <c:pt idx="136">
                  <c:v>-194</c:v>
                </c:pt>
                <c:pt idx="137">
                  <c:v>-193</c:v>
                </c:pt>
                <c:pt idx="138">
                  <c:v>-192</c:v>
                </c:pt>
                <c:pt idx="139">
                  <c:v>-191</c:v>
                </c:pt>
                <c:pt idx="140">
                  <c:v>-190</c:v>
                </c:pt>
                <c:pt idx="141">
                  <c:v>-189</c:v>
                </c:pt>
                <c:pt idx="142">
                  <c:v>-188</c:v>
                </c:pt>
                <c:pt idx="143">
                  <c:v>-187</c:v>
                </c:pt>
                <c:pt idx="144">
                  <c:v>-186</c:v>
                </c:pt>
                <c:pt idx="145">
                  <c:v>-185</c:v>
                </c:pt>
                <c:pt idx="146">
                  <c:v>-184</c:v>
                </c:pt>
                <c:pt idx="147">
                  <c:v>-183</c:v>
                </c:pt>
                <c:pt idx="148">
                  <c:v>-182</c:v>
                </c:pt>
                <c:pt idx="149">
                  <c:v>-181</c:v>
                </c:pt>
                <c:pt idx="150">
                  <c:v>-180</c:v>
                </c:pt>
                <c:pt idx="151">
                  <c:v>-179</c:v>
                </c:pt>
                <c:pt idx="152">
                  <c:v>-178</c:v>
                </c:pt>
                <c:pt idx="153">
                  <c:v>-177</c:v>
                </c:pt>
                <c:pt idx="154">
                  <c:v>-176</c:v>
                </c:pt>
                <c:pt idx="155">
                  <c:v>-175</c:v>
                </c:pt>
                <c:pt idx="156">
                  <c:v>-174</c:v>
                </c:pt>
                <c:pt idx="157">
                  <c:v>-173</c:v>
                </c:pt>
                <c:pt idx="158">
                  <c:v>-172</c:v>
                </c:pt>
                <c:pt idx="159">
                  <c:v>-171</c:v>
                </c:pt>
                <c:pt idx="160">
                  <c:v>-170</c:v>
                </c:pt>
                <c:pt idx="161">
                  <c:v>-169</c:v>
                </c:pt>
                <c:pt idx="162">
                  <c:v>-168</c:v>
                </c:pt>
                <c:pt idx="163">
                  <c:v>-167</c:v>
                </c:pt>
                <c:pt idx="164">
                  <c:v>-166</c:v>
                </c:pt>
                <c:pt idx="165">
                  <c:v>-165</c:v>
                </c:pt>
                <c:pt idx="166">
                  <c:v>-164</c:v>
                </c:pt>
                <c:pt idx="167">
                  <c:v>-163</c:v>
                </c:pt>
                <c:pt idx="168">
                  <c:v>-162</c:v>
                </c:pt>
                <c:pt idx="169">
                  <c:v>-161</c:v>
                </c:pt>
                <c:pt idx="170">
                  <c:v>-160</c:v>
                </c:pt>
                <c:pt idx="171">
                  <c:v>-159</c:v>
                </c:pt>
                <c:pt idx="172">
                  <c:v>-158</c:v>
                </c:pt>
                <c:pt idx="173">
                  <c:v>-157</c:v>
                </c:pt>
                <c:pt idx="174">
                  <c:v>-156</c:v>
                </c:pt>
                <c:pt idx="175">
                  <c:v>-155</c:v>
                </c:pt>
                <c:pt idx="176">
                  <c:v>-154</c:v>
                </c:pt>
                <c:pt idx="177">
                  <c:v>-153</c:v>
                </c:pt>
                <c:pt idx="178">
                  <c:v>-152</c:v>
                </c:pt>
                <c:pt idx="179">
                  <c:v>-151</c:v>
                </c:pt>
                <c:pt idx="180">
                  <c:v>-150</c:v>
                </c:pt>
                <c:pt idx="181">
                  <c:v>-149</c:v>
                </c:pt>
                <c:pt idx="182">
                  <c:v>-148</c:v>
                </c:pt>
                <c:pt idx="183">
                  <c:v>-147</c:v>
                </c:pt>
                <c:pt idx="184">
                  <c:v>-146</c:v>
                </c:pt>
                <c:pt idx="185">
                  <c:v>-145</c:v>
                </c:pt>
                <c:pt idx="186">
                  <c:v>-144</c:v>
                </c:pt>
                <c:pt idx="187">
                  <c:v>-143</c:v>
                </c:pt>
                <c:pt idx="188">
                  <c:v>-142</c:v>
                </c:pt>
                <c:pt idx="189">
                  <c:v>-141</c:v>
                </c:pt>
                <c:pt idx="190">
                  <c:v>-140</c:v>
                </c:pt>
                <c:pt idx="191">
                  <c:v>-139</c:v>
                </c:pt>
                <c:pt idx="192">
                  <c:v>-138</c:v>
                </c:pt>
                <c:pt idx="193">
                  <c:v>-137</c:v>
                </c:pt>
                <c:pt idx="194">
                  <c:v>-136</c:v>
                </c:pt>
                <c:pt idx="195">
                  <c:v>-135</c:v>
                </c:pt>
                <c:pt idx="196">
                  <c:v>-134</c:v>
                </c:pt>
                <c:pt idx="197">
                  <c:v>-133</c:v>
                </c:pt>
                <c:pt idx="198">
                  <c:v>-132</c:v>
                </c:pt>
                <c:pt idx="199">
                  <c:v>-131</c:v>
                </c:pt>
                <c:pt idx="200">
                  <c:v>-130</c:v>
                </c:pt>
                <c:pt idx="201">
                  <c:v>-129</c:v>
                </c:pt>
                <c:pt idx="202">
                  <c:v>-128</c:v>
                </c:pt>
                <c:pt idx="203">
                  <c:v>-127</c:v>
                </c:pt>
                <c:pt idx="204">
                  <c:v>-126</c:v>
                </c:pt>
                <c:pt idx="205">
                  <c:v>-125</c:v>
                </c:pt>
                <c:pt idx="206">
                  <c:v>-124</c:v>
                </c:pt>
                <c:pt idx="207">
                  <c:v>-123</c:v>
                </c:pt>
                <c:pt idx="208">
                  <c:v>-122</c:v>
                </c:pt>
                <c:pt idx="209">
                  <c:v>-121</c:v>
                </c:pt>
                <c:pt idx="210">
                  <c:v>-120</c:v>
                </c:pt>
                <c:pt idx="211">
                  <c:v>-119</c:v>
                </c:pt>
                <c:pt idx="212">
                  <c:v>-118</c:v>
                </c:pt>
                <c:pt idx="213">
                  <c:v>-117</c:v>
                </c:pt>
                <c:pt idx="214">
                  <c:v>-116</c:v>
                </c:pt>
                <c:pt idx="215">
                  <c:v>-115</c:v>
                </c:pt>
                <c:pt idx="216">
                  <c:v>-114</c:v>
                </c:pt>
                <c:pt idx="217">
                  <c:v>-113</c:v>
                </c:pt>
                <c:pt idx="218">
                  <c:v>-112</c:v>
                </c:pt>
                <c:pt idx="219">
                  <c:v>-111</c:v>
                </c:pt>
                <c:pt idx="220">
                  <c:v>-110</c:v>
                </c:pt>
                <c:pt idx="221">
                  <c:v>-109</c:v>
                </c:pt>
                <c:pt idx="222">
                  <c:v>-108</c:v>
                </c:pt>
                <c:pt idx="223">
                  <c:v>-107</c:v>
                </c:pt>
                <c:pt idx="224">
                  <c:v>-106</c:v>
                </c:pt>
                <c:pt idx="225">
                  <c:v>-105</c:v>
                </c:pt>
                <c:pt idx="226">
                  <c:v>-104</c:v>
                </c:pt>
                <c:pt idx="227">
                  <c:v>-103</c:v>
                </c:pt>
                <c:pt idx="228">
                  <c:v>-102</c:v>
                </c:pt>
                <c:pt idx="229">
                  <c:v>-101</c:v>
                </c:pt>
                <c:pt idx="230">
                  <c:v>-100</c:v>
                </c:pt>
                <c:pt idx="231">
                  <c:v>-99</c:v>
                </c:pt>
                <c:pt idx="232">
                  <c:v>-98</c:v>
                </c:pt>
                <c:pt idx="233">
                  <c:v>-97</c:v>
                </c:pt>
                <c:pt idx="234">
                  <c:v>-96</c:v>
                </c:pt>
                <c:pt idx="235">
                  <c:v>-95</c:v>
                </c:pt>
                <c:pt idx="236">
                  <c:v>-94</c:v>
                </c:pt>
                <c:pt idx="237">
                  <c:v>-93</c:v>
                </c:pt>
                <c:pt idx="238">
                  <c:v>-92</c:v>
                </c:pt>
                <c:pt idx="239">
                  <c:v>-91</c:v>
                </c:pt>
                <c:pt idx="240">
                  <c:v>-90</c:v>
                </c:pt>
                <c:pt idx="241">
                  <c:v>-89</c:v>
                </c:pt>
                <c:pt idx="242">
                  <c:v>-88</c:v>
                </c:pt>
                <c:pt idx="243">
                  <c:v>-87</c:v>
                </c:pt>
                <c:pt idx="244">
                  <c:v>-86</c:v>
                </c:pt>
                <c:pt idx="245">
                  <c:v>-85</c:v>
                </c:pt>
                <c:pt idx="246">
                  <c:v>-84</c:v>
                </c:pt>
                <c:pt idx="247">
                  <c:v>-83</c:v>
                </c:pt>
                <c:pt idx="248">
                  <c:v>-82</c:v>
                </c:pt>
                <c:pt idx="249">
                  <c:v>-81</c:v>
                </c:pt>
                <c:pt idx="250">
                  <c:v>-80</c:v>
                </c:pt>
                <c:pt idx="251">
                  <c:v>-79</c:v>
                </c:pt>
                <c:pt idx="252">
                  <c:v>-78</c:v>
                </c:pt>
                <c:pt idx="253">
                  <c:v>-77</c:v>
                </c:pt>
                <c:pt idx="254">
                  <c:v>-76</c:v>
                </c:pt>
                <c:pt idx="255">
                  <c:v>-75</c:v>
                </c:pt>
                <c:pt idx="256">
                  <c:v>-74</c:v>
                </c:pt>
                <c:pt idx="257">
                  <c:v>-73</c:v>
                </c:pt>
                <c:pt idx="258">
                  <c:v>-72</c:v>
                </c:pt>
                <c:pt idx="259">
                  <c:v>-71</c:v>
                </c:pt>
                <c:pt idx="260">
                  <c:v>-70</c:v>
                </c:pt>
                <c:pt idx="261">
                  <c:v>-69</c:v>
                </c:pt>
                <c:pt idx="262">
                  <c:v>-68</c:v>
                </c:pt>
                <c:pt idx="263">
                  <c:v>-67</c:v>
                </c:pt>
                <c:pt idx="264">
                  <c:v>-66</c:v>
                </c:pt>
                <c:pt idx="265">
                  <c:v>-65</c:v>
                </c:pt>
                <c:pt idx="266">
                  <c:v>-64</c:v>
                </c:pt>
                <c:pt idx="267">
                  <c:v>-63</c:v>
                </c:pt>
                <c:pt idx="268">
                  <c:v>-62</c:v>
                </c:pt>
                <c:pt idx="269">
                  <c:v>-61</c:v>
                </c:pt>
                <c:pt idx="270">
                  <c:v>-60</c:v>
                </c:pt>
                <c:pt idx="271">
                  <c:v>-59</c:v>
                </c:pt>
                <c:pt idx="272">
                  <c:v>-58</c:v>
                </c:pt>
                <c:pt idx="273">
                  <c:v>-57</c:v>
                </c:pt>
                <c:pt idx="274">
                  <c:v>-56</c:v>
                </c:pt>
                <c:pt idx="275">
                  <c:v>-55</c:v>
                </c:pt>
                <c:pt idx="276">
                  <c:v>-54</c:v>
                </c:pt>
                <c:pt idx="277">
                  <c:v>-53</c:v>
                </c:pt>
                <c:pt idx="278">
                  <c:v>-52</c:v>
                </c:pt>
                <c:pt idx="279">
                  <c:v>-51</c:v>
                </c:pt>
                <c:pt idx="280">
                  <c:v>-50</c:v>
                </c:pt>
                <c:pt idx="281">
                  <c:v>-49</c:v>
                </c:pt>
                <c:pt idx="282">
                  <c:v>-48</c:v>
                </c:pt>
                <c:pt idx="283">
                  <c:v>-47</c:v>
                </c:pt>
                <c:pt idx="284">
                  <c:v>-46</c:v>
                </c:pt>
                <c:pt idx="285">
                  <c:v>-45</c:v>
                </c:pt>
                <c:pt idx="286">
                  <c:v>-44</c:v>
                </c:pt>
                <c:pt idx="287">
                  <c:v>-43</c:v>
                </c:pt>
                <c:pt idx="288">
                  <c:v>-42</c:v>
                </c:pt>
                <c:pt idx="289">
                  <c:v>-41</c:v>
                </c:pt>
                <c:pt idx="290">
                  <c:v>-40</c:v>
                </c:pt>
                <c:pt idx="291">
                  <c:v>-39</c:v>
                </c:pt>
                <c:pt idx="292">
                  <c:v>-38</c:v>
                </c:pt>
                <c:pt idx="293">
                  <c:v>-37</c:v>
                </c:pt>
                <c:pt idx="294">
                  <c:v>-36</c:v>
                </c:pt>
                <c:pt idx="295">
                  <c:v>-35</c:v>
                </c:pt>
                <c:pt idx="296">
                  <c:v>-34</c:v>
                </c:pt>
                <c:pt idx="297">
                  <c:v>-33</c:v>
                </c:pt>
                <c:pt idx="298">
                  <c:v>-32</c:v>
                </c:pt>
                <c:pt idx="299">
                  <c:v>-31</c:v>
                </c:pt>
                <c:pt idx="300">
                  <c:v>-30</c:v>
                </c:pt>
                <c:pt idx="301">
                  <c:v>-29</c:v>
                </c:pt>
                <c:pt idx="302">
                  <c:v>-28</c:v>
                </c:pt>
                <c:pt idx="303">
                  <c:v>-27</c:v>
                </c:pt>
                <c:pt idx="304">
                  <c:v>-26</c:v>
                </c:pt>
                <c:pt idx="305">
                  <c:v>-25</c:v>
                </c:pt>
                <c:pt idx="306">
                  <c:v>-24</c:v>
                </c:pt>
                <c:pt idx="307">
                  <c:v>-23</c:v>
                </c:pt>
                <c:pt idx="308">
                  <c:v>-22</c:v>
                </c:pt>
                <c:pt idx="309">
                  <c:v>-21</c:v>
                </c:pt>
                <c:pt idx="310">
                  <c:v>-20</c:v>
                </c:pt>
                <c:pt idx="311">
                  <c:v>-19</c:v>
                </c:pt>
                <c:pt idx="312">
                  <c:v>-18</c:v>
                </c:pt>
                <c:pt idx="313">
                  <c:v>-17</c:v>
                </c:pt>
                <c:pt idx="314">
                  <c:v>-16</c:v>
                </c:pt>
                <c:pt idx="315">
                  <c:v>-15</c:v>
                </c:pt>
                <c:pt idx="316">
                  <c:v>-14</c:v>
                </c:pt>
                <c:pt idx="317">
                  <c:v>-13</c:v>
                </c:pt>
                <c:pt idx="318">
                  <c:v>-12</c:v>
                </c:pt>
                <c:pt idx="319">
                  <c:v>-11</c:v>
                </c:pt>
                <c:pt idx="320">
                  <c:v>-10</c:v>
                </c:pt>
                <c:pt idx="321">
                  <c:v>-9</c:v>
                </c:pt>
                <c:pt idx="322">
                  <c:v>-8</c:v>
                </c:pt>
                <c:pt idx="323">
                  <c:v>-7</c:v>
                </c:pt>
                <c:pt idx="324">
                  <c:v>-6</c:v>
                </c:pt>
                <c:pt idx="325">
                  <c:v>-5</c:v>
                </c:pt>
                <c:pt idx="326">
                  <c:v>-4</c:v>
                </c:pt>
                <c:pt idx="327">
                  <c:v>-3</c:v>
                </c:pt>
                <c:pt idx="328">
                  <c:v>-2</c:v>
                </c:pt>
                <c:pt idx="329">
                  <c:v>-1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10</c:v>
                </c:pt>
                <c:pt idx="341">
                  <c:v>11</c:v>
                </c:pt>
                <c:pt idx="342">
                  <c:v>12</c:v>
                </c:pt>
                <c:pt idx="343">
                  <c:v>13</c:v>
                </c:pt>
                <c:pt idx="344">
                  <c:v>14</c:v>
                </c:pt>
                <c:pt idx="345">
                  <c:v>15</c:v>
                </c:pt>
                <c:pt idx="346">
                  <c:v>16</c:v>
                </c:pt>
                <c:pt idx="347">
                  <c:v>17</c:v>
                </c:pt>
                <c:pt idx="348">
                  <c:v>18</c:v>
                </c:pt>
                <c:pt idx="349">
                  <c:v>19</c:v>
                </c:pt>
                <c:pt idx="350">
                  <c:v>20</c:v>
                </c:pt>
                <c:pt idx="351">
                  <c:v>21</c:v>
                </c:pt>
                <c:pt idx="352">
                  <c:v>22</c:v>
                </c:pt>
                <c:pt idx="353">
                  <c:v>23</c:v>
                </c:pt>
                <c:pt idx="354">
                  <c:v>24</c:v>
                </c:pt>
                <c:pt idx="355">
                  <c:v>25</c:v>
                </c:pt>
                <c:pt idx="356">
                  <c:v>26</c:v>
                </c:pt>
                <c:pt idx="357">
                  <c:v>27</c:v>
                </c:pt>
                <c:pt idx="358">
                  <c:v>28</c:v>
                </c:pt>
                <c:pt idx="359">
                  <c:v>29</c:v>
                </c:pt>
                <c:pt idx="360">
                  <c:v>30</c:v>
                </c:pt>
                <c:pt idx="361">
                  <c:v>31</c:v>
                </c:pt>
                <c:pt idx="362">
                  <c:v>32</c:v>
                </c:pt>
                <c:pt idx="363">
                  <c:v>33</c:v>
                </c:pt>
                <c:pt idx="364">
                  <c:v>34</c:v>
                </c:pt>
                <c:pt idx="365">
                  <c:v>35</c:v>
                </c:pt>
                <c:pt idx="366">
                  <c:v>36</c:v>
                </c:pt>
                <c:pt idx="367">
                  <c:v>37</c:v>
                </c:pt>
                <c:pt idx="368">
                  <c:v>38</c:v>
                </c:pt>
                <c:pt idx="369">
                  <c:v>39</c:v>
                </c:pt>
                <c:pt idx="370">
                  <c:v>40</c:v>
                </c:pt>
                <c:pt idx="371">
                  <c:v>41</c:v>
                </c:pt>
                <c:pt idx="372">
                  <c:v>42</c:v>
                </c:pt>
                <c:pt idx="373">
                  <c:v>43</c:v>
                </c:pt>
                <c:pt idx="374">
                  <c:v>44</c:v>
                </c:pt>
                <c:pt idx="375">
                  <c:v>45</c:v>
                </c:pt>
                <c:pt idx="376">
                  <c:v>46</c:v>
                </c:pt>
                <c:pt idx="377">
                  <c:v>47</c:v>
                </c:pt>
                <c:pt idx="378">
                  <c:v>48</c:v>
                </c:pt>
                <c:pt idx="379">
                  <c:v>49</c:v>
                </c:pt>
                <c:pt idx="380">
                  <c:v>50</c:v>
                </c:pt>
                <c:pt idx="381">
                  <c:v>51</c:v>
                </c:pt>
                <c:pt idx="382">
                  <c:v>52</c:v>
                </c:pt>
                <c:pt idx="383">
                  <c:v>53</c:v>
                </c:pt>
                <c:pt idx="384">
                  <c:v>54</c:v>
                </c:pt>
                <c:pt idx="385">
                  <c:v>55</c:v>
                </c:pt>
                <c:pt idx="386">
                  <c:v>56</c:v>
                </c:pt>
                <c:pt idx="387">
                  <c:v>57</c:v>
                </c:pt>
                <c:pt idx="388">
                  <c:v>58</c:v>
                </c:pt>
                <c:pt idx="389">
                  <c:v>59</c:v>
                </c:pt>
                <c:pt idx="390">
                  <c:v>60</c:v>
                </c:pt>
                <c:pt idx="391">
                  <c:v>61</c:v>
                </c:pt>
                <c:pt idx="392">
                  <c:v>62</c:v>
                </c:pt>
                <c:pt idx="393">
                  <c:v>63</c:v>
                </c:pt>
                <c:pt idx="394">
                  <c:v>64</c:v>
                </c:pt>
                <c:pt idx="395">
                  <c:v>65</c:v>
                </c:pt>
                <c:pt idx="396">
                  <c:v>66</c:v>
                </c:pt>
                <c:pt idx="397">
                  <c:v>67</c:v>
                </c:pt>
                <c:pt idx="398">
                  <c:v>68</c:v>
                </c:pt>
                <c:pt idx="399">
                  <c:v>69</c:v>
                </c:pt>
                <c:pt idx="400">
                  <c:v>70</c:v>
                </c:pt>
                <c:pt idx="401">
                  <c:v>71</c:v>
                </c:pt>
                <c:pt idx="402">
                  <c:v>72</c:v>
                </c:pt>
                <c:pt idx="403">
                  <c:v>73</c:v>
                </c:pt>
                <c:pt idx="404">
                  <c:v>74</c:v>
                </c:pt>
                <c:pt idx="405">
                  <c:v>75</c:v>
                </c:pt>
                <c:pt idx="406">
                  <c:v>76</c:v>
                </c:pt>
                <c:pt idx="407">
                  <c:v>77</c:v>
                </c:pt>
                <c:pt idx="408">
                  <c:v>78</c:v>
                </c:pt>
                <c:pt idx="409">
                  <c:v>79</c:v>
                </c:pt>
                <c:pt idx="410">
                  <c:v>80</c:v>
                </c:pt>
                <c:pt idx="411">
                  <c:v>81</c:v>
                </c:pt>
                <c:pt idx="412">
                  <c:v>82</c:v>
                </c:pt>
                <c:pt idx="413">
                  <c:v>83</c:v>
                </c:pt>
                <c:pt idx="414">
                  <c:v>84</c:v>
                </c:pt>
                <c:pt idx="415">
                  <c:v>85</c:v>
                </c:pt>
                <c:pt idx="416">
                  <c:v>86</c:v>
                </c:pt>
                <c:pt idx="417">
                  <c:v>87</c:v>
                </c:pt>
                <c:pt idx="418">
                  <c:v>88</c:v>
                </c:pt>
                <c:pt idx="419">
                  <c:v>89</c:v>
                </c:pt>
                <c:pt idx="420">
                  <c:v>90</c:v>
                </c:pt>
                <c:pt idx="421">
                  <c:v>91</c:v>
                </c:pt>
                <c:pt idx="422">
                  <c:v>92</c:v>
                </c:pt>
                <c:pt idx="423">
                  <c:v>93</c:v>
                </c:pt>
                <c:pt idx="424">
                  <c:v>94</c:v>
                </c:pt>
                <c:pt idx="425">
                  <c:v>95</c:v>
                </c:pt>
                <c:pt idx="426">
                  <c:v>96</c:v>
                </c:pt>
                <c:pt idx="427">
                  <c:v>97</c:v>
                </c:pt>
                <c:pt idx="428">
                  <c:v>98</c:v>
                </c:pt>
                <c:pt idx="429">
                  <c:v>99</c:v>
                </c:pt>
                <c:pt idx="430">
                  <c:v>100</c:v>
                </c:pt>
                <c:pt idx="431">
                  <c:v>101</c:v>
                </c:pt>
                <c:pt idx="432">
                  <c:v>102</c:v>
                </c:pt>
                <c:pt idx="433">
                  <c:v>103</c:v>
                </c:pt>
                <c:pt idx="434">
                  <c:v>104</c:v>
                </c:pt>
                <c:pt idx="435">
                  <c:v>105</c:v>
                </c:pt>
                <c:pt idx="436">
                  <c:v>106</c:v>
                </c:pt>
                <c:pt idx="437">
                  <c:v>107</c:v>
                </c:pt>
                <c:pt idx="438">
                  <c:v>108</c:v>
                </c:pt>
                <c:pt idx="439">
                  <c:v>109</c:v>
                </c:pt>
                <c:pt idx="440">
                  <c:v>110</c:v>
                </c:pt>
                <c:pt idx="441">
                  <c:v>111</c:v>
                </c:pt>
                <c:pt idx="442">
                  <c:v>112</c:v>
                </c:pt>
                <c:pt idx="443">
                  <c:v>113</c:v>
                </c:pt>
                <c:pt idx="444">
                  <c:v>114</c:v>
                </c:pt>
                <c:pt idx="445">
                  <c:v>115</c:v>
                </c:pt>
                <c:pt idx="446">
                  <c:v>116</c:v>
                </c:pt>
                <c:pt idx="447">
                  <c:v>117</c:v>
                </c:pt>
                <c:pt idx="448">
                  <c:v>118</c:v>
                </c:pt>
                <c:pt idx="449">
                  <c:v>119</c:v>
                </c:pt>
                <c:pt idx="450">
                  <c:v>120</c:v>
                </c:pt>
                <c:pt idx="451">
                  <c:v>121</c:v>
                </c:pt>
                <c:pt idx="452">
                  <c:v>122</c:v>
                </c:pt>
                <c:pt idx="453">
                  <c:v>123</c:v>
                </c:pt>
                <c:pt idx="454">
                  <c:v>124</c:v>
                </c:pt>
                <c:pt idx="455">
                  <c:v>125</c:v>
                </c:pt>
                <c:pt idx="456">
                  <c:v>126</c:v>
                </c:pt>
                <c:pt idx="457">
                  <c:v>127</c:v>
                </c:pt>
                <c:pt idx="458">
                  <c:v>128</c:v>
                </c:pt>
                <c:pt idx="459">
                  <c:v>129</c:v>
                </c:pt>
                <c:pt idx="460">
                  <c:v>130</c:v>
                </c:pt>
                <c:pt idx="461">
                  <c:v>131</c:v>
                </c:pt>
                <c:pt idx="462">
                  <c:v>132</c:v>
                </c:pt>
                <c:pt idx="463">
                  <c:v>133</c:v>
                </c:pt>
                <c:pt idx="464">
                  <c:v>134</c:v>
                </c:pt>
                <c:pt idx="465">
                  <c:v>135</c:v>
                </c:pt>
                <c:pt idx="466">
                  <c:v>136</c:v>
                </c:pt>
                <c:pt idx="467">
                  <c:v>137</c:v>
                </c:pt>
                <c:pt idx="468">
                  <c:v>138</c:v>
                </c:pt>
                <c:pt idx="469">
                  <c:v>139</c:v>
                </c:pt>
                <c:pt idx="470">
                  <c:v>140</c:v>
                </c:pt>
                <c:pt idx="471">
                  <c:v>141</c:v>
                </c:pt>
                <c:pt idx="472">
                  <c:v>142</c:v>
                </c:pt>
                <c:pt idx="473">
                  <c:v>143</c:v>
                </c:pt>
                <c:pt idx="474">
                  <c:v>144</c:v>
                </c:pt>
                <c:pt idx="475">
                  <c:v>145</c:v>
                </c:pt>
                <c:pt idx="476">
                  <c:v>146</c:v>
                </c:pt>
                <c:pt idx="477">
                  <c:v>147</c:v>
                </c:pt>
                <c:pt idx="478">
                  <c:v>148</c:v>
                </c:pt>
                <c:pt idx="479">
                  <c:v>149</c:v>
                </c:pt>
                <c:pt idx="480">
                  <c:v>150</c:v>
                </c:pt>
                <c:pt idx="481">
                  <c:v>151</c:v>
                </c:pt>
                <c:pt idx="482">
                  <c:v>152</c:v>
                </c:pt>
                <c:pt idx="483">
                  <c:v>153</c:v>
                </c:pt>
                <c:pt idx="484">
                  <c:v>154</c:v>
                </c:pt>
                <c:pt idx="485">
                  <c:v>155</c:v>
                </c:pt>
                <c:pt idx="486">
                  <c:v>156</c:v>
                </c:pt>
                <c:pt idx="487">
                  <c:v>157</c:v>
                </c:pt>
                <c:pt idx="488">
                  <c:v>158</c:v>
                </c:pt>
                <c:pt idx="489">
                  <c:v>159</c:v>
                </c:pt>
                <c:pt idx="490">
                  <c:v>160</c:v>
                </c:pt>
                <c:pt idx="491">
                  <c:v>161</c:v>
                </c:pt>
                <c:pt idx="492">
                  <c:v>162</c:v>
                </c:pt>
                <c:pt idx="493">
                  <c:v>163</c:v>
                </c:pt>
                <c:pt idx="494">
                  <c:v>164</c:v>
                </c:pt>
                <c:pt idx="495">
                  <c:v>165</c:v>
                </c:pt>
                <c:pt idx="496">
                  <c:v>166</c:v>
                </c:pt>
                <c:pt idx="497">
                  <c:v>167</c:v>
                </c:pt>
                <c:pt idx="498">
                  <c:v>168</c:v>
                </c:pt>
                <c:pt idx="499">
                  <c:v>169</c:v>
                </c:pt>
                <c:pt idx="500">
                  <c:v>170</c:v>
                </c:pt>
                <c:pt idx="501">
                  <c:v>171</c:v>
                </c:pt>
                <c:pt idx="502">
                  <c:v>172</c:v>
                </c:pt>
                <c:pt idx="503">
                  <c:v>173</c:v>
                </c:pt>
                <c:pt idx="504">
                  <c:v>174</c:v>
                </c:pt>
                <c:pt idx="505">
                  <c:v>175</c:v>
                </c:pt>
                <c:pt idx="506">
                  <c:v>176</c:v>
                </c:pt>
                <c:pt idx="507">
                  <c:v>177</c:v>
                </c:pt>
                <c:pt idx="508">
                  <c:v>178</c:v>
                </c:pt>
                <c:pt idx="509">
                  <c:v>179</c:v>
                </c:pt>
                <c:pt idx="510">
                  <c:v>180</c:v>
                </c:pt>
                <c:pt idx="511">
                  <c:v>181</c:v>
                </c:pt>
                <c:pt idx="512">
                  <c:v>182</c:v>
                </c:pt>
                <c:pt idx="513">
                  <c:v>183</c:v>
                </c:pt>
                <c:pt idx="514">
                  <c:v>184</c:v>
                </c:pt>
                <c:pt idx="515">
                  <c:v>185</c:v>
                </c:pt>
                <c:pt idx="516">
                  <c:v>186</c:v>
                </c:pt>
                <c:pt idx="517">
                  <c:v>187</c:v>
                </c:pt>
                <c:pt idx="518">
                  <c:v>188</c:v>
                </c:pt>
                <c:pt idx="519">
                  <c:v>189</c:v>
                </c:pt>
                <c:pt idx="520">
                  <c:v>190</c:v>
                </c:pt>
                <c:pt idx="521">
                  <c:v>191</c:v>
                </c:pt>
                <c:pt idx="522">
                  <c:v>192</c:v>
                </c:pt>
                <c:pt idx="523">
                  <c:v>193</c:v>
                </c:pt>
                <c:pt idx="524">
                  <c:v>194</c:v>
                </c:pt>
                <c:pt idx="525">
                  <c:v>195</c:v>
                </c:pt>
                <c:pt idx="526">
                  <c:v>196</c:v>
                </c:pt>
                <c:pt idx="527">
                  <c:v>197</c:v>
                </c:pt>
                <c:pt idx="528">
                  <c:v>198</c:v>
                </c:pt>
                <c:pt idx="529">
                  <c:v>199</c:v>
                </c:pt>
                <c:pt idx="530">
                  <c:v>200</c:v>
                </c:pt>
                <c:pt idx="531">
                  <c:v>201</c:v>
                </c:pt>
                <c:pt idx="532">
                  <c:v>202</c:v>
                </c:pt>
                <c:pt idx="533">
                  <c:v>203</c:v>
                </c:pt>
                <c:pt idx="534">
                  <c:v>204</c:v>
                </c:pt>
                <c:pt idx="535">
                  <c:v>205</c:v>
                </c:pt>
                <c:pt idx="536">
                  <c:v>206</c:v>
                </c:pt>
                <c:pt idx="537">
                  <c:v>207</c:v>
                </c:pt>
                <c:pt idx="538">
                  <c:v>208</c:v>
                </c:pt>
                <c:pt idx="539">
                  <c:v>209</c:v>
                </c:pt>
                <c:pt idx="540">
                  <c:v>210</c:v>
                </c:pt>
                <c:pt idx="541">
                  <c:v>211</c:v>
                </c:pt>
                <c:pt idx="542">
                  <c:v>212</c:v>
                </c:pt>
                <c:pt idx="543">
                  <c:v>213</c:v>
                </c:pt>
                <c:pt idx="544">
                  <c:v>214</c:v>
                </c:pt>
                <c:pt idx="545">
                  <c:v>215</c:v>
                </c:pt>
                <c:pt idx="546">
                  <c:v>216</c:v>
                </c:pt>
                <c:pt idx="547">
                  <c:v>217</c:v>
                </c:pt>
                <c:pt idx="548">
                  <c:v>218</c:v>
                </c:pt>
                <c:pt idx="549">
                  <c:v>219</c:v>
                </c:pt>
                <c:pt idx="550">
                  <c:v>220</c:v>
                </c:pt>
                <c:pt idx="551">
                  <c:v>221</c:v>
                </c:pt>
                <c:pt idx="552">
                  <c:v>222</c:v>
                </c:pt>
                <c:pt idx="553">
                  <c:v>223</c:v>
                </c:pt>
                <c:pt idx="554">
                  <c:v>224</c:v>
                </c:pt>
                <c:pt idx="555">
                  <c:v>225</c:v>
                </c:pt>
                <c:pt idx="556">
                  <c:v>226</c:v>
                </c:pt>
                <c:pt idx="557">
                  <c:v>227</c:v>
                </c:pt>
                <c:pt idx="558">
                  <c:v>228</c:v>
                </c:pt>
                <c:pt idx="559">
                  <c:v>229</c:v>
                </c:pt>
                <c:pt idx="560">
                  <c:v>230</c:v>
                </c:pt>
                <c:pt idx="561">
                  <c:v>231</c:v>
                </c:pt>
                <c:pt idx="562">
                  <c:v>232</c:v>
                </c:pt>
                <c:pt idx="563">
                  <c:v>233</c:v>
                </c:pt>
                <c:pt idx="564">
                  <c:v>234</c:v>
                </c:pt>
                <c:pt idx="565">
                  <c:v>235</c:v>
                </c:pt>
                <c:pt idx="566">
                  <c:v>236</c:v>
                </c:pt>
                <c:pt idx="567">
                  <c:v>237</c:v>
                </c:pt>
                <c:pt idx="568">
                  <c:v>238</c:v>
                </c:pt>
                <c:pt idx="569">
                  <c:v>239</c:v>
                </c:pt>
                <c:pt idx="570">
                  <c:v>240</c:v>
                </c:pt>
                <c:pt idx="571">
                  <c:v>241</c:v>
                </c:pt>
                <c:pt idx="572">
                  <c:v>242</c:v>
                </c:pt>
                <c:pt idx="573">
                  <c:v>243</c:v>
                </c:pt>
                <c:pt idx="574">
                  <c:v>244</c:v>
                </c:pt>
                <c:pt idx="575">
                  <c:v>245</c:v>
                </c:pt>
                <c:pt idx="576">
                  <c:v>246</c:v>
                </c:pt>
                <c:pt idx="577">
                  <c:v>247</c:v>
                </c:pt>
                <c:pt idx="578">
                  <c:v>248</c:v>
                </c:pt>
                <c:pt idx="579">
                  <c:v>249</c:v>
                </c:pt>
                <c:pt idx="580">
                  <c:v>250</c:v>
                </c:pt>
                <c:pt idx="581">
                  <c:v>251</c:v>
                </c:pt>
                <c:pt idx="582">
                  <c:v>252</c:v>
                </c:pt>
                <c:pt idx="583">
                  <c:v>253</c:v>
                </c:pt>
                <c:pt idx="584">
                  <c:v>254</c:v>
                </c:pt>
                <c:pt idx="585">
                  <c:v>255</c:v>
                </c:pt>
                <c:pt idx="586">
                  <c:v>256</c:v>
                </c:pt>
                <c:pt idx="587">
                  <c:v>257</c:v>
                </c:pt>
                <c:pt idx="588">
                  <c:v>258</c:v>
                </c:pt>
                <c:pt idx="589">
                  <c:v>259</c:v>
                </c:pt>
                <c:pt idx="590">
                  <c:v>260</c:v>
                </c:pt>
                <c:pt idx="591">
                  <c:v>261</c:v>
                </c:pt>
                <c:pt idx="592">
                  <c:v>262</c:v>
                </c:pt>
                <c:pt idx="593">
                  <c:v>263</c:v>
                </c:pt>
                <c:pt idx="594">
                  <c:v>264</c:v>
                </c:pt>
                <c:pt idx="595">
                  <c:v>265</c:v>
                </c:pt>
                <c:pt idx="596">
                  <c:v>266</c:v>
                </c:pt>
                <c:pt idx="597">
                  <c:v>267</c:v>
                </c:pt>
                <c:pt idx="598">
                  <c:v>268</c:v>
                </c:pt>
                <c:pt idx="599">
                  <c:v>269</c:v>
                </c:pt>
                <c:pt idx="600">
                  <c:v>270</c:v>
                </c:pt>
                <c:pt idx="601">
                  <c:v>271</c:v>
                </c:pt>
                <c:pt idx="602">
                  <c:v>272</c:v>
                </c:pt>
                <c:pt idx="603">
                  <c:v>273</c:v>
                </c:pt>
                <c:pt idx="604">
                  <c:v>274</c:v>
                </c:pt>
                <c:pt idx="605">
                  <c:v>275</c:v>
                </c:pt>
                <c:pt idx="606">
                  <c:v>276</c:v>
                </c:pt>
                <c:pt idx="607">
                  <c:v>277</c:v>
                </c:pt>
                <c:pt idx="608">
                  <c:v>278</c:v>
                </c:pt>
                <c:pt idx="609">
                  <c:v>279</c:v>
                </c:pt>
                <c:pt idx="610">
                  <c:v>280</c:v>
                </c:pt>
                <c:pt idx="611">
                  <c:v>281</c:v>
                </c:pt>
                <c:pt idx="612">
                  <c:v>282</c:v>
                </c:pt>
                <c:pt idx="613">
                  <c:v>283</c:v>
                </c:pt>
                <c:pt idx="614">
                  <c:v>284</c:v>
                </c:pt>
                <c:pt idx="615">
                  <c:v>285</c:v>
                </c:pt>
                <c:pt idx="616">
                  <c:v>286</c:v>
                </c:pt>
                <c:pt idx="617">
                  <c:v>287</c:v>
                </c:pt>
                <c:pt idx="618">
                  <c:v>288</c:v>
                </c:pt>
                <c:pt idx="619">
                  <c:v>289</c:v>
                </c:pt>
                <c:pt idx="620">
                  <c:v>290</c:v>
                </c:pt>
                <c:pt idx="621">
                  <c:v>291</c:v>
                </c:pt>
                <c:pt idx="622">
                  <c:v>292</c:v>
                </c:pt>
                <c:pt idx="623">
                  <c:v>293</c:v>
                </c:pt>
                <c:pt idx="624">
                  <c:v>294</c:v>
                </c:pt>
                <c:pt idx="625">
                  <c:v>295</c:v>
                </c:pt>
                <c:pt idx="626">
                  <c:v>296</c:v>
                </c:pt>
                <c:pt idx="627">
                  <c:v>297</c:v>
                </c:pt>
                <c:pt idx="628">
                  <c:v>298</c:v>
                </c:pt>
                <c:pt idx="629">
                  <c:v>299</c:v>
                </c:pt>
                <c:pt idx="630">
                  <c:v>300</c:v>
                </c:pt>
                <c:pt idx="631">
                  <c:v>301</c:v>
                </c:pt>
                <c:pt idx="632">
                  <c:v>302</c:v>
                </c:pt>
                <c:pt idx="633">
                  <c:v>303</c:v>
                </c:pt>
                <c:pt idx="634">
                  <c:v>304</c:v>
                </c:pt>
                <c:pt idx="635">
                  <c:v>305</c:v>
                </c:pt>
                <c:pt idx="636">
                  <c:v>306</c:v>
                </c:pt>
                <c:pt idx="637">
                  <c:v>307</c:v>
                </c:pt>
                <c:pt idx="638">
                  <c:v>308</c:v>
                </c:pt>
                <c:pt idx="639">
                  <c:v>309</c:v>
                </c:pt>
                <c:pt idx="640">
                  <c:v>310</c:v>
                </c:pt>
                <c:pt idx="641">
                  <c:v>311</c:v>
                </c:pt>
                <c:pt idx="642">
                  <c:v>312</c:v>
                </c:pt>
                <c:pt idx="643">
                  <c:v>313</c:v>
                </c:pt>
                <c:pt idx="644">
                  <c:v>314</c:v>
                </c:pt>
                <c:pt idx="645">
                  <c:v>315</c:v>
                </c:pt>
                <c:pt idx="646">
                  <c:v>316</c:v>
                </c:pt>
                <c:pt idx="647">
                  <c:v>317</c:v>
                </c:pt>
                <c:pt idx="648">
                  <c:v>318</c:v>
                </c:pt>
                <c:pt idx="649">
                  <c:v>319</c:v>
                </c:pt>
                <c:pt idx="650">
                  <c:v>320</c:v>
                </c:pt>
                <c:pt idx="651">
                  <c:v>321</c:v>
                </c:pt>
                <c:pt idx="652">
                  <c:v>322</c:v>
                </c:pt>
                <c:pt idx="653">
                  <c:v>323</c:v>
                </c:pt>
                <c:pt idx="654">
                  <c:v>324</c:v>
                </c:pt>
                <c:pt idx="655">
                  <c:v>325</c:v>
                </c:pt>
                <c:pt idx="656">
                  <c:v>326</c:v>
                </c:pt>
                <c:pt idx="657">
                  <c:v>327</c:v>
                </c:pt>
                <c:pt idx="658">
                  <c:v>328</c:v>
                </c:pt>
                <c:pt idx="659">
                  <c:v>329</c:v>
                </c:pt>
                <c:pt idx="660">
                  <c:v>330</c:v>
                </c:pt>
                <c:pt idx="661">
                  <c:v>331</c:v>
                </c:pt>
                <c:pt idx="662">
                  <c:v>332</c:v>
                </c:pt>
                <c:pt idx="663">
                  <c:v>333</c:v>
                </c:pt>
                <c:pt idx="664">
                  <c:v>334</c:v>
                </c:pt>
                <c:pt idx="665">
                  <c:v>335</c:v>
                </c:pt>
                <c:pt idx="666">
                  <c:v>336</c:v>
                </c:pt>
                <c:pt idx="667">
                  <c:v>337</c:v>
                </c:pt>
                <c:pt idx="668">
                  <c:v>338</c:v>
                </c:pt>
                <c:pt idx="669">
                  <c:v>339</c:v>
                </c:pt>
                <c:pt idx="670">
                  <c:v>340</c:v>
                </c:pt>
                <c:pt idx="671">
                  <c:v>341</c:v>
                </c:pt>
                <c:pt idx="672">
                  <c:v>342</c:v>
                </c:pt>
                <c:pt idx="673">
                  <c:v>343</c:v>
                </c:pt>
                <c:pt idx="674">
                  <c:v>344</c:v>
                </c:pt>
                <c:pt idx="675">
                  <c:v>345</c:v>
                </c:pt>
                <c:pt idx="676">
                  <c:v>346</c:v>
                </c:pt>
                <c:pt idx="677">
                  <c:v>347</c:v>
                </c:pt>
                <c:pt idx="678">
                  <c:v>348</c:v>
                </c:pt>
                <c:pt idx="679">
                  <c:v>349</c:v>
                </c:pt>
                <c:pt idx="680">
                  <c:v>350</c:v>
                </c:pt>
                <c:pt idx="681">
                  <c:v>351</c:v>
                </c:pt>
                <c:pt idx="682">
                  <c:v>352</c:v>
                </c:pt>
                <c:pt idx="683">
                  <c:v>353</c:v>
                </c:pt>
                <c:pt idx="684">
                  <c:v>354</c:v>
                </c:pt>
                <c:pt idx="685">
                  <c:v>355</c:v>
                </c:pt>
                <c:pt idx="686">
                  <c:v>356</c:v>
                </c:pt>
                <c:pt idx="687">
                  <c:v>357</c:v>
                </c:pt>
                <c:pt idx="688">
                  <c:v>358</c:v>
                </c:pt>
                <c:pt idx="689">
                  <c:v>359</c:v>
                </c:pt>
                <c:pt idx="690">
                  <c:v>360</c:v>
                </c:pt>
                <c:pt idx="691">
                  <c:v>361</c:v>
                </c:pt>
                <c:pt idx="692">
                  <c:v>362</c:v>
                </c:pt>
                <c:pt idx="693">
                  <c:v>363</c:v>
                </c:pt>
                <c:pt idx="694">
                  <c:v>364</c:v>
                </c:pt>
                <c:pt idx="695">
                  <c:v>365</c:v>
                </c:pt>
                <c:pt idx="696">
                  <c:v>366</c:v>
                </c:pt>
                <c:pt idx="697">
                  <c:v>367</c:v>
                </c:pt>
                <c:pt idx="698">
                  <c:v>368</c:v>
                </c:pt>
                <c:pt idx="699">
                  <c:v>369</c:v>
                </c:pt>
                <c:pt idx="700">
                  <c:v>370</c:v>
                </c:pt>
                <c:pt idx="701">
                  <c:v>371</c:v>
                </c:pt>
                <c:pt idx="702">
                  <c:v>372</c:v>
                </c:pt>
                <c:pt idx="703">
                  <c:v>373</c:v>
                </c:pt>
                <c:pt idx="704">
                  <c:v>374</c:v>
                </c:pt>
                <c:pt idx="705">
                  <c:v>375</c:v>
                </c:pt>
                <c:pt idx="706">
                  <c:v>376</c:v>
                </c:pt>
                <c:pt idx="707">
                  <c:v>377</c:v>
                </c:pt>
                <c:pt idx="708">
                  <c:v>378</c:v>
                </c:pt>
                <c:pt idx="709">
                  <c:v>379</c:v>
                </c:pt>
                <c:pt idx="710">
                  <c:v>380</c:v>
                </c:pt>
                <c:pt idx="711">
                  <c:v>381</c:v>
                </c:pt>
                <c:pt idx="712">
                  <c:v>382</c:v>
                </c:pt>
                <c:pt idx="713">
                  <c:v>383</c:v>
                </c:pt>
                <c:pt idx="714">
                  <c:v>384</c:v>
                </c:pt>
                <c:pt idx="715">
                  <c:v>385</c:v>
                </c:pt>
                <c:pt idx="716">
                  <c:v>386</c:v>
                </c:pt>
                <c:pt idx="717">
                  <c:v>387</c:v>
                </c:pt>
                <c:pt idx="718">
                  <c:v>388</c:v>
                </c:pt>
                <c:pt idx="719">
                  <c:v>389</c:v>
                </c:pt>
                <c:pt idx="720">
                  <c:v>390</c:v>
                </c:pt>
                <c:pt idx="721">
                  <c:v>391</c:v>
                </c:pt>
                <c:pt idx="722">
                  <c:v>392</c:v>
                </c:pt>
                <c:pt idx="723">
                  <c:v>393</c:v>
                </c:pt>
                <c:pt idx="724">
                  <c:v>394</c:v>
                </c:pt>
                <c:pt idx="725">
                  <c:v>395</c:v>
                </c:pt>
                <c:pt idx="726">
                  <c:v>396</c:v>
                </c:pt>
                <c:pt idx="727">
                  <c:v>397</c:v>
                </c:pt>
                <c:pt idx="728">
                  <c:v>398</c:v>
                </c:pt>
                <c:pt idx="729">
                  <c:v>399</c:v>
                </c:pt>
                <c:pt idx="730">
                  <c:v>400</c:v>
                </c:pt>
                <c:pt idx="731">
                  <c:v>401</c:v>
                </c:pt>
                <c:pt idx="732">
                  <c:v>402</c:v>
                </c:pt>
                <c:pt idx="733">
                  <c:v>403</c:v>
                </c:pt>
                <c:pt idx="734">
                  <c:v>404</c:v>
                </c:pt>
                <c:pt idx="735">
                  <c:v>405</c:v>
                </c:pt>
                <c:pt idx="736">
                  <c:v>406</c:v>
                </c:pt>
                <c:pt idx="737">
                  <c:v>407</c:v>
                </c:pt>
                <c:pt idx="738">
                  <c:v>408</c:v>
                </c:pt>
                <c:pt idx="739">
                  <c:v>409</c:v>
                </c:pt>
                <c:pt idx="740">
                  <c:v>410</c:v>
                </c:pt>
                <c:pt idx="741">
                  <c:v>411</c:v>
                </c:pt>
                <c:pt idx="742">
                  <c:v>412</c:v>
                </c:pt>
                <c:pt idx="743">
                  <c:v>413</c:v>
                </c:pt>
                <c:pt idx="744">
                  <c:v>414</c:v>
                </c:pt>
                <c:pt idx="745">
                  <c:v>415</c:v>
                </c:pt>
                <c:pt idx="746">
                  <c:v>416</c:v>
                </c:pt>
                <c:pt idx="747">
                  <c:v>417</c:v>
                </c:pt>
                <c:pt idx="748">
                  <c:v>418</c:v>
                </c:pt>
                <c:pt idx="749">
                  <c:v>419</c:v>
                </c:pt>
                <c:pt idx="750">
                  <c:v>420</c:v>
                </c:pt>
                <c:pt idx="751">
                  <c:v>421</c:v>
                </c:pt>
                <c:pt idx="752">
                  <c:v>422</c:v>
                </c:pt>
                <c:pt idx="753">
                  <c:v>423</c:v>
                </c:pt>
                <c:pt idx="754">
                  <c:v>424</c:v>
                </c:pt>
                <c:pt idx="755">
                  <c:v>425</c:v>
                </c:pt>
                <c:pt idx="756">
                  <c:v>426</c:v>
                </c:pt>
                <c:pt idx="757">
                  <c:v>427</c:v>
                </c:pt>
                <c:pt idx="758">
                  <c:v>428</c:v>
                </c:pt>
                <c:pt idx="759">
                  <c:v>429</c:v>
                </c:pt>
                <c:pt idx="760">
                  <c:v>430</c:v>
                </c:pt>
                <c:pt idx="761">
                  <c:v>431</c:v>
                </c:pt>
                <c:pt idx="762">
                  <c:v>432</c:v>
                </c:pt>
                <c:pt idx="763">
                  <c:v>433</c:v>
                </c:pt>
                <c:pt idx="764">
                  <c:v>434</c:v>
                </c:pt>
                <c:pt idx="765">
                  <c:v>435</c:v>
                </c:pt>
                <c:pt idx="766">
                  <c:v>436</c:v>
                </c:pt>
                <c:pt idx="767">
                  <c:v>437</c:v>
                </c:pt>
                <c:pt idx="768">
                  <c:v>438</c:v>
                </c:pt>
                <c:pt idx="769">
                  <c:v>439</c:v>
                </c:pt>
                <c:pt idx="770">
                  <c:v>440</c:v>
                </c:pt>
                <c:pt idx="771">
                  <c:v>441</c:v>
                </c:pt>
                <c:pt idx="772">
                  <c:v>442</c:v>
                </c:pt>
                <c:pt idx="773">
                  <c:v>443</c:v>
                </c:pt>
                <c:pt idx="774">
                  <c:v>444</c:v>
                </c:pt>
                <c:pt idx="775">
                  <c:v>445</c:v>
                </c:pt>
                <c:pt idx="776">
                  <c:v>446</c:v>
                </c:pt>
                <c:pt idx="777">
                  <c:v>447</c:v>
                </c:pt>
                <c:pt idx="778">
                  <c:v>448</c:v>
                </c:pt>
                <c:pt idx="779">
                  <c:v>449</c:v>
                </c:pt>
                <c:pt idx="780">
                  <c:v>450</c:v>
                </c:pt>
                <c:pt idx="781">
                  <c:v>451</c:v>
                </c:pt>
                <c:pt idx="782">
                  <c:v>452</c:v>
                </c:pt>
                <c:pt idx="783">
                  <c:v>453</c:v>
                </c:pt>
                <c:pt idx="784">
                  <c:v>454</c:v>
                </c:pt>
                <c:pt idx="785">
                  <c:v>455</c:v>
                </c:pt>
                <c:pt idx="786">
                  <c:v>456</c:v>
                </c:pt>
                <c:pt idx="787">
                  <c:v>457</c:v>
                </c:pt>
                <c:pt idx="788">
                  <c:v>458</c:v>
                </c:pt>
                <c:pt idx="789">
                  <c:v>459</c:v>
                </c:pt>
                <c:pt idx="790">
                  <c:v>460</c:v>
                </c:pt>
                <c:pt idx="791">
                  <c:v>461</c:v>
                </c:pt>
                <c:pt idx="792">
                  <c:v>462</c:v>
                </c:pt>
                <c:pt idx="793">
                  <c:v>463</c:v>
                </c:pt>
                <c:pt idx="794">
                  <c:v>464</c:v>
                </c:pt>
                <c:pt idx="795">
                  <c:v>465</c:v>
                </c:pt>
                <c:pt idx="796">
                  <c:v>466</c:v>
                </c:pt>
                <c:pt idx="797">
                  <c:v>467</c:v>
                </c:pt>
                <c:pt idx="798">
                  <c:v>468</c:v>
                </c:pt>
                <c:pt idx="799">
                  <c:v>469</c:v>
                </c:pt>
                <c:pt idx="800">
                  <c:v>470</c:v>
                </c:pt>
                <c:pt idx="801">
                  <c:v>471</c:v>
                </c:pt>
                <c:pt idx="802">
                  <c:v>472</c:v>
                </c:pt>
                <c:pt idx="803">
                  <c:v>473</c:v>
                </c:pt>
                <c:pt idx="804">
                  <c:v>474</c:v>
                </c:pt>
                <c:pt idx="805">
                  <c:v>475</c:v>
                </c:pt>
                <c:pt idx="806">
                  <c:v>476</c:v>
                </c:pt>
                <c:pt idx="807">
                  <c:v>477</c:v>
                </c:pt>
                <c:pt idx="808">
                  <c:v>478</c:v>
                </c:pt>
                <c:pt idx="809">
                  <c:v>479</c:v>
                </c:pt>
                <c:pt idx="810">
                  <c:v>480</c:v>
                </c:pt>
                <c:pt idx="811">
                  <c:v>481</c:v>
                </c:pt>
                <c:pt idx="812">
                  <c:v>482</c:v>
                </c:pt>
                <c:pt idx="813">
                  <c:v>483</c:v>
                </c:pt>
                <c:pt idx="814">
                  <c:v>484</c:v>
                </c:pt>
                <c:pt idx="815">
                  <c:v>485</c:v>
                </c:pt>
                <c:pt idx="816">
                  <c:v>486</c:v>
                </c:pt>
                <c:pt idx="817">
                  <c:v>487</c:v>
                </c:pt>
                <c:pt idx="818">
                  <c:v>488</c:v>
                </c:pt>
                <c:pt idx="819">
                  <c:v>489</c:v>
                </c:pt>
                <c:pt idx="820">
                  <c:v>490</c:v>
                </c:pt>
                <c:pt idx="821">
                  <c:v>491</c:v>
                </c:pt>
                <c:pt idx="822">
                  <c:v>492</c:v>
                </c:pt>
                <c:pt idx="823">
                  <c:v>493</c:v>
                </c:pt>
                <c:pt idx="824">
                  <c:v>494</c:v>
                </c:pt>
                <c:pt idx="825">
                  <c:v>495</c:v>
                </c:pt>
                <c:pt idx="826">
                  <c:v>496</c:v>
                </c:pt>
                <c:pt idx="827">
                  <c:v>497</c:v>
                </c:pt>
                <c:pt idx="828">
                  <c:v>498</c:v>
                </c:pt>
                <c:pt idx="829">
                  <c:v>499</c:v>
                </c:pt>
                <c:pt idx="830">
                  <c:v>500</c:v>
                </c:pt>
                <c:pt idx="831">
                  <c:v>501</c:v>
                </c:pt>
                <c:pt idx="832">
                  <c:v>502</c:v>
                </c:pt>
                <c:pt idx="833">
                  <c:v>503</c:v>
                </c:pt>
                <c:pt idx="834">
                  <c:v>504</c:v>
                </c:pt>
                <c:pt idx="835">
                  <c:v>505</c:v>
                </c:pt>
                <c:pt idx="836">
                  <c:v>506</c:v>
                </c:pt>
                <c:pt idx="837">
                  <c:v>507</c:v>
                </c:pt>
                <c:pt idx="838">
                  <c:v>508</c:v>
                </c:pt>
                <c:pt idx="839">
                  <c:v>509</c:v>
                </c:pt>
                <c:pt idx="840">
                  <c:v>510</c:v>
                </c:pt>
                <c:pt idx="841">
                  <c:v>511</c:v>
                </c:pt>
                <c:pt idx="842">
                  <c:v>512</c:v>
                </c:pt>
                <c:pt idx="843">
                  <c:v>513</c:v>
                </c:pt>
                <c:pt idx="844">
                  <c:v>514</c:v>
                </c:pt>
                <c:pt idx="845">
                  <c:v>515</c:v>
                </c:pt>
                <c:pt idx="846">
                  <c:v>516</c:v>
                </c:pt>
                <c:pt idx="847">
                  <c:v>517</c:v>
                </c:pt>
                <c:pt idx="848">
                  <c:v>518</c:v>
                </c:pt>
                <c:pt idx="849">
                  <c:v>519</c:v>
                </c:pt>
                <c:pt idx="850">
                  <c:v>520</c:v>
                </c:pt>
                <c:pt idx="851">
                  <c:v>521</c:v>
                </c:pt>
                <c:pt idx="852">
                  <c:v>522</c:v>
                </c:pt>
                <c:pt idx="853">
                  <c:v>523</c:v>
                </c:pt>
                <c:pt idx="854">
                  <c:v>524</c:v>
                </c:pt>
                <c:pt idx="855">
                  <c:v>525</c:v>
                </c:pt>
                <c:pt idx="856">
                  <c:v>526</c:v>
                </c:pt>
                <c:pt idx="857">
                  <c:v>527</c:v>
                </c:pt>
                <c:pt idx="858">
                  <c:v>528</c:v>
                </c:pt>
                <c:pt idx="859">
                  <c:v>529</c:v>
                </c:pt>
                <c:pt idx="860">
                  <c:v>530</c:v>
                </c:pt>
                <c:pt idx="861">
                  <c:v>531</c:v>
                </c:pt>
                <c:pt idx="862">
                  <c:v>532</c:v>
                </c:pt>
                <c:pt idx="863">
                  <c:v>533</c:v>
                </c:pt>
                <c:pt idx="864">
                  <c:v>534</c:v>
                </c:pt>
                <c:pt idx="865">
                  <c:v>535</c:v>
                </c:pt>
                <c:pt idx="866">
                  <c:v>536</c:v>
                </c:pt>
                <c:pt idx="867">
                  <c:v>537</c:v>
                </c:pt>
                <c:pt idx="868">
                  <c:v>538</c:v>
                </c:pt>
                <c:pt idx="869">
                  <c:v>539</c:v>
                </c:pt>
                <c:pt idx="870">
                  <c:v>540</c:v>
                </c:pt>
                <c:pt idx="871">
                  <c:v>541</c:v>
                </c:pt>
                <c:pt idx="872">
                  <c:v>542</c:v>
                </c:pt>
                <c:pt idx="873">
                  <c:v>543</c:v>
                </c:pt>
                <c:pt idx="874">
                  <c:v>544</c:v>
                </c:pt>
                <c:pt idx="875">
                  <c:v>545</c:v>
                </c:pt>
                <c:pt idx="876">
                  <c:v>546</c:v>
                </c:pt>
                <c:pt idx="877">
                  <c:v>547</c:v>
                </c:pt>
                <c:pt idx="878">
                  <c:v>548</c:v>
                </c:pt>
                <c:pt idx="879">
                  <c:v>549</c:v>
                </c:pt>
                <c:pt idx="880">
                  <c:v>550</c:v>
                </c:pt>
                <c:pt idx="881">
                  <c:v>551</c:v>
                </c:pt>
                <c:pt idx="882">
                  <c:v>552</c:v>
                </c:pt>
                <c:pt idx="883">
                  <c:v>553</c:v>
                </c:pt>
                <c:pt idx="884">
                  <c:v>554</c:v>
                </c:pt>
                <c:pt idx="885">
                  <c:v>555</c:v>
                </c:pt>
                <c:pt idx="886">
                  <c:v>556</c:v>
                </c:pt>
                <c:pt idx="887">
                  <c:v>557</c:v>
                </c:pt>
                <c:pt idx="888">
                  <c:v>558</c:v>
                </c:pt>
                <c:pt idx="889">
                  <c:v>559</c:v>
                </c:pt>
                <c:pt idx="890">
                  <c:v>560</c:v>
                </c:pt>
                <c:pt idx="891">
                  <c:v>561</c:v>
                </c:pt>
                <c:pt idx="892">
                  <c:v>562</c:v>
                </c:pt>
                <c:pt idx="893">
                  <c:v>563</c:v>
                </c:pt>
                <c:pt idx="894">
                  <c:v>564</c:v>
                </c:pt>
                <c:pt idx="895">
                  <c:v>565</c:v>
                </c:pt>
                <c:pt idx="896">
                  <c:v>566</c:v>
                </c:pt>
                <c:pt idx="897">
                  <c:v>567</c:v>
                </c:pt>
                <c:pt idx="898">
                  <c:v>568</c:v>
                </c:pt>
                <c:pt idx="899">
                  <c:v>569</c:v>
                </c:pt>
                <c:pt idx="900">
                  <c:v>570</c:v>
                </c:pt>
                <c:pt idx="901">
                  <c:v>571</c:v>
                </c:pt>
                <c:pt idx="902">
                  <c:v>572</c:v>
                </c:pt>
                <c:pt idx="903">
                  <c:v>573</c:v>
                </c:pt>
                <c:pt idx="904">
                  <c:v>574</c:v>
                </c:pt>
                <c:pt idx="905">
                  <c:v>575</c:v>
                </c:pt>
                <c:pt idx="906">
                  <c:v>576</c:v>
                </c:pt>
                <c:pt idx="907">
                  <c:v>577</c:v>
                </c:pt>
                <c:pt idx="908">
                  <c:v>578</c:v>
                </c:pt>
                <c:pt idx="909">
                  <c:v>579</c:v>
                </c:pt>
                <c:pt idx="910">
                  <c:v>580</c:v>
                </c:pt>
                <c:pt idx="911">
                  <c:v>581</c:v>
                </c:pt>
                <c:pt idx="912">
                  <c:v>582</c:v>
                </c:pt>
                <c:pt idx="913">
                  <c:v>583</c:v>
                </c:pt>
                <c:pt idx="914">
                  <c:v>584</c:v>
                </c:pt>
                <c:pt idx="915">
                  <c:v>585</c:v>
                </c:pt>
                <c:pt idx="916">
                  <c:v>586</c:v>
                </c:pt>
                <c:pt idx="917">
                  <c:v>587</c:v>
                </c:pt>
                <c:pt idx="918">
                  <c:v>588</c:v>
                </c:pt>
                <c:pt idx="919">
                  <c:v>589</c:v>
                </c:pt>
                <c:pt idx="920">
                  <c:v>590</c:v>
                </c:pt>
                <c:pt idx="921">
                  <c:v>591</c:v>
                </c:pt>
                <c:pt idx="922">
                  <c:v>592</c:v>
                </c:pt>
                <c:pt idx="923">
                  <c:v>593</c:v>
                </c:pt>
                <c:pt idx="924">
                  <c:v>594</c:v>
                </c:pt>
                <c:pt idx="925">
                  <c:v>595</c:v>
                </c:pt>
                <c:pt idx="926">
                  <c:v>596</c:v>
                </c:pt>
                <c:pt idx="927">
                  <c:v>597</c:v>
                </c:pt>
                <c:pt idx="928">
                  <c:v>598</c:v>
                </c:pt>
                <c:pt idx="929">
                  <c:v>599</c:v>
                </c:pt>
                <c:pt idx="930">
                  <c:v>600</c:v>
                </c:pt>
                <c:pt idx="931">
                  <c:v>601</c:v>
                </c:pt>
                <c:pt idx="932">
                  <c:v>602</c:v>
                </c:pt>
                <c:pt idx="933">
                  <c:v>603</c:v>
                </c:pt>
                <c:pt idx="934">
                  <c:v>604</c:v>
                </c:pt>
                <c:pt idx="935">
                  <c:v>605</c:v>
                </c:pt>
                <c:pt idx="936">
                  <c:v>606</c:v>
                </c:pt>
                <c:pt idx="937">
                  <c:v>607</c:v>
                </c:pt>
                <c:pt idx="938">
                  <c:v>608</c:v>
                </c:pt>
                <c:pt idx="939">
                  <c:v>609</c:v>
                </c:pt>
                <c:pt idx="940">
                  <c:v>610</c:v>
                </c:pt>
                <c:pt idx="941">
                  <c:v>611</c:v>
                </c:pt>
                <c:pt idx="942">
                  <c:v>612</c:v>
                </c:pt>
                <c:pt idx="943">
                  <c:v>613</c:v>
                </c:pt>
                <c:pt idx="944">
                  <c:v>614</c:v>
                </c:pt>
                <c:pt idx="945">
                  <c:v>615</c:v>
                </c:pt>
                <c:pt idx="946">
                  <c:v>616</c:v>
                </c:pt>
                <c:pt idx="947">
                  <c:v>617</c:v>
                </c:pt>
                <c:pt idx="948">
                  <c:v>618</c:v>
                </c:pt>
                <c:pt idx="949">
                  <c:v>619</c:v>
                </c:pt>
                <c:pt idx="950">
                  <c:v>620</c:v>
                </c:pt>
                <c:pt idx="951">
                  <c:v>621</c:v>
                </c:pt>
                <c:pt idx="952">
                  <c:v>622</c:v>
                </c:pt>
                <c:pt idx="953">
                  <c:v>623</c:v>
                </c:pt>
                <c:pt idx="954">
                  <c:v>624</c:v>
                </c:pt>
                <c:pt idx="955">
                  <c:v>625</c:v>
                </c:pt>
                <c:pt idx="956">
                  <c:v>626</c:v>
                </c:pt>
                <c:pt idx="957">
                  <c:v>627</c:v>
                </c:pt>
                <c:pt idx="958">
                  <c:v>628</c:v>
                </c:pt>
                <c:pt idx="959">
                  <c:v>629</c:v>
                </c:pt>
                <c:pt idx="960">
                  <c:v>630</c:v>
                </c:pt>
                <c:pt idx="961">
                  <c:v>631</c:v>
                </c:pt>
                <c:pt idx="962">
                  <c:v>632</c:v>
                </c:pt>
                <c:pt idx="963">
                  <c:v>633</c:v>
                </c:pt>
                <c:pt idx="964">
                  <c:v>634</c:v>
                </c:pt>
                <c:pt idx="965">
                  <c:v>635</c:v>
                </c:pt>
                <c:pt idx="966">
                  <c:v>636</c:v>
                </c:pt>
                <c:pt idx="967">
                  <c:v>637</c:v>
                </c:pt>
                <c:pt idx="968">
                  <c:v>638</c:v>
                </c:pt>
                <c:pt idx="969">
                  <c:v>639</c:v>
                </c:pt>
                <c:pt idx="970">
                  <c:v>640</c:v>
                </c:pt>
                <c:pt idx="971">
                  <c:v>641</c:v>
                </c:pt>
                <c:pt idx="972">
                  <c:v>642</c:v>
                </c:pt>
                <c:pt idx="973">
                  <c:v>643</c:v>
                </c:pt>
                <c:pt idx="974">
                  <c:v>644</c:v>
                </c:pt>
                <c:pt idx="975">
                  <c:v>645</c:v>
                </c:pt>
                <c:pt idx="976">
                  <c:v>646</c:v>
                </c:pt>
                <c:pt idx="977">
                  <c:v>647</c:v>
                </c:pt>
                <c:pt idx="978">
                  <c:v>648</c:v>
                </c:pt>
                <c:pt idx="979">
                  <c:v>649</c:v>
                </c:pt>
                <c:pt idx="980">
                  <c:v>650</c:v>
                </c:pt>
                <c:pt idx="981">
                  <c:v>651</c:v>
                </c:pt>
                <c:pt idx="982">
                  <c:v>652</c:v>
                </c:pt>
                <c:pt idx="983">
                  <c:v>653</c:v>
                </c:pt>
                <c:pt idx="984">
                  <c:v>654</c:v>
                </c:pt>
                <c:pt idx="985">
                  <c:v>655</c:v>
                </c:pt>
                <c:pt idx="986">
                  <c:v>656</c:v>
                </c:pt>
                <c:pt idx="987">
                  <c:v>657</c:v>
                </c:pt>
                <c:pt idx="988">
                  <c:v>658</c:v>
                </c:pt>
                <c:pt idx="989">
                  <c:v>659</c:v>
                </c:pt>
                <c:pt idx="990">
                  <c:v>660</c:v>
                </c:pt>
                <c:pt idx="991">
                  <c:v>661</c:v>
                </c:pt>
                <c:pt idx="992">
                  <c:v>662</c:v>
                </c:pt>
                <c:pt idx="993">
                  <c:v>663</c:v>
                </c:pt>
                <c:pt idx="994">
                  <c:v>664</c:v>
                </c:pt>
                <c:pt idx="995">
                  <c:v>665</c:v>
                </c:pt>
                <c:pt idx="996">
                  <c:v>666</c:v>
                </c:pt>
                <c:pt idx="997">
                  <c:v>667</c:v>
                </c:pt>
                <c:pt idx="998">
                  <c:v>668</c:v>
                </c:pt>
                <c:pt idx="999">
                  <c:v>669</c:v>
                </c:pt>
                <c:pt idx="1000">
                  <c:v>670</c:v>
                </c:pt>
                <c:pt idx="1001">
                  <c:v>671</c:v>
                </c:pt>
                <c:pt idx="1002">
                  <c:v>672</c:v>
                </c:pt>
                <c:pt idx="1003">
                  <c:v>673</c:v>
                </c:pt>
                <c:pt idx="1004">
                  <c:v>674</c:v>
                </c:pt>
                <c:pt idx="1005">
                  <c:v>675</c:v>
                </c:pt>
                <c:pt idx="1006">
                  <c:v>676</c:v>
                </c:pt>
                <c:pt idx="1007">
                  <c:v>677</c:v>
                </c:pt>
                <c:pt idx="1008">
                  <c:v>678</c:v>
                </c:pt>
                <c:pt idx="1009">
                  <c:v>679</c:v>
                </c:pt>
                <c:pt idx="1010">
                  <c:v>680</c:v>
                </c:pt>
                <c:pt idx="1011">
                  <c:v>681</c:v>
                </c:pt>
                <c:pt idx="1012">
                  <c:v>682</c:v>
                </c:pt>
                <c:pt idx="1013">
                  <c:v>683</c:v>
                </c:pt>
                <c:pt idx="1014">
                  <c:v>684</c:v>
                </c:pt>
                <c:pt idx="1015">
                  <c:v>685</c:v>
                </c:pt>
                <c:pt idx="1016">
                  <c:v>686</c:v>
                </c:pt>
                <c:pt idx="1017">
                  <c:v>687</c:v>
                </c:pt>
                <c:pt idx="1018">
                  <c:v>688</c:v>
                </c:pt>
                <c:pt idx="1019">
                  <c:v>689</c:v>
                </c:pt>
                <c:pt idx="1020">
                  <c:v>690</c:v>
                </c:pt>
                <c:pt idx="1021">
                  <c:v>691</c:v>
                </c:pt>
                <c:pt idx="1022">
                  <c:v>692</c:v>
                </c:pt>
                <c:pt idx="1023">
                  <c:v>693</c:v>
                </c:pt>
                <c:pt idx="1024">
                  <c:v>694</c:v>
                </c:pt>
                <c:pt idx="1025">
                  <c:v>695</c:v>
                </c:pt>
                <c:pt idx="1026">
                  <c:v>696</c:v>
                </c:pt>
                <c:pt idx="1027">
                  <c:v>697</c:v>
                </c:pt>
                <c:pt idx="1028">
                  <c:v>698</c:v>
                </c:pt>
                <c:pt idx="1029">
                  <c:v>699</c:v>
                </c:pt>
                <c:pt idx="1030">
                  <c:v>700</c:v>
                </c:pt>
                <c:pt idx="1031">
                  <c:v>701</c:v>
                </c:pt>
                <c:pt idx="1032">
                  <c:v>702</c:v>
                </c:pt>
                <c:pt idx="1033">
                  <c:v>703</c:v>
                </c:pt>
                <c:pt idx="1034">
                  <c:v>704</c:v>
                </c:pt>
                <c:pt idx="1035">
                  <c:v>705</c:v>
                </c:pt>
                <c:pt idx="1036">
                  <c:v>706</c:v>
                </c:pt>
                <c:pt idx="1037">
                  <c:v>707</c:v>
                </c:pt>
                <c:pt idx="1038">
                  <c:v>708</c:v>
                </c:pt>
                <c:pt idx="1039">
                  <c:v>709</c:v>
                </c:pt>
                <c:pt idx="1040">
                  <c:v>710</c:v>
                </c:pt>
                <c:pt idx="1041">
                  <c:v>711</c:v>
                </c:pt>
                <c:pt idx="1042">
                  <c:v>712</c:v>
                </c:pt>
                <c:pt idx="1043">
                  <c:v>713</c:v>
                </c:pt>
                <c:pt idx="1044">
                  <c:v>714</c:v>
                </c:pt>
                <c:pt idx="1045">
                  <c:v>715</c:v>
                </c:pt>
                <c:pt idx="1046">
                  <c:v>716</c:v>
                </c:pt>
                <c:pt idx="1047">
                  <c:v>717</c:v>
                </c:pt>
                <c:pt idx="1048">
                  <c:v>718</c:v>
                </c:pt>
                <c:pt idx="1049">
                  <c:v>719</c:v>
                </c:pt>
                <c:pt idx="1050">
                  <c:v>720</c:v>
                </c:pt>
                <c:pt idx="1051">
                  <c:v>721</c:v>
                </c:pt>
                <c:pt idx="1052">
                  <c:v>722</c:v>
                </c:pt>
                <c:pt idx="1053">
                  <c:v>723</c:v>
                </c:pt>
                <c:pt idx="1054">
                  <c:v>724</c:v>
                </c:pt>
                <c:pt idx="1055">
                  <c:v>725</c:v>
                </c:pt>
                <c:pt idx="1056">
                  <c:v>726</c:v>
                </c:pt>
                <c:pt idx="1057">
                  <c:v>727</c:v>
                </c:pt>
                <c:pt idx="1058">
                  <c:v>728</c:v>
                </c:pt>
                <c:pt idx="1059">
                  <c:v>729</c:v>
                </c:pt>
                <c:pt idx="1060">
                  <c:v>730</c:v>
                </c:pt>
                <c:pt idx="1061">
                  <c:v>731</c:v>
                </c:pt>
                <c:pt idx="1062">
                  <c:v>732</c:v>
                </c:pt>
                <c:pt idx="1063">
                  <c:v>733</c:v>
                </c:pt>
                <c:pt idx="1064">
                  <c:v>734</c:v>
                </c:pt>
                <c:pt idx="1065">
                  <c:v>735</c:v>
                </c:pt>
                <c:pt idx="1066">
                  <c:v>736</c:v>
                </c:pt>
                <c:pt idx="1067">
                  <c:v>737</c:v>
                </c:pt>
                <c:pt idx="1068">
                  <c:v>738</c:v>
                </c:pt>
                <c:pt idx="1069">
                  <c:v>739</c:v>
                </c:pt>
                <c:pt idx="1070">
                  <c:v>740</c:v>
                </c:pt>
                <c:pt idx="1071">
                  <c:v>741</c:v>
                </c:pt>
                <c:pt idx="1072">
                  <c:v>742</c:v>
                </c:pt>
                <c:pt idx="1073">
                  <c:v>743</c:v>
                </c:pt>
                <c:pt idx="1074">
                  <c:v>744</c:v>
                </c:pt>
                <c:pt idx="1075">
                  <c:v>745</c:v>
                </c:pt>
                <c:pt idx="1076">
                  <c:v>746</c:v>
                </c:pt>
                <c:pt idx="1077">
                  <c:v>747</c:v>
                </c:pt>
                <c:pt idx="1078">
                  <c:v>748</c:v>
                </c:pt>
                <c:pt idx="1079">
                  <c:v>749</c:v>
                </c:pt>
                <c:pt idx="1080">
                  <c:v>750</c:v>
                </c:pt>
                <c:pt idx="1081">
                  <c:v>751</c:v>
                </c:pt>
                <c:pt idx="1082">
                  <c:v>752</c:v>
                </c:pt>
                <c:pt idx="1083">
                  <c:v>753</c:v>
                </c:pt>
                <c:pt idx="1084">
                  <c:v>754</c:v>
                </c:pt>
                <c:pt idx="1085">
                  <c:v>755</c:v>
                </c:pt>
                <c:pt idx="1086">
                  <c:v>756</c:v>
                </c:pt>
                <c:pt idx="1087">
                  <c:v>757</c:v>
                </c:pt>
                <c:pt idx="1088">
                  <c:v>758</c:v>
                </c:pt>
                <c:pt idx="1089">
                  <c:v>759</c:v>
                </c:pt>
                <c:pt idx="1090">
                  <c:v>760</c:v>
                </c:pt>
                <c:pt idx="1091">
                  <c:v>761</c:v>
                </c:pt>
                <c:pt idx="1092">
                  <c:v>762</c:v>
                </c:pt>
                <c:pt idx="1093">
                  <c:v>763</c:v>
                </c:pt>
                <c:pt idx="1094">
                  <c:v>764</c:v>
                </c:pt>
                <c:pt idx="1095">
                  <c:v>765</c:v>
                </c:pt>
                <c:pt idx="1096">
                  <c:v>766</c:v>
                </c:pt>
                <c:pt idx="1097">
                  <c:v>767</c:v>
                </c:pt>
                <c:pt idx="1098">
                  <c:v>768</c:v>
                </c:pt>
                <c:pt idx="1099">
                  <c:v>769</c:v>
                </c:pt>
                <c:pt idx="1100">
                  <c:v>770</c:v>
                </c:pt>
                <c:pt idx="1101">
                  <c:v>771</c:v>
                </c:pt>
                <c:pt idx="1102">
                  <c:v>772</c:v>
                </c:pt>
                <c:pt idx="1103">
                  <c:v>773</c:v>
                </c:pt>
                <c:pt idx="1104">
                  <c:v>774</c:v>
                </c:pt>
                <c:pt idx="1105">
                  <c:v>775</c:v>
                </c:pt>
                <c:pt idx="1106">
                  <c:v>776</c:v>
                </c:pt>
                <c:pt idx="1107">
                  <c:v>777</c:v>
                </c:pt>
                <c:pt idx="1108">
                  <c:v>778</c:v>
                </c:pt>
                <c:pt idx="1109">
                  <c:v>779</c:v>
                </c:pt>
                <c:pt idx="1110">
                  <c:v>780</c:v>
                </c:pt>
                <c:pt idx="1111">
                  <c:v>781</c:v>
                </c:pt>
                <c:pt idx="1112">
                  <c:v>782</c:v>
                </c:pt>
                <c:pt idx="1113">
                  <c:v>783</c:v>
                </c:pt>
                <c:pt idx="1114">
                  <c:v>784</c:v>
                </c:pt>
                <c:pt idx="1115">
                  <c:v>785</c:v>
                </c:pt>
                <c:pt idx="1116">
                  <c:v>786</c:v>
                </c:pt>
                <c:pt idx="1117">
                  <c:v>787</c:v>
                </c:pt>
                <c:pt idx="1118">
                  <c:v>788</c:v>
                </c:pt>
                <c:pt idx="1119">
                  <c:v>789</c:v>
                </c:pt>
                <c:pt idx="1120">
                  <c:v>790</c:v>
                </c:pt>
                <c:pt idx="1121">
                  <c:v>791</c:v>
                </c:pt>
                <c:pt idx="1122">
                  <c:v>792</c:v>
                </c:pt>
                <c:pt idx="1123">
                  <c:v>793</c:v>
                </c:pt>
                <c:pt idx="1124">
                  <c:v>794</c:v>
                </c:pt>
                <c:pt idx="1125">
                  <c:v>795</c:v>
                </c:pt>
                <c:pt idx="1126">
                  <c:v>796</c:v>
                </c:pt>
                <c:pt idx="1127">
                  <c:v>797</c:v>
                </c:pt>
                <c:pt idx="1128">
                  <c:v>798</c:v>
                </c:pt>
                <c:pt idx="1129">
                  <c:v>799</c:v>
                </c:pt>
                <c:pt idx="1130">
                  <c:v>800</c:v>
                </c:pt>
                <c:pt idx="1131">
                  <c:v>801</c:v>
                </c:pt>
                <c:pt idx="1132">
                  <c:v>802</c:v>
                </c:pt>
                <c:pt idx="1133">
                  <c:v>803</c:v>
                </c:pt>
                <c:pt idx="1134">
                  <c:v>804</c:v>
                </c:pt>
                <c:pt idx="1135">
                  <c:v>805</c:v>
                </c:pt>
                <c:pt idx="1136">
                  <c:v>806</c:v>
                </c:pt>
                <c:pt idx="1137">
                  <c:v>807</c:v>
                </c:pt>
                <c:pt idx="1138">
                  <c:v>808</c:v>
                </c:pt>
                <c:pt idx="1139">
                  <c:v>809</c:v>
                </c:pt>
                <c:pt idx="1140">
                  <c:v>810</c:v>
                </c:pt>
                <c:pt idx="1141">
                  <c:v>811</c:v>
                </c:pt>
                <c:pt idx="1142">
                  <c:v>812</c:v>
                </c:pt>
                <c:pt idx="1143">
                  <c:v>813</c:v>
                </c:pt>
                <c:pt idx="1144">
                  <c:v>814</c:v>
                </c:pt>
                <c:pt idx="1145">
                  <c:v>815</c:v>
                </c:pt>
                <c:pt idx="1146">
                  <c:v>816</c:v>
                </c:pt>
                <c:pt idx="1147">
                  <c:v>817</c:v>
                </c:pt>
                <c:pt idx="1148">
                  <c:v>818</c:v>
                </c:pt>
                <c:pt idx="1149">
                  <c:v>819</c:v>
                </c:pt>
                <c:pt idx="1150">
                  <c:v>820</c:v>
                </c:pt>
                <c:pt idx="1151">
                  <c:v>821</c:v>
                </c:pt>
                <c:pt idx="1152">
                  <c:v>822</c:v>
                </c:pt>
                <c:pt idx="1153">
                  <c:v>823</c:v>
                </c:pt>
                <c:pt idx="1154">
                  <c:v>824</c:v>
                </c:pt>
                <c:pt idx="1155">
                  <c:v>825</c:v>
                </c:pt>
                <c:pt idx="1156">
                  <c:v>826</c:v>
                </c:pt>
                <c:pt idx="1157">
                  <c:v>827</c:v>
                </c:pt>
                <c:pt idx="1158">
                  <c:v>828</c:v>
                </c:pt>
                <c:pt idx="1159">
                  <c:v>829</c:v>
                </c:pt>
                <c:pt idx="1160">
                  <c:v>830</c:v>
                </c:pt>
                <c:pt idx="1161">
                  <c:v>831</c:v>
                </c:pt>
                <c:pt idx="1162">
                  <c:v>832</c:v>
                </c:pt>
                <c:pt idx="1163">
                  <c:v>833</c:v>
                </c:pt>
                <c:pt idx="1164">
                  <c:v>834</c:v>
                </c:pt>
                <c:pt idx="1165">
                  <c:v>835</c:v>
                </c:pt>
                <c:pt idx="1166">
                  <c:v>836</c:v>
                </c:pt>
                <c:pt idx="1167">
                  <c:v>837</c:v>
                </c:pt>
                <c:pt idx="1168">
                  <c:v>838</c:v>
                </c:pt>
                <c:pt idx="1169">
                  <c:v>839</c:v>
                </c:pt>
                <c:pt idx="1170">
                  <c:v>840</c:v>
                </c:pt>
                <c:pt idx="1171">
                  <c:v>841</c:v>
                </c:pt>
                <c:pt idx="1172">
                  <c:v>842</c:v>
                </c:pt>
                <c:pt idx="1173">
                  <c:v>843</c:v>
                </c:pt>
                <c:pt idx="1174">
                  <c:v>844</c:v>
                </c:pt>
                <c:pt idx="1175">
                  <c:v>845</c:v>
                </c:pt>
                <c:pt idx="1176">
                  <c:v>846</c:v>
                </c:pt>
                <c:pt idx="1177">
                  <c:v>847</c:v>
                </c:pt>
                <c:pt idx="1178">
                  <c:v>848</c:v>
                </c:pt>
                <c:pt idx="1179">
                  <c:v>849</c:v>
                </c:pt>
                <c:pt idx="1180">
                  <c:v>850</c:v>
                </c:pt>
                <c:pt idx="1181">
                  <c:v>851</c:v>
                </c:pt>
                <c:pt idx="1182">
                  <c:v>852</c:v>
                </c:pt>
                <c:pt idx="1183">
                  <c:v>853</c:v>
                </c:pt>
                <c:pt idx="1184">
                  <c:v>854</c:v>
                </c:pt>
                <c:pt idx="1185">
                  <c:v>855</c:v>
                </c:pt>
                <c:pt idx="1186">
                  <c:v>856</c:v>
                </c:pt>
                <c:pt idx="1187">
                  <c:v>857</c:v>
                </c:pt>
                <c:pt idx="1188">
                  <c:v>858</c:v>
                </c:pt>
                <c:pt idx="1189">
                  <c:v>859</c:v>
                </c:pt>
                <c:pt idx="1190">
                  <c:v>860</c:v>
                </c:pt>
                <c:pt idx="1191">
                  <c:v>861</c:v>
                </c:pt>
                <c:pt idx="1192">
                  <c:v>862</c:v>
                </c:pt>
                <c:pt idx="1193">
                  <c:v>863</c:v>
                </c:pt>
                <c:pt idx="1194">
                  <c:v>864</c:v>
                </c:pt>
                <c:pt idx="1195">
                  <c:v>865</c:v>
                </c:pt>
                <c:pt idx="1196">
                  <c:v>866</c:v>
                </c:pt>
                <c:pt idx="1197">
                  <c:v>867</c:v>
                </c:pt>
                <c:pt idx="1198">
                  <c:v>868</c:v>
                </c:pt>
                <c:pt idx="1199">
                  <c:v>869</c:v>
                </c:pt>
                <c:pt idx="1200">
                  <c:v>870</c:v>
                </c:pt>
                <c:pt idx="1201">
                  <c:v>871</c:v>
                </c:pt>
                <c:pt idx="1202">
                  <c:v>872</c:v>
                </c:pt>
                <c:pt idx="1203">
                  <c:v>873</c:v>
                </c:pt>
                <c:pt idx="1204">
                  <c:v>874</c:v>
                </c:pt>
                <c:pt idx="1205">
                  <c:v>875</c:v>
                </c:pt>
                <c:pt idx="1206">
                  <c:v>876</c:v>
                </c:pt>
                <c:pt idx="1207">
                  <c:v>877</c:v>
                </c:pt>
                <c:pt idx="1208">
                  <c:v>878</c:v>
                </c:pt>
                <c:pt idx="1209">
                  <c:v>879</c:v>
                </c:pt>
                <c:pt idx="1210">
                  <c:v>880</c:v>
                </c:pt>
                <c:pt idx="1211">
                  <c:v>881</c:v>
                </c:pt>
                <c:pt idx="1212">
                  <c:v>882</c:v>
                </c:pt>
                <c:pt idx="1213">
                  <c:v>883</c:v>
                </c:pt>
                <c:pt idx="1214">
                  <c:v>884</c:v>
                </c:pt>
                <c:pt idx="1215">
                  <c:v>885</c:v>
                </c:pt>
                <c:pt idx="1216">
                  <c:v>886</c:v>
                </c:pt>
                <c:pt idx="1217">
                  <c:v>887</c:v>
                </c:pt>
                <c:pt idx="1218">
                  <c:v>888</c:v>
                </c:pt>
                <c:pt idx="1219">
                  <c:v>889</c:v>
                </c:pt>
                <c:pt idx="1220">
                  <c:v>890</c:v>
                </c:pt>
                <c:pt idx="1221">
                  <c:v>891</c:v>
                </c:pt>
                <c:pt idx="1222">
                  <c:v>892</c:v>
                </c:pt>
                <c:pt idx="1223">
                  <c:v>893</c:v>
                </c:pt>
                <c:pt idx="1224">
                  <c:v>894</c:v>
                </c:pt>
                <c:pt idx="1225">
                  <c:v>895</c:v>
                </c:pt>
                <c:pt idx="1226">
                  <c:v>896</c:v>
                </c:pt>
                <c:pt idx="1227">
                  <c:v>897</c:v>
                </c:pt>
                <c:pt idx="1228">
                  <c:v>898</c:v>
                </c:pt>
                <c:pt idx="1229">
                  <c:v>899</c:v>
                </c:pt>
                <c:pt idx="1230">
                  <c:v>900</c:v>
                </c:pt>
                <c:pt idx="1231">
                  <c:v>901</c:v>
                </c:pt>
                <c:pt idx="1232">
                  <c:v>902</c:v>
                </c:pt>
                <c:pt idx="1233">
                  <c:v>903</c:v>
                </c:pt>
                <c:pt idx="1234">
                  <c:v>904</c:v>
                </c:pt>
                <c:pt idx="1235">
                  <c:v>905</c:v>
                </c:pt>
                <c:pt idx="1236">
                  <c:v>906</c:v>
                </c:pt>
                <c:pt idx="1237">
                  <c:v>907</c:v>
                </c:pt>
                <c:pt idx="1238">
                  <c:v>908</c:v>
                </c:pt>
                <c:pt idx="1239">
                  <c:v>909</c:v>
                </c:pt>
                <c:pt idx="1240">
                  <c:v>910</c:v>
                </c:pt>
                <c:pt idx="1241">
                  <c:v>911</c:v>
                </c:pt>
                <c:pt idx="1242">
                  <c:v>912</c:v>
                </c:pt>
                <c:pt idx="1243">
                  <c:v>913</c:v>
                </c:pt>
                <c:pt idx="1244">
                  <c:v>914</c:v>
                </c:pt>
                <c:pt idx="1245">
                  <c:v>915</c:v>
                </c:pt>
                <c:pt idx="1246">
                  <c:v>916</c:v>
                </c:pt>
                <c:pt idx="1247">
                  <c:v>917</c:v>
                </c:pt>
                <c:pt idx="1248">
                  <c:v>918</c:v>
                </c:pt>
                <c:pt idx="1249">
                  <c:v>919</c:v>
                </c:pt>
                <c:pt idx="1250">
                  <c:v>920</c:v>
                </c:pt>
                <c:pt idx="1251">
                  <c:v>921</c:v>
                </c:pt>
                <c:pt idx="1252">
                  <c:v>922</c:v>
                </c:pt>
                <c:pt idx="1253">
                  <c:v>923</c:v>
                </c:pt>
                <c:pt idx="1254">
                  <c:v>924</c:v>
                </c:pt>
                <c:pt idx="1255">
                  <c:v>925</c:v>
                </c:pt>
                <c:pt idx="1256">
                  <c:v>926</c:v>
                </c:pt>
                <c:pt idx="1257">
                  <c:v>927</c:v>
                </c:pt>
                <c:pt idx="1258">
                  <c:v>928</c:v>
                </c:pt>
                <c:pt idx="1259">
                  <c:v>929</c:v>
                </c:pt>
                <c:pt idx="1260">
                  <c:v>930</c:v>
                </c:pt>
                <c:pt idx="1261">
                  <c:v>931</c:v>
                </c:pt>
                <c:pt idx="1262">
                  <c:v>932</c:v>
                </c:pt>
                <c:pt idx="1263">
                  <c:v>933</c:v>
                </c:pt>
                <c:pt idx="1264">
                  <c:v>934</c:v>
                </c:pt>
                <c:pt idx="1265">
                  <c:v>935</c:v>
                </c:pt>
                <c:pt idx="1266">
                  <c:v>936</c:v>
                </c:pt>
                <c:pt idx="1267">
                  <c:v>937</c:v>
                </c:pt>
                <c:pt idx="1268">
                  <c:v>938</c:v>
                </c:pt>
                <c:pt idx="1269">
                  <c:v>939</c:v>
                </c:pt>
                <c:pt idx="1270">
                  <c:v>940</c:v>
                </c:pt>
                <c:pt idx="1271">
                  <c:v>941</c:v>
                </c:pt>
                <c:pt idx="1272">
                  <c:v>942</c:v>
                </c:pt>
                <c:pt idx="1273">
                  <c:v>943</c:v>
                </c:pt>
                <c:pt idx="1274">
                  <c:v>944</c:v>
                </c:pt>
                <c:pt idx="1275">
                  <c:v>945</c:v>
                </c:pt>
                <c:pt idx="1276">
                  <c:v>946</c:v>
                </c:pt>
                <c:pt idx="1277">
                  <c:v>947</c:v>
                </c:pt>
                <c:pt idx="1278">
                  <c:v>948</c:v>
                </c:pt>
                <c:pt idx="1279">
                  <c:v>949</c:v>
                </c:pt>
                <c:pt idx="1280">
                  <c:v>950</c:v>
                </c:pt>
                <c:pt idx="1281">
                  <c:v>951</c:v>
                </c:pt>
                <c:pt idx="1282">
                  <c:v>952</c:v>
                </c:pt>
                <c:pt idx="1283">
                  <c:v>953</c:v>
                </c:pt>
                <c:pt idx="1284">
                  <c:v>954</c:v>
                </c:pt>
                <c:pt idx="1285">
                  <c:v>955</c:v>
                </c:pt>
                <c:pt idx="1286">
                  <c:v>956</c:v>
                </c:pt>
                <c:pt idx="1287">
                  <c:v>957</c:v>
                </c:pt>
                <c:pt idx="1288">
                  <c:v>958</c:v>
                </c:pt>
                <c:pt idx="1289">
                  <c:v>959</c:v>
                </c:pt>
                <c:pt idx="1290">
                  <c:v>960</c:v>
                </c:pt>
                <c:pt idx="1291">
                  <c:v>961</c:v>
                </c:pt>
                <c:pt idx="1292">
                  <c:v>962</c:v>
                </c:pt>
                <c:pt idx="1293">
                  <c:v>963</c:v>
                </c:pt>
                <c:pt idx="1294">
                  <c:v>964</c:v>
                </c:pt>
                <c:pt idx="1295">
                  <c:v>965</c:v>
                </c:pt>
                <c:pt idx="1296">
                  <c:v>966</c:v>
                </c:pt>
                <c:pt idx="1297">
                  <c:v>967</c:v>
                </c:pt>
                <c:pt idx="1298">
                  <c:v>968</c:v>
                </c:pt>
                <c:pt idx="1299">
                  <c:v>969</c:v>
                </c:pt>
                <c:pt idx="1300">
                  <c:v>970</c:v>
                </c:pt>
                <c:pt idx="1301">
                  <c:v>971</c:v>
                </c:pt>
                <c:pt idx="1302">
                  <c:v>972</c:v>
                </c:pt>
                <c:pt idx="1303">
                  <c:v>973</c:v>
                </c:pt>
                <c:pt idx="1304">
                  <c:v>974</c:v>
                </c:pt>
                <c:pt idx="1305">
                  <c:v>975</c:v>
                </c:pt>
                <c:pt idx="1306">
                  <c:v>976</c:v>
                </c:pt>
                <c:pt idx="1307">
                  <c:v>977</c:v>
                </c:pt>
                <c:pt idx="1308">
                  <c:v>978</c:v>
                </c:pt>
                <c:pt idx="1309">
                  <c:v>979</c:v>
                </c:pt>
                <c:pt idx="1310">
                  <c:v>980</c:v>
                </c:pt>
                <c:pt idx="1311">
                  <c:v>981</c:v>
                </c:pt>
                <c:pt idx="1312">
                  <c:v>982</c:v>
                </c:pt>
                <c:pt idx="1313">
                  <c:v>983</c:v>
                </c:pt>
                <c:pt idx="1314">
                  <c:v>984</c:v>
                </c:pt>
                <c:pt idx="1315">
                  <c:v>985</c:v>
                </c:pt>
                <c:pt idx="1316">
                  <c:v>986</c:v>
                </c:pt>
                <c:pt idx="1317">
                  <c:v>987</c:v>
                </c:pt>
                <c:pt idx="1318">
                  <c:v>988</c:v>
                </c:pt>
                <c:pt idx="1319">
                  <c:v>989</c:v>
                </c:pt>
                <c:pt idx="1320">
                  <c:v>990</c:v>
                </c:pt>
                <c:pt idx="1321">
                  <c:v>991</c:v>
                </c:pt>
                <c:pt idx="1322">
                  <c:v>992</c:v>
                </c:pt>
                <c:pt idx="1323">
                  <c:v>993</c:v>
                </c:pt>
                <c:pt idx="1324">
                  <c:v>994</c:v>
                </c:pt>
                <c:pt idx="1325">
                  <c:v>995</c:v>
                </c:pt>
                <c:pt idx="1326">
                  <c:v>996</c:v>
                </c:pt>
                <c:pt idx="1327">
                  <c:v>997</c:v>
                </c:pt>
                <c:pt idx="1328">
                  <c:v>998</c:v>
                </c:pt>
                <c:pt idx="1329">
                  <c:v>999</c:v>
                </c:pt>
                <c:pt idx="1330">
                  <c:v>1000</c:v>
                </c:pt>
                <c:pt idx="1331">
                  <c:v>1001</c:v>
                </c:pt>
                <c:pt idx="1332">
                  <c:v>1002</c:v>
                </c:pt>
                <c:pt idx="1333">
                  <c:v>1003</c:v>
                </c:pt>
                <c:pt idx="1334">
                  <c:v>1004</c:v>
                </c:pt>
                <c:pt idx="1335">
                  <c:v>1005</c:v>
                </c:pt>
                <c:pt idx="1336">
                  <c:v>1006</c:v>
                </c:pt>
                <c:pt idx="1337">
                  <c:v>1007</c:v>
                </c:pt>
                <c:pt idx="1338">
                  <c:v>1008</c:v>
                </c:pt>
                <c:pt idx="1339">
                  <c:v>1009</c:v>
                </c:pt>
                <c:pt idx="1340">
                  <c:v>1010</c:v>
                </c:pt>
                <c:pt idx="1341">
                  <c:v>1011</c:v>
                </c:pt>
                <c:pt idx="1342">
                  <c:v>1012</c:v>
                </c:pt>
                <c:pt idx="1343">
                  <c:v>1013</c:v>
                </c:pt>
                <c:pt idx="1344">
                  <c:v>1014</c:v>
                </c:pt>
                <c:pt idx="1345">
                  <c:v>1015</c:v>
                </c:pt>
                <c:pt idx="1346">
                  <c:v>1016</c:v>
                </c:pt>
                <c:pt idx="1347">
                  <c:v>1017</c:v>
                </c:pt>
                <c:pt idx="1348">
                  <c:v>1018</c:v>
                </c:pt>
                <c:pt idx="1349">
                  <c:v>1019</c:v>
                </c:pt>
                <c:pt idx="1350">
                  <c:v>1020</c:v>
                </c:pt>
                <c:pt idx="1351">
                  <c:v>1021</c:v>
                </c:pt>
                <c:pt idx="1352">
                  <c:v>1022</c:v>
                </c:pt>
                <c:pt idx="1353">
                  <c:v>1023</c:v>
                </c:pt>
                <c:pt idx="1354">
                  <c:v>1024</c:v>
                </c:pt>
                <c:pt idx="1355">
                  <c:v>1025</c:v>
                </c:pt>
                <c:pt idx="1356">
                  <c:v>1026</c:v>
                </c:pt>
                <c:pt idx="1357">
                  <c:v>1027</c:v>
                </c:pt>
                <c:pt idx="1358">
                  <c:v>1028</c:v>
                </c:pt>
                <c:pt idx="1359">
                  <c:v>1029</c:v>
                </c:pt>
                <c:pt idx="1360">
                  <c:v>1030</c:v>
                </c:pt>
                <c:pt idx="1361">
                  <c:v>1031</c:v>
                </c:pt>
                <c:pt idx="1362">
                  <c:v>1032</c:v>
                </c:pt>
                <c:pt idx="1363">
                  <c:v>1033</c:v>
                </c:pt>
                <c:pt idx="1364">
                  <c:v>1034</c:v>
                </c:pt>
                <c:pt idx="1365">
                  <c:v>1035</c:v>
                </c:pt>
                <c:pt idx="1366">
                  <c:v>1036</c:v>
                </c:pt>
                <c:pt idx="1367">
                  <c:v>1037</c:v>
                </c:pt>
                <c:pt idx="1368">
                  <c:v>1038</c:v>
                </c:pt>
                <c:pt idx="1369">
                  <c:v>1039</c:v>
                </c:pt>
                <c:pt idx="1370">
                  <c:v>1040</c:v>
                </c:pt>
                <c:pt idx="1371">
                  <c:v>1041</c:v>
                </c:pt>
                <c:pt idx="1372">
                  <c:v>1042</c:v>
                </c:pt>
                <c:pt idx="1373">
                  <c:v>1043</c:v>
                </c:pt>
                <c:pt idx="1374">
                  <c:v>1044</c:v>
                </c:pt>
                <c:pt idx="1375">
                  <c:v>1045</c:v>
                </c:pt>
                <c:pt idx="1376">
                  <c:v>1046</c:v>
                </c:pt>
                <c:pt idx="1377">
                  <c:v>1047</c:v>
                </c:pt>
                <c:pt idx="1378">
                  <c:v>1048</c:v>
                </c:pt>
                <c:pt idx="1379">
                  <c:v>1049</c:v>
                </c:pt>
                <c:pt idx="1380">
                  <c:v>1050</c:v>
                </c:pt>
                <c:pt idx="1381">
                  <c:v>1051</c:v>
                </c:pt>
                <c:pt idx="1382">
                  <c:v>1052</c:v>
                </c:pt>
                <c:pt idx="1383">
                  <c:v>1053</c:v>
                </c:pt>
                <c:pt idx="1384">
                  <c:v>1054</c:v>
                </c:pt>
                <c:pt idx="1385">
                  <c:v>1055</c:v>
                </c:pt>
                <c:pt idx="1386">
                  <c:v>1056</c:v>
                </c:pt>
                <c:pt idx="1387">
                  <c:v>1057</c:v>
                </c:pt>
                <c:pt idx="1388">
                  <c:v>1058</c:v>
                </c:pt>
                <c:pt idx="1389">
                  <c:v>1059</c:v>
                </c:pt>
                <c:pt idx="1390">
                  <c:v>1060</c:v>
                </c:pt>
                <c:pt idx="1391">
                  <c:v>1061</c:v>
                </c:pt>
                <c:pt idx="1392">
                  <c:v>1062</c:v>
                </c:pt>
                <c:pt idx="1393">
                  <c:v>1063</c:v>
                </c:pt>
                <c:pt idx="1394">
                  <c:v>1064</c:v>
                </c:pt>
                <c:pt idx="1395">
                  <c:v>1065</c:v>
                </c:pt>
                <c:pt idx="1396">
                  <c:v>1066</c:v>
                </c:pt>
                <c:pt idx="1397">
                  <c:v>1067</c:v>
                </c:pt>
                <c:pt idx="1398">
                  <c:v>1068</c:v>
                </c:pt>
                <c:pt idx="1399">
                  <c:v>1069</c:v>
                </c:pt>
                <c:pt idx="1400">
                  <c:v>1070</c:v>
                </c:pt>
                <c:pt idx="1401">
                  <c:v>1071</c:v>
                </c:pt>
                <c:pt idx="1402">
                  <c:v>1072</c:v>
                </c:pt>
                <c:pt idx="1403">
                  <c:v>1073</c:v>
                </c:pt>
                <c:pt idx="1404">
                  <c:v>1074</c:v>
                </c:pt>
                <c:pt idx="1405">
                  <c:v>1075</c:v>
                </c:pt>
                <c:pt idx="1406">
                  <c:v>1076</c:v>
                </c:pt>
                <c:pt idx="1407">
                  <c:v>1077</c:v>
                </c:pt>
                <c:pt idx="1408">
                  <c:v>1078</c:v>
                </c:pt>
                <c:pt idx="1409">
                  <c:v>1079</c:v>
                </c:pt>
                <c:pt idx="1410">
                  <c:v>1080</c:v>
                </c:pt>
                <c:pt idx="1411">
                  <c:v>1081</c:v>
                </c:pt>
                <c:pt idx="1412">
                  <c:v>1082</c:v>
                </c:pt>
                <c:pt idx="1413">
                  <c:v>1083</c:v>
                </c:pt>
                <c:pt idx="1414">
                  <c:v>1084</c:v>
                </c:pt>
                <c:pt idx="1415">
                  <c:v>1085</c:v>
                </c:pt>
                <c:pt idx="1416">
                  <c:v>1086</c:v>
                </c:pt>
                <c:pt idx="1417">
                  <c:v>1087</c:v>
                </c:pt>
                <c:pt idx="1418">
                  <c:v>1088</c:v>
                </c:pt>
                <c:pt idx="1419">
                  <c:v>1089</c:v>
                </c:pt>
                <c:pt idx="1420">
                  <c:v>1090</c:v>
                </c:pt>
                <c:pt idx="1421">
                  <c:v>1091</c:v>
                </c:pt>
                <c:pt idx="1422">
                  <c:v>1092</c:v>
                </c:pt>
                <c:pt idx="1423">
                  <c:v>1093</c:v>
                </c:pt>
                <c:pt idx="1424">
                  <c:v>1094</c:v>
                </c:pt>
                <c:pt idx="1425">
                  <c:v>1095</c:v>
                </c:pt>
                <c:pt idx="1426">
                  <c:v>1096</c:v>
                </c:pt>
                <c:pt idx="1427">
                  <c:v>1097</c:v>
                </c:pt>
                <c:pt idx="1428">
                  <c:v>1098</c:v>
                </c:pt>
                <c:pt idx="1429">
                  <c:v>1099</c:v>
                </c:pt>
                <c:pt idx="1430">
                  <c:v>1100</c:v>
                </c:pt>
                <c:pt idx="1431">
                  <c:v>1101</c:v>
                </c:pt>
                <c:pt idx="1432">
                  <c:v>1102</c:v>
                </c:pt>
                <c:pt idx="1433">
                  <c:v>1103</c:v>
                </c:pt>
                <c:pt idx="1434">
                  <c:v>1104</c:v>
                </c:pt>
                <c:pt idx="1435">
                  <c:v>1105</c:v>
                </c:pt>
                <c:pt idx="1436">
                  <c:v>1106</c:v>
                </c:pt>
                <c:pt idx="1437">
                  <c:v>1107</c:v>
                </c:pt>
                <c:pt idx="1438">
                  <c:v>1108</c:v>
                </c:pt>
                <c:pt idx="1439">
                  <c:v>1109</c:v>
                </c:pt>
                <c:pt idx="1440">
                  <c:v>1110</c:v>
                </c:pt>
                <c:pt idx="1441">
                  <c:v>1111</c:v>
                </c:pt>
                <c:pt idx="1442">
                  <c:v>1112</c:v>
                </c:pt>
                <c:pt idx="1443">
                  <c:v>1113</c:v>
                </c:pt>
                <c:pt idx="1444">
                  <c:v>1114</c:v>
                </c:pt>
                <c:pt idx="1445">
                  <c:v>1115</c:v>
                </c:pt>
                <c:pt idx="1446">
                  <c:v>1116</c:v>
                </c:pt>
                <c:pt idx="1447">
                  <c:v>1117</c:v>
                </c:pt>
                <c:pt idx="1448">
                  <c:v>1118</c:v>
                </c:pt>
                <c:pt idx="1449">
                  <c:v>1119</c:v>
                </c:pt>
                <c:pt idx="1450">
                  <c:v>1120</c:v>
                </c:pt>
                <c:pt idx="1451">
                  <c:v>1121</c:v>
                </c:pt>
                <c:pt idx="1452">
                  <c:v>1122</c:v>
                </c:pt>
                <c:pt idx="1453">
                  <c:v>1123</c:v>
                </c:pt>
                <c:pt idx="1454">
                  <c:v>1124</c:v>
                </c:pt>
                <c:pt idx="1455">
                  <c:v>1125</c:v>
                </c:pt>
                <c:pt idx="1456">
                  <c:v>1126</c:v>
                </c:pt>
                <c:pt idx="1457">
                  <c:v>1127</c:v>
                </c:pt>
                <c:pt idx="1458">
                  <c:v>1128</c:v>
                </c:pt>
                <c:pt idx="1459">
                  <c:v>1129</c:v>
                </c:pt>
                <c:pt idx="1460">
                  <c:v>1130</c:v>
                </c:pt>
                <c:pt idx="1461">
                  <c:v>1131</c:v>
                </c:pt>
                <c:pt idx="1462">
                  <c:v>1132</c:v>
                </c:pt>
                <c:pt idx="1463">
                  <c:v>1133</c:v>
                </c:pt>
                <c:pt idx="1464">
                  <c:v>1134</c:v>
                </c:pt>
                <c:pt idx="1465">
                  <c:v>1135</c:v>
                </c:pt>
                <c:pt idx="1466">
                  <c:v>1136</c:v>
                </c:pt>
                <c:pt idx="1467">
                  <c:v>1137</c:v>
                </c:pt>
                <c:pt idx="1468">
                  <c:v>1138</c:v>
                </c:pt>
                <c:pt idx="1469">
                  <c:v>1139</c:v>
                </c:pt>
                <c:pt idx="1470">
                  <c:v>1140</c:v>
                </c:pt>
                <c:pt idx="1471">
                  <c:v>1141</c:v>
                </c:pt>
                <c:pt idx="1472">
                  <c:v>1142</c:v>
                </c:pt>
                <c:pt idx="1473">
                  <c:v>1143</c:v>
                </c:pt>
                <c:pt idx="1474">
                  <c:v>1144</c:v>
                </c:pt>
                <c:pt idx="1475">
                  <c:v>1145</c:v>
                </c:pt>
                <c:pt idx="1476">
                  <c:v>1146</c:v>
                </c:pt>
                <c:pt idx="1477">
                  <c:v>1147</c:v>
                </c:pt>
                <c:pt idx="1478">
                  <c:v>1148</c:v>
                </c:pt>
                <c:pt idx="1479">
                  <c:v>1149</c:v>
                </c:pt>
                <c:pt idx="1480">
                  <c:v>1150</c:v>
                </c:pt>
                <c:pt idx="1481">
                  <c:v>1151</c:v>
                </c:pt>
                <c:pt idx="1482">
                  <c:v>1152</c:v>
                </c:pt>
                <c:pt idx="1483">
                  <c:v>1153</c:v>
                </c:pt>
                <c:pt idx="1484">
                  <c:v>1154</c:v>
                </c:pt>
                <c:pt idx="1485">
                  <c:v>1155</c:v>
                </c:pt>
                <c:pt idx="1486">
                  <c:v>1156</c:v>
                </c:pt>
                <c:pt idx="1487">
                  <c:v>1157</c:v>
                </c:pt>
                <c:pt idx="1488">
                  <c:v>1158</c:v>
                </c:pt>
                <c:pt idx="1489">
                  <c:v>1159</c:v>
                </c:pt>
                <c:pt idx="1490">
                  <c:v>1160</c:v>
                </c:pt>
                <c:pt idx="1491">
                  <c:v>1161</c:v>
                </c:pt>
                <c:pt idx="1492">
                  <c:v>1162</c:v>
                </c:pt>
                <c:pt idx="1493">
                  <c:v>1163</c:v>
                </c:pt>
                <c:pt idx="1494">
                  <c:v>1164</c:v>
                </c:pt>
                <c:pt idx="1495">
                  <c:v>1165</c:v>
                </c:pt>
                <c:pt idx="1496">
                  <c:v>1166</c:v>
                </c:pt>
                <c:pt idx="1497">
                  <c:v>1167</c:v>
                </c:pt>
                <c:pt idx="1498">
                  <c:v>1168</c:v>
                </c:pt>
                <c:pt idx="1499">
                  <c:v>1169</c:v>
                </c:pt>
                <c:pt idx="1500">
                  <c:v>1170</c:v>
                </c:pt>
                <c:pt idx="1501">
                  <c:v>1171</c:v>
                </c:pt>
                <c:pt idx="1502">
                  <c:v>1172</c:v>
                </c:pt>
                <c:pt idx="1503">
                  <c:v>1173</c:v>
                </c:pt>
                <c:pt idx="1504">
                  <c:v>1174</c:v>
                </c:pt>
                <c:pt idx="1505">
                  <c:v>1175</c:v>
                </c:pt>
                <c:pt idx="1506">
                  <c:v>1176</c:v>
                </c:pt>
                <c:pt idx="1507">
                  <c:v>1177</c:v>
                </c:pt>
                <c:pt idx="1508">
                  <c:v>1178</c:v>
                </c:pt>
                <c:pt idx="1509">
                  <c:v>1179</c:v>
                </c:pt>
                <c:pt idx="1510">
                  <c:v>1180</c:v>
                </c:pt>
                <c:pt idx="1511">
                  <c:v>1181</c:v>
                </c:pt>
                <c:pt idx="1512">
                  <c:v>1182</c:v>
                </c:pt>
                <c:pt idx="1513">
                  <c:v>1183</c:v>
                </c:pt>
                <c:pt idx="1514">
                  <c:v>1184</c:v>
                </c:pt>
                <c:pt idx="1515">
                  <c:v>1185</c:v>
                </c:pt>
                <c:pt idx="1516">
                  <c:v>1186</c:v>
                </c:pt>
                <c:pt idx="1517">
                  <c:v>1187</c:v>
                </c:pt>
                <c:pt idx="1518">
                  <c:v>1188</c:v>
                </c:pt>
                <c:pt idx="1519">
                  <c:v>1189</c:v>
                </c:pt>
                <c:pt idx="1520">
                  <c:v>1190</c:v>
                </c:pt>
                <c:pt idx="1521">
                  <c:v>1191</c:v>
                </c:pt>
                <c:pt idx="1522">
                  <c:v>1192</c:v>
                </c:pt>
                <c:pt idx="1523">
                  <c:v>1193</c:v>
                </c:pt>
                <c:pt idx="1524">
                  <c:v>1194</c:v>
                </c:pt>
                <c:pt idx="1525">
                  <c:v>1195</c:v>
                </c:pt>
                <c:pt idx="1526">
                  <c:v>1196</c:v>
                </c:pt>
                <c:pt idx="1527">
                  <c:v>1197</c:v>
                </c:pt>
                <c:pt idx="1528">
                  <c:v>1198</c:v>
                </c:pt>
                <c:pt idx="1529">
                  <c:v>1199</c:v>
                </c:pt>
                <c:pt idx="1530">
                  <c:v>1200</c:v>
                </c:pt>
                <c:pt idx="1531">
                  <c:v>1201</c:v>
                </c:pt>
                <c:pt idx="1532">
                  <c:v>1202</c:v>
                </c:pt>
                <c:pt idx="1533">
                  <c:v>1203</c:v>
                </c:pt>
                <c:pt idx="1534">
                  <c:v>1204</c:v>
                </c:pt>
                <c:pt idx="1535">
                  <c:v>1205</c:v>
                </c:pt>
                <c:pt idx="1536">
                  <c:v>1206</c:v>
                </c:pt>
                <c:pt idx="1537">
                  <c:v>1207</c:v>
                </c:pt>
                <c:pt idx="1538">
                  <c:v>1208</c:v>
                </c:pt>
                <c:pt idx="1539">
                  <c:v>1209</c:v>
                </c:pt>
                <c:pt idx="1540">
                  <c:v>1210</c:v>
                </c:pt>
                <c:pt idx="1541">
                  <c:v>1211</c:v>
                </c:pt>
                <c:pt idx="1542">
                  <c:v>1212</c:v>
                </c:pt>
                <c:pt idx="1543">
                  <c:v>1213</c:v>
                </c:pt>
                <c:pt idx="1544">
                  <c:v>1214</c:v>
                </c:pt>
                <c:pt idx="1545">
                  <c:v>1215</c:v>
                </c:pt>
                <c:pt idx="1546">
                  <c:v>1216</c:v>
                </c:pt>
                <c:pt idx="1547">
                  <c:v>1217</c:v>
                </c:pt>
                <c:pt idx="1548">
                  <c:v>1218</c:v>
                </c:pt>
                <c:pt idx="1549">
                  <c:v>1219</c:v>
                </c:pt>
                <c:pt idx="1550">
                  <c:v>1220</c:v>
                </c:pt>
                <c:pt idx="1551">
                  <c:v>1221</c:v>
                </c:pt>
                <c:pt idx="1552">
                  <c:v>1222</c:v>
                </c:pt>
                <c:pt idx="1553">
                  <c:v>1223</c:v>
                </c:pt>
                <c:pt idx="1554">
                  <c:v>1224</c:v>
                </c:pt>
                <c:pt idx="1555">
                  <c:v>1225</c:v>
                </c:pt>
                <c:pt idx="1556">
                  <c:v>1226</c:v>
                </c:pt>
                <c:pt idx="1557">
                  <c:v>1227</c:v>
                </c:pt>
                <c:pt idx="1558">
                  <c:v>1228</c:v>
                </c:pt>
                <c:pt idx="1559">
                  <c:v>1229</c:v>
                </c:pt>
                <c:pt idx="1560">
                  <c:v>1230</c:v>
                </c:pt>
                <c:pt idx="1561">
                  <c:v>1231</c:v>
                </c:pt>
                <c:pt idx="1562">
                  <c:v>1232</c:v>
                </c:pt>
                <c:pt idx="1563">
                  <c:v>1233</c:v>
                </c:pt>
                <c:pt idx="1564">
                  <c:v>1234</c:v>
                </c:pt>
                <c:pt idx="1565">
                  <c:v>1235</c:v>
                </c:pt>
                <c:pt idx="1566">
                  <c:v>1236</c:v>
                </c:pt>
                <c:pt idx="1567">
                  <c:v>1237</c:v>
                </c:pt>
                <c:pt idx="1568">
                  <c:v>1238</c:v>
                </c:pt>
                <c:pt idx="1569">
                  <c:v>1239</c:v>
                </c:pt>
                <c:pt idx="1570">
                  <c:v>1240</c:v>
                </c:pt>
                <c:pt idx="1571">
                  <c:v>1241</c:v>
                </c:pt>
                <c:pt idx="1572">
                  <c:v>1242</c:v>
                </c:pt>
                <c:pt idx="1573">
                  <c:v>1243</c:v>
                </c:pt>
                <c:pt idx="1574">
                  <c:v>1244</c:v>
                </c:pt>
                <c:pt idx="1575">
                  <c:v>1245</c:v>
                </c:pt>
                <c:pt idx="1576">
                  <c:v>1246</c:v>
                </c:pt>
                <c:pt idx="1577">
                  <c:v>1247</c:v>
                </c:pt>
                <c:pt idx="1578">
                  <c:v>1248</c:v>
                </c:pt>
                <c:pt idx="1579">
                  <c:v>1249</c:v>
                </c:pt>
                <c:pt idx="1580">
                  <c:v>1250</c:v>
                </c:pt>
                <c:pt idx="1581">
                  <c:v>1251</c:v>
                </c:pt>
                <c:pt idx="1582">
                  <c:v>1252</c:v>
                </c:pt>
                <c:pt idx="1583">
                  <c:v>1253</c:v>
                </c:pt>
                <c:pt idx="1584">
                  <c:v>1254</c:v>
                </c:pt>
                <c:pt idx="1585">
                  <c:v>1255</c:v>
                </c:pt>
                <c:pt idx="1586">
                  <c:v>1256</c:v>
                </c:pt>
                <c:pt idx="1587">
                  <c:v>1257</c:v>
                </c:pt>
                <c:pt idx="1588">
                  <c:v>1258</c:v>
                </c:pt>
                <c:pt idx="1589">
                  <c:v>1259</c:v>
                </c:pt>
                <c:pt idx="1590">
                  <c:v>1260</c:v>
                </c:pt>
                <c:pt idx="1591">
                  <c:v>1261</c:v>
                </c:pt>
                <c:pt idx="1592">
                  <c:v>1262</c:v>
                </c:pt>
                <c:pt idx="1593">
                  <c:v>1263</c:v>
                </c:pt>
                <c:pt idx="1594">
                  <c:v>1264</c:v>
                </c:pt>
                <c:pt idx="1595">
                  <c:v>1265</c:v>
                </c:pt>
                <c:pt idx="1596">
                  <c:v>1266</c:v>
                </c:pt>
                <c:pt idx="1597">
                  <c:v>1267</c:v>
                </c:pt>
                <c:pt idx="1598">
                  <c:v>1268</c:v>
                </c:pt>
                <c:pt idx="1599">
                  <c:v>1269</c:v>
                </c:pt>
                <c:pt idx="1600">
                  <c:v>1270</c:v>
                </c:pt>
                <c:pt idx="1601">
                  <c:v>1271</c:v>
                </c:pt>
                <c:pt idx="1602">
                  <c:v>1272</c:v>
                </c:pt>
                <c:pt idx="1603">
                  <c:v>1273</c:v>
                </c:pt>
                <c:pt idx="1604">
                  <c:v>1274</c:v>
                </c:pt>
                <c:pt idx="1605">
                  <c:v>1275</c:v>
                </c:pt>
                <c:pt idx="1606">
                  <c:v>1276</c:v>
                </c:pt>
                <c:pt idx="1607">
                  <c:v>1277</c:v>
                </c:pt>
                <c:pt idx="1608">
                  <c:v>1278</c:v>
                </c:pt>
                <c:pt idx="1609">
                  <c:v>1279</c:v>
                </c:pt>
                <c:pt idx="1610">
                  <c:v>1280</c:v>
                </c:pt>
                <c:pt idx="1611">
                  <c:v>1281</c:v>
                </c:pt>
                <c:pt idx="1612">
                  <c:v>1282</c:v>
                </c:pt>
                <c:pt idx="1613">
                  <c:v>1283</c:v>
                </c:pt>
                <c:pt idx="1614">
                  <c:v>1284</c:v>
                </c:pt>
                <c:pt idx="1615">
                  <c:v>1285</c:v>
                </c:pt>
                <c:pt idx="1616">
                  <c:v>1286</c:v>
                </c:pt>
                <c:pt idx="1617">
                  <c:v>1287</c:v>
                </c:pt>
                <c:pt idx="1618">
                  <c:v>1288</c:v>
                </c:pt>
                <c:pt idx="1619">
                  <c:v>1289</c:v>
                </c:pt>
                <c:pt idx="1620">
                  <c:v>1290</c:v>
                </c:pt>
                <c:pt idx="1621">
                  <c:v>1291</c:v>
                </c:pt>
                <c:pt idx="1622">
                  <c:v>1292</c:v>
                </c:pt>
                <c:pt idx="1623">
                  <c:v>1293</c:v>
                </c:pt>
                <c:pt idx="1624">
                  <c:v>1294</c:v>
                </c:pt>
                <c:pt idx="1625">
                  <c:v>1295</c:v>
                </c:pt>
                <c:pt idx="1626">
                  <c:v>1296</c:v>
                </c:pt>
                <c:pt idx="1627">
                  <c:v>1297</c:v>
                </c:pt>
                <c:pt idx="1628">
                  <c:v>1298</c:v>
                </c:pt>
                <c:pt idx="1629">
                  <c:v>1299</c:v>
                </c:pt>
                <c:pt idx="1630">
                  <c:v>1300</c:v>
                </c:pt>
                <c:pt idx="1631">
                  <c:v>1301</c:v>
                </c:pt>
                <c:pt idx="1632">
                  <c:v>1302</c:v>
                </c:pt>
                <c:pt idx="1633">
                  <c:v>1303</c:v>
                </c:pt>
                <c:pt idx="1634">
                  <c:v>1304</c:v>
                </c:pt>
                <c:pt idx="1635">
                  <c:v>1305</c:v>
                </c:pt>
                <c:pt idx="1636">
                  <c:v>1306</c:v>
                </c:pt>
                <c:pt idx="1637">
                  <c:v>1307</c:v>
                </c:pt>
                <c:pt idx="1638">
                  <c:v>1308</c:v>
                </c:pt>
                <c:pt idx="1639">
                  <c:v>1309</c:v>
                </c:pt>
                <c:pt idx="1640">
                  <c:v>1310</c:v>
                </c:pt>
                <c:pt idx="1641">
                  <c:v>1311</c:v>
                </c:pt>
                <c:pt idx="1642">
                  <c:v>1312</c:v>
                </c:pt>
                <c:pt idx="1643">
                  <c:v>1313</c:v>
                </c:pt>
                <c:pt idx="1644">
                  <c:v>1314</c:v>
                </c:pt>
                <c:pt idx="1645">
                  <c:v>1315</c:v>
                </c:pt>
                <c:pt idx="1646">
                  <c:v>1316</c:v>
                </c:pt>
                <c:pt idx="1647">
                  <c:v>1317</c:v>
                </c:pt>
                <c:pt idx="1648">
                  <c:v>1318</c:v>
                </c:pt>
                <c:pt idx="1649">
                  <c:v>1319</c:v>
                </c:pt>
                <c:pt idx="1650">
                  <c:v>1320</c:v>
                </c:pt>
                <c:pt idx="1651">
                  <c:v>1321</c:v>
                </c:pt>
                <c:pt idx="1652">
                  <c:v>1322</c:v>
                </c:pt>
                <c:pt idx="1653">
                  <c:v>1323</c:v>
                </c:pt>
                <c:pt idx="1654">
                  <c:v>1324</c:v>
                </c:pt>
                <c:pt idx="1655">
                  <c:v>1325</c:v>
                </c:pt>
                <c:pt idx="1656">
                  <c:v>1326</c:v>
                </c:pt>
                <c:pt idx="1657">
                  <c:v>1327</c:v>
                </c:pt>
                <c:pt idx="1658">
                  <c:v>1328</c:v>
                </c:pt>
                <c:pt idx="1659">
                  <c:v>1329</c:v>
                </c:pt>
                <c:pt idx="1660">
                  <c:v>1330</c:v>
                </c:pt>
                <c:pt idx="1661">
                  <c:v>1331</c:v>
                </c:pt>
                <c:pt idx="1662">
                  <c:v>1332</c:v>
                </c:pt>
                <c:pt idx="1663">
                  <c:v>1333</c:v>
                </c:pt>
                <c:pt idx="1664">
                  <c:v>1334</c:v>
                </c:pt>
                <c:pt idx="1665">
                  <c:v>1335</c:v>
                </c:pt>
                <c:pt idx="1666">
                  <c:v>1336</c:v>
                </c:pt>
                <c:pt idx="1667">
                  <c:v>1337</c:v>
                </c:pt>
                <c:pt idx="1668">
                  <c:v>1338</c:v>
                </c:pt>
                <c:pt idx="1669">
                  <c:v>1339</c:v>
                </c:pt>
                <c:pt idx="1670">
                  <c:v>1340</c:v>
                </c:pt>
                <c:pt idx="1671">
                  <c:v>1341</c:v>
                </c:pt>
                <c:pt idx="1672">
                  <c:v>1342</c:v>
                </c:pt>
                <c:pt idx="1673">
                  <c:v>1343</c:v>
                </c:pt>
                <c:pt idx="1674">
                  <c:v>1344</c:v>
                </c:pt>
                <c:pt idx="1675">
                  <c:v>1345</c:v>
                </c:pt>
                <c:pt idx="1676">
                  <c:v>1346</c:v>
                </c:pt>
                <c:pt idx="1677">
                  <c:v>1347</c:v>
                </c:pt>
                <c:pt idx="1678">
                  <c:v>1348</c:v>
                </c:pt>
                <c:pt idx="1679">
                  <c:v>1349</c:v>
                </c:pt>
                <c:pt idx="1680">
                  <c:v>1350</c:v>
                </c:pt>
                <c:pt idx="1681">
                  <c:v>1351</c:v>
                </c:pt>
                <c:pt idx="1682">
                  <c:v>1352</c:v>
                </c:pt>
                <c:pt idx="1683">
                  <c:v>1353</c:v>
                </c:pt>
                <c:pt idx="1684">
                  <c:v>1354</c:v>
                </c:pt>
                <c:pt idx="1685">
                  <c:v>1355</c:v>
                </c:pt>
                <c:pt idx="1686">
                  <c:v>1356</c:v>
                </c:pt>
                <c:pt idx="1687">
                  <c:v>1357</c:v>
                </c:pt>
                <c:pt idx="1688">
                  <c:v>1358</c:v>
                </c:pt>
                <c:pt idx="1689">
                  <c:v>1359</c:v>
                </c:pt>
                <c:pt idx="1690">
                  <c:v>1360</c:v>
                </c:pt>
                <c:pt idx="1691">
                  <c:v>1361</c:v>
                </c:pt>
                <c:pt idx="1692">
                  <c:v>1362</c:v>
                </c:pt>
                <c:pt idx="1693">
                  <c:v>1363</c:v>
                </c:pt>
                <c:pt idx="1694">
                  <c:v>1364</c:v>
                </c:pt>
                <c:pt idx="1695">
                  <c:v>1365</c:v>
                </c:pt>
                <c:pt idx="1696">
                  <c:v>1366</c:v>
                </c:pt>
                <c:pt idx="1697">
                  <c:v>1367</c:v>
                </c:pt>
                <c:pt idx="1698">
                  <c:v>1368</c:v>
                </c:pt>
                <c:pt idx="1699">
                  <c:v>1369</c:v>
                </c:pt>
                <c:pt idx="1700">
                  <c:v>1370</c:v>
                </c:pt>
                <c:pt idx="1701">
                  <c:v>1371</c:v>
                </c:pt>
                <c:pt idx="1702">
                  <c:v>1372</c:v>
                </c:pt>
                <c:pt idx="1703">
                  <c:v>1373</c:v>
                </c:pt>
                <c:pt idx="1704">
                  <c:v>1374</c:v>
                </c:pt>
                <c:pt idx="1705">
                  <c:v>1375</c:v>
                </c:pt>
                <c:pt idx="1706">
                  <c:v>1376</c:v>
                </c:pt>
                <c:pt idx="1707">
                  <c:v>1377</c:v>
                </c:pt>
                <c:pt idx="1708">
                  <c:v>1378</c:v>
                </c:pt>
                <c:pt idx="1709">
                  <c:v>1379</c:v>
                </c:pt>
                <c:pt idx="1710">
                  <c:v>1380</c:v>
                </c:pt>
                <c:pt idx="1711">
                  <c:v>1381</c:v>
                </c:pt>
                <c:pt idx="1712">
                  <c:v>1382</c:v>
                </c:pt>
                <c:pt idx="1713">
                  <c:v>1383</c:v>
                </c:pt>
                <c:pt idx="1714">
                  <c:v>1384</c:v>
                </c:pt>
                <c:pt idx="1715">
                  <c:v>1385</c:v>
                </c:pt>
                <c:pt idx="1716">
                  <c:v>1386</c:v>
                </c:pt>
                <c:pt idx="1717">
                  <c:v>1387</c:v>
                </c:pt>
                <c:pt idx="1718">
                  <c:v>1388</c:v>
                </c:pt>
                <c:pt idx="1719">
                  <c:v>1389</c:v>
                </c:pt>
                <c:pt idx="1720">
                  <c:v>1390</c:v>
                </c:pt>
                <c:pt idx="1721">
                  <c:v>1391</c:v>
                </c:pt>
                <c:pt idx="1722">
                  <c:v>1392</c:v>
                </c:pt>
                <c:pt idx="1723">
                  <c:v>1393</c:v>
                </c:pt>
                <c:pt idx="1724">
                  <c:v>1394</c:v>
                </c:pt>
                <c:pt idx="1725">
                  <c:v>1395</c:v>
                </c:pt>
                <c:pt idx="1726">
                  <c:v>1396</c:v>
                </c:pt>
                <c:pt idx="1727">
                  <c:v>1397</c:v>
                </c:pt>
                <c:pt idx="1728">
                  <c:v>1398</c:v>
                </c:pt>
                <c:pt idx="1729">
                  <c:v>1399</c:v>
                </c:pt>
                <c:pt idx="1730">
                  <c:v>1400</c:v>
                </c:pt>
                <c:pt idx="1731">
                  <c:v>1401</c:v>
                </c:pt>
                <c:pt idx="1732">
                  <c:v>1402</c:v>
                </c:pt>
                <c:pt idx="1733">
                  <c:v>1403</c:v>
                </c:pt>
                <c:pt idx="1734">
                  <c:v>1404</c:v>
                </c:pt>
                <c:pt idx="1735">
                  <c:v>1405</c:v>
                </c:pt>
                <c:pt idx="1736">
                  <c:v>1406</c:v>
                </c:pt>
                <c:pt idx="1737">
                  <c:v>1407</c:v>
                </c:pt>
                <c:pt idx="1738">
                  <c:v>1408</c:v>
                </c:pt>
                <c:pt idx="1739">
                  <c:v>1409</c:v>
                </c:pt>
                <c:pt idx="1740">
                  <c:v>1410</c:v>
                </c:pt>
                <c:pt idx="1741">
                  <c:v>1411</c:v>
                </c:pt>
                <c:pt idx="1742">
                  <c:v>1412</c:v>
                </c:pt>
                <c:pt idx="1743">
                  <c:v>1413</c:v>
                </c:pt>
                <c:pt idx="1744">
                  <c:v>1414</c:v>
                </c:pt>
                <c:pt idx="1745">
                  <c:v>1415</c:v>
                </c:pt>
                <c:pt idx="1746">
                  <c:v>1416</c:v>
                </c:pt>
                <c:pt idx="1747">
                  <c:v>1417</c:v>
                </c:pt>
                <c:pt idx="1748">
                  <c:v>1418</c:v>
                </c:pt>
                <c:pt idx="1749">
                  <c:v>1419</c:v>
                </c:pt>
                <c:pt idx="1750">
                  <c:v>1420</c:v>
                </c:pt>
                <c:pt idx="1751">
                  <c:v>1421</c:v>
                </c:pt>
                <c:pt idx="1752">
                  <c:v>1422</c:v>
                </c:pt>
                <c:pt idx="1753">
                  <c:v>1423</c:v>
                </c:pt>
                <c:pt idx="1754">
                  <c:v>1424</c:v>
                </c:pt>
                <c:pt idx="1755">
                  <c:v>1425</c:v>
                </c:pt>
                <c:pt idx="1756">
                  <c:v>1426</c:v>
                </c:pt>
                <c:pt idx="1757">
                  <c:v>1427</c:v>
                </c:pt>
                <c:pt idx="1758">
                  <c:v>1428</c:v>
                </c:pt>
                <c:pt idx="1759">
                  <c:v>1429</c:v>
                </c:pt>
                <c:pt idx="1760">
                  <c:v>1430</c:v>
                </c:pt>
                <c:pt idx="1761">
                  <c:v>1431</c:v>
                </c:pt>
                <c:pt idx="1762">
                  <c:v>1432</c:v>
                </c:pt>
                <c:pt idx="1763">
                  <c:v>1433</c:v>
                </c:pt>
                <c:pt idx="1764">
                  <c:v>1434</c:v>
                </c:pt>
                <c:pt idx="1765">
                  <c:v>1435</c:v>
                </c:pt>
                <c:pt idx="1766">
                  <c:v>1436</c:v>
                </c:pt>
                <c:pt idx="1767">
                  <c:v>1437</c:v>
                </c:pt>
                <c:pt idx="1768">
                  <c:v>1438</c:v>
                </c:pt>
                <c:pt idx="1769">
                  <c:v>1439</c:v>
                </c:pt>
                <c:pt idx="1770">
                  <c:v>1440</c:v>
                </c:pt>
                <c:pt idx="1771">
                  <c:v>1441</c:v>
                </c:pt>
                <c:pt idx="1772">
                  <c:v>1442</c:v>
                </c:pt>
                <c:pt idx="1773">
                  <c:v>1443</c:v>
                </c:pt>
                <c:pt idx="1774">
                  <c:v>1444</c:v>
                </c:pt>
                <c:pt idx="1775">
                  <c:v>1445</c:v>
                </c:pt>
                <c:pt idx="1776">
                  <c:v>1446</c:v>
                </c:pt>
                <c:pt idx="1777">
                  <c:v>1447</c:v>
                </c:pt>
                <c:pt idx="1778">
                  <c:v>1448</c:v>
                </c:pt>
                <c:pt idx="1779">
                  <c:v>1449</c:v>
                </c:pt>
                <c:pt idx="1780">
                  <c:v>1450</c:v>
                </c:pt>
                <c:pt idx="1781">
                  <c:v>1451</c:v>
                </c:pt>
                <c:pt idx="1782">
                  <c:v>1452</c:v>
                </c:pt>
                <c:pt idx="1783">
                  <c:v>1453</c:v>
                </c:pt>
                <c:pt idx="1784">
                  <c:v>1454</c:v>
                </c:pt>
                <c:pt idx="1785">
                  <c:v>1455</c:v>
                </c:pt>
                <c:pt idx="1786">
                  <c:v>1456</c:v>
                </c:pt>
                <c:pt idx="1787">
                  <c:v>1457</c:v>
                </c:pt>
                <c:pt idx="1788">
                  <c:v>1458</c:v>
                </c:pt>
                <c:pt idx="1789">
                  <c:v>1459</c:v>
                </c:pt>
                <c:pt idx="1790">
                  <c:v>1460</c:v>
                </c:pt>
                <c:pt idx="1791">
                  <c:v>1461</c:v>
                </c:pt>
                <c:pt idx="1792">
                  <c:v>1462</c:v>
                </c:pt>
                <c:pt idx="1793">
                  <c:v>1463</c:v>
                </c:pt>
                <c:pt idx="1794">
                  <c:v>1464</c:v>
                </c:pt>
                <c:pt idx="1795">
                  <c:v>1465</c:v>
                </c:pt>
                <c:pt idx="1796">
                  <c:v>1466</c:v>
                </c:pt>
                <c:pt idx="1797">
                  <c:v>1467</c:v>
                </c:pt>
                <c:pt idx="1798">
                  <c:v>1468</c:v>
                </c:pt>
                <c:pt idx="1799">
                  <c:v>1469</c:v>
                </c:pt>
                <c:pt idx="1800">
                  <c:v>1470</c:v>
                </c:pt>
                <c:pt idx="1801">
                  <c:v>1471</c:v>
                </c:pt>
                <c:pt idx="1802">
                  <c:v>1472</c:v>
                </c:pt>
                <c:pt idx="1803">
                  <c:v>1473</c:v>
                </c:pt>
                <c:pt idx="1804">
                  <c:v>1474</c:v>
                </c:pt>
                <c:pt idx="1805">
                  <c:v>1475</c:v>
                </c:pt>
                <c:pt idx="1806">
                  <c:v>1476</c:v>
                </c:pt>
                <c:pt idx="1807">
                  <c:v>1477</c:v>
                </c:pt>
                <c:pt idx="1808">
                  <c:v>1478</c:v>
                </c:pt>
                <c:pt idx="1809">
                  <c:v>1479</c:v>
                </c:pt>
                <c:pt idx="1810">
                  <c:v>1480</c:v>
                </c:pt>
                <c:pt idx="1811">
                  <c:v>1481</c:v>
                </c:pt>
                <c:pt idx="1812">
                  <c:v>1482</c:v>
                </c:pt>
                <c:pt idx="1813">
                  <c:v>1483</c:v>
                </c:pt>
                <c:pt idx="1814">
                  <c:v>1484</c:v>
                </c:pt>
                <c:pt idx="1815">
                  <c:v>1485</c:v>
                </c:pt>
                <c:pt idx="1816">
                  <c:v>1486</c:v>
                </c:pt>
                <c:pt idx="1817">
                  <c:v>1487</c:v>
                </c:pt>
                <c:pt idx="1818">
                  <c:v>1488</c:v>
                </c:pt>
                <c:pt idx="1819">
                  <c:v>1489</c:v>
                </c:pt>
                <c:pt idx="1820">
                  <c:v>1490</c:v>
                </c:pt>
                <c:pt idx="1821">
                  <c:v>1491</c:v>
                </c:pt>
                <c:pt idx="1822">
                  <c:v>1492</c:v>
                </c:pt>
                <c:pt idx="1823">
                  <c:v>1493</c:v>
                </c:pt>
                <c:pt idx="1824">
                  <c:v>1494</c:v>
                </c:pt>
                <c:pt idx="1825">
                  <c:v>1495</c:v>
                </c:pt>
                <c:pt idx="1826">
                  <c:v>1496</c:v>
                </c:pt>
                <c:pt idx="1827">
                  <c:v>1497</c:v>
                </c:pt>
                <c:pt idx="1828">
                  <c:v>1498</c:v>
                </c:pt>
                <c:pt idx="1829">
                  <c:v>1499</c:v>
                </c:pt>
                <c:pt idx="1830">
                  <c:v>1500</c:v>
                </c:pt>
                <c:pt idx="1831">
                  <c:v>1501</c:v>
                </c:pt>
                <c:pt idx="1832">
                  <c:v>1502</c:v>
                </c:pt>
                <c:pt idx="1833">
                  <c:v>1503</c:v>
                </c:pt>
                <c:pt idx="1834">
                  <c:v>1504</c:v>
                </c:pt>
                <c:pt idx="1835">
                  <c:v>1505</c:v>
                </c:pt>
                <c:pt idx="1836">
                  <c:v>1506</c:v>
                </c:pt>
                <c:pt idx="1837">
                  <c:v>1507</c:v>
                </c:pt>
                <c:pt idx="1838">
                  <c:v>1508</c:v>
                </c:pt>
                <c:pt idx="1839">
                  <c:v>1509</c:v>
                </c:pt>
                <c:pt idx="1840">
                  <c:v>1510</c:v>
                </c:pt>
                <c:pt idx="1841">
                  <c:v>1511</c:v>
                </c:pt>
                <c:pt idx="1842">
                  <c:v>1512</c:v>
                </c:pt>
                <c:pt idx="1843">
                  <c:v>1513</c:v>
                </c:pt>
                <c:pt idx="1844">
                  <c:v>1514</c:v>
                </c:pt>
                <c:pt idx="1845">
                  <c:v>1515</c:v>
                </c:pt>
                <c:pt idx="1846">
                  <c:v>1516</c:v>
                </c:pt>
                <c:pt idx="1847">
                  <c:v>1517</c:v>
                </c:pt>
                <c:pt idx="1848">
                  <c:v>1518</c:v>
                </c:pt>
                <c:pt idx="1849">
                  <c:v>1519</c:v>
                </c:pt>
                <c:pt idx="1850">
                  <c:v>1520</c:v>
                </c:pt>
                <c:pt idx="1851">
                  <c:v>1521</c:v>
                </c:pt>
                <c:pt idx="1852">
                  <c:v>1522</c:v>
                </c:pt>
                <c:pt idx="1853">
                  <c:v>1523</c:v>
                </c:pt>
                <c:pt idx="1854">
                  <c:v>1524</c:v>
                </c:pt>
                <c:pt idx="1855">
                  <c:v>1525</c:v>
                </c:pt>
                <c:pt idx="1856">
                  <c:v>1526</c:v>
                </c:pt>
                <c:pt idx="1857">
                  <c:v>1527</c:v>
                </c:pt>
                <c:pt idx="1858">
                  <c:v>1528</c:v>
                </c:pt>
                <c:pt idx="1859">
                  <c:v>1529</c:v>
                </c:pt>
                <c:pt idx="1860">
                  <c:v>1530</c:v>
                </c:pt>
                <c:pt idx="1861">
                  <c:v>1531</c:v>
                </c:pt>
                <c:pt idx="1862">
                  <c:v>1532</c:v>
                </c:pt>
                <c:pt idx="1863">
                  <c:v>1533</c:v>
                </c:pt>
                <c:pt idx="1864">
                  <c:v>1534</c:v>
                </c:pt>
                <c:pt idx="1865">
                  <c:v>1535</c:v>
                </c:pt>
                <c:pt idx="1866">
                  <c:v>1536</c:v>
                </c:pt>
                <c:pt idx="1867">
                  <c:v>1537</c:v>
                </c:pt>
                <c:pt idx="1868">
                  <c:v>1538</c:v>
                </c:pt>
                <c:pt idx="1869">
                  <c:v>1539</c:v>
                </c:pt>
                <c:pt idx="1870">
                  <c:v>1540</c:v>
                </c:pt>
                <c:pt idx="1871">
                  <c:v>1541</c:v>
                </c:pt>
                <c:pt idx="1872">
                  <c:v>1542</c:v>
                </c:pt>
                <c:pt idx="1873">
                  <c:v>1543</c:v>
                </c:pt>
                <c:pt idx="1874">
                  <c:v>1544</c:v>
                </c:pt>
                <c:pt idx="1875">
                  <c:v>1545</c:v>
                </c:pt>
                <c:pt idx="1876">
                  <c:v>1546</c:v>
                </c:pt>
                <c:pt idx="1877">
                  <c:v>1547</c:v>
                </c:pt>
                <c:pt idx="1878">
                  <c:v>1548</c:v>
                </c:pt>
                <c:pt idx="1879">
                  <c:v>1549</c:v>
                </c:pt>
                <c:pt idx="1880">
                  <c:v>1550</c:v>
                </c:pt>
                <c:pt idx="1881">
                  <c:v>1551</c:v>
                </c:pt>
                <c:pt idx="1882">
                  <c:v>1552</c:v>
                </c:pt>
                <c:pt idx="1883">
                  <c:v>1553</c:v>
                </c:pt>
                <c:pt idx="1884">
                  <c:v>1554</c:v>
                </c:pt>
                <c:pt idx="1885">
                  <c:v>1555</c:v>
                </c:pt>
                <c:pt idx="1886">
                  <c:v>1556</c:v>
                </c:pt>
                <c:pt idx="1887">
                  <c:v>1557</c:v>
                </c:pt>
                <c:pt idx="1888">
                  <c:v>1558</c:v>
                </c:pt>
                <c:pt idx="1889">
                  <c:v>1559</c:v>
                </c:pt>
                <c:pt idx="1890">
                  <c:v>1560</c:v>
                </c:pt>
                <c:pt idx="1891">
                  <c:v>1561</c:v>
                </c:pt>
                <c:pt idx="1892">
                  <c:v>1562</c:v>
                </c:pt>
                <c:pt idx="1893">
                  <c:v>1563</c:v>
                </c:pt>
                <c:pt idx="1894">
                  <c:v>1564</c:v>
                </c:pt>
                <c:pt idx="1895">
                  <c:v>1565</c:v>
                </c:pt>
                <c:pt idx="1896">
                  <c:v>1566</c:v>
                </c:pt>
                <c:pt idx="1897">
                  <c:v>1567</c:v>
                </c:pt>
                <c:pt idx="1898">
                  <c:v>1568</c:v>
                </c:pt>
                <c:pt idx="1899">
                  <c:v>1569</c:v>
                </c:pt>
                <c:pt idx="1900">
                  <c:v>1570</c:v>
                </c:pt>
                <c:pt idx="1901">
                  <c:v>1571</c:v>
                </c:pt>
                <c:pt idx="1902">
                  <c:v>1572</c:v>
                </c:pt>
                <c:pt idx="1903">
                  <c:v>1573</c:v>
                </c:pt>
                <c:pt idx="1904">
                  <c:v>1574</c:v>
                </c:pt>
                <c:pt idx="1905">
                  <c:v>1575</c:v>
                </c:pt>
                <c:pt idx="1906">
                  <c:v>1576</c:v>
                </c:pt>
                <c:pt idx="1907">
                  <c:v>1577</c:v>
                </c:pt>
                <c:pt idx="1908">
                  <c:v>1578</c:v>
                </c:pt>
                <c:pt idx="1909">
                  <c:v>1579</c:v>
                </c:pt>
                <c:pt idx="1910">
                  <c:v>1580</c:v>
                </c:pt>
                <c:pt idx="1911">
                  <c:v>1581</c:v>
                </c:pt>
                <c:pt idx="1912">
                  <c:v>1582</c:v>
                </c:pt>
                <c:pt idx="1913">
                  <c:v>1583</c:v>
                </c:pt>
                <c:pt idx="1914">
                  <c:v>1584</c:v>
                </c:pt>
                <c:pt idx="1915">
                  <c:v>1585</c:v>
                </c:pt>
                <c:pt idx="1916">
                  <c:v>1586</c:v>
                </c:pt>
                <c:pt idx="1917">
                  <c:v>1587</c:v>
                </c:pt>
                <c:pt idx="1918">
                  <c:v>1588</c:v>
                </c:pt>
                <c:pt idx="1919">
                  <c:v>1589</c:v>
                </c:pt>
                <c:pt idx="1920">
                  <c:v>1590</c:v>
                </c:pt>
                <c:pt idx="1921">
                  <c:v>1591</c:v>
                </c:pt>
                <c:pt idx="1922">
                  <c:v>1592</c:v>
                </c:pt>
                <c:pt idx="1923">
                  <c:v>1593</c:v>
                </c:pt>
                <c:pt idx="1924">
                  <c:v>1594</c:v>
                </c:pt>
                <c:pt idx="1925">
                  <c:v>1595</c:v>
                </c:pt>
                <c:pt idx="1926">
                  <c:v>1596</c:v>
                </c:pt>
                <c:pt idx="1927">
                  <c:v>1597</c:v>
                </c:pt>
                <c:pt idx="1928">
                  <c:v>1598</c:v>
                </c:pt>
                <c:pt idx="1929">
                  <c:v>1599</c:v>
                </c:pt>
                <c:pt idx="1930">
                  <c:v>1600</c:v>
                </c:pt>
                <c:pt idx="1931">
                  <c:v>1601</c:v>
                </c:pt>
                <c:pt idx="1932">
                  <c:v>1602</c:v>
                </c:pt>
                <c:pt idx="1933">
                  <c:v>1603</c:v>
                </c:pt>
                <c:pt idx="1934">
                  <c:v>1604</c:v>
                </c:pt>
                <c:pt idx="1935">
                  <c:v>1605</c:v>
                </c:pt>
                <c:pt idx="1936">
                  <c:v>1606</c:v>
                </c:pt>
                <c:pt idx="1937">
                  <c:v>1607</c:v>
                </c:pt>
                <c:pt idx="1938">
                  <c:v>1608</c:v>
                </c:pt>
                <c:pt idx="1939">
                  <c:v>1609</c:v>
                </c:pt>
                <c:pt idx="1940">
                  <c:v>1610</c:v>
                </c:pt>
                <c:pt idx="1941">
                  <c:v>1611</c:v>
                </c:pt>
                <c:pt idx="1942">
                  <c:v>1612</c:v>
                </c:pt>
                <c:pt idx="1943">
                  <c:v>1613</c:v>
                </c:pt>
                <c:pt idx="1944">
                  <c:v>1614</c:v>
                </c:pt>
                <c:pt idx="1945">
                  <c:v>1615</c:v>
                </c:pt>
                <c:pt idx="1946">
                  <c:v>1616</c:v>
                </c:pt>
                <c:pt idx="1947">
                  <c:v>1617</c:v>
                </c:pt>
                <c:pt idx="1948">
                  <c:v>1618</c:v>
                </c:pt>
                <c:pt idx="1949">
                  <c:v>1619</c:v>
                </c:pt>
                <c:pt idx="1950">
                  <c:v>1620</c:v>
                </c:pt>
                <c:pt idx="1951">
                  <c:v>1621</c:v>
                </c:pt>
                <c:pt idx="1952">
                  <c:v>1622</c:v>
                </c:pt>
                <c:pt idx="1953">
                  <c:v>1623</c:v>
                </c:pt>
                <c:pt idx="1954">
                  <c:v>1624</c:v>
                </c:pt>
                <c:pt idx="1955">
                  <c:v>1625</c:v>
                </c:pt>
                <c:pt idx="1956">
                  <c:v>1626</c:v>
                </c:pt>
                <c:pt idx="1957">
                  <c:v>1627</c:v>
                </c:pt>
                <c:pt idx="1958">
                  <c:v>1628</c:v>
                </c:pt>
                <c:pt idx="1959">
                  <c:v>1629</c:v>
                </c:pt>
                <c:pt idx="1960">
                  <c:v>1630</c:v>
                </c:pt>
                <c:pt idx="1961">
                  <c:v>1631</c:v>
                </c:pt>
                <c:pt idx="1962">
                  <c:v>1632</c:v>
                </c:pt>
                <c:pt idx="1963">
                  <c:v>1633</c:v>
                </c:pt>
                <c:pt idx="1964">
                  <c:v>1634</c:v>
                </c:pt>
                <c:pt idx="1965">
                  <c:v>1635</c:v>
                </c:pt>
                <c:pt idx="1966">
                  <c:v>1636</c:v>
                </c:pt>
                <c:pt idx="1967">
                  <c:v>1637</c:v>
                </c:pt>
                <c:pt idx="1968">
                  <c:v>1638</c:v>
                </c:pt>
                <c:pt idx="1969">
                  <c:v>1639</c:v>
                </c:pt>
                <c:pt idx="1970">
                  <c:v>1640</c:v>
                </c:pt>
                <c:pt idx="1971">
                  <c:v>1641</c:v>
                </c:pt>
                <c:pt idx="1972">
                  <c:v>1642</c:v>
                </c:pt>
                <c:pt idx="1973">
                  <c:v>1643</c:v>
                </c:pt>
                <c:pt idx="1974">
                  <c:v>1644</c:v>
                </c:pt>
                <c:pt idx="1975">
                  <c:v>1645</c:v>
                </c:pt>
                <c:pt idx="1976">
                  <c:v>1646</c:v>
                </c:pt>
                <c:pt idx="1977">
                  <c:v>1647</c:v>
                </c:pt>
                <c:pt idx="1978">
                  <c:v>1648</c:v>
                </c:pt>
                <c:pt idx="1979">
                  <c:v>1649</c:v>
                </c:pt>
                <c:pt idx="1980">
                  <c:v>1650</c:v>
                </c:pt>
                <c:pt idx="1981">
                  <c:v>1651</c:v>
                </c:pt>
                <c:pt idx="1982">
                  <c:v>1652</c:v>
                </c:pt>
                <c:pt idx="1983">
                  <c:v>1653</c:v>
                </c:pt>
                <c:pt idx="1984">
                  <c:v>1654</c:v>
                </c:pt>
                <c:pt idx="1985">
                  <c:v>1655</c:v>
                </c:pt>
                <c:pt idx="1986">
                  <c:v>1656</c:v>
                </c:pt>
                <c:pt idx="1987">
                  <c:v>1657</c:v>
                </c:pt>
                <c:pt idx="1988">
                  <c:v>1658</c:v>
                </c:pt>
                <c:pt idx="1989">
                  <c:v>1659</c:v>
                </c:pt>
                <c:pt idx="1990">
                  <c:v>1660</c:v>
                </c:pt>
                <c:pt idx="1991">
                  <c:v>1661</c:v>
                </c:pt>
                <c:pt idx="1992">
                  <c:v>1662</c:v>
                </c:pt>
                <c:pt idx="1993">
                  <c:v>1663</c:v>
                </c:pt>
                <c:pt idx="1994">
                  <c:v>1664</c:v>
                </c:pt>
                <c:pt idx="1995">
                  <c:v>1665</c:v>
                </c:pt>
                <c:pt idx="1996">
                  <c:v>1666</c:v>
                </c:pt>
                <c:pt idx="1997">
                  <c:v>1667</c:v>
                </c:pt>
                <c:pt idx="1998">
                  <c:v>1668</c:v>
                </c:pt>
                <c:pt idx="1999">
                  <c:v>1669</c:v>
                </c:pt>
                <c:pt idx="2000">
                  <c:v>1670</c:v>
                </c:pt>
                <c:pt idx="2001">
                  <c:v>1671</c:v>
                </c:pt>
                <c:pt idx="2002">
                  <c:v>1672</c:v>
                </c:pt>
                <c:pt idx="2003">
                  <c:v>1673</c:v>
                </c:pt>
                <c:pt idx="2004">
                  <c:v>1674</c:v>
                </c:pt>
                <c:pt idx="2005">
                  <c:v>1675</c:v>
                </c:pt>
                <c:pt idx="2006">
                  <c:v>1676</c:v>
                </c:pt>
                <c:pt idx="2007">
                  <c:v>1677</c:v>
                </c:pt>
                <c:pt idx="2008">
                  <c:v>1678</c:v>
                </c:pt>
                <c:pt idx="2009">
                  <c:v>1679</c:v>
                </c:pt>
                <c:pt idx="2010">
                  <c:v>1680</c:v>
                </c:pt>
                <c:pt idx="2011">
                  <c:v>1681</c:v>
                </c:pt>
                <c:pt idx="2012">
                  <c:v>1682</c:v>
                </c:pt>
                <c:pt idx="2013">
                  <c:v>1683</c:v>
                </c:pt>
                <c:pt idx="2014">
                  <c:v>1684</c:v>
                </c:pt>
                <c:pt idx="2015">
                  <c:v>1685</c:v>
                </c:pt>
                <c:pt idx="2016">
                  <c:v>1686</c:v>
                </c:pt>
                <c:pt idx="2017">
                  <c:v>1687</c:v>
                </c:pt>
                <c:pt idx="2018">
                  <c:v>1688</c:v>
                </c:pt>
                <c:pt idx="2019">
                  <c:v>1689</c:v>
                </c:pt>
                <c:pt idx="2020">
                  <c:v>1690</c:v>
                </c:pt>
                <c:pt idx="2021">
                  <c:v>1691</c:v>
                </c:pt>
                <c:pt idx="2022">
                  <c:v>1692</c:v>
                </c:pt>
                <c:pt idx="2023">
                  <c:v>1693</c:v>
                </c:pt>
                <c:pt idx="2024">
                  <c:v>1694</c:v>
                </c:pt>
                <c:pt idx="2025">
                  <c:v>1695</c:v>
                </c:pt>
                <c:pt idx="2026">
                  <c:v>1696</c:v>
                </c:pt>
                <c:pt idx="2027">
                  <c:v>1697</c:v>
                </c:pt>
                <c:pt idx="2028">
                  <c:v>1698</c:v>
                </c:pt>
                <c:pt idx="2029">
                  <c:v>1699</c:v>
                </c:pt>
                <c:pt idx="2030">
                  <c:v>1700</c:v>
                </c:pt>
                <c:pt idx="2031">
                  <c:v>1701</c:v>
                </c:pt>
                <c:pt idx="2032">
                  <c:v>1702</c:v>
                </c:pt>
                <c:pt idx="2033">
                  <c:v>1703</c:v>
                </c:pt>
                <c:pt idx="2034">
                  <c:v>1704</c:v>
                </c:pt>
                <c:pt idx="2035">
                  <c:v>1705</c:v>
                </c:pt>
                <c:pt idx="2036">
                  <c:v>1706</c:v>
                </c:pt>
                <c:pt idx="2037">
                  <c:v>1707</c:v>
                </c:pt>
                <c:pt idx="2038">
                  <c:v>1708</c:v>
                </c:pt>
                <c:pt idx="2039">
                  <c:v>1709</c:v>
                </c:pt>
                <c:pt idx="2040">
                  <c:v>1710</c:v>
                </c:pt>
                <c:pt idx="2041">
                  <c:v>1711</c:v>
                </c:pt>
                <c:pt idx="2042">
                  <c:v>1712</c:v>
                </c:pt>
                <c:pt idx="2043">
                  <c:v>1713</c:v>
                </c:pt>
                <c:pt idx="2044">
                  <c:v>1714</c:v>
                </c:pt>
                <c:pt idx="2045">
                  <c:v>1715</c:v>
                </c:pt>
                <c:pt idx="2046">
                  <c:v>1716</c:v>
                </c:pt>
                <c:pt idx="2047">
                  <c:v>1717</c:v>
                </c:pt>
                <c:pt idx="2048">
                  <c:v>1718</c:v>
                </c:pt>
                <c:pt idx="2049">
                  <c:v>1719</c:v>
                </c:pt>
                <c:pt idx="2050">
                  <c:v>1720</c:v>
                </c:pt>
                <c:pt idx="2051">
                  <c:v>1721</c:v>
                </c:pt>
                <c:pt idx="2052">
                  <c:v>1722</c:v>
                </c:pt>
                <c:pt idx="2053">
                  <c:v>1723</c:v>
                </c:pt>
                <c:pt idx="2054">
                  <c:v>1724</c:v>
                </c:pt>
                <c:pt idx="2055">
                  <c:v>1725</c:v>
                </c:pt>
                <c:pt idx="2056">
                  <c:v>1726</c:v>
                </c:pt>
                <c:pt idx="2057">
                  <c:v>1727</c:v>
                </c:pt>
                <c:pt idx="2058">
                  <c:v>1728</c:v>
                </c:pt>
                <c:pt idx="2059">
                  <c:v>1729</c:v>
                </c:pt>
                <c:pt idx="2060">
                  <c:v>1730</c:v>
                </c:pt>
                <c:pt idx="2061">
                  <c:v>1731</c:v>
                </c:pt>
                <c:pt idx="2062">
                  <c:v>1732</c:v>
                </c:pt>
                <c:pt idx="2063">
                  <c:v>1733</c:v>
                </c:pt>
                <c:pt idx="2064">
                  <c:v>1734</c:v>
                </c:pt>
                <c:pt idx="2065">
                  <c:v>1735</c:v>
                </c:pt>
                <c:pt idx="2066">
                  <c:v>1736</c:v>
                </c:pt>
                <c:pt idx="2067">
                  <c:v>1737</c:v>
                </c:pt>
                <c:pt idx="2068">
                  <c:v>1738</c:v>
                </c:pt>
                <c:pt idx="2069">
                  <c:v>1739</c:v>
                </c:pt>
                <c:pt idx="2070">
                  <c:v>1740</c:v>
                </c:pt>
                <c:pt idx="2071">
                  <c:v>1741</c:v>
                </c:pt>
                <c:pt idx="2072">
                  <c:v>1742</c:v>
                </c:pt>
                <c:pt idx="2073">
                  <c:v>1743</c:v>
                </c:pt>
                <c:pt idx="2074">
                  <c:v>1744</c:v>
                </c:pt>
                <c:pt idx="2075">
                  <c:v>1745</c:v>
                </c:pt>
                <c:pt idx="2076">
                  <c:v>1746</c:v>
                </c:pt>
                <c:pt idx="2077">
                  <c:v>1747</c:v>
                </c:pt>
                <c:pt idx="2078">
                  <c:v>1748</c:v>
                </c:pt>
                <c:pt idx="2079">
                  <c:v>1749</c:v>
                </c:pt>
                <c:pt idx="2080">
                  <c:v>1750</c:v>
                </c:pt>
                <c:pt idx="2081">
                  <c:v>1751</c:v>
                </c:pt>
                <c:pt idx="2082">
                  <c:v>1752</c:v>
                </c:pt>
                <c:pt idx="2083">
                  <c:v>1753</c:v>
                </c:pt>
                <c:pt idx="2084">
                  <c:v>1754</c:v>
                </c:pt>
                <c:pt idx="2085">
                  <c:v>1755</c:v>
                </c:pt>
                <c:pt idx="2086">
                  <c:v>1756</c:v>
                </c:pt>
                <c:pt idx="2087">
                  <c:v>1757</c:v>
                </c:pt>
                <c:pt idx="2088">
                  <c:v>1758</c:v>
                </c:pt>
                <c:pt idx="2089">
                  <c:v>1759</c:v>
                </c:pt>
                <c:pt idx="2090">
                  <c:v>1760</c:v>
                </c:pt>
                <c:pt idx="2091">
                  <c:v>1761</c:v>
                </c:pt>
                <c:pt idx="2092">
                  <c:v>1762</c:v>
                </c:pt>
                <c:pt idx="2093">
                  <c:v>1763</c:v>
                </c:pt>
                <c:pt idx="2094">
                  <c:v>1764</c:v>
                </c:pt>
                <c:pt idx="2095">
                  <c:v>1765</c:v>
                </c:pt>
                <c:pt idx="2096">
                  <c:v>1766</c:v>
                </c:pt>
                <c:pt idx="2097">
                  <c:v>1767</c:v>
                </c:pt>
                <c:pt idx="2098">
                  <c:v>1768</c:v>
                </c:pt>
                <c:pt idx="2099">
                  <c:v>1769</c:v>
                </c:pt>
                <c:pt idx="2100">
                  <c:v>1770</c:v>
                </c:pt>
                <c:pt idx="2101">
                  <c:v>1771</c:v>
                </c:pt>
                <c:pt idx="2102">
                  <c:v>1772</c:v>
                </c:pt>
                <c:pt idx="2103">
                  <c:v>1773</c:v>
                </c:pt>
                <c:pt idx="2104">
                  <c:v>1774</c:v>
                </c:pt>
                <c:pt idx="2105">
                  <c:v>1775</c:v>
                </c:pt>
                <c:pt idx="2106">
                  <c:v>1776</c:v>
                </c:pt>
                <c:pt idx="2107">
                  <c:v>1777</c:v>
                </c:pt>
                <c:pt idx="2108">
                  <c:v>1778</c:v>
                </c:pt>
                <c:pt idx="2109">
                  <c:v>1779</c:v>
                </c:pt>
                <c:pt idx="2110">
                  <c:v>1780</c:v>
                </c:pt>
                <c:pt idx="2111">
                  <c:v>1781</c:v>
                </c:pt>
                <c:pt idx="2112">
                  <c:v>1782</c:v>
                </c:pt>
                <c:pt idx="2113">
                  <c:v>1783</c:v>
                </c:pt>
                <c:pt idx="2114">
                  <c:v>1784</c:v>
                </c:pt>
                <c:pt idx="2115">
                  <c:v>1785</c:v>
                </c:pt>
                <c:pt idx="2116">
                  <c:v>1786</c:v>
                </c:pt>
                <c:pt idx="2117">
                  <c:v>1787</c:v>
                </c:pt>
                <c:pt idx="2118">
                  <c:v>1788</c:v>
                </c:pt>
                <c:pt idx="2119">
                  <c:v>1789</c:v>
                </c:pt>
                <c:pt idx="2120">
                  <c:v>1790</c:v>
                </c:pt>
                <c:pt idx="2121">
                  <c:v>1791</c:v>
                </c:pt>
                <c:pt idx="2122">
                  <c:v>1792</c:v>
                </c:pt>
                <c:pt idx="2123">
                  <c:v>1793</c:v>
                </c:pt>
                <c:pt idx="2124">
                  <c:v>1794</c:v>
                </c:pt>
                <c:pt idx="2125">
                  <c:v>1795</c:v>
                </c:pt>
                <c:pt idx="2126">
                  <c:v>1796</c:v>
                </c:pt>
                <c:pt idx="2127">
                  <c:v>1797</c:v>
                </c:pt>
                <c:pt idx="2128">
                  <c:v>1798</c:v>
                </c:pt>
                <c:pt idx="2129">
                  <c:v>1799</c:v>
                </c:pt>
                <c:pt idx="2130">
                  <c:v>1800</c:v>
                </c:pt>
                <c:pt idx="2131">
                  <c:v>1801</c:v>
                </c:pt>
                <c:pt idx="2132">
                  <c:v>1802</c:v>
                </c:pt>
                <c:pt idx="2133">
                  <c:v>1803</c:v>
                </c:pt>
                <c:pt idx="2134">
                  <c:v>1804</c:v>
                </c:pt>
                <c:pt idx="2135">
                  <c:v>1805</c:v>
                </c:pt>
                <c:pt idx="2136">
                  <c:v>1806</c:v>
                </c:pt>
                <c:pt idx="2137">
                  <c:v>1807</c:v>
                </c:pt>
                <c:pt idx="2138">
                  <c:v>1808</c:v>
                </c:pt>
                <c:pt idx="2139">
                  <c:v>1809</c:v>
                </c:pt>
                <c:pt idx="2140">
                  <c:v>1810</c:v>
                </c:pt>
                <c:pt idx="2141">
                  <c:v>1811</c:v>
                </c:pt>
                <c:pt idx="2142">
                  <c:v>1812</c:v>
                </c:pt>
                <c:pt idx="2143">
                  <c:v>1813</c:v>
                </c:pt>
                <c:pt idx="2144">
                  <c:v>1814</c:v>
                </c:pt>
                <c:pt idx="2145">
                  <c:v>1815</c:v>
                </c:pt>
                <c:pt idx="2146">
                  <c:v>1816</c:v>
                </c:pt>
                <c:pt idx="2147">
                  <c:v>1817</c:v>
                </c:pt>
                <c:pt idx="2148">
                  <c:v>1818</c:v>
                </c:pt>
                <c:pt idx="2149">
                  <c:v>1819</c:v>
                </c:pt>
                <c:pt idx="2150">
                  <c:v>1820</c:v>
                </c:pt>
                <c:pt idx="2151">
                  <c:v>1821</c:v>
                </c:pt>
                <c:pt idx="2152">
                  <c:v>1822</c:v>
                </c:pt>
                <c:pt idx="2153">
                  <c:v>1823</c:v>
                </c:pt>
                <c:pt idx="2154">
                  <c:v>1824</c:v>
                </c:pt>
                <c:pt idx="2155">
                  <c:v>1825</c:v>
                </c:pt>
                <c:pt idx="2156">
                  <c:v>1826</c:v>
                </c:pt>
                <c:pt idx="2157">
                  <c:v>1827</c:v>
                </c:pt>
                <c:pt idx="2158">
                  <c:v>1828</c:v>
                </c:pt>
                <c:pt idx="2159">
                  <c:v>1829</c:v>
                </c:pt>
                <c:pt idx="2160">
                  <c:v>1830</c:v>
                </c:pt>
                <c:pt idx="2161">
                  <c:v>1831</c:v>
                </c:pt>
                <c:pt idx="2162">
                  <c:v>1832</c:v>
                </c:pt>
                <c:pt idx="2163">
                  <c:v>1833</c:v>
                </c:pt>
                <c:pt idx="2164">
                  <c:v>1834</c:v>
                </c:pt>
                <c:pt idx="2165">
                  <c:v>1835</c:v>
                </c:pt>
                <c:pt idx="2166">
                  <c:v>1836</c:v>
                </c:pt>
                <c:pt idx="2167">
                  <c:v>1837</c:v>
                </c:pt>
                <c:pt idx="2168">
                  <c:v>1838</c:v>
                </c:pt>
                <c:pt idx="2169">
                  <c:v>1839</c:v>
                </c:pt>
                <c:pt idx="2170">
                  <c:v>1840</c:v>
                </c:pt>
                <c:pt idx="2171">
                  <c:v>1841</c:v>
                </c:pt>
                <c:pt idx="2172">
                  <c:v>1842</c:v>
                </c:pt>
                <c:pt idx="2173">
                  <c:v>1843</c:v>
                </c:pt>
                <c:pt idx="2174">
                  <c:v>1844</c:v>
                </c:pt>
                <c:pt idx="2175">
                  <c:v>1845</c:v>
                </c:pt>
                <c:pt idx="2176">
                  <c:v>1846</c:v>
                </c:pt>
                <c:pt idx="2177">
                  <c:v>1847</c:v>
                </c:pt>
                <c:pt idx="2178">
                  <c:v>1848</c:v>
                </c:pt>
                <c:pt idx="2179">
                  <c:v>1849</c:v>
                </c:pt>
                <c:pt idx="2180">
                  <c:v>1850</c:v>
                </c:pt>
                <c:pt idx="2181">
                  <c:v>1851</c:v>
                </c:pt>
                <c:pt idx="2182">
                  <c:v>1852</c:v>
                </c:pt>
                <c:pt idx="2183">
                  <c:v>1853</c:v>
                </c:pt>
                <c:pt idx="2184">
                  <c:v>1854</c:v>
                </c:pt>
                <c:pt idx="2185">
                  <c:v>1855</c:v>
                </c:pt>
                <c:pt idx="2186">
                  <c:v>1856</c:v>
                </c:pt>
                <c:pt idx="2187">
                  <c:v>1857</c:v>
                </c:pt>
                <c:pt idx="2188">
                  <c:v>1858</c:v>
                </c:pt>
                <c:pt idx="2189">
                  <c:v>1859</c:v>
                </c:pt>
                <c:pt idx="2190">
                  <c:v>1860</c:v>
                </c:pt>
                <c:pt idx="2191">
                  <c:v>1861</c:v>
                </c:pt>
                <c:pt idx="2192">
                  <c:v>1862</c:v>
                </c:pt>
                <c:pt idx="2193">
                  <c:v>1863</c:v>
                </c:pt>
                <c:pt idx="2194">
                  <c:v>1864</c:v>
                </c:pt>
                <c:pt idx="2195">
                  <c:v>1865</c:v>
                </c:pt>
                <c:pt idx="2196">
                  <c:v>1866</c:v>
                </c:pt>
                <c:pt idx="2197">
                  <c:v>1867</c:v>
                </c:pt>
                <c:pt idx="2198">
                  <c:v>1868</c:v>
                </c:pt>
                <c:pt idx="2199">
                  <c:v>1869</c:v>
                </c:pt>
                <c:pt idx="2200">
                  <c:v>1870</c:v>
                </c:pt>
                <c:pt idx="2201">
                  <c:v>1871</c:v>
                </c:pt>
                <c:pt idx="2202">
                  <c:v>1872</c:v>
                </c:pt>
                <c:pt idx="2203">
                  <c:v>1873</c:v>
                </c:pt>
                <c:pt idx="2204">
                  <c:v>1874</c:v>
                </c:pt>
                <c:pt idx="2205">
                  <c:v>1875</c:v>
                </c:pt>
                <c:pt idx="2206">
                  <c:v>1876</c:v>
                </c:pt>
                <c:pt idx="2207">
                  <c:v>1877</c:v>
                </c:pt>
                <c:pt idx="2208">
                  <c:v>1878</c:v>
                </c:pt>
                <c:pt idx="2209">
                  <c:v>1879</c:v>
                </c:pt>
                <c:pt idx="2210">
                  <c:v>1880</c:v>
                </c:pt>
                <c:pt idx="2211">
                  <c:v>1881</c:v>
                </c:pt>
                <c:pt idx="2212">
                  <c:v>1882</c:v>
                </c:pt>
                <c:pt idx="2213">
                  <c:v>1883</c:v>
                </c:pt>
                <c:pt idx="2214">
                  <c:v>1884</c:v>
                </c:pt>
                <c:pt idx="2215">
                  <c:v>1885</c:v>
                </c:pt>
                <c:pt idx="2216">
                  <c:v>1886</c:v>
                </c:pt>
                <c:pt idx="2217">
                  <c:v>1887</c:v>
                </c:pt>
                <c:pt idx="2218">
                  <c:v>1888</c:v>
                </c:pt>
                <c:pt idx="2219">
                  <c:v>1889</c:v>
                </c:pt>
                <c:pt idx="2220">
                  <c:v>1890</c:v>
                </c:pt>
                <c:pt idx="2221">
                  <c:v>1891</c:v>
                </c:pt>
                <c:pt idx="2222">
                  <c:v>1892</c:v>
                </c:pt>
                <c:pt idx="2223">
                  <c:v>1893</c:v>
                </c:pt>
                <c:pt idx="2224">
                  <c:v>1894</c:v>
                </c:pt>
                <c:pt idx="2225">
                  <c:v>1895</c:v>
                </c:pt>
                <c:pt idx="2226">
                  <c:v>1896</c:v>
                </c:pt>
                <c:pt idx="2227">
                  <c:v>1897</c:v>
                </c:pt>
                <c:pt idx="2228">
                  <c:v>1898</c:v>
                </c:pt>
                <c:pt idx="2229">
                  <c:v>1899</c:v>
                </c:pt>
                <c:pt idx="2230">
                  <c:v>1900</c:v>
                </c:pt>
                <c:pt idx="2231">
                  <c:v>1901</c:v>
                </c:pt>
                <c:pt idx="2232">
                  <c:v>1902</c:v>
                </c:pt>
                <c:pt idx="2233">
                  <c:v>1903</c:v>
                </c:pt>
                <c:pt idx="2234">
                  <c:v>1904</c:v>
                </c:pt>
                <c:pt idx="2235">
                  <c:v>1905</c:v>
                </c:pt>
                <c:pt idx="2236">
                  <c:v>1906</c:v>
                </c:pt>
                <c:pt idx="2237">
                  <c:v>1907</c:v>
                </c:pt>
                <c:pt idx="2238">
                  <c:v>1908</c:v>
                </c:pt>
                <c:pt idx="2239">
                  <c:v>1909</c:v>
                </c:pt>
                <c:pt idx="2240">
                  <c:v>1910</c:v>
                </c:pt>
                <c:pt idx="2241">
                  <c:v>1911</c:v>
                </c:pt>
                <c:pt idx="2242">
                  <c:v>1912</c:v>
                </c:pt>
                <c:pt idx="2243">
                  <c:v>1913</c:v>
                </c:pt>
                <c:pt idx="2244">
                  <c:v>1914</c:v>
                </c:pt>
                <c:pt idx="2245">
                  <c:v>1915</c:v>
                </c:pt>
                <c:pt idx="2246">
                  <c:v>1916</c:v>
                </c:pt>
                <c:pt idx="2247">
                  <c:v>1917</c:v>
                </c:pt>
                <c:pt idx="2248">
                  <c:v>1918</c:v>
                </c:pt>
                <c:pt idx="2249">
                  <c:v>1919</c:v>
                </c:pt>
                <c:pt idx="2250">
                  <c:v>1920</c:v>
                </c:pt>
                <c:pt idx="2251">
                  <c:v>1921</c:v>
                </c:pt>
                <c:pt idx="2252">
                  <c:v>1922</c:v>
                </c:pt>
                <c:pt idx="2253">
                  <c:v>1923</c:v>
                </c:pt>
                <c:pt idx="2254">
                  <c:v>1924</c:v>
                </c:pt>
                <c:pt idx="2255">
                  <c:v>1925</c:v>
                </c:pt>
                <c:pt idx="2256">
                  <c:v>1926</c:v>
                </c:pt>
                <c:pt idx="2257">
                  <c:v>1927</c:v>
                </c:pt>
                <c:pt idx="2258">
                  <c:v>1928</c:v>
                </c:pt>
                <c:pt idx="2259">
                  <c:v>1929</c:v>
                </c:pt>
                <c:pt idx="2260">
                  <c:v>1930</c:v>
                </c:pt>
                <c:pt idx="2261">
                  <c:v>1931</c:v>
                </c:pt>
                <c:pt idx="2262">
                  <c:v>1932</c:v>
                </c:pt>
                <c:pt idx="2263">
                  <c:v>1933</c:v>
                </c:pt>
                <c:pt idx="2264">
                  <c:v>1934</c:v>
                </c:pt>
                <c:pt idx="2265">
                  <c:v>1935</c:v>
                </c:pt>
                <c:pt idx="2266">
                  <c:v>1936</c:v>
                </c:pt>
                <c:pt idx="2267">
                  <c:v>1937</c:v>
                </c:pt>
                <c:pt idx="2268">
                  <c:v>1938</c:v>
                </c:pt>
                <c:pt idx="2269">
                  <c:v>1939</c:v>
                </c:pt>
                <c:pt idx="2270">
                  <c:v>1940</c:v>
                </c:pt>
                <c:pt idx="2271">
                  <c:v>1941</c:v>
                </c:pt>
                <c:pt idx="2272">
                  <c:v>1942</c:v>
                </c:pt>
                <c:pt idx="2273">
                  <c:v>1943</c:v>
                </c:pt>
                <c:pt idx="2274">
                  <c:v>1944</c:v>
                </c:pt>
                <c:pt idx="2275">
                  <c:v>1945</c:v>
                </c:pt>
                <c:pt idx="2276">
                  <c:v>1946</c:v>
                </c:pt>
                <c:pt idx="2277">
                  <c:v>1947</c:v>
                </c:pt>
                <c:pt idx="2278">
                  <c:v>1948</c:v>
                </c:pt>
                <c:pt idx="2279">
                  <c:v>1949</c:v>
                </c:pt>
                <c:pt idx="2280">
                  <c:v>1950</c:v>
                </c:pt>
                <c:pt idx="2281">
                  <c:v>1951</c:v>
                </c:pt>
                <c:pt idx="2282">
                  <c:v>1952</c:v>
                </c:pt>
                <c:pt idx="2283">
                  <c:v>1953</c:v>
                </c:pt>
                <c:pt idx="2284">
                  <c:v>1954</c:v>
                </c:pt>
                <c:pt idx="2285">
                  <c:v>1955</c:v>
                </c:pt>
                <c:pt idx="2286">
                  <c:v>1956</c:v>
                </c:pt>
                <c:pt idx="2287">
                  <c:v>1957</c:v>
                </c:pt>
                <c:pt idx="2288">
                  <c:v>1958</c:v>
                </c:pt>
                <c:pt idx="2289">
                  <c:v>1959</c:v>
                </c:pt>
                <c:pt idx="2290">
                  <c:v>1960</c:v>
                </c:pt>
                <c:pt idx="2291">
                  <c:v>1961</c:v>
                </c:pt>
                <c:pt idx="2292">
                  <c:v>1962</c:v>
                </c:pt>
                <c:pt idx="2293">
                  <c:v>1963</c:v>
                </c:pt>
                <c:pt idx="2294">
                  <c:v>1964</c:v>
                </c:pt>
                <c:pt idx="2295">
                  <c:v>1965</c:v>
                </c:pt>
                <c:pt idx="2296">
                  <c:v>1966</c:v>
                </c:pt>
                <c:pt idx="2297">
                  <c:v>1967</c:v>
                </c:pt>
                <c:pt idx="2298">
                  <c:v>1968</c:v>
                </c:pt>
                <c:pt idx="2299">
                  <c:v>1969</c:v>
                </c:pt>
                <c:pt idx="2300">
                  <c:v>1970</c:v>
                </c:pt>
                <c:pt idx="2301">
                  <c:v>1971</c:v>
                </c:pt>
                <c:pt idx="2302">
                  <c:v>1972</c:v>
                </c:pt>
                <c:pt idx="2303">
                  <c:v>1973</c:v>
                </c:pt>
                <c:pt idx="2304">
                  <c:v>1974</c:v>
                </c:pt>
                <c:pt idx="2305">
                  <c:v>1975</c:v>
                </c:pt>
                <c:pt idx="2306">
                  <c:v>1976</c:v>
                </c:pt>
                <c:pt idx="2307">
                  <c:v>1977</c:v>
                </c:pt>
                <c:pt idx="2308">
                  <c:v>1978</c:v>
                </c:pt>
                <c:pt idx="2309">
                  <c:v>1979</c:v>
                </c:pt>
                <c:pt idx="2310">
                  <c:v>1980</c:v>
                </c:pt>
                <c:pt idx="2311">
                  <c:v>1981</c:v>
                </c:pt>
                <c:pt idx="2312">
                  <c:v>1982</c:v>
                </c:pt>
                <c:pt idx="2313">
                  <c:v>1983</c:v>
                </c:pt>
                <c:pt idx="2314">
                  <c:v>1984</c:v>
                </c:pt>
                <c:pt idx="2315">
                  <c:v>1985</c:v>
                </c:pt>
                <c:pt idx="2316">
                  <c:v>1986</c:v>
                </c:pt>
                <c:pt idx="2317">
                  <c:v>1987</c:v>
                </c:pt>
                <c:pt idx="2318">
                  <c:v>1988</c:v>
                </c:pt>
                <c:pt idx="2319">
                  <c:v>1989</c:v>
                </c:pt>
                <c:pt idx="2320">
                  <c:v>1990</c:v>
                </c:pt>
                <c:pt idx="2321">
                  <c:v>1991</c:v>
                </c:pt>
                <c:pt idx="2322">
                  <c:v>1992</c:v>
                </c:pt>
                <c:pt idx="2323">
                  <c:v>1993</c:v>
                </c:pt>
                <c:pt idx="2324">
                  <c:v>1994</c:v>
                </c:pt>
                <c:pt idx="2325">
                  <c:v>1995</c:v>
                </c:pt>
                <c:pt idx="2326">
                  <c:v>1996</c:v>
                </c:pt>
                <c:pt idx="2327">
                  <c:v>1997</c:v>
                </c:pt>
                <c:pt idx="2328">
                  <c:v>1998</c:v>
                </c:pt>
                <c:pt idx="2329">
                  <c:v>1999</c:v>
                </c:pt>
                <c:pt idx="2330">
                  <c:v>2000</c:v>
                </c:pt>
                <c:pt idx="2331">
                  <c:v>2001</c:v>
                </c:pt>
                <c:pt idx="2332">
                  <c:v>2002</c:v>
                </c:pt>
                <c:pt idx="2333">
                  <c:v>2003</c:v>
                </c:pt>
                <c:pt idx="2334">
                  <c:v>2004</c:v>
                </c:pt>
                <c:pt idx="2335">
                  <c:v>2005</c:v>
                </c:pt>
                <c:pt idx="2336">
                  <c:v>2006</c:v>
                </c:pt>
                <c:pt idx="2337">
                  <c:v>2007</c:v>
                </c:pt>
                <c:pt idx="2338">
                  <c:v>2008</c:v>
                </c:pt>
                <c:pt idx="2339">
                  <c:v>2009</c:v>
                </c:pt>
                <c:pt idx="2340">
                  <c:v>2010</c:v>
                </c:pt>
                <c:pt idx="2341">
                  <c:v>2011</c:v>
                </c:pt>
                <c:pt idx="2342">
                  <c:v>2012</c:v>
                </c:pt>
                <c:pt idx="2343">
                  <c:v>2013</c:v>
                </c:pt>
                <c:pt idx="2344">
                  <c:v>2014</c:v>
                </c:pt>
                <c:pt idx="2345">
                  <c:v>2015</c:v>
                </c:pt>
                <c:pt idx="2346">
                  <c:v>2016</c:v>
                </c:pt>
                <c:pt idx="2347">
                  <c:v>2017</c:v>
                </c:pt>
                <c:pt idx="2348">
                  <c:v>2018</c:v>
                </c:pt>
                <c:pt idx="2349">
                  <c:v>2019</c:v>
                </c:pt>
                <c:pt idx="2350">
                  <c:v>2020</c:v>
                </c:pt>
                <c:pt idx="2351">
                  <c:v>2021</c:v>
                </c:pt>
                <c:pt idx="2352">
                  <c:v>2022</c:v>
                </c:pt>
                <c:pt idx="2353">
                  <c:v>2023</c:v>
                </c:pt>
                <c:pt idx="2354">
                  <c:v>2024</c:v>
                </c:pt>
                <c:pt idx="2355">
                  <c:v>2025</c:v>
                </c:pt>
                <c:pt idx="2356">
                  <c:v>2026</c:v>
                </c:pt>
                <c:pt idx="2357">
                  <c:v>2027</c:v>
                </c:pt>
                <c:pt idx="2358">
                  <c:v>2028</c:v>
                </c:pt>
                <c:pt idx="2359">
                  <c:v>2029</c:v>
                </c:pt>
                <c:pt idx="2360">
                  <c:v>2030</c:v>
                </c:pt>
                <c:pt idx="2361">
                  <c:v>2031</c:v>
                </c:pt>
                <c:pt idx="2362">
                  <c:v>2032</c:v>
                </c:pt>
                <c:pt idx="2363">
                  <c:v>2033</c:v>
                </c:pt>
                <c:pt idx="2364">
                  <c:v>2034</c:v>
                </c:pt>
                <c:pt idx="2365">
                  <c:v>2035</c:v>
                </c:pt>
                <c:pt idx="2366">
                  <c:v>2036</c:v>
                </c:pt>
                <c:pt idx="2367">
                  <c:v>2037</c:v>
                </c:pt>
                <c:pt idx="2368">
                  <c:v>2038</c:v>
                </c:pt>
                <c:pt idx="2369">
                  <c:v>2039</c:v>
                </c:pt>
                <c:pt idx="2370">
                  <c:v>2040</c:v>
                </c:pt>
                <c:pt idx="2371">
                  <c:v>2041</c:v>
                </c:pt>
                <c:pt idx="2372">
                  <c:v>2042</c:v>
                </c:pt>
                <c:pt idx="2373">
                  <c:v>2043</c:v>
                </c:pt>
                <c:pt idx="2374">
                  <c:v>2044</c:v>
                </c:pt>
                <c:pt idx="2375">
                  <c:v>2045</c:v>
                </c:pt>
                <c:pt idx="2376">
                  <c:v>2046</c:v>
                </c:pt>
                <c:pt idx="2377">
                  <c:v>2047</c:v>
                </c:pt>
                <c:pt idx="2378">
                  <c:v>2048</c:v>
                </c:pt>
                <c:pt idx="2379">
                  <c:v>2049</c:v>
                </c:pt>
                <c:pt idx="2380">
                  <c:v>2050</c:v>
                </c:pt>
                <c:pt idx="2381">
                  <c:v>2051</c:v>
                </c:pt>
                <c:pt idx="2382">
                  <c:v>2052</c:v>
                </c:pt>
                <c:pt idx="2383">
                  <c:v>2053</c:v>
                </c:pt>
                <c:pt idx="2384">
                  <c:v>2054</c:v>
                </c:pt>
                <c:pt idx="2385">
                  <c:v>2055</c:v>
                </c:pt>
                <c:pt idx="2386">
                  <c:v>2056</c:v>
                </c:pt>
                <c:pt idx="2387">
                  <c:v>2057</c:v>
                </c:pt>
                <c:pt idx="2388">
                  <c:v>2058</c:v>
                </c:pt>
                <c:pt idx="2389">
                  <c:v>2059</c:v>
                </c:pt>
                <c:pt idx="2390">
                  <c:v>2060</c:v>
                </c:pt>
                <c:pt idx="2391">
                  <c:v>2061</c:v>
                </c:pt>
                <c:pt idx="2392">
                  <c:v>2062</c:v>
                </c:pt>
                <c:pt idx="2393">
                  <c:v>2063</c:v>
                </c:pt>
                <c:pt idx="2394">
                  <c:v>2064</c:v>
                </c:pt>
                <c:pt idx="2395">
                  <c:v>2065</c:v>
                </c:pt>
                <c:pt idx="2396">
                  <c:v>2066</c:v>
                </c:pt>
                <c:pt idx="2397">
                  <c:v>2067</c:v>
                </c:pt>
                <c:pt idx="2398">
                  <c:v>2068</c:v>
                </c:pt>
                <c:pt idx="2399">
                  <c:v>2069</c:v>
                </c:pt>
                <c:pt idx="2400">
                  <c:v>2070</c:v>
                </c:pt>
                <c:pt idx="2401">
                  <c:v>2071</c:v>
                </c:pt>
                <c:pt idx="2402">
                  <c:v>2072</c:v>
                </c:pt>
                <c:pt idx="2403">
                  <c:v>2073</c:v>
                </c:pt>
                <c:pt idx="2404">
                  <c:v>2074</c:v>
                </c:pt>
                <c:pt idx="2405">
                  <c:v>2075</c:v>
                </c:pt>
                <c:pt idx="2406">
                  <c:v>2076</c:v>
                </c:pt>
                <c:pt idx="2407">
                  <c:v>2077</c:v>
                </c:pt>
                <c:pt idx="2408">
                  <c:v>2078</c:v>
                </c:pt>
                <c:pt idx="2409">
                  <c:v>2079</c:v>
                </c:pt>
                <c:pt idx="2410">
                  <c:v>2080</c:v>
                </c:pt>
                <c:pt idx="2411">
                  <c:v>2081</c:v>
                </c:pt>
                <c:pt idx="2412">
                  <c:v>2082</c:v>
                </c:pt>
                <c:pt idx="2413">
                  <c:v>2083</c:v>
                </c:pt>
                <c:pt idx="2414">
                  <c:v>2084</c:v>
                </c:pt>
                <c:pt idx="2415">
                  <c:v>2085</c:v>
                </c:pt>
                <c:pt idx="2416">
                  <c:v>2086</c:v>
                </c:pt>
                <c:pt idx="2417">
                  <c:v>2087</c:v>
                </c:pt>
                <c:pt idx="2418">
                  <c:v>2088</c:v>
                </c:pt>
                <c:pt idx="2419">
                  <c:v>2089</c:v>
                </c:pt>
                <c:pt idx="2420">
                  <c:v>2090</c:v>
                </c:pt>
                <c:pt idx="2421">
                  <c:v>2091</c:v>
                </c:pt>
                <c:pt idx="2422">
                  <c:v>2092</c:v>
                </c:pt>
                <c:pt idx="2423">
                  <c:v>2093</c:v>
                </c:pt>
                <c:pt idx="2424">
                  <c:v>2094</c:v>
                </c:pt>
                <c:pt idx="2425">
                  <c:v>2095</c:v>
                </c:pt>
                <c:pt idx="2426">
                  <c:v>2096</c:v>
                </c:pt>
                <c:pt idx="2427">
                  <c:v>2097</c:v>
                </c:pt>
                <c:pt idx="2428">
                  <c:v>2098</c:v>
                </c:pt>
                <c:pt idx="2429">
                  <c:v>2099</c:v>
                </c:pt>
                <c:pt idx="2430">
                  <c:v>2100</c:v>
                </c:pt>
                <c:pt idx="2431">
                  <c:v>2101</c:v>
                </c:pt>
                <c:pt idx="2432">
                  <c:v>2102</c:v>
                </c:pt>
                <c:pt idx="2433">
                  <c:v>2103</c:v>
                </c:pt>
                <c:pt idx="2434">
                  <c:v>2104</c:v>
                </c:pt>
                <c:pt idx="2435">
                  <c:v>2105</c:v>
                </c:pt>
                <c:pt idx="2436">
                  <c:v>2106</c:v>
                </c:pt>
                <c:pt idx="2437">
                  <c:v>2107</c:v>
                </c:pt>
                <c:pt idx="2438">
                  <c:v>2108</c:v>
                </c:pt>
                <c:pt idx="2439">
                  <c:v>2109</c:v>
                </c:pt>
                <c:pt idx="2440">
                  <c:v>2110</c:v>
                </c:pt>
                <c:pt idx="2441">
                  <c:v>2111</c:v>
                </c:pt>
                <c:pt idx="2442">
                  <c:v>2112</c:v>
                </c:pt>
                <c:pt idx="2443">
                  <c:v>2113</c:v>
                </c:pt>
                <c:pt idx="2444">
                  <c:v>2114</c:v>
                </c:pt>
                <c:pt idx="2445">
                  <c:v>2115</c:v>
                </c:pt>
                <c:pt idx="2446">
                  <c:v>2116</c:v>
                </c:pt>
                <c:pt idx="2447">
                  <c:v>2117</c:v>
                </c:pt>
                <c:pt idx="2448">
                  <c:v>2118</c:v>
                </c:pt>
                <c:pt idx="2449">
                  <c:v>2119</c:v>
                </c:pt>
                <c:pt idx="2450">
                  <c:v>2120</c:v>
                </c:pt>
                <c:pt idx="2451">
                  <c:v>2121</c:v>
                </c:pt>
                <c:pt idx="2452">
                  <c:v>2122</c:v>
                </c:pt>
                <c:pt idx="2453">
                  <c:v>2123</c:v>
                </c:pt>
                <c:pt idx="2454">
                  <c:v>2124</c:v>
                </c:pt>
                <c:pt idx="2455">
                  <c:v>2125</c:v>
                </c:pt>
                <c:pt idx="2456">
                  <c:v>2126</c:v>
                </c:pt>
                <c:pt idx="2457">
                  <c:v>2127</c:v>
                </c:pt>
                <c:pt idx="2458">
                  <c:v>2128</c:v>
                </c:pt>
                <c:pt idx="2459">
                  <c:v>2129</c:v>
                </c:pt>
                <c:pt idx="2460">
                  <c:v>2130</c:v>
                </c:pt>
                <c:pt idx="2461">
                  <c:v>2131</c:v>
                </c:pt>
                <c:pt idx="2462">
                  <c:v>2132</c:v>
                </c:pt>
                <c:pt idx="2463">
                  <c:v>2133</c:v>
                </c:pt>
                <c:pt idx="2464">
                  <c:v>2134</c:v>
                </c:pt>
                <c:pt idx="2465">
                  <c:v>2135</c:v>
                </c:pt>
                <c:pt idx="2466">
                  <c:v>2136</c:v>
                </c:pt>
                <c:pt idx="2467">
                  <c:v>2137</c:v>
                </c:pt>
                <c:pt idx="2468">
                  <c:v>2138</c:v>
                </c:pt>
                <c:pt idx="2469">
                  <c:v>2139</c:v>
                </c:pt>
                <c:pt idx="2470">
                  <c:v>2140</c:v>
                </c:pt>
                <c:pt idx="2471">
                  <c:v>2141</c:v>
                </c:pt>
                <c:pt idx="2472">
                  <c:v>2142</c:v>
                </c:pt>
                <c:pt idx="2473">
                  <c:v>2143</c:v>
                </c:pt>
                <c:pt idx="2474">
                  <c:v>2144</c:v>
                </c:pt>
                <c:pt idx="2475">
                  <c:v>2145</c:v>
                </c:pt>
                <c:pt idx="2476">
                  <c:v>2146</c:v>
                </c:pt>
                <c:pt idx="2477">
                  <c:v>2147</c:v>
                </c:pt>
                <c:pt idx="2478">
                  <c:v>2148</c:v>
                </c:pt>
                <c:pt idx="2479">
                  <c:v>2149</c:v>
                </c:pt>
                <c:pt idx="2480">
                  <c:v>2150</c:v>
                </c:pt>
                <c:pt idx="2481">
                  <c:v>2151</c:v>
                </c:pt>
                <c:pt idx="2482">
                  <c:v>2152</c:v>
                </c:pt>
                <c:pt idx="2483">
                  <c:v>2153</c:v>
                </c:pt>
                <c:pt idx="2484">
                  <c:v>2154</c:v>
                </c:pt>
                <c:pt idx="2485">
                  <c:v>2155</c:v>
                </c:pt>
                <c:pt idx="2486">
                  <c:v>2156</c:v>
                </c:pt>
                <c:pt idx="2487">
                  <c:v>2157</c:v>
                </c:pt>
                <c:pt idx="2488">
                  <c:v>2158</c:v>
                </c:pt>
                <c:pt idx="2489">
                  <c:v>2159</c:v>
                </c:pt>
                <c:pt idx="2490">
                  <c:v>2160</c:v>
                </c:pt>
                <c:pt idx="2491">
                  <c:v>2161</c:v>
                </c:pt>
                <c:pt idx="2492">
                  <c:v>2162</c:v>
                </c:pt>
                <c:pt idx="2493">
                  <c:v>2163</c:v>
                </c:pt>
                <c:pt idx="2494">
                  <c:v>2164</c:v>
                </c:pt>
                <c:pt idx="2495">
                  <c:v>2165</c:v>
                </c:pt>
                <c:pt idx="2496">
                  <c:v>2166</c:v>
                </c:pt>
                <c:pt idx="2497">
                  <c:v>2167</c:v>
                </c:pt>
                <c:pt idx="2498">
                  <c:v>2168</c:v>
                </c:pt>
                <c:pt idx="2499">
                  <c:v>2169</c:v>
                </c:pt>
                <c:pt idx="2500">
                  <c:v>2170</c:v>
                </c:pt>
                <c:pt idx="2501">
                  <c:v>2171</c:v>
                </c:pt>
                <c:pt idx="2502">
                  <c:v>2172</c:v>
                </c:pt>
                <c:pt idx="2503">
                  <c:v>2173</c:v>
                </c:pt>
                <c:pt idx="2504">
                  <c:v>2174</c:v>
                </c:pt>
                <c:pt idx="2505">
                  <c:v>2175</c:v>
                </c:pt>
                <c:pt idx="2506">
                  <c:v>2176</c:v>
                </c:pt>
                <c:pt idx="2507">
                  <c:v>2177</c:v>
                </c:pt>
                <c:pt idx="2508">
                  <c:v>2178</c:v>
                </c:pt>
                <c:pt idx="2509">
                  <c:v>2179</c:v>
                </c:pt>
                <c:pt idx="2510">
                  <c:v>2180</c:v>
                </c:pt>
                <c:pt idx="2511">
                  <c:v>2181</c:v>
                </c:pt>
                <c:pt idx="2512">
                  <c:v>2182</c:v>
                </c:pt>
                <c:pt idx="2513">
                  <c:v>2183</c:v>
                </c:pt>
                <c:pt idx="2514">
                  <c:v>2184</c:v>
                </c:pt>
                <c:pt idx="2515">
                  <c:v>2185</c:v>
                </c:pt>
                <c:pt idx="2516">
                  <c:v>2186</c:v>
                </c:pt>
                <c:pt idx="2517">
                  <c:v>2187</c:v>
                </c:pt>
                <c:pt idx="2518">
                  <c:v>2188</c:v>
                </c:pt>
                <c:pt idx="2519">
                  <c:v>2189</c:v>
                </c:pt>
                <c:pt idx="2520">
                  <c:v>2190</c:v>
                </c:pt>
                <c:pt idx="2521">
                  <c:v>2191</c:v>
                </c:pt>
                <c:pt idx="2522">
                  <c:v>2192</c:v>
                </c:pt>
                <c:pt idx="2523">
                  <c:v>2193</c:v>
                </c:pt>
                <c:pt idx="2524">
                  <c:v>2194</c:v>
                </c:pt>
                <c:pt idx="2525">
                  <c:v>2195</c:v>
                </c:pt>
                <c:pt idx="2526">
                  <c:v>2196</c:v>
                </c:pt>
                <c:pt idx="2527">
                  <c:v>2197</c:v>
                </c:pt>
                <c:pt idx="2528">
                  <c:v>2198</c:v>
                </c:pt>
                <c:pt idx="2529">
                  <c:v>2199</c:v>
                </c:pt>
                <c:pt idx="2530">
                  <c:v>2200</c:v>
                </c:pt>
                <c:pt idx="2531">
                  <c:v>2201</c:v>
                </c:pt>
                <c:pt idx="2532">
                  <c:v>2202</c:v>
                </c:pt>
                <c:pt idx="2533">
                  <c:v>2203</c:v>
                </c:pt>
                <c:pt idx="2534">
                  <c:v>2204</c:v>
                </c:pt>
                <c:pt idx="2535">
                  <c:v>2205</c:v>
                </c:pt>
                <c:pt idx="2536">
                  <c:v>2206</c:v>
                </c:pt>
                <c:pt idx="2537">
                  <c:v>2207</c:v>
                </c:pt>
                <c:pt idx="2538">
                  <c:v>2208</c:v>
                </c:pt>
                <c:pt idx="2539">
                  <c:v>2209</c:v>
                </c:pt>
                <c:pt idx="2540">
                  <c:v>2210</c:v>
                </c:pt>
                <c:pt idx="2541">
                  <c:v>2211</c:v>
                </c:pt>
                <c:pt idx="2542">
                  <c:v>2212</c:v>
                </c:pt>
                <c:pt idx="2543">
                  <c:v>2213</c:v>
                </c:pt>
                <c:pt idx="2544">
                  <c:v>2214</c:v>
                </c:pt>
                <c:pt idx="2545">
                  <c:v>2215</c:v>
                </c:pt>
                <c:pt idx="2546">
                  <c:v>2216</c:v>
                </c:pt>
                <c:pt idx="2547">
                  <c:v>2217</c:v>
                </c:pt>
                <c:pt idx="2548">
                  <c:v>2218</c:v>
                </c:pt>
                <c:pt idx="2549">
                  <c:v>2219</c:v>
                </c:pt>
                <c:pt idx="2550">
                  <c:v>2220</c:v>
                </c:pt>
                <c:pt idx="2551">
                  <c:v>2221</c:v>
                </c:pt>
                <c:pt idx="2552">
                  <c:v>2222</c:v>
                </c:pt>
                <c:pt idx="2553">
                  <c:v>2223</c:v>
                </c:pt>
                <c:pt idx="2554">
                  <c:v>2224</c:v>
                </c:pt>
                <c:pt idx="2555">
                  <c:v>2225</c:v>
                </c:pt>
                <c:pt idx="2556">
                  <c:v>2226</c:v>
                </c:pt>
                <c:pt idx="2557">
                  <c:v>2227</c:v>
                </c:pt>
                <c:pt idx="2558">
                  <c:v>2228</c:v>
                </c:pt>
                <c:pt idx="2559">
                  <c:v>2229</c:v>
                </c:pt>
                <c:pt idx="2560">
                  <c:v>2230</c:v>
                </c:pt>
                <c:pt idx="2561">
                  <c:v>2231</c:v>
                </c:pt>
                <c:pt idx="2562">
                  <c:v>2232</c:v>
                </c:pt>
                <c:pt idx="2563">
                  <c:v>2233</c:v>
                </c:pt>
                <c:pt idx="2564">
                  <c:v>2234</c:v>
                </c:pt>
                <c:pt idx="2565">
                  <c:v>2235</c:v>
                </c:pt>
                <c:pt idx="2566">
                  <c:v>2236</c:v>
                </c:pt>
                <c:pt idx="2567">
                  <c:v>2237</c:v>
                </c:pt>
                <c:pt idx="2568">
                  <c:v>2238</c:v>
                </c:pt>
                <c:pt idx="2569">
                  <c:v>2239</c:v>
                </c:pt>
                <c:pt idx="2570">
                  <c:v>2240</c:v>
                </c:pt>
                <c:pt idx="2571">
                  <c:v>2241</c:v>
                </c:pt>
                <c:pt idx="2572">
                  <c:v>2242</c:v>
                </c:pt>
                <c:pt idx="2573">
                  <c:v>2243</c:v>
                </c:pt>
                <c:pt idx="2574">
                  <c:v>2244</c:v>
                </c:pt>
                <c:pt idx="2575">
                  <c:v>2245</c:v>
                </c:pt>
                <c:pt idx="2576">
                  <c:v>2246</c:v>
                </c:pt>
                <c:pt idx="2577">
                  <c:v>2247</c:v>
                </c:pt>
                <c:pt idx="2578">
                  <c:v>2248</c:v>
                </c:pt>
                <c:pt idx="2579">
                  <c:v>2249</c:v>
                </c:pt>
                <c:pt idx="2580">
                  <c:v>2250</c:v>
                </c:pt>
                <c:pt idx="2581">
                  <c:v>2251</c:v>
                </c:pt>
                <c:pt idx="2582">
                  <c:v>2252</c:v>
                </c:pt>
                <c:pt idx="2583">
                  <c:v>2253</c:v>
                </c:pt>
                <c:pt idx="2584">
                  <c:v>2254</c:v>
                </c:pt>
                <c:pt idx="2585">
                  <c:v>2255</c:v>
                </c:pt>
                <c:pt idx="2586">
                  <c:v>2256</c:v>
                </c:pt>
                <c:pt idx="2587">
                  <c:v>2257</c:v>
                </c:pt>
                <c:pt idx="2588">
                  <c:v>2258</c:v>
                </c:pt>
                <c:pt idx="2589">
                  <c:v>2259</c:v>
                </c:pt>
                <c:pt idx="2590">
                  <c:v>2260</c:v>
                </c:pt>
                <c:pt idx="2591">
                  <c:v>2261</c:v>
                </c:pt>
                <c:pt idx="2592">
                  <c:v>2262</c:v>
                </c:pt>
                <c:pt idx="2593">
                  <c:v>2263</c:v>
                </c:pt>
                <c:pt idx="2594">
                  <c:v>2264</c:v>
                </c:pt>
                <c:pt idx="2595">
                  <c:v>2265</c:v>
                </c:pt>
                <c:pt idx="2596">
                  <c:v>2266</c:v>
                </c:pt>
                <c:pt idx="2597">
                  <c:v>2267</c:v>
                </c:pt>
                <c:pt idx="2598">
                  <c:v>2268</c:v>
                </c:pt>
                <c:pt idx="2599">
                  <c:v>2269</c:v>
                </c:pt>
                <c:pt idx="2600">
                  <c:v>2270</c:v>
                </c:pt>
                <c:pt idx="2601">
                  <c:v>2271</c:v>
                </c:pt>
                <c:pt idx="2602">
                  <c:v>2272</c:v>
                </c:pt>
                <c:pt idx="2603">
                  <c:v>2273</c:v>
                </c:pt>
                <c:pt idx="2604">
                  <c:v>2274</c:v>
                </c:pt>
                <c:pt idx="2605">
                  <c:v>2275</c:v>
                </c:pt>
                <c:pt idx="2606">
                  <c:v>2276</c:v>
                </c:pt>
                <c:pt idx="2607">
                  <c:v>2277</c:v>
                </c:pt>
                <c:pt idx="2608">
                  <c:v>2278</c:v>
                </c:pt>
                <c:pt idx="2609">
                  <c:v>2279</c:v>
                </c:pt>
                <c:pt idx="2610">
                  <c:v>2280</c:v>
                </c:pt>
                <c:pt idx="2611">
                  <c:v>2281</c:v>
                </c:pt>
                <c:pt idx="2612">
                  <c:v>2282</c:v>
                </c:pt>
                <c:pt idx="2613">
                  <c:v>2283</c:v>
                </c:pt>
                <c:pt idx="2614">
                  <c:v>2284</c:v>
                </c:pt>
                <c:pt idx="2615">
                  <c:v>2285</c:v>
                </c:pt>
                <c:pt idx="2616">
                  <c:v>2286</c:v>
                </c:pt>
                <c:pt idx="2617">
                  <c:v>2287</c:v>
                </c:pt>
                <c:pt idx="2618">
                  <c:v>2288</c:v>
                </c:pt>
                <c:pt idx="2619">
                  <c:v>2289</c:v>
                </c:pt>
                <c:pt idx="2620">
                  <c:v>2290</c:v>
                </c:pt>
                <c:pt idx="2621">
                  <c:v>2291</c:v>
                </c:pt>
                <c:pt idx="2622">
                  <c:v>2292</c:v>
                </c:pt>
                <c:pt idx="2623">
                  <c:v>2293</c:v>
                </c:pt>
                <c:pt idx="2624">
                  <c:v>2294</c:v>
                </c:pt>
                <c:pt idx="2625">
                  <c:v>2295</c:v>
                </c:pt>
                <c:pt idx="2626">
                  <c:v>2296</c:v>
                </c:pt>
                <c:pt idx="2627">
                  <c:v>2297</c:v>
                </c:pt>
                <c:pt idx="2628">
                  <c:v>2298</c:v>
                </c:pt>
                <c:pt idx="2629">
                  <c:v>2299</c:v>
                </c:pt>
                <c:pt idx="2630">
                  <c:v>2300</c:v>
                </c:pt>
                <c:pt idx="2631">
                  <c:v>2301</c:v>
                </c:pt>
                <c:pt idx="2632">
                  <c:v>2302</c:v>
                </c:pt>
                <c:pt idx="2633">
                  <c:v>2303</c:v>
                </c:pt>
                <c:pt idx="2634">
                  <c:v>2304</c:v>
                </c:pt>
                <c:pt idx="2635">
                  <c:v>2305</c:v>
                </c:pt>
                <c:pt idx="2636">
                  <c:v>2306</c:v>
                </c:pt>
                <c:pt idx="2637">
                  <c:v>2307</c:v>
                </c:pt>
                <c:pt idx="2638">
                  <c:v>2308</c:v>
                </c:pt>
                <c:pt idx="2639">
                  <c:v>2309</c:v>
                </c:pt>
                <c:pt idx="2640">
                  <c:v>2310</c:v>
                </c:pt>
                <c:pt idx="2641">
                  <c:v>2311</c:v>
                </c:pt>
                <c:pt idx="2642">
                  <c:v>2312</c:v>
                </c:pt>
                <c:pt idx="2643">
                  <c:v>2313</c:v>
                </c:pt>
                <c:pt idx="2644">
                  <c:v>2314</c:v>
                </c:pt>
                <c:pt idx="2645">
                  <c:v>2315</c:v>
                </c:pt>
                <c:pt idx="2646">
                  <c:v>2316</c:v>
                </c:pt>
                <c:pt idx="2647">
                  <c:v>2317</c:v>
                </c:pt>
                <c:pt idx="2648">
                  <c:v>2318</c:v>
                </c:pt>
                <c:pt idx="2649">
                  <c:v>2319</c:v>
                </c:pt>
                <c:pt idx="2650">
                  <c:v>2320</c:v>
                </c:pt>
                <c:pt idx="2651">
                  <c:v>2321</c:v>
                </c:pt>
                <c:pt idx="2652">
                  <c:v>2322</c:v>
                </c:pt>
                <c:pt idx="2653">
                  <c:v>2323</c:v>
                </c:pt>
                <c:pt idx="2654">
                  <c:v>2324</c:v>
                </c:pt>
                <c:pt idx="2655">
                  <c:v>2325</c:v>
                </c:pt>
                <c:pt idx="2656">
                  <c:v>2326</c:v>
                </c:pt>
                <c:pt idx="2657">
                  <c:v>2327</c:v>
                </c:pt>
                <c:pt idx="2658">
                  <c:v>2328</c:v>
                </c:pt>
                <c:pt idx="2659">
                  <c:v>2329</c:v>
                </c:pt>
                <c:pt idx="2660">
                  <c:v>2330</c:v>
                </c:pt>
                <c:pt idx="2661">
                  <c:v>2331</c:v>
                </c:pt>
                <c:pt idx="2662">
                  <c:v>2332</c:v>
                </c:pt>
                <c:pt idx="2663">
                  <c:v>2333</c:v>
                </c:pt>
                <c:pt idx="2664">
                  <c:v>2334</c:v>
                </c:pt>
                <c:pt idx="2665">
                  <c:v>2335</c:v>
                </c:pt>
                <c:pt idx="2666">
                  <c:v>2336</c:v>
                </c:pt>
                <c:pt idx="2667">
                  <c:v>2337</c:v>
                </c:pt>
                <c:pt idx="2668">
                  <c:v>2338</c:v>
                </c:pt>
                <c:pt idx="2669">
                  <c:v>2339</c:v>
                </c:pt>
                <c:pt idx="2670">
                  <c:v>2340</c:v>
                </c:pt>
                <c:pt idx="2671">
                  <c:v>2341</c:v>
                </c:pt>
                <c:pt idx="2672">
                  <c:v>2342</c:v>
                </c:pt>
                <c:pt idx="2673">
                  <c:v>2343</c:v>
                </c:pt>
                <c:pt idx="2674">
                  <c:v>2344</c:v>
                </c:pt>
                <c:pt idx="2675">
                  <c:v>2345</c:v>
                </c:pt>
                <c:pt idx="2676">
                  <c:v>2346</c:v>
                </c:pt>
                <c:pt idx="2677">
                  <c:v>2347</c:v>
                </c:pt>
                <c:pt idx="2678">
                  <c:v>2348</c:v>
                </c:pt>
                <c:pt idx="2679">
                  <c:v>2349</c:v>
                </c:pt>
                <c:pt idx="2680">
                  <c:v>2350</c:v>
                </c:pt>
                <c:pt idx="2681">
                  <c:v>2351</c:v>
                </c:pt>
                <c:pt idx="2682">
                  <c:v>2352</c:v>
                </c:pt>
                <c:pt idx="2683">
                  <c:v>2353</c:v>
                </c:pt>
                <c:pt idx="2684">
                  <c:v>2354</c:v>
                </c:pt>
                <c:pt idx="2685">
                  <c:v>2355</c:v>
                </c:pt>
                <c:pt idx="2686">
                  <c:v>2356</c:v>
                </c:pt>
                <c:pt idx="2687">
                  <c:v>2357</c:v>
                </c:pt>
                <c:pt idx="2688">
                  <c:v>2358</c:v>
                </c:pt>
                <c:pt idx="2689">
                  <c:v>2359</c:v>
                </c:pt>
                <c:pt idx="2690">
                  <c:v>2360</c:v>
                </c:pt>
                <c:pt idx="2691">
                  <c:v>2361</c:v>
                </c:pt>
                <c:pt idx="2692">
                  <c:v>2362</c:v>
                </c:pt>
                <c:pt idx="2693">
                  <c:v>2363</c:v>
                </c:pt>
                <c:pt idx="2694">
                  <c:v>2364</c:v>
                </c:pt>
                <c:pt idx="2695">
                  <c:v>2365</c:v>
                </c:pt>
                <c:pt idx="2696">
                  <c:v>2366</c:v>
                </c:pt>
                <c:pt idx="2697">
                  <c:v>2367</c:v>
                </c:pt>
                <c:pt idx="2698">
                  <c:v>2368</c:v>
                </c:pt>
                <c:pt idx="2699">
                  <c:v>2369</c:v>
                </c:pt>
                <c:pt idx="2700">
                  <c:v>2370</c:v>
                </c:pt>
                <c:pt idx="2701">
                  <c:v>2371</c:v>
                </c:pt>
                <c:pt idx="2702">
                  <c:v>2372</c:v>
                </c:pt>
                <c:pt idx="2703">
                  <c:v>2373</c:v>
                </c:pt>
                <c:pt idx="2704">
                  <c:v>2374</c:v>
                </c:pt>
                <c:pt idx="2705">
                  <c:v>2375</c:v>
                </c:pt>
                <c:pt idx="2706">
                  <c:v>2376</c:v>
                </c:pt>
                <c:pt idx="2707">
                  <c:v>2377</c:v>
                </c:pt>
                <c:pt idx="2708">
                  <c:v>2378</c:v>
                </c:pt>
                <c:pt idx="2709">
                  <c:v>2379</c:v>
                </c:pt>
                <c:pt idx="2710">
                  <c:v>2380</c:v>
                </c:pt>
                <c:pt idx="2711">
                  <c:v>2381</c:v>
                </c:pt>
                <c:pt idx="2712">
                  <c:v>2382</c:v>
                </c:pt>
                <c:pt idx="2713">
                  <c:v>2383</c:v>
                </c:pt>
                <c:pt idx="2714">
                  <c:v>2384</c:v>
                </c:pt>
                <c:pt idx="2715">
                  <c:v>2385</c:v>
                </c:pt>
                <c:pt idx="2716">
                  <c:v>2386</c:v>
                </c:pt>
                <c:pt idx="2717">
                  <c:v>2387</c:v>
                </c:pt>
                <c:pt idx="2718">
                  <c:v>2388</c:v>
                </c:pt>
                <c:pt idx="2719">
                  <c:v>2389</c:v>
                </c:pt>
                <c:pt idx="2720">
                  <c:v>2390</c:v>
                </c:pt>
                <c:pt idx="2721">
                  <c:v>2391</c:v>
                </c:pt>
                <c:pt idx="2722">
                  <c:v>2392</c:v>
                </c:pt>
                <c:pt idx="2723">
                  <c:v>2393</c:v>
                </c:pt>
                <c:pt idx="2724">
                  <c:v>2394</c:v>
                </c:pt>
                <c:pt idx="2725">
                  <c:v>2395</c:v>
                </c:pt>
                <c:pt idx="2726">
                  <c:v>2396</c:v>
                </c:pt>
                <c:pt idx="2727">
                  <c:v>2397</c:v>
                </c:pt>
                <c:pt idx="2728">
                  <c:v>2398</c:v>
                </c:pt>
                <c:pt idx="2729">
                  <c:v>2399</c:v>
                </c:pt>
                <c:pt idx="2730">
                  <c:v>2400</c:v>
                </c:pt>
                <c:pt idx="2731">
                  <c:v>2401</c:v>
                </c:pt>
                <c:pt idx="2732">
                  <c:v>2402</c:v>
                </c:pt>
                <c:pt idx="2733">
                  <c:v>2403</c:v>
                </c:pt>
                <c:pt idx="2734">
                  <c:v>2404</c:v>
                </c:pt>
                <c:pt idx="2735">
                  <c:v>2405</c:v>
                </c:pt>
                <c:pt idx="2736">
                  <c:v>2406</c:v>
                </c:pt>
                <c:pt idx="2737">
                  <c:v>2407</c:v>
                </c:pt>
                <c:pt idx="2738">
                  <c:v>2408</c:v>
                </c:pt>
                <c:pt idx="2739">
                  <c:v>2409</c:v>
                </c:pt>
                <c:pt idx="2740">
                  <c:v>2410</c:v>
                </c:pt>
                <c:pt idx="2741">
                  <c:v>2411</c:v>
                </c:pt>
                <c:pt idx="2742">
                  <c:v>2412</c:v>
                </c:pt>
                <c:pt idx="2743">
                  <c:v>2413</c:v>
                </c:pt>
                <c:pt idx="2744">
                  <c:v>2414</c:v>
                </c:pt>
                <c:pt idx="2745">
                  <c:v>2415</c:v>
                </c:pt>
                <c:pt idx="2746">
                  <c:v>2416</c:v>
                </c:pt>
                <c:pt idx="2747">
                  <c:v>2417</c:v>
                </c:pt>
                <c:pt idx="2748">
                  <c:v>2418</c:v>
                </c:pt>
                <c:pt idx="2749">
                  <c:v>2419</c:v>
                </c:pt>
                <c:pt idx="2750">
                  <c:v>2420</c:v>
                </c:pt>
                <c:pt idx="2751">
                  <c:v>2421</c:v>
                </c:pt>
                <c:pt idx="2752">
                  <c:v>2422</c:v>
                </c:pt>
                <c:pt idx="2753">
                  <c:v>2423</c:v>
                </c:pt>
                <c:pt idx="2754">
                  <c:v>2424</c:v>
                </c:pt>
                <c:pt idx="2755">
                  <c:v>2425</c:v>
                </c:pt>
                <c:pt idx="2756">
                  <c:v>2426</c:v>
                </c:pt>
                <c:pt idx="2757">
                  <c:v>2427</c:v>
                </c:pt>
                <c:pt idx="2758">
                  <c:v>2428</c:v>
                </c:pt>
                <c:pt idx="2759">
                  <c:v>2429</c:v>
                </c:pt>
                <c:pt idx="2760">
                  <c:v>2430</c:v>
                </c:pt>
                <c:pt idx="2761">
                  <c:v>2431</c:v>
                </c:pt>
                <c:pt idx="2762">
                  <c:v>2432</c:v>
                </c:pt>
                <c:pt idx="2763">
                  <c:v>2433</c:v>
                </c:pt>
                <c:pt idx="2764">
                  <c:v>2434</c:v>
                </c:pt>
                <c:pt idx="2765">
                  <c:v>2435</c:v>
                </c:pt>
                <c:pt idx="2766">
                  <c:v>2436</c:v>
                </c:pt>
                <c:pt idx="2767">
                  <c:v>2437</c:v>
                </c:pt>
                <c:pt idx="2768">
                  <c:v>2438</c:v>
                </c:pt>
                <c:pt idx="2769">
                  <c:v>2439</c:v>
                </c:pt>
                <c:pt idx="2770">
                  <c:v>2440</c:v>
                </c:pt>
                <c:pt idx="2771">
                  <c:v>2441</c:v>
                </c:pt>
                <c:pt idx="2772">
                  <c:v>2442</c:v>
                </c:pt>
                <c:pt idx="2773">
                  <c:v>2443</c:v>
                </c:pt>
                <c:pt idx="2774">
                  <c:v>2444</c:v>
                </c:pt>
                <c:pt idx="2775">
                  <c:v>2445</c:v>
                </c:pt>
                <c:pt idx="2776">
                  <c:v>2446</c:v>
                </c:pt>
                <c:pt idx="2777">
                  <c:v>2447</c:v>
                </c:pt>
                <c:pt idx="2778">
                  <c:v>2448</c:v>
                </c:pt>
                <c:pt idx="2779">
                  <c:v>2449</c:v>
                </c:pt>
                <c:pt idx="2780">
                  <c:v>2450</c:v>
                </c:pt>
                <c:pt idx="2781">
                  <c:v>2451</c:v>
                </c:pt>
                <c:pt idx="2782">
                  <c:v>2452</c:v>
                </c:pt>
                <c:pt idx="2783">
                  <c:v>2453</c:v>
                </c:pt>
                <c:pt idx="2784">
                  <c:v>2454</c:v>
                </c:pt>
                <c:pt idx="2785">
                  <c:v>2455</c:v>
                </c:pt>
                <c:pt idx="2786">
                  <c:v>2456</c:v>
                </c:pt>
                <c:pt idx="2787">
                  <c:v>2457</c:v>
                </c:pt>
                <c:pt idx="2788">
                  <c:v>2458</c:v>
                </c:pt>
                <c:pt idx="2789">
                  <c:v>2459</c:v>
                </c:pt>
                <c:pt idx="2790">
                  <c:v>2460</c:v>
                </c:pt>
                <c:pt idx="2791">
                  <c:v>2461</c:v>
                </c:pt>
                <c:pt idx="2792">
                  <c:v>2462</c:v>
                </c:pt>
                <c:pt idx="2793">
                  <c:v>2463</c:v>
                </c:pt>
                <c:pt idx="2794">
                  <c:v>2464</c:v>
                </c:pt>
                <c:pt idx="2795">
                  <c:v>2465</c:v>
                </c:pt>
                <c:pt idx="2796">
                  <c:v>2466</c:v>
                </c:pt>
                <c:pt idx="2797">
                  <c:v>2467</c:v>
                </c:pt>
                <c:pt idx="2798">
                  <c:v>2468</c:v>
                </c:pt>
                <c:pt idx="2799">
                  <c:v>2469</c:v>
                </c:pt>
                <c:pt idx="2800">
                  <c:v>2470</c:v>
                </c:pt>
                <c:pt idx="2801">
                  <c:v>2471</c:v>
                </c:pt>
                <c:pt idx="2802">
                  <c:v>2472</c:v>
                </c:pt>
                <c:pt idx="2803">
                  <c:v>2473</c:v>
                </c:pt>
                <c:pt idx="2804">
                  <c:v>2474</c:v>
                </c:pt>
                <c:pt idx="2805">
                  <c:v>2475</c:v>
                </c:pt>
                <c:pt idx="2806">
                  <c:v>2476</c:v>
                </c:pt>
                <c:pt idx="2807">
                  <c:v>2477</c:v>
                </c:pt>
                <c:pt idx="2808">
                  <c:v>2478</c:v>
                </c:pt>
                <c:pt idx="2809">
                  <c:v>2479</c:v>
                </c:pt>
                <c:pt idx="2810">
                  <c:v>2480</c:v>
                </c:pt>
                <c:pt idx="2811">
                  <c:v>2481</c:v>
                </c:pt>
                <c:pt idx="2812">
                  <c:v>2482</c:v>
                </c:pt>
                <c:pt idx="2813">
                  <c:v>2483</c:v>
                </c:pt>
                <c:pt idx="2814">
                  <c:v>2484</c:v>
                </c:pt>
                <c:pt idx="2815">
                  <c:v>2485</c:v>
                </c:pt>
                <c:pt idx="2816">
                  <c:v>2486</c:v>
                </c:pt>
                <c:pt idx="2817">
                  <c:v>2487</c:v>
                </c:pt>
                <c:pt idx="2818">
                  <c:v>2488</c:v>
                </c:pt>
                <c:pt idx="2819">
                  <c:v>2489</c:v>
                </c:pt>
                <c:pt idx="2820">
                  <c:v>2490</c:v>
                </c:pt>
                <c:pt idx="2821">
                  <c:v>2491</c:v>
                </c:pt>
                <c:pt idx="2822">
                  <c:v>2492</c:v>
                </c:pt>
                <c:pt idx="2823">
                  <c:v>2493</c:v>
                </c:pt>
                <c:pt idx="2824">
                  <c:v>2494</c:v>
                </c:pt>
                <c:pt idx="2825">
                  <c:v>2495</c:v>
                </c:pt>
                <c:pt idx="2826">
                  <c:v>2496</c:v>
                </c:pt>
                <c:pt idx="2827">
                  <c:v>2497</c:v>
                </c:pt>
                <c:pt idx="2828">
                  <c:v>2498</c:v>
                </c:pt>
                <c:pt idx="2829">
                  <c:v>2499</c:v>
                </c:pt>
                <c:pt idx="2830">
                  <c:v>2500</c:v>
                </c:pt>
                <c:pt idx="2831">
                  <c:v>2501</c:v>
                </c:pt>
                <c:pt idx="2832">
                  <c:v>2502</c:v>
                </c:pt>
                <c:pt idx="2833">
                  <c:v>2503</c:v>
                </c:pt>
                <c:pt idx="2834">
                  <c:v>2504</c:v>
                </c:pt>
                <c:pt idx="2835">
                  <c:v>2505</c:v>
                </c:pt>
                <c:pt idx="2836">
                  <c:v>2506</c:v>
                </c:pt>
                <c:pt idx="2837">
                  <c:v>2507</c:v>
                </c:pt>
                <c:pt idx="2838">
                  <c:v>2508</c:v>
                </c:pt>
                <c:pt idx="2839">
                  <c:v>2509</c:v>
                </c:pt>
                <c:pt idx="2840">
                  <c:v>2510</c:v>
                </c:pt>
                <c:pt idx="2841">
                  <c:v>2511</c:v>
                </c:pt>
                <c:pt idx="2842">
                  <c:v>2512</c:v>
                </c:pt>
                <c:pt idx="2843">
                  <c:v>2513</c:v>
                </c:pt>
                <c:pt idx="2844">
                  <c:v>2514</c:v>
                </c:pt>
                <c:pt idx="2845">
                  <c:v>2515</c:v>
                </c:pt>
                <c:pt idx="2846">
                  <c:v>2516</c:v>
                </c:pt>
                <c:pt idx="2847">
                  <c:v>2517</c:v>
                </c:pt>
                <c:pt idx="2848">
                  <c:v>2518</c:v>
                </c:pt>
                <c:pt idx="2849">
                  <c:v>2519</c:v>
                </c:pt>
                <c:pt idx="2850">
                  <c:v>2520</c:v>
                </c:pt>
                <c:pt idx="2851">
                  <c:v>2521</c:v>
                </c:pt>
                <c:pt idx="2852">
                  <c:v>2522</c:v>
                </c:pt>
                <c:pt idx="2853">
                  <c:v>2523</c:v>
                </c:pt>
                <c:pt idx="2854">
                  <c:v>2524</c:v>
                </c:pt>
                <c:pt idx="2855">
                  <c:v>2525</c:v>
                </c:pt>
                <c:pt idx="2856">
                  <c:v>2526</c:v>
                </c:pt>
                <c:pt idx="2857">
                  <c:v>2527</c:v>
                </c:pt>
                <c:pt idx="2858">
                  <c:v>2528</c:v>
                </c:pt>
                <c:pt idx="2859">
                  <c:v>2529</c:v>
                </c:pt>
                <c:pt idx="2860">
                  <c:v>2530</c:v>
                </c:pt>
                <c:pt idx="2861">
                  <c:v>2531</c:v>
                </c:pt>
                <c:pt idx="2862">
                  <c:v>2532</c:v>
                </c:pt>
                <c:pt idx="2863">
                  <c:v>2533</c:v>
                </c:pt>
                <c:pt idx="2864">
                  <c:v>2534</c:v>
                </c:pt>
                <c:pt idx="2865">
                  <c:v>2535</c:v>
                </c:pt>
                <c:pt idx="2866">
                  <c:v>2536</c:v>
                </c:pt>
                <c:pt idx="2867">
                  <c:v>2537</c:v>
                </c:pt>
                <c:pt idx="2868">
                  <c:v>2538</c:v>
                </c:pt>
                <c:pt idx="2869">
                  <c:v>2539</c:v>
                </c:pt>
                <c:pt idx="2870">
                  <c:v>2540</c:v>
                </c:pt>
                <c:pt idx="2871">
                  <c:v>2541</c:v>
                </c:pt>
                <c:pt idx="2872">
                  <c:v>2542</c:v>
                </c:pt>
                <c:pt idx="2873">
                  <c:v>2543</c:v>
                </c:pt>
                <c:pt idx="2874">
                  <c:v>2544</c:v>
                </c:pt>
                <c:pt idx="2875">
                  <c:v>2545</c:v>
                </c:pt>
                <c:pt idx="2876">
                  <c:v>2546</c:v>
                </c:pt>
                <c:pt idx="2877">
                  <c:v>2547</c:v>
                </c:pt>
                <c:pt idx="2878">
                  <c:v>2548</c:v>
                </c:pt>
                <c:pt idx="2879">
                  <c:v>2549</c:v>
                </c:pt>
                <c:pt idx="2880">
                  <c:v>2550</c:v>
                </c:pt>
                <c:pt idx="2881">
                  <c:v>2551</c:v>
                </c:pt>
                <c:pt idx="2882">
                  <c:v>2552</c:v>
                </c:pt>
                <c:pt idx="2883">
                  <c:v>2553</c:v>
                </c:pt>
                <c:pt idx="2884">
                  <c:v>2554</c:v>
                </c:pt>
                <c:pt idx="2885">
                  <c:v>2555</c:v>
                </c:pt>
                <c:pt idx="2886">
                  <c:v>2556</c:v>
                </c:pt>
                <c:pt idx="2887">
                  <c:v>2557</c:v>
                </c:pt>
                <c:pt idx="2888">
                  <c:v>2558</c:v>
                </c:pt>
                <c:pt idx="2889">
                  <c:v>2559</c:v>
                </c:pt>
                <c:pt idx="2890">
                  <c:v>2560</c:v>
                </c:pt>
                <c:pt idx="2891">
                  <c:v>2561</c:v>
                </c:pt>
                <c:pt idx="2892">
                  <c:v>2562</c:v>
                </c:pt>
                <c:pt idx="2893">
                  <c:v>2563</c:v>
                </c:pt>
                <c:pt idx="2894">
                  <c:v>2564</c:v>
                </c:pt>
                <c:pt idx="2895">
                  <c:v>2565</c:v>
                </c:pt>
                <c:pt idx="2896">
                  <c:v>2566</c:v>
                </c:pt>
                <c:pt idx="2897">
                  <c:v>2567</c:v>
                </c:pt>
                <c:pt idx="2898">
                  <c:v>2568</c:v>
                </c:pt>
                <c:pt idx="2899">
                  <c:v>2569</c:v>
                </c:pt>
                <c:pt idx="2900">
                  <c:v>2570</c:v>
                </c:pt>
                <c:pt idx="2901">
                  <c:v>2571</c:v>
                </c:pt>
                <c:pt idx="2902">
                  <c:v>2572</c:v>
                </c:pt>
                <c:pt idx="2903">
                  <c:v>2573</c:v>
                </c:pt>
                <c:pt idx="2904">
                  <c:v>2574</c:v>
                </c:pt>
                <c:pt idx="2905">
                  <c:v>2575</c:v>
                </c:pt>
                <c:pt idx="2906">
                  <c:v>2576</c:v>
                </c:pt>
                <c:pt idx="2907">
                  <c:v>2577</c:v>
                </c:pt>
                <c:pt idx="2908">
                  <c:v>2578</c:v>
                </c:pt>
                <c:pt idx="2909">
                  <c:v>2579</c:v>
                </c:pt>
                <c:pt idx="2910">
                  <c:v>2580</c:v>
                </c:pt>
                <c:pt idx="2911">
                  <c:v>2581</c:v>
                </c:pt>
                <c:pt idx="2912">
                  <c:v>2582</c:v>
                </c:pt>
                <c:pt idx="2913">
                  <c:v>2583</c:v>
                </c:pt>
                <c:pt idx="2914">
                  <c:v>2584</c:v>
                </c:pt>
                <c:pt idx="2915">
                  <c:v>2585</c:v>
                </c:pt>
                <c:pt idx="2916">
                  <c:v>2586</c:v>
                </c:pt>
                <c:pt idx="2917">
                  <c:v>2587</c:v>
                </c:pt>
                <c:pt idx="2918">
                  <c:v>2588</c:v>
                </c:pt>
                <c:pt idx="2919">
                  <c:v>2589</c:v>
                </c:pt>
                <c:pt idx="2920">
                  <c:v>2590</c:v>
                </c:pt>
                <c:pt idx="2921">
                  <c:v>2591</c:v>
                </c:pt>
                <c:pt idx="2922">
                  <c:v>2592</c:v>
                </c:pt>
                <c:pt idx="2923">
                  <c:v>2593</c:v>
                </c:pt>
                <c:pt idx="2924">
                  <c:v>2594</c:v>
                </c:pt>
                <c:pt idx="2925">
                  <c:v>2595</c:v>
                </c:pt>
                <c:pt idx="2926">
                  <c:v>2596</c:v>
                </c:pt>
                <c:pt idx="2927">
                  <c:v>2597</c:v>
                </c:pt>
                <c:pt idx="2928">
                  <c:v>2598</c:v>
                </c:pt>
                <c:pt idx="2929">
                  <c:v>2599</c:v>
                </c:pt>
                <c:pt idx="2930">
                  <c:v>2600</c:v>
                </c:pt>
                <c:pt idx="2931">
                  <c:v>2601</c:v>
                </c:pt>
                <c:pt idx="2932">
                  <c:v>2602</c:v>
                </c:pt>
                <c:pt idx="2933">
                  <c:v>2603</c:v>
                </c:pt>
                <c:pt idx="2934">
                  <c:v>2604</c:v>
                </c:pt>
                <c:pt idx="2935">
                  <c:v>2605</c:v>
                </c:pt>
                <c:pt idx="2936">
                  <c:v>2606</c:v>
                </c:pt>
                <c:pt idx="2937">
                  <c:v>2607</c:v>
                </c:pt>
                <c:pt idx="2938">
                  <c:v>2608</c:v>
                </c:pt>
                <c:pt idx="2939">
                  <c:v>2609</c:v>
                </c:pt>
                <c:pt idx="2940">
                  <c:v>2610</c:v>
                </c:pt>
                <c:pt idx="2941">
                  <c:v>2611</c:v>
                </c:pt>
                <c:pt idx="2942">
                  <c:v>2612</c:v>
                </c:pt>
                <c:pt idx="2943">
                  <c:v>2613</c:v>
                </c:pt>
                <c:pt idx="2944">
                  <c:v>2614</c:v>
                </c:pt>
                <c:pt idx="2945">
                  <c:v>2615</c:v>
                </c:pt>
                <c:pt idx="2946">
                  <c:v>2616</c:v>
                </c:pt>
                <c:pt idx="2947">
                  <c:v>2617</c:v>
                </c:pt>
                <c:pt idx="2948">
                  <c:v>2618</c:v>
                </c:pt>
                <c:pt idx="2949">
                  <c:v>2619</c:v>
                </c:pt>
                <c:pt idx="2950">
                  <c:v>2620</c:v>
                </c:pt>
                <c:pt idx="2951">
                  <c:v>2621</c:v>
                </c:pt>
                <c:pt idx="2952">
                  <c:v>2622</c:v>
                </c:pt>
                <c:pt idx="2953">
                  <c:v>2623</c:v>
                </c:pt>
                <c:pt idx="2954">
                  <c:v>2624</c:v>
                </c:pt>
                <c:pt idx="2955">
                  <c:v>2625</c:v>
                </c:pt>
                <c:pt idx="2956">
                  <c:v>2626</c:v>
                </c:pt>
                <c:pt idx="2957">
                  <c:v>2627</c:v>
                </c:pt>
                <c:pt idx="2958">
                  <c:v>2628</c:v>
                </c:pt>
                <c:pt idx="2959">
                  <c:v>2629</c:v>
                </c:pt>
                <c:pt idx="2960">
                  <c:v>2630</c:v>
                </c:pt>
                <c:pt idx="2961">
                  <c:v>2631</c:v>
                </c:pt>
                <c:pt idx="2962">
                  <c:v>2632</c:v>
                </c:pt>
                <c:pt idx="2963">
                  <c:v>2633</c:v>
                </c:pt>
                <c:pt idx="2964">
                  <c:v>2634</c:v>
                </c:pt>
                <c:pt idx="2965">
                  <c:v>2635</c:v>
                </c:pt>
                <c:pt idx="2966">
                  <c:v>2636</c:v>
                </c:pt>
                <c:pt idx="2967">
                  <c:v>2637</c:v>
                </c:pt>
                <c:pt idx="2968">
                  <c:v>2638</c:v>
                </c:pt>
                <c:pt idx="2969">
                  <c:v>2639</c:v>
                </c:pt>
                <c:pt idx="2970">
                  <c:v>2640</c:v>
                </c:pt>
                <c:pt idx="2971">
                  <c:v>2641</c:v>
                </c:pt>
                <c:pt idx="2972">
                  <c:v>2642</c:v>
                </c:pt>
                <c:pt idx="2973">
                  <c:v>2643</c:v>
                </c:pt>
                <c:pt idx="2974">
                  <c:v>2644</c:v>
                </c:pt>
                <c:pt idx="2975">
                  <c:v>2645</c:v>
                </c:pt>
                <c:pt idx="2976">
                  <c:v>2646</c:v>
                </c:pt>
                <c:pt idx="2977">
                  <c:v>2647</c:v>
                </c:pt>
                <c:pt idx="2978">
                  <c:v>2648</c:v>
                </c:pt>
                <c:pt idx="2979">
                  <c:v>2649</c:v>
                </c:pt>
                <c:pt idx="2980">
                  <c:v>2650</c:v>
                </c:pt>
                <c:pt idx="2981">
                  <c:v>2651</c:v>
                </c:pt>
                <c:pt idx="2982">
                  <c:v>2652</c:v>
                </c:pt>
                <c:pt idx="2983">
                  <c:v>2653</c:v>
                </c:pt>
                <c:pt idx="2984">
                  <c:v>2654</c:v>
                </c:pt>
                <c:pt idx="2985">
                  <c:v>2655</c:v>
                </c:pt>
                <c:pt idx="2986">
                  <c:v>2656</c:v>
                </c:pt>
                <c:pt idx="2987">
                  <c:v>2657</c:v>
                </c:pt>
                <c:pt idx="2988">
                  <c:v>2658</c:v>
                </c:pt>
                <c:pt idx="2989">
                  <c:v>2659</c:v>
                </c:pt>
                <c:pt idx="2990">
                  <c:v>2660</c:v>
                </c:pt>
                <c:pt idx="2991">
                  <c:v>2661</c:v>
                </c:pt>
                <c:pt idx="2992">
                  <c:v>2662</c:v>
                </c:pt>
                <c:pt idx="2993">
                  <c:v>2663</c:v>
                </c:pt>
                <c:pt idx="2994">
                  <c:v>2664</c:v>
                </c:pt>
                <c:pt idx="2995">
                  <c:v>2665</c:v>
                </c:pt>
                <c:pt idx="2996">
                  <c:v>2666</c:v>
                </c:pt>
                <c:pt idx="2997">
                  <c:v>2667</c:v>
                </c:pt>
                <c:pt idx="2998">
                  <c:v>2668</c:v>
                </c:pt>
                <c:pt idx="2999">
                  <c:v>2669</c:v>
                </c:pt>
                <c:pt idx="3000">
                  <c:v>2670</c:v>
                </c:pt>
                <c:pt idx="3001">
                  <c:v>2671</c:v>
                </c:pt>
                <c:pt idx="3002">
                  <c:v>2672</c:v>
                </c:pt>
                <c:pt idx="3003">
                  <c:v>2673</c:v>
                </c:pt>
                <c:pt idx="3004">
                  <c:v>2674</c:v>
                </c:pt>
                <c:pt idx="3005">
                  <c:v>2675</c:v>
                </c:pt>
                <c:pt idx="3006">
                  <c:v>2676</c:v>
                </c:pt>
                <c:pt idx="3007">
                  <c:v>2677</c:v>
                </c:pt>
                <c:pt idx="3008">
                  <c:v>2678</c:v>
                </c:pt>
                <c:pt idx="3009">
                  <c:v>2679</c:v>
                </c:pt>
                <c:pt idx="3010">
                  <c:v>2680</c:v>
                </c:pt>
                <c:pt idx="3011">
                  <c:v>2681</c:v>
                </c:pt>
                <c:pt idx="3012">
                  <c:v>2682</c:v>
                </c:pt>
                <c:pt idx="3013">
                  <c:v>2683</c:v>
                </c:pt>
                <c:pt idx="3014">
                  <c:v>2684</c:v>
                </c:pt>
                <c:pt idx="3015">
                  <c:v>2685</c:v>
                </c:pt>
                <c:pt idx="3016">
                  <c:v>2686</c:v>
                </c:pt>
                <c:pt idx="3017">
                  <c:v>2687</c:v>
                </c:pt>
                <c:pt idx="3018">
                  <c:v>2688</c:v>
                </c:pt>
                <c:pt idx="3019">
                  <c:v>2689</c:v>
                </c:pt>
                <c:pt idx="3020">
                  <c:v>2690</c:v>
                </c:pt>
                <c:pt idx="3021">
                  <c:v>2691</c:v>
                </c:pt>
                <c:pt idx="3022">
                  <c:v>2692</c:v>
                </c:pt>
                <c:pt idx="3023">
                  <c:v>2693</c:v>
                </c:pt>
                <c:pt idx="3024">
                  <c:v>2694</c:v>
                </c:pt>
                <c:pt idx="3025">
                  <c:v>2695</c:v>
                </c:pt>
                <c:pt idx="3026">
                  <c:v>2696</c:v>
                </c:pt>
                <c:pt idx="3027">
                  <c:v>2697</c:v>
                </c:pt>
                <c:pt idx="3028">
                  <c:v>2698</c:v>
                </c:pt>
                <c:pt idx="3029">
                  <c:v>2699</c:v>
                </c:pt>
                <c:pt idx="3030">
                  <c:v>2700</c:v>
                </c:pt>
                <c:pt idx="3031">
                  <c:v>2701</c:v>
                </c:pt>
                <c:pt idx="3032">
                  <c:v>2702</c:v>
                </c:pt>
                <c:pt idx="3033">
                  <c:v>2703</c:v>
                </c:pt>
                <c:pt idx="3034">
                  <c:v>2704</c:v>
                </c:pt>
                <c:pt idx="3035">
                  <c:v>2705</c:v>
                </c:pt>
                <c:pt idx="3036">
                  <c:v>2706</c:v>
                </c:pt>
                <c:pt idx="3037">
                  <c:v>2707</c:v>
                </c:pt>
                <c:pt idx="3038">
                  <c:v>2708</c:v>
                </c:pt>
                <c:pt idx="3039">
                  <c:v>2709</c:v>
                </c:pt>
                <c:pt idx="3040">
                  <c:v>2710</c:v>
                </c:pt>
                <c:pt idx="3041">
                  <c:v>2711</c:v>
                </c:pt>
                <c:pt idx="3042">
                  <c:v>2712</c:v>
                </c:pt>
                <c:pt idx="3043">
                  <c:v>2713</c:v>
                </c:pt>
                <c:pt idx="3044">
                  <c:v>2714</c:v>
                </c:pt>
                <c:pt idx="3045">
                  <c:v>2715</c:v>
                </c:pt>
                <c:pt idx="3046">
                  <c:v>2716</c:v>
                </c:pt>
                <c:pt idx="3047">
                  <c:v>2717</c:v>
                </c:pt>
                <c:pt idx="3048">
                  <c:v>2718</c:v>
                </c:pt>
                <c:pt idx="3049">
                  <c:v>2719</c:v>
                </c:pt>
                <c:pt idx="3050">
                  <c:v>2720</c:v>
                </c:pt>
                <c:pt idx="3051">
                  <c:v>2721</c:v>
                </c:pt>
                <c:pt idx="3052">
                  <c:v>2722</c:v>
                </c:pt>
                <c:pt idx="3053">
                  <c:v>2723</c:v>
                </c:pt>
                <c:pt idx="3054">
                  <c:v>2724</c:v>
                </c:pt>
                <c:pt idx="3055">
                  <c:v>2725</c:v>
                </c:pt>
                <c:pt idx="3056">
                  <c:v>2726</c:v>
                </c:pt>
                <c:pt idx="3057">
                  <c:v>2727</c:v>
                </c:pt>
                <c:pt idx="3058">
                  <c:v>2728</c:v>
                </c:pt>
                <c:pt idx="3059">
                  <c:v>2729</c:v>
                </c:pt>
                <c:pt idx="3060">
                  <c:v>2730</c:v>
                </c:pt>
                <c:pt idx="3061">
                  <c:v>2731</c:v>
                </c:pt>
                <c:pt idx="3062">
                  <c:v>2732</c:v>
                </c:pt>
                <c:pt idx="3063">
                  <c:v>2733</c:v>
                </c:pt>
                <c:pt idx="3064">
                  <c:v>2734</c:v>
                </c:pt>
                <c:pt idx="3065">
                  <c:v>2735</c:v>
                </c:pt>
                <c:pt idx="3066">
                  <c:v>2736</c:v>
                </c:pt>
                <c:pt idx="3067">
                  <c:v>2737</c:v>
                </c:pt>
                <c:pt idx="3068">
                  <c:v>2738</c:v>
                </c:pt>
                <c:pt idx="3069">
                  <c:v>2739</c:v>
                </c:pt>
                <c:pt idx="3070">
                  <c:v>2740</c:v>
                </c:pt>
                <c:pt idx="3071">
                  <c:v>2741</c:v>
                </c:pt>
                <c:pt idx="3072">
                  <c:v>2742</c:v>
                </c:pt>
                <c:pt idx="3073">
                  <c:v>2743</c:v>
                </c:pt>
                <c:pt idx="3074">
                  <c:v>2744</c:v>
                </c:pt>
                <c:pt idx="3075">
                  <c:v>2745</c:v>
                </c:pt>
                <c:pt idx="3076">
                  <c:v>2746</c:v>
                </c:pt>
                <c:pt idx="3077">
                  <c:v>2747</c:v>
                </c:pt>
                <c:pt idx="3078">
                  <c:v>2748</c:v>
                </c:pt>
                <c:pt idx="3079">
                  <c:v>2749</c:v>
                </c:pt>
                <c:pt idx="3080">
                  <c:v>2750</c:v>
                </c:pt>
                <c:pt idx="3081">
                  <c:v>2751</c:v>
                </c:pt>
                <c:pt idx="3082">
                  <c:v>2752</c:v>
                </c:pt>
                <c:pt idx="3083">
                  <c:v>2753</c:v>
                </c:pt>
                <c:pt idx="3084">
                  <c:v>2754</c:v>
                </c:pt>
                <c:pt idx="3085">
                  <c:v>2755</c:v>
                </c:pt>
                <c:pt idx="3086">
                  <c:v>2756</c:v>
                </c:pt>
                <c:pt idx="3087">
                  <c:v>2757</c:v>
                </c:pt>
                <c:pt idx="3088">
                  <c:v>2758</c:v>
                </c:pt>
                <c:pt idx="3089">
                  <c:v>2759</c:v>
                </c:pt>
                <c:pt idx="3090">
                  <c:v>2760</c:v>
                </c:pt>
                <c:pt idx="3091">
                  <c:v>2761</c:v>
                </c:pt>
                <c:pt idx="3092">
                  <c:v>2762</c:v>
                </c:pt>
                <c:pt idx="3093">
                  <c:v>2763</c:v>
                </c:pt>
                <c:pt idx="3094">
                  <c:v>2764</c:v>
                </c:pt>
                <c:pt idx="3095">
                  <c:v>2765</c:v>
                </c:pt>
                <c:pt idx="3096">
                  <c:v>2766</c:v>
                </c:pt>
                <c:pt idx="3097">
                  <c:v>2767</c:v>
                </c:pt>
                <c:pt idx="3098">
                  <c:v>2768</c:v>
                </c:pt>
                <c:pt idx="3099">
                  <c:v>2769</c:v>
                </c:pt>
                <c:pt idx="3100">
                  <c:v>2770</c:v>
                </c:pt>
                <c:pt idx="3101">
                  <c:v>2771</c:v>
                </c:pt>
                <c:pt idx="3102">
                  <c:v>2772</c:v>
                </c:pt>
                <c:pt idx="3103">
                  <c:v>2773</c:v>
                </c:pt>
                <c:pt idx="3104">
                  <c:v>2774</c:v>
                </c:pt>
                <c:pt idx="3105">
                  <c:v>2775</c:v>
                </c:pt>
                <c:pt idx="3106">
                  <c:v>2776</c:v>
                </c:pt>
                <c:pt idx="3107">
                  <c:v>2777</c:v>
                </c:pt>
                <c:pt idx="3108">
                  <c:v>2778</c:v>
                </c:pt>
                <c:pt idx="3109">
                  <c:v>2779</c:v>
                </c:pt>
                <c:pt idx="3110">
                  <c:v>2780</c:v>
                </c:pt>
                <c:pt idx="3111">
                  <c:v>2781</c:v>
                </c:pt>
                <c:pt idx="3112">
                  <c:v>2782</c:v>
                </c:pt>
                <c:pt idx="3113">
                  <c:v>2783</c:v>
                </c:pt>
                <c:pt idx="3114">
                  <c:v>2784</c:v>
                </c:pt>
                <c:pt idx="3115">
                  <c:v>2785</c:v>
                </c:pt>
                <c:pt idx="3116">
                  <c:v>2786</c:v>
                </c:pt>
                <c:pt idx="3117">
                  <c:v>2787</c:v>
                </c:pt>
                <c:pt idx="3118">
                  <c:v>2788</c:v>
                </c:pt>
                <c:pt idx="3119">
                  <c:v>2789</c:v>
                </c:pt>
                <c:pt idx="3120">
                  <c:v>2790</c:v>
                </c:pt>
                <c:pt idx="3121">
                  <c:v>2791</c:v>
                </c:pt>
                <c:pt idx="3122">
                  <c:v>2792</c:v>
                </c:pt>
                <c:pt idx="3123">
                  <c:v>2793</c:v>
                </c:pt>
                <c:pt idx="3124">
                  <c:v>2794</c:v>
                </c:pt>
                <c:pt idx="3125">
                  <c:v>2795</c:v>
                </c:pt>
                <c:pt idx="3126">
                  <c:v>2796</c:v>
                </c:pt>
                <c:pt idx="3127">
                  <c:v>2797</c:v>
                </c:pt>
                <c:pt idx="3128">
                  <c:v>2798</c:v>
                </c:pt>
                <c:pt idx="3129">
                  <c:v>2799</c:v>
                </c:pt>
                <c:pt idx="3130">
                  <c:v>2800</c:v>
                </c:pt>
                <c:pt idx="3131">
                  <c:v>2801</c:v>
                </c:pt>
                <c:pt idx="3132">
                  <c:v>2802</c:v>
                </c:pt>
                <c:pt idx="3133">
                  <c:v>2803</c:v>
                </c:pt>
                <c:pt idx="3134">
                  <c:v>2804</c:v>
                </c:pt>
                <c:pt idx="3135">
                  <c:v>2805</c:v>
                </c:pt>
                <c:pt idx="3136">
                  <c:v>2806</c:v>
                </c:pt>
                <c:pt idx="3137">
                  <c:v>2807</c:v>
                </c:pt>
                <c:pt idx="3138">
                  <c:v>2808</c:v>
                </c:pt>
                <c:pt idx="3139">
                  <c:v>2809</c:v>
                </c:pt>
                <c:pt idx="3140">
                  <c:v>2810</c:v>
                </c:pt>
                <c:pt idx="3141">
                  <c:v>2811</c:v>
                </c:pt>
                <c:pt idx="3142">
                  <c:v>2812</c:v>
                </c:pt>
                <c:pt idx="3143">
                  <c:v>2813</c:v>
                </c:pt>
                <c:pt idx="3144">
                  <c:v>2814</c:v>
                </c:pt>
                <c:pt idx="3145">
                  <c:v>2815</c:v>
                </c:pt>
                <c:pt idx="3146">
                  <c:v>2816</c:v>
                </c:pt>
                <c:pt idx="3147">
                  <c:v>2817</c:v>
                </c:pt>
                <c:pt idx="3148">
                  <c:v>2818</c:v>
                </c:pt>
                <c:pt idx="3149">
                  <c:v>2819</c:v>
                </c:pt>
                <c:pt idx="3150">
                  <c:v>2820</c:v>
                </c:pt>
                <c:pt idx="3151">
                  <c:v>2821</c:v>
                </c:pt>
                <c:pt idx="3152">
                  <c:v>2822</c:v>
                </c:pt>
                <c:pt idx="3153">
                  <c:v>2823</c:v>
                </c:pt>
                <c:pt idx="3154">
                  <c:v>2824</c:v>
                </c:pt>
                <c:pt idx="3155">
                  <c:v>2825</c:v>
                </c:pt>
                <c:pt idx="3156">
                  <c:v>2826</c:v>
                </c:pt>
                <c:pt idx="3157">
                  <c:v>2827</c:v>
                </c:pt>
                <c:pt idx="3158">
                  <c:v>2828</c:v>
                </c:pt>
                <c:pt idx="3159">
                  <c:v>2829</c:v>
                </c:pt>
                <c:pt idx="3160">
                  <c:v>2830</c:v>
                </c:pt>
                <c:pt idx="3161">
                  <c:v>2831</c:v>
                </c:pt>
                <c:pt idx="3162">
                  <c:v>2832</c:v>
                </c:pt>
                <c:pt idx="3163">
                  <c:v>2833</c:v>
                </c:pt>
                <c:pt idx="3164">
                  <c:v>2834</c:v>
                </c:pt>
                <c:pt idx="3165">
                  <c:v>2835</c:v>
                </c:pt>
                <c:pt idx="3166">
                  <c:v>2836</c:v>
                </c:pt>
                <c:pt idx="3167">
                  <c:v>2837</c:v>
                </c:pt>
                <c:pt idx="3168">
                  <c:v>2838</c:v>
                </c:pt>
                <c:pt idx="3169">
                  <c:v>2839</c:v>
                </c:pt>
                <c:pt idx="3170">
                  <c:v>2840</c:v>
                </c:pt>
                <c:pt idx="3171">
                  <c:v>2841</c:v>
                </c:pt>
                <c:pt idx="3172">
                  <c:v>2842</c:v>
                </c:pt>
                <c:pt idx="3173">
                  <c:v>2843</c:v>
                </c:pt>
                <c:pt idx="3174">
                  <c:v>2844</c:v>
                </c:pt>
                <c:pt idx="3175">
                  <c:v>2845</c:v>
                </c:pt>
                <c:pt idx="3176">
                  <c:v>2846</c:v>
                </c:pt>
                <c:pt idx="3177">
                  <c:v>2847</c:v>
                </c:pt>
                <c:pt idx="3178">
                  <c:v>2848</c:v>
                </c:pt>
                <c:pt idx="3179">
                  <c:v>2849</c:v>
                </c:pt>
                <c:pt idx="3180">
                  <c:v>2850</c:v>
                </c:pt>
                <c:pt idx="3181">
                  <c:v>2851</c:v>
                </c:pt>
                <c:pt idx="3182">
                  <c:v>2852</c:v>
                </c:pt>
                <c:pt idx="3183">
                  <c:v>2853</c:v>
                </c:pt>
                <c:pt idx="3184">
                  <c:v>2854</c:v>
                </c:pt>
                <c:pt idx="3185">
                  <c:v>2855</c:v>
                </c:pt>
                <c:pt idx="3186">
                  <c:v>2856</c:v>
                </c:pt>
                <c:pt idx="3187">
                  <c:v>2857</c:v>
                </c:pt>
                <c:pt idx="3188">
                  <c:v>2858</c:v>
                </c:pt>
                <c:pt idx="3189">
                  <c:v>2859</c:v>
                </c:pt>
                <c:pt idx="3190">
                  <c:v>2860</c:v>
                </c:pt>
                <c:pt idx="3191">
                  <c:v>2861</c:v>
                </c:pt>
                <c:pt idx="3192">
                  <c:v>2862</c:v>
                </c:pt>
                <c:pt idx="3193">
                  <c:v>2863</c:v>
                </c:pt>
                <c:pt idx="3194">
                  <c:v>2864</c:v>
                </c:pt>
                <c:pt idx="3195">
                  <c:v>2865</c:v>
                </c:pt>
                <c:pt idx="3196">
                  <c:v>2866</c:v>
                </c:pt>
                <c:pt idx="3197">
                  <c:v>2867</c:v>
                </c:pt>
                <c:pt idx="3198">
                  <c:v>2868</c:v>
                </c:pt>
                <c:pt idx="3199">
                  <c:v>2869</c:v>
                </c:pt>
                <c:pt idx="3200">
                  <c:v>2870</c:v>
                </c:pt>
                <c:pt idx="3201">
                  <c:v>2871</c:v>
                </c:pt>
                <c:pt idx="3202">
                  <c:v>2872</c:v>
                </c:pt>
                <c:pt idx="3203">
                  <c:v>2873</c:v>
                </c:pt>
                <c:pt idx="3204">
                  <c:v>2874</c:v>
                </c:pt>
                <c:pt idx="3205">
                  <c:v>2875</c:v>
                </c:pt>
                <c:pt idx="3206">
                  <c:v>2876</c:v>
                </c:pt>
                <c:pt idx="3207">
                  <c:v>2877</c:v>
                </c:pt>
                <c:pt idx="3208">
                  <c:v>2878</c:v>
                </c:pt>
                <c:pt idx="3209">
                  <c:v>2879</c:v>
                </c:pt>
                <c:pt idx="3210">
                  <c:v>2880</c:v>
                </c:pt>
                <c:pt idx="3211">
                  <c:v>2881</c:v>
                </c:pt>
                <c:pt idx="3212">
                  <c:v>2882</c:v>
                </c:pt>
                <c:pt idx="3213">
                  <c:v>2883</c:v>
                </c:pt>
                <c:pt idx="3214">
                  <c:v>2884</c:v>
                </c:pt>
                <c:pt idx="3215">
                  <c:v>2885</c:v>
                </c:pt>
                <c:pt idx="3216">
                  <c:v>2886</c:v>
                </c:pt>
                <c:pt idx="3217">
                  <c:v>2887</c:v>
                </c:pt>
                <c:pt idx="3218">
                  <c:v>2888</c:v>
                </c:pt>
                <c:pt idx="3219">
                  <c:v>2889</c:v>
                </c:pt>
                <c:pt idx="3220">
                  <c:v>2890</c:v>
                </c:pt>
                <c:pt idx="3221">
                  <c:v>2891</c:v>
                </c:pt>
                <c:pt idx="3222">
                  <c:v>2892</c:v>
                </c:pt>
                <c:pt idx="3223">
                  <c:v>2893</c:v>
                </c:pt>
                <c:pt idx="3224">
                  <c:v>2894</c:v>
                </c:pt>
                <c:pt idx="3225">
                  <c:v>2895</c:v>
                </c:pt>
                <c:pt idx="3226">
                  <c:v>2896</c:v>
                </c:pt>
                <c:pt idx="3227">
                  <c:v>2897</c:v>
                </c:pt>
                <c:pt idx="3228">
                  <c:v>2898</c:v>
                </c:pt>
                <c:pt idx="3229">
                  <c:v>2899</c:v>
                </c:pt>
                <c:pt idx="3230">
                  <c:v>2900</c:v>
                </c:pt>
                <c:pt idx="3231">
                  <c:v>2901</c:v>
                </c:pt>
                <c:pt idx="3232">
                  <c:v>2902</c:v>
                </c:pt>
                <c:pt idx="3233">
                  <c:v>2903</c:v>
                </c:pt>
                <c:pt idx="3234">
                  <c:v>2904</c:v>
                </c:pt>
                <c:pt idx="3235">
                  <c:v>2905</c:v>
                </c:pt>
                <c:pt idx="3236">
                  <c:v>2906</c:v>
                </c:pt>
                <c:pt idx="3237">
                  <c:v>2907</c:v>
                </c:pt>
                <c:pt idx="3238">
                  <c:v>2908</c:v>
                </c:pt>
                <c:pt idx="3239">
                  <c:v>2909</c:v>
                </c:pt>
                <c:pt idx="3240">
                  <c:v>2910</c:v>
                </c:pt>
                <c:pt idx="3241">
                  <c:v>2911</c:v>
                </c:pt>
                <c:pt idx="3242">
                  <c:v>2912</c:v>
                </c:pt>
                <c:pt idx="3243">
                  <c:v>2913</c:v>
                </c:pt>
                <c:pt idx="3244">
                  <c:v>2914</c:v>
                </c:pt>
                <c:pt idx="3245">
                  <c:v>2915</c:v>
                </c:pt>
                <c:pt idx="3246">
                  <c:v>2916</c:v>
                </c:pt>
                <c:pt idx="3247">
                  <c:v>2917</c:v>
                </c:pt>
                <c:pt idx="3248">
                  <c:v>2918</c:v>
                </c:pt>
                <c:pt idx="3249">
                  <c:v>2919</c:v>
                </c:pt>
                <c:pt idx="3250">
                  <c:v>2920</c:v>
                </c:pt>
                <c:pt idx="3251">
                  <c:v>2921</c:v>
                </c:pt>
                <c:pt idx="3252">
                  <c:v>2922</c:v>
                </c:pt>
                <c:pt idx="3253">
                  <c:v>2923</c:v>
                </c:pt>
                <c:pt idx="3254">
                  <c:v>2924</c:v>
                </c:pt>
                <c:pt idx="3255">
                  <c:v>2925</c:v>
                </c:pt>
                <c:pt idx="3256">
                  <c:v>2926</c:v>
                </c:pt>
                <c:pt idx="3257">
                  <c:v>2927</c:v>
                </c:pt>
                <c:pt idx="3258">
                  <c:v>2928</c:v>
                </c:pt>
                <c:pt idx="3259">
                  <c:v>2929</c:v>
                </c:pt>
                <c:pt idx="3260">
                  <c:v>2930</c:v>
                </c:pt>
                <c:pt idx="3261">
                  <c:v>2931</c:v>
                </c:pt>
                <c:pt idx="3262">
                  <c:v>2932</c:v>
                </c:pt>
                <c:pt idx="3263">
                  <c:v>2933</c:v>
                </c:pt>
                <c:pt idx="3264">
                  <c:v>2934</c:v>
                </c:pt>
                <c:pt idx="3265">
                  <c:v>2935</c:v>
                </c:pt>
                <c:pt idx="3266">
                  <c:v>2936</c:v>
                </c:pt>
                <c:pt idx="3267">
                  <c:v>2937</c:v>
                </c:pt>
                <c:pt idx="3268">
                  <c:v>2938</c:v>
                </c:pt>
                <c:pt idx="3269">
                  <c:v>2939</c:v>
                </c:pt>
                <c:pt idx="3270">
                  <c:v>2940</c:v>
                </c:pt>
                <c:pt idx="3271">
                  <c:v>2941</c:v>
                </c:pt>
                <c:pt idx="3272">
                  <c:v>2942</c:v>
                </c:pt>
                <c:pt idx="3273">
                  <c:v>2943</c:v>
                </c:pt>
                <c:pt idx="3274">
                  <c:v>2944</c:v>
                </c:pt>
                <c:pt idx="3275">
                  <c:v>2945</c:v>
                </c:pt>
                <c:pt idx="3276">
                  <c:v>2946</c:v>
                </c:pt>
                <c:pt idx="3277">
                  <c:v>2947</c:v>
                </c:pt>
                <c:pt idx="3278">
                  <c:v>2948</c:v>
                </c:pt>
                <c:pt idx="3279">
                  <c:v>2949</c:v>
                </c:pt>
                <c:pt idx="3280">
                  <c:v>2950</c:v>
                </c:pt>
                <c:pt idx="3281">
                  <c:v>2951</c:v>
                </c:pt>
                <c:pt idx="3282">
                  <c:v>2952</c:v>
                </c:pt>
                <c:pt idx="3283">
                  <c:v>2953</c:v>
                </c:pt>
                <c:pt idx="3284">
                  <c:v>2954</c:v>
                </c:pt>
                <c:pt idx="3285">
                  <c:v>2955</c:v>
                </c:pt>
                <c:pt idx="3286">
                  <c:v>2956</c:v>
                </c:pt>
                <c:pt idx="3287">
                  <c:v>2957</c:v>
                </c:pt>
                <c:pt idx="3288">
                  <c:v>2958</c:v>
                </c:pt>
                <c:pt idx="3289">
                  <c:v>2959</c:v>
                </c:pt>
                <c:pt idx="3290">
                  <c:v>2960</c:v>
                </c:pt>
                <c:pt idx="3291">
                  <c:v>2961</c:v>
                </c:pt>
                <c:pt idx="3292">
                  <c:v>2962</c:v>
                </c:pt>
                <c:pt idx="3293">
                  <c:v>2963</c:v>
                </c:pt>
                <c:pt idx="3294">
                  <c:v>2964</c:v>
                </c:pt>
                <c:pt idx="3295">
                  <c:v>2965</c:v>
                </c:pt>
                <c:pt idx="3296">
                  <c:v>2966</c:v>
                </c:pt>
                <c:pt idx="3297">
                  <c:v>2967</c:v>
                </c:pt>
                <c:pt idx="3298">
                  <c:v>2968</c:v>
                </c:pt>
                <c:pt idx="3299">
                  <c:v>2969</c:v>
                </c:pt>
                <c:pt idx="3300">
                  <c:v>2970</c:v>
                </c:pt>
                <c:pt idx="3301">
                  <c:v>2971</c:v>
                </c:pt>
                <c:pt idx="3302">
                  <c:v>2972</c:v>
                </c:pt>
                <c:pt idx="3303">
                  <c:v>2973</c:v>
                </c:pt>
                <c:pt idx="3304">
                  <c:v>2974</c:v>
                </c:pt>
                <c:pt idx="3305">
                  <c:v>2975</c:v>
                </c:pt>
                <c:pt idx="3306">
                  <c:v>2976</c:v>
                </c:pt>
                <c:pt idx="3307">
                  <c:v>2977</c:v>
                </c:pt>
                <c:pt idx="3308">
                  <c:v>2978</c:v>
                </c:pt>
                <c:pt idx="3309">
                  <c:v>2979</c:v>
                </c:pt>
                <c:pt idx="3310">
                  <c:v>2980</c:v>
                </c:pt>
                <c:pt idx="3311">
                  <c:v>2981</c:v>
                </c:pt>
                <c:pt idx="3312">
                  <c:v>2982</c:v>
                </c:pt>
                <c:pt idx="3313">
                  <c:v>2983</c:v>
                </c:pt>
                <c:pt idx="3314">
                  <c:v>2984</c:v>
                </c:pt>
                <c:pt idx="3315">
                  <c:v>2985</c:v>
                </c:pt>
                <c:pt idx="3316">
                  <c:v>2986</c:v>
                </c:pt>
                <c:pt idx="3317">
                  <c:v>2987</c:v>
                </c:pt>
                <c:pt idx="3318">
                  <c:v>2988</c:v>
                </c:pt>
                <c:pt idx="3319">
                  <c:v>2989</c:v>
                </c:pt>
                <c:pt idx="3320">
                  <c:v>2990</c:v>
                </c:pt>
                <c:pt idx="3321">
                  <c:v>2991</c:v>
                </c:pt>
                <c:pt idx="3322">
                  <c:v>2992</c:v>
                </c:pt>
                <c:pt idx="3323">
                  <c:v>2993</c:v>
                </c:pt>
                <c:pt idx="3324">
                  <c:v>2994</c:v>
                </c:pt>
                <c:pt idx="3325">
                  <c:v>2995</c:v>
                </c:pt>
                <c:pt idx="3326">
                  <c:v>2996</c:v>
                </c:pt>
                <c:pt idx="3327">
                  <c:v>2997</c:v>
                </c:pt>
                <c:pt idx="3328">
                  <c:v>2998</c:v>
                </c:pt>
                <c:pt idx="3329">
                  <c:v>2999</c:v>
                </c:pt>
                <c:pt idx="3330">
                  <c:v>3000</c:v>
                </c:pt>
                <c:pt idx="3331">
                  <c:v>3001</c:v>
                </c:pt>
                <c:pt idx="3332">
                  <c:v>3002</c:v>
                </c:pt>
                <c:pt idx="3333">
                  <c:v>3003</c:v>
                </c:pt>
                <c:pt idx="3334">
                  <c:v>3004</c:v>
                </c:pt>
                <c:pt idx="3335">
                  <c:v>3005</c:v>
                </c:pt>
                <c:pt idx="3336">
                  <c:v>3006</c:v>
                </c:pt>
                <c:pt idx="3337">
                  <c:v>3007</c:v>
                </c:pt>
                <c:pt idx="3338">
                  <c:v>3008</c:v>
                </c:pt>
                <c:pt idx="3339">
                  <c:v>3009</c:v>
                </c:pt>
                <c:pt idx="3340">
                  <c:v>3010</c:v>
                </c:pt>
                <c:pt idx="3341">
                  <c:v>3011</c:v>
                </c:pt>
                <c:pt idx="3342">
                  <c:v>3012</c:v>
                </c:pt>
                <c:pt idx="3343">
                  <c:v>3013</c:v>
                </c:pt>
                <c:pt idx="3344">
                  <c:v>3014</c:v>
                </c:pt>
                <c:pt idx="3345">
                  <c:v>3015</c:v>
                </c:pt>
                <c:pt idx="3346">
                  <c:v>3016</c:v>
                </c:pt>
                <c:pt idx="3347">
                  <c:v>3017</c:v>
                </c:pt>
                <c:pt idx="3348">
                  <c:v>3018</c:v>
                </c:pt>
                <c:pt idx="3349">
                  <c:v>3019</c:v>
                </c:pt>
                <c:pt idx="3350">
                  <c:v>3020</c:v>
                </c:pt>
                <c:pt idx="3351">
                  <c:v>3021</c:v>
                </c:pt>
                <c:pt idx="3352">
                  <c:v>3022</c:v>
                </c:pt>
                <c:pt idx="3353">
                  <c:v>3023</c:v>
                </c:pt>
                <c:pt idx="3354">
                  <c:v>3024</c:v>
                </c:pt>
                <c:pt idx="3355">
                  <c:v>3025</c:v>
                </c:pt>
                <c:pt idx="3356">
                  <c:v>3026</c:v>
                </c:pt>
                <c:pt idx="3357">
                  <c:v>3027</c:v>
                </c:pt>
                <c:pt idx="3358">
                  <c:v>3028</c:v>
                </c:pt>
                <c:pt idx="3359">
                  <c:v>3029</c:v>
                </c:pt>
                <c:pt idx="3360">
                  <c:v>3030</c:v>
                </c:pt>
                <c:pt idx="3361">
                  <c:v>3031</c:v>
                </c:pt>
                <c:pt idx="3362">
                  <c:v>3032</c:v>
                </c:pt>
                <c:pt idx="3363">
                  <c:v>3033</c:v>
                </c:pt>
                <c:pt idx="3364">
                  <c:v>3034</c:v>
                </c:pt>
                <c:pt idx="3365">
                  <c:v>3035</c:v>
                </c:pt>
                <c:pt idx="3366">
                  <c:v>3036</c:v>
                </c:pt>
                <c:pt idx="3367">
                  <c:v>3037</c:v>
                </c:pt>
                <c:pt idx="3368">
                  <c:v>3038</c:v>
                </c:pt>
                <c:pt idx="3369">
                  <c:v>3039</c:v>
                </c:pt>
                <c:pt idx="3370">
                  <c:v>3040</c:v>
                </c:pt>
                <c:pt idx="3371">
                  <c:v>3041</c:v>
                </c:pt>
                <c:pt idx="3372">
                  <c:v>3042</c:v>
                </c:pt>
                <c:pt idx="3373">
                  <c:v>3043</c:v>
                </c:pt>
                <c:pt idx="3374">
                  <c:v>3044</c:v>
                </c:pt>
                <c:pt idx="3375">
                  <c:v>3045</c:v>
                </c:pt>
                <c:pt idx="3376">
                  <c:v>3046</c:v>
                </c:pt>
                <c:pt idx="3377">
                  <c:v>3047</c:v>
                </c:pt>
                <c:pt idx="3378">
                  <c:v>3048</c:v>
                </c:pt>
                <c:pt idx="3379">
                  <c:v>3049</c:v>
                </c:pt>
                <c:pt idx="3380">
                  <c:v>3050</c:v>
                </c:pt>
                <c:pt idx="3381">
                  <c:v>3051</c:v>
                </c:pt>
                <c:pt idx="3382">
                  <c:v>3052</c:v>
                </c:pt>
                <c:pt idx="3383">
                  <c:v>3053</c:v>
                </c:pt>
                <c:pt idx="3384">
                  <c:v>3054</c:v>
                </c:pt>
                <c:pt idx="3385">
                  <c:v>3055</c:v>
                </c:pt>
                <c:pt idx="3386">
                  <c:v>3056</c:v>
                </c:pt>
                <c:pt idx="3387">
                  <c:v>3057</c:v>
                </c:pt>
                <c:pt idx="3388">
                  <c:v>3058</c:v>
                </c:pt>
                <c:pt idx="3389">
                  <c:v>3059</c:v>
                </c:pt>
                <c:pt idx="3390">
                  <c:v>3060</c:v>
                </c:pt>
                <c:pt idx="3391">
                  <c:v>3061</c:v>
                </c:pt>
                <c:pt idx="3392">
                  <c:v>3062</c:v>
                </c:pt>
                <c:pt idx="3393">
                  <c:v>3063</c:v>
                </c:pt>
                <c:pt idx="3394">
                  <c:v>3064</c:v>
                </c:pt>
                <c:pt idx="3395">
                  <c:v>3065</c:v>
                </c:pt>
                <c:pt idx="3396">
                  <c:v>3066</c:v>
                </c:pt>
                <c:pt idx="3397">
                  <c:v>3067</c:v>
                </c:pt>
                <c:pt idx="3398">
                  <c:v>3068</c:v>
                </c:pt>
                <c:pt idx="3399">
                  <c:v>3069</c:v>
                </c:pt>
                <c:pt idx="3400">
                  <c:v>3070</c:v>
                </c:pt>
                <c:pt idx="3401">
                  <c:v>3071</c:v>
                </c:pt>
                <c:pt idx="3402">
                  <c:v>3072</c:v>
                </c:pt>
                <c:pt idx="3403">
                  <c:v>3073</c:v>
                </c:pt>
                <c:pt idx="3404">
                  <c:v>3074</c:v>
                </c:pt>
                <c:pt idx="3405">
                  <c:v>3075</c:v>
                </c:pt>
                <c:pt idx="3406">
                  <c:v>3076</c:v>
                </c:pt>
                <c:pt idx="3407">
                  <c:v>3077</c:v>
                </c:pt>
                <c:pt idx="3408">
                  <c:v>3078</c:v>
                </c:pt>
                <c:pt idx="3409">
                  <c:v>3079</c:v>
                </c:pt>
                <c:pt idx="3410">
                  <c:v>3080</c:v>
                </c:pt>
                <c:pt idx="3411">
                  <c:v>3081</c:v>
                </c:pt>
                <c:pt idx="3412">
                  <c:v>3082</c:v>
                </c:pt>
                <c:pt idx="3413">
                  <c:v>3083</c:v>
                </c:pt>
                <c:pt idx="3414">
                  <c:v>3084</c:v>
                </c:pt>
                <c:pt idx="3415">
                  <c:v>3085</c:v>
                </c:pt>
                <c:pt idx="3416">
                  <c:v>3086</c:v>
                </c:pt>
                <c:pt idx="3417">
                  <c:v>3087</c:v>
                </c:pt>
                <c:pt idx="3418">
                  <c:v>3088</c:v>
                </c:pt>
                <c:pt idx="3419">
                  <c:v>3089</c:v>
                </c:pt>
                <c:pt idx="3420">
                  <c:v>3090</c:v>
                </c:pt>
                <c:pt idx="3421">
                  <c:v>3091</c:v>
                </c:pt>
                <c:pt idx="3422">
                  <c:v>3092</c:v>
                </c:pt>
                <c:pt idx="3423">
                  <c:v>3093</c:v>
                </c:pt>
                <c:pt idx="3424">
                  <c:v>3094</c:v>
                </c:pt>
                <c:pt idx="3425">
                  <c:v>3095</c:v>
                </c:pt>
                <c:pt idx="3426">
                  <c:v>3096</c:v>
                </c:pt>
                <c:pt idx="3427">
                  <c:v>3097</c:v>
                </c:pt>
                <c:pt idx="3428">
                  <c:v>3098</c:v>
                </c:pt>
                <c:pt idx="3429">
                  <c:v>3099</c:v>
                </c:pt>
                <c:pt idx="3430">
                  <c:v>3100</c:v>
                </c:pt>
                <c:pt idx="3431">
                  <c:v>3101</c:v>
                </c:pt>
                <c:pt idx="3432">
                  <c:v>3102</c:v>
                </c:pt>
                <c:pt idx="3433">
                  <c:v>3103</c:v>
                </c:pt>
                <c:pt idx="3434">
                  <c:v>3104</c:v>
                </c:pt>
                <c:pt idx="3435">
                  <c:v>3105</c:v>
                </c:pt>
                <c:pt idx="3436">
                  <c:v>3106</c:v>
                </c:pt>
                <c:pt idx="3437">
                  <c:v>3107</c:v>
                </c:pt>
                <c:pt idx="3438">
                  <c:v>3108</c:v>
                </c:pt>
                <c:pt idx="3439">
                  <c:v>3109</c:v>
                </c:pt>
                <c:pt idx="3440">
                  <c:v>3110</c:v>
                </c:pt>
                <c:pt idx="3441">
                  <c:v>3111</c:v>
                </c:pt>
                <c:pt idx="3442">
                  <c:v>3112</c:v>
                </c:pt>
                <c:pt idx="3443">
                  <c:v>3113</c:v>
                </c:pt>
                <c:pt idx="3444">
                  <c:v>3114</c:v>
                </c:pt>
                <c:pt idx="3445">
                  <c:v>3115</c:v>
                </c:pt>
                <c:pt idx="3446">
                  <c:v>3116</c:v>
                </c:pt>
                <c:pt idx="3447">
                  <c:v>3117</c:v>
                </c:pt>
                <c:pt idx="3448">
                  <c:v>3118</c:v>
                </c:pt>
                <c:pt idx="3449">
                  <c:v>3119</c:v>
                </c:pt>
                <c:pt idx="3450">
                  <c:v>3120</c:v>
                </c:pt>
                <c:pt idx="3451">
                  <c:v>3121</c:v>
                </c:pt>
                <c:pt idx="3452">
                  <c:v>3122</c:v>
                </c:pt>
                <c:pt idx="3453">
                  <c:v>3123</c:v>
                </c:pt>
                <c:pt idx="3454">
                  <c:v>3124</c:v>
                </c:pt>
                <c:pt idx="3455">
                  <c:v>3125</c:v>
                </c:pt>
                <c:pt idx="3456">
                  <c:v>3126</c:v>
                </c:pt>
                <c:pt idx="3457">
                  <c:v>3127</c:v>
                </c:pt>
                <c:pt idx="3458">
                  <c:v>3128</c:v>
                </c:pt>
                <c:pt idx="3459">
                  <c:v>3129</c:v>
                </c:pt>
                <c:pt idx="3460">
                  <c:v>3130</c:v>
                </c:pt>
                <c:pt idx="3461">
                  <c:v>3131</c:v>
                </c:pt>
                <c:pt idx="3462">
                  <c:v>3132</c:v>
                </c:pt>
                <c:pt idx="3463">
                  <c:v>3133</c:v>
                </c:pt>
                <c:pt idx="3464">
                  <c:v>3134</c:v>
                </c:pt>
                <c:pt idx="3465">
                  <c:v>3135</c:v>
                </c:pt>
                <c:pt idx="3466">
                  <c:v>3136</c:v>
                </c:pt>
                <c:pt idx="3467">
                  <c:v>3137</c:v>
                </c:pt>
                <c:pt idx="3468">
                  <c:v>3138</c:v>
                </c:pt>
                <c:pt idx="3469">
                  <c:v>3139</c:v>
                </c:pt>
                <c:pt idx="3470">
                  <c:v>3140</c:v>
                </c:pt>
                <c:pt idx="3471">
                  <c:v>3141</c:v>
                </c:pt>
                <c:pt idx="3472">
                  <c:v>3142</c:v>
                </c:pt>
                <c:pt idx="3473">
                  <c:v>3143</c:v>
                </c:pt>
                <c:pt idx="3474">
                  <c:v>3144</c:v>
                </c:pt>
                <c:pt idx="3475">
                  <c:v>3145</c:v>
                </c:pt>
                <c:pt idx="3476">
                  <c:v>3146</c:v>
                </c:pt>
                <c:pt idx="3477">
                  <c:v>3147</c:v>
                </c:pt>
                <c:pt idx="3478">
                  <c:v>3148</c:v>
                </c:pt>
                <c:pt idx="3479">
                  <c:v>3149</c:v>
                </c:pt>
                <c:pt idx="3480">
                  <c:v>3150</c:v>
                </c:pt>
                <c:pt idx="3481">
                  <c:v>3151</c:v>
                </c:pt>
                <c:pt idx="3482">
                  <c:v>3152</c:v>
                </c:pt>
                <c:pt idx="3483">
                  <c:v>3153</c:v>
                </c:pt>
                <c:pt idx="3484">
                  <c:v>3154</c:v>
                </c:pt>
                <c:pt idx="3485">
                  <c:v>3155</c:v>
                </c:pt>
                <c:pt idx="3486">
                  <c:v>3156</c:v>
                </c:pt>
                <c:pt idx="3487">
                  <c:v>3157</c:v>
                </c:pt>
                <c:pt idx="3488">
                  <c:v>3158</c:v>
                </c:pt>
                <c:pt idx="3489">
                  <c:v>3159</c:v>
                </c:pt>
                <c:pt idx="3490">
                  <c:v>3160</c:v>
                </c:pt>
                <c:pt idx="3491">
                  <c:v>3161</c:v>
                </c:pt>
                <c:pt idx="3492">
                  <c:v>3162</c:v>
                </c:pt>
                <c:pt idx="3493">
                  <c:v>3163</c:v>
                </c:pt>
                <c:pt idx="3494">
                  <c:v>3164</c:v>
                </c:pt>
                <c:pt idx="3495">
                  <c:v>3165</c:v>
                </c:pt>
                <c:pt idx="3496">
                  <c:v>3166</c:v>
                </c:pt>
                <c:pt idx="3497">
                  <c:v>3167</c:v>
                </c:pt>
                <c:pt idx="3498">
                  <c:v>3168</c:v>
                </c:pt>
                <c:pt idx="3499">
                  <c:v>3169</c:v>
                </c:pt>
                <c:pt idx="3500">
                  <c:v>3170</c:v>
                </c:pt>
                <c:pt idx="3501">
                  <c:v>3171</c:v>
                </c:pt>
                <c:pt idx="3502">
                  <c:v>3172</c:v>
                </c:pt>
                <c:pt idx="3503">
                  <c:v>3173</c:v>
                </c:pt>
                <c:pt idx="3504">
                  <c:v>3174</c:v>
                </c:pt>
                <c:pt idx="3505">
                  <c:v>3175</c:v>
                </c:pt>
                <c:pt idx="3506">
                  <c:v>3176</c:v>
                </c:pt>
                <c:pt idx="3507">
                  <c:v>3177</c:v>
                </c:pt>
                <c:pt idx="3508">
                  <c:v>3178</c:v>
                </c:pt>
                <c:pt idx="3509">
                  <c:v>3179</c:v>
                </c:pt>
                <c:pt idx="3510">
                  <c:v>3180</c:v>
                </c:pt>
                <c:pt idx="3511">
                  <c:v>3181</c:v>
                </c:pt>
                <c:pt idx="3512">
                  <c:v>3182</c:v>
                </c:pt>
                <c:pt idx="3513">
                  <c:v>3183</c:v>
                </c:pt>
                <c:pt idx="3514">
                  <c:v>3184</c:v>
                </c:pt>
                <c:pt idx="3515">
                  <c:v>3185</c:v>
                </c:pt>
                <c:pt idx="3516">
                  <c:v>3186</c:v>
                </c:pt>
                <c:pt idx="3517">
                  <c:v>3187</c:v>
                </c:pt>
                <c:pt idx="3518">
                  <c:v>3188</c:v>
                </c:pt>
                <c:pt idx="3519">
                  <c:v>3189</c:v>
                </c:pt>
                <c:pt idx="3520">
                  <c:v>3190</c:v>
                </c:pt>
                <c:pt idx="3521">
                  <c:v>3191</c:v>
                </c:pt>
                <c:pt idx="3522">
                  <c:v>3192</c:v>
                </c:pt>
                <c:pt idx="3523">
                  <c:v>3193</c:v>
                </c:pt>
                <c:pt idx="3524">
                  <c:v>3194</c:v>
                </c:pt>
                <c:pt idx="3525">
                  <c:v>3195</c:v>
                </c:pt>
                <c:pt idx="3526">
                  <c:v>3196</c:v>
                </c:pt>
                <c:pt idx="3527">
                  <c:v>3197</c:v>
                </c:pt>
                <c:pt idx="3528">
                  <c:v>3198</c:v>
                </c:pt>
                <c:pt idx="3529">
                  <c:v>3199</c:v>
                </c:pt>
                <c:pt idx="3530">
                  <c:v>3200</c:v>
                </c:pt>
                <c:pt idx="3531">
                  <c:v>3201</c:v>
                </c:pt>
                <c:pt idx="3532">
                  <c:v>3202</c:v>
                </c:pt>
                <c:pt idx="3533">
                  <c:v>3203</c:v>
                </c:pt>
                <c:pt idx="3534">
                  <c:v>3204</c:v>
                </c:pt>
                <c:pt idx="3535">
                  <c:v>3205</c:v>
                </c:pt>
                <c:pt idx="3536">
                  <c:v>3206</c:v>
                </c:pt>
                <c:pt idx="3537">
                  <c:v>3207</c:v>
                </c:pt>
                <c:pt idx="3538">
                  <c:v>3208</c:v>
                </c:pt>
                <c:pt idx="3539">
                  <c:v>3209</c:v>
                </c:pt>
                <c:pt idx="3540">
                  <c:v>3210</c:v>
                </c:pt>
                <c:pt idx="3541">
                  <c:v>3211</c:v>
                </c:pt>
                <c:pt idx="3542">
                  <c:v>3212</c:v>
                </c:pt>
                <c:pt idx="3543">
                  <c:v>3213</c:v>
                </c:pt>
                <c:pt idx="3544">
                  <c:v>3214</c:v>
                </c:pt>
                <c:pt idx="3545">
                  <c:v>3215</c:v>
                </c:pt>
                <c:pt idx="3546">
                  <c:v>3216</c:v>
                </c:pt>
                <c:pt idx="3547">
                  <c:v>3217</c:v>
                </c:pt>
                <c:pt idx="3548">
                  <c:v>3218</c:v>
                </c:pt>
                <c:pt idx="3549">
                  <c:v>3219</c:v>
                </c:pt>
                <c:pt idx="3550">
                  <c:v>3220</c:v>
                </c:pt>
                <c:pt idx="3551">
                  <c:v>3221</c:v>
                </c:pt>
                <c:pt idx="3552">
                  <c:v>3222</c:v>
                </c:pt>
                <c:pt idx="3553">
                  <c:v>3223</c:v>
                </c:pt>
                <c:pt idx="3554">
                  <c:v>3224</c:v>
                </c:pt>
                <c:pt idx="3555">
                  <c:v>3225</c:v>
                </c:pt>
                <c:pt idx="3556">
                  <c:v>3226</c:v>
                </c:pt>
                <c:pt idx="3557">
                  <c:v>3227</c:v>
                </c:pt>
                <c:pt idx="3558">
                  <c:v>3228</c:v>
                </c:pt>
                <c:pt idx="3559">
                  <c:v>3229</c:v>
                </c:pt>
                <c:pt idx="3560">
                  <c:v>3230</c:v>
                </c:pt>
                <c:pt idx="3561">
                  <c:v>3231</c:v>
                </c:pt>
                <c:pt idx="3562">
                  <c:v>3232</c:v>
                </c:pt>
                <c:pt idx="3563">
                  <c:v>3233</c:v>
                </c:pt>
                <c:pt idx="3564">
                  <c:v>3234</c:v>
                </c:pt>
                <c:pt idx="3565">
                  <c:v>3235</c:v>
                </c:pt>
                <c:pt idx="3566">
                  <c:v>3236</c:v>
                </c:pt>
                <c:pt idx="3567">
                  <c:v>3237</c:v>
                </c:pt>
                <c:pt idx="3568">
                  <c:v>3238</c:v>
                </c:pt>
                <c:pt idx="3569">
                  <c:v>3239</c:v>
                </c:pt>
                <c:pt idx="3570">
                  <c:v>3240</c:v>
                </c:pt>
                <c:pt idx="3571">
                  <c:v>3241</c:v>
                </c:pt>
                <c:pt idx="3572">
                  <c:v>3242</c:v>
                </c:pt>
                <c:pt idx="3573">
                  <c:v>3243</c:v>
                </c:pt>
                <c:pt idx="3574">
                  <c:v>3244</c:v>
                </c:pt>
                <c:pt idx="3575">
                  <c:v>3245</c:v>
                </c:pt>
                <c:pt idx="3576">
                  <c:v>3246</c:v>
                </c:pt>
                <c:pt idx="3577">
                  <c:v>3247</c:v>
                </c:pt>
                <c:pt idx="3578">
                  <c:v>3248</c:v>
                </c:pt>
                <c:pt idx="3579">
                  <c:v>3249</c:v>
                </c:pt>
                <c:pt idx="3580">
                  <c:v>3250</c:v>
                </c:pt>
                <c:pt idx="3581">
                  <c:v>3251</c:v>
                </c:pt>
                <c:pt idx="3582">
                  <c:v>3252</c:v>
                </c:pt>
                <c:pt idx="3583">
                  <c:v>3253</c:v>
                </c:pt>
                <c:pt idx="3584">
                  <c:v>3254</c:v>
                </c:pt>
                <c:pt idx="3585">
                  <c:v>3255</c:v>
                </c:pt>
                <c:pt idx="3586">
                  <c:v>3256</c:v>
                </c:pt>
                <c:pt idx="3587">
                  <c:v>3257</c:v>
                </c:pt>
                <c:pt idx="3588">
                  <c:v>3258</c:v>
                </c:pt>
                <c:pt idx="3589">
                  <c:v>3259</c:v>
                </c:pt>
                <c:pt idx="3590">
                  <c:v>3260</c:v>
                </c:pt>
                <c:pt idx="3591">
                  <c:v>3261</c:v>
                </c:pt>
                <c:pt idx="3592">
                  <c:v>3262</c:v>
                </c:pt>
                <c:pt idx="3593">
                  <c:v>3263</c:v>
                </c:pt>
                <c:pt idx="3594">
                  <c:v>3264</c:v>
                </c:pt>
                <c:pt idx="3595">
                  <c:v>3265</c:v>
                </c:pt>
                <c:pt idx="3596">
                  <c:v>3266</c:v>
                </c:pt>
                <c:pt idx="3597">
                  <c:v>3267</c:v>
                </c:pt>
                <c:pt idx="3598">
                  <c:v>3268</c:v>
                </c:pt>
                <c:pt idx="3599">
                  <c:v>3269</c:v>
                </c:pt>
                <c:pt idx="3600">
                  <c:v>3270</c:v>
                </c:pt>
                <c:pt idx="3601">
                  <c:v>3271</c:v>
                </c:pt>
                <c:pt idx="3602">
                  <c:v>3272</c:v>
                </c:pt>
                <c:pt idx="3603">
                  <c:v>3273</c:v>
                </c:pt>
                <c:pt idx="3604">
                  <c:v>3274</c:v>
                </c:pt>
                <c:pt idx="3605">
                  <c:v>3275</c:v>
                </c:pt>
                <c:pt idx="3606">
                  <c:v>3276</c:v>
                </c:pt>
                <c:pt idx="3607">
                  <c:v>3277</c:v>
                </c:pt>
                <c:pt idx="3608">
                  <c:v>3278</c:v>
                </c:pt>
                <c:pt idx="3609">
                  <c:v>3279</c:v>
                </c:pt>
                <c:pt idx="3610">
                  <c:v>3280</c:v>
                </c:pt>
                <c:pt idx="3611">
                  <c:v>3281</c:v>
                </c:pt>
                <c:pt idx="3612">
                  <c:v>3282</c:v>
                </c:pt>
                <c:pt idx="3613">
                  <c:v>3283</c:v>
                </c:pt>
                <c:pt idx="3614">
                  <c:v>3284</c:v>
                </c:pt>
                <c:pt idx="3615">
                  <c:v>3285</c:v>
                </c:pt>
                <c:pt idx="3616">
                  <c:v>3286</c:v>
                </c:pt>
                <c:pt idx="3617">
                  <c:v>3287</c:v>
                </c:pt>
                <c:pt idx="3618">
                  <c:v>3288</c:v>
                </c:pt>
                <c:pt idx="3619">
                  <c:v>3289</c:v>
                </c:pt>
                <c:pt idx="3620">
                  <c:v>3290</c:v>
                </c:pt>
                <c:pt idx="3621">
                  <c:v>3291</c:v>
                </c:pt>
                <c:pt idx="3622">
                  <c:v>3292</c:v>
                </c:pt>
                <c:pt idx="3623">
                  <c:v>3293</c:v>
                </c:pt>
                <c:pt idx="3624">
                  <c:v>3294</c:v>
                </c:pt>
                <c:pt idx="3625">
                  <c:v>3295</c:v>
                </c:pt>
                <c:pt idx="3626">
                  <c:v>3296</c:v>
                </c:pt>
                <c:pt idx="3627">
                  <c:v>3297</c:v>
                </c:pt>
                <c:pt idx="3628">
                  <c:v>3298</c:v>
                </c:pt>
                <c:pt idx="3629">
                  <c:v>3299</c:v>
                </c:pt>
                <c:pt idx="3630">
                  <c:v>3300</c:v>
                </c:pt>
                <c:pt idx="3631">
                  <c:v>3301</c:v>
                </c:pt>
                <c:pt idx="3632">
                  <c:v>3302</c:v>
                </c:pt>
                <c:pt idx="3633">
                  <c:v>3303</c:v>
                </c:pt>
                <c:pt idx="3634">
                  <c:v>3304</c:v>
                </c:pt>
                <c:pt idx="3635">
                  <c:v>3305</c:v>
                </c:pt>
                <c:pt idx="3636">
                  <c:v>3306</c:v>
                </c:pt>
                <c:pt idx="3637">
                  <c:v>3307</c:v>
                </c:pt>
                <c:pt idx="3638">
                  <c:v>3308</c:v>
                </c:pt>
                <c:pt idx="3639">
                  <c:v>3309</c:v>
                </c:pt>
                <c:pt idx="3640">
                  <c:v>3310</c:v>
                </c:pt>
                <c:pt idx="3641">
                  <c:v>3311</c:v>
                </c:pt>
                <c:pt idx="3642">
                  <c:v>3312</c:v>
                </c:pt>
                <c:pt idx="3643">
                  <c:v>3313</c:v>
                </c:pt>
                <c:pt idx="3644">
                  <c:v>3314</c:v>
                </c:pt>
                <c:pt idx="3645">
                  <c:v>3315</c:v>
                </c:pt>
                <c:pt idx="3646">
                  <c:v>3316</c:v>
                </c:pt>
                <c:pt idx="3647">
                  <c:v>3317</c:v>
                </c:pt>
                <c:pt idx="3648">
                  <c:v>3318</c:v>
                </c:pt>
                <c:pt idx="3649">
                  <c:v>3319</c:v>
                </c:pt>
                <c:pt idx="3650">
                  <c:v>3320</c:v>
                </c:pt>
                <c:pt idx="3651">
                  <c:v>3321</c:v>
                </c:pt>
                <c:pt idx="3652">
                  <c:v>3322</c:v>
                </c:pt>
                <c:pt idx="3653">
                  <c:v>3323</c:v>
                </c:pt>
                <c:pt idx="3654">
                  <c:v>3324</c:v>
                </c:pt>
                <c:pt idx="3655">
                  <c:v>3325</c:v>
                </c:pt>
                <c:pt idx="3656">
                  <c:v>3326</c:v>
                </c:pt>
                <c:pt idx="3657">
                  <c:v>3327</c:v>
                </c:pt>
                <c:pt idx="3658">
                  <c:v>3328</c:v>
                </c:pt>
                <c:pt idx="3659">
                  <c:v>3329</c:v>
                </c:pt>
                <c:pt idx="3660">
                  <c:v>3330</c:v>
                </c:pt>
                <c:pt idx="3661">
                  <c:v>3331</c:v>
                </c:pt>
                <c:pt idx="3662">
                  <c:v>3332</c:v>
                </c:pt>
                <c:pt idx="3663">
                  <c:v>3333</c:v>
                </c:pt>
                <c:pt idx="3664">
                  <c:v>3334</c:v>
                </c:pt>
                <c:pt idx="3665">
                  <c:v>3335</c:v>
                </c:pt>
                <c:pt idx="3666">
                  <c:v>3336</c:v>
                </c:pt>
                <c:pt idx="3667">
                  <c:v>3337</c:v>
                </c:pt>
                <c:pt idx="3668">
                  <c:v>3338</c:v>
                </c:pt>
                <c:pt idx="3669">
                  <c:v>3339</c:v>
                </c:pt>
                <c:pt idx="3670">
                  <c:v>3340</c:v>
                </c:pt>
                <c:pt idx="3671">
                  <c:v>3341</c:v>
                </c:pt>
                <c:pt idx="3672">
                  <c:v>3342</c:v>
                </c:pt>
                <c:pt idx="3673">
                  <c:v>3343</c:v>
                </c:pt>
                <c:pt idx="3674">
                  <c:v>3344</c:v>
                </c:pt>
                <c:pt idx="3675">
                  <c:v>3345</c:v>
                </c:pt>
                <c:pt idx="3676">
                  <c:v>3346</c:v>
                </c:pt>
                <c:pt idx="3677">
                  <c:v>3347</c:v>
                </c:pt>
                <c:pt idx="3678">
                  <c:v>3348</c:v>
                </c:pt>
                <c:pt idx="3679">
                  <c:v>3349</c:v>
                </c:pt>
                <c:pt idx="3680">
                  <c:v>3350</c:v>
                </c:pt>
                <c:pt idx="3681">
                  <c:v>3351</c:v>
                </c:pt>
                <c:pt idx="3682">
                  <c:v>3352</c:v>
                </c:pt>
                <c:pt idx="3683">
                  <c:v>3353</c:v>
                </c:pt>
                <c:pt idx="3684">
                  <c:v>3354</c:v>
                </c:pt>
                <c:pt idx="3685">
                  <c:v>3355</c:v>
                </c:pt>
                <c:pt idx="3686">
                  <c:v>3356</c:v>
                </c:pt>
                <c:pt idx="3687">
                  <c:v>3357</c:v>
                </c:pt>
                <c:pt idx="3688">
                  <c:v>3358</c:v>
                </c:pt>
                <c:pt idx="3689">
                  <c:v>3359</c:v>
                </c:pt>
                <c:pt idx="3690">
                  <c:v>3360</c:v>
                </c:pt>
                <c:pt idx="3691">
                  <c:v>3361</c:v>
                </c:pt>
                <c:pt idx="3692">
                  <c:v>3362</c:v>
                </c:pt>
                <c:pt idx="3693">
                  <c:v>3363</c:v>
                </c:pt>
                <c:pt idx="3694">
                  <c:v>3364</c:v>
                </c:pt>
                <c:pt idx="3695">
                  <c:v>3365</c:v>
                </c:pt>
                <c:pt idx="3696">
                  <c:v>3366</c:v>
                </c:pt>
                <c:pt idx="3697">
                  <c:v>3367</c:v>
                </c:pt>
                <c:pt idx="3698">
                  <c:v>3368</c:v>
                </c:pt>
                <c:pt idx="3699">
                  <c:v>3369</c:v>
                </c:pt>
                <c:pt idx="3700">
                  <c:v>3370</c:v>
                </c:pt>
                <c:pt idx="3701">
                  <c:v>3371</c:v>
                </c:pt>
                <c:pt idx="3702">
                  <c:v>3372</c:v>
                </c:pt>
                <c:pt idx="3703">
                  <c:v>3373</c:v>
                </c:pt>
                <c:pt idx="3704">
                  <c:v>3374</c:v>
                </c:pt>
                <c:pt idx="3705">
                  <c:v>3375</c:v>
                </c:pt>
                <c:pt idx="3706">
                  <c:v>3376</c:v>
                </c:pt>
                <c:pt idx="3707">
                  <c:v>3377</c:v>
                </c:pt>
                <c:pt idx="3708">
                  <c:v>3378</c:v>
                </c:pt>
                <c:pt idx="3709">
                  <c:v>3379</c:v>
                </c:pt>
                <c:pt idx="3710">
                  <c:v>3380</c:v>
                </c:pt>
                <c:pt idx="3711">
                  <c:v>3381</c:v>
                </c:pt>
                <c:pt idx="3712">
                  <c:v>3382</c:v>
                </c:pt>
                <c:pt idx="3713">
                  <c:v>3383</c:v>
                </c:pt>
                <c:pt idx="3714">
                  <c:v>3384</c:v>
                </c:pt>
                <c:pt idx="3715">
                  <c:v>3385</c:v>
                </c:pt>
                <c:pt idx="3716">
                  <c:v>3386</c:v>
                </c:pt>
                <c:pt idx="3717">
                  <c:v>3387</c:v>
                </c:pt>
                <c:pt idx="3718">
                  <c:v>3388</c:v>
                </c:pt>
                <c:pt idx="3719">
                  <c:v>3389</c:v>
                </c:pt>
                <c:pt idx="3720">
                  <c:v>3390</c:v>
                </c:pt>
                <c:pt idx="3721">
                  <c:v>3391</c:v>
                </c:pt>
                <c:pt idx="3722">
                  <c:v>3392</c:v>
                </c:pt>
                <c:pt idx="3723">
                  <c:v>3393</c:v>
                </c:pt>
                <c:pt idx="3724">
                  <c:v>3394</c:v>
                </c:pt>
                <c:pt idx="3725">
                  <c:v>3395</c:v>
                </c:pt>
                <c:pt idx="3726">
                  <c:v>3396</c:v>
                </c:pt>
                <c:pt idx="3727">
                  <c:v>3397</c:v>
                </c:pt>
                <c:pt idx="3728">
                  <c:v>3398</c:v>
                </c:pt>
                <c:pt idx="3729">
                  <c:v>3399</c:v>
                </c:pt>
                <c:pt idx="3730">
                  <c:v>3400</c:v>
                </c:pt>
                <c:pt idx="3731">
                  <c:v>3401</c:v>
                </c:pt>
                <c:pt idx="3732">
                  <c:v>3402</c:v>
                </c:pt>
                <c:pt idx="3733">
                  <c:v>3403</c:v>
                </c:pt>
                <c:pt idx="3734">
                  <c:v>3404</c:v>
                </c:pt>
                <c:pt idx="3735">
                  <c:v>3405</c:v>
                </c:pt>
                <c:pt idx="3736">
                  <c:v>3406</c:v>
                </c:pt>
                <c:pt idx="3737">
                  <c:v>3407</c:v>
                </c:pt>
                <c:pt idx="3738">
                  <c:v>3408</c:v>
                </c:pt>
                <c:pt idx="3739">
                  <c:v>3409</c:v>
                </c:pt>
                <c:pt idx="3740">
                  <c:v>3410</c:v>
                </c:pt>
                <c:pt idx="3741">
                  <c:v>3411</c:v>
                </c:pt>
                <c:pt idx="3742">
                  <c:v>3412</c:v>
                </c:pt>
                <c:pt idx="3743">
                  <c:v>3413</c:v>
                </c:pt>
                <c:pt idx="3744">
                  <c:v>3414</c:v>
                </c:pt>
                <c:pt idx="3745">
                  <c:v>3415</c:v>
                </c:pt>
                <c:pt idx="3746">
                  <c:v>3416</c:v>
                </c:pt>
                <c:pt idx="3747">
                  <c:v>3417</c:v>
                </c:pt>
                <c:pt idx="3748">
                  <c:v>3418</c:v>
                </c:pt>
                <c:pt idx="3749">
                  <c:v>3419</c:v>
                </c:pt>
                <c:pt idx="3750">
                  <c:v>3420</c:v>
                </c:pt>
                <c:pt idx="3751">
                  <c:v>3421</c:v>
                </c:pt>
                <c:pt idx="3752">
                  <c:v>3422</c:v>
                </c:pt>
                <c:pt idx="3753">
                  <c:v>3423</c:v>
                </c:pt>
                <c:pt idx="3754">
                  <c:v>3424</c:v>
                </c:pt>
                <c:pt idx="3755">
                  <c:v>3425</c:v>
                </c:pt>
                <c:pt idx="3756">
                  <c:v>3426</c:v>
                </c:pt>
                <c:pt idx="3757">
                  <c:v>3427</c:v>
                </c:pt>
                <c:pt idx="3758">
                  <c:v>3428</c:v>
                </c:pt>
                <c:pt idx="3759">
                  <c:v>3429</c:v>
                </c:pt>
                <c:pt idx="3760">
                  <c:v>3430</c:v>
                </c:pt>
                <c:pt idx="3761">
                  <c:v>3431</c:v>
                </c:pt>
                <c:pt idx="3762">
                  <c:v>3432</c:v>
                </c:pt>
                <c:pt idx="3763">
                  <c:v>3433</c:v>
                </c:pt>
                <c:pt idx="3764">
                  <c:v>3434</c:v>
                </c:pt>
                <c:pt idx="3765">
                  <c:v>3435</c:v>
                </c:pt>
                <c:pt idx="3766">
                  <c:v>3436</c:v>
                </c:pt>
                <c:pt idx="3767">
                  <c:v>3437</c:v>
                </c:pt>
                <c:pt idx="3768">
                  <c:v>3438</c:v>
                </c:pt>
                <c:pt idx="3769">
                  <c:v>3439</c:v>
                </c:pt>
                <c:pt idx="3770">
                  <c:v>3440</c:v>
                </c:pt>
                <c:pt idx="3771">
                  <c:v>3441</c:v>
                </c:pt>
                <c:pt idx="3772">
                  <c:v>3442</c:v>
                </c:pt>
                <c:pt idx="3773">
                  <c:v>3443</c:v>
                </c:pt>
                <c:pt idx="3774">
                  <c:v>3444</c:v>
                </c:pt>
                <c:pt idx="3775">
                  <c:v>3445</c:v>
                </c:pt>
                <c:pt idx="3776">
                  <c:v>3446</c:v>
                </c:pt>
                <c:pt idx="3777">
                  <c:v>3447</c:v>
                </c:pt>
                <c:pt idx="3778">
                  <c:v>3448</c:v>
                </c:pt>
                <c:pt idx="3779">
                  <c:v>3449</c:v>
                </c:pt>
                <c:pt idx="3780">
                  <c:v>3450</c:v>
                </c:pt>
                <c:pt idx="3781">
                  <c:v>3451</c:v>
                </c:pt>
                <c:pt idx="3782">
                  <c:v>3452</c:v>
                </c:pt>
                <c:pt idx="3783">
                  <c:v>3453</c:v>
                </c:pt>
                <c:pt idx="3784">
                  <c:v>3454</c:v>
                </c:pt>
                <c:pt idx="3785">
                  <c:v>3455</c:v>
                </c:pt>
                <c:pt idx="3786">
                  <c:v>3456</c:v>
                </c:pt>
                <c:pt idx="3787">
                  <c:v>3457</c:v>
                </c:pt>
                <c:pt idx="3788">
                  <c:v>3458</c:v>
                </c:pt>
                <c:pt idx="3789">
                  <c:v>3459</c:v>
                </c:pt>
                <c:pt idx="3790">
                  <c:v>3460</c:v>
                </c:pt>
                <c:pt idx="3791">
                  <c:v>3461</c:v>
                </c:pt>
                <c:pt idx="3792">
                  <c:v>3462</c:v>
                </c:pt>
                <c:pt idx="3793">
                  <c:v>3463</c:v>
                </c:pt>
                <c:pt idx="3794">
                  <c:v>3464</c:v>
                </c:pt>
                <c:pt idx="3795">
                  <c:v>3465</c:v>
                </c:pt>
                <c:pt idx="3796">
                  <c:v>3466</c:v>
                </c:pt>
                <c:pt idx="3797">
                  <c:v>3467</c:v>
                </c:pt>
                <c:pt idx="3798">
                  <c:v>3468</c:v>
                </c:pt>
                <c:pt idx="3799">
                  <c:v>3469</c:v>
                </c:pt>
                <c:pt idx="3800">
                  <c:v>3470</c:v>
                </c:pt>
                <c:pt idx="3801">
                  <c:v>3471</c:v>
                </c:pt>
                <c:pt idx="3802">
                  <c:v>3472</c:v>
                </c:pt>
                <c:pt idx="3803">
                  <c:v>3473</c:v>
                </c:pt>
                <c:pt idx="3804">
                  <c:v>3474</c:v>
                </c:pt>
                <c:pt idx="3805">
                  <c:v>3475</c:v>
                </c:pt>
                <c:pt idx="3806">
                  <c:v>3476</c:v>
                </c:pt>
                <c:pt idx="3807">
                  <c:v>3477</c:v>
                </c:pt>
                <c:pt idx="3808">
                  <c:v>3478</c:v>
                </c:pt>
                <c:pt idx="3809">
                  <c:v>3479</c:v>
                </c:pt>
                <c:pt idx="3810">
                  <c:v>3480</c:v>
                </c:pt>
                <c:pt idx="3811">
                  <c:v>3481</c:v>
                </c:pt>
                <c:pt idx="3812">
                  <c:v>3482</c:v>
                </c:pt>
                <c:pt idx="3813">
                  <c:v>3483</c:v>
                </c:pt>
                <c:pt idx="3814">
                  <c:v>3484</c:v>
                </c:pt>
                <c:pt idx="3815">
                  <c:v>3485</c:v>
                </c:pt>
                <c:pt idx="3816">
                  <c:v>3486</c:v>
                </c:pt>
                <c:pt idx="3817">
                  <c:v>3487</c:v>
                </c:pt>
                <c:pt idx="3818">
                  <c:v>3488</c:v>
                </c:pt>
                <c:pt idx="3819">
                  <c:v>3489</c:v>
                </c:pt>
                <c:pt idx="3820">
                  <c:v>3490</c:v>
                </c:pt>
                <c:pt idx="3821">
                  <c:v>3491</c:v>
                </c:pt>
                <c:pt idx="3822">
                  <c:v>3492</c:v>
                </c:pt>
                <c:pt idx="3823">
                  <c:v>3493</c:v>
                </c:pt>
                <c:pt idx="3824">
                  <c:v>3494</c:v>
                </c:pt>
                <c:pt idx="3825">
                  <c:v>3495</c:v>
                </c:pt>
                <c:pt idx="3826">
                  <c:v>3496</c:v>
                </c:pt>
                <c:pt idx="3827">
                  <c:v>3497</c:v>
                </c:pt>
                <c:pt idx="3828">
                  <c:v>3498</c:v>
                </c:pt>
                <c:pt idx="3829">
                  <c:v>3499</c:v>
                </c:pt>
                <c:pt idx="3830">
                  <c:v>3500</c:v>
                </c:pt>
                <c:pt idx="3831">
                  <c:v>3501</c:v>
                </c:pt>
                <c:pt idx="3832">
                  <c:v>3502</c:v>
                </c:pt>
                <c:pt idx="3833">
                  <c:v>3503</c:v>
                </c:pt>
                <c:pt idx="3834">
                  <c:v>3504</c:v>
                </c:pt>
                <c:pt idx="3835">
                  <c:v>3505</c:v>
                </c:pt>
                <c:pt idx="3836">
                  <c:v>3506</c:v>
                </c:pt>
                <c:pt idx="3837">
                  <c:v>3507</c:v>
                </c:pt>
                <c:pt idx="3838">
                  <c:v>3508</c:v>
                </c:pt>
                <c:pt idx="3839">
                  <c:v>3509</c:v>
                </c:pt>
                <c:pt idx="3840">
                  <c:v>3510</c:v>
                </c:pt>
                <c:pt idx="3841">
                  <c:v>3511</c:v>
                </c:pt>
                <c:pt idx="3842">
                  <c:v>3512</c:v>
                </c:pt>
                <c:pt idx="3843">
                  <c:v>3513</c:v>
                </c:pt>
                <c:pt idx="3844">
                  <c:v>3514</c:v>
                </c:pt>
                <c:pt idx="3845">
                  <c:v>3515</c:v>
                </c:pt>
                <c:pt idx="3846">
                  <c:v>3516</c:v>
                </c:pt>
                <c:pt idx="3847">
                  <c:v>3517</c:v>
                </c:pt>
                <c:pt idx="3848">
                  <c:v>3518</c:v>
                </c:pt>
                <c:pt idx="3849">
                  <c:v>3519</c:v>
                </c:pt>
                <c:pt idx="3850">
                  <c:v>3520</c:v>
                </c:pt>
                <c:pt idx="3851">
                  <c:v>3521</c:v>
                </c:pt>
                <c:pt idx="3852">
                  <c:v>3522</c:v>
                </c:pt>
                <c:pt idx="3853">
                  <c:v>3523</c:v>
                </c:pt>
                <c:pt idx="3854">
                  <c:v>3524</c:v>
                </c:pt>
                <c:pt idx="3855">
                  <c:v>3525</c:v>
                </c:pt>
                <c:pt idx="3856">
                  <c:v>3526</c:v>
                </c:pt>
                <c:pt idx="3857">
                  <c:v>3527</c:v>
                </c:pt>
                <c:pt idx="3858">
                  <c:v>3528</c:v>
                </c:pt>
                <c:pt idx="3859">
                  <c:v>3529</c:v>
                </c:pt>
                <c:pt idx="3860">
                  <c:v>3530</c:v>
                </c:pt>
                <c:pt idx="3861">
                  <c:v>3531</c:v>
                </c:pt>
                <c:pt idx="3862">
                  <c:v>3532</c:v>
                </c:pt>
                <c:pt idx="3863">
                  <c:v>3533</c:v>
                </c:pt>
                <c:pt idx="3864">
                  <c:v>3534</c:v>
                </c:pt>
                <c:pt idx="3865">
                  <c:v>3535</c:v>
                </c:pt>
                <c:pt idx="3866">
                  <c:v>3536</c:v>
                </c:pt>
                <c:pt idx="3867">
                  <c:v>3537</c:v>
                </c:pt>
                <c:pt idx="3868">
                  <c:v>3538</c:v>
                </c:pt>
                <c:pt idx="3869">
                  <c:v>3539</c:v>
                </c:pt>
                <c:pt idx="3870">
                  <c:v>3540</c:v>
                </c:pt>
                <c:pt idx="3871">
                  <c:v>3541</c:v>
                </c:pt>
                <c:pt idx="3872">
                  <c:v>3542</c:v>
                </c:pt>
                <c:pt idx="3873">
                  <c:v>3543</c:v>
                </c:pt>
                <c:pt idx="3874">
                  <c:v>3544</c:v>
                </c:pt>
                <c:pt idx="3875">
                  <c:v>3545</c:v>
                </c:pt>
                <c:pt idx="3876">
                  <c:v>3546</c:v>
                </c:pt>
                <c:pt idx="3877">
                  <c:v>3547</c:v>
                </c:pt>
                <c:pt idx="3878">
                  <c:v>3548</c:v>
                </c:pt>
                <c:pt idx="3879">
                  <c:v>3549</c:v>
                </c:pt>
                <c:pt idx="3880">
                  <c:v>3550</c:v>
                </c:pt>
                <c:pt idx="3881">
                  <c:v>3551</c:v>
                </c:pt>
                <c:pt idx="3882">
                  <c:v>3552</c:v>
                </c:pt>
                <c:pt idx="3883">
                  <c:v>3553</c:v>
                </c:pt>
                <c:pt idx="3884">
                  <c:v>3554</c:v>
                </c:pt>
                <c:pt idx="3885">
                  <c:v>3555</c:v>
                </c:pt>
                <c:pt idx="3886">
                  <c:v>3556</c:v>
                </c:pt>
                <c:pt idx="3887">
                  <c:v>3557</c:v>
                </c:pt>
                <c:pt idx="3888">
                  <c:v>3558</c:v>
                </c:pt>
                <c:pt idx="3889">
                  <c:v>3559</c:v>
                </c:pt>
                <c:pt idx="3890">
                  <c:v>3560</c:v>
                </c:pt>
                <c:pt idx="3891">
                  <c:v>3561</c:v>
                </c:pt>
                <c:pt idx="3892">
                  <c:v>3562</c:v>
                </c:pt>
                <c:pt idx="3893">
                  <c:v>3563</c:v>
                </c:pt>
                <c:pt idx="3894">
                  <c:v>3564</c:v>
                </c:pt>
                <c:pt idx="3895">
                  <c:v>3565</c:v>
                </c:pt>
                <c:pt idx="3896">
                  <c:v>3566</c:v>
                </c:pt>
                <c:pt idx="3897">
                  <c:v>3567</c:v>
                </c:pt>
                <c:pt idx="3898">
                  <c:v>3568</c:v>
                </c:pt>
                <c:pt idx="3899">
                  <c:v>3569</c:v>
                </c:pt>
                <c:pt idx="3900">
                  <c:v>3570</c:v>
                </c:pt>
                <c:pt idx="3901">
                  <c:v>3571</c:v>
                </c:pt>
                <c:pt idx="3902">
                  <c:v>3572</c:v>
                </c:pt>
                <c:pt idx="3903">
                  <c:v>3573</c:v>
                </c:pt>
                <c:pt idx="3904">
                  <c:v>3574</c:v>
                </c:pt>
                <c:pt idx="3905">
                  <c:v>3575</c:v>
                </c:pt>
                <c:pt idx="3906">
                  <c:v>3576</c:v>
                </c:pt>
                <c:pt idx="3907">
                  <c:v>3577</c:v>
                </c:pt>
                <c:pt idx="3908">
                  <c:v>3578</c:v>
                </c:pt>
                <c:pt idx="3909">
                  <c:v>3579</c:v>
                </c:pt>
                <c:pt idx="3910">
                  <c:v>3580</c:v>
                </c:pt>
                <c:pt idx="3911">
                  <c:v>3581</c:v>
                </c:pt>
                <c:pt idx="3912">
                  <c:v>3582</c:v>
                </c:pt>
                <c:pt idx="3913">
                  <c:v>3583</c:v>
                </c:pt>
                <c:pt idx="3914">
                  <c:v>3584</c:v>
                </c:pt>
                <c:pt idx="3915">
                  <c:v>3585</c:v>
                </c:pt>
                <c:pt idx="3916">
                  <c:v>3586</c:v>
                </c:pt>
                <c:pt idx="3917">
                  <c:v>3587</c:v>
                </c:pt>
                <c:pt idx="3918">
                  <c:v>3588</c:v>
                </c:pt>
                <c:pt idx="3919">
                  <c:v>3589</c:v>
                </c:pt>
                <c:pt idx="3920">
                  <c:v>3590</c:v>
                </c:pt>
                <c:pt idx="3921">
                  <c:v>3591</c:v>
                </c:pt>
                <c:pt idx="3922">
                  <c:v>3592</c:v>
                </c:pt>
                <c:pt idx="3923">
                  <c:v>3593</c:v>
                </c:pt>
                <c:pt idx="3924">
                  <c:v>3594</c:v>
                </c:pt>
                <c:pt idx="3925">
                  <c:v>3595</c:v>
                </c:pt>
                <c:pt idx="3926">
                  <c:v>3596</c:v>
                </c:pt>
                <c:pt idx="3927">
                  <c:v>3597</c:v>
                </c:pt>
                <c:pt idx="3928">
                  <c:v>3598</c:v>
                </c:pt>
                <c:pt idx="3929">
                  <c:v>3599</c:v>
                </c:pt>
                <c:pt idx="3930">
                  <c:v>3600</c:v>
                </c:pt>
                <c:pt idx="3931">
                  <c:v>3601</c:v>
                </c:pt>
                <c:pt idx="3932">
                  <c:v>3602</c:v>
                </c:pt>
                <c:pt idx="3933">
                  <c:v>3603</c:v>
                </c:pt>
                <c:pt idx="3934">
                  <c:v>3604</c:v>
                </c:pt>
                <c:pt idx="3935">
                  <c:v>3605</c:v>
                </c:pt>
                <c:pt idx="3936">
                  <c:v>3606</c:v>
                </c:pt>
                <c:pt idx="3937">
                  <c:v>3607</c:v>
                </c:pt>
                <c:pt idx="3938">
                  <c:v>3608</c:v>
                </c:pt>
                <c:pt idx="3939">
                  <c:v>3609</c:v>
                </c:pt>
                <c:pt idx="3940">
                  <c:v>3610</c:v>
                </c:pt>
                <c:pt idx="3941">
                  <c:v>3611</c:v>
                </c:pt>
                <c:pt idx="3942">
                  <c:v>3612</c:v>
                </c:pt>
                <c:pt idx="3943">
                  <c:v>3613</c:v>
                </c:pt>
                <c:pt idx="3944">
                  <c:v>3614</c:v>
                </c:pt>
                <c:pt idx="3945">
                  <c:v>3615</c:v>
                </c:pt>
                <c:pt idx="3946">
                  <c:v>3616</c:v>
                </c:pt>
                <c:pt idx="3947">
                  <c:v>3617</c:v>
                </c:pt>
                <c:pt idx="3948">
                  <c:v>3618</c:v>
                </c:pt>
                <c:pt idx="3949">
                  <c:v>3619</c:v>
                </c:pt>
                <c:pt idx="3950">
                  <c:v>3620</c:v>
                </c:pt>
                <c:pt idx="3951">
                  <c:v>3621</c:v>
                </c:pt>
                <c:pt idx="3952">
                  <c:v>3622</c:v>
                </c:pt>
                <c:pt idx="3953">
                  <c:v>3623</c:v>
                </c:pt>
                <c:pt idx="3954">
                  <c:v>3624</c:v>
                </c:pt>
                <c:pt idx="3955">
                  <c:v>3625</c:v>
                </c:pt>
                <c:pt idx="3956">
                  <c:v>3626</c:v>
                </c:pt>
                <c:pt idx="3957">
                  <c:v>3627</c:v>
                </c:pt>
                <c:pt idx="3958">
                  <c:v>3628</c:v>
                </c:pt>
                <c:pt idx="3959">
                  <c:v>3629</c:v>
                </c:pt>
                <c:pt idx="3960">
                  <c:v>3630</c:v>
                </c:pt>
                <c:pt idx="3961">
                  <c:v>3631</c:v>
                </c:pt>
                <c:pt idx="3962">
                  <c:v>3632</c:v>
                </c:pt>
                <c:pt idx="3963">
                  <c:v>3633</c:v>
                </c:pt>
                <c:pt idx="3964">
                  <c:v>3634</c:v>
                </c:pt>
                <c:pt idx="3965">
                  <c:v>3635</c:v>
                </c:pt>
                <c:pt idx="3966">
                  <c:v>3636</c:v>
                </c:pt>
                <c:pt idx="3967">
                  <c:v>3637</c:v>
                </c:pt>
                <c:pt idx="3968">
                  <c:v>3638</c:v>
                </c:pt>
                <c:pt idx="3969">
                  <c:v>3639</c:v>
                </c:pt>
                <c:pt idx="3970">
                  <c:v>3640</c:v>
                </c:pt>
                <c:pt idx="3971">
                  <c:v>3641</c:v>
                </c:pt>
                <c:pt idx="3972">
                  <c:v>3642</c:v>
                </c:pt>
                <c:pt idx="3973">
                  <c:v>3643</c:v>
                </c:pt>
                <c:pt idx="3974">
                  <c:v>3644</c:v>
                </c:pt>
                <c:pt idx="3975">
                  <c:v>3645</c:v>
                </c:pt>
                <c:pt idx="3976">
                  <c:v>3646</c:v>
                </c:pt>
                <c:pt idx="3977">
                  <c:v>3647</c:v>
                </c:pt>
                <c:pt idx="3978">
                  <c:v>3648</c:v>
                </c:pt>
                <c:pt idx="3979">
                  <c:v>3649</c:v>
                </c:pt>
                <c:pt idx="3980">
                  <c:v>3650</c:v>
                </c:pt>
                <c:pt idx="3981">
                  <c:v>3651</c:v>
                </c:pt>
                <c:pt idx="3982">
                  <c:v>3652</c:v>
                </c:pt>
                <c:pt idx="3983">
                  <c:v>3653</c:v>
                </c:pt>
                <c:pt idx="3984">
                  <c:v>3654</c:v>
                </c:pt>
                <c:pt idx="3985">
                  <c:v>3655</c:v>
                </c:pt>
                <c:pt idx="3986">
                  <c:v>3656</c:v>
                </c:pt>
                <c:pt idx="3987">
                  <c:v>3657</c:v>
                </c:pt>
                <c:pt idx="3988">
                  <c:v>3658</c:v>
                </c:pt>
                <c:pt idx="3989">
                  <c:v>3659</c:v>
                </c:pt>
                <c:pt idx="3990">
                  <c:v>3660</c:v>
                </c:pt>
                <c:pt idx="3991">
                  <c:v>3661</c:v>
                </c:pt>
                <c:pt idx="3992">
                  <c:v>3662</c:v>
                </c:pt>
                <c:pt idx="3993">
                  <c:v>3663</c:v>
                </c:pt>
                <c:pt idx="3994">
                  <c:v>3664</c:v>
                </c:pt>
                <c:pt idx="3995">
                  <c:v>3665</c:v>
                </c:pt>
                <c:pt idx="3996">
                  <c:v>3666</c:v>
                </c:pt>
                <c:pt idx="3997">
                  <c:v>3667</c:v>
                </c:pt>
                <c:pt idx="3998">
                  <c:v>3668</c:v>
                </c:pt>
                <c:pt idx="3999">
                  <c:v>3669</c:v>
                </c:pt>
                <c:pt idx="4000">
                  <c:v>3670</c:v>
                </c:pt>
                <c:pt idx="4001">
                  <c:v>3671</c:v>
                </c:pt>
                <c:pt idx="4002">
                  <c:v>3672</c:v>
                </c:pt>
                <c:pt idx="4003">
                  <c:v>3673</c:v>
                </c:pt>
                <c:pt idx="4004">
                  <c:v>3674</c:v>
                </c:pt>
                <c:pt idx="4005">
                  <c:v>3675</c:v>
                </c:pt>
                <c:pt idx="4006">
                  <c:v>3676</c:v>
                </c:pt>
                <c:pt idx="4007">
                  <c:v>3677</c:v>
                </c:pt>
                <c:pt idx="4008">
                  <c:v>3678</c:v>
                </c:pt>
                <c:pt idx="4009">
                  <c:v>3679</c:v>
                </c:pt>
                <c:pt idx="4010">
                  <c:v>3680</c:v>
                </c:pt>
                <c:pt idx="4011">
                  <c:v>3681</c:v>
                </c:pt>
                <c:pt idx="4012">
                  <c:v>3682</c:v>
                </c:pt>
                <c:pt idx="4013">
                  <c:v>3683</c:v>
                </c:pt>
                <c:pt idx="4014">
                  <c:v>3684</c:v>
                </c:pt>
                <c:pt idx="4015">
                  <c:v>3685</c:v>
                </c:pt>
                <c:pt idx="4016">
                  <c:v>3686</c:v>
                </c:pt>
                <c:pt idx="4017">
                  <c:v>3687</c:v>
                </c:pt>
                <c:pt idx="4018">
                  <c:v>3688</c:v>
                </c:pt>
                <c:pt idx="4019">
                  <c:v>3689</c:v>
                </c:pt>
                <c:pt idx="4020">
                  <c:v>3690</c:v>
                </c:pt>
                <c:pt idx="4021">
                  <c:v>3691</c:v>
                </c:pt>
                <c:pt idx="4022">
                  <c:v>3692</c:v>
                </c:pt>
                <c:pt idx="4023">
                  <c:v>3693</c:v>
                </c:pt>
                <c:pt idx="4024">
                  <c:v>3694</c:v>
                </c:pt>
                <c:pt idx="4025">
                  <c:v>3695</c:v>
                </c:pt>
                <c:pt idx="4026">
                  <c:v>3696</c:v>
                </c:pt>
                <c:pt idx="4027">
                  <c:v>3697</c:v>
                </c:pt>
                <c:pt idx="4028">
                  <c:v>3698</c:v>
                </c:pt>
                <c:pt idx="4029">
                  <c:v>3699</c:v>
                </c:pt>
                <c:pt idx="4030">
                  <c:v>3700</c:v>
                </c:pt>
                <c:pt idx="4031">
                  <c:v>3701</c:v>
                </c:pt>
                <c:pt idx="4032">
                  <c:v>3702</c:v>
                </c:pt>
                <c:pt idx="4033">
                  <c:v>3703</c:v>
                </c:pt>
                <c:pt idx="4034">
                  <c:v>3704</c:v>
                </c:pt>
                <c:pt idx="4035">
                  <c:v>3705</c:v>
                </c:pt>
                <c:pt idx="4036">
                  <c:v>3706</c:v>
                </c:pt>
                <c:pt idx="4037">
                  <c:v>3707</c:v>
                </c:pt>
                <c:pt idx="4038">
                  <c:v>3708</c:v>
                </c:pt>
                <c:pt idx="4039">
                  <c:v>3709</c:v>
                </c:pt>
                <c:pt idx="4040">
                  <c:v>3710</c:v>
                </c:pt>
                <c:pt idx="4041">
                  <c:v>3711</c:v>
                </c:pt>
                <c:pt idx="4042">
                  <c:v>3712</c:v>
                </c:pt>
                <c:pt idx="4043">
                  <c:v>3713</c:v>
                </c:pt>
                <c:pt idx="4044">
                  <c:v>3714</c:v>
                </c:pt>
                <c:pt idx="4045">
                  <c:v>3715</c:v>
                </c:pt>
                <c:pt idx="4046">
                  <c:v>3716</c:v>
                </c:pt>
                <c:pt idx="4047">
                  <c:v>3717</c:v>
                </c:pt>
                <c:pt idx="4048">
                  <c:v>3718</c:v>
                </c:pt>
                <c:pt idx="4049">
                  <c:v>3719</c:v>
                </c:pt>
                <c:pt idx="4050">
                  <c:v>3720</c:v>
                </c:pt>
                <c:pt idx="4051">
                  <c:v>3721</c:v>
                </c:pt>
                <c:pt idx="4052">
                  <c:v>3722</c:v>
                </c:pt>
                <c:pt idx="4053">
                  <c:v>3723</c:v>
                </c:pt>
                <c:pt idx="4054">
                  <c:v>3724</c:v>
                </c:pt>
                <c:pt idx="4055">
                  <c:v>3725</c:v>
                </c:pt>
                <c:pt idx="4056">
                  <c:v>3726</c:v>
                </c:pt>
                <c:pt idx="4057">
                  <c:v>3727</c:v>
                </c:pt>
                <c:pt idx="4058">
                  <c:v>3728</c:v>
                </c:pt>
                <c:pt idx="4059">
                  <c:v>3729</c:v>
                </c:pt>
                <c:pt idx="4060">
                  <c:v>3730</c:v>
                </c:pt>
                <c:pt idx="4061">
                  <c:v>3731</c:v>
                </c:pt>
                <c:pt idx="4062">
                  <c:v>3732</c:v>
                </c:pt>
                <c:pt idx="4063">
                  <c:v>3733</c:v>
                </c:pt>
                <c:pt idx="4064">
                  <c:v>3734</c:v>
                </c:pt>
                <c:pt idx="4065">
                  <c:v>3735</c:v>
                </c:pt>
                <c:pt idx="4066">
                  <c:v>3736</c:v>
                </c:pt>
                <c:pt idx="4067">
                  <c:v>3737</c:v>
                </c:pt>
                <c:pt idx="4068">
                  <c:v>3738</c:v>
                </c:pt>
                <c:pt idx="4069">
                  <c:v>3739</c:v>
                </c:pt>
                <c:pt idx="4070">
                  <c:v>3740</c:v>
                </c:pt>
                <c:pt idx="4071">
                  <c:v>3741</c:v>
                </c:pt>
                <c:pt idx="4072">
                  <c:v>3742</c:v>
                </c:pt>
                <c:pt idx="4073">
                  <c:v>3743</c:v>
                </c:pt>
                <c:pt idx="4074">
                  <c:v>3744</c:v>
                </c:pt>
                <c:pt idx="4075">
                  <c:v>3745</c:v>
                </c:pt>
                <c:pt idx="4076">
                  <c:v>3746</c:v>
                </c:pt>
                <c:pt idx="4077">
                  <c:v>3747</c:v>
                </c:pt>
                <c:pt idx="4078">
                  <c:v>3748</c:v>
                </c:pt>
                <c:pt idx="4079">
                  <c:v>3749</c:v>
                </c:pt>
                <c:pt idx="4080">
                  <c:v>3750</c:v>
                </c:pt>
                <c:pt idx="4081">
                  <c:v>3751</c:v>
                </c:pt>
                <c:pt idx="4082">
                  <c:v>3752</c:v>
                </c:pt>
                <c:pt idx="4083">
                  <c:v>3753</c:v>
                </c:pt>
                <c:pt idx="4084">
                  <c:v>3754</c:v>
                </c:pt>
                <c:pt idx="4085">
                  <c:v>3755</c:v>
                </c:pt>
                <c:pt idx="4086">
                  <c:v>3756</c:v>
                </c:pt>
                <c:pt idx="4087">
                  <c:v>3757</c:v>
                </c:pt>
                <c:pt idx="4088">
                  <c:v>3758</c:v>
                </c:pt>
                <c:pt idx="4089">
                  <c:v>3759</c:v>
                </c:pt>
                <c:pt idx="4090">
                  <c:v>3760</c:v>
                </c:pt>
                <c:pt idx="4091">
                  <c:v>3761</c:v>
                </c:pt>
                <c:pt idx="4092">
                  <c:v>3762</c:v>
                </c:pt>
                <c:pt idx="4093">
                  <c:v>3763</c:v>
                </c:pt>
                <c:pt idx="4094">
                  <c:v>3764</c:v>
                </c:pt>
                <c:pt idx="4095">
                  <c:v>3765</c:v>
                </c:pt>
                <c:pt idx="4096">
                  <c:v>3766</c:v>
                </c:pt>
                <c:pt idx="4097">
                  <c:v>3767</c:v>
                </c:pt>
                <c:pt idx="4098">
                  <c:v>3768</c:v>
                </c:pt>
                <c:pt idx="4099">
                  <c:v>3769</c:v>
                </c:pt>
                <c:pt idx="4100">
                  <c:v>3770</c:v>
                </c:pt>
                <c:pt idx="4101">
                  <c:v>3771</c:v>
                </c:pt>
                <c:pt idx="4102">
                  <c:v>3772</c:v>
                </c:pt>
                <c:pt idx="4103">
                  <c:v>3773</c:v>
                </c:pt>
                <c:pt idx="4104">
                  <c:v>3774</c:v>
                </c:pt>
                <c:pt idx="4105">
                  <c:v>3775</c:v>
                </c:pt>
                <c:pt idx="4106">
                  <c:v>3776</c:v>
                </c:pt>
                <c:pt idx="4107">
                  <c:v>3777</c:v>
                </c:pt>
                <c:pt idx="4108">
                  <c:v>3778</c:v>
                </c:pt>
                <c:pt idx="4109">
                  <c:v>3779</c:v>
                </c:pt>
                <c:pt idx="4110">
                  <c:v>3780</c:v>
                </c:pt>
                <c:pt idx="4111">
                  <c:v>3781</c:v>
                </c:pt>
                <c:pt idx="4112">
                  <c:v>3782</c:v>
                </c:pt>
                <c:pt idx="4113">
                  <c:v>3783</c:v>
                </c:pt>
                <c:pt idx="4114">
                  <c:v>3784</c:v>
                </c:pt>
                <c:pt idx="4115">
                  <c:v>3785</c:v>
                </c:pt>
                <c:pt idx="4116">
                  <c:v>3786</c:v>
                </c:pt>
                <c:pt idx="4117">
                  <c:v>3787</c:v>
                </c:pt>
                <c:pt idx="4118">
                  <c:v>3788</c:v>
                </c:pt>
                <c:pt idx="4119">
                  <c:v>3789</c:v>
                </c:pt>
                <c:pt idx="4120">
                  <c:v>3790</c:v>
                </c:pt>
                <c:pt idx="4121">
                  <c:v>3791</c:v>
                </c:pt>
                <c:pt idx="4122">
                  <c:v>3792</c:v>
                </c:pt>
                <c:pt idx="4123">
                  <c:v>3793</c:v>
                </c:pt>
                <c:pt idx="4124">
                  <c:v>3794</c:v>
                </c:pt>
                <c:pt idx="4125">
                  <c:v>3795</c:v>
                </c:pt>
                <c:pt idx="4126">
                  <c:v>3796</c:v>
                </c:pt>
                <c:pt idx="4127">
                  <c:v>3797</c:v>
                </c:pt>
                <c:pt idx="4128">
                  <c:v>3798</c:v>
                </c:pt>
                <c:pt idx="4129">
                  <c:v>3799</c:v>
                </c:pt>
                <c:pt idx="4130">
                  <c:v>3800</c:v>
                </c:pt>
                <c:pt idx="4131">
                  <c:v>3801</c:v>
                </c:pt>
                <c:pt idx="4132">
                  <c:v>3802</c:v>
                </c:pt>
                <c:pt idx="4133">
                  <c:v>3803</c:v>
                </c:pt>
                <c:pt idx="4134">
                  <c:v>3804</c:v>
                </c:pt>
                <c:pt idx="4135">
                  <c:v>3805</c:v>
                </c:pt>
                <c:pt idx="4136">
                  <c:v>3806</c:v>
                </c:pt>
                <c:pt idx="4137">
                  <c:v>3807</c:v>
                </c:pt>
                <c:pt idx="4138">
                  <c:v>3808</c:v>
                </c:pt>
                <c:pt idx="4139">
                  <c:v>3809</c:v>
                </c:pt>
                <c:pt idx="4140">
                  <c:v>3810</c:v>
                </c:pt>
                <c:pt idx="4141">
                  <c:v>3811</c:v>
                </c:pt>
                <c:pt idx="4142">
                  <c:v>3812</c:v>
                </c:pt>
                <c:pt idx="4143">
                  <c:v>3813</c:v>
                </c:pt>
                <c:pt idx="4144">
                  <c:v>3814</c:v>
                </c:pt>
                <c:pt idx="4145">
                  <c:v>3815</c:v>
                </c:pt>
                <c:pt idx="4146">
                  <c:v>3816</c:v>
                </c:pt>
                <c:pt idx="4147">
                  <c:v>3817</c:v>
                </c:pt>
                <c:pt idx="4148">
                  <c:v>3818</c:v>
                </c:pt>
                <c:pt idx="4149">
                  <c:v>3819</c:v>
                </c:pt>
                <c:pt idx="4150">
                  <c:v>3820</c:v>
                </c:pt>
                <c:pt idx="4151">
                  <c:v>3821</c:v>
                </c:pt>
                <c:pt idx="4152">
                  <c:v>3822</c:v>
                </c:pt>
                <c:pt idx="4153">
                  <c:v>3823</c:v>
                </c:pt>
                <c:pt idx="4154">
                  <c:v>3824</c:v>
                </c:pt>
                <c:pt idx="4155">
                  <c:v>3825</c:v>
                </c:pt>
                <c:pt idx="4156">
                  <c:v>3826</c:v>
                </c:pt>
                <c:pt idx="4157">
                  <c:v>3827</c:v>
                </c:pt>
                <c:pt idx="4158">
                  <c:v>3828</c:v>
                </c:pt>
                <c:pt idx="4159">
                  <c:v>3829</c:v>
                </c:pt>
                <c:pt idx="4160">
                  <c:v>3830</c:v>
                </c:pt>
                <c:pt idx="4161">
                  <c:v>3831</c:v>
                </c:pt>
                <c:pt idx="4162">
                  <c:v>3832</c:v>
                </c:pt>
                <c:pt idx="4163">
                  <c:v>3833</c:v>
                </c:pt>
                <c:pt idx="4164">
                  <c:v>3834</c:v>
                </c:pt>
                <c:pt idx="4165">
                  <c:v>3835</c:v>
                </c:pt>
                <c:pt idx="4166">
                  <c:v>3836</c:v>
                </c:pt>
                <c:pt idx="4167">
                  <c:v>3837</c:v>
                </c:pt>
                <c:pt idx="4168">
                  <c:v>3838</c:v>
                </c:pt>
                <c:pt idx="4169">
                  <c:v>3839</c:v>
                </c:pt>
                <c:pt idx="4170">
                  <c:v>3840</c:v>
                </c:pt>
                <c:pt idx="4171">
                  <c:v>3841</c:v>
                </c:pt>
                <c:pt idx="4172">
                  <c:v>3842</c:v>
                </c:pt>
                <c:pt idx="4173">
                  <c:v>3843</c:v>
                </c:pt>
                <c:pt idx="4174">
                  <c:v>3844</c:v>
                </c:pt>
                <c:pt idx="4175">
                  <c:v>3845</c:v>
                </c:pt>
                <c:pt idx="4176">
                  <c:v>3846</c:v>
                </c:pt>
                <c:pt idx="4177">
                  <c:v>3847</c:v>
                </c:pt>
                <c:pt idx="4178">
                  <c:v>3848</c:v>
                </c:pt>
                <c:pt idx="4179">
                  <c:v>3849</c:v>
                </c:pt>
                <c:pt idx="4180">
                  <c:v>3850</c:v>
                </c:pt>
                <c:pt idx="4181">
                  <c:v>3851</c:v>
                </c:pt>
                <c:pt idx="4182">
                  <c:v>3852</c:v>
                </c:pt>
                <c:pt idx="4183">
                  <c:v>3853</c:v>
                </c:pt>
                <c:pt idx="4184">
                  <c:v>3854</c:v>
                </c:pt>
                <c:pt idx="4185">
                  <c:v>3855</c:v>
                </c:pt>
                <c:pt idx="4186">
                  <c:v>3856</c:v>
                </c:pt>
                <c:pt idx="4187">
                  <c:v>3857</c:v>
                </c:pt>
                <c:pt idx="4188">
                  <c:v>3858</c:v>
                </c:pt>
                <c:pt idx="4189">
                  <c:v>3859</c:v>
                </c:pt>
                <c:pt idx="4190">
                  <c:v>3860</c:v>
                </c:pt>
                <c:pt idx="4191">
                  <c:v>3861</c:v>
                </c:pt>
                <c:pt idx="4192">
                  <c:v>3862</c:v>
                </c:pt>
                <c:pt idx="4193">
                  <c:v>3863</c:v>
                </c:pt>
                <c:pt idx="4194">
                  <c:v>3864</c:v>
                </c:pt>
                <c:pt idx="4195">
                  <c:v>3865</c:v>
                </c:pt>
                <c:pt idx="4196">
                  <c:v>3866</c:v>
                </c:pt>
                <c:pt idx="4197">
                  <c:v>3867</c:v>
                </c:pt>
                <c:pt idx="4198">
                  <c:v>3868</c:v>
                </c:pt>
                <c:pt idx="4199">
                  <c:v>3869</c:v>
                </c:pt>
                <c:pt idx="4200">
                  <c:v>3870</c:v>
                </c:pt>
                <c:pt idx="4201">
                  <c:v>3871</c:v>
                </c:pt>
                <c:pt idx="4202">
                  <c:v>3872</c:v>
                </c:pt>
                <c:pt idx="4203">
                  <c:v>3873</c:v>
                </c:pt>
                <c:pt idx="4204">
                  <c:v>3874</c:v>
                </c:pt>
                <c:pt idx="4205">
                  <c:v>3875</c:v>
                </c:pt>
                <c:pt idx="4206">
                  <c:v>3876</c:v>
                </c:pt>
                <c:pt idx="4207">
                  <c:v>3877</c:v>
                </c:pt>
                <c:pt idx="4208">
                  <c:v>3878</c:v>
                </c:pt>
                <c:pt idx="4209">
                  <c:v>3879</c:v>
                </c:pt>
                <c:pt idx="4210">
                  <c:v>3880</c:v>
                </c:pt>
                <c:pt idx="4211">
                  <c:v>3881</c:v>
                </c:pt>
                <c:pt idx="4212">
                  <c:v>3882</c:v>
                </c:pt>
                <c:pt idx="4213">
                  <c:v>3883</c:v>
                </c:pt>
                <c:pt idx="4214">
                  <c:v>3884</c:v>
                </c:pt>
                <c:pt idx="4215">
                  <c:v>3885</c:v>
                </c:pt>
                <c:pt idx="4216">
                  <c:v>3886</c:v>
                </c:pt>
                <c:pt idx="4217">
                  <c:v>3887</c:v>
                </c:pt>
                <c:pt idx="4218">
                  <c:v>3888</c:v>
                </c:pt>
                <c:pt idx="4219">
                  <c:v>3889</c:v>
                </c:pt>
                <c:pt idx="4220">
                  <c:v>3890</c:v>
                </c:pt>
                <c:pt idx="4221">
                  <c:v>3891</c:v>
                </c:pt>
                <c:pt idx="4222">
                  <c:v>3892</c:v>
                </c:pt>
                <c:pt idx="4223">
                  <c:v>3893</c:v>
                </c:pt>
                <c:pt idx="4224">
                  <c:v>3894</c:v>
                </c:pt>
                <c:pt idx="4225">
                  <c:v>3895</c:v>
                </c:pt>
                <c:pt idx="4226">
                  <c:v>3896</c:v>
                </c:pt>
                <c:pt idx="4227">
                  <c:v>3897</c:v>
                </c:pt>
                <c:pt idx="4228">
                  <c:v>3898</c:v>
                </c:pt>
                <c:pt idx="4229">
                  <c:v>3899</c:v>
                </c:pt>
                <c:pt idx="4230">
                  <c:v>3900</c:v>
                </c:pt>
                <c:pt idx="4231">
                  <c:v>3901</c:v>
                </c:pt>
                <c:pt idx="4232">
                  <c:v>3902</c:v>
                </c:pt>
                <c:pt idx="4233">
                  <c:v>3903</c:v>
                </c:pt>
                <c:pt idx="4234">
                  <c:v>3904</c:v>
                </c:pt>
                <c:pt idx="4235">
                  <c:v>3905</c:v>
                </c:pt>
                <c:pt idx="4236">
                  <c:v>3906</c:v>
                </c:pt>
                <c:pt idx="4237">
                  <c:v>3907</c:v>
                </c:pt>
                <c:pt idx="4238">
                  <c:v>3908</c:v>
                </c:pt>
                <c:pt idx="4239">
                  <c:v>3909</c:v>
                </c:pt>
                <c:pt idx="4240">
                  <c:v>3910</c:v>
                </c:pt>
                <c:pt idx="4241">
                  <c:v>3911</c:v>
                </c:pt>
                <c:pt idx="4242">
                  <c:v>3912</c:v>
                </c:pt>
                <c:pt idx="4243">
                  <c:v>3913</c:v>
                </c:pt>
                <c:pt idx="4244">
                  <c:v>3914</c:v>
                </c:pt>
                <c:pt idx="4245">
                  <c:v>3915</c:v>
                </c:pt>
                <c:pt idx="4246">
                  <c:v>3916</c:v>
                </c:pt>
                <c:pt idx="4247">
                  <c:v>3917</c:v>
                </c:pt>
                <c:pt idx="4248">
                  <c:v>3918</c:v>
                </c:pt>
                <c:pt idx="4249">
                  <c:v>3919</c:v>
                </c:pt>
                <c:pt idx="4250">
                  <c:v>3920</c:v>
                </c:pt>
                <c:pt idx="4251">
                  <c:v>3921</c:v>
                </c:pt>
                <c:pt idx="4252">
                  <c:v>3922</c:v>
                </c:pt>
                <c:pt idx="4253">
                  <c:v>3923</c:v>
                </c:pt>
                <c:pt idx="4254">
                  <c:v>3924</c:v>
                </c:pt>
                <c:pt idx="4255">
                  <c:v>3925</c:v>
                </c:pt>
                <c:pt idx="4256">
                  <c:v>3926</c:v>
                </c:pt>
                <c:pt idx="4257">
                  <c:v>3927</c:v>
                </c:pt>
                <c:pt idx="4258">
                  <c:v>3928</c:v>
                </c:pt>
                <c:pt idx="4259">
                  <c:v>3929</c:v>
                </c:pt>
                <c:pt idx="4260">
                  <c:v>3930</c:v>
                </c:pt>
                <c:pt idx="4261">
                  <c:v>3931</c:v>
                </c:pt>
                <c:pt idx="4262">
                  <c:v>3932</c:v>
                </c:pt>
                <c:pt idx="4263">
                  <c:v>3933</c:v>
                </c:pt>
                <c:pt idx="4264">
                  <c:v>3934</c:v>
                </c:pt>
                <c:pt idx="4265">
                  <c:v>3935</c:v>
                </c:pt>
                <c:pt idx="4266">
                  <c:v>3936</c:v>
                </c:pt>
                <c:pt idx="4267">
                  <c:v>3937</c:v>
                </c:pt>
                <c:pt idx="4268">
                  <c:v>3938</c:v>
                </c:pt>
                <c:pt idx="4269">
                  <c:v>3939</c:v>
                </c:pt>
                <c:pt idx="4270">
                  <c:v>3940</c:v>
                </c:pt>
                <c:pt idx="4271">
                  <c:v>3941</c:v>
                </c:pt>
                <c:pt idx="4272">
                  <c:v>3942</c:v>
                </c:pt>
                <c:pt idx="4273">
                  <c:v>3943</c:v>
                </c:pt>
                <c:pt idx="4274">
                  <c:v>3944</c:v>
                </c:pt>
                <c:pt idx="4275">
                  <c:v>3945</c:v>
                </c:pt>
                <c:pt idx="4276">
                  <c:v>3946</c:v>
                </c:pt>
                <c:pt idx="4277">
                  <c:v>3947</c:v>
                </c:pt>
                <c:pt idx="4278">
                  <c:v>3948</c:v>
                </c:pt>
                <c:pt idx="4279">
                  <c:v>3949</c:v>
                </c:pt>
                <c:pt idx="4280">
                  <c:v>3950</c:v>
                </c:pt>
                <c:pt idx="4281">
                  <c:v>3951</c:v>
                </c:pt>
                <c:pt idx="4282">
                  <c:v>3952</c:v>
                </c:pt>
                <c:pt idx="4283">
                  <c:v>3953</c:v>
                </c:pt>
                <c:pt idx="4284">
                  <c:v>3954</c:v>
                </c:pt>
                <c:pt idx="4285">
                  <c:v>3955</c:v>
                </c:pt>
                <c:pt idx="4286">
                  <c:v>3956</c:v>
                </c:pt>
                <c:pt idx="4287">
                  <c:v>3957</c:v>
                </c:pt>
                <c:pt idx="4288">
                  <c:v>3958</c:v>
                </c:pt>
                <c:pt idx="4289">
                  <c:v>3959</c:v>
                </c:pt>
                <c:pt idx="4290">
                  <c:v>3960</c:v>
                </c:pt>
                <c:pt idx="4291">
                  <c:v>3961</c:v>
                </c:pt>
                <c:pt idx="4292">
                  <c:v>3962</c:v>
                </c:pt>
                <c:pt idx="4293">
                  <c:v>3963</c:v>
                </c:pt>
                <c:pt idx="4294">
                  <c:v>3964</c:v>
                </c:pt>
                <c:pt idx="4295">
                  <c:v>3965</c:v>
                </c:pt>
                <c:pt idx="4296">
                  <c:v>3966</c:v>
                </c:pt>
                <c:pt idx="4297">
                  <c:v>3967</c:v>
                </c:pt>
                <c:pt idx="4298">
                  <c:v>3968</c:v>
                </c:pt>
                <c:pt idx="4299">
                  <c:v>3969</c:v>
                </c:pt>
                <c:pt idx="4300">
                  <c:v>3970</c:v>
                </c:pt>
                <c:pt idx="4301">
                  <c:v>3971</c:v>
                </c:pt>
                <c:pt idx="4302">
                  <c:v>3972</c:v>
                </c:pt>
                <c:pt idx="4303">
                  <c:v>3973</c:v>
                </c:pt>
                <c:pt idx="4304">
                  <c:v>3974</c:v>
                </c:pt>
                <c:pt idx="4305">
                  <c:v>3975</c:v>
                </c:pt>
                <c:pt idx="4306">
                  <c:v>3976</c:v>
                </c:pt>
                <c:pt idx="4307">
                  <c:v>3977</c:v>
                </c:pt>
                <c:pt idx="4308">
                  <c:v>3978</c:v>
                </c:pt>
                <c:pt idx="4309">
                  <c:v>3979</c:v>
                </c:pt>
                <c:pt idx="4310">
                  <c:v>3980</c:v>
                </c:pt>
                <c:pt idx="4311">
                  <c:v>3981</c:v>
                </c:pt>
                <c:pt idx="4312">
                  <c:v>3982</c:v>
                </c:pt>
                <c:pt idx="4313">
                  <c:v>3983</c:v>
                </c:pt>
                <c:pt idx="4314">
                  <c:v>3984</c:v>
                </c:pt>
                <c:pt idx="4315">
                  <c:v>3985</c:v>
                </c:pt>
                <c:pt idx="4316">
                  <c:v>3986</c:v>
                </c:pt>
                <c:pt idx="4317">
                  <c:v>3987</c:v>
                </c:pt>
                <c:pt idx="4318">
                  <c:v>3988</c:v>
                </c:pt>
                <c:pt idx="4319">
                  <c:v>3989</c:v>
                </c:pt>
                <c:pt idx="4320">
                  <c:v>3990</c:v>
                </c:pt>
                <c:pt idx="4321">
                  <c:v>3991</c:v>
                </c:pt>
                <c:pt idx="4322">
                  <c:v>3992</c:v>
                </c:pt>
                <c:pt idx="4323">
                  <c:v>3993</c:v>
                </c:pt>
                <c:pt idx="4324">
                  <c:v>3994</c:v>
                </c:pt>
                <c:pt idx="4325">
                  <c:v>3995</c:v>
                </c:pt>
                <c:pt idx="4326">
                  <c:v>3996</c:v>
                </c:pt>
                <c:pt idx="4327">
                  <c:v>3997</c:v>
                </c:pt>
                <c:pt idx="4328">
                  <c:v>3998</c:v>
                </c:pt>
                <c:pt idx="4329">
                  <c:v>3999</c:v>
                </c:pt>
                <c:pt idx="4330">
                  <c:v>4000</c:v>
                </c:pt>
                <c:pt idx="4331">
                  <c:v>4001</c:v>
                </c:pt>
                <c:pt idx="4332">
                  <c:v>4002</c:v>
                </c:pt>
                <c:pt idx="4333">
                  <c:v>4003</c:v>
                </c:pt>
                <c:pt idx="4334">
                  <c:v>4004</c:v>
                </c:pt>
                <c:pt idx="4335">
                  <c:v>4005</c:v>
                </c:pt>
                <c:pt idx="4336">
                  <c:v>4006</c:v>
                </c:pt>
                <c:pt idx="4337">
                  <c:v>4007</c:v>
                </c:pt>
                <c:pt idx="4338">
                  <c:v>4008</c:v>
                </c:pt>
                <c:pt idx="4339">
                  <c:v>4009</c:v>
                </c:pt>
                <c:pt idx="4340">
                  <c:v>4010</c:v>
                </c:pt>
                <c:pt idx="4341">
                  <c:v>4011</c:v>
                </c:pt>
                <c:pt idx="4342">
                  <c:v>4012</c:v>
                </c:pt>
                <c:pt idx="4343">
                  <c:v>4013</c:v>
                </c:pt>
                <c:pt idx="4344">
                  <c:v>4014</c:v>
                </c:pt>
                <c:pt idx="4345">
                  <c:v>4015</c:v>
                </c:pt>
                <c:pt idx="4346">
                  <c:v>4016</c:v>
                </c:pt>
                <c:pt idx="4347">
                  <c:v>4017</c:v>
                </c:pt>
                <c:pt idx="4348">
                  <c:v>4018</c:v>
                </c:pt>
                <c:pt idx="4349">
                  <c:v>4019</c:v>
                </c:pt>
                <c:pt idx="4350">
                  <c:v>4020</c:v>
                </c:pt>
                <c:pt idx="4351">
                  <c:v>4021</c:v>
                </c:pt>
                <c:pt idx="4352">
                  <c:v>4022</c:v>
                </c:pt>
                <c:pt idx="4353">
                  <c:v>4023</c:v>
                </c:pt>
                <c:pt idx="4354">
                  <c:v>4024</c:v>
                </c:pt>
                <c:pt idx="4355">
                  <c:v>4025</c:v>
                </c:pt>
                <c:pt idx="4356">
                  <c:v>4026</c:v>
                </c:pt>
                <c:pt idx="4357">
                  <c:v>4027</c:v>
                </c:pt>
                <c:pt idx="4358">
                  <c:v>4028</c:v>
                </c:pt>
                <c:pt idx="4359">
                  <c:v>4029</c:v>
                </c:pt>
                <c:pt idx="4360">
                  <c:v>4030</c:v>
                </c:pt>
                <c:pt idx="4361">
                  <c:v>4031</c:v>
                </c:pt>
                <c:pt idx="4362">
                  <c:v>4032</c:v>
                </c:pt>
                <c:pt idx="4363">
                  <c:v>4033</c:v>
                </c:pt>
                <c:pt idx="4364">
                  <c:v>4034</c:v>
                </c:pt>
                <c:pt idx="4365">
                  <c:v>4035</c:v>
                </c:pt>
                <c:pt idx="4366">
                  <c:v>4036</c:v>
                </c:pt>
                <c:pt idx="4367">
                  <c:v>4037</c:v>
                </c:pt>
                <c:pt idx="4368">
                  <c:v>4038</c:v>
                </c:pt>
                <c:pt idx="4369">
                  <c:v>4039</c:v>
                </c:pt>
                <c:pt idx="4370">
                  <c:v>4040</c:v>
                </c:pt>
                <c:pt idx="4371">
                  <c:v>4041</c:v>
                </c:pt>
                <c:pt idx="4372">
                  <c:v>4042</c:v>
                </c:pt>
                <c:pt idx="4373">
                  <c:v>4043</c:v>
                </c:pt>
                <c:pt idx="4374">
                  <c:v>4044</c:v>
                </c:pt>
                <c:pt idx="4375">
                  <c:v>4045</c:v>
                </c:pt>
                <c:pt idx="4376">
                  <c:v>4046</c:v>
                </c:pt>
                <c:pt idx="4377">
                  <c:v>4047</c:v>
                </c:pt>
                <c:pt idx="4378">
                  <c:v>4048</c:v>
                </c:pt>
                <c:pt idx="4379">
                  <c:v>4049</c:v>
                </c:pt>
                <c:pt idx="4380">
                  <c:v>4050</c:v>
                </c:pt>
                <c:pt idx="4381">
                  <c:v>4051</c:v>
                </c:pt>
                <c:pt idx="4382">
                  <c:v>4052</c:v>
                </c:pt>
                <c:pt idx="4383">
                  <c:v>4053</c:v>
                </c:pt>
                <c:pt idx="4384">
                  <c:v>4054</c:v>
                </c:pt>
                <c:pt idx="4385">
                  <c:v>4055</c:v>
                </c:pt>
                <c:pt idx="4386">
                  <c:v>4056</c:v>
                </c:pt>
                <c:pt idx="4387">
                  <c:v>4057</c:v>
                </c:pt>
                <c:pt idx="4388">
                  <c:v>4058</c:v>
                </c:pt>
                <c:pt idx="4389">
                  <c:v>4059</c:v>
                </c:pt>
                <c:pt idx="4390">
                  <c:v>4060</c:v>
                </c:pt>
                <c:pt idx="4391">
                  <c:v>4061</c:v>
                </c:pt>
                <c:pt idx="4392">
                  <c:v>4062</c:v>
                </c:pt>
                <c:pt idx="4393">
                  <c:v>4063</c:v>
                </c:pt>
                <c:pt idx="4394">
                  <c:v>4064</c:v>
                </c:pt>
                <c:pt idx="4395">
                  <c:v>4065</c:v>
                </c:pt>
                <c:pt idx="4396">
                  <c:v>4066</c:v>
                </c:pt>
                <c:pt idx="4397">
                  <c:v>4067</c:v>
                </c:pt>
                <c:pt idx="4398">
                  <c:v>4068</c:v>
                </c:pt>
                <c:pt idx="4399">
                  <c:v>4069</c:v>
                </c:pt>
                <c:pt idx="4400">
                  <c:v>4070</c:v>
                </c:pt>
                <c:pt idx="4401">
                  <c:v>4071</c:v>
                </c:pt>
                <c:pt idx="4402">
                  <c:v>4072</c:v>
                </c:pt>
                <c:pt idx="4403">
                  <c:v>4073</c:v>
                </c:pt>
                <c:pt idx="4404">
                  <c:v>4074</c:v>
                </c:pt>
                <c:pt idx="4405">
                  <c:v>4075</c:v>
                </c:pt>
                <c:pt idx="4406">
                  <c:v>4076</c:v>
                </c:pt>
                <c:pt idx="4407">
                  <c:v>4077</c:v>
                </c:pt>
                <c:pt idx="4408">
                  <c:v>4078</c:v>
                </c:pt>
                <c:pt idx="4409">
                  <c:v>4079</c:v>
                </c:pt>
                <c:pt idx="4410">
                  <c:v>4080</c:v>
                </c:pt>
                <c:pt idx="4411">
                  <c:v>4081</c:v>
                </c:pt>
                <c:pt idx="4412">
                  <c:v>4082</c:v>
                </c:pt>
                <c:pt idx="4413">
                  <c:v>4083</c:v>
                </c:pt>
                <c:pt idx="4414">
                  <c:v>4084</c:v>
                </c:pt>
                <c:pt idx="4415">
                  <c:v>4085</c:v>
                </c:pt>
                <c:pt idx="4416">
                  <c:v>4086</c:v>
                </c:pt>
                <c:pt idx="4417">
                  <c:v>4087</c:v>
                </c:pt>
                <c:pt idx="4418">
                  <c:v>4088</c:v>
                </c:pt>
                <c:pt idx="4419">
                  <c:v>4089</c:v>
                </c:pt>
                <c:pt idx="4420">
                  <c:v>4090</c:v>
                </c:pt>
                <c:pt idx="4421">
                  <c:v>4091</c:v>
                </c:pt>
                <c:pt idx="4422">
                  <c:v>4092</c:v>
                </c:pt>
                <c:pt idx="4423">
                  <c:v>4093</c:v>
                </c:pt>
                <c:pt idx="4424">
                  <c:v>4094</c:v>
                </c:pt>
                <c:pt idx="4425">
                  <c:v>4095</c:v>
                </c:pt>
                <c:pt idx="4426">
                  <c:v>4096</c:v>
                </c:pt>
                <c:pt idx="4427">
                  <c:v>4097</c:v>
                </c:pt>
                <c:pt idx="4428">
                  <c:v>4098</c:v>
                </c:pt>
                <c:pt idx="4429">
                  <c:v>4099</c:v>
                </c:pt>
                <c:pt idx="4430">
                  <c:v>4100</c:v>
                </c:pt>
                <c:pt idx="4431">
                  <c:v>4101</c:v>
                </c:pt>
                <c:pt idx="4432">
                  <c:v>4102</c:v>
                </c:pt>
                <c:pt idx="4433">
                  <c:v>4103</c:v>
                </c:pt>
                <c:pt idx="4434">
                  <c:v>4104</c:v>
                </c:pt>
                <c:pt idx="4435">
                  <c:v>4105</c:v>
                </c:pt>
                <c:pt idx="4436">
                  <c:v>4106</c:v>
                </c:pt>
                <c:pt idx="4437">
                  <c:v>4107</c:v>
                </c:pt>
                <c:pt idx="4438">
                  <c:v>4108</c:v>
                </c:pt>
                <c:pt idx="4439">
                  <c:v>4109</c:v>
                </c:pt>
                <c:pt idx="4440">
                  <c:v>4110</c:v>
                </c:pt>
                <c:pt idx="4441">
                  <c:v>4111</c:v>
                </c:pt>
                <c:pt idx="4442">
                  <c:v>4112</c:v>
                </c:pt>
                <c:pt idx="4443">
                  <c:v>4113</c:v>
                </c:pt>
                <c:pt idx="4444">
                  <c:v>4114</c:v>
                </c:pt>
                <c:pt idx="4445">
                  <c:v>4115</c:v>
                </c:pt>
                <c:pt idx="4446">
                  <c:v>4116</c:v>
                </c:pt>
                <c:pt idx="4447">
                  <c:v>4117</c:v>
                </c:pt>
                <c:pt idx="4448">
                  <c:v>4118</c:v>
                </c:pt>
                <c:pt idx="4449">
                  <c:v>4119</c:v>
                </c:pt>
                <c:pt idx="4450">
                  <c:v>4120</c:v>
                </c:pt>
                <c:pt idx="4451">
                  <c:v>4121</c:v>
                </c:pt>
                <c:pt idx="4452">
                  <c:v>4122</c:v>
                </c:pt>
                <c:pt idx="4453">
                  <c:v>4123</c:v>
                </c:pt>
                <c:pt idx="4454">
                  <c:v>4124</c:v>
                </c:pt>
                <c:pt idx="4455">
                  <c:v>4125</c:v>
                </c:pt>
                <c:pt idx="4456">
                  <c:v>4126</c:v>
                </c:pt>
                <c:pt idx="4457">
                  <c:v>4127</c:v>
                </c:pt>
                <c:pt idx="4458">
                  <c:v>4128</c:v>
                </c:pt>
                <c:pt idx="4459">
                  <c:v>4129</c:v>
                </c:pt>
                <c:pt idx="4460">
                  <c:v>4130</c:v>
                </c:pt>
                <c:pt idx="4461">
                  <c:v>4131</c:v>
                </c:pt>
                <c:pt idx="4462">
                  <c:v>4132</c:v>
                </c:pt>
                <c:pt idx="4463">
                  <c:v>4133</c:v>
                </c:pt>
                <c:pt idx="4464">
                  <c:v>4134</c:v>
                </c:pt>
                <c:pt idx="4465">
                  <c:v>4135</c:v>
                </c:pt>
                <c:pt idx="4466">
                  <c:v>4136</c:v>
                </c:pt>
                <c:pt idx="4467">
                  <c:v>4137</c:v>
                </c:pt>
                <c:pt idx="4468">
                  <c:v>4138</c:v>
                </c:pt>
                <c:pt idx="4469">
                  <c:v>4139</c:v>
                </c:pt>
                <c:pt idx="4470">
                  <c:v>4140</c:v>
                </c:pt>
                <c:pt idx="4471">
                  <c:v>4141</c:v>
                </c:pt>
                <c:pt idx="4472">
                  <c:v>4142</c:v>
                </c:pt>
                <c:pt idx="4473">
                  <c:v>4143</c:v>
                </c:pt>
                <c:pt idx="4474">
                  <c:v>4144</c:v>
                </c:pt>
                <c:pt idx="4475">
                  <c:v>4145</c:v>
                </c:pt>
                <c:pt idx="4476">
                  <c:v>4146</c:v>
                </c:pt>
                <c:pt idx="4477">
                  <c:v>4147</c:v>
                </c:pt>
                <c:pt idx="4478">
                  <c:v>4148</c:v>
                </c:pt>
                <c:pt idx="4479">
                  <c:v>4149</c:v>
                </c:pt>
                <c:pt idx="4480">
                  <c:v>4150</c:v>
                </c:pt>
                <c:pt idx="4481">
                  <c:v>4151</c:v>
                </c:pt>
                <c:pt idx="4482">
                  <c:v>4152</c:v>
                </c:pt>
                <c:pt idx="4483">
                  <c:v>4153</c:v>
                </c:pt>
                <c:pt idx="4484">
                  <c:v>4154</c:v>
                </c:pt>
                <c:pt idx="4485">
                  <c:v>4155</c:v>
                </c:pt>
                <c:pt idx="4486">
                  <c:v>4156</c:v>
                </c:pt>
                <c:pt idx="4487">
                  <c:v>4157</c:v>
                </c:pt>
                <c:pt idx="4488">
                  <c:v>4158</c:v>
                </c:pt>
                <c:pt idx="4489">
                  <c:v>4159</c:v>
                </c:pt>
                <c:pt idx="4490">
                  <c:v>4160</c:v>
                </c:pt>
                <c:pt idx="4491">
                  <c:v>4161</c:v>
                </c:pt>
                <c:pt idx="4492">
                  <c:v>4162</c:v>
                </c:pt>
                <c:pt idx="4493">
                  <c:v>4163</c:v>
                </c:pt>
                <c:pt idx="4494">
                  <c:v>4164</c:v>
                </c:pt>
                <c:pt idx="4495">
                  <c:v>4165</c:v>
                </c:pt>
                <c:pt idx="4496">
                  <c:v>4166</c:v>
                </c:pt>
                <c:pt idx="4497">
                  <c:v>4167</c:v>
                </c:pt>
                <c:pt idx="4498">
                  <c:v>4168</c:v>
                </c:pt>
                <c:pt idx="4499">
                  <c:v>4169</c:v>
                </c:pt>
                <c:pt idx="4500">
                  <c:v>4170</c:v>
                </c:pt>
                <c:pt idx="4501">
                  <c:v>4171</c:v>
                </c:pt>
                <c:pt idx="4502">
                  <c:v>4172</c:v>
                </c:pt>
                <c:pt idx="4503">
                  <c:v>4173</c:v>
                </c:pt>
                <c:pt idx="4504">
                  <c:v>4174</c:v>
                </c:pt>
                <c:pt idx="4505">
                  <c:v>4175</c:v>
                </c:pt>
                <c:pt idx="4506">
                  <c:v>4176</c:v>
                </c:pt>
                <c:pt idx="4507">
                  <c:v>4177</c:v>
                </c:pt>
                <c:pt idx="4508">
                  <c:v>4178</c:v>
                </c:pt>
                <c:pt idx="4509">
                  <c:v>4179</c:v>
                </c:pt>
                <c:pt idx="4510">
                  <c:v>4180</c:v>
                </c:pt>
                <c:pt idx="4511">
                  <c:v>4181</c:v>
                </c:pt>
                <c:pt idx="4512">
                  <c:v>4182</c:v>
                </c:pt>
                <c:pt idx="4513">
                  <c:v>4183</c:v>
                </c:pt>
                <c:pt idx="4514">
                  <c:v>4184</c:v>
                </c:pt>
                <c:pt idx="4515">
                  <c:v>4185</c:v>
                </c:pt>
                <c:pt idx="4516">
                  <c:v>4186</c:v>
                </c:pt>
                <c:pt idx="4517">
                  <c:v>4187</c:v>
                </c:pt>
                <c:pt idx="4518">
                  <c:v>4188</c:v>
                </c:pt>
                <c:pt idx="4519">
                  <c:v>4189</c:v>
                </c:pt>
                <c:pt idx="4520">
                  <c:v>4190</c:v>
                </c:pt>
                <c:pt idx="4521">
                  <c:v>4191</c:v>
                </c:pt>
                <c:pt idx="4522">
                  <c:v>4192</c:v>
                </c:pt>
                <c:pt idx="4523">
                  <c:v>4193</c:v>
                </c:pt>
                <c:pt idx="4524">
                  <c:v>4194</c:v>
                </c:pt>
                <c:pt idx="4525">
                  <c:v>4195</c:v>
                </c:pt>
                <c:pt idx="4526">
                  <c:v>4196</c:v>
                </c:pt>
                <c:pt idx="4527">
                  <c:v>4197</c:v>
                </c:pt>
                <c:pt idx="4528">
                  <c:v>4198</c:v>
                </c:pt>
                <c:pt idx="4529">
                  <c:v>4199</c:v>
                </c:pt>
                <c:pt idx="4530">
                  <c:v>4200</c:v>
                </c:pt>
                <c:pt idx="4531">
                  <c:v>4201</c:v>
                </c:pt>
                <c:pt idx="4532">
                  <c:v>4202</c:v>
                </c:pt>
                <c:pt idx="4533">
                  <c:v>4203</c:v>
                </c:pt>
                <c:pt idx="4534">
                  <c:v>4204</c:v>
                </c:pt>
                <c:pt idx="4535">
                  <c:v>4205</c:v>
                </c:pt>
                <c:pt idx="4536">
                  <c:v>4206</c:v>
                </c:pt>
                <c:pt idx="4537">
                  <c:v>4207</c:v>
                </c:pt>
                <c:pt idx="4538">
                  <c:v>4208</c:v>
                </c:pt>
                <c:pt idx="4539">
                  <c:v>4209</c:v>
                </c:pt>
                <c:pt idx="4540">
                  <c:v>4210</c:v>
                </c:pt>
                <c:pt idx="4541">
                  <c:v>4211</c:v>
                </c:pt>
                <c:pt idx="4542">
                  <c:v>4212</c:v>
                </c:pt>
                <c:pt idx="4543">
                  <c:v>4213</c:v>
                </c:pt>
                <c:pt idx="4544">
                  <c:v>4214</c:v>
                </c:pt>
                <c:pt idx="4545">
                  <c:v>4215</c:v>
                </c:pt>
                <c:pt idx="4546">
                  <c:v>4216</c:v>
                </c:pt>
                <c:pt idx="4547">
                  <c:v>4217</c:v>
                </c:pt>
                <c:pt idx="4548">
                  <c:v>4218</c:v>
                </c:pt>
                <c:pt idx="4549">
                  <c:v>4219</c:v>
                </c:pt>
                <c:pt idx="4550">
                  <c:v>4220</c:v>
                </c:pt>
                <c:pt idx="4551">
                  <c:v>4221</c:v>
                </c:pt>
                <c:pt idx="4552">
                  <c:v>4222</c:v>
                </c:pt>
                <c:pt idx="4553">
                  <c:v>4223</c:v>
                </c:pt>
                <c:pt idx="4554">
                  <c:v>4224</c:v>
                </c:pt>
                <c:pt idx="4555">
                  <c:v>4225</c:v>
                </c:pt>
                <c:pt idx="4556">
                  <c:v>4226</c:v>
                </c:pt>
                <c:pt idx="4557">
                  <c:v>4227</c:v>
                </c:pt>
                <c:pt idx="4558">
                  <c:v>4228</c:v>
                </c:pt>
                <c:pt idx="4559">
                  <c:v>4229</c:v>
                </c:pt>
                <c:pt idx="4560">
                  <c:v>4230</c:v>
                </c:pt>
                <c:pt idx="4561">
                  <c:v>4231</c:v>
                </c:pt>
                <c:pt idx="4562">
                  <c:v>4232</c:v>
                </c:pt>
                <c:pt idx="4563">
                  <c:v>4233</c:v>
                </c:pt>
                <c:pt idx="4564">
                  <c:v>4234</c:v>
                </c:pt>
                <c:pt idx="4565">
                  <c:v>4235</c:v>
                </c:pt>
                <c:pt idx="4566">
                  <c:v>4236</c:v>
                </c:pt>
                <c:pt idx="4567">
                  <c:v>4237</c:v>
                </c:pt>
                <c:pt idx="4568">
                  <c:v>4238</c:v>
                </c:pt>
                <c:pt idx="4569">
                  <c:v>4239</c:v>
                </c:pt>
                <c:pt idx="4570">
                  <c:v>4240</c:v>
                </c:pt>
                <c:pt idx="4571">
                  <c:v>4241</c:v>
                </c:pt>
                <c:pt idx="4572">
                  <c:v>4242</c:v>
                </c:pt>
                <c:pt idx="4573">
                  <c:v>4243</c:v>
                </c:pt>
                <c:pt idx="4574">
                  <c:v>4244</c:v>
                </c:pt>
                <c:pt idx="4575">
                  <c:v>4245</c:v>
                </c:pt>
                <c:pt idx="4576">
                  <c:v>4246</c:v>
                </c:pt>
                <c:pt idx="4577">
                  <c:v>4247</c:v>
                </c:pt>
                <c:pt idx="4578">
                  <c:v>4248</c:v>
                </c:pt>
                <c:pt idx="4579">
                  <c:v>4249</c:v>
                </c:pt>
                <c:pt idx="4580">
                  <c:v>4250</c:v>
                </c:pt>
                <c:pt idx="4581">
                  <c:v>4251</c:v>
                </c:pt>
                <c:pt idx="4582">
                  <c:v>4252</c:v>
                </c:pt>
                <c:pt idx="4583">
                  <c:v>4253</c:v>
                </c:pt>
                <c:pt idx="4584">
                  <c:v>4254</c:v>
                </c:pt>
                <c:pt idx="4585">
                  <c:v>4255</c:v>
                </c:pt>
                <c:pt idx="4586">
                  <c:v>4256</c:v>
                </c:pt>
                <c:pt idx="4587">
                  <c:v>4257</c:v>
                </c:pt>
                <c:pt idx="4588">
                  <c:v>4258</c:v>
                </c:pt>
                <c:pt idx="4589">
                  <c:v>4259</c:v>
                </c:pt>
                <c:pt idx="4590">
                  <c:v>4260</c:v>
                </c:pt>
                <c:pt idx="4591">
                  <c:v>4261</c:v>
                </c:pt>
                <c:pt idx="4592">
                  <c:v>4262</c:v>
                </c:pt>
                <c:pt idx="4593">
                  <c:v>4263</c:v>
                </c:pt>
                <c:pt idx="4594">
                  <c:v>4264</c:v>
                </c:pt>
                <c:pt idx="4595">
                  <c:v>4265</c:v>
                </c:pt>
                <c:pt idx="4596">
                  <c:v>4266</c:v>
                </c:pt>
                <c:pt idx="4597">
                  <c:v>4267</c:v>
                </c:pt>
                <c:pt idx="4598">
                  <c:v>4268</c:v>
                </c:pt>
                <c:pt idx="4599">
                  <c:v>4269</c:v>
                </c:pt>
                <c:pt idx="4600">
                  <c:v>4270</c:v>
                </c:pt>
                <c:pt idx="4601">
                  <c:v>4271</c:v>
                </c:pt>
                <c:pt idx="4602">
                  <c:v>4272</c:v>
                </c:pt>
                <c:pt idx="4603">
                  <c:v>4273</c:v>
                </c:pt>
                <c:pt idx="4604">
                  <c:v>4274</c:v>
                </c:pt>
                <c:pt idx="4605">
                  <c:v>4275</c:v>
                </c:pt>
                <c:pt idx="4606">
                  <c:v>4276</c:v>
                </c:pt>
                <c:pt idx="4607">
                  <c:v>4277</c:v>
                </c:pt>
                <c:pt idx="4608">
                  <c:v>4278</c:v>
                </c:pt>
                <c:pt idx="4609">
                  <c:v>4279</c:v>
                </c:pt>
                <c:pt idx="4610">
                  <c:v>4280</c:v>
                </c:pt>
                <c:pt idx="4611">
                  <c:v>4281</c:v>
                </c:pt>
                <c:pt idx="4612">
                  <c:v>4282</c:v>
                </c:pt>
                <c:pt idx="4613">
                  <c:v>4283</c:v>
                </c:pt>
                <c:pt idx="4614">
                  <c:v>4284</c:v>
                </c:pt>
                <c:pt idx="4615">
                  <c:v>4285</c:v>
                </c:pt>
                <c:pt idx="4616">
                  <c:v>4286</c:v>
                </c:pt>
                <c:pt idx="4617">
                  <c:v>4287</c:v>
                </c:pt>
                <c:pt idx="4618">
                  <c:v>4288</c:v>
                </c:pt>
                <c:pt idx="4619">
                  <c:v>4289</c:v>
                </c:pt>
                <c:pt idx="4620">
                  <c:v>4290</c:v>
                </c:pt>
                <c:pt idx="4621">
                  <c:v>4291</c:v>
                </c:pt>
                <c:pt idx="4622">
                  <c:v>4292</c:v>
                </c:pt>
                <c:pt idx="4623">
                  <c:v>4293</c:v>
                </c:pt>
                <c:pt idx="4624">
                  <c:v>4294</c:v>
                </c:pt>
                <c:pt idx="4625">
                  <c:v>4295</c:v>
                </c:pt>
                <c:pt idx="4626">
                  <c:v>4296</c:v>
                </c:pt>
                <c:pt idx="4627">
                  <c:v>4297</c:v>
                </c:pt>
                <c:pt idx="4628">
                  <c:v>4298</c:v>
                </c:pt>
                <c:pt idx="4629">
                  <c:v>4299</c:v>
                </c:pt>
                <c:pt idx="4630">
                  <c:v>4300</c:v>
                </c:pt>
                <c:pt idx="4631">
                  <c:v>4301</c:v>
                </c:pt>
                <c:pt idx="4632">
                  <c:v>4302</c:v>
                </c:pt>
                <c:pt idx="4633">
                  <c:v>4303</c:v>
                </c:pt>
                <c:pt idx="4634">
                  <c:v>4304</c:v>
                </c:pt>
                <c:pt idx="4635">
                  <c:v>4305</c:v>
                </c:pt>
                <c:pt idx="4636">
                  <c:v>4306</c:v>
                </c:pt>
                <c:pt idx="4637">
                  <c:v>4307</c:v>
                </c:pt>
                <c:pt idx="4638">
                  <c:v>4308</c:v>
                </c:pt>
                <c:pt idx="4639">
                  <c:v>4309</c:v>
                </c:pt>
                <c:pt idx="4640">
                  <c:v>4310</c:v>
                </c:pt>
                <c:pt idx="4641">
                  <c:v>4311</c:v>
                </c:pt>
                <c:pt idx="4642">
                  <c:v>4312</c:v>
                </c:pt>
                <c:pt idx="4643">
                  <c:v>4313</c:v>
                </c:pt>
                <c:pt idx="4644">
                  <c:v>4314</c:v>
                </c:pt>
                <c:pt idx="4645">
                  <c:v>4315</c:v>
                </c:pt>
                <c:pt idx="4646">
                  <c:v>4316</c:v>
                </c:pt>
                <c:pt idx="4647">
                  <c:v>4317</c:v>
                </c:pt>
                <c:pt idx="4648">
                  <c:v>4318</c:v>
                </c:pt>
                <c:pt idx="4649">
                  <c:v>4319</c:v>
                </c:pt>
                <c:pt idx="4650">
                  <c:v>4320</c:v>
                </c:pt>
                <c:pt idx="4651">
                  <c:v>4321</c:v>
                </c:pt>
                <c:pt idx="4652">
                  <c:v>4322</c:v>
                </c:pt>
                <c:pt idx="4653">
                  <c:v>4323</c:v>
                </c:pt>
                <c:pt idx="4654">
                  <c:v>4324</c:v>
                </c:pt>
                <c:pt idx="4655">
                  <c:v>4325</c:v>
                </c:pt>
                <c:pt idx="4656">
                  <c:v>4326</c:v>
                </c:pt>
                <c:pt idx="4657">
                  <c:v>4327</c:v>
                </c:pt>
                <c:pt idx="4658">
                  <c:v>4328</c:v>
                </c:pt>
                <c:pt idx="4659">
                  <c:v>4329</c:v>
                </c:pt>
                <c:pt idx="4660">
                  <c:v>4330</c:v>
                </c:pt>
                <c:pt idx="4661">
                  <c:v>4331</c:v>
                </c:pt>
                <c:pt idx="4662">
                  <c:v>4332</c:v>
                </c:pt>
                <c:pt idx="4663">
                  <c:v>4333</c:v>
                </c:pt>
                <c:pt idx="4664">
                  <c:v>4334</c:v>
                </c:pt>
                <c:pt idx="4665">
                  <c:v>4335</c:v>
                </c:pt>
                <c:pt idx="4666">
                  <c:v>4336</c:v>
                </c:pt>
                <c:pt idx="4667">
                  <c:v>4337</c:v>
                </c:pt>
                <c:pt idx="4668">
                  <c:v>4338</c:v>
                </c:pt>
                <c:pt idx="4669">
                  <c:v>4339</c:v>
                </c:pt>
                <c:pt idx="4670">
                  <c:v>4340</c:v>
                </c:pt>
                <c:pt idx="4671">
                  <c:v>4341</c:v>
                </c:pt>
                <c:pt idx="4672">
                  <c:v>4342</c:v>
                </c:pt>
                <c:pt idx="4673">
                  <c:v>4343</c:v>
                </c:pt>
                <c:pt idx="4674">
                  <c:v>4344</c:v>
                </c:pt>
                <c:pt idx="4675">
                  <c:v>4345</c:v>
                </c:pt>
                <c:pt idx="4676">
                  <c:v>4346</c:v>
                </c:pt>
                <c:pt idx="4677">
                  <c:v>4347</c:v>
                </c:pt>
                <c:pt idx="4678">
                  <c:v>4348</c:v>
                </c:pt>
                <c:pt idx="4679">
                  <c:v>4349</c:v>
                </c:pt>
                <c:pt idx="4680">
                  <c:v>4350</c:v>
                </c:pt>
                <c:pt idx="4681">
                  <c:v>4351</c:v>
                </c:pt>
                <c:pt idx="4682">
                  <c:v>4352</c:v>
                </c:pt>
                <c:pt idx="4683">
                  <c:v>4353</c:v>
                </c:pt>
                <c:pt idx="4684">
                  <c:v>4354</c:v>
                </c:pt>
                <c:pt idx="4685">
                  <c:v>4355</c:v>
                </c:pt>
                <c:pt idx="4686">
                  <c:v>4356</c:v>
                </c:pt>
                <c:pt idx="4687">
                  <c:v>4357</c:v>
                </c:pt>
                <c:pt idx="4688">
                  <c:v>4358</c:v>
                </c:pt>
                <c:pt idx="4689">
                  <c:v>4359</c:v>
                </c:pt>
                <c:pt idx="4690">
                  <c:v>4360</c:v>
                </c:pt>
                <c:pt idx="4691">
                  <c:v>4361</c:v>
                </c:pt>
                <c:pt idx="4692">
                  <c:v>4362</c:v>
                </c:pt>
                <c:pt idx="4693">
                  <c:v>4363</c:v>
                </c:pt>
                <c:pt idx="4694">
                  <c:v>4364</c:v>
                </c:pt>
                <c:pt idx="4695">
                  <c:v>4365</c:v>
                </c:pt>
                <c:pt idx="4696">
                  <c:v>4366</c:v>
                </c:pt>
                <c:pt idx="4697">
                  <c:v>4367</c:v>
                </c:pt>
                <c:pt idx="4698">
                  <c:v>4368</c:v>
                </c:pt>
                <c:pt idx="4699">
                  <c:v>4369</c:v>
                </c:pt>
                <c:pt idx="4700">
                  <c:v>4370</c:v>
                </c:pt>
                <c:pt idx="4701">
                  <c:v>4371</c:v>
                </c:pt>
                <c:pt idx="4702">
                  <c:v>4372</c:v>
                </c:pt>
                <c:pt idx="4703">
                  <c:v>4373</c:v>
                </c:pt>
                <c:pt idx="4704">
                  <c:v>4374</c:v>
                </c:pt>
                <c:pt idx="4705">
                  <c:v>4375</c:v>
                </c:pt>
                <c:pt idx="4706">
                  <c:v>4376</c:v>
                </c:pt>
                <c:pt idx="4707">
                  <c:v>4377</c:v>
                </c:pt>
                <c:pt idx="4708">
                  <c:v>4378</c:v>
                </c:pt>
                <c:pt idx="4709">
                  <c:v>4379</c:v>
                </c:pt>
                <c:pt idx="4710">
                  <c:v>4380</c:v>
                </c:pt>
                <c:pt idx="4711">
                  <c:v>4381</c:v>
                </c:pt>
                <c:pt idx="4712">
                  <c:v>4382</c:v>
                </c:pt>
                <c:pt idx="4713">
                  <c:v>4383</c:v>
                </c:pt>
                <c:pt idx="4714">
                  <c:v>4384</c:v>
                </c:pt>
                <c:pt idx="4715">
                  <c:v>4385</c:v>
                </c:pt>
                <c:pt idx="4716">
                  <c:v>4386</c:v>
                </c:pt>
                <c:pt idx="4717">
                  <c:v>4387</c:v>
                </c:pt>
                <c:pt idx="4718">
                  <c:v>4388</c:v>
                </c:pt>
                <c:pt idx="4719">
                  <c:v>4389</c:v>
                </c:pt>
                <c:pt idx="4720">
                  <c:v>4390</c:v>
                </c:pt>
                <c:pt idx="4721">
                  <c:v>4391</c:v>
                </c:pt>
                <c:pt idx="4722">
                  <c:v>4392</c:v>
                </c:pt>
                <c:pt idx="4723">
                  <c:v>4393</c:v>
                </c:pt>
                <c:pt idx="4724">
                  <c:v>4394</c:v>
                </c:pt>
                <c:pt idx="4725">
                  <c:v>4395</c:v>
                </c:pt>
                <c:pt idx="4726">
                  <c:v>4396</c:v>
                </c:pt>
                <c:pt idx="4727">
                  <c:v>4397</c:v>
                </c:pt>
                <c:pt idx="4728">
                  <c:v>4398</c:v>
                </c:pt>
                <c:pt idx="4729">
                  <c:v>4399</c:v>
                </c:pt>
                <c:pt idx="4730">
                  <c:v>4400</c:v>
                </c:pt>
                <c:pt idx="4731">
                  <c:v>4401</c:v>
                </c:pt>
                <c:pt idx="4732">
                  <c:v>4402</c:v>
                </c:pt>
                <c:pt idx="4733">
                  <c:v>4403</c:v>
                </c:pt>
                <c:pt idx="4734">
                  <c:v>4404</c:v>
                </c:pt>
                <c:pt idx="4735">
                  <c:v>4405</c:v>
                </c:pt>
                <c:pt idx="4736">
                  <c:v>4406</c:v>
                </c:pt>
                <c:pt idx="4737">
                  <c:v>4407</c:v>
                </c:pt>
                <c:pt idx="4738">
                  <c:v>4408</c:v>
                </c:pt>
                <c:pt idx="4739">
                  <c:v>4409</c:v>
                </c:pt>
                <c:pt idx="4740">
                  <c:v>4410</c:v>
                </c:pt>
                <c:pt idx="4741">
                  <c:v>4411</c:v>
                </c:pt>
                <c:pt idx="4742">
                  <c:v>4412</c:v>
                </c:pt>
                <c:pt idx="4743">
                  <c:v>4413</c:v>
                </c:pt>
                <c:pt idx="4744">
                  <c:v>4414</c:v>
                </c:pt>
                <c:pt idx="4745">
                  <c:v>4415</c:v>
                </c:pt>
                <c:pt idx="4746">
                  <c:v>4416</c:v>
                </c:pt>
                <c:pt idx="4747">
                  <c:v>4417</c:v>
                </c:pt>
                <c:pt idx="4748">
                  <c:v>4418</c:v>
                </c:pt>
                <c:pt idx="4749">
                  <c:v>4419</c:v>
                </c:pt>
                <c:pt idx="4750">
                  <c:v>4420</c:v>
                </c:pt>
                <c:pt idx="4751">
                  <c:v>4421</c:v>
                </c:pt>
                <c:pt idx="4752">
                  <c:v>4422</c:v>
                </c:pt>
                <c:pt idx="4753">
                  <c:v>4423</c:v>
                </c:pt>
                <c:pt idx="4754">
                  <c:v>4424</c:v>
                </c:pt>
                <c:pt idx="4755">
                  <c:v>4425</c:v>
                </c:pt>
                <c:pt idx="4756">
                  <c:v>4426</c:v>
                </c:pt>
                <c:pt idx="4757">
                  <c:v>4427</c:v>
                </c:pt>
                <c:pt idx="4758">
                  <c:v>4428</c:v>
                </c:pt>
                <c:pt idx="4759">
                  <c:v>4429</c:v>
                </c:pt>
                <c:pt idx="4760">
                  <c:v>4430</c:v>
                </c:pt>
                <c:pt idx="4761">
                  <c:v>4431</c:v>
                </c:pt>
                <c:pt idx="4762">
                  <c:v>4432</c:v>
                </c:pt>
                <c:pt idx="4763">
                  <c:v>4433</c:v>
                </c:pt>
                <c:pt idx="4764">
                  <c:v>4434</c:v>
                </c:pt>
                <c:pt idx="4765">
                  <c:v>4435</c:v>
                </c:pt>
                <c:pt idx="4766">
                  <c:v>4436</c:v>
                </c:pt>
                <c:pt idx="4767">
                  <c:v>4437</c:v>
                </c:pt>
                <c:pt idx="4768">
                  <c:v>4438</c:v>
                </c:pt>
                <c:pt idx="4769">
                  <c:v>4439</c:v>
                </c:pt>
                <c:pt idx="4770">
                  <c:v>4440</c:v>
                </c:pt>
                <c:pt idx="4771">
                  <c:v>4441</c:v>
                </c:pt>
                <c:pt idx="4772">
                  <c:v>4442</c:v>
                </c:pt>
                <c:pt idx="4773">
                  <c:v>4443</c:v>
                </c:pt>
                <c:pt idx="4774">
                  <c:v>4444</c:v>
                </c:pt>
                <c:pt idx="4775">
                  <c:v>4445</c:v>
                </c:pt>
                <c:pt idx="4776">
                  <c:v>4446</c:v>
                </c:pt>
                <c:pt idx="4777">
                  <c:v>4447</c:v>
                </c:pt>
                <c:pt idx="4778">
                  <c:v>4448</c:v>
                </c:pt>
                <c:pt idx="4779">
                  <c:v>4449</c:v>
                </c:pt>
                <c:pt idx="4780">
                  <c:v>4450</c:v>
                </c:pt>
                <c:pt idx="4781">
                  <c:v>4451</c:v>
                </c:pt>
                <c:pt idx="4782">
                  <c:v>4452</c:v>
                </c:pt>
                <c:pt idx="4783">
                  <c:v>4453</c:v>
                </c:pt>
                <c:pt idx="4784">
                  <c:v>4454</c:v>
                </c:pt>
                <c:pt idx="4785">
                  <c:v>4455</c:v>
                </c:pt>
                <c:pt idx="4786">
                  <c:v>4456</c:v>
                </c:pt>
                <c:pt idx="4787">
                  <c:v>4457</c:v>
                </c:pt>
                <c:pt idx="4788">
                  <c:v>4458</c:v>
                </c:pt>
                <c:pt idx="4789">
                  <c:v>4459</c:v>
                </c:pt>
                <c:pt idx="4790">
                  <c:v>4460</c:v>
                </c:pt>
                <c:pt idx="4791">
                  <c:v>4461</c:v>
                </c:pt>
                <c:pt idx="4792">
                  <c:v>4462</c:v>
                </c:pt>
                <c:pt idx="4793">
                  <c:v>4463</c:v>
                </c:pt>
                <c:pt idx="4794">
                  <c:v>4464</c:v>
                </c:pt>
                <c:pt idx="4795">
                  <c:v>4465</c:v>
                </c:pt>
                <c:pt idx="4796">
                  <c:v>4466</c:v>
                </c:pt>
                <c:pt idx="4797">
                  <c:v>4467</c:v>
                </c:pt>
                <c:pt idx="4798">
                  <c:v>4468</c:v>
                </c:pt>
                <c:pt idx="4799">
                  <c:v>4469</c:v>
                </c:pt>
                <c:pt idx="4800">
                  <c:v>4470</c:v>
                </c:pt>
                <c:pt idx="4801">
                  <c:v>4471</c:v>
                </c:pt>
                <c:pt idx="4802">
                  <c:v>4472</c:v>
                </c:pt>
                <c:pt idx="4803">
                  <c:v>4473</c:v>
                </c:pt>
                <c:pt idx="4804">
                  <c:v>4474</c:v>
                </c:pt>
                <c:pt idx="4805">
                  <c:v>4475</c:v>
                </c:pt>
                <c:pt idx="4806">
                  <c:v>4476</c:v>
                </c:pt>
                <c:pt idx="4807">
                  <c:v>4477</c:v>
                </c:pt>
                <c:pt idx="4808">
                  <c:v>4478</c:v>
                </c:pt>
                <c:pt idx="4809">
                  <c:v>4479</c:v>
                </c:pt>
                <c:pt idx="4810">
                  <c:v>4480</c:v>
                </c:pt>
                <c:pt idx="4811">
                  <c:v>4481</c:v>
                </c:pt>
                <c:pt idx="4812">
                  <c:v>4482</c:v>
                </c:pt>
                <c:pt idx="4813">
                  <c:v>4483</c:v>
                </c:pt>
                <c:pt idx="4814">
                  <c:v>4484</c:v>
                </c:pt>
                <c:pt idx="4815">
                  <c:v>4485</c:v>
                </c:pt>
                <c:pt idx="4816">
                  <c:v>4486</c:v>
                </c:pt>
                <c:pt idx="4817">
                  <c:v>4487</c:v>
                </c:pt>
                <c:pt idx="4818">
                  <c:v>4488</c:v>
                </c:pt>
                <c:pt idx="4819">
                  <c:v>4489</c:v>
                </c:pt>
                <c:pt idx="4820">
                  <c:v>4490</c:v>
                </c:pt>
                <c:pt idx="4821">
                  <c:v>4491</c:v>
                </c:pt>
                <c:pt idx="4822">
                  <c:v>4492</c:v>
                </c:pt>
                <c:pt idx="4823">
                  <c:v>4493</c:v>
                </c:pt>
                <c:pt idx="4824">
                  <c:v>4494</c:v>
                </c:pt>
                <c:pt idx="4825">
                  <c:v>4495</c:v>
                </c:pt>
                <c:pt idx="4826">
                  <c:v>4496</c:v>
                </c:pt>
                <c:pt idx="4827">
                  <c:v>4497</c:v>
                </c:pt>
                <c:pt idx="4828">
                  <c:v>4498</c:v>
                </c:pt>
                <c:pt idx="4829">
                  <c:v>4499</c:v>
                </c:pt>
                <c:pt idx="4830">
                  <c:v>4500</c:v>
                </c:pt>
                <c:pt idx="4831">
                  <c:v>4501</c:v>
                </c:pt>
                <c:pt idx="4832">
                  <c:v>4502</c:v>
                </c:pt>
                <c:pt idx="4833">
                  <c:v>4503</c:v>
                </c:pt>
                <c:pt idx="4834">
                  <c:v>4504</c:v>
                </c:pt>
                <c:pt idx="4835">
                  <c:v>4505</c:v>
                </c:pt>
                <c:pt idx="4836">
                  <c:v>4506</c:v>
                </c:pt>
                <c:pt idx="4837">
                  <c:v>4507</c:v>
                </c:pt>
                <c:pt idx="4838">
                  <c:v>4508</c:v>
                </c:pt>
                <c:pt idx="4839">
                  <c:v>4509</c:v>
                </c:pt>
                <c:pt idx="4840">
                  <c:v>4510</c:v>
                </c:pt>
                <c:pt idx="4841">
                  <c:v>4511</c:v>
                </c:pt>
                <c:pt idx="4842">
                  <c:v>4512</c:v>
                </c:pt>
                <c:pt idx="4843">
                  <c:v>4513</c:v>
                </c:pt>
                <c:pt idx="4844">
                  <c:v>4514</c:v>
                </c:pt>
                <c:pt idx="4845">
                  <c:v>4515</c:v>
                </c:pt>
                <c:pt idx="4846">
                  <c:v>4516</c:v>
                </c:pt>
                <c:pt idx="4847">
                  <c:v>4517</c:v>
                </c:pt>
                <c:pt idx="4848">
                  <c:v>4518</c:v>
                </c:pt>
                <c:pt idx="4849">
                  <c:v>4519</c:v>
                </c:pt>
                <c:pt idx="4850">
                  <c:v>4520</c:v>
                </c:pt>
                <c:pt idx="4851">
                  <c:v>4521</c:v>
                </c:pt>
                <c:pt idx="4852">
                  <c:v>4522</c:v>
                </c:pt>
                <c:pt idx="4853">
                  <c:v>4523</c:v>
                </c:pt>
                <c:pt idx="4854">
                  <c:v>4524</c:v>
                </c:pt>
                <c:pt idx="4855">
                  <c:v>4525</c:v>
                </c:pt>
                <c:pt idx="4856">
                  <c:v>4526</c:v>
                </c:pt>
                <c:pt idx="4857">
                  <c:v>4527</c:v>
                </c:pt>
                <c:pt idx="4858">
                  <c:v>4528</c:v>
                </c:pt>
                <c:pt idx="4859">
                  <c:v>4529</c:v>
                </c:pt>
                <c:pt idx="4860">
                  <c:v>4530</c:v>
                </c:pt>
                <c:pt idx="4861">
                  <c:v>4531</c:v>
                </c:pt>
                <c:pt idx="4862">
                  <c:v>4532</c:v>
                </c:pt>
                <c:pt idx="4863">
                  <c:v>4533</c:v>
                </c:pt>
                <c:pt idx="4864">
                  <c:v>4534</c:v>
                </c:pt>
                <c:pt idx="4865">
                  <c:v>4535</c:v>
                </c:pt>
                <c:pt idx="4866">
                  <c:v>4536</c:v>
                </c:pt>
                <c:pt idx="4867">
                  <c:v>4537</c:v>
                </c:pt>
                <c:pt idx="4868">
                  <c:v>4538</c:v>
                </c:pt>
                <c:pt idx="4869">
                  <c:v>4539</c:v>
                </c:pt>
                <c:pt idx="4870">
                  <c:v>4540</c:v>
                </c:pt>
                <c:pt idx="4871">
                  <c:v>4541</c:v>
                </c:pt>
                <c:pt idx="4872">
                  <c:v>4542</c:v>
                </c:pt>
                <c:pt idx="4873">
                  <c:v>4543</c:v>
                </c:pt>
                <c:pt idx="4874">
                  <c:v>4544</c:v>
                </c:pt>
                <c:pt idx="4875">
                  <c:v>4545</c:v>
                </c:pt>
                <c:pt idx="4876">
                  <c:v>4546</c:v>
                </c:pt>
                <c:pt idx="4877">
                  <c:v>4547</c:v>
                </c:pt>
                <c:pt idx="4878">
                  <c:v>4548</c:v>
                </c:pt>
                <c:pt idx="4879">
                  <c:v>4549</c:v>
                </c:pt>
                <c:pt idx="4880">
                  <c:v>4550</c:v>
                </c:pt>
                <c:pt idx="4881">
                  <c:v>4551</c:v>
                </c:pt>
                <c:pt idx="4882">
                  <c:v>4552</c:v>
                </c:pt>
                <c:pt idx="4883">
                  <c:v>4553</c:v>
                </c:pt>
                <c:pt idx="4884">
                  <c:v>4554</c:v>
                </c:pt>
                <c:pt idx="4885">
                  <c:v>4555</c:v>
                </c:pt>
                <c:pt idx="4886">
                  <c:v>4556</c:v>
                </c:pt>
                <c:pt idx="4887">
                  <c:v>4557</c:v>
                </c:pt>
                <c:pt idx="4888">
                  <c:v>4558</c:v>
                </c:pt>
                <c:pt idx="4889">
                  <c:v>4559</c:v>
                </c:pt>
                <c:pt idx="4890">
                  <c:v>4560</c:v>
                </c:pt>
                <c:pt idx="4891">
                  <c:v>4561</c:v>
                </c:pt>
                <c:pt idx="4892">
                  <c:v>4562</c:v>
                </c:pt>
                <c:pt idx="4893">
                  <c:v>4563</c:v>
                </c:pt>
                <c:pt idx="4894">
                  <c:v>4564</c:v>
                </c:pt>
                <c:pt idx="4895">
                  <c:v>4565</c:v>
                </c:pt>
                <c:pt idx="4896">
                  <c:v>4566</c:v>
                </c:pt>
                <c:pt idx="4897">
                  <c:v>4567</c:v>
                </c:pt>
                <c:pt idx="4898">
                  <c:v>4568</c:v>
                </c:pt>
                <c:pt idx="4899">
                  <c:v>4569</c:v>
                </c:pt>
                <c:pt idx="4900">
                  <c:v>4570</c:v>
                </c:pt>
                <c:pt idx="4901">
                  <c:v>4571</c:v>
                </c:pt>
                <c:pt idx="4902">
                  <c:v>4572</c:v>
                </c:pt>
                <c:pt idx="4903">
                  <c:v>4573</c:v>
                </c:pt>
                <c:pt idx="4904">
                  <c:v>4574</c:v>
                </c:pt>
                <c:pt idx="4905">
                  <c:v>4575</c:v>
                </c:pt>
                <c:pt idx="4906">
                  <c:v>4576</c:v>
                </c:pt>
                <c:pt idx="4907">
                  <c:v>4577</c:v>
                </c:pt>
                <c:pt idx="4908">
                  <c:v>4578</c:v>
                </c:pt>
                <c:pt idx="4909">
                  <c:v>4579</c:v>
                </c:pt>
                <c:pt idx="4910">
                  <c:v>4580</c:v>
                </c:pt>
                <c:pt idx="4911">
                  <c:v>4581</c:v>
                </c:pt>
                <c:pt idx="4912">
                  <c:v>4582</c:v>
                </c:pt>
                <c:pt idx="4913">
                  <c:v>4583</c:v>
                </c:pt>
                <c:pt idx="4914">
                  <c:v>4584</c:v>
                </c:pt>
                <c:pt idx="4915">
                  <c:v>4585</c:v>
                </c:pt>
                <c:pt idx="4916">
                  <c:v>4586</c:v>
                </c:pt>
                <c:pt idx="4917">
                  <c:v>4587</c:v>
                </c:pt>
                <c:pt idx="4918">
                  <c:v>4588</c:v>
                </c:pt>
                <c:pt idx="4919">
                  <c:v>4589</c:v>
                </c:pt>
                <c:pt idx="4920">
                  <c:v>4590</c:v>
                </c:pt>
                <c:pt idx="4921">
                  <c:v>4591</c:v>
                </c:pt>
                <c:pt idx="4922">
                  <c:v>4592</c:v>
                </c:pt>
                <c:pt idx="4923">
                  <c:v>4593</c:v>
                </c:pt>
                <c:pt idx="4924">
                  <c:v>4594</c:v>
                </c:pt>
                <c:pt idx="4925">
                  <c:v>4595</c:v>
                </c:pt>
                <c:pt idx="4926">
                  <c:v>4596</c:v>
                </c:pt>
                <c:pt idx="4927">
                  <c:v>4597</c:v>
                </c:pt>
                <c:pt idx="4928">
                  <c:v>4598</c:v>
                </c:pt>
                <c:pt idx="4929">
                  <c:v>4599</c:v>
                </c:pt>
                <c:pt idx="4930">
                  <c:v>4600</c:v>
                </c:pt>
                <c:pt idx="4931">
                  <c:v>4601</c:v>
                </c:pt>
                <c:pt idx="4932">
                  <c:v>4602</c:v>
                </c:pt>
                <c:pt idx="4933">
                  <c:v>4603</c:v>
                </c:pt>
                <c:pt idx="4934">
                  <c:v>4604</c:v>
                </c:pt>
                <c:pt idx="4935">
                  <c:v>4605</c:v>
                </c:pt>
                <c:pt idx="4936">
                  <c:v>4606</c:v>
                </c:pt>
                <c:pt idx="4937">
                  <c:v>4607</c:v>
                </c:pt>
                <c:pt idx="4938">
                  <c:v>4608</c:v>
                </c:pt>
                <c:pt idx="4939">
                  <c:v>4609</c:v>
                </c:pt>
                <c:pt idx="4940">
                  <c:v>4610</c:v>
                </c:pt>
                <c:pt idx="4941">
                  <c:v>4611</c:v>
                </c:pt>
                <c:pt idx="4942">
                  <c:v>4612</c:v>
                </c:pt>
                <c:pt idx="4943">
                  <c:v>4613</c:v>
                </c:pt>
                <c:pt idx="4944">
                  <c:v>4614</c:v>
                </c:pt>
                <c:pt idx="4945">
                  <c:v>4615</c:v>
                </c:pt>
                <c:pt idx="4946">
                  <c:v>4616</c:v>
                </c:pt>
                <c:pt idx="4947">
                  <c:v>4617</c:v>
                </c:pt>
                <c:pt idx="4948">
                  <c:v>4618</c:v>
                </c:pt>
                <c:pt idx="4949">
                  <c:v>4619</c:v>
                </c:pt>
                <c:pt idx="4950">
                  <c:v>4620</c:v>
                </c:pt>
                <c:pt idx="4951">
                  <c:v>4621</c:v>
                </c:pt>
                <c:pt idx="4952">
                  <c:v>4622</c:v>
                </c:pt>
                <c:pt idx="4953">
                  <c:v>4623</c:v>
                </c:pt>
                <c:pt idx="4954">
                  <c:v>4624</c:v>
                </c:pt>
                <c:pt idx="4955">
                  <c:v>4625</c:v>
                </c:pt>
                <c:pt idx="4956">
                  <c:v>4626</c:v>
                </c:pt>
                <c:pt idx="4957">
                  <c:v>4627</c:v>
                </c:pt>
                <c:pt idx="4958">
                  <c:v>4628</c:v>
                </c:pt>
                <c:pt idx="4959">
                  <c:v>4629</c:v>
                </c:pt>
                <c:pt idx="4960">
                  <c:v>4630</c:v>
                </c:pt>
                <c:pt idx="4961">
                  <c:v>4631</c:v>
                </c:pt>
                <c:pt idx="4962">
                  <c:v>4632</c:v>
                </c:pt>
                <c:pt idx="4963">
                  <c:v>4633</c:v>
                </c:pt>
                <c:pt idx="4964">
                  <c:v>4634</c:v>
                </c:pt>
                <c:pt idx="4965">
                  <c:v>4635</c:v>
                </c:pt>
                <c:pt idx="4966">
                  <c:v>4636</c:v>
                </c:pt>
                <c:pt idx="4967">
                  <c:v>4637</c:v>
                </c:pt>
                <c:pt idx="4968">
                  <c:v>4638</c:v>
                </c:pt>
                <c:pt idx="4969">
                  <c:v>4639</c:v>
                </c:pt>
                <c:pt idx="4970">
                  <c:v>4640</c:v>
                </c:pt>
                <c:pt idx="4971">
                  <c:v>4641</c:v>
                </c:pt>
                <c:pt idx="4972">
                  <c:v>4642</c:v>
                </c:pt>
                <c:pt idx="4973">
                  <c:v>4643</c:v>
                </c:pt>
                <c:pt idx="4974">
                  <c:v>4644</c:v>
                </c:pt>
                <c:pt idx="4975">
                  <c:v>4645</c:v>
                </c:pt>
                <c:pt idx="4976">
                  <c:v>4646</c:v>
                </c:pt>
                <c:pt idx="4977">
                  <c:v>4647</c:v>
                </c:pt>
                <c:pt idx="4978">
                  <c:v>4648</c:v>
                </c:pt>
                <c:pt idx="4979">
                  <c:v>4649</c:v>
                </c:pt>
                <c:pt idx="4980">
                  <c:v>4650</c:v>
                </c:pt>
                <c:pt idx="4981">
                  <c:v>4651</c:v>
                </c:pt>
                <c:pt idx="4982">
                  <c:v>4652</c:v>
                </c:pt>
                <c:pt idx="4983">
                  <c:v>4653</c:v>
                </c:pt>
                <c:pt idx="4984">
                  <c:v>4654</c:v>
                </c:pt>
                <c:pt idx="4985">
                  <c:v>4655</c:v>
                </c:pt>
                <c:pt idx="4986">
                  <c:v>4656</c:v>
                </c:pt>
                <c:pt idx="4987">
                  <c:v>4657</c:v>
                </c:pt>
                <c:pt idx="4988">
                  <c:v>4658</c:v>
                </c:pt>
                <c:pt idx="4989">
                  <c:v>4659</c:v>
                </c:pt>
                <c:pt idx="4990">
                  <c:v>4660</c:v>
                </c:pt>
                <c:pt idx="4991">
                  <c:v>4661</c:v>
                </c:pt>
                <c:pt idx="4992">
                  <c:v>4662</c:v>
                </c:pt>
                <c:pt idx="4993">
                  <c:v>4663</c:v>
                </c:pt>
                <c:pt idx="4994">
                  <c:v>4664</c:v>
                </c:pt>
                <c:pt idx="4995">
                  <c:v>4665</c:v>
                </c:pt>
                <c:pt idx="4996">
                  <c:v>4666</c:v>
                </c:pt>
                <c:pt idx="4997">
                  <c:v>4667</c:v>
                </c:pt>
                <c:pt idx="4998">
                  <c:v>4668</c:v>
                </c:pt>
                <c:pt idx="4999">
                  <c:v>4669</c:v>
                </c:pt>
                <c:pt idx="5000">
                  <c:v>4670</c:v>
                </c:pt>
                <c:pt idx="5001">
                  <c:v>4671</c:v>
                </c:pt>
                <c:pt idx="5002">
                  <c:v>4672</c:v>
                </c:pt>
                <c:pt idx="5003">
                  <c:v>4673</c:v>
                </c:pt>
                <c:pt idx="5004">
                  <c:v>4674</c:v>
                </c:pt>
                <c:pt idx="5005">
                  <c:v>4675</c:v>
                </c:pt>
                <c:pt idx="5006">
                  <c:v>4676</c:v>
                </c:pt>
                <c:pt idx="5007">
                  <c:v>4677</c:v>
                </c:pt>
                <c:pt idx="5008">
                  <c:v>4678</c:v>
                </c:pt>
                <c:pt idx="5009">
                  <c:v>4679</c:v>
                </c:pt>
                <c:pt idx="5010">
                  <c:v>4680</c:v>
                </c:pt>
                <c:pt idx="5011">
                  <c:v>4681</c:v>
                </c:pt>
                <c:pt idx="5012">
                  <c:v>4682</c:v>
                </c:pt>
                <c:pt idx="5013">
                  <c:v>4683</c:v>
                </c:pt>
                <c:pt idx="5014">
                  <c:v>4684</c:v>
                </c:pt>
                <c:pt idx="5015">
                  <c:v>4685</c:v>
                </c:pt>
                <c:pt idx="5016">
                  <c:v>4686</c:v>
                </c:pt>
                <c:pt idx="5017">
                  <c:v>4687</c:v>
                </c:pt>
                <c:pt idx="5018">
                  <c:v>4688</c:v>
                </c:pt>
                <c:pt idx="5019">
                  <c:v>4689</c:v>
                </c:pt>
                <c:pt idx="5020">
                  <c:v>4690</c:v>
                </c:pt>
                <c:pt idx="5021">
                  <c:v>4691</c:v>
                </c:pt>
                <c:pt idx="5022">
                  <c:v>4692</c:v>
                </c:pt>
                <c:pt idx="5023">
                  <c:v>4693</c:v>
                </c:pt>
                <c:pt idx="5024">
                  <c:v>4694</c:v>
                </c:pt>
                <c:pt idx="5025">
                  <c:v>4695</c:v>
                </c:pt>
                <c:pt idx="5026">
                  <c:v>4696</c:v>
                </c:pt>
                <c:pt idx="5027">
                  <c:v>4697</c:v>
                </c:pt>
                <c:pt idx="5028">
                  <c:v>4698</c:v>
                </c:pt>
                <c:pt idx="5029">
                  <c:v>4699</c:v>
                </c:pt>
                <c:pt idx="5030">
                  <c:v>4700</c:v>
                </c:pt>
                <c:pt idx="5031">
                  <c:v>4701</c:v>
                </c:pt>
                <c:pt idx="5032">
                  <c:v>4702</c:v>
                </c:pt>
                <c:pt idx="5033">
                  <c:v>4703</c:v>
                </c:pt>
                <c:pt idx="5034">
                  <c:v>4704</c:v>
                </c:pt>
                <c:pt idx="5035">
                  <c:v>4705</c:v>
                </c:pt>
                <c:pt idx="5036">
                  <c:v>4706</c:v>
                </c:pt>
                <c:pt idx="5037">
                  <c:v>4707</c:v>
                </c:pt>
                <c:pt idx="5038">
                  <c:v>4708</c:v>
                </c:pt>
                <c:pt idx="5039">
                  <c:v>4709</c:v>
                </c:pt>
                <c:pt idx="5040">
                  <c:v>4710</c:v>
                </c:pt>
                <c:pt idx="5041">
                  <c:v>4711</c:v>
                </c:pt>
                <c:pt idx="5042">
                  <c:v>4712</c:v>
                </c:pt>
                <c:pt idx="5043">
                  <c:v>4713</c:v>
                </c:pt>
                <c:pt idx="5044">
                  <c:v>4714</c:v>
                </c:pt>
                <c:pt idx="5045">
                  <c:v>4715</c:v>
                </c:pt>
                <c:pt idx="5046">
                  <c:v>4716</c:v>
                </c:pt>
                <c:pt idx="5047">
                  <c:v>4717</c:v>
                </c:pt>
                <c:pt idx="5048">
                  <c:v>4718</c:v>
                </c:pt>
                <c:pt idx="5049">
                  <c:v>4719</c:v>
                </c:pt>
                <c:pt idx="5050">
                  <c:v>4720</c:v>
                </c:pt>
                <c:pt idx="5051">
                  <c:v>4721</c:v>
                </c:pt>
                <c:pt idx="5052">
                  <c:v>4722</c:v>
                </c:pt>
                <c:pt idx="5053">
                  <c:v>4723</c:v>
                </c:pt>
                <c:pt idx="5054">
                  <c:v>4724</c:v>
                </c:pt>
                <c:pt idx="5055">
                  <c:v>4725</c:v>
                </c:pt>
                <c:pt idx="5056">
                  <c:v>4726</c:v>
                </c:pt>
                <c:pt idx="5057">
                  <c:v>4727</c:v>
                </c:pt>
                <c:pt idx="5058">
                  <c:v>4728</c:v>
                </c:pt>
                <c:pt idx="5059">
                  <c:v>4729</c:v>
                </c:pt>
                <c:pt idx="5060">
                  <c:v>4730</c:v>
                </c:pt>
                <c:pt idx="5061">
                  <c:v>4731</c:v>
                </c:pt>
                <c:pt idx="5062">
                  <c:v>4732</c:v>
                </c:pt>
                <c:pt idx="5063">
                  <c:v>4733</c:v>
                </c:pt>
                <c:pt idx="5064">
                  <c:v>4734</c:v>
                </c:pt>
                <c:pt idx="5065">
                  <c:v>4735</c:v>
                </c:pt>
                <c:pt idx="5066">
                  <c:v>4736</c:v>
                </c:pt>
                <c:pt idx="5067">
                  <c:v>4737</c:v>
                </c:pt>
                <c:pt idx="5068">
                  <c:v>4738</c:v>
                </c:pt>
                <c:pt idx="5069">
                  <c:v>4739</c:v>
                </c:pt>
                <c:pt idx="5070">
                  <c:v>4740</c:v>
                </c:pt>
                <c:pt idx="5071">
                  <c:v>4741</c:v>
                </c:pt>
                <c:pt idx="5072">
                  <c:v>4742</c:v>
                </c:pt>
                <c:pt idx="5073">
                  <c:v>4743</c:v>
                </c:pt>
                <c:pt idx="5074">
                  <c:v>4744</c:v>
                </c:pt>
                <c:pt idx="5075">
                  <c:v>4745</c:v>
                </c:pt>
                <c:pt idx="5076">
                  <c:v>4746</c:v>
                </c:pt>
                <c:pt idx="5077">
                  <c:v>4747</c:v>
                </c:pt>
                <c:pt idx="5078">
                  <c:v>4748</c:v>
                </c:pt>
                <c:pt idx="5079">
                  <c:v>4749</c:v>
                </c:pt>
                <c:pt idx="5080">
                  <c:v>4750</c:v>
                </c:pt>
                <c:pt idx="5081">
                  <c:v>4751</c:v>
                </c:pt>
                <c:pt idx="5082">
                  <c:v>4752</c:v>
                </c:pt>
                <c:pt idx="5083">
                  <c:v>4753</c:v>
                </c:pt>
                <c:pt idx="5084">
                  <c:v>4754</c:v>
                </c:pt>
                <c:pt idx="5085">
                  <c:v>4755</c:v>
                </c:pt>
                <c:pt idx="5086">
                  <c:v>4756</c:v>
                </c:pt>
                <c:pt idx="5087">
                  <c:v>4757</c:v>
                </c:pt>
                <c:pt idx="5088">
                  <c:v>4758</c:v>
                </c:pt>
                <c:pt idx="5089">
                  <c:v>4759</c:v>
                </c:pt>
                <c:pt idx="5090">
                  <c:v>4760</c:v>
                </c:pt>
                <c:pt idx="5091">
                  <c:v>4761</c:v>
                </c:pt>
                <c:pt idx="5092">
                  <c:v>4762</c:v>
                </c:pt>
                <c:pt idx="5093">
                  <c:v>4763</c:v>
                </c:pt>
                <c:pt idx="5094">
                  <c:v>4764</c:v>
                </c:pt>
                <c:pt idx="5095">
                  <c:v>4765</c:v>
                </c:pt>
                <c:pt idx="5096">
                  <c:v>4766</c:v>
                </c:pt>
                <c:pt idx="5097">
                  <c:v>4767</c:v>
                </c:pt>
                <c:pt idx="5098">
                  <c:v>4768</c:v>
                </c:pt>
                <c:pt idx="5099">
                  <c:v>4769</c:v>
                </c:pt>
                <c:pt idx="5100">
                  <c:v>4770</c:v>
                </c:pt>
                <c:pt idx="5101">
                  <c:v>4771</c:v>
                </c:pt>
                <c:pt idx="5102">
                  <c:v>4772</c:v>
                </c:pt>
                <c:pt idx="5103">
                  <c:v>4773</c:v>
                </c:pt>
                <c:pt idx="5104">
                  <c:v>4774</c:v>
                </c:pt>
                <c:pt idx="5105">
                  <c:v>4775</c:v>
                </c:pt>
                <c:pt idx="5106">
                  <c:v>4776</c:v>
                </c:pt>
                <c:pt idx="5107">
                  <c:v>4777</c:v>
                </c:pt>
                <c:pt idx="5108">
                  <c:v>4778</c:v>
                </c:pt>
                <c:pt idx="5109">
                  <c:v>4779</c:v>
                </c:pt>
                <c:pt idx="5110">
                  <c:v>4780</c:v>
                </c:pt>
                <c:pt idx="5111">
                  <c:v>4781</c:v>
                </c:pt>
                <c:pt idx="5112">
                  <c:v>4782</c:v>
                </c:pt>
                <c:pt idx="5113">
                  <c:v>4783</c:v>
                </c:pt>
                <c:pt idx="5114">
                  <c:v>4784</c:v>
                </c:pt>
                <c:pt idx="5115">
                  <c:v>4785</c:v>
                </c:pt>
                <c:pt idx="5116">
                  <c:v>4786</c:v>
                </c:pt>
                <c:pt idx="5117">
                  <c:v>4787</c:v>
                </c:pt>
                <c:pt idx="5118">
                  <c:v>4788</c:v>
                </c:pt>
                <c:pt idx="5119">
                  <c:v>4789</c:v>
                </c:pt>
                <c:pt idx="5120">
                  <c:v>4790</c:v>
                </c:pt>
                <c:pt idx="5121">
                  <c:v>4791</c:v>
                </c:pt>
                <c:pt idx="5122">
                  <c:v>4792</c:v>
                </c:pt>
                <c:pt idx="5123">
                  <c:v>4793</c:v>
                </c:pt>
                <c:pt idx="5124">
                  <c:v>4794</c:v>
                </c:pt>
                <c:pt idx="5125">
                  <c:v>4795</c:v>
                </c:pt>
                <c:pt idx="5126">
                  <c:v>4796</c:v>
                </c:pt>
                <c:pt idx="5127">
                  <c:v>4797</c:v>
                </c:pt>
                <c:pt idx="5128">
                  <c:v>4798</c:v>
                </c:pt>
                <c:pt idx="5129">
                  <c:v>4799</c:v>
                </c:pt>
                <c:pt idx="5130">
                  <c:v>4800</c:v>
                </c:pt>
                <c:pt idx="5131">
                  <c:v>4801</c:v>
                </c:pt>
                <c:pt idx="5132">
                  <c:v>4802</c:v>
                </c:pt>
                <c:pt idx="5133">
                  <c:v>4803</c:v>
                </c:pt>
                <c:pt idx="5134">
                  <c:v>4804</c:v>
                </c:pt>
                <c:pt idx="5135">
                  <c:v>4805</c:v>
                </c:pt>
                <c:pt idx="5136">
                  <c:v>4806</c:v>
                </c:pt>
                <c:pt idx="5137">
                  <c:v>4807</c:v>
                </c:pt>
                <c:pt idx="5138">
                  <c:v>4808</c:v>
                </c:pt>
                <c:pt idx="5139">
                  <c:v>4809</c:v>
                </c:pt>
                <c:pt idx="5140">
                  <c:v>4810</c:v>
                </c:pt>
                <c:pt idx="5141">
                  <c:v>4811</c:v>
                </c:pt>
                <c:pt idx="5142">
                  <c:v>4812</c:v>
                </c:pt>
                <c:pt idx="5143">
                  <c:v>4813</c:v>
                </c:pt>
                <c:pt idx="5144">
                  <c:v>4814</c:v>
                </c:pt>
                <c:pt idx="5145">
                  <c:v>4815</c:v>
                </c:pt>
                <c:pt idx="5146">
                  <c:v>4816</c:v>
                </c:pt>
                <c:pt idx="5147">
                  <c:v>4817</c:v>
                </c:pt>
                <c:pt idx="5148">
                  <c:v>4818</c:v>
                </c:pt>
                <c:pt idx="5149">
                  <c:v>4819</c:v>
                </c:pt>
                <c:pt idx="5150">
                  <c:v>4820</c:v>
                </c:pt>
                <c:pt idx="5151">
                  <c:v>4821</c:v>
                </c:pt>
                <c:pt idx="5152">
                  <c:v>4822</c:v>
                </c:pt>
                <c:pt idx="5153">
                  <c:v>4823</c:v>
                </c:pt>
                <c:pt idx="5154">
                  <c:v>4824</c:v>
                </c:pt>
                <c:pt idx="5155">
                  <c:v>4825</c:v>
                </c:pt>
                <c:pt idx="5156">
                  <c:v>4826</c:v>
                </c:pt>
                <c:pt idx="5157">
                  <c:v>4827</c:v>
                </c:pt>
                <c:pt idx="5158">
                  <c:v>4828</c:v>
                </c:pt>
                <c:pt idx="5159">
                  <c:v>4829</c:v>
                </c:pt>
                <c:pt idx="5160">
                  <c:v>4830</c:v>
                </c:pt>
                <c:pt idx="5161">
                  <c:v>4831</c:v>
                </c:pt>
                <c:pt idx="5162">
                  <c:v>4832</c:v>
                </c:pt>
                <c:pt idx="5163">
                  <c:v>4833</c:v>
                </c:pt>
                <c:pt idx="5164">
                  <c:v>4834</c:v>
                </c:pt>
                <c:pt idx="5165">
                  <c:v>4835</c:v>
                </c:pt>
                <c:pt idx="5166">
                  <c:v>4836</c:v>
                </c:pt>
                <c:pt idx="5167">
                  <c:v>4837</c:v>
                </c:pt>
                <c:pt idx="5168">
                  <c:v>4838</c:v>
                </c:pt>
                <c:pt idx="5169">
                  <c:v>4839</c:v>
                </c:pt>
                <c:pt idx="5170">
                  <c:v>4840</c:v>
                </c:pt>
                <c:pt idx="5171">
                  <c:v>4841</c:v>
                </c:pt>
                <c:pt idx="5172">
                  <c:v>4842</c:v>
                </c:pt>
                <c:pt idx="5173">
                  <c:v>4843</c:v>
                </c:pt>
                <c:pt idx="5174">
                  <c:v>4844</c:v>
                </c:pt>
                <c:pt idx="5175">
                  <c:v>4845</c:v>
                </c:pt>
                <c:pt idx="5176">
                  <c:v>4846</c:v>
                </c:pt>
                <c:pt idx="5177">
                  <c:v>4847</c:v>
                </c:pt>
                <c:pt idx="5178">
                  <c:v>4848</c:v>
                </c:pt>
                <c:pt idx="5179">
                  <c:v>4849</c:v>
                </c:pt>
                <c:pt idx="5180">
                  <c:v>4850</c:v>
                </c:pt>
                <c:pt idx="5181">
                  <c:v>4851</c:v>
                </c:pt>
                <c:pt idx="5182">
                  <c:v>4852</c:v>
                </c:pt>
                <c:pt idx="5183">
                  <c:v>4853</c:v>
                </c:pt>
                <c:pt idx="5184">
                  <c:v>4854</c:v>
                </c:pt>
                <c:pt idx="5185">
                  <c:v>4855</c:v>
                </c:pt>
                <c:pt idx="5186">
                  <c:v>4856</c:v>
                </c:pt>
                <c:pt idx="5187">
                  <c:v>4857</c:v>
                </c:pt>
                <c:pt idx="5188">
                  <c:v>4858</c:v>
                </c:pt>
                <c:pt idx="5189">
                  <c:v>4859</c:v>
                </c:pt>
                <c:pt idx="5190">
                  <c:v>4860</c:v>
                </c:pt>
                <c:pt idx="5191">
                  <c:v>4861</c:v>
                </c:pt>
                <c:pt idx="5192">
                  <c:v>4862</c:v>
                </c:pt>
                <c:pt idx="5193">
                  <c:v>4863</c:v>
                </c:pt>
                <c:pt idx="5194">
                  <c:v>4864</c:v>
                </c:pt>
                <c:pt idx="5195">
                  <c:v>4865</c:v>
                </c:pt>
                <c:pt idx="5196">
                  <c:v>4866</c:v>
                </c:pt>
                <c:pt idx="5197">
                  <c:v>4867</c:v>
                </c:pt>
                <c:pt idx="5198">
                  <c:v>4868</c:v>
                </c:pt>
                <c:pt idx="5199">
                  <c:v>4869</c:v>
                </c:pt>
                <c:pt idx="5200">
                  <c:v>4870</c:v>
                </c:pt>
                <c:pt idx="5201">
                  <c:v>4871</c:v>
                </c:pt>
                <c:pt idx="5202">
                  <c:v>4872</c:v>
                </c:pt>
                <c:pt idx="5203">
                  <c:v>4873</c:v>
                </c:pt>
                <c:pt idx="5204">
                  <c:v>4874</c:v>
                </c:pt>
                <c:pt idx="5205">
                  <c:v>4875</c:v>
                </c:pt>
                <c:pt idx="5206">
                  <c:v>4876</c:v>
                </c:pt>
                <c:pt idx="5207">
                  <c:v>4877</c:v>
                </c:pt>
                <c:pt idx="5208">
                  <c:v>4878</c:v>
                </c:pt>
                <c:pt idx="5209">
                  <c:v>4879</c:v>
                </c:pt>
                <c:pt idx="5210">
                  <c:v>4880</c:v>
                </c:pt>
                <c:pt idx="5211">
                  <c:v>4881</c:v>
                </c:pt>
                <c:pt idx="5212">
                  <c:v>4882</c:v>
                </c:pt>
                <c:pt idx="5213">
                  <c:v>4883</c:v>
                </c:pt>
                <c:pt idx="5214">
                  <c:v>4884</c:v>
                </c:pt>
                <c:pt idx="5215">
                  <c:v>4885</c:v>
                </c:pt>
                <c:pt idx="5216">
                  <c:v>4886</c:v>
                </c:pt>
                <c:pt idx="5217">
                  <c:v>4887</c:v>
                </c:pt>
                <c:pt idx="5218">
                  <c:v>4888</c:v>
                </c:pt>
                <c:pt idx="5219">
                  <c:v>4889</c:v>
                </c:pt>
                <c:pt idx="5220">
                  <c:v>4890</c:v>
                </c:pt>
                <c:pt idx="5221">
                  <c:v>4891</c:v>
                </c:pt>
                <c:pt idx="5222">
                  <c:v>4892</c:v>
                </c:pt>
                <c:pt idx="5223">
                  <c:v>4893</c:v>
                </c:pt>
                <c:pt idx="5224">
                  <c:v>4894</c:v>
                </c:pt>
                <c:pt idx="5225">
                  <c:v>4895</c:v>
                </c:pt>
                <c:pt idx="5226">
                  <c:v>4896</c:v>
                </c:pt>
                <c:pt idx="5227">
                  <c:v>4897</c:v>
                </c:pt>
                <c:pt idx="5228">
                  <c:v>4898</c:v>
                </c:pt>
                <c:pt idx="5229">
                  <c:v>4899</c:v>
                </c:pt>
                <c:pt idx="5230">
                  <c:v>4900</c:v>
                </c:pt>
                <c:pt idx="5231">
                  <c:v>4901</c:v>
                </c:pt>
                <c:pt idx="5232">
                  <c:v>4902</c:v>
                </c:pt>
                <c:pt idx="5233">
                  <c:v>4903</c:v>
                </c:pt>
                <c:pt idx="5234">
                  <c:v>4904</c:v>
                </c:pt>
                <c:pt idx="5235">
                  <c:v>4905</c:v>
                </c:pt>
                <c:pt idx="5236">
                  <c:v>4906</c:v>
                </c:pt>
                <c:pt idx="5237">
                  <c:v>4907</c:v>
                </c:pt>
                <c:pt idx="5238">
                  <c:v>4908</c:v>
                </c:pt>
                <c:pt idx="5239">
                  <c:v>4909</c:v>
                </c:pt>
                <c:pt idx="5240">
                  <c:v>4910</c:v>
                </c:pt>
                <c:pt idx="5241">
                  <c:v>4911</c:v>
                </c:pt>
                <c:pt idx="5242">
                  <c:v>4912</c:v>
                </c:pt>
                <c:pt idx="5243">
                  <c:v>4913</c:v>
                </c:pt>
                <c:pt idx="5244">
                  <c:v>4914</c:v>
                </c:pt>
                <c:pt idx="5245">
                  <c:v>4915</c:v>
                </c:pt>
                <c:pt idx="5246">
                  <c:v>4916</c:v>
                </c:pt>
                <c:pt idx="5247">
                  <c:v>4917</c:v>
                </c:pt>
                <c:pt idx="5248">
                  <c:v>4918</c:v>
                </c:pt>
                <c:pt idx="5249">
                  <c:v>4919</c:v>
                </c:pt>
                <c:pt idx="5250">
                  <c:v>4920</c:v>
                </c:pt>
                <c:pt idx="5251">
                  <c:v>4921</c:v>
                </c:pt>
                <c:pt idx="5252">
                  <c:v>4922</c:v>
                </c:pt>
                <c:pt idx="5253">
                  <c:v>4923</c:v>
                </c:pt>
                <c:pt idx="5254">
                  <c:v>4924</c:v>
                </c:pt>
                <c:pt idx="5255">
                  <c:v>4925</c:v>
                </c:pt>
                <c:pt idx="5256">
                  <c:v>4926</c:v>
                </c:pt>
                <c:pt idx="5257">
                  <c:v>4927</c:v>
                </c:pt>
                <c:pt idx="5258">
                  <c:v>4928</c:v>
                </c:pt>
                <c:pt idx="5259">
                  <c:v>4929</c:v>
                </c:pt>
                <c:pt idx="5260">
                  <c:v>4930</c:v>
                </c:pt>
                <c:pt idx="5261">
                  <c:v>4931</c:v>
                </c:pt>
                <c:pt idx="5262">
                  <c:v>4932</c:v>
                </c:pt>
                <c:pt idx="5263">
                  <c:v>4933</c:v>
                </c:pt>
                <c:pt idx="5264">
                  <c:v>4934</c:v>
                </c:pt>
                <c:pt idx="5265">
                  <c:v>4935</c:v>
                </c:pt>
                <c:pt idx="5266">
                  <c:v>4936</c:v>
                </c:pt>
                <c:pt idx="5267">
                  <c:v>4937</c:v>
                </c:pt>
                <c:pt idx="5268">
                  <c:v>4938</c:v>
                </c:pt>
                <c:pt idx="5269">
                  <c:v>4939</c:v>
                </c:pt>
                <c:pt idx="5270">
                  <c:v>4940</c:v>
                </c:pt>
                <c:pt idx="5271">
                  <c:v>4941</c:v>
                </c:pt>
                <c:pt idx="5272">
                  <c:v>4942</c:v>
                </c:pt>
                <c:pt idx="5273">
                  <c:v>4943</c:v>
                </c:pt>
                <c:pt idx="5274">
                  <c:v>4944</c:v>
                </c:pt>
                <c:pt idx="5275">
                  <c:v>4945</c:v>
                </c:pt>
                <c:pt idx="5276">
                  <c:v>4946</c:v>
                </c:pt>
                <c:pt idx="5277">
                  <c:v>4947</c:v>
                </c:pt>
                <c:pt idx="5278">
                  <c:v>4948</c:v>
                </c:pt>
                <c:pt idx="5279">
                  <c:v>4949</c:v>
                </c:pt>
                <c:pt idx="5280">
                  <c:v>4950</c:v>
                </c:pt>
                <c:pt idx="5281">
                  <c:v>4951</c:v>
                </c:pt>
                <c:pt idx="5282">
                  <c:v>4952</c:v>
                </c:pt>
                <c:pt idx="5283">
                  <c:v>4953</c:v>
                </c:pt>
                <c:pt idx="5284">
                  <c:v>4954</c:v>
                </c:pt>
                <c:pt idx="5285">
                  <c:v>4955</c:v>
                </c:pt>
                <c:pt idx="5286">
                  <c:v>4956</c:v>
                </c:pt>
                <c:pt idx="5287">
                  <c:v>4957</c:v>
                </c:pt>
                <c:pt idx="5288">
                  <c:v>4958</c:v>
                </c:pt>
                <c:pt idx="5289">
                  <c:v>4959</c:v>
                </c:pt>
                <c:pt idx="5290">
                  <c:v>4960</c:v>
                </c:pt>
                <c:pt idx="5291">
                  <c:v>4961</c:v>
                </c:pt>
                <c:pt idx="5292">
                  <c:v>4962</c:v>
                </c:pt>
                <c:pt idx="5293">
                  <c:v>4963</c:v>
                </c:pt>
                <c:pt idx="5294">
                  <c:v>4964</c:v>
                </c:pt>
                <c:pt idx="5295">
                  <c:v>4965</c:v>
                </c:pt>
                <c:pt idx="5296">
                  <c:v>4966</c:v>
                </c:pt>
                <c:pt idx="5297">
                  <c:v>4967</c:v>
                </c:pt>
                <c:pt idx="5298">
                  <c:v>4968</c:v>
                </c:pt>
                <c:pt idx="5299">
                  <c:v>4969</c:v>
                </c:pt>
                <c:pt idx="5300">
                  <c:v>4970</c:v>
                </c:pt>
                <c:pt idx="5301">
                  <c:v>4971</c:v>
                </c:pt>
                <c:pt idx="5302">
                  <c:v>4972</c:v>
                </c:pt>
                <c:pt idx="5303">
                  <c:v>4973</c:v>
                </c:pt>
                <c:pt idx="5304">
                  <c:v>4974</c:v>
                </c:pt>
                <c:pt idx="5305">
                  <c:v>4975</c:v>
                </c:pt>
                <c:pt idx="5306">
                  <c:v>4976</c:v>
                </c:pt>
                <c:pt idx="5307">
                  <c:v>4977</c:v>
                </c:pt>
                <c:pt idx="5308">
                  <c:v>4978</c:v>
                </c:pt>
                <c:pt idx="5309">
                  <c:v>4979</c:v>
                </c:pt>
                <c:pt idx="5310">
                  <c:v>4980</c:v>
                </c:pt>
                <c:pt idx="5311">
                  <c:v>4981</c:v>
                </c:pt>
                <c:pt idx="5312">
                  <c:v>4982</c:v>
                </c:pt>
                <c:pt idx="5313">
                  <c:v>4983</c:v>
                </c:pt>
                <c:pt idx="5314">
                  <c:v>4984</c:v>
                </c:pt>
                <c:pt idx="5315">
                  <c:v>4985</c:v>
                </c:pt>
                <c:pt idx="5316">
                  <c:v>4986</c:v>
                </c:pt>
                <c:pt idx="5317">
                  <c:v>4987</c:v>
                </c:pt>
                <c:pt idx="5318">
                  <c:v>4988</c:v>
                </c:pt>
                <c:pt idx="5319">
                  <c:v>4989</c:v>
                </c:pt>
                <c:pt idx="5320">
                  <c:v>4990</c:v>
                </c:pt>
                <c:pt idx="5321">
                  <c:v>4991</c:v>
                </c:pt>
                <c:pt idx="5322">
                  <c:v>4992</c:v>
                </c:pt>
                <c:pt idx="5323">
                  <c:v>4993</c:v>
                </c:pt>
                <c:pt idx="5324">
                  <c:v>4994</c:v>
                </c:pt>
                <c:pt idx="5325">
                  <c:v>4995</c:v>
                </c:pt>
                <c:pt idx="5326">
                  <c:v>4996</c:v>
                </c:pt>
                <c:pt idx="5327">
                  <c:v>4997</c:v>
                </c:pt>
                <c:pt idx="5328">
                  <c:v>4998</c:v>
                </c:pt>
                <c:pt idx="5329">
                  <c:v>4999</c:v>
                </c:pt>
                <c:pt idx="5330">
                  <c:v>5000</c:v>
                </c:pt>
                <c:pt idx="5331">
                  <c:v>5001</c:v>
                </c:pt>
                <c:pt idx="5332">
                  <c:v>5002</c:v>
                </c:pt>
                <c:pt idx="5333">
                  <c:v>5003</c:v>
                </c:pt>
                <c:pt idx="5334">
                  <c:v>5004</c:v>
                </c:pt>
                <c:pt idx="5335">
                  <c:v>5005</c:v>
                </c:pt>
                <c:pt idx="5336">
                  <c:v>5006</c:v>
                </c:pt>
                <c:pt idx="5337">
                  <c:v>5007</c:v>
                </c:pt>
                <c:pt idx="5338">
                  <c:v>5008</c:v>
                </c:pt>
                <c:pt idx="5339">
                  <c:v>5009</c:v>
                </c:pt>
                <c:pt idx="5340">
                  <c:v>5010</c:v>
                </c:pt>
                <c:pt idx="5341">
                  <c:v>5011</c:v>
                </c:pt>
                <c:pt idx="5342">
                  <c:v>5012</c:v>
                </c:pt>
                <c:pt idx="5343">
                  <c:v>5013</c:v>
                </c:pt>
                <c:pt idx="5344">
                  <c:v>5014</c:v>
                </c:pt>
                <c:pt idx="5345">
                  <c:v>5015</c:v>
                </c:pt>
                <c:pt idx="5346">
                  <c:v>5016</c:v>
                </c:pt>
                <c:pt idx="5347">
                  <c:v>5017</c:v>
                </c:pt>
                <c:pt idx="5348">
                  <c:v>5018</c:v>
                </c:pt>
                <c:pt idx="5349">
                  <c:v>5019</c:v>
                </c:pt>
                <c:pt idx="5350">
                  <c:v>5020</c:v>
                </c:pt>
                <c:pt idx="5351">
                  <c:v>5021</c:v>
                </c:pt>
                <c:pt idx="5352">
                  <c:v>5022</c:v>
                </c:pt>
                <c:pt idx="5353">
                  <c:v>5023</c:v>
                </c:pt>
                <c:pt idx="5354">
                  <c:v>5024</c:v>
                </c:pt>
                <c:pt idx="5355">
                  <c:v>5025</c:v>
                </c:pt>
                <c:pt idx="5356">
                  <c:v>5026</c:v>
                </c:pt>
                <c:pt idx="5357">
                  <c:v>5027</c:v>
                </c:pt>
                <c:pt idx="5358">
                  <c:v>5028</c:v>
                </c:pt>
                <c:pt idx="5359">
                  <c:v>5029</c:v>
                </c:pt>
                <c:pt idx="5360">
                  <c:v>5030</c:v>
                </c:pt>
                <c:pt idx="5361">
                  <c:v>5031</c:v>
                </c:pt>
                <c:pt idx="5362">
                  <c:v>5032</c:v>
                </c:pt>
                <c:pt idx="5363">
                  <c:v>5033</c:v>
                </c:pt>
                <c:pt idx="5364">
                  <c:v>5034</c:v>
                </c:pt>
                <c:pt idx="5365">
                  <c:v>5035</c:v>
                </c:pt>
                <c:pt idx="5366">
                  <c:v>5036</c:v>
                </c:pt>
                <c:pt idx="5367">
                  <c:v>5037</c:v>
                </c:pt>
                <c:pt idx="5368">
                  <c:v>5038</c:v>
                </c:pt>
                <c:pt idx="5369">
                  <c:v>5039</c:v>
                </c:pt>
                <c:pt idx="5370">
                  <c:v>5040</c:v>
                </c:pt>
                <c:pt idx="5371">
                  <c:v>5041</c:v>
                </c:pt>
                <c:pt idx="5372">
                  <c:v>5042</c:v>
                </c:pt>
                <c:pt idx="5373">
                  <c:v>5043</c:v>
                </c:pt>
                <c:pt idx="5374">
                  <c:v>5044</c:v>
                </c:pt>
                <c:pt idx="5375">
                  <c:v>5045</c:v>
                </c:pt>
                <c:pt idx="5376">
                  <c:v>5046</c:v>
                </c:pt>
                <c:pt idx="5377">
                  <c:v>5047</c:v>
                </c:pt>
                <c:pt idx="5378">
                  <c:v>5048</c:v>
                </c:pt>
                <c:pt idx="5379">
                  <c:v>5049</c:v>
                </c:pt>
                <c:pt idx="5380">
                  <c:v>5050</c:v>
                </c:pt>
                <c:pt idx="5381">
                  <c:v>5051</c:v>
                </c:pt>
                <c:pt idx="5382">
                  <c:v>5052</c:v>
                </c:pt>
                <c:pt idx="5383">
                  <c:v>5053</c:v>
                </c:pt>
                <c:pt idx="5384">
                  <c:v>5054</c:v>
                </c:pt>
                <c:pt idx="5385">
                  <c:v>5055</c:v>
                </c:pt>
                <c:pt idx="5386">
                  <c:v>5056</c:v>
                </c:pt>
                <c:pt idx="5387">
                  <c:v>5057</c:v>
                </c:pt>
                <c:pt idx="5388">
                  <c:v>5058</c:v>
                </c:pt>
                <c:pt idx="5389">
                  <c:v>5059</c:v>
                </c:pt>
                <c:pt idx="5390">
                  <c:v>5060</c:v>
                </c:pt>
                <c:pt idx="5391">
                  <c:v>5061</c:v>
                </c:pt>
                <c:pt idx="5392">
                  <c:v>5062</c:v>
                </c:pt>
                <c:pt idx="5393">
                  <c:v>5063</c:v>
                </c:pt>
                <c:pt idx="5394">
                  <c:v>5064</c:v>
                </c:pt>
                <c:pt idx="5395">
                  <c:v>5065</c:v>
                </c:pt>
                <c:pt idx="5396">
                  <c:v>5066</c:v>
                </c:pt>
                <c:pt idx="5397">
                  <c:v>5067</c:v>
                </c:pt>
                <c:pt idx="5398">
                  <c:v>5068</c:v>
                </c:pt>
                <c:pt idx="5399">
                  <c:v>5069</c:v>
                </c:pt>
                <c:pt idx="5400">
                  <c:v>5070</c:v>
                </c:pt>
                <c:pt idx="5401">
                  <c:v>5071</c:v>
                </c:pt>
                <c:pt idx="5402">
                  <c:v>5072</c:v>
                </c:pt>
                <c:pt idx="5403">
                  <c:v>5073</c:v>
                </c:pt>
                <c:pt idx="5404">
                  <c:v>5074</c:v>
                </c:pt>
                <c:pt idx="5405">
                  <c:v>5075</c:v>
                </c:pt>
                <c:pt idx="5406">
                  <c:v>5076</c:v>
                </c:pt>
                <c:pt idx="5407">
                  <c:v>5077</c:v>
                </c:pt>
                <c:pt idx="5408">
                  <c:v>5078</c:v>
                </c:pt>
                <c:pt idx="5409">
                  <c:v>5079</c:v>
                </c:pt>
                <c:pt idx="5410">
                  <c:v>5080</c:v>
                </c:pt>
                <c:pt idx="5411">
                  <c:v>5081</c:v>
                </c:pt>
                <c:pt idx="5412">
                  <c:v>5082</c:v>
                </c:pt>
                <c:pt idx="5413">
                  <c:v>5083</c:v>
                </c:pt>
                <c:pt idx="5414">
                  <c:v>5084</c:v>
                </c:pt>
                <c:pt idx="5415">
                  <c:v>5085</c:v>
                </c:pt>
                <c:pt idx="5416">
                  <c:v>5086</c:v>
                </c:pt>
                <c:pt idx="5417">
                  <c:v>5087</c:v>
                </c:pt>
                <c:pt idx="5418">
                  <c:v>5088</c:v>
                </c:pt>
                <c:pt idx="5419">
                  <c:v>5089</c:v>
                </c:pt>
                <c:pt idx="5420">
                  <c:v>5090</c:v>
                </c:pt>
                <c:pt idx="5421">
                  <c:v>5091</c:v>
                </c:pt>
                <c:pt idx="5422">
                  <c:v>5092</c:v>
                </c:pt>
                <c:pt idx="5423">
                  <c:v>5093</c:v>
                </c:pt>
                <c:pt idx="5424">
                  <c:v>5094</c:v>
                </c:pt>
                <c:pt idx="5425">
                  <c:v>5095</c:v>
                </c:pt>
                <c:pt idx="5426">
                  <c:v>5096</c:v>
                </c:pt>
                <c:pt idx="5427">
                  <c:v>5097</c:v>
                </c:pt>
                <c:pt idx="5428">
                  <c:v>5098</c:v>
                </c:pt>
                <c:pt idx="5429">
                  <c:v>5099</c:v>
                </c:pt>
                <c:pt idx="5430">
                  <c:v>5100</c:v>
                </c:pt>
                <c:pt idx="5431">
                  <c:v>5101</c:v>
                </c:pt>
                <c:pt idx="5432">
                  <c:v>5102</c:v>
                </c:pt>
                <c:pt idx="5433">
                  <c:v>5103</c:v>
                </c:pt>
                <c:pt idx="5434">
                  <c:v>5104</c:v>
                </c:pt>
                <c:pt idx="5435">
                  <c:v>5105</c:v>
                </c:pt>
                <c:pt idx="5436">
                  <c:v>5106</c:v>
                </c:pt>
                <c:pt idx="5437">
                  <c:v>5107</c:v>
                </c:pt>
                <c:pt idx="5438">
                  <c:v>5108</c:v>
                </c:pt>
                <c:pt idx="5439">
                  <c:v>5109</c:v>
                </c:pt>
                <c:pt idx="5440">
                  <c:v>5110</c:v>
                </c:pt>
                <c:pt idx="5441">
                  <c:v>5111</c:v>
                </c:pt>
                <c:pt idx="5442">
                  <c:v>5112</c:v>
                </c:pt>
                <c:pt idx="5443">
                  <c:v>5113</c:v>
                </c:pt>
                <c:pt idx="5444">
                  <c:v>5114</c:v>
                </c:pt>
                <c:pt idx="5445">
                  <c:v>5115</c:v>
                </c:pt>
                <c:pt idx="5446">
                  <c:v>5116</c:v>
                </c:pt>
                <c:pt idx="5447">
                  <c:v>5117</c:v>
                </c:pt>
                <c:pt idx="5448">
                  <c:v>5118</c:v>
                </c:pt>
                <c:pt idx="5449">
                  <c:v>5119</c:v>
                </c:pt>
                <c:pt idx="5450">
                  <c:v>5120</c:v>
                </c:pt>
                <c:pt idx="5451">
                  <c:v>5121</c:v>
                </c:pt>
                <c:pt idx="5452">
                  <c:v>5122</c:v>
                </c:pt>
                <c:pt idx="5453">
                  <c:v>5123</c:v>
                </c:pt>
                <c:pt idx="5454">
                  <c:v>5124</c:v>
                </c:pt>
                <c:pt idx="5455">
                  <c:v>5125</c:v>
                </c:pt>
                <c:pt idx="5456">
                  <c:v>5126</c:v>
                </c:pt>
                <c:pt idx="5457">
                  <c:v>5127</c:v>
                </c:pt>
                <c:pt idx="5458">
                  <c:v>5128</c:v>
                </c:pt>
                <c:pt idx="5459">
                  <c:v>5129</c:v>
                </c:pt>
                <c:pt idx="5460">
                  <c:v>5130</c:v>
                </c:pt>
                <c:pt idx="5461">
                  <c:v>5131</c:v>
                </c:pt>
                <c:pt idx="5462">
                  <c:v>5132</c:v>
                </c:pt>
                <c:pt idx="5463">
                  <c:v>5133</c:v>
                </c:pt>
                <c:pt idx="5464">
                  <c:v>5134</c:v>
                </c:pt>
                <c:pt idx="5465">
                  <c:v>5135</c:v>
                </c:pt>
                <c:pt idx="5466">
                  <c:v>5136</c:v>
                </c:pt>
                <c:pt idx="5467">
                  <c:v>5137</c:v>
                </c:pt>
                <c:pt idx="5468">
                  <c:v>5138</c:v>
                </c:pt>
                <c:pt idx="5469">
                  <c:v>5139</c:v>
                </c:pt>
                <c:pt idx="5470">
                  <c:v>5140</c:v>
                </c:pt>
                <c:pt idx="5471">
                  <c:v>5141</c:v>
                </c:pt>
                <c:pt idx="5472">
                  <c:v>5142</c:v>
                </c:pt>
                <c:pt idx="5473">
                  <c:v>5143</c:v>
                </c:pt>
                <c:pt idx="5474">
                  <c:v>5144</c:v>
                </c:pt>
                <c:pt idx="5475">
                  <c:v>5145</c:v>
                </c:pt>
                <c:pt idx="5476">
                  <c:v>5146</c:v>
                </c:pt>
                <c:pt idx="5477">
                  <c:v>5147</c:v>
                </c:pt>
                <c:pt idx="5478">
                  <c:v>5148</c:v>
                </c:pt>
                <c:pt idx="5479">
                  <c:v>5149</c:v>
                </c:pt>
                <c:pt idx="5480">
                  <c:v>5150</c:v>
                </c:pt>
                <c:pt idx="5481">
                  <c:v>5151</c:v>
                </c:pt>
                <c:pt idx="5482">
                  <c:v>5152</c:v>
                </c:pt>
                <c:pt idx="5483">
                  <c:v>5153</c:v>
                </c:pt>
                <c:pt idx="5484">
                  <c:v>5154</c:v>
                </c:pt>
                <c:pt idx="5485">
                  <c:v>5155</c:v>
                </c:pt>
                <c:pt idx="5486">
                  <c:v>5156</c:v>
                </c:pt>
                <c:pt idx="5487">
                  <c:v>5157</c:v>
                </c:pt>
                <c:pt idx="5488">
                  <c:v>5158</c:v>
                </c:pt>
                <c:pt idx="5489">
                  <c:v>5159</c:v>
                </c:pt>
                <c:pt idx="5490">
                  <c:v>5160</c:v>
                </c:pt>
                <c:pt idx="5491">
                  <c:v>5161</c:v>
                </c:pt>
                <c:pt idx="5492">
                  <c:v>5162</c:v>
                </c:pt>
                <c:pt idx="5493">
                  <c:v>5163</c:v>
                </c:pt>
                <c:pt idx="5494">
                  <c:v>5164</c:v>
                </c:pt>
                <c:pt idx="5495">
                  <c:v>5165</c:v>
                </c:pt>
                <c:pt idx="5496">
                  <c:v>5166</c:v>
                </c:pt>
                <c:pt idx="5497">
                  <c:v>5167</c:v>
                </c:pt>
                <c:pt idx="5498">
                  <c:v>5168</c:v>
                </c:pt>
                <c:pt idx="5499">
                  <c:v>5169</c:v>
                </c:pt>
                <c:pt idx="5500">
                  <c:v>5170</c:v>
                </c:pt>
                <c:pt idx="5501">
                  <c:v>5171</c:v>
                </c:pt>
                <c:pt idx="5502">
                  <c:v>5172</c:v>
                </c:pt>
                <c:pt idx="5503">
                  <c:v>5173</c:v>
                </c:pt>
                <c:pt idx="5504">
                  <c:v>5174</c:v>
                </c:pt>
                <c:pt idx="5505">
                  <c:v>5175</c:v>
                </c:pt>
                <c:pt idx="5506">
                  <c:v>5176</c:v>
                </c:pt>
                <c:pt idx="5507">
                  <c:v>5177</c:v>
                </c:pt>
                <c:pt idx="5508">
                  <c:v>5178</c:v>
                </c:pt>
                <c:pt idx="5509">
                  <c:v>5179</c:v>
                </c:pt>
                <c:pt idx="5510">
                  <c:v>5180</c:v>
                </c:pt>
                <c:pt idx="5511">
                  <c:v>5181</c:v>
                </c:pt>
                <c:pt idx="5512">
                  <c:v>5182</c:v>
                </c:pt>
                <c:pt idx="5513">
                  <c:v>5183</c:v>
                </c:pt>
                <c:pt idx="5514">
                  <c:v>5184</c:v>
                </c:pt>
                <c:pt idx="5515">
                  <c:v>5185</c:v>
                </c:pt>
                <c:pt idx="5516">
                  <c:v>5186</c:v>
                </c:pt>
                <c:pt idx="5517">
                  <c:v>5187</c:v>
                </c:pt>
                <c:pt idx="5518">
                  <c:v>5188</c:v>
                </c:pt>
                <c:pt idx="5519">
                  <c:v>5189</c:v>
                </c:pt>
                <c:pt idx="5520">
                  <c:v>5190</c:v>
                </c:pt>
                <c:pt idx="5521">
                  <c:v>5191</c:v>
                </c:pt>
                <c:pt idx="5522">
                  <c:v>5192</c:v>
                </c:pt>
                <c:pt idx="5523">
                  <c:v>5193</c:v>
                </c:pt>
                <c:pt idx="5524">
                  <c:v>5194</c:v>
                </c:pt>
                <c:pt idx="5525">
                  <c:v>5195</c:v>
                </c:pt>
                <c:pt idx="5526">
                  <c:v>5196</c:v>
                </c:pt>
                <c:pt idx="5527">
                  <c:v>5197</c:v>
                </c:pt>
                <c:pt idx="5528">
                  <c:v>5198</c:v>
                </c:pt>
                <c:pt idx="5529">
                  <c:v>5199</c:v>
                </c:pt>
                <c:pt idx="5530">
                  <c:v>5200</c:v>
                </c:pt>
                <c:pt idx="5531">
                  <c:v>5201</c:v>
                </c:pt>
                <c:pt idx="5532">
                  <c:v>5202</c:v>
                </c:pt>
                <c:pt idx="5533">
                  <c:v>5203</c:v>
                </c:pt>
                <c:pt idx="5534">
                  <c:v>5204</c:v>
                </c:pt>
                <c:pt idx="5535">
                  <c:v>5205</c:v>
                </c:pt>
                <c:pt idx="5536">
                  <c:v>5206</c:v>
                </c:pt>
                <c:pt idx="5537">
                  <c:v>5207</c:v>
                </c:pt>
                <c:pt idx="5538">
                  <c:v>5208</c:v>
                </c:pt>
                <c:pt idx="5539">
                  <c:v>5209</c:v>
                </c:pt>
                <c:pt idx="5540">
                  <c:v>5210</c:v>
                </c:pt>
                <c:pt idx="5541">
                  <c:v>5211</c:v>
                </c:pt>
                <c:pt idx="5542">
                  <c:v>5212</c:v>
                </c:pt>
                <c:pt idx="5543">
                  <c:v>5213</c:v>
                </c:pt>
                <c:pt idx="5544">
                  <c:v>5214</c:v>
                </c:pt>
                <c:pt idx="5545">
                  <c:v>5215</c:v>
                </c:pt>
                <c:pt idx="5546">
                  <c:v>5216</c:v>
                </c:pt>
                <c:pt idx="5547">
                  <c:v>5217</c:v>
                </c:pt>
                <c:pt idx="5548">
                  <c:v>5218</c:v>
                </c:pt>
                <c:pt idx="5549">
                  <c:v>5219</c:v>
                </c:pt>
                <c:pt idx="5550">
                  <c:v>5220</c:v>
                </c:pt>
                <c:pt idx="5551">
                  <c:v>5221</c:v>
                </c:pt>
                <c:pt idx="5552">
                  <c:v>5222</c:v>
                </c:pt>
                <c:pt idx="5553">
                  <c:v>5223</c:v>
                </c:pt>
                <c:pt idx="5554">
                  <c:v>5224</c:v>
                </c:pt>
                <c:pt idx="5555">
                  <c:v>5225</c:v>
                </c:pt>
                <c:pt idx="5556">
                  <c:v>5226</c:v>
                </c:pt>
                <c:pt idx="5557">
                  <c:v>5227</c:v>
                </c:pt>
                <c:pt idx="5558">
                  <c:v>5228</c:v>
                </c:pt>
                <c:pt idx="5559">
                  <c:v>5229</c:v>
                </c:pt>
                <c:pt idx="5560">
                  <c:v>5230</c:v>
                </c:pt>
                <c:pt idx="5561">
                  <c:v>5231</c:v>
                </c:pt>
                <c:pt idx="5562">
                  <c:v>5232</c:v>
                </c:pt>
                <c:pt idx="5563">
                  <c:v>5233</c:v>
                </c:pt>
                <c:pt idx="5564">
                  <c:v>5234</c:v>
                </c:pt>
                <c:pt idx="5565">
                  <c:v>5235</c:v>
                </c:pt>
                <c:pt idx="5566">
                  <c:v>5236</c:v>
                </c:pt>
                <c:pt idx="5567">
                  <c:v>5237</c:v>
                </c:pt>
                <c:pt idx="5568">
                  <c:v>5238</c:v>
                </c:pt>
                <c:pt idx="5569">
                  <c:v>5239</c:v>
                </c:pt>
                <c:pt idx="5570">
                  <c:v>5240</c:v>
                </c:pt>
                <c:pt idx="5571">
                  <c:v>5241</c:v>
                </c:pt>
                <c:pt idx="5572">
                  <c:v>5242</c:v>
                </c:pt>
                <c:pt idx="5573">
                  <c:v>5243</c:v>
                </c:pt>
                <c:pt idx="5574">
                  <c:v>5244</c:v>
                </c:pt>
                <c:pt idx="5575">
                  <c:v>5245</c:v>
                </c:pt>
                <c:pt idx="5576">
                  <c:v>5246</c:v>
                </c:pt>
                <c:pt idx="5577">
                  <c:v>5247</c:v>
                </c:pt>
                <c:pt idx="5578">
                  <c:v>5248</c:v>
                </c:pt>
                <c:pt idx="5579">
                  <c:v>5249</c:v>
                </c:pt>
                <c:pt idx="5580">
                  <c:v>5250</c:v>
                </c:pt>
                <c:pt idx="5581">
                  <c:v>5251</c:v>
                </c:pt>
                <c:pt idx="5582">
                  <c:v>5252</c:v>
                </c:pt>
                <c:pt idx="5583">
                  <c:v>5253</c:v>
                </c:pt>
                <c:pt idx="5584">
                  <c:v>5254</c:v>
                </c:pt>
                <c:pt idx="5585">
                  <c:v>5255</c:v>
                </c:pt>
                <c:pt idx="5586">
                  <c:v>5256</c:v>
                </c:pt>
                <c:pt idx="5587">
                  <c:v>5257</c:v>
                </c:pt>
                <c:pt idx="5588">
                  <c:v>5258</c:v>
                </c:pt>
                <c:pt idx="5589">
                  <c:v>5259</c:v>
                </c:pt>
                <c:pt idx="5590">
                  <c:v>5260</c:v>
                </c:pt>
                <c:pt idx="5591">
                  <c:v>5261</c:v>
                </c:pt>
                <c:pt idx="5592">
                  <c:v>5262</c:v>
                </c:pt>
                <c:pt idx="5593">
                  <c:v>5263</c:v>
                </c:pt>
                <c:pt idx="5594">
                  <c:v>5264</c:v>
                </c:pt>
                <c:pt idx="5595">
                  <c:v>5265</c:v>
                </c:pt>
                <c:pt idx="5596">
                  <c:v>5266</c:v>
                </c:pt>
                <c:pt idx="5597">
                  <c:v>5267</c:v>
                </c:pt>
                <c:pt idx="5598">
                  <c:v>5268</c:v>
                </c:pt>
                <c:pt idx="5599">
                  <c:v>5269</c:v>
                </c:pt>
                <c:pt idx="5600">
                  <c:v>5270</c:v>
                </c:pt>
                <c:pt idx="5601">
                  <c:v>5271</c:v>
                </c:pt>
                <c:pt idx="5602">
                  <c:v>5272</c:v>
                </c:pt>
                <c:pt idx="5603">
                  <c:v>5273</c:v>
                </c:pt>
                <c:pt idx="5604">
                  <c:v>5274</c:v>
                </c:pt>
                <c:pt idx="5605">
                  <c:v>5275</c:v>
                </c:pt>
                <c:pt idx="5606">
                  <c:v>5276</c:v>
                </c:pt>
                <c:pt idx="5607">
                  <c:v>5277</c:v>
                </c:pt>
                <c:pt idx="5608">
                  <c:v>5278</c:v>
                </c:pt>
                <c:pt idx="5609">
                  <c:v>5279</c:v>
                </c:pt>
                <c:pt idx="5610">
                  <c:v>5280</c:v>
                </c:pt>
                <c:pt idx="5611">
                  <c:v>5281</c:v>
                </c:pt>
                <c:pt idx="5612">
                  <c:v>5282</c:v>
                </c:pt>
                <c:pt idx="5613">
                  <c:v>5283</c:v>
                </c:pt>
                <c:pt idx="5614">
                  <c:v>5284</c:v>
                </c:pt>
                <c:pt idx="5615">
                  <c:v>5285</c:v>
                </c:pt>
                <c:pt idx="5616">
                  <c:v>5286</c:v>
                </c:pt>
                <c:pt idx="5617">
                  <c:v>5287</c:v>
                </c:pt>
                <c:pt idx="5618">
                  <c:v>5288</c:v>
                </c:pt>
                <c:pt idx="5619">
                  <c:v>5289</c:v>
                </c:pt>
                <c:pt idx="5620">
                  <c:v>5290</c:v>
                </c:pt>
                <c:pt idx="5621">
                  <c:v>5291</c:v>
                </c:pt>
                <c:pt idx="5622">
                  <c:v>5292</c:v>
                </c:pt>
                <c:pt idx="5623">
                  <c:v>5293</c:v>
                </c:pt>
                <c:pt idx="5624">
                  <c:v>5294</c:v>
                </c:pt>
                <c:pt idx="5625">
                  <c:v>5295</c:v>
                </c:pt>
                <c:pt idx="5626">
                  <c:v>5296</c:v>
                </c:pt>
                <c:pt idx="5627">
                  <c:v>5297</c:v>
                </c:pt>
                <c:pt idx="5628">
                  <c:v>5298</c:v>
                </c:pt>
                <c:pt idx="5629">
                  <c:v>5299</c:v>
                </c:pt>
                <c:pt idx="5630">
                  <c:v>5300</c:v>
                </c:pt>
                <c:pt idx="5631">
                  <c:v>5301</c:v>
                </c:pt>
                <c:pt idx="5632">
                  <c:v>5302</c:v>
                </c:pt>
                <c:pt idx="5633">
                  <c:v>5303</c:v>
                </c:pt>
                <c:pt idx="5634">
                  <c:v>5304</c:v>
                </c:pt>
                <c:pt idx="5635">
                  <c:v>5305</c:v>
                </c:pt>
                <c:pt idx="5636">
                  <c:v>5306</c:v>
                </c:pt>
                <c:pt idx="5637">
                  <c:v>5307</c:v>
                </c:pt>
                <c:pt idx="5638">
                  <c:v>5308</c:v>
                </c:pt>
                <c:pt idx="5639">
                  <c:v>5309</c:v>
                </c:pt>
                <c:pt idx="5640">
                  <c:v>5310</c:v>
                </c:pt>
                <c:pt idx="5641">
                  <c:v>5311</c:v>
                </c:pt>
                <c:pt idx="5642">
                  <c:v>5312</c:v>
                </c:pt>
                <c:pt idx="5643">
                  <c:v>5313</c:v>
                </c:pt>
                <c:pt idx="5644">
                  <c:v>5314</c:v>
                </c:pt>
                <c:pt idx="5645">
                  <c:v>5315</c:v>
                </c:pt>
                <c:pt idx="5646">
                  <c:v>5316</c:v>
                </c:pt>
                <c:pt idx="5647">
                  <c:v>5317</c:v>
                </c:pt>
                <c:pt idx="5648">
                  <c:v>5318</c:v>
                </c:pt>
                <c:pt idx="5649">
                  <c:v>5319</c:v>
                </c:pt>
                <c:pt idx="5650">
                  <c:v>5320</c:v>
                </c:pt>
                <c:pt idx="5651">
                  <c:v>5321</c:v>
                </c:pt>
                <c:pt idx="5652">
                  <c:v>5322</c:v>
                </c:pt>
                <c:pt idx="5653">
                  <c:v>5323</c:v>
                </c:pt>
                <c:pt idx="5654">
                  <c:v>5324</c:v>
                </c:pt>
                <c:pt idx="5655">
                  <c:v>5325</c:v>
                </c:pt>
                <c:pt idx="5656">
                  <c:v>5326</c:v>
                </c:pt>
                <c:pt idx="5657">
                  <c:v>5327</c:v>
                </c:pt>
                <c:pt idx="5658">
                  <c:v>5328</c:v>
                </c:pt>
                <c:pt idx="5659">
                  <c:v>5329</c:v>
                </c:pt>
                <c:pt idx="5660">
                  <c:v>5330</c:v>
                </c:pt>
                <c:pt idx="5661">
                  <c:v>5331</c:v>
                </c:pt>
                <c:pt idx="5662">
                  <c:v>5332</c:v>
                </c:pt>
                <c:pt idx="5663">
                  <c:v>5333</c:v>
                </c:pt>
                <c:pt idx="5664">
                  <c:v>5334</c:v>
                </c:pt>
                <c:pt idx="5665">
                  <c:v>5335</c:v>
                </c:pt>
                <c:pt idx="5666">
                  <c:v>5336</c:v>
                </c:pt>
                <c:pt idx="5667">
                  <c:v>5337</c:v>
                </c:pt>
                <c:pt idx="5668">
                  <c:v>5338</c:v>
                </c:pt>
                <c:pt idx="5669">
                  <c:v>5339</c:v>
                </c:pt>
                <c:pt idx="5670">
                  <c:v>5340</c:v>
                </c:pt>
                <c:pt idx="5671">
                  <c:v>5341</c:v>
                </c:pt>
                <c:pt idx="5672">
                  <c:v>5342</c:v>
                </c:pt>
                <c:pt idx="5673">
                  <c:v>5343</c:v>
                </c:pt>
                <c:pt idx="5674">
                  <c:v>5344</c:v>
                </c:pt>
                <c:pt idx="5675">
                  <c:v>5345</c:v>
                </c:pt>
                <c:pt idx="5676">
                  <c:v>5346</c:v>
                </c:pt>
                <c:pt idx="5677">
                  <c:v>5347</c:v>
                </c:pt>
                <c:pt idx="5678">
                  <c:v>5348</c:v>
                </c:pt>
                <c:pt idx="5679">
                  <c:v>5349</c:v>
                </c:pt>
                <c:pt idx="5680">
                  <c:v>5350</c:v>
                </c:pt>
                <c:pt idx="5681">
                  <c:v>5351</c:v>
                </c:pt>
                <c:pt idx="5682">
                  <c:v>5352</c:v>
                </c:pt>
                <c:pt idx="5683">
                  <c:v>5353</c:v>
                </c:pt>
                <c:pt idx="5684">
                  <c:v>5354</c:v>
                </c:pt>
                <c:pt idx="5685">
                  <c:v>5355</c:v>
                </c:pt>
                <c:pt idx="5686">
                  <c:v>5356</c:v>
                </c:pt>
                <c:pt idx="5687">
                  <c:v>5357</c:v>
                </c:pt>
                <c:pt idx="5688">
                  <c:v>5358</c:v>
                </c:pt>
                <c:pt idx="5689">
                  <c:v>5359</c:v>
                </c:pt>
                <c:pt idx="5690">
                  <c:v>5360</c:v>
                </c:pt>
                <c:pt idx="5691">
                  <c:v>5361</c:v>
                </c:pt>
                <c:pt idx="5692">
                  <c:v>5362</c:v>
                </c:pt>
                <c:pt idx="5693">
                  <c:v>5363</c:v>
                </c:pt>
                <c:pt idx="5694">
                  <c:v>5364</c:v>
                </c:pt>
                <c:pt idx="5695">
                  <c:v>5365</c:v>
                </c:pt>
                <c:pt idx="5696">
                  <c:v>5366</c:v>
                </c:pt>
                <c:pt idx="5697">
                  <c:v>5367</c:v>
                </c:pt>
                <c:pt idx="5698">
                  <c:v>5368</c:v>
                </c:pt>
                <c:pt idx="5699">
                  <c:v>5369</c:v>
                </c:pt>
                <c:pt idx="5700">
                  <c:v>5370</c:v>
                </c:pt>
                <c:pt idx="5701">
                  <c:v>5371</c:v>
                </c:pt>
                <c:pt idx="5702">
                  <c:v>5372</c:v>
                </c:pt>
                <c:pt idx="5703">
                  <c:v>5373</c:v>
                </c:pt>
                <c:pt idx="5704">
                  <c:v>5374</c:v>
                </c:pt>
                <c:pt idx="5705">
                  <c:v>5375</c:v>
                </c:pt>
                <c:pt idx="5706">
                  <c:v>5376</c:v>
                </c:pt>
                <c:pt idx="5707">
                  <c:v>5377</c:v>
                </c:pt>
                <c:pt idx="5708">
                  <c:v>5378</c:v>
                </c:pt>
                <c:pt idx="5709">
                  <c:v>5379</c:v>
                </c:pt>
                <c:pt idx="5710">
                  <c:v>5380</c:v>
                </c:pt>
                <c:pt idx="5711">
                  <c:v>5381</c:v>
                </c:pt>
                <c:pt idx="5712">
                  <c:v>5382</c:v>
                </c:pt>
                <c:pt idx="5713">
                  <c:v>5383</c:v>
                </c:pt>
                <c:pt idx="5714">
                  <c:v>5384</c:v>
                </c:pt>
                <c:pt idx="5715">
                  <c:v>5385</c:v>
                </c:pt>
                <c:pt idx="5716">
                  <c:v>5386</c:v>
                </c:pt>
                <c:pt idx="5717">
                  <c:v>5387</c:v>
                </c:pt>
                <c:pt idx="5718">
                  <c:v>5388</c:v>
                </c:pt>
                <c:pt idx="5719">
                  <c:v>5389</c:v>
                </c:pt>
                <c:pt idx="5720">
                  <c:v>5390</c:v>
                </c:pt>
                <c:pt idx="5721">
                  <c:v>5391</c:v>
                </c:pt>
                <c:pt idx="5722">
                  <c:v>5392</c:v>
                </c:pt>
                <c:pt idx="5723">
                  <c:v>5393</c:v>
                </c:pt>
                <c:pt idx="5724">
                  <c:v>5394</c:v>
                </c:pt>
                <c:pt idx="5725">
                  <c:v>5395</c:v>
                </c:pt>
                <c:pt idx="5726">
                  <c:v>5396</c:v>
                </c:pt>
                <c:pt idx="5727">
                  <c:v>5397</c:v>
                </c:pt>
                <c:pt idx="5728">
                  <c:v>5398</c:v>
                </c:pt>
                <c:pt idx="5729">
                  <c:v>5399</c:v>
                </c:pt>
                <c:pt idx="5730">
                  <c:v>5400</c:v>
                </c:pt>
                <c:pt idx="5731">
                  <c:v>5401</c:v>
                </c:pt>
                <c:pt idx="5732">
                  <c:v>5402</c:v>
                </c:pt>
                <c:pt idx="5733">
                  <c:v>5403</c:v>
                </c:pt>
                <c:pt idx="5734">
                  <c:v>5404</c:v>
                </c:pt>
                <c:pt idx="5735">
                  <c:v>5405</c:v>
                </c:pt>
                <c:pt idx="5736">
                  <c:v>5406</c:v>
                </c:pt>
                <c:pt idx="5737">
                  <c:v>5407</c:v>
                </c:pt>
                <c:pt idx="5738">
                  <c:v>5408</c:v>
                </c:pt>
                <c:pt idx="5739">
                  <c:v>5409</c:v>
                </c:pt>
                <c:pt idx="5740">
                  <c:v>5410</c:v>
                </c:pt>
                <c:pt idx="5741">
                  <c:v>5411</c:v>
                </c:pt>
                <c:pt idx="5742">
                  <c:v>5412</c:v>
                </c:pt>
                <c:pt idx="5743">
                  <c:v>5413</c:v>
                </c:pt>
                <c:pt idx="5744">
                  <c:v>5414</c:v>
                </c:pt>
                <c:pt idx="5745">
                  <c:v>5415</c:v>
                </c:pt>
                <c:pt idx="5746">
                  <c:v>5416</c:v>
                </c:pt>
                <c:pt idx="5747">
                  <c:v>5417</c:v>
                </c:pt>
                <c:pt idx="5748">
                  <c:v>5418</c:v>
                </c:pt>
                <c:pt idx="5749">
                  <c:v>5419</c:v>
                </c:pt>
                <c:pt idx="5750">
                  <c:v>5420</c:v>
                </c:pt>
                <c:pt idx="5751">
                  <c:v>5421</c:v>
                </c:pt>
                <c:pt idx="5752">
                  <c:v>5422</c:v>
                </c:pt>
                <c:pt idx="5753">
                  <c:v>5423</c:v>
                </c:pt>
                <c:pt idx="5754">
                  <c:v>5424</c:v>
                </c:pt>
                <c:pt idx="5755">
                  <c:v>5425</c:v>
                </c:pt>
                <c:pt idx="5756">
                  <c:v>5426</c:v>
                </c:pt>
                <c:pt idx="5757">
                  <c:v>5427</c:v>
                </c:pt>
                <c:pt idx="5758">
                  <c:v>5428</c:v>
                </c:pt>
                <c:pt idx="5759">
                  <c:v>5429</c:v>
                </c:pt>
                <c:pt idx="5760">
                  <c:v>5430</c:v>
                </c:pt>
                <c:pt idx="5761">
                  <c:v>5431</c:v>
                </c:pt>
                <c:pt idx="5762">
                  <c:v>5432</c:v>
                </c:pt>
                <c:pt idx="5763">
                  <c:v>5433</c:v>
                </c:pt>
                <c:pt idx="5764">
                  <c:v>5434</c:v>
                </c:pt>
                <c:pt idx="5765">
                  <c:v>5435</c:v>
                </c:pt>
                <c:pt idx="5766">
                  <c:v>5436</c:v>
                </c:pt>
                <c:pt idx="5767">
                  <c:v>5437</c:v>
                </c:pt>
                <c:pt idx="5768">
                  <c:v>5438</c:v>
                </c:pt>
                <c:pt idx="5769">
                  <c:v>5439</c:v>
                </c:pt>
                <c:pt idx="5770">
                  <c:v>5440</c:v>
                </c:pt>
                <c:pt idx="5771">
                  <c:v>5441</c:v>
                </c:pt>
                <c:pt idx="5772">
                  <c:v>5442</c:v>
                </c:pt>
                <c:pt idx="5773">
                  <c:v>5443</c:v>
                </c:pt>
                <c:pt idx="5774">
                  <c:v>5444</c:v>
                </c:pt>
                <c:pt idx="5775">
                  <c:v>5445</c:v>
                </c:pt>
                <c:pt idx="5776">
                  <c:v>5446</c:v>
                </c:pt>
                <c:pt idx="5777">
                  <c:v>5447</c:v>
                </c:pt>
                <c:pt idx="5778">
                  <c:v>5448</c:v>
                </c:pt>
                <c:pt idx="5779">
                  <c:v>5449</c:v>
                </c:pt>
                <c:pt idx="5780">
                  <c:v>5450</c:v>
                </c:pt>
                <c:pt idx="5781">
                  <c:v>5451</c:v>
                </c:pt>
                <c:pt idx="5782">
                  <c:v>5452</c:v>
                </c:pt>
                <c:pt idx="5783">
                  <c:v>5453</c:v>
                </c:pt>
                <c:pt idx="5784">
                  <c:v>5454</c:v>
                </c:pt>
                <c:pt idx="5785">
                  <c:v>5455</c:v>
                </c:pt>
                <c:pt idx="5786">
                  <c:v>5456</c:v>
                </c:pt>
                <c:pt idx="5787">
                  <c:v>5457</c:v>
                </c:pt>
                <c:pt idx="5788">
                  <c:v>5458</c:v>
                </c:pt>
                <c:pt idx="5789">
                  <c:v>5459</c:v>
                </c:pt>
                <c:pt idx="5790">
                  <c:v>5460</c:v>
                </c:pt>
                <c:pt idx="5791">
                  <c:v>5461</c:v>
                </c:pt>
                <c:pt idx="5792">
                  <c:v>5462</c:v>
                </c:pt>
                <c:pt idx="5793">
                  <c:v>5463</c:v>
                </c:pt>
                <c:pt idx="5794">
                  <c:v>5464</c:v>
                </c:pt>
                <c:pt idx="5795">
                  <c:v>5465</c:v>
                </c:pt>
                <c:pt idx="5796">
                  <c:v>5466</c:v>
                </c:pt>
                <c:pt idx="5797">
                  <c:v>5467</c:v>
                </c:pt>
                <c:pt idx="5798">
                  <c:v>5468</c:v>
                </c:pt>
                <c:pt idx="5799">
                  <c:v>5469</c:v>
                </c:pt>
                <c:pt idx="5800">
                  <c:v>5470</c:v>
                </c:pt>
                <c:pt idx="5801">
                  <c:v>5471</c:v>
                </c:pt>
                <c:pt idx="5802">
                  <c:v>5472</c:v>
                </c:pt>
                <c:pt idx="5803">
                  <c:v>5473</c:v>
                </c:pt>
                <c:pt idx="5804">
                  <c:v>5474</c:v>
                </c:pt>
                <c:pt idx="5805">
                  <c:v>5475</c:v>
                </c:pt>
                <c:pt idx="5806">
                  <c:v>5476</c:v>
                </c:pt>
                <c:pt idx="5807">
                  <c:v>5477</c:v>
                </c:pt>
                <c:pt idx="5808">
                  <c:v>5478</c:v>
                </c:pt>
                <c:pt idx="5809">
                  <c:v>5479</c:v>
                </c:pt>
                <c:pt idx="5810">
                  <c:v>5480</c:v>
                </c:pt>
                <c:pt idx="5811">
                  <c:v>5481</c:v>
                </c:pt>
                <c:pt idx="5812">
                  <c:v>5482</c:v>
                </c:pt>
                <c:pt idx="5813">
                  <c:v>5483</c:v>
                </c:pt>
                <c:pt idx="5814">
                  <c:v>5484</c:v>
                </c:pt>
                <c:pt idx="5815">
                  <c:v>5485</c:v>
                </c:pt>
                <c:pt idx="5816">
                  <c:v>5486</c:v>
                </c:pt>
                <c:pt idx="5817">
                  <c:v>5487</c:v>
                </c:pt>
                <c:pt idx="5818">
                  <c:v>5488</c:v>
                </c:pt>
                <c:pt idx="5819">
                  <c:v>5489</c:v>
                </c:pt>
                <c:pt idx="5820">
                  <c:v>5490</c:v>
                </c:pt>
                <c:pt idx="5821">
                  <c:v>5491</c:v>
                </c:pt>
                <c:pt idx="5822">
                  <c:v>5492</c:v>
                </c:pt>
                <c:pt idx="5823">
                  <c:v>5493</c:v>
                </c:pt>
                <c:pt idx="5824">
                  <c:v>5494</c:v>
                </c:pt>
                <c:pt idx="5825">
                  <c:v>5495</c:v>
                </c:pt>
                <c:pt idx="5826">
                  <c:v>5496</c:v>
                </c:pt>
                <c:pt idx="5827">
                  <c:v>5497</c:v>
                </c:pt>
                <c:pt idx="5828">
                  <c:v>5498</c:v>
                </c:pt>
                <c:pt idx="5829">
                  <c:v>5499</c:v>
                </c:pt>
                <c:pt idx="5830">
                  <c:v>5500</c:v>
                </c:pt>
                <c:pt idx="5831">
                  <c:v>5501</c:v>
                </c:pt>
                <c:pt idx="5832">
                  <c:v>5502</c:v>
                </c:pt>
                <c:pt idx="5833">
                  <c:v>5503</c:v>
                </c:pt>
                <c:pt idx="5834">
                  <c:v>5504</c:v>
                </c:pt>
                <c:pt idx="5835">
                  <c:v>5505</c:v>
                </c:pt>
                <c:pt idx="5836">
                  <c:v>5506</c:v>
                </c:pt>
                <c:pt idx="5837">
                  <c:v>5507</c:v>
                </c:pt>
                <c:pt idx="5838">
                  <c:v>5508</c:v>
                </c:pt>
                <c:pt idx="5839">
                  <c:v>5509</c:v>
                </c:pt>
                <c:pt idx="5840">
                  <c:v>5510</c:v>
                </c:pt>
                <c:pt idx="5841">
                  <c:v>5511</c:v>
                </c:pt>
                <c:pt idx="5842">
                  <c:v>5512</c:v>
                </c:pt>
                <c:pt idx="5843">
                  <c:v>5513</c:v>
                </c:pt>
                <c:pt idx="5844">
                  <c:v>5514</c:v>
                </c:pt>
                <c:pt idx="5845">
                  <c:v>5515</c:v>
                </c:pt>
                <c:pt idx="5846">
                  <c:v>5516</c:v>
                </c:pt>
                <c:pt idx="5847">
                  <c:v>5517</c:v>
                </c:pt>
                <c:pt idx="5848">
                  <c:v>5518</c:v>
                </c:pt>
                <c:pt idx="5849">
                  <c:v>5519</c:v>
                </c:pt>
                <c:pt idx="5850">
                  <c:v>5520</c:v>
                </c:pt>
                <c:pt idx="5851">
                  <c:v>5521</c:v>
                </c:pt>
                <c:pt idx="5852">
                  <c:v>5522</c:v>
                </c:pt>
                <c:pt idx="5853">
                  <c:v>5523</c:v>
                </c:pt>
                <c:pt idx="5854">
                  <c:v>5524</c:v>
                </c:pt>
                <c:pt idx="5855">
                  <c:v>5525</c:v>
                </c:pt>
                <c:pt idx="5856">
                  <c:v>5526</c:v>
                </c:pt>
                <c:pt idx="5857">
                  <c:v>5527</c:v>
                </c:pt>
                <c:pt idx="5858">
                  <c:v>5528</c:v>
                </c:pt>
                <c:pt idx="5859">
                  <c:v>5529</c:v>
                </c:pt>
                <c:pt idx="5860">
                  <c:v>5530</c:v>
                </c:pt>
                <c:pt idx="5861">
                  <c:v>5531</c:v>
                </c:pt>
                <c:pt idx="5862">
                  <c:v>5532</c:v>
                </c:pt>
                <c:pt idx="5863">
                  <c:v>5533</c:v>
                </c:pt>
                <c:pt idx="5864">
                  <c:v>5534</c:v>
                </c:pt>
                <c:pt idx="5865">
                  <c:v>5535</c:v>
                </c:pt>
                <c:pt idx="5866">
                  <c:v>5536</c:v>
                </c:pt>
                <c:pt idx="5867">
                  <c:v>5537</c:v>
                </c:pt>
                <c:pt idx="5868">
                  <c:v>5538</c:v>
                </c:pt>
                <c:pt idx="5869">
                  <c:v>5539</c:v>
                </c:pt>
                <c:pt idx="5870">
                  <c:v>5540</c:v>
                </c:pt>
                <c:pt idx="5871">
                  <c:v>5541</c:v>
                </c:pt>
                <c:pt idx="5872">
                  <c:v>5542</c:v>
                </c:pt>
                <c:pt idx="5873">
                  <c:v>5543</c:v>
                </c:pt>
                <c:pt idx="5874">
                  <c:v>5544</c:v>
                </c:pt>
                <c:pt idx="5875">
                  <c:v>5545</c:v>
                </c:pt>
                <c:pt idx="5876">
                  <c:v>5546</c:v>
                </c:pt>
                <c:pt idx="5877">
                  <c:v>5547</c:v>
                </c:pt>
                <c:pt idx="5878">
                  <c:v>5548</c:v>
                </c:pt>
                <c:pt idx="5879">
                  <c:v>5549</c:v>
                </c:pt>
                <c:pt idx="5880">
                  <c:v>5550</c:v>
                </c:pt>
                <c:pt idx="5881">
                  <c:v>5551</c:v>
                </c:pt>
                <c:pt idx="5882">
                  <c:v>5552</c:v>
                </c:pt>
                <c:pt idx="5883">
                  <c:v>5553</c:v>
                </c:pt>
                <c:pt idx="5884">
                  <c:v>5554</c:v>
                </c:pt>
                <c:pt idx="5885">
                  <c:v>5555</c:v>
                </c:pt>
                <c:pt idx="5886">
                  <c:v>5556</c:v>
                </c:pt>
                <c:pt idx="5887">
                  <c:v>5557</c:v>
                </c:pt>
                <c:pt idx="5888">
                  <c:v>5558</c:v>
                </c:pt>
                <c:pt idx="5889">
                  <c:v>5559</c:v>
                </c:pt>
                <c:pt idx="5890">
                  <c:v>5560</c:v>
                </c:pt>
                <c:pt idx="5891">
                  <c:v>5561</c:v>
                </c:pt>
                <c:pt idx="5892">
                  <c:v>5562</c:v>
                </c:pt>
                <c:pt idx="5893">
                  <c:v>5563</c:v>
                </c:pt>
                <c:pt idx="5894">
                  <c:v>5564</c:v>
                </c:pt>
                <c:pt idx="5895">
                  <c:v>5565</c:v>
                </c:pt>
                <c:pt idx="5896">
                  <c:v>5566</c:v>
                </c:pt>
                <c:pt idx="5897">
                  <c:v>5567</c:v>
                </c:pt>
                <c:pt idx="5898">
                  <c:v>5568</c:v>
                </c:pt>
                <c:pt idx="5899">
                  <c:v>5569</c:v>
                </c:pt>
                <c:pt idx="5900">
                  <c:v>5570</c:v>
                </c:pt>
                <c:pt idx="5901">
                  <c:v>5571</c:v>
                </c:pt>
                <c:pt idx="5902">
                  <c:v>5572</c:v>
                </c:pt>
                <c:pt idx="5903">
                  <c:v>5573</c:v>
                </c:pt>
                <c:pt idx="5904">
                  <c:v>5574</c:v>
                </c:pt>
                <c:pt idx="5905">
                  <c:v>5575</c:v>
                </c:pt>
                <c:pt idx="5906">
                  <c:v>5576</c:v>
                </c:pt>
                <c:pt idx="5907">
                  <c:v>5577</c:v>
                </c:pt>
                <c:pt idx="5908">
                  <c:v>5578</c:v>
                </c:pt>
                <c:pt idx="5909">
                  <c:v>5579</c:v>
                </c:pt>
                <c:pt idx="5910">
                  <c:v>5580</c:v>
                </c:pt>
                <c:pt idx="5911">
                  <c:v>5581</c:v>
                </c:pt>
                <c:pt idx="5912">
                  <c:v>5582</c:v>
                </c:pt>
                <c:pt idx="5913">
                  <c:v>5583</c:v>
                </c:pt>
                <c:pt idx="5914">
                  <c:v>5584</c:v>
                </c:pt>
                <c:pt idx="5915">
                  <c:v>5585</c:v>
                </c:pt>
                <c:pt idx="5916">
                  <c:v>5586</c:v>
                </c:pt>
                <c:pt idx="5917">
                  <c:v>5587</c:v>
                </c:pt>
                <c:pt idx="5918">
                  <c:v>5588</c:v>
                </c:pt>
                <c:pt idx="5919">
                  <c:v>5589</c:v>
                </c:pt>
                <c:pt idx="5920">
                  <c:v>5590</c:v>
                </c:pt>
                <c:pt idx="5921">
                  <c:v>5591</c:v>
                </c:pt>
                <c:pt idx="5922">
                  <c:v>5592</c:v>
                </c:pt>
                <c:pt idx="5923">
                  <c:v>5593</c:v>
                </c:pt>
                <c:pt idx="5924">
                  <c:v>5594</c:v>
                </c:pt>
                <c:pt idx="5925">
                  <c:v>5595</c:v>
                </c:pt>
                <c:pt idx="5926">
                  <c:v>5596</c:v>
                </c:pt>
                <c:pt idx="5927">
                  <c:v>5597</c:v>
                </c:pt>
                <c:pt idx="5928">
                  <c:v>5598</c:v>
                </c:pt>
                <c:pt idx="5929">
                  <c:v>5599</c:v>
                </c:pt>
                <c:pt idx="5930">
                  <c:v>5600</c:v>
                </c:pt>
                <c:pt idx="5931">
                  <c:v>5601</c:v>
                </c:pt>
                <c:pt idx="5932">
                  <c:v>5602</c:v>
                </c:pt>
                <c:pt idx="5933">
                  <c:v>5603</c:v>
                </c:pt>
                <c:pt idx="5934">
                  <c:v>5604</c:v>
                </c:pt>
                <c:pt idx="5935">
                  <c:v>5605</c:v>
                </c:pt>
                <c:pt idx="5936">
                  <c:v>5606</c:v>
                </c:pt>
                <c:pt idx="5937">
                  <c:v>5607</c:v>
                </c:pt>
                <c:pt idx="5938">
                  <c:v>5608</c:v>
                </c:pt>
                <c:pt idx="5939">
                  <c:v>5609</c:v>
                </c:pt>
                <c:pt idx="5940">
                  <c:v>5610</c:v>
                </c:pt>
                <c:pt idx="5941">
                  <c:v>5611</c:v>
                </c:pt>
                <c:pt idx="5942">
                  <c:v>5612</c:v>
                </c:pt>
                <c:pt idx="5943">
                  <c:v>5613</c:v>
                </c:pt>
                <c:pt idx="5944">
                  <c:v>5614</c:v>
                </c:pt>
                <c:pt idx="5945">
                  <c:v>5615</c:v>
                </c:pt>
                <c:pt idx="5946">
                  <c:v>5616</c:v>
                </c:pt>
                <c:pt idx="5947">
                  <c:v>5617</c:v>
                </c:pt>
                <c:pt idx="5948">
                  <c:v>5618</c:v>
                </c:pt>
                <c:pt idx="5949">
                  <c:v>5619</c:v>
                </c:pt>
                <c:pt idx="5950">
                  <c:v>5620</c:v>
                </c:pt>
                <c:pt idx="5951">
                  <c:v>5621</c:v>
                </c:pt>
                <c:pt idx="5952">
                  <c:v>5622</c:v>
                </c:pt>
                <c:pt idx="5953">
                  <c:v>5623</c:v>
                </c:pt>
                <c:pt idx="5954">
                  <c:v>5624</c:v>
                </c:pt>
                <c:pt idx="5955">
                  <c:v>5625</c:v>
                </c:pt>
                <c:pt idx="5956">
                  <c:v>5626</c:v>
                </c:pt>
                <c:pt idx="5957">
                  <c:v>5627</c:v>
                </c:pt>
                <c:pt idx="5958">
                  <c:v>5628</c:v>
                </c:pt>
                <c:pt idx="5959">
                  <c:v>5629</c:v>
                </c:pt>
                <c:pt idx="5960">
                  <c:v>5630</c:v>
                </c:pt>
                <c:pt idx="5961">
                  <c:v>5631</c:v>
                </c:pt>
                <c:pt idx="5962">
                  <c:v>5632</c:v>
                </c:pt>
                <c:pt idx="5963">
                  <c:v>5633</c:v>
                </c:pt>
                <c:pt idx="5964">
                  <c:v>5634</c:v>
                </c:pt>
                <c:pt idx="5965">
                  <c:v>5635</c:v>
                </c:pt>
                <c:pt idx="5966">
                  <c:v>5636</c:v>
                </c:pt>
                <c:pt idx="5967">
                  <c:v>5637</c:v>
                </c:pt>
                <c:pt idx="5968">
                  <c:v>5638</c:v>
                </c:pt>
                <c:pt idx="5969">
                  <c:v>5639</c:v>
                </c:pt>
                <c:pt idx="5970">
                  <c:v>5640</c:v>
                </c:pt>
                <c:pt idx="5971">
                  <c:v>5641</c:v>
                </c:pt>
                <c:pt idx="5972">
                  <c:v>5642</c:v>
                </c:pt>
                <c:pt idx="5973">
                  <c:v>5643</c:v>
                </c:pt>
                <c:pt idx="5974">
                  <c:v>5644</c:v>
                </c:pt>
                <c:pt idx="5975">
                  <c:v>5645</c:v>
                </c:pt>
                <c:pt idx="5976">
                  <c:v>5646</c:v>
                </c:pt>
                <c:pt idx="5977">
                  <c:v>5647</c:v>
                </c:pt>
                <c:pt idx="5978">
                  <c:v>5648</c:v>
                </c:pt>
                <c:pt idx="5979">
                  <c:v>5649</c:v>
                </c:pt>
                <c:pt idx="5980">
                  <c:v>5650</c:v>
                </c:pt>
                <c:pt idx="5981">
                  <c:v>5651</c:v>
                </c:pt>
                <c:pt idx="5982">
                  <c:v>5652</c:v>
                </c:pt>
                <c:pt idx="5983">
                  <c:v>5653</c:v>
                </c:pt>
                <c:pt idx="5984">
                  <c:v>5654</c:v>
                </c:pt>
                <c:pt idx="5985">
                  <c:v>5655</c:v>
                </c:pt>
                <c:pt idx="5986">
                  <c:v>5656</c:v>
                </c:pt>
                <c:pt idx="5987">
                  <c:v>5657</c:v>
                </c:pt>
                <c:pt idx="5988">
                  <c:v>5658</c:v>
                </c:pt>
                <c:pt idx="5989">
                  <c:v>5659</c:v>
                </c:pt>
                <c:pt idx="5990">
                  <c:v>5660</c:v>
                </c:pt>
                <c:pt idx="5991">
                  <c:v>5661</c:v>
                </c:pt>
                <c:pt idx="5992">
                  <c:v>5662</c:v>
                </c:pt>
                <c:pt idx="5993">
                  <c:v>5663</c:v>
                </c:pt>
                <c:pt idx="5994">
                  <c:v>5664</c:v>
                </c:pt>
                <c:pt idx="5995">
                  <c:v>5665</c:v>
                </c:pt>
                <c:pt idx="5996">
                  <c:v>5666</c:v>
                </c:pt>
                <c:pt idx="5997">
                  <c:v>5667</c:v>
                </c:pt>
                <c:pt idx="5998">
                  <c:v>5668</c:v>
                </c:pt>
                <c:pt idx="5999">
                  <c:v>5669</c:v>
                </c:pt>
                <c:pt idx="6000">
                  <c:v>5670</c:v>
                </c:pt>
                <c:pt idx="6001">
                  <c:v>5671</c:v>
                </c:pt>
                <c:pt idx="6002">
                  <c:v>5672</c:v>
                </c:pt>
                <c:pt idx="6003">
                  <c:v>5673</c:v>
                </c:pt>
                <c:pt idx="6004">
                  <c:v>5674</c:v>
                </c:pt>
                <c:pt idx="6005">
                  <c:v>5675</c:v>
                </c:pt>
                <c:pt idx="6006">
                  <c:v>5676</c:v>
                </c:pt>
                <c:pt idx="6007">
                  <c:v>5677</c:v>
                </c:pt>
                <c:pt idx="6008">
                  <c:v>5678</c:v>
                </c:pt>
                <c:pt idx="6009">
                  <c:v>5679</c:v>
                </c:pt>
                <c:pt idx="6010">
                  <c:v>5680</c:v>
                </c:pt>
                <c:pt idx="6011">
                  <c:v>5681</c:v>
                </c:pt>
                <c:pt idx="6012">
                  <c:v>5682</c:v>
                </c:pt>
                <c:pt idx="6013">
                  <c:v>5683</c:v>
                </c:pt>
                <c:pt idx="6014">
                  <c:v>5684</c:v>
                </c:pt>
                <c:pt idx="6015">
                  <c:v>5685</c:v>
                </c:pt>
                <c:pt idx="6016">
                  <c:v>5686</c:v>
                </c:pt>
                <c:pt idx="6017">
                  <c:v>5687</c:v>
                </c:pt>
                <c:pt idx="6018">
                  <c:v>5688</c:v>
                </c:pt>
                <c:pt idx="6019">
                  <c:v>5689</c:v>
                </c:pt>
                <c:pt idx="6020">
                  <c:v>5690</c:v>
                </c:pt>
                <c:pt idx="6021">
                  <c:v>5691</c:v>
                </c:pt>
                <c:pt idx="6022">
                  <c:v>5692</c:v>
                </c:pt>
                <c:pt idx="6023">
                  <c:v>5693</c:v>
                </c:pt>
                <c:pt idx="6024">
                  <c:v>5694</c:v>
                </c:pt>
                <c:pt idx="6025">
                  <c:v>5695</c:v>
                </c:pt>
                <c:pt idx="6026">
                  <c:v>5696</c:v>
                </c:pt>
                <c:pt idx="6027">
                  <c:v>5697</c:v>
                </c:pt>
                <c:pt idx="6028">
                  <c:v>5698</c:v>
                </c:pt>
                <c:pt idx="6029">
                  <c:v>5699</c:v>
                </c:pt>
                <c:pt idx="6030">
                  <c:v>5700</c:v>
                </c:pt>
                <c:pt idx="6031">
                  <c:v>5701</c:v>
                </c:pt>
                <c:pt idx="6032">
                  <c:v>5702</c:v>
                </c:pt>
                <c:pt idx="6033">
                  <c:v>5703</c:v>
                </c:pt>
                <c:pt idx="6034">
                  <c:v>5704</c:v>
                </c:pt>
                <c:pt idx="6035">
                  <c:v>5705</c:v>
                </c:pt>
                <c:pt idx="6036">
                  <c:v>5706</c:v>
                </c:pt>
                <c:pt idx="6037">
                  <c:v>5707</c:v>
                </c:pt>
                <c:pt idx="6038">
                  <c:v>5708</c:v>
                </c:pt>
                <c:pt idx="6039">
                  <c:v>5709</c:v>
                </c:pt>
                <c:pt idx="6040">
                  <c:v>5710</c:v>
                </c:pt>
                <c:pt idx="6041">
                  <c:v>5711</c:v>
                </c:pt>
                <c:pt idx="6042">
                  <c:v>5712</c:v>
                </c:pt>
                <c:pt idx="6043">
                  <c:v>5713</c:v>
                </c:pt>
                <c:pt idx="6044">
                  <c:v>5714</c:v>
                </c:pt>
                <c:pt idx="6045">
                  <c:v>5715</c:v>
                </c:pt>
                <c:pt idx="6046">
                  <c:v>5716</c:v>
                </c:pt>
                <c:pt idx="6047">
                  <c:v>5717</c:v>
                </c:pt>
                <c:pt idx="6048">
                  <c:v>5718</c:v>
                </c:pt>
                <c:pt idx="6049">
                  <c:v>5719</c:v>
                </c:pt>
                <c:pt idx="6050">
                  <c:v>5720</c:v>
                </c:pt>
                <c:pt idx="6051">
                  <c:v>5721</c:v>
                </c:pt>
                <c:pt idx="6052">
                  <c:v>5722</c:v>
                </c:pt>
                <c:pt idx="6053">
                  <c:v>5723</c:v>
                </c:pt>
                <c:pt idx="6054">
                  <c:v>5724</c:v>
                </c:pt>
                <c:pt idx="6055">
                  <c:v>5725</c:v>
                </c:pt>
                <c:pt idx="6056">
                  <c:v>5726</c:v>
                </c:pt>
                <c:pt idx="6057">
                  <c:v>5727</c:v>
                </c:pt>
                <c:pt idx="6058">
                  <c:v>5728</c:v>
                </c:pt>
                <c:pt idx="6059">
                  <c:v>5729</c:v>
                </c:pt>
                <c:pt idx="6060">
                  <c:v>5730</c:v>
                </c:pt>
                <c:pt idx="6061">
                  <c:v>5731</c:v>
                </c:pt>
                <c:pt idx="6062">
                  <c:v>5732</c:v>
                </c:pt>
                <c:pt idx="6063">
                  <c:v>5733</c:v>
                </c:pt>
                <c:pt idx="6064">
                  <c:v>5734</c:v>
                </c:pt>
                <c:pt idx="6065">
                  <c:v>5735</c:v>
                </c:pt>
                <c:pt idx="6066">
                  <c:v>5736</c:v>
                </c:pt>
                <c:pt idx="6067">
                  <c:v>5737</c:v>
                </c:pt>
                <c:pt idx="6068">
                  <c:v>5738</c:v>
                </c:pt>
                <c:pt idx="6069">
                  <c:v>5739</c:v>
                </c:pt>
                <c:pt idx="6070">
                  <c:v>5740</c:v>
                </c:pt>
                <c:pt idx="6071">
                  <c:v>5741</c:v>
                </c:pt>
                <c:pt idx="6072">
                  <c:v>5742</c:v>
                </c:pt>
                <c:pt idx="6073">
                  <c:v>5743</c:v>
                </c:pt>
                <c:pt idx="6074">
                  <c:v>5744</c:v>
                </c:pt>
                <c:pt idx="6075">
                  <c:v>5745</c:v>
                </c:pt>
                <c:pt idx="6076">
                  <c:v>5746</c:v>
                </c:pt>
                <c:pt idx="6077">
                  <c:v>5747</c:v>
                </c:pt>
                <c:pt idx="6078">
                  <c:v>5748</c:v>
                </c:pt>
                <c:pt idx="6079">
                  <c:v>5749</c:v>
                </c:pt>
                <c:pt idx="6080">
                  <c:v>5750</c:v>
                </c:pt>
                <c:pt idx="6081">
                  <c:v>5751</c:v>
                </c:pt>
                <c:pt idx="6082">
                  <c:v>5752</c:v>
                </c:pt>
                <c:pt idx="6083">
                  <c:v>5753</c:v>
                </c:pt>
                <c:pt idx="6084">
                  <c:v>5754</c:v>
                </c:pt>
                <c:pt idx="6085">
                  <c:v>5755</c:v>
                </c:pt>
                <c:pt idx="6086">
                  <c:v>5756</c:v>
                </c:pt>
                <c:pt idx="6087">
                  <c:v>5757</c:v>
                </c:pt>
                <c:pt idx="6088">
                  <c:v>5758</c:v>
                </c:pt>
                <c:pt idx="6089">
                  <c:v>5759</c:v>
                </c:pt>
                <c:pt idx="6090">
                  <c:v>5760</c:v>
                </c:pt>
                <c:pt idx="6091">
                  <c:v>5761</c:v>
                </c:pt>
                <c:pt idx="6092">
                  <c:v>5762</c:v>
                </c:pt>
                <c:pt idx="6093">
                  <c:v>5763</c:v>
                </c:pt>
                <c:pt idx="6094">
                  <c:v>5764</c:v>
                </c:pt>
                <c:pt idx="6095">
                  <c:v>5765</c:v>
                </c:pt>
                <c:pt idx="6096">
                  <c:v>5766</c:v>
                </c:pt>
                <c:pt idx="6097">
                  <c:v>5767</c:v>
                </c:pt>
                <c:pt idx="6098">
                  <c:v>5768</c:v>
                </c:pt>
                <c:pt idx="6099">
                  <c:v>5769</c:v>
                </c:pt>
                <c:pt idx="6100">
                  <c:v>5770</c:v>
                </c:pt>
                <c:pt idx="6101">
                  <c:v>5771</c:v>
                </c:pt>
                <c:pt idx="6102">
                  <c:v>5772</c:v>
                </c:pt>
                <c:pt idx="6103">
                  <c:v>5773</c:v>
                </c:pt>
                <c:pt idx="6104">
                  <c:v>5774</c:v>
                </c:pt>
                <c:pt idx="6105">
                  <c:v>5775</c:v>
                </c:pt>
                <c:pt idx="6106">
                  <c:v>5776</c:v>
                </c:pt>
                <c:pt idx="6107">
                  <c:v>5777</c:v>
                </c:pt>
                <c:pt idx="6108">
                  <c:v>5778</c:v>
                </c:pt>
                <c:pt idx="6109">
                  <c:v>5779</c:v>
                </c:pt>
                <c:pt idx="6110">
                  <c:v>5780</c:v>
                </c:pt>
                <c:pt idx="6111">
                  <c:v>5781</c:v>
                </c:pt>
                <c:pt idx="6112">
                  <c:v>5782</c:v>
                </c:pt>
                <c:pt idx="6113">
                  <c:v>5783</c:v>
                </c:pt>
                <c:pt idx="6114">
                  <c:v>5784</c:v>
                </c:pt>
                <c:pt idx="6115">
                  <c:v>5785</c:v>
                </c:pt>
                <c:pt idx="6116">
                  <c:v>5786</c:v>
                </c:pt>
                <c:pt idx="6117">
                  <c:v>5787</c:v>
                </c:pt>
                <c:pt idx="6118">
                  <c:v>5788</c:v>
                </c:pt>
                <c:pt idx="6119">
                  <c:v>5789</c:v>
                </c:pt>
                <c:pt idx="6120">
                  <c:v>5790</c:v>
                </c:pt>
                <c:pt idx="6121">
                  <c:v>5791</c:v>
                </c:pt>
                <c:pt idx="6122">
                  <c:v>5792</c:v>
                </c:pt>
                <c:pt idx="6123">
                  <c:v>5793</c:v>
                </c:pt>
                <c:pt idx="6124">
                  <c:v>5794</c:v>
                </c:pt>
                <c:pt idx="6125">
                  <c:v>5795</c:v>
                </c:pt>
                <c:pt idx="6126">
                  <c:v>5796</c:v>
                </c:pt>
                <c:pt idx="6127">
                  <c:v>5797</c:v>
                </c:pt>
                <c:pt idx="6128">
                  <c:v>5798</c:v>
                </c:pt>
                <c:pt idx="6129">
                  <c:v>5799</c:v>
                </c:pt>
                <c:pt idx="6130">
                  <c:v>5800</c:v>
                </c:pt>
                <c:pt idx="6131">
                  <c:v>5801</c:v>
                </c:pt>
                <c:pt idx="6132">
                  <c:v>5802</c:v>
                </c:pt>
                <c:pt idx="6133">
                  <c:v>5803</c:v>
                </c:pt>
                <c:pt idx="6134">
                  <c:v>5804</c:v>
                </c:pt>
                <c:pt idx="6135">
                  <c:v>5805</c:v>
                </c:pt>
                <c:pt idx="6136">
                  <c:v>5806</c:v>
                </c:pt>
                <c:pt idx="6137">
                  <c:v>5807</c:v>
                </c:pt>
                <c:pt idx="6138">
                  <c:v>5808</c:v>
                </c:pt>
                <c:pt idx="6139">
                  <c:v>5809</c:v>
                </c:pt>
                <c:pt idx="6140">
                  <c:v>5810</c:v>
                </c:pt>
                <c:pt idx="6141">
                  <c:v>5811</c:v>
                </c:pt>
                <c:pt idx="6142">
                  <c:v>5812</c:v>
                </c:pt>
                <c:pt idx="6143">
                  <c:v>5813</c:v>
                </c:pt>
                <c:pt idx="6144">
                  <c:v>5814</c:v>
                </c:pt>
                <c:pt idx="6145">
                  <c:v>5815</c:v>
                </c:pt>
                <c:pt idx="6146">
                  <c:v>5816</c:v>
                </c:pt>
                <c:pt idx="6147">
                  <c:v>5817</c:v>
                </c:pt>
                <c:pt idx="6148">
                  <c:v>5818</c:v>
                </c:pt>
                <c:pt idx="6149">
                  <c:v>5819</c:v>
                </c:pt>
                <c:pt idx="6150">
                  <c:v>5820</c:v>
                </c:pt>
                <c:pt idx="6151">
                  <c:v>5821</c:v>
                </c:pt>
                <c:pt idx="6152">
                  <c:v>5822</c:v>
                </c:pt>
                <c:pt idx="6153">
                  <c:v>5823</c:v>
                </c:pt>
                <c:pt idx="6154">
                  <c:v>5824</c:v>
                </c:pt>
                <c:pt idx="6155">
                  <c:v>5825</c:v>
                </c:pt>
                <c:pt idx="6156">
                  <c:v>5826</c:v>
                </c:pt>
                <c:pt idx="6157">
                  <c:v>5827</c:v>
                </c:pt>
                <c:pt idx="6158">
                  <c:v>5828</c:v>
                </c:pt>
                <c:pt idx="6159">
                  <c:v>5829</c:v>
                </c:pt>
                <c:pt idx="6160">
                  <c:v>5830</c:v>
                </c:pt>
                <c:pt idx="6161">
                  <c:v>5831</c:v>
                </c:pt>
                <c:pt idx="6162">
                  <c:v>5832</c:v>
                </c:pt>
                <c:pt idx="6163">
                  <c:v>5833</c:v>
                </c:pt>
                <c:pt idx="6164">
                  <c:v>5834</c:v>
                </c:pt>
                <c:pt idx="6165">
                  <c:v>5835</c:v>
                </c:pt>
                <c:pt idx="6166">
                  <c:v>5836</c:v>
                </c:pt>
                <c:pt idx="6167">
                  <c:v>5837</c:v>
                </c:pt>
                <c:pt idx="6168">
                  <c:v>5838</c:v>
                </c:pt>
                <c:pt idx="6169">
                  <c:v>5839</c:v>
                </c:pt>
                <c:pt idx="6170">
                  <c:v>5840</c:v>
                </c:pt>
                <c:pt idx="6171">
                  <c:v>5841</c:v>
                </c:pt>
                <c:pt idx="6172">
                  <c:v>5842</c:v>
                </c:pt>
                <c:pt idx="6173">
                  <c:v>5843</c:v>
                </c:pt>
                <c:pt idx="6174">
                  <c:v>5844</c:v>
                </c:pt>
                <c:pt idx="6175">
                  <c:v>5845</c:v>
                </c:pt>
                <c:pt idx="6176">
                  <c:v>5846</c:v>
                </c:pt>
                <c:pt idx="6177">
                  <c:v>5847</c:v>
                </c:pt>
                <c:pt idx="6178">
                  <c:v>5848</c:v>
                </c:pt>
                <c:pt idx="6179">
                  <c:v>5849</c:v>
                </c:pt>
                <c:pt idx="6180">
                  <c:v>5850</c:v>
                </c:pt>
                <c:pt idx="6181">
                  <c:v>5851</c:v>
                </c:pt>
                <c:pt idx="6182">
                  <c:v>5852</c:v>
                </c:pt>
                <c:pt idx="6183">
                  <c:v>5853</c:v>
                </c:pt>
                <c:pt idx="6184">
                  <c:v>5854</c:v>
                </c:pt>
                <c:pt idx="6185">
                  <c:v>5855</c:v>
                </c:pt>
                <c:pt idx="6186">
                  <c:v>5856</c:v>
                </c:pt>
                <c:pt idx="6187">
                  <c:v>5857</c:v>
                </c:pt>
                <c:pt idx="6188">
                  <c:v>5858</c:v>
                </c:pt>
                <c:pt idx="6189">
                  <c:v>5859</c:v>
                </c:pt>
                <c:pt idx="6190">
                  <c:v>5860</c:v>
                </c:pt>
                <c:pt idx="6191">
                  <c:v>5861</c:v>
                </c:pt>
                <c:pt idx="6192">
                  <c:v>5862</c:v>
                </c:pt>
                <c:pt idx="6193">
                  <c:v>5863</c:v>
                </c:pt>
                <c:pt idx="6194">
                  <c:v>5864</c:v>
                </c:pt>
                <c:pt idx="6195">
                  <c:v>5865</c:v>
                </c:pt>
                <c:pt idx="6196">
                  <c:v>5866</c:v>
                </c:pt>
                <c:pt idx="6197">
                  <c:v>5867</c:v>
                </c:pt>
                <c:pt idx="6198">
                  <c:v>5868</c:v>
                </c:pt>
                <c:pt idx="6199">
                  <c:v>5869</c:v>
                </c:pt>
                <c:pt idx="6200">
                  <c:v>5870</c:v>
                </c:pt>
                <c:pt idx="6201">
                  <c:v>5871</c:v>
                </c:pt>
                <c:pt idx="6202">
                  <c:v>5872</c:v>
                </c:pt>
                <c:pt idx="6203">
                  <c:v>5873</c:v>
                </c:pt>
                <c:pt idx="6204">
                  <c:v>5874</c:v>
                </c:pt>
                <c:pt idx="6205">
                  <c:v>5875</c:v>
                </c:pt>
                <c:pt idx="6206">
                  <c:v>5876</c:v>
                </c:pt>
                <c:pt idx="6207">
                  <c:v>5877</c:v>
                </c:pt>
                <c:pt idx="6208">
                  <c:v>5878</c:v>
                </c:pt>
                <c:pt idx="6209">
                  <c:v>5879</c:v>
                </c:pt>
                <c:pt idx="6210">
                  <c:v>5880</c:v>
                </c:pt>
                <c:pt idx="6211">
                  <c:v>5881</c:v>
                </c:pt>
                <c:pt idx="6212">
                  <c:v>5882</c:v>
                </c:pt>
                <c:pt idx="6213">
                  <c:v>5883</c:v>
                </c:pt>
                <c:pt idx="6214">
                  <c:v>5884</c:v>
                </c:pt>
                <c:pt idx="6215">
                  <c:v>5885</c:v>
                </c:pt>
                <c:pt idx="6216">
                  <c:v>5886</c:v>
                </c:pt>
                <c:pt idx="6217">
                  <c:v>5887</c:v>
                </c:pt>
                <c:pt idx="6218">
                  <c:v>5888</c:v>
                </c:pt>
                <c:pt idx="6219">
                  <c:v>5889</c:v>
                </c:pt>
                <c:pt idx="6220">
                  <c:v>5890</c:v>
                </c:pt>
                <c:pt idx="6221">
                  <c:v>5891</c:v>
                </c:pt>
                <c:pt idx="6222">
                  <c:v>5892</c:v>
                </c:pt>
                <c:pt idx="6223">
                  <c:v>5893</c:v>
                </c:pt>
                <c:pt idx="6224">
                  <c:v>5894</c:v>
                </c:pt>
                <c:pt idx="6225">
                  <c:v>5895</c:v>
                </c:pt>
                <c:pt idx="6226">
                  <c:v>5896</c:v>
                </c:pt>
                <c:pt idx="6227">
                  <c:v>5897</c:v>
                </c:pt>
                <c:pt idx="6228">
                  <c:v>5898</c:v>
                </c:pt>
                <c:pt idx="6229">
                  <c:v>5899</c:v>
                </c:pt>
                <c:pt idx="6230">
                  <c:v>5900</c:v>
                </c:pt>
                <c:pt idx="6231">
                  <c:v>5901</c:v>
                </c:pt>
                <c:pt idx="6232">
                  <c:v>5902</c:v>
                </c:pt>
                <c:pt idx="6233">
                  <c:v>5903</c:v>
                </c:pt>
                <c:pt idx="6234">
                  <c:v>5904</c:v>
                </c:pt>
                <c:pt idx="6235">
                  <c:v>5905</c:v>
                </c:pt>
                <c:pt idx="6236">
                  <c:v>5906</c:v>
                </c:pt>
                <c:pt idx="6237">
                  <c:v>5907</c:v>
                </c:pt>
                <c:pt idx="6238">
                  <c:v>5908</c:v>
                </c:pt>
                <c:pt idx="6239">
                  <c:v>5909</c:v>
                </c:pt>
                <c:pt idx="6240">
                  <c:v>5910</c:v>
                </c:pt>
                <c:pt idx="6241">
                  <c:v>5911</c:v>
                </c:pt>
                <c:pt idx="6242">
                  <c:v>5912</c:v>
                </c:pt>
                <c:pt idx="6243">
                  <c:v>5913</c:v>
                </c:pt>
                <c:pt idx="6244">
                  <c:v>5914</c:v>
                </c:pt>
                <c:pt idx="6245">
                  <c:v>5915</c:v>
                </c:pt>
                <c:pt idx="6246">
                  <c:v>5916</c:v>
                </c:pt>
                <c:pt idx="6247">
                  <c:v>5917</c:v>
                </c:pt>
                <c:pt idx="6248">
                  <c:v>5918</c:v>
                </c:pt>
                <c:pt idx="6249">
                  <c:v>5919</c:v>
                </c:pt>
                <c:pt idx="6250">
                  <c:v>5920</c:v>
                </c:pt>
                <c:pt idx="6251">
                  <c:v>5921</c:v>
                </c:pt>
                <c:pt idx="6252">
                  <c:v>5922</c:v>
                </c:pt>
                <c:pt idx="6253">
                  <c:v>5923</c:v>
                </c:pt>
                <c:pt idx="6254">
                  <c:v>5924</c:v>
                </c:pt>
                <c:pt idx="6255">
                  <c:v>5925</c:v>
                </c:pt>
                <c:pt idx="6256">
                  <c:v>5926</c:v>
                </c:pt>
                <c:pt idx="6257">
                  <c:v>5927</c:v>
                </c:pt>
                <c:pt idx="6258">
                  <c:v>5928</c:v>
                </c:pt>
                <c:pt idx="6259">
                  <c:v>5929</c:v>
                </c:pt>
                <c:pt idx="6260">
                  <c:v>5930</c:v>
                </c:pt>
                <c:pt idx="6261">
                  <c:v>5931</c:v>
                </c:pt>
                <c:pt idx="6262">
                  <c:v>5932</c:v>
                </c:pt>
                <c:pt idx="6263">
                  <c:v>5933</c:v>
                </c:pt>
                <c:pt idx="6264">
                  <c:v>5934</c:v>
                </c:pt>
                <c:pt idx="6265">
                  <c:v>5935</c:v>
                </c:pt>
                <c:pt idx="6266">
                  <c:v>5936</c:v>
                </c:pt>
                <c:pt idx="6267">
                  <c:v>5937</c:v>
                </c:pt>
                <c:pt idx="6268">
                  <c:v>5938</c:v>
                </c:pt>
                <c:pt idx="6269">
                  <c:v>5939</c:v>
                </c:pt>
                <c:pt idx="6270">
                  <c:v>5940</c:v>
                </c:pt>
                <c:pt idx="6271">
                  <c:v>5941</c:v>
                </c:pt>
                <c:pt idx="6272">
                  <c:v>5942</c:v>
                </c:pt>
                <c:pt idx="6273">
                  <c:v>5943</c:v>
                </c:pt>
                <c:pt idx="6274">
                  <c:v>5944</c:v>
                </c:pt>
                <c:pt idx="6275">
                  <c:v>5945</c:v>
                </c:pt>
                <c:pt idx="6276">
                  <c:v>5946</c:v>
                </c:pt>
                <c:pt idx="6277">
                  <c:v>5947</c:v>
                </c:pt>
                <c:pt idx="6278">
                  <c:v>5948</c:v>
                </c:pt>
                <c:pt idx="6279">
                  <c:v>5949</c:v>
                </c:pt>
                <c:pt idx="6280">
                  <c:v>5950</c:v>
                </c:pt>
                <c:pt idx="6281">
                  <c:v>5951</c:v>
                </c:pt>
                <c:pt idx="6282">
                  <c:v>5952</c:v>
                </c:pt>
                <c:pt idx="6283">
                  <c:v>5953</c:v>
                </c:pt>
                <c:pt idx="6284">
                  <c:v>5954</c:v>
                </c:pt>
                <c:pt idx="6285">
                  <c:v>5955</c:v>
                </c:pt>
                <c:pt idx="6286">
                  <c:v>5956</c:v>
                </c:pt>
                <c:pt idx="6287">
                  <c:v>5957</c:v>
                </c:pt>
                <c:pt idx="6288">
                  <c:v>5958</c:v>
                </c:pt>
                <c:pt idx="6289">
                  <c:v>5959</c:v>
                </c:pt>
                <c:pt idx="6290">
                  <c:v>5960</c:v>
                </c:pt>
                <c:pt idx="6291">
                  <c:v>5961</c:v>
                </c:pt>
                <c:pt idx="6292">
                  <c:v>5962</c:v>
                </c:pt>
                <c:pt idx="6293">
                  <c:v>5963</c:v>
                </c:pt>
                <c:pt idx="6294">
                  <c:v>5964</c:v>
                </c:pt>
                <c:pt idx="6295">
                  <c:v>5965</c:v>
                </c:pt>
                <c:pt idx="6296">
                  <c:v>5966</c:v>
                </c:pt>
                <c:pt idx="6297">
                  <c:v>5967</c:v>
                </c:pt>
                <c:pt idx="6298">
                  <c:v>5968</c:v>
                </c:pt>
                <c:pt idx="6299">
                  <c:v>5969</c:v>
                </c:pt>
                <c:pt idx="6300">
                  <c:v>5970</c:v>
                </c:pt>
                <c:pt idx="6301">
                  <c:v>5971</c:v>
                </c:pt>
                <c:pt idx="6302">
                  <c:v>5972</c:v>
                </c:pt>
                <c:pt idx="6303">
                  <c:v>5973</c:v>
                </c:pt>
                <c:pt idx="6304">
                  <c:v>5974</c:v>
                </c:pt>
                <c:pt idx="6305">
                  <c:v>5975</c:v>
                </c:pt>
                <c:pt idx="6306">
                  <c:v>5976</c:v>
                </c:pt>
                <c:pt idx="6307">
                  <c:v>5977</c:v>
                </c:pt>
                <c:pt idx="6308">
                  <c:v>5978</c:v>
                </c:pt>
                <c:pt idx="6309">
                  <c:v>5979</c:v>
                </c:pt>
                <c:pt idx="6310">
                  <c:v>5980</c:v>
                </c:pt>
                <c:pt idx="6311">
                  <c:v>5981</c:v>
                </c:pt>
                <c:pt idx="6312">
                  <c:v>5982</c:v>
                </c:pt>
                <c:pt idx="6313">
                  <c:v>5983</c:v>
                </c:pt>
                <c:pt idx="6314">
                  <c:v>5984</c:v>
                </c:pt>
                <c:pt idx="6315">
                  <c:v>5985</c:v>
                </c:pt>
                <c:pt idx="6316">
                  <c:v>5986</c:v>
                </c:pt>
                <c:pt idx="6317">
                  <c:v>5987</c:v>
                </c:pt>
                <c:pt idx="6318">
                  <c:v>5988</c:v>
                </c:pt>
                <c:pt idx="6319">
                  <c:v>5989</c:v>
                </c:pt>
                <c:pt idx="6320">
                  <c:v>5990</c:v>
                </c:pt>
                <c:pt idx="6321">
                  <c:v>5991</c:v>
                </c:pt>
                <c:pt idx="6322">
                  <c:v>5992</c:v>
                </c:pt>
                <c:pt idx="6323">
                  <c:v>5993</c:v>
                </c:pt>
                <c:pt idx="6324">
                  <c:v>5994</c:v>
                </c:pt>
                <c:pt idx="6325">
                  <c:v>5995</c:v>
                </c:pt>
                <c:pt idx="6326">
                  <c:v>5996</c:v>
                </c:pt>
                <c:pt idx="6327">
                  <c:v>5997</c:v>
                </c:pt>
                <c:pt idx="6328">
                  <c:v>5998</c:v>
                </c:pt>
                <c:pt idx="6329">
                  <c:v>5999</c:v>
                </c:pt>
                <c:pt idx="6330">
                  <c:v>6000</c:v>
                </c:pt>
                <c:pt idx="6331">
                  <c:v>6001</c:v>
                </c:pt>
                <c:pt idx="6332">
                  <c:v>6002</c:v>
                </c:pt>
                <c:pt idx="6333">
                  <c:v>6003</c:v>
                </c:pt>
                <c:pt idx="6334">
                  <c:v>6004</c:v>
                </c:pt>
                <c:pt idx="6335">
                  <c:v>6005</c:v>
                </c:pt>
                <c:pt idx="6336">
                  <c:v>6006</c:v>
                </c:pt>
                <c:pt idx="6337">
                  <c:v>6007</c:v>
                </c:pt>
                <c:pt idx="6338">
                  <c:v>6008</c:v>
                </c:pt>
                <c:pt idx="6339">
                  <c:v>6009</c:v>
                </c:pt>
                <c:pt idx="6340">
                  <c:v>6010</c:v>
                </c:pt>
                <c:pt idx="6341">
                  <c:v>6011</c:v>
                </c:pt>
                <c:pt idx="6342">
                  <c:v>6012</c:v>
                </c:pt>
                <c:pt idx="6343">
                  <c:v>6013</c:v>
                </c:pt>
                <c:pt idx="6344">
                  <c:v>6014</c:v>
                </c:pt>
                <c:pt idx="6345">
                  <c:v>6015</c:v>
                </c:pt>
                <c:pt idx="6346">
                  <c:v>6016</c:v>
                </c:pt>
                <c:pt idx="6347">
                  <c:v>6017</c:v>
                </c:pt>
                <c:pt idx="6348">
                  <c:v>6018</c:v>
                </c:pt>
                <c:pt idx="6349">
                  <c:v>6019</c:v>
                </c:pt>
                <c:pt idx="6350">
                  <c:v>6020</c:v>
                </c:pt>
                <c:pt idx="6351">
                  <c:v>6021</c:v>
                </c:pt>
                <c:pt idx="6352">
                  <c:v>6022</c:v>
                </c:pt>
                <c:pt idx="6353">
                  <c:v>6023</c:v>
                </c:pt>
                <c:pt idx="6354">
                  <c:v>6024</c:v>
                </c:pt>
                <c:pt idx="6355">
                  <c:v>6025</c:v>
                </c:pt>
                <c:pt idx="6356">
                  <c:v>6026</c:v>
                </c:pt>
                <c:pt idx="6357">
                  <c:v>6027</c:v>
                </c:pt>
                <c:pt idx="6358">
                  <c:v>6028</c:v>
                </c:pt>
                <c:pt idx="6359">
                  <c:v>6029</c:v>
                </c:pt>
                <c:pt idx="6360">
                  <c:v>6030</c:v>
                </c:pt>
                <c:pt idx="6361">
                  <c:v>6031</c:v>
                </c:pt>
                <c:pt idx="6362">
                  <c:v>6032</c:v>
                </c:pt>
                <c:pt idx="6363">
                  <c:v>6033</c:v>
                </c:pt>
                <c:pt idx="6364">
                  <c:v>6034</c:v>
                </c:pt>
                <c:pt idx="6365">
                  <c:v>6035</c:v>
                </c:pt>
                <c:pt idx="6366">
                  <c:v>6036</c:v>
                </c:pt>
                <c:pt idx="6367">
                  <c:v>6037</c:v>
                </c:pt>
                <c:pt idx="6368">
                  <c:v>6038</c:v>
                </c:pt>
                <c:pt idx="6369">
                  <c:v>6039</c:v>
                </c:pt>
                <c:pt idx="6370">
                  <c:v>6040</c:v>
                </c:pt>
                <c:pt idx="6371">
                  <c:v>6041</c:v>
                </c:pt>
                <c:pt idx="6372">
                  <c:v>6042</c:v>
                </c:pt>
                <c:pt idx="6373">
                  <c:v>6043</c:v>
                </c:pt>
                <c:pt idx="6374">
                  <c:v>6044</c:v>
                </c:pt>
                <c:pt idx="6375">
                  <c:v>6045</c:v>
                </c:pt>
                <c:pt idx="6376">
                  <c:v>6046</c:v>
                </c:pt>
                <c:pt idx="6377">
                  <c:v>6047</c:v>
                </c:pt>
                <c:pt idx="6378">
                  <c:v>6048</c:v>
                </c:pt>
                <c:pt idx="6379">
                  <c:v>6049</c:v>
                </c:pt>
                <c:pt idx="6380">
                  <c:v>6050</c:v>
                </c:pt>
                <c:pt idx="6381">
                  <c:v>6051</c:v>
                </c:pt>
                <c:pt idx="6382">
                  <c:v>6052</c:v>
                </c:pt>
                <c:pt idx="6383">
                  <c:v>6053</c:v>
                </c:pt>
                <c:pt idx="6384">
                  <c:v>6054</c:v>
                </c:pt>
                <c:pt idx="6385">
                  <c:v>6055</c:v>
                </c:pt>
                <c:pt idx="6386">
                  <c:v>6056</c:v>
                </c:pt>
                <c:pt idx="6387">
                  <c:v>6057</c:v>
                </c:pt>
                <c:pt idx="6388">
                  <c:v>6058</c:v>
                </c:pt>
                <c:pt idx="6389">
                  <c:v>6059</c:v>
                </c:pt>
                <c:pt idx="6390">
                  <c:v>6060</c:v>
                </c:pt>
                <c:pt idx="6391">
                  <c:v>6061</c:v>
                </c:pt>
                <c:pt idx="6392">
                  <c:v>6062</c:v>
                </c:pt>
                <c:pt idx="6393">
                  <c:v>6063</c:v>
                </c:pt>
                <c:pt idx="6394">
                  <c:v>6064</c:v>
                </c:pt>
                <c:pt idx="6395">
                  <c:v>6065</c:v>
                </c:pt>
                <c:pt idx="6396">
                  <c:v>6066</c:v>
                </c:pt>
                <c:pt idx="6397">
                  <c:v>6067</c:v>
                </c:pt>
                <c:pt idx="6398">
                  <c:v>6068</c:v>
                </c:pt>
                <c:pt idx="6399">
                  <c:v>6069</c:v>
                </c:pt>
                <c:pt idx="6400">
                  <c:v>6070</c:v>
                </c:pt>
                <c:pt idx="6401">
                  <c:v>6071</c:v>
                </c:pt>
                <c:pt idx="6402">
                  <c:v>6072</c:v>
                </c:pt>
                <c:pt idx="6403">
                  <c:v>6073</c:v>
                </c:pt>
                <c:pt idx="6404">
                  <c:v>6074</c:v>
                </c:pt>
                <c:pt idx="6405">
                  <c:v>6075</c:v>
                </c:pt>
                <c:pt idx="6406">
                  <c:v>6076</c:v>
                </c:pt>
                <c:pt idx="6407">
                  <c:v>6077</c:v>
                </c:pt>
                <c:pt idx="6408">
                  <c:v>6078</c:v>
                </c:pt>
                <c:pt idx="6409">
                  <c:v>6079</c:v>
                </c:pt>
                <c:pt idx="6410">
                  <c:v>6080</c:v>
                </c:pt>
                <c:pt idx="6411">
                  <c:v>6081</c:v>
                </c:pt>
                <c:pt idx="6412">
                  <c:v>6082</c:v>
                </c:pt>
                <c:pt idx="6413">
                  <c:v>6083</c:v>
                </c:pt>
                <c:pt idx="6414">
                  <c:v>6084</c:v>
                </c:pt>
                <c:pt idx="6415">
                  <c:v>6085</c:v>
                </c:pt>
                <c:pt idx="6416">
                  <c:v>6086</c:v>
                </c:pt>
                <c:pt idx="6417">
                  <c:v>6087</c:v>
                </c:pt>
                <c:pt idx="6418">
                  <c:v>6088</c:v>
                </c:pt>
                <c:pt idx="6419">
                  <c:v>6089</c:v>
                </c:pt>
                <c:pt idx="6420">
                  <c:v>6090</c:v>
                </c:pt>
                <c:pt idx="6421">
                  <c:v>6091</c:v>
                </c:pt>
                <c:pt idx="6422">
                  <c:v>6092</c:v>
                </c:pt>
                <c:pt idx="6423">
                  <c:v>6093</c:v>
                </c:pt>
                <c:pt idx="6424">
                  <c:v>6094</c:v>
                </c:pt>
                <c:pt idx="6425">
                  <c:v>6095</c:v>
                </c:pt>
                <c:pt idx="6426">
                  <c:v>6096</c:v>
                </c:pt>
                <c:pt idx="6427">
                  <c:v>6097</c:v>
                </c:pt>
                <c:pt idx="6428">
                  <c:v>6098</c:v>
                </c:pt>
                <c:pt idx="6429">
                  <c:v>6099</c:v>
                </c:pt>
                <c:pt idx="6430">
                  <c:v>6100</c:v>
                </c:pt>
                <c:pt idx="6431">
                  <c:v>6101</c:v>
                </c:pt>
                <c:pt idx="6432">
                  <c:v>6102</c:v>
                </c:pt>
                <c:pt idx="6433">
                  <c:v>6103</c:v>
                </c:pt>
                <c:pt idx="6434">
                  <c:v>6104</c:v>
                </c:pt>
                <c:pt idx="6435">
                  <c:v>6105</c:v>
                </c:pt>
                <c:pt idx="6436">
                  <c:v>6106</c:v>
                </c:pt>
                <c:pt idx="6437">
                  <c:v>6107</c:v>
                </c:pt>
                <c:pt idx="6438">
                  <c:v>6108</c:v>
                </c:pt>
                <c:pt idx="6439">
                  <c:v>6109</c:v>
                </c:pt>
                <c:pt idx="6440">
                  <c:v>6110</c:v>
                </c:pt>
                <c:pt idx="6441">
                  <c:v>6111</c:v>
                </c:pt>
                <c:pt idx="6442">
                  <c:v>6112</c:v>
                </c:pt>
                <c:pt idx="6443">
                  <c:v>6113</c:v>
                </c:pt>
                <c:pt idx="6444">
                  <c:v>6114</c:v>
                </c:pt>
                <c:pt idx="6445">
                  <c:v>6115</c:v>
                </c:pt>
                <c:pt idx="6446">
                  <c:v>6116</c:v>
                </c:pt>
                <c:pt idx="6447">
                  <c:v>6117</c:v>
                </c:pt>
                <c:pt idx="6448">
                  <c:v>6118</c:v>
                </c:pt>
                <c:pt idx="6449">
                  <c:v>6119</c:v>
                </c:pt>
                <c:pt idx="6450">
                  <c:v>6120</c:v>
                </c:pt>
                <c:pt idx="6451">
                  <c:v>6121</c:v>
                </c:pt>
                <c:pt idx="6452">
                  <c:v>6122</c:v>
                </c:pt>
                <c:pt idx="6453">
                  <c:v>6123</c:v>
                </c:pt>
                <c:pt idx="6454">
                  <c:v>6124</c:v>
                </c:pt>
                <c:pt idx="6455">
                  <c:v>6125</c:v>
                </c:pt>
                <c:pt idx="6456">
                  <c:v>6126</c:v>
                </c:pt>
                <c:pt idx="6457">
                  <c:v>6127</c:v>
                </c:pt>
                <c:pt idx="6458">
                  <c:v>6128</c:v>
                </c:pt>
                <c:pt idx="6459">
                  <c:v>6129</c:v>
                </c:pt>
                <c:pt idx="6460">
                  <c:v>6130</c:v>
                </c:pt>
                <c:pt idx="6461">
                  <c:v>6131</c:v>
                </c:pt>
                <c:pt idx="6462">
                  <c:v>6132</c:v>
                </c:pt>
                <c:pt idx="6463">
                  <c:v>6133</c:v>
                </c:pt>
                <c:pt idx="6464">
                  <c:v>6134</c:v>
                </c:pt>
                <c:pt idx="6465">
                  <c:v>6135</c:v>
                </c:pt>
                <c:pt idx="6466">
                  <c:v>6136</c:v>
                </c:pt>
                <c:pt idx="6467">
                  <c:v>6137</c:v>
                </c:pt>
                <c:pt idx="6468">
                  <c:v>6138</c:v>
                </c:pt>
                <c:pt idx="6469">
                  <c:v>6139</c:v>
                </c:pt>
                <c:pt idx="6470">
                  <c:v>6140</c:v>
                </c:pt>
                <c:pt idx="6471">
                  <c:v>6141</c:v>
                </c:pt>
                <c:pt idx="6472">
                  <c:v>6142</c:v>
                </c:pt>
                <c:pt idx="6473">
                  <c:v>6143</c:v>
                </c:pt>
                <c:pt idx="6474">
                  <c:v>6144</c:v>
                </c:pt>
                <c:pt idx="6475">
                  <c:v>6145</c:v>
                </c:pt>
                <c:pt idx="6476">
                  <c:v>6146</c:v>
                </c:pt>
                <c:pt idx="6477">
                  <c:v>6147</c:v>
                </c:pt>
                <c:pt idx="6478">
                  <c:v>6148</c:v>
                </c:pt>
                <c:pt idx="6479">
                  <c:v>6149</c:v>
                </c:pt>
                <c:pt idx="6480">
                  <c:v>6150</c:v>
                </c:pt>
                <c:pt idx="6481">
                  <c:v>6151</c:v>
                </c:pt>
                <c:pt idx="6482">
                  <c:v>6152</c:v>
                </c:pt>
                <c:pt idx="6483">
                  <c:v>6153</c:v>
                </c:pt>
                <c:pt idx="6484">
                  <c:v>6154</c:v>
                </c:pt>
                <c:pt idx="6485">
                  <c:v>6155</c:v>
                </c:pt>
                <c:pt idx="6486">
                  <c:v>6156</c:v>
                </c:pt>
                <c:pt idx="6487">
                  <c:v>6157</c:v>
                </c:pt>
                <c:pt idx="6488">
                  <c:v>6158</c:v>
                </c:pt>
                <c:pt idx="6489">
                  <c:v>6159</c:v>
                </c:pt>
                <c:pt idx="6490">
                  <c:v>6160</c:v>
                </c:pt>
                <c:pt idx="6491">
                  <c:v>6161</c:v>
                </c:pt>
                <c:pt idx="6492">
                  <c:v>6162</c:v>
                </c:pt>
                <c:pt idx="6493">
                  <c:v>6163</c:v>
                </c:pt>
                <c:pt idx="6494">
                  <c:v>6164</c:v>
                </c:pt>
                <c:pt idx="6495">
                  <c:v>6165</c:v>
                </c:pt>
                <c:pt idx="6496">
                  <c:v>6166</c:v>
                </c:pt>
                <c:pt idx="6497">
                  <c:v>6167</c:v>
                </c:pt>
                <c:pt idx="6498">
                  <c:v>6168</c:v>
                </c:pt>
                <c:pt idx="6499">
                  <c:v>6169</c:v>
                </c:pt>
                <c:pt idx="6500">
                  <c:v>6170</c:v>
                </c:pt>
                <c:pt idx="6501">
                  <c:v>6171</c:v>
                </c:pt>
                <c:pt idx="6502">
                  <c:v>6172</c:v>
                </c:pt>
                <c:pt idx="6503">
                  <c:v>6173</c:v>
                </c:pt>
                <c:pt idx="6504">
                  <c:v>6174</c:v>
                </c:pt>
                <c:pt idx="6505">
                  <c:v>6175</c:v>
                </c:pt>
                <c:pt idx="6506">
                  <c:v>6176</c:v>
                </c:pt>
                <c:pt idx="6507">
                  <c:v>6177</c:v>
                </c:pt>
                <c:pt idx="6508">
                  <c:v>6178</c:v>
                </c:pt>
                <c:pt idx="6509">
                  <c:v>6179</c:v>
                </c:pt>
                <c:pt idx="6510">
                  <c:v>6180</c:v>
                </c:pt>
                <c:pt idx="6511">
                  <c:v>6181</c:v>
                </c:pt>
                <c:pt idx="6512">
                  <c:v>6182</c:v>
                </c:pt>
                <c:pt idx="6513">
                  <c:v>6183</c:v>
                </c:pt>
                <c:pt idx="6514">
                  <c:v>6184</c:v>
                </c:pt>
                <c:pt idx="6515">
                  <c:v>6185</c:v>
                </c:pt>
                <c:pt idx="6516">
                  <c:v>6186</c:v>
                </c:pt>
                <c:pt idx="6517">
                  <c:v>6187</c:v>
                </c:pt>
                <c:pt idx="6518">
                  <c:v>6188</c:v>
                </c:pt>
                <c:pt idx="6519">
                  <c:v>6189</c:v>
                </c:pt>
                <c:pt idx="6520">
                  <c:v>6190</c:v>
                </c:pt>
                <c:pt idx="6521">
                  <c:v>6191</c:v>
                </c:pt>
                <c:pt idx="6522">
                  <c:v>6192</c:v>
                </c:pt>
                <c:pt idx="6523">
                  <c:v>6193</c:v>
                </c:pt>
                <c:pt idx="6524">
                  <c:v>6194</c:v>
                </c:pt>
                <c:pt idx="6525">
                  <c:v>6195</c:v>
                </c:pt>
                <c:pt idx="6526">
                  <c:v>6196</c:v>
                </c:pt>
                <c:pt idx="6527">
                  <c:v>6197</c:v>
                </c:pt>
                <c:pt idx="6528">
                  <c:v>6198</c:v>
                </c:pt>
                <c:pt idx="6529">
                  <c:v>6199</c:v>
                </c:pt>
                <c:pt idx="6530">
                  <c:v>6200</c:v>
                </c:pt>
                <c:pt idx="6531">
                  <c:v>6201</c:v>
                </c:pt>
                <c:pt idx="6532">
                  <c:v>6202</c:v>
                </c:pt>
                <c:pt idx="6533">
                  <c:v>6203</c:v>
                </c:pt>
                <c:pt idx="6534">
                  <c:v>6204</c:v>
                </c:pt>
                <c:pt idx="6535">
                  <c:v>6205</c:v>
                </c:pt>
                <c:pt idx="6536">
                  <c:v>6206</c:v>
                </c:pt>
                <c:pt idx="6537">
                  <c:v>6207</c:v>
                </c:pt>
                <c:pt idx="6538">
                  <c:v>6208</c:v>
                </c:pt>
                <c:pt idx="6539">
                  <c:v>6209</c:v>
                </c:pt>
                <c:pt idx="6540">
                  <c:v>6210</c:v>
                </c:pt>
                <c:pt idx="6541">
                  <c:v>6211</c:v>
                </c:pt>
                <c:pt idx="6542">
                  <c:v>6212</c:v>
                </c:pt>
                <c:pt idx="6543">
                  <c:v>6213</c:v>
                </c:pt>
                <c:pt idx="6544">
                  <c:v>6214</c:v>
                </c:pt>
                <c:pt idx="6545">
                  <c:v>6215</c:v>
                </c:pt>
                <c:pt idx="6546">
                  <c:v>6216</c:v>
                </c:pt>
                <c:pt idx="6547">
                  <c:v>6217</c:v>
                </c:pt>
                <c:pt idx="6548">
                  <c:v>6218</c:v>
                </c:pt>
                <c:pt idx="6549">
                  <c:v>6219</c:v>
                </c:pt>
                <c:pt idx="6550">
                  <c:v>6220</c:v>
                </c:pt>
                <c:pt idx="6551">
                  <c:v>6221</c:v>
                </c:pt>
                <c:pt idx="6552">
                  <c:v>6222</c:v>
                </c:pt>
                <c:pt idx="6553">
                  <c:v>6223</c:v>
                </c:pt>
                <c:pt idx="6554">
                  <c:v>6224</c:v>
                </c:pt>
                <c:pt idx="6555">
                  <c:v>6225</c:v>
                </c:pt>
                <c:pt idx="6556">
                  <c:v>6226</c:v>
                </c:pt>
                <c:pt idx="6557">
                  <c:v>6227</c:v>
                </c:pt>
                <c:pt idx="6558">
                  <c:v>6228</c:v>
                </c:pt>
                <c:pt idx="6559">
                  <c:v>6229</c:v>
                </c:pt>
                <c:pt idx="6560">
                  <c:v>6230</c:v>
                </c:pt>
                <c:pt idx="6561">
                  <c:v>6231</c:v>
                </c:pt>
                <c:pt idx="6562">
                  <c:v>6232</c:v>
                </c:pt>
                <c:pt idx="6563">
                  <c:v>6233</c:v>
                </c:pt>
                <c:pt idx="6564">
                  <c:v>6234</c:v>
                </c:pt>
                <c:pt idx="6565">
                  <c:v>6235</c:v>
                </c:pt>
                <c:pt idx="6566">
                  <c:v>6236</c:v>
                </c:pt>
                <c:pt idx="6567">
                  <c:v>6237</c:v>
                </c:pt>
                <c:pt idx="6568">
                  <c:v>6238</c:v>
                </c:pt>
                <c:pt idx="6569">
                  <c:v>6239</c:v>
                </c:pt>
                <c:pt idx="6570">
                  <c:v>6240</c:v>
                </c:pt>
                <c:pt idx="6571">
                  <c:v>6241</c:v>
                </c:pt>
                <c:pt idx="6572">
                  <c:v>6242</c:v>
                </c:pt>
                <c:pt idx="6573">
                  <c:v>6243</c:v>
                </c:pt>
                <c:pt idx="6574">
                  <c:v>6244</c:v>
                </c:pt>
                <c:pt idx="6575">
                  <c:v>6245</c:v>
                </c:pt>
                <c:pt idx="6576">
                  <c:v>6246</c:v>
                </c:pt>
                <c:pt idx="6577">
                  <c:v>6247</c:v>
                </c:pt>
                <c:pt idx="6578">
                  <c:v>6248</c:v>
                </c:pt>
                <c:pt idx="6579">
                  <c:v>6249</c:v>
                </c:pt>
                <c:pt idx="6580">
                  <c:v>6250</c:v>
                </c:pt>
                <c:pt idx="6581">
                  <c:v>6251</c:v>
                </c:pt>
                <c:pt idx="6582">
                  <c:v>6252</c:v>
                </c:pt>
                <c:pt idx="6583">
                  <c:v>6253</c:v>
                </c:pt>
                <c:pt idx="6584">
                  <c:v>6254</c:v>
                </c:pt>
                <c:pt idx="6585">
                  <c:v>6255</c:v>
                </c:pt>
                <c:pt idx="6586">
                  <c:v>6256</c:v>
                </c:pt>
                <c:pt idx="6587">
                  <c:v>6257</c:v>
                </c:pt>
                <c:pt idx="6588">
                  <c:v>6258</c:v>
                </c:pt>
                <c:pt idx="6589">
                  <c:v>6259</c:v>
                </c:pt>
                <c:pt idx="6590">
                  <c:v>6260</c:v>
                </c:pt>
                <c:pt idx="6591">
                  <c:v>6261</c:v>
                </c:pt>
                <c:pt idx="6592">
                  <c:v>6262</c:v>
                </c:pt>
                <c:pt idx="6593">
                  <c:v>6263</c:v>
                </c:pt>
                <c:pt idx="6594">
                  <c:v>6264</c:v>
                </c:pt>
                <c:pt idx="6595">
                  <c:v>6265</c:v>
                </c:pt>
                <c:pt idx="6596">
                  <c:v>6266</c:v>
                </c:pt>
                <c:pt idx="6597">
                  <c:v>6267</c:v>
                </c:pt>
                <c:pt idx="6598">
                  <c:v>6268</c:v>
                </c:pt>
                <c:pt idx="6599">
                  <c:v>6269</c:v>
                </c:pt>
                <c:pt idx="6600">
                  <c:v>6270</c:v>
                </c:pt>
                <c:pt idx="6601">
                  <c:v>6271</c:v>
                </c:pt>
                <c:pt idx="6602">
                  <c:v>6272</c:v>
                </c:pt>
                <c:pt idx="6603">
                  <c:v>6273</c:v>
                </c:pt>
                <c:pt idx="6604">
                  <c:v>6274</c:v>
                </c:pt>
                <c:pt idx="6605">
                  <c:v>6275</c:v>
                </c:pt>
                <c:pt idx="6606">
                  <c:v>6276</c:v>
                </c:pt>
                <c:pt idx="6607">
                  <c:v>6277</c:v>
                </c:pt>
                <c:pt idx="6608">
                  <c:v>6278</c:v>
                </c:pt>
                <c:pt idx="6609">
                  <c:v>6279</c:v>
                </c:pt>
                <c:pt idx="6610">
                  <c:v>6280</c:v>
                </c:pt>
                <c:pt idx="6611">
                  <c:v>6281</c:v>
                </c:pt>
                <c:pt idx="6612">
                  <c:v>6282</c:v>
                </c:pt>
                <c:pt idx="6613">
                  <c:v>6283</c:v>
                </c:pt>
                <c:pt idx="6614">
                  <c:v>6284</c:v>
                </c:pt>
                <c:pt idx="6615">
                  <c:v>6285</c:v>
                </c:pt>
                <c:pt idx="6616">
                  <c:v>6286</c:v>
                </c:pt>
                <c:pt idx="6617">
                  <c:v>6287</c:v>
                </c:pt>
                <c:pt idx="6618">
                  <c:v>6288</c:v>
                </c:pt>
                <c:pt idx="6619">
                  <c:v>6289</c:v>
                </c:pt>
                <c:pt idx="6620">
                  <c:v>6290</c:v>
                </c:pt>
                <c:pt idx="6621">
                  <c:v>6291</c:v>
                </c:pt>
                <c:pt idx="6622">
                  <c:v>6292</c:v>
                </c:pt>
                <c:pt idx="6623">
                  <c:v>6293</c:v>
                </c:pt>
                <c:pt idx="6624">
                  <c:v>6294</c:v>
                </c:pt>
                <c:pt idx="6625">
                  <c:v>6295</c:v>
                </c:pt>
                <c:pt idx="6626">
                  <c:v>6296</c:v>
                </c:pt>
                <c:pt idx="6627">
                  <c:v>6297</c:v>
                </c:pt>
                <c:pt idx="6628">
                  <c:v>6298</c:v>
                </c:pt>
                <c:pt idx="6629">
                  <c:v>6299</c:v>
                </c:pt>
                <c:pt idx="6630">
                  <c:v>6300</c:v>
                </c:pt>
                <c:pt idx="6631">
                  <c:v>6301</c:v>
                </c:pt>
                <c:pt idx="6632">
                  <c:v>6302</c:v>
                </c:pt>
                <c:pt idx="6633">
                  <c:v>6303</c:v>
                </c:pt>
                <c:pt idx="6634">
                  <c:v>6304</c:v>
                </c:pt>
                <c:pt idx="6635">
                  <c:v>6305</c:v>
                </c:pt>
                <c:pt idx="6636">
                  <c:v>6306</c:v>
                </c:pt>
                <c:pt idx="6637">
                  <c:v>6307</c:v>
                </c:pt>
                <c:pt idx="6638">
                  <c:v>6308</c:v>
                </c:pt>
                <c:pt idx="6639">
                  <c:v>6309</c:v>
                </c:pt>
                <c:pt idx="6640">
                  <c:v>6310</c:v>
                </c:pt>
                <c:pt idx="6641">
                  <c:v>6311</c:v>
                </c:pt>
                <c:pt idx="6642">
                  <c:v>6312</c:v>
                </c:pt>
                <c:pt idx="6643">
                  <c:v>6313</c:v>
                </c:pt>
                <c:pt idx="6644">
                  <c:v>6314</c:v>
                </c:pt>
                <c:pt idx="6645">
                  <c:v>6315</c:v>
                </c:pt>
                <c:pt idx="6646">
                  <c:v>6316</c:v>
                </c:pt>
                <c:pt idx="6647">
                  <c:v>6317</c:v>
                </c:pt>
                <c:pt idx="6648">
                  <c:v>6318</c:v>
                </c:pt>
                <c:pt idx="6649">
                  <c:v>6319</c:v>
                </c:pt>
                <c:pt idx="6650">
                  <c:v>6320</c:v>
                </c:pt>
                <c:pt idx="6651">
                  <c:v>6321</c:v>
                </c:pt>
                <c:pt idx="6652">
                  <c:v>6322</c:v>
                </c:pt>
                <c:pt idx="6653">
                  <c:v>6323</c:v>
                </c:pt>
                <c:pt idx="6654">
                  <c:v>6324</c:v>
                </c:pt>
                <c:pt idx="6655">
                  <c:v>6325</c:v>
                </c:pt>
                <c:pt idx="6656">
                  <c:v>6326</c:v>
                </c:pt>
                <c:pt idx="6657">
                  <c:v>6327</c:v>
                </c:pt>
                <c:pt idx="6658">
                  <c:v>6328</c:v>
                </c:pt>
                <c:pt idx="6659">
                  <c:v>6329</c:v>
                </c:pt>
                <c:pt idx="6660">
                  <c:v>6330</c:v>
                </c:pt>
                <c:pt idx="6661">
                  <c:v>6331</c:v>
                </c:pt>
                <c:pt idx="6662">
                  <c:v>6332</c:v>
                </c:pt>
                <c:pt idx="6663">
                  <c:v>6333</c:v>
                </c:pt>
                <c:pt idx="6664">
                  <c:v>6334</c:v>
                </c:pt>
                <c:pt idx="6665">
                  <c:v>6335</c:v>
                </c:pt>
                <c:pt idx="6666">
                  <c:v>6336</c:v>
                </c:pt>
                <c:pt idx="6667">
                  <c:v>6337</c:v>
                </c:pt>
                <c:pt idx="6668">
                  <c:v>6338</c:v>
                </c:pt>
                <c:pt idx="6669">
                  <c:v>6339</c:v>
                </c:pt>
                <c:pt idx="6670">
                  <c:v>6340</c:v>
                </c:pt>
                <c:pt idx="6671">
                  <c:v>6341</c:v>
                </c:pt>
                <c:pt idx="6672">
                  <c:v>6342</c:v>
                </c:pt>
                <c:pt idx="6673">
                  <c:v>6343</c:v>
                </c:pt>
                <c:pt idx="6674">
                  <c:v>6344</c:v>
                </c:pt>
                <c:pt idx="6675">
                  <c:v>6345</c:v>
                </c:pt>
                <c:pt idx="6676">
                  <c:v>6346</c:v>
                </c:pt>
                <c:pt idx="6677">
                  <c:v>6347</c:v>
                </c:pt>
                <c:pt idx="6678">
                  <c:v>6348</c:v>
                </c:pt>
                <c:pt idx="6679">
                  <c:v>6349</c:v>
                </c:pt>
                <c:pt idx="6680">
                  <c:v>6350</c:v>
                </c:pt>
                <c:pt idx="6681">
                  <c:v>6351</c:v>
                </c:pt>
                <c:pt idx="6682">
                  <c:v>6352</c:v>
                </c:pt>
                <c:pt idx="6683">
                  <c:v>6353</c:v>
                </c:pt>
                <c:pt idx="6684">
                  <c:v>6354</c:v>
                </c:pt>
                <c:pt idx="6685">
                  <c:v>6355</c:v>
                </c:pt>
                <c:pt idx="6686">
                  <c:v>6356</c:v>
                </c:pt>
                <c:pt idx="6687">
                  <c:v>6357</c:v>
                </c:pt>
                <c:pt idx="6688">
                  <c:v>6358</c:v>
                </c:pt>
                <c:pt idx="6689">
                  <c:v>6359</c:v>
                </c:pt>
                <c:pt idx="6690">
                  <c:v>6360</c:v>
                </c:pt>
                <c:pt idx="6691">
                  <c:v>6361</c:v>
                </c:pt>
                <c:pt idx="6692">
                  <c:v>6362</c:v>
                </c:pt>
                <c:pt idx="6693">
                  <c:v>6363</c:v>
                </c:pt>
                <c:pt idx="6694">
                  <c:v>6364</c:v>
                </c:pt>
                <c:pt idx="6695">
                  <c:v>6365</c:v>
                </c:pt>
                <c:pt idx="6696">
                  <c:v>6366</c:v>
                </c:pt>
                <c:pt idx="6697">
                  <c:v>6367</c:v>
                </c:pt>
                <c:pt idx="6698">
                  <c:v>6368</c:v>
                </c:pt>
                <c:pt idx="6699">
                  <c:v>6369</c:v>
                </c:pt>
                <c:pt idx="6700">
                  <c:v>6370</c:v>
                </c:pt>
                <c:pt idx="6701">
                  <c:v>6371</c:v>
                </c:pt>
                <c:pt idx="6702">
                  <c:v>6372</c:v>
                </c:pt>
                <c:pt idx="6703">
                  <c:v>6373</c:v>
                </c:pt>
                <c:pt idx="6704">
                  <c:v>6374</c:v>
                </c:pt>
                <c:pt idx="6705">
                  <c:v>6375</c:v>
                </c:pt>
                <c:pt idx="6706">
                  <c:v>6376</c:v>
                </c:pt>
                <c:pt idx="6707">
                  <c:v>6377</c:v>
                </c:pt>
                <c:pt idx="6708">
                  <c:v>6378</c:v>
                </c:pt>
                <c:pt idx="6709">
                  <c:v>6379</c:v>
                </c:pt>
                <c:pt idx="6710">
                  <c:v>6380</c:v>
                </c:pt>
                <c:pt idx="6711">
                  <c:v>6381</c:v>
                </c:pt>
                <c:pt idx="6712">
                  <c:v>6382</c:v>
                </c:pt>
                <c:pt idx="6713">
                  <c:v>6383</c:v>
                </c:pt>
                <c:pt idx="6714">
                  <c:v>6384</c:v>
                </c:pt>
                <c:pt idx="6715">
                  <c:v>6385</c:v>
                </c:pt>
                <c:pt idx="6716">
                  <c:v>6386</c:v>
                </c:pt>
                <c:pt idx="6717">
                  <c:v>6387</c:v>
                </c:pt>
                <c:pt idx="6718">
                  <c:v>6388</c:v>
                </c:pt>
                <c:pt idx="6719">
                  <c:v>6389</c:v>
                </c:pt>
                <c:pt idx="6720">
                  <c:v>6390</c:v>
                </c:pt>
                <c:pt idx="6721">
                  <c:v>6391</c:v>
                </c:pt>
                <c:pt idx="6722">
                  <c:v>6392</c:v>
                </c:pt>
                <c:pt idx="6723">
                  <c:v>6393</c:v>
                </c:pt>
                <c:pt idx="6724">
                  <c:v>6394</c:v>
                </c:pt>
                <c:pt idx="6725">
                  <c:v>6395</c:v>
                </c:pt>
                <c:pt idx="6726">
                  <c:v>6396</c:v>
                </c:pt>
                <c:pt idx="6727">
                  <c:v>6397</c:v>
                </c:pt>
                <c:pt idx="6728">
                  <c:v>6398</c:v>
                </c:pt>
                <c:pt idx="6729">
                  <c:v>6399</c:v>
                </c:pt>
                <c:pt idx="6730">
                  <c:v>6400</c:v>
                </c:pt>
                <c:pt idx="6731">
                  <c:v>6401</c:v>
                </c:pt>
                <c:pt idx="6732">
                  <c:v>6402</c:v>
                </c:pt>
                <c:pt idx="6733">
                  <c:v>6403</c:v>
                </c:pt>
                <c:pt idx="6734">
                  <c:v>6404</c:v>
                </c:pt>
                <c:pt idx="6735">
                  <c:v>6405</c:v>
                </c:pt>
                <c:pt idx="6736">
                  <c:v>6406</c:v>
                </c:pt>
                <c:pt idx="6737">
                  <c:v>6407</c:v>
                </c:pt>
                <c:pt idx="6738">
                  <c:v>6408</c:v>
                </c:pt>
                <c:pt idx="6739">
                  <c:v>6409</c:v>
                </c:pt>
                <c:pt idx="6740">
                  <c:v>6410</c:v>
                </c:pt>
                <c:pt idx="6741">
                  <c:v>6411</c:v>
                </c:pt>
                <c:pt idx="6742">
                  <c:v>6412</c:v>
                </c:pt>
                <c:pt idx="6743">
                  <c:v>6413</c:v>
                </c:pt>
                <c:pt idx="6744">
                  <c:v>6414</c:v>
                </c:pt>
                <c:pt idx="6745">
                  <c:v>6415</c:v>
                </c:pt>
                <c:pt idx="6746">
                  <c:v>6416</c:v>
                </c:pt>
                <c:pt idx="6747">
                  <c:v>6417</c:v>
                </c:pt>
                <c:pt idx="6748">
                  <c:v>6418</c:v>
                </c:pt>
                <c:pt idx="6749">
                  <c:v>6419</c:v>
                </c:pt>
                <c:pt idx="6750">
                  <c:v>6420</c:v>
                </c:pt>
                <c:pt idx="6751">
                  <c:v>6421</c:v>
                </c:pt>
                <c:pt idx="6752">
                  <c:v>6422</c:v>
                </c:pt>
                <c:pt idx="6753">
                  <c:v>6423</c:v>
                </c:pt>
                <c:pt idx="6754">
                  <c:v>6424</c:v>
                </c:pt>
                <c:pt idx="6755">
                  <c:v>6425</c:v>
                </c:pt>
                <c:pt idx="6756">
                  <c:v>6426</c:v>
                </c:pt>
                <c:pt idx="6757">
                  <c:v>6427</c:v>
                </c:pt>
                <c:pt idx="6758">
                  <c:v>6428</c:v>
                </c:pt>
                <c:pt idx="6759">
                  <c:v>6429</c:v>
                </c:pt>
                <c:pt idx="6760">
                  <c:v>6430</c:v>
                </c:pt>
                <c:pt idx="6761">
                  <c:v>6431</c:v>
                </c:pt>
                <c:pt idx="6762">
                  <c:v>6432</c:v>
                </c:pt>
                <c:pt idx="6763">
                  <c:v>6433</c:v>
                </c:pt>
                <c:pt idx="6764">
                  <c:v>6434</c:v>
                </c:pt>
                <c:pt idx="6765">
                  <c:v>6435</c:v>
                </c:pt>
                <c:pt idx="6766">
                  <c:v>6436</c:v>
                </c:pt>
                <c:pt idx="6767">
                  <c:v>6437</c:v>
                </c:pt>
                <c:pt idx="6768">
                  <c:v>6438</c:v>
                </c:pt>
                <c:pt idx="6769">
                  <c:v>6439</c:v>
                </c:pt>
                <c:pt idx="6770">
                  <c:v>6440</c:v>
                </c:pt>
                <c:pt idx="6771">
                  <c:v>6441</c:v>
                </c:pt>
                <c:pt idx="6772">
                  <c:v>6442</c:v>
                </c:pt>
                <c:pt idx="6773">
                  <c:v>6443</c:v>
                </c:pt>
                <c:pt idx="6774">
                  <c:v>6444</c:v>
                </c:pt>
                <c:pt idx="6775">
                  <c:v>6445</c:v>
                </c:pt>
                <c:pt idx="6776">
                  <c:v>6446</c:v>
                </c:pt>
                <c:pt idx="6777">
                  <c:v>6447</c:v>
                </c:pt>
                <c:pt idx="6778">
                  <c:v>6448</c:v>
                </c:pt>
                <c:pt idx="6779">
                  <c:v>6449</c:v>
                </c:pt>
                <c:pt idx="6780">
                  <c:v>6450</c:v>
                </c:pt>
                <c:pt idx="6781">
                  <c:v>6451</c:v>
                </c:pt>
                <c:pt idx="6782">
                  <c:v>6452</c:v>
                </c:pt>
                <c:pt idx="6783">
                  <c:v>6453</c:v>
                </c:pt>
                <c:pt idx="6784">
                  <c:v>6454</c:v>
                </c:pt>
                <c:pt idx="6785">
                  <c:v>6455</c:v>
                </c:pt>
                <c:pt idx="6786">
                  <c:v>6456</c:v>
                </c:pt>
                <c:pt idx="6787">
                  <c:v>6457</c:v>
                </c:pt>
                <c:pt idx="6788">
                  <c:v>6458</c:v>
                </c:pt>
                <c:pt idx="6789">
                  <c:v>6459</c:v>
                </c:pt>
                <c:pt idx="6790">
                  <c:v>6460</c:v>
                </c:pt>
                <c:pt idx="6791">
                  <c:v>6461</c:v>
                </c:pt>
                <c:pt idx="6792">
                  <c:v>6462</c:v>
                </c:pt>
                <c:pt idx="6793">
                  <c:v>6463</c:v>
                </c:pt>
                <c:pt idx="6794">
                  <c:v>6464</c:v>
                </c:pt>
                <c:pt idx="6795">
                  <c:v>6465</c:v>
                </c:pt>
                <c:pt idx="6796">
                  <c:v>6466</c:v>
                </c:pt>
                <c:pt idx="6797">
                  <c:v>6467</c:v>
                </c:pt>
                <c:pt idx="6798">
                  <c:v>6468</c:v>
                </c:pt>
                <c:pt idx="6799">
                  <c:v>6469</c:v>
                </c:pt>
                <c:pt idx="6800">
                  <c:v>6470</c:v>
                </c:pt>
                <c:pt idx="6801">
                  <c:v>6471</c:v>
                </c:pt>
                <c:pt idx="6802">
                  <c:v>6472</c:v>
                </c:pt>
                <c:pt idx="6803">
                  <c:v>6473</c:v>
                </c:pt>
                <c:pt idx="6804">
                  <c:v>6474</c:v>
                </c:pt>
                <c:pt idx="6805">
                  <c:v>6475</c:v>
                </c:pt>
                <c:pt idx="6806">
                  <c:v>6476</c:v>
                </c:pt>
                <c:pt idx="6807">
                  <c:v>6477</c:v>
                </c:pt>
                <c:pt idx="6808">
                  <c:v>6478</c:v>
                </c:pt>
                <c:pt idx="6809">
                  <c:v>6479</c:v>
                </c:pt>
                <c:pt idx="6810">
                  <c:v>6480</c:v>
                </c:pt>
                <c:pt idx="6811">
                  <c:v>6481</c:v>
                </c:pt>
                <c:pt idx="6812">
                  <c:v>6482</c:v>
                </c:pt>
                <c:pt idx="6813">
                  <c:v>6483</c:v>
                </c:pt>
                <c:pt idx="6814">
                  <c:v>6484</c:v>
                </c:pt>
                <c:pt idx="6815">
                  <c:v>6485</c:v>
                </c:pt>
                <c:pt idx="6816">
                  <c:v>6486</c:v>
                </c:pt>
                <c:pt idx="6817">
                  <c:v>6487</c:v>
                </c:pt>
                <c:pt idx="6818">
                  <c:v>6488</c:v>
                </c:pt>
                <c:pt idx="6819">
                  <c:v>6489</c:v>
                </c:pt>
                <c:pt idx="6820">
                  <c:v>6490</c:v>
                </c:pt>
                <c:pt idx="6821">
                  <c:v>6491</c:v>
                </c:pt>
                <c:pt idx="6822">
                  <c:v>6492</c:v>
                </c:pt>
                <c:pt idx="6823">
                  <c:v>6493</c:v>
                </c:pt>
                <c:pt idx="6824">
                  <c:v>6494</c:v>
                </c:pt>
                <c:pt idx="6825">
                  <c:v>6495</c:v>
                </c:pt>
                <c:pt idx="6826">
                  <c:v>6496</c:v>
                </c:pt>
                <c:pt idx="6827">
                  <c:v>6497</c:v>
                </c:pt>
                <c:pt idx="6828">
                  <c:v>6498</c:v>
                </c:pt>
                <c:pt idx="6829">
                  <c:v>6499</c:v>
                </c:pt>
                <c:pt idx="6830">
                  <c:v>6500</c:v>
                </c:pt>
                <c:pt idx="6831">
                  <c:v>6501</c:v>
                </c:pt>
                <c:pt idx="6832">
                  <c:v>6502</c:v>
                </c:pt>
                <c:pt idx="6833">
                  <c:v>6503</c:v>
                </c:pt>
                <c:pt idx="6834">
                  <c:v>6504</c:v>
                </c:pt>
                <c:pt idx="6835">
                  <c:v>6505</c:v>
                </c:pt>
                <c:pt idx="6836">
                  <c:v>6506</c:v>
                </c:pt>
                <c:pt idx="6837">
                  <c:v>6507</c:v>
                </c:pt>
                <c:pt idx="6838">
                  <c:v>6508</c:v>
                </c:pt>
                <c:pt idx="6839">
                  <c:v>6509</c:v>
                </c:pt>
                <c:pt idx="6840">
                  <c:v>6510</c:v>
                </c:pt>
                <c:pt idx="6841">
                  <c:v>6511</c:v>
                </c:pt>
                <c:pt idx="6842">
                  <c:v>6512</c:v>
                </c:pt>
                <c:pt idx="6843">
                  <c:v>6513</c:v>
                </c:pt>
                <c:pt idx="6844">
                  <c:v>6514</c:v>
                </c:pt>
                <c:pt idx="6845">
                  <c:v>6515</c:v>
                </c:pt>
                <c:pt idx="6846">
                  <c:v>6516</c:v>
                </c:pt>
                <c:pt idx="6847">
                  <c:v>6517</c:v>
                </c:pt>
                <c:pt idx="6848">
                  <c:v>6518</c:v>
                </c:pt>
                <c:pt idx="6849">
                  <c:v>6519</c:v>
                </c:pt>
                <c:pt idx="6850">
                  <c:v>6520</c:v>
                </c:pt>
                <c:pt idx="6851">
                  <c:v>6521</c:v>
                </c:pt>
                <c:pt idx="6852">
                  <c:v>6522</c:v>
                </c:pt>
                <c:pt idx="6853">
                  <c:v>6523</c:v>
                </c:pt>
                <c:pt idx="6854">
                  <c:v>6524</c:v>
                </c:pt>
                <c:pt idx="6855">
                  <c:v>6525</c:v>
                </c:pt>
                <c:pt idx="6856">
                  <c:v>6526</c:v>
                </c:pt>
                <c:pt idx="6857">
                  <c:v>6527</c:v>
                </c:pt>
                <c:pt idx="6858">
                  <c:v>6528</c:v>
                </c:pt>
                <c:pt idx="6859">
                  <c:v>6529</c:v>
                </c:pt>
                <c:pt idx="6860">
                  <c:v>6530</c:v>
                </c:pt>
                <c:pt idx="6861">
                  <c:v>6531</c:v>
                </c:pt>
                <c:pt idx="6862">
                  <c:v>6532</c:v>
                </c:pt>
                <c:pt idx="6863">
                  <c:v>6533</c:v>
                </c:pt>
                <c:pt idx="6864">
                  <c:v>6534</c:v>
                </c:pt>
                <c:pt idx="6865">
                  <c:v>6535</c:v>
                </c:pt>
                <c:pt idx="6866">
                  <c:v>6536</c:v>
                </c:pt>
                <c:pt idx="6867">
                  <c:v>6537</c:v>
                </c:pt>
                <c:pt idx="6868">
                  <c:v>6538</c:v>
                </c:pt>
                <c:pt idx="6869">
                  <c:v>6539</c:v>
                </c:pt>
                <c:pt idx="6870">
                  <c:v>6540</c:v>
                </c:pt>
                <c:pt idx="6871">
                  <c:v>6541</c:v>
                </c:pt>
                <c:pt idx="6872">
                  <c:v>6542</c:v>
                </c:pt>
                <c:pt idx="6873">
                  <c:v>6543</c:v>
                </c:pt>
                <c:pt idx="6874">
                  <c:v>6544</c:v>
                </c:pt>
                <c:pt idx="6875">
                  <c:v>6545</c:v>
                </c:pt>
                <c:pt idx="6876">
                  <c:v>6546</c:v>
                </c:pt>
                <c:pt idx="6877">
                  <c:v>6547</c:v>
                </c:pt>
                <c:pt idx="6878">
                  <c:v>6548</c:v>
                </c:pt>
                <c:pt idx="6879">
                  <c:v>6549</c:v>
                </c:pt>
                <c:pt idx="6880">
                  <c:v>6550</c:v>
                </c:pt>
                <c:pt idx="6881">
                  <c:v>6551</c:v>
                </c:pt>
                <c:pt idx="6882">
                  <c:v>6552</c:v>
                </c:pt>
                <c:pt idx="6883">
                  <c:v>6553</c:v>
                </c:pt>
                <c:pt idx="6884">
                  <c:v>6554</c:v>
                </c:pt>
                <c:pt idx="6885">
                  <c:v>6555</c:v>
                </c:pt>
                <c:pt idx="6886">
                  <c:v>6556</c:v>
                </c:pt>
                <c:pt idx="6887">
                  <c:v>6557</c:v>
                </c:pt>
                <c:pt idx="6888">
                  <c:v>6558</c:v>
                </c:pt>
                <c:pt idx="6889">
                  <c:v>6559</c:v>
                </c:pt>
                <c:pt idx="6890">
                  <c:v>6560</c:v>
                </c:pt>
                <c:pt idx="6891">
                  <c:v>6561</c:v>
                </c:pt>
                <c:pt idx="6892">
                  <c:v>6562</c:v>
                </c:pt>
                <c:pt idx="6893">
                  <c:v>6563</c:v>
                </c:pt>
                <c:pt idx="6894">
                  <c:v>6564</c:v>
                </c:pt>
                <c:pt idx="6895">
                  <c:v>6565</c:v>
                </c:pt>
                <c:pt idx="6896">
                  <c:v>6566</c:v>
                </c:pt>
                <c:pt idx="6897">
                  <c:v>6567</c:v>
                </c:pt>
                <c:pt idx="6898">
                  <c:v>6568</c:v>
                </c:pt>
                <c:pt idx="6899">
                  <c:v>6569</c:v>
                </c:pt>
                <c:pt idx="6900">
                  <c:v>6570</c:v>
                </c:pt>
                <c:pt idx="6901">
                  <c:v>6571</c:v>
                </c:pt>
                <c:pt idx="6902">
                  <c:v>6572</c:v>
                </c:pt>
                <c:pt idx="6903">
                  <c:v>6573</c:v>
                </c:pt>
                <c:pt idx="6904">
                  <c:v>6574</c:v>
                </c:pt>
                <c:pt idx="6905">
                  <c:v>6575</c:v>
                </c:pt>
                <c:pt idx="6906">
                  <c:v>6576</c:v>
                </c:pt>
                <c:pt idx="6907">
                  <c:v>6577</c:v>
                </c:pt>
                <c:pt idx="6908">
                  <c:v>6578</c:v>
                </c:pt>
                <c:pt idx="6909">
                  <c:v>6579</c:v>
                </c:pt>
                <c:pt idx="6910">
                  <c:v>6580</c:v>
                </c:pt>
                <c:pt idx="6911">
                  <c:v>6581</c:v>
                </c:pt>
                <c:pt idx="6912">
                  <c:v>6582</c:v>
                </c:pt>
                <c:pt idx="6913">
                  <c:v>6583</c:v>
                </c:pt>
                <c:pt idx="6914">
                  <c:v>6584</c:v>
                </c:pt>
                <c:pt idx="6915">
                  <c:v>6585</c:v>
                </c:pt>
                <c:pt idx="6916">
                  <c:v>6586</c:v>
                </c:pt>
                <c:pt idx="6917">
                  <c:v>6587</c:v>
                </c:pt>
                <c:pt idx="6918">
                  <c:v>6588</c:v>
                </c:pt>
                <c:pt idx="6919">
                  <c:v>6589</c:v>
                </c:pt>
                <c:pt idx="6920">
                  <c:v>6590</c:v>
                </c:pt>
                <c:pt idx="6921">
                  <c:v>6591</c:v>
                </c:pt>
                <c:pt idx="6922">
                  <c:v>6592</c:v>
                </c:pt>
                <c:pt idx="6923">
                  <c:v>6593</c:v>
                </c:pt>
                <c:pt idx="6924">
                  <c:v>6594</c:v>
                </c:pt>
                <c:pt idx="6925">
                  <c:v>6595</c:v>
                </c:pt>
                <c:pt idx="6926">
                  <c:v>6596</c:v>
                </c:pt>
                <c:pt idx="6927">
                  <c:v>6597</c:v>
                </c:pt>
                <c:pt idx="6928">
                  <c:v>6598</c:v>
                </c:pt>
                <c:pt idx="6929">
                  <c:v>6599</c:v>
                </c:pt>
                <c:pt idx="6930">
                  <c:v>6600</c:v>
                </c:pt>
                <c:pt idx="6931">
                  <c:v>6601</c:v>
                </c:pt>
                <c:pt idx="6932">
                  <c:v>6602</c:v>
                </c:pt>
                <c:pt idx="6933">
                  <c:v>6603</c:v>
                </c:pt>
                <c:pt idx="6934">
                  <c:v>6604</c:v>
                </c:pt>
                <c:pt idx="6935">
                  <c:v>6605</c:v>
                </c:pt>
                <c:pt idx="6936">
                  <c:v>6606</c:v>
                </c:pt>
                <c:pt idx="6937">
                  <c:v>6607</c:v>
                </c:pt>
                <c:pt idx="6938">
                  <c:v>6608</c:v>
                </c:pt>
                <c:pt idx="6939">
                  <c:v>6609</c:v>
                </c:pt>
                <c:pt idx="6940">
                  <c:v>6610</c:v>
                </c:pt>
                <c:pt idx="6941">
                  <c:v>6611</c:v>
                </c:pt>
                <c:pt idx="6942">
                  <c:v>6612</c:v>
                </c:pt>
                <c:pt idx="6943">
                  <c:v>6613</c:v>
                </c:pt>
                <c:pt idx="6944">
                  <c:v>6614</c:v>
                </c:pt>
                <c:pt idx="6945">
                  <c:v>6615</c:v>
                </c:pt>
                <c:pt idx="6946">
                  <c:v>6616</c:v>
                </c:pt>
                <c:pt idx="6947">
                  <c:v>6617</c:v>
                </c:pt>
                <c:pt idx="6948">
                  <c:v>6618</c:v>
                </c:pt>
                <c:pt idx="6949">
                  <c:v>6619</c:v>
                </c:pt>
                <c:pt idx="6950">
                  <c:v>6620</c:v>
                </c:pt>
                <c:pt idx="6951">
                  <c:v>6621</c:v>
                </c:pt>
                <c:pt idx="6952">
                  <c:v>6622</c:v>
                </c:pt>
                <c:pt idx="6953">
                  <c:v>6623</c:v>
                </c:pt>
                <c:pt idx="6954">
                  <c:v>6624</c:v>
                </c:pt>
                <c:pt idx="6955">
                  <c:v>6625</c:v>
                </c:pt>
                <c:pt idx="6956">
                  <c:v>6626</c:v>
                </c:pt>
                <c:pt idx="6957">
                  <c:v>6627</c:v>
                </c:pt>
                <c:pt idx="6958">
                  <c:v>6628</c:v>
                </c:pt>
                <c:pt idx="6959">
                  <c:v>6629</c:v>
                </c:pt>
                <c:pt idx="6960">
                  <c:v>6630</c:v>
                </c:pt>
                <c:pt idx="6961">
                  <c:v>6631</c:v>
                </c:pt>
                <c:pt idx="6962">
                  <c:v>6632</c:v>
                </c:pt>
                <c:pt idx="6963">
                  <c:v>6633</c:v>
                </c:pt>
                <c:pt idx="6964">
                  <c:v>6634</c:v>
                </c:pt>
                <c:pt idx="6965">
                  <c:v>6635</c:v>
                </c:pt>
                <c:pt idx="6966">
                  <c:v>6636</c:v>
                </c:pt>
                <c:pt idx="6967">
                  <c:v>6637</c:v>
                </c:pt>
                <c:pt idx="6968">
                  <c:v>6638</c:v>
                </c:pt>
                <c:pt idx="6969">
                  <c:v>6639</c:v>
                </c:pt>
                <c:pt idx="6970">
                  <c:v>6640</c:v>
                </c:pt>
                <c:pt idx="6971">
                  <c:v>6641</c:v>
                </c:pt>
                <c:pt idx="6972">
                  <c:v>6642</c:v>
                </c:pt>
                <c:pt idx="6973">
                  <c:v>6643</c:v>
                </c:pt>
                <c:pt idx="6974">
                  <c:v>6644</c:v>
                </c:pt>
                <c:pt idx="6975">
                  <c:v>6645</c:v>
                </c:pt>
                <c:pt idx="6976">
                  <c:v>6646</c:v>
                </c:pt>
                <c:pt idx="6977">
                  <c:v>6647</c:v>
                </c:pt>
                <c:pt idx="6978">
                  <c:v>6648</c:v>
                </c:pt>
                <c:pt idx="6979">
                  <c:v>6649</c:v>
                </c:pt>
                <c:pt idx="6980">
                  <c:v>6650</c:v>
                </c:pt>
                <c:pt idx="6981">
                  <c:v>6651</c:v>
                </c:pt>
                <c:pt idx="6982">
                  <c:v>6652</c:v>
                </c:pt>
                <c:pt idx="6983">
                  <c:v>6653</c:v>
                </c:pt>
                <c:pt idx="6984">
                  <c:v>6654</c:v>
                </c:pt>
                <c:pt idx="6985">
                  <c:v>6655</c:v>
                </c:pt>
                <c:pt idx="6986">
                  <c:v>6656</c:v>
                </c:pt>
                <c:pt idx="6987">
                  <c:v>6657</c:v>
                </c:pt>
                <c:pt idx="6988">
                  <c:v>6658</c:v>
                </c:pt>
                <c:pt idx="6989">
                  <c:v>6659</c:v>
                </c:pt>
                <c:pt idx="6990">
                  <c:v>6660</c:v>
                </c:pt>
                <c:pt idx="6991">
                  <c:v>6661</c:v>
                </c:pt>
                <c:pt idx="6992">
                  <c:v>6662</c:v>
                </c:pt>
                <c:pt idx="6993">
                  <c:v>6663</c:v>
                </c:pt>
                <c:pt idx="6994">
                  <c:v>6664</c:v>
                </c:pt>
                <c:pt idx="6995">
                  <c:v>6665</c:v>
                </c:pt>
                <c:pt idx="6996">
                  <c:v>6666</c:v>
                </c:pt>
                <c:pt idx="6997">
                  <c:v>6667</c:v>
                </c:pt>
                <c:pt idx="6998">
                  <c:v>6668</c:v>
                </c:pt>
                <c:pt idx="6999">
                  <c:v>6669</c:v>
                </c:pt>
                <c:pt idx="7000">
                  <c:v>6670</c:v>
                </c:pt>
                <c:pt idx="7001">
                  <c:v>6671</c:v>
                </c:pt>
                <c:pt idx="7002">
                  <c:v>6672</c:v>
                </c:pt>
                <c:pt idx="7003">
                  <c:v>6673</c:v>
                </c:pt>
                <c:pt idx="7004">
                  <c:v>6674</c:v>
                </c:pt>
                <c:pt idx="7005">
                  <c:v>6675</c:v>
                </c:pt>
                <c:pt idx="7006">
                  <c:v>6676</c:v>
                </c:pt>
                <c:pt idx="7007">
                  <c:v>6677</c:v>
                </c:pt>
                <c:pt idx="7008">
                  <c:v>6678</c:v>
                </c:pt>
                <c:pt idx="7009">
                  <c:v>6679</c:v>
                </c:pt>
                <c:pt idx="7010">
                  <c:v>6680</c:v>
                </c:pt>
                <c:pt idx="7011">
                  <c:v>6681</c:v>
                </c:pt>
                <c:pt idx="7012">
                  <c:v>6682</c:v>
                </c:pt>
                <c:pt idx="7013">
                  <c:v>6683</c:v>
                </c:pt>
                <c:pt idx="7014">
                  <c:v>6684</c:v>
                </c:pt>
                <c:pt idx="7015">
                  <c:v>6685</c:v>
                </c:pt>
                <c:pt idx="7016">
                  <c:v>6686</c:v>
                </c:pt>
                <c:pt idx="7017">
                  <c:v>6687</c:v>
                </c:pt>
                <c:pt idx="7018">
                  <c:v>6688</c:v>
                </c:pt>
                <c:pt idx="7019">
                  <c:v>6689</c:v>
                </c:pt>
                <c:pt idx="7020">
                  <c:v>6690</c:v>
                </c:pt>
                <c:pt idx="7021">
                  <c:v>6691</c:v>
                </c:pt>
                <c:pt idx="7022">
                  <c:v>6692</c:v>
                </c:pt>
                <c:pt idx="7023">
                  <c:v>6693</c:v>
                </c:pt>
                <c:pt idx="7024">
                  <c:v>6694</c:v>
                </c:pt>
                <c:pt idx="7025">
                  <c:v>6695</c:v>
                </c:pt>
                <c:pt idx="7026">
                  <c:v>6696</c:v>
                </c:pt>
                <c:pt idx="7027">
                  <c:v>6697</c:v>
                </c:pt>
                <c:pt idx="7028">
                  <c:v>6698</c:v>
                </c:pt>
                <c:pt idx="7029">
                  <c:v>6699</c:v>
                </c:pt>
                <c:pt idx="7030">
                  <c:v>6700</c:v>
                </c:pt>
                <c:pt idx="7031">
                  <c:v>6701</c:v>
                </c:pt>
                <c:pt idx="7032">
                  <c:v>6702</c:v>
                </c:pt>
                <c:pt idx="7033">
                  <c:v>6703</c:v>
                </c:pt>
                <c:pt idx="7034">
                  <c:v>6704</c:v>
                </c:pt>
                <c:pt idx="7035">
                  <c:v>6705</c:v>
                </c:pt>
                <c:pt idx="7036">
                  <c:v>6706</c:v>
                </c:pt>
                <c:pt idx="7037">
                  <c:v>6707</c:v>
                </c:pt>
                <c:pt idx="7038">
                  <c:v>6708</c:v>
                </c:pt>
                <c:pt idx="7039">
                  <c:v>6709</c:v>
                </c:pt>
                <c:pt idx="7040">
                  <c:v>6710</c:v>
                </c:pt>
                <c:pt idx="7041">
                  <c:v>6711</c:v>
                </c:pt>
                <c:pt idx="7042">
                  <c:v>6712</c:v>
                </c:pt>
                <c:pt idx="7043">
                  <c:v>6713</c:v>
                </c:pt>
                <c:pt idx="7044">
                  <c:v>6714</c:v>
                </c:pt>
                <c:pt idx="7045">
                  <c:v>6715</c:v>
                </c:pt>
                <c:pt idx="7046">
                  <c:v>6716</c:v>
                </c:pt>
                <c:pt idx="7047">
                  <c:v>6717</c:v>
                </c:pt>
                <c:pt idx="7048">
                  <c:v>6718</c:v>
                </c:pt>
                <c:pt idx="7049">
                  <c:v>6719</c:v>
                </c:pt>
                <c:pt idx="7050">
                  <c:v>6720</c:v>
                </c:pt>
                <c:pt idx="7051">
                  <c:v>6721</c:v>
                </c:pt>
                <c:pt idx="7052">
                  <c:v>6722</c:v>
                </c:pt>
                <c:pt idx="7053">
                  <c:v>6723</c:v>
                </c:pt>
                <c:pt idx="7054">
                  <c:v>6724</c:v>
                </c:pt>
                <c:pt idx="7055">
                  <c:v>6725</c:v>
                </c:pt>
                <c:pt idx="7056">
                  <c:v>6726</c:v>
                </c:pt>
                <c:pt idx="7057">
                  <c:v>6727</c:v>
                </c:pt>
                <c:pt idx="7058">
                  <c:v>6728</c:v>
                </c:pt>
                <c:pt idx="7059">
                  <c:v>6729</c:v>
                </c:pt>
                <c:pt idx="7060">
                  <c:v>6730</c:v>
                </c:pt>
                <c:pt idx="7061">
                  <c:v>6731</c:v>
                </c:pt>
                <c:pt idx="7062">
                  <c:v>6732</c:v>
                </c:pt>
                <c:pt idx="7063">
                  <c:v>6733</c:v>
                </c:pt>
                <c:pt idx="7064">
                  <c:v>6734</c:v>
                </c:pt>
                <c:pt idx="7065">
                  <c:v>6735</c:v>
                </c:pt>
                <c:pt idx="7066">
                  <c:v>6736</c:v>
                </c:pt>
                <c:pt idx="7067">
                  <c:v>6737</c:v>
                </c:pt>
                <c:pt idx="7068">
                  <c:v>6738</c:v>
                </c:pt>
                <c:pt idx="7069">
                  <c:v>6739</c:v>
                </c:pt>
                <c:pt idx="7070">
                  <c:v>6740</c:v>
                </c:pt>
                <c:pt idx="7071">
                  <c:v>6741</c:v>
                </c:pt>
                <c:pt idx="7072">
                  <c:v>6742</c:v>
                </c:pt>
                <c:pt idx="7073">
                  <c:v>6743</c:v>
                </c:pt>
                <c:pt idx="7074">
                  <c:v>6744</c:v>
                </c:pt>
                <c:pt idx="7075">
                  <c:v>6745</c:v>
                </c:pt>
                <c:pt idx="7076">
                  <c:v>6746</c:v>
                </c:pt>
                <c:pt idx="7077">
                  <c:v>6747</c:v>
                </c:pt>
                <c:pt idx="7078">
                  <c:v>6748</c:v>
                </c:pt>
                <c:pt idx="7079">
                  <c:v>6749</c:v>
                </c:pt>
                <c:pt idx="7080">
                  <c:v>6750</c:v>
                </c:pt>
                <c:pt idx="7081">
                  <c:v>6751</c:v>
                </c:pt>
                <c:pt idx="7082">
                  <c:v>6752</c:v>
                </c:pt>
                <c:pt idx="7083">
                  <c:v>6753</c:v>
                </c:pt>
                <c:pt idx="7084">
                  <c:v>6754</c:v>
                </c:pt>
                <c:pt idx="7085">
                  <c:v>6755</c:v>
                </c:pt>
                <c:pt idx="7086">
                  <c:v>6756</c:v>
                </c:pt>
                <c:pt idx="7087">
                  <c:v>6757</c:v>
                </c:pt>
                <c:pt idx="7088">
                  <c:v>6758</c:v>
                </c:pt>
                <c:pt idx="7089">
                  <c:v>6759</c:v>
                </c:pt>
                <c:pt idx="7090">
                  <c:v>6760</c:v>
                </c:pt>
                <c:pt idx="7091">
                  <c:v>6761</c:v>
                </c:pt>
                <c:pt idx="7092">
                  <c:v>6762</c:v>
                </c:pt>
                <c:pt idx="7093">
                  <c:v>6763</c:v>
                </c:pt>
                <c:pt idx="7094">
                  <c:v>6764</c:v>
                </c:pt>
                <c:pt idx="7095">
                  <c:v>6765</c:v>
                </c:pt>
                <c:pt idx="7096">
                  <c:v>6766</c:v>
                </c:pt>
                <c:pt idx="7097">
                  <c:v>6767</c:v>
                </c:pt>
                <c:pt idx="7098">
                  <c:v>6768</c:v>
                </c:pt>
                <c:pt idx="7099">
                  <c:v>6769</c:v>
                </c:pt>
                <c:pt idx="7100">
                  <c:v>6770</c:v>
                </c:pt>
                <c:pt idx="7101">
                  <c:v>6771</c:v>
                </c:pt>
                <c:pt idx="7102">
                  <c:v>6772</c:v>
                </c:pt>
                <c:pt idx="7103">
                  <c:v>6773</c:v>
                </c:pt>
                <c:pt idx="7104">
                  <c:v>6774</c:v>
                </c:pt>
                <c:pt idx="7105">
                  <c:v>6775</c:v>
                </c:pt>
                <c:pt idx="7106">
                  <c:v>6776</c:v>
                </c:pt>
                <c:pt idx="7107">
                  <c:v>6777</c:v>
                </c:pt>
                <c:pt idx="7108">
                  <c:v>6778</c:v>
                </c:pt>
                <c:pt idx="7109">
                  <c:v>6779</c:v>
                </c:pt>
                <c:pt idx="7110">
                  <c:v>6780</c:v>
                </c:pt>
                <c:pt idx="7111">
                  <c:v>6781</c:v>
                </c:pt>
                <c:pt idx="7112">
                  <c:v>6782</c:v>
                </c:pt>
                <c:pt idx="7113">
                  <c:v>6783</c:v>
                </c:pt>
                <c:pt idx="7114">
                  <c:v>6784</c:v>
                </c:pt>
                <c:pt idx="7115">
                  <c:v>6785</c:v>
                </c:pt>
                <c:pt idx="7116">
                  <c:v>6786</c:v>
                </c:pt>
                <c:pt idx="7117">
                  <c:v>6787</c:v>
                </c:pt>
                <c:pt idx="7118">
                  <c:v>6788</c:v>
                </c:pt>
                <c:pt idx="7119">
                  <c:v>6789</c:v>
                </c:pt>
                <c:pt idx="7120">
                  <c:v>6790</c:v>
                </c:pt>
                <c:pt idx="7121">
                  <c:v>6791</c:v>
                </c:pt>
                <c:pt idx="7122">
                  <c:v>6792</c:v>
                </c:pt>
                <c:pt idx="7123">
                  <c:v>6793</c:v>
                </c:pt>
                <c:pt idx="7124">
                  <c:v>6794</c:v>
                </c:pt>
                <c:pt idx="7125">
                  <c:v>6795</c:v>
                </c:pt>
                <c:pt idx="7126">
                  <c:v>6796</c:v>
                </c:pt>
                <c:pt idx="7127">
                  <c:v>6797</c:v>
                </c:pt>
                <c:pt idx="7128">
                  <c:v>6798</c:v>
                </c:pt>
                <c:pt idx="7129">
                  <c:v>6799</c:v>
                </c:pt>
                <c:pt idx="7130">
                  <c:v>6800</c:v>
                </c:pt>
                <c:pt idx="7131">
                  <c:v>6801</c:v>
                </c:pt>
                <c:pt idx="7132">
                  <c:v>6802</c:v>
                </c:pt>
                <c:pt idx="7133">
                  <c:v>6803</c:v>
                </c:pt>
                <c:pt idx="7134">
                  <c:v>6804</c:v>
                </c:pt>
                <c:pt idx="7135">
                  <c:v>6805</c:v>
                </c:pt>
                <c:pt idx="7136">
                  <c:v>6806</c:v>
                </c:pt>
                <c:pt idx="7137">
                  <c:v>6807</c:v>
                </c:pt>
                <c:pt idx="7138">
                  <c:v>6808</c:v>
                </c:pt>
                <c:pt idx="7139">
                  <c:v>6809</c:v>
                </c:pt>
                <c:pt idx="7140">
                  <c:v>6810</c:v>
                </c:pt>
                <c:pt idx="7141">
                  <c:v>6811</c:v>
                </c:pt>
                <c:pt idx="7142">
                  <c:v>6812</c:v>
                </c:pt>
                <c:pt idx="7143">
                  <c:v>6813</c:v>
                </c:pt>
                <c:pt idx="7144">
                  <c:v>6814</c:v>
                </c:pt>
                <c:pt idx="7145">
                  <c:v>6815</c:v>
                </c:pt>
                <c:pt idx="7146">
                  <c:v>6816</c:v>
                </c:pt>
                <c:pt idx="7147">
                  <c:v>6817</c:v>
                </c:pt>
                <c:pt idx="7148">
                  <c:v>6818</c:v>
                </c:pt>
                <c:pt idx="7149">
                  <c:v>6819</c:v>
                </c:pt>
                <c:pt idx="7150">
                  <c:v>6820</c:v>
                </c:pt>
                <c:pt idx="7151">
                  <c:v>6821</c:v>
                </c:pt>
                <c:pt idx="7152">
                  <c:v>6822</c:v>
                </c:pt>
                <c:pt idx="7153">
                  <c:v>6823</c:v>
                </c:pt>
                <c:pt idx="7154">
                  <c:v>6824</c:v>
                </c:pt>
                <c:pt idx="7155">
                  <c:v>6825</c:v>
                </c:pt>
                <c:pt idx="7156">
                  <c:v>6826</c:v>
                </c:pt>
                <c:pt idx="7157">
                  <c:v>6827</c:v>
                </c:pt>
                <c:pt idx="7158">
                  <c:v>6828</c:v>
                </c:pt>
                <c:pt idx="7159">
                  <c:v>6829</c:v>
                </c:pt>
                <c:pt idx="7160">
                  <c:v>6830</c:v>
                </c:pt>
                <c:pt idx="7161">
                  <c:v>6831</c:v>
                </c:pt>
                <c:pt idx="7162">
                  <c:v>6832</c:v>
                </c:pt>
                <c:pt idx="7163">
                  <c:v>6833</c:v>
                </c:pt>
                <c:pt idx="7164">
                  <c:v>6834</c:v>
                </c:pt>
                <c:pt idx="7165">
                  <c:v>6835</c:v>
                </c:pt>
                <c:pt idx="7166">
                  <c:v>6836</c:v>
                </c:pt>
                <c:pt idx="7167">
                  <c:v>6837</c:v>
                </c:pt>
                <c:pt idx="7168">
                  <c:v>6838</c:v>
                </c:pt>
                <c:pt idx="7169">
                  <c:v>6839</c:v>
                </c:pt>
                <c:pt idx="7170">
                  <c:v>6840</c:v>
                </c:pt>
                <c:pt idx="7171">
                  <c:v>6841</c:v>
                </c:pt>
                <c:pt idx="7172">
                  <c:v>6842</c:v>
                </c:pt>
                <c:pt idx="7173">
                  <c:v>6843</c:v>
                </c:pt>
                <c:pt idx="7174">
                  <c:v>6844</c:v>
                </c:pt>
                <c:pt idx="7175">
                  <c:v>6845</c:v>
                </c:pt>
                <c:pt idx="7176">
                  <c:v>6846</c:v>
                </c:pt>
                <c:pt idx="7177">
                  <c:v>6847</c:v>
                </c:pt>
                <c:pt idx="7178">
                  <c:v>6848</c:v>
                </c:pt>
                <c:pt idx="7179">
                  <c:v>6849</c:v>
                </c:pt>
                <c:pt idx="7180">
                  <c:v>6850</c:v>
                </c:pt>
                <c:pt idx="7181">
                  <c:v>6851</c:v>
                </c:pt>
                <c:pt idx="7182">
                  <c:v>6852</c:v>
                </c:pt>
                <c:pt idx="7183">
                  <c:v>6853</c:v>
                </c:pt>
                <c:pt idx="7184">
                  <c:v>6854</c:v>
                </c:pt>
                <c:pt idx="7185">
                  <c:v>6855</c:v>
                </c:pt>
                <c:pt idx="7186">
                  <c:v>6856</c:v>
                </c:pt>
                <c:pt idx="7187">
                  <c:v>6857</c:v>
                </c:pt>
                <c:pt idx="7188">
                  <c:v>6858</c:v>
                </c:pt>
                <c:pt idx="7189">
                  <c:v>6859</c:v>
                </c:pt>
                <c:pt idx="7190">
                  <c:v>6860</c:v>
                </c:pt>
                <c:pt idx="7191">
                  <c:v>6861</c:v>
                </c:pt>
                <c:pt idx="7192">
                  <c:v>6862</c:v>
                </c:pt>
                <c:pt idx="7193">
                  <c:v>6863</c:v>
                </c:pt>
                <c:pt idx="7194">
                  <c:v>6864</c:v>
                </c:pt>
                <c:pt idx="7195">
                  <c:v>6865</c:v>
                </c:pt>
                <c:pt idx="7196">
                  <c:v>6866</c:v>
                </c:pt>
                <c:pt idx="7197">
                  <c:v>6867</c:v>
                </c:pt>
                <c:pt idx="7198">
                  <c:v>6868</c:v>
                </c:pt>
                <c:pt idx="7199">
                  <c:v>6869</c:v>
                </c:pt>
                <c:pt idx="7200">
                  <c:v>6870</c:v>
                </c:pt>
                <c:pt idx="7201">
                  <c:v>6871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6877</c:v>
                </c:pt>
                <c:pt idx="7208">
                  <c:v>6878</c:v>
                </c:pt>
                <c:pt idx="7209">
                  <c:v>6879</c:v>
                </c:pt>
                <c:pt idx="7210">
                  <c:v>6880</c:v>
                </c:pt>
                <c:pt idx="7211">
                  <c:v>6881</c:v>
                </c:pt>
                <c:pt idx="7212">
                  <c:v>6882</c:v>
                </c:pt>
                <c:pt idx="7213">
                  <c:v>6883</c:v>
                </c:pt>
                <c:pt idx="7214">
                  <c:v>6884</c:v>
                </c:pt>
                <c:pt idx="7215">
                  <c:v>6885</c:v>
                </c:pt>
                <c:pt idx="7216">
                  <c:v>6886</c:v>
                </c:pt>
                <c:pt idx="7217">
                  <c:v>6887</c:v>
                </c:pt>
                <c:pt idx="7218">
                  <c:v>6888</c:v>
                </c:pt>
                <c:pt idx="7219">
                  <c:v>6889</c:v>
                </c:pt>
                <c:pt idx="7220">
                  <c:v>6890</c:v>
                </c:pt>
                <c:pt idx="7221">
                  <c:v>6891</c:v>
                </c:pt>
                <c:pt idx="7222">
                  <c:v>6892</c:v>
                </c:pt>
                <c:pt idx="7223">
                  <c:v>6893</c:v>
                </c:pt>
                <c:pt idx="7224">
                  <c:v>6894</c:v>
                </c:pt>
                <c:pt idx="7225">
                  <c:v>6895</c:v>
                </c:pt>
                <c:pt idx="7226">
                  <c:v>6896</c:v>
                </c:pt>
                <c:pt idx="7227">
                  <c:v>6897</c:v>
                </c:pt>
                <c:pt idx="7228">
                  <c:v>6898</c:v>
                </c:pt>
                <c:pt idx="7229">
                  <c:v>6899</c:v>
                </c:pt>
                <c:pt idx="7230">
                  <c:v>6900</c:v>
                </c:pt>
                <c:pt idx="7231">
                  <c:v>6901</c:v>
                </c:pt>
                <c:pt idx="7232">
                  <c:v>6902</c:v>
                </c:pt>
                <c:pt idx="7233">
                  <c:v>6903</c:v>
                </c:pt>
                <c:pt idx="7234">
                  <c:v>6904</c:v>
                </c:pt>
                <c:pt idx="7235">
                  <c:v>6905</c:v>
                </c:pt>
                <c:pt idx="7236">
                  <c:v>6906</c:v>
                </c:pt>
                <c:pt idx="7237">
                  <c:v>6907</c:v>
                </c:pt>
                <c:pt idx="7238">
                  <c:v>6908</c:v>
                </c:pt>
                <c:pt idx="7239">
                  <c:v>6909</c:v>
                </c:pt>
                <c:pt idx="7240">
                  <c:v>6910</c:v>
                </c:pt>
                <c:pt idx="7241">
                  <c:v>6911</c:v>
                </c:pt>
                <c:pt idx="7242">
                  <c:v>6912</c:v>
                </c:pt>
                <c:pt idx="7243">
                  <c:v>6913</c:v>
                </c:pt>
                <c:pt idx="7244">
                  <c:v>6914</c:v>
                </c:pt>
                <c:pt idx="7245">
                  <c:v>6915</c:v>
                </c:pt>
                <c:pt idx="7246">
                  <c:v>6916</c:v>
                </c:pt>
                <c:pt idx="7247">
                  <c:v>6917</c:v>
                </c:pt>
                <c:pt idx="7248">
                  <c:v>6918</c:v>
                </c:pt>
                <c:pt idx="7249">
                  <c:v>6919</c:v>
                </c:pt>
                <c:pt idx="7250">
                  <c:v>6920</c:v>
                </c:pt>
                <c:pt idx="7251">
                  <c:v>6921</c:v>
                </c:pt>
                <c:pt idx="7252">
                  <c:v>6922</c:v>
                </c:pt>
                <c:pt idx="7253">
                  <c:v>6923</c:v>
                </c:pt>
                <c:pt idx="7254">
                  <c:v>6924</c:v>
                </c:pt>
                <c:pt idx="7255">
                  <c:v>6925</c:v>
                </c:pt>
                <c:pt idx="7256">
                  <c:v>6926</c:v>
                </c:pt>
                <c:pt idx="7257">
                  <c:v>6927</c:v>
                </c:pt>
                <c:pt idx="7258">
                  <c:v>6928</c:v>
                </c:pt>
                <c:pt idx="7259">
                  <c:v>6929</c:v>
                </c:pt>
                <c:pt idx="7260">
                  <c:v>6930</c:v>
                </c:pt>
                <c:pt idx="7261">
                  <c:v>6931</c:v>
                </c:pt>
                <c:pt idx="7262">
                  <c:v>6932</c:v>
                </c:pt>
                <c:pt idx="7263">
                  <c:v>6933</c:v>
                </c:pt>
                <c:pt idx="7264">
                  <c:v>6934</c:v>
                </c:pt>
                <c:pt idx="7265">
                  <c:v>6935</c:v>
                </c:pt>
                <c:pt idx="7266">
                  <c:v>6936</c:v>
                </c:pt>
                <c:pt idx="7267">
                  <c:v>6937</c:v>
                </c:pt>
                <c:pt idx="7268">
                  <c:v>6938</c:v>
                </c:pt>
                <c:pt idx="7269">
                  <c:v>6939</c:v>
                </c:pt>
                <c:pt idx="7270">
                  <c:v>6940</c:v>
                </c:pt>
                <c:pt idx="7271">
                  <c:v>6941</c:v>
                </c:pt>
                <c:pt idx="7272">
                  <c:v>6942</c:v>
                </c:pt>
                <c:pt idx="7273">
                  <c:v>6943</c:v>
                </c:pt>
                <c:pt idx="7274">
                  <c:v>6944</c:v>
                </c:pt>
                <c:pt idx="7275">
                  <c:v>6945</c:v>
                </c:pt>
                <c:pt idx="7276">
                  <c:v>6946</c:v>
                </c:pt>
                <c:pt idx="7277">
                  <c:v>6947</c:v>
                </c:pt>
                <c:pt idx="7278">
                  <c:v>6948</c:v>
                </c:pt>
                <c:pt idx="7279">
                  <c:v>6949</c:v>
                </c:pt>
                <c:pt idx="7280">
                  <c:v>6950</c:v>
                </c:pt>
                <c:pt idx="7281">
                  <c:v>6951</c:v>
                </c:pt>
                <c:pt idx="7282">
                  <c:v>6952</c:v>
                </c:pt>
                <c:pt idx="7283">
                  <c:v>6953</c:v>
                </c:pt>
                <c:pt idx="7284">
                  <c:v>6954</c:v>
                </c:pt>
                <c:pt idx="7285">
                  <c:v>6955</c:v>
                </c:pt>
                <c:pt idx="7286">
                  <c:v>6956</c:v>
                </c:pt>
                <c:pt idx="7287">
                  <c:v>6957</c:v>
                </c:pt>
                <c:pt idx="7288">
                  <c:v>6958</c:v>
                </c:pt>
                <c:pt idx="7289">
                  <c:v>6959</c:v>
                </c:pt>
                <c:pt idx="7290">
                  <c:v>6960</c:v>
                </c:pt>
                <c:pt idx="7291">
                  <c:v>6961</c:v>
                </c:pt>
                <c:pt idx="7292">
                  <c:v>6962</c:v>
                </c:pt>
                <c:pt idx="7293">
                  <c:v>6963</c:v>
                </c:pt>
                <c:pt idx="7294">
                  <c:v>6964</c:v>
                </c:pt>
                <c:pt idx="7295">
                  <c:v>6965</c:v>
                </c:pt>
                <c:pt idx="7296">
                  <c:v>6966</c:v>
                </c:pt>
                <c:pt idx="7297">
                  <c:v>6967</c:v>
                </c:pt>
                <c:pt idx="7298">
                  <c:v>6968</c:v>
                </c:pt>
                <c:pt idx="7299">
                  <c:v>6969</c:v>
                </c:pt>
                <c:pt idx="7300">
                  <c:v>6970</c:v>
                </c:pt>
                <c:pt idx="7301">
                  <c:v>6971</c:v>
                </c:pt>
                <c:pt idx="7302">
                  <c:v>6972</c:v>
                </c:pt>
                <c:pt idx="7303">
                  <c:v>6973</c:v>
                </c:pt>
                <c:pt idx="7304">
                  <c:v>6974</c:v>
                </c:pt>
                <c:pt idx="7305">
                  <c:v>6975</c:v>
                </c:pt>
                <c:pt idx="7306">
                  <c:v>6976</c:v>
                </c:pt>
                <c:pt idx="7307">
                  <c:v>6977</c:v>
                </c:pt>
                <c:pt idx="7308">
                  <c:v>6978</c:v>
                </c:pt>
                <c:pt idx="7309">
                  <c:v>6979</c:v>
                </c:pt>
                <c:pt idx="7310">
                  <c:v>6980</c:v>
                </c:pt>
                <c:pt idx="7311">
                  <c:v>6981</c:v>
                </c:pt>
                <c:pt idx="7312">
                  <c:v>6982</c:v>
                </c:pt>
                <c:pt idx="7313">
                  <c:v>6983</c:v>
                </c:pt>
                <c:pt idx="7314">
                  <c:v>6984</c:v>
                </c:pt>
                <c:pt idx="7315">
                  <c:v>6985</c:v>
                </c:pt>
                <c:pt idx="7316">
                  <c:v>6986</c:v>
                </c:pt>
                <c:pt idx="7317">
                  <c:v>6987</c:v>
                </c:pt>
                <c:pt idx="7318">
                  <c:v>6988</c:v>
                </c:pt>
                <c:pt idx="7319">
                  <c:v>6989</c:v>
                </c:pt>
                <c:pt idx="7320">
                  <c:v>6990</c:v>
                </c:pt>
                <c:pt idx="7321">
                  <c:v>6991</c:v>
                </c:pt>
                <c:pt idx="7322">
                  <c:v>6992</c:v>
                </c:pt>
                <c:pt idx="7323">
                  <c:v>6993</c:v>
                </c:pt>
                <c:pt idx="7324">
                  <c:v>6994</c:v>
                </c:pt>
                <c:pt idx="7325">
                  <c:v>6995</c:v>
                </c:pt>
                <c:pt idx="7326">
                  <c:v>6996</c:v>
                </c:pt>
                <c:pt idx="7327">
                  <c:v>6997</c:v>
                </c:pt>
                <c:pt idx="7328">
                  <c:v>6998</c:v>
                </c:pt>
                <c:pt idx="7329">
                  <c:v>6999</c:v>
                </c:pt>
                <c:pt idx="7330">
                  <c:v>7000</c:v>
                </c:pt>
                <c:pt idx="7331">
                  <c:v>7001</c:v>
                </c:pt>
                <c:pt idx="7332">
                  <c:v>7002</c:v>
                </c:pt>
                <c:pt idx="7333">
                  <c:v>7003</c:v>
                </c:pt>
                <c:pt idx="7334">
                  <c:v>7004</c:v>
                </c:pt>
                <c:pt idx="7335">
                  <c:v>7005</c:v>
                </c:pt>
                <c:pt idx="7336">
                  <c:v>7006</c:v>
                </c:pt>
                <c:pt idx="7337">
                  <c:v>7007</c:v>
                </c:pt>
                <c:pt idx="7338">
                  <c:v>7008</c:v>
                </c:pt>
                <c:pt idx="7339">
                  <c:v>7009</c:v>
                </c:pt>
                <c:pt idx="7340">
                  <c:v>7010</c:v>
                </c:pt>
                <c:pt idx="7341">
                  <c:v>7011</c:v>
                </c:pt>
                <c:pt idx="7342">
                  <c:v>7012</c:v>
                </c:pt>
                <c:pt idx="7343">
                  <c:v>7013</c:v>
                </c:pt>
                <c:pt idx="7344">
                  <c:v>7014</c:v>
                </c:pt>
                <c:pt idx="7345">
                  <c:v>7015</c:v>
                </c:pt>
                <c:pt idx="7346">
                  <c:v>7016</c:v>
                </c:pt>
                <c:pt idx="7347">
                  <c:v>7017</c:v>
                </c:pt>
                <c:pt idx="7348">
                  <c:v>7018</c:v>
                </c:pt>
                <c:pt idx="7349">
                  <c:v>7019</c:v>
                </c:pt>
                <c:pt idx="7350">
                  <c:v>7020</c:v>
                </c:pt>
                <c:pt idx="7351">
                  <c:v>7021</c:v>
                </c:pt>
                <c:pt idx="7352">
                  <c:v>7022</c:v>
                </c:pt>
                <c:pt idx="7353">
                  <c:v>7023</c:v>
                </c:pt>
                <c:pt idx="7354">
                  <c:v>7024</c:v>
                </c:pt>
                <c:pt idx="7355">
                  <c:v>7025</c:v>
                </c:pt>
                <c:pt idx="7356">
                  <c:v>7026</c:v>
                </c:pt>
                <c:pt idx="7357">
                  <c:v>7027</c:v>
                </c:pt>
                <c:pt idx="7358">
                  <c:v>7028</c:v>
                </c:pt>
                <c:pt idx="7359">
                  <c:v>7029</c:v>
                </c:pt>
                <c:pt idx="7360">
                  <c:v>7030</c:v>
                </c:pt>
                <c:pt idx="7361">
                  <c:v>7031</c:v>
                </c:pt>
                <c:pt idx="7362">
                  <c:v>7032</c:v>
                </c:pt>
                <c:pt idx="7363">
                  <c:v>7033</c:v>
                </c:pt>
                <c:pt idx="7364">
                  <c:v>7034</c:v>
                </c:pt>
                <c:pt idx="7365">
                  <c:v>7035</c:v>
                </c:pt>
                <c:pt idx="7366">
                  <c:v>7036</c:v>
                </c:pt>
                <c:pt idx="7367">
                  <c:v>7037</c:v>
                </c:pt>
                <c:pt idx="7368">
                  <c:v>7038</c:v>
                </c:pt>
                <c:pt idx="7369">
                  <c:v>7039</c:v>
                </c:pt>
                <c:pt idx="7370">
                  <c:v>7040</c:v>
                </c:pt>
                <c:pt idx="7371">
                  <c:v>7041</c:v>
                </c:pt>
                <c:pt idx="7372">
                  <c:v>7042</c:v>
                </c:pt>
                <c:pt idx="7373">
                  <c:v>7043</c:v>
                </c:pt>
                <c:pt idx="7374">
                  <c:v>7044</c:v>
                </c:pt>
                <c:pt idx="7375">
                  <c:v>7045</c:v>
                </c:pt>
                <c:pt idx="7376">
                  <c:v>7046</c:v>
                </c:pt>
                <c:pt idx="7377">
                  <c:v>7047</c:v>
                </c:pt>
                <c:pt idx="7378">
                  <c:v>7048</c:v>
                </c:pt>
                <c:pt idx="7379">
                  <c:v>7049</c:v>
                </c:pt>
                <c:pt idx="7380">
                  <c:v>7050</c:v>
                </c:pt>
                <c:pt idx="7381">
                  <c:v>7051</c:v>
                </c:pt>
                <c:pt idx="7382">
                  <c:v>7052</c:v>
                </c:pt>
                <c:pt idx="7383">
                  <c:v>7053</c:v>
                </c:pt>
                <c:pt idx="7384">
                  <c:v>7054</c:v>
                </c:pt>
                <c:pt idx="7385">
                  <c:v>7055</c:v>
                </c:pt>
                <c:pt idx="7386">
                  <c:v>7056</c:v>
                </c:pt>
                <c:pt idx="7387">
                  <c:v>7057</c:v>
                </c:pt>
                <c:pt idx="7388">
                  <c:v>7058</c:v>
                </c:pt>
                <c:pt idx="7389">
                  <c:v>7059</c:v>
                </c:pt>
                <c:pt idx="7390">
                  <c:v>7060</c:v>
                </c:pt>
                <c:pt idx="7391">
                  <c:v>7061</c:v>
                </c:pt>
                <c:pt idx="7392">
                  <c:v>7062</c:v>
                </c:pt>
                <c:pt idx="7393">
                  <c:v>7063</c:v>
                </c:pt>
                <c:pt idx="7394">
                  <c:v>7064</c:v>
                </c:pt>
                <c:pt idx="7395">
                  <c:v>7065</c:v>
                </c:pt>
                <c:pt idx="7396">
                  <c:v>7066</c:v>
                </c:pt>
                <c:pt idx="7397">
                  <c:v>7067</c:v>
                </c:pt>
                <c:pt idx="7398">
                  <c:v>7068</c:v>
                </c:pt>
                <c:pt idx="7399">
                  <c:v>7069</c:v>
                </c:pt>
                <c:pt idx="7400">
                  <c:v>7070</c:v>
                </c:pt>
                <c:pt idx="7401">
                  <c:v>7071</c:v>
                </c:pt>
                <c:pt idx="7402">
                  <c:v>7072</c:v>
                </c:pt>
                <c:pt idx="7403">
                  <c:v>7073</c:v>
                </c:pt>
                <c:pt idx="7404">
                  <c:v>7074</c:v>
                </c:pt>
                <c:pt idx="7405">
                  <c:v>7075</c:v>
                </c:pt>
                <c:pt idx="7406">
                  <c:v>7076</c:v>
                </c:pt>
                <c:pt idx="7407">
                  <c:v>7077</c:v>
                </c:pt>
                <c:pt idx="7408">
                  <c:v>7078</c:v>
                </c:pt>
                <c:pt idx="7409">
                  <c:v>7079</c:v>
                </c:pt>
                <c:pt idx="7410">
                  <c:v>7080</c:v>
                </c:pt>
                <c:pt idx="7411">
                  <c:v>7081</c:v>
                </c:pt>
                <c:pt idx="7412">
                  <c:v>7082</c:v>
                </c:pt>
                <c:pt idx="7413">
                  <c:v>7083</c:v>
                </c:pt>
                <c:pt idx="7414">
                  <c:v>7084</c:v>
                </c:pt>
                <c:pt idx="7415">
                  <c:v>7085</c:v>
                </c:pt>
                <c:pt idx="7416">
                  <c:v>7086</c:v>
                </c:pt>
                <c:pt idx="7417">
                  <c:v>7087</c:v>
                </c:pt>
                <c:pt idx="7418">
                  <c:v>7088</c:v>
                </c:pt>
                <c:pt idx="7419">
                  <c:v>7089</c:v>
                </c:pt>
                <c:pt idx="7420">
                  <c:v>7090</c:v>
                </c:pt>
                <c:pt idx="7421">
                  <c:v>7091</c:v>
                </c:pt>
                <c:pt idx="7422">
                  <c:v>7092</c:v>
                </c:pt>
                <c:pt idx="7423">
                  <c:v>7093</c:v>
                </c:pt>
                <c:pt idx="7424">
                  <c:v>7094</c:v>
                </c:pt>
                <c:pt idx="7425">
                  <c:v>7095</c:v>
                </c:pt>
                <c:pt idx="7426">
                  <c:v>7096</c:v>
                </c:pt>
                <c:pt idx="7427">
                  <c:v>7097</c:v>
                </c:pt>
                <c:pt idx="7428">
                  <c:v>7098</c:v>
                </c:pt>
                <c:pt idx="7429">
                  <c:v>7099</c:v>
                </c:pt>
                <c:pt idx="7430">
                  <c:v>7100</c:v>
                </c:pt>
                <c:pt idx="7431">
                  <c:v>7101</c:v>
                </c:pt>
                <c:pt idx="7432">
                  <c:v>7102</c:v>
                </c:pt>
                <c:pt idx="7433">
                  <c:v>7103</c:v>
                </c:pt>
                <c:pt idx="7434">
                  <c:v>7104</c:v>
                </c:pt>
                <c:pt idx="7435">
                  <c:v>7105</c:v>
                </c:pt>
                <c:pt idx="7436">
                  <c:v>7106</c:v>
                </c:pt>
                <c:pt idx="7437">
                  <c:v>7107</c:v>
                </c:pt>
                <c:pt idx="7438">
                  <c:v>7108</c:v>
                </c:pt>
                <c:pt idx="7439">
                  <c:v>7109</c:v>
                </c:pt>
                <c:pt idx="7440">
                  <c:v>7110</c:v>
                </c:pt>
                <c:pt idx="7441">
                  <c:v>7111</c:v>
                </c:pt>
                <c:pt idx="7442">
                  <c:v>7112</c:v>
                </c:pt>
                <c:pt idx="7443">
                  <c:v>7113</c:v>
                </c:pt>
                <c:pt idx="7444">
                  <c:v>7114</c:v>
                </c:pt>
                <c:pt idx="7445">
                  <c:v>7115</c:v>
                </c:pt>
                <c:pt idx="7446">
                  <c:v>7116</c:v>
                </c:pt>
                <c:pt idx="7447">
                  <c:v>7117</c:v>
                </c:pt>
                <c:pt idx="7448">
                  <c:v>7118</c:v>
                </c:pt>
                <c:pt idx="7449">
                  <c:v>7119</c:v>
                </c:pt>
                <c:pt idx="7450">
                  <c:v>7120</c:v>
                </c:pt>
                <c:pt idx="7451">
                  <c:v>7121</c:v>
                </c:pt>
                <c:pt idx="7452">
                  <c:v>7122</c:v>
                </c:pt>
                <c:pt idx="7453">
                  <c:v>7123</c:v>
                </c:pt>
                <c:pt idx="7454">
                  <c:v>7124</c:v>
                </c:pt>
                <c:pt idx="7455">
                  <c:v>7125</c:v>
                </c:pt>
                <c:pt idx="7456">
                  <c:v>7126</c:v>
                </c:pt>
                <c:pt idx="7457">
                  <c:v>7127</c:v>
                </c:pt>
                <c:pt idx="7458">
                  <c:v>7128</c:v>
                </c:pt>
                <c:pt idx="7459">
                  <c:v>7129</c:v>
                </c:pt>
                <c:pt idx="7460">
                  <c:v>7130</c:v>
                </c:pt>
                <c:pt idx="7461">
                  <c:v>7131</c:v>
                </c:pt>
                <c:pt idx="7462">
                  <c:v>7132</c:v>
                </c:pt>
                <c:pt idx="7463">
                  <c:v>7133</c:v>
                </c:pt>
                <c:pt idx="7464">
                  <c:v>7134</c:v>
                </c:pt>
                <c:pt idx="7465">
                  <c:v>7135</c:v>
                </c:pt>
                <c:pt idx="7466">
                  <c:v>7136</c:v>
                </c:pt>
                <c:pt idx="7467">
                  <c:v>7137</c:v>
                </c:pt>
                <c:pt idx="7468">
                  <c:v>7138</c:v>
                </c:pt>
                <c:pt idx="7469">
                  <c:v>7139</c:v>
                </c:pt>
                <c:pt idx="7470">
                  <c:v>7140</c:v>
                </c:pt>
                <c:pt idx="7471">
                  <c:v>7141</c:v>
                </c:pt>
                <c:pt idx="7472">
                  <c:v>7142</c:v>
                </c:pt>
                <c:pt idx="7473">
                  <c:v>7143</c:v>
                </c:pt>
                <c:pt idx="7474">
                  <c:v>7144</c:v>
                </c:pt>
                <c:pt idx="7475">
                  <c:v>7145</c:v>
                </c:pt>
                <c:pt idx="7476">
                  <c:v>7146</c:v>
                </c:pt>
                <c:pt idx="7477">
                  <c:v>7147</c:v>
                </c:pt>
                <c:pt idx="7478">
                  <c:v>7148</c:v>
                </c:pt>
                <c:pt idx="7479">
                  <c:v>7149</c:v>
                </c:pt>
                <c:pt idx="7480">
                  <c:v>7150</c:v>
                </c:pt>
                <c:pt idx="7481">
                  <c:v>7151</c:v>
                </c:pt>
                <c:pt idx="7482">
                  <c:v>7152</c:v>
                </c:pt>
                <c:pt idx="7483">
                  <c:v>7153</c:v>
                </c:pt>
                <c:pt idx="7484">
                  <c:v>7154</c:v>
                </c:pt>
                <c:pt idx="7485">
                  <c:v>7155</c:v>
                </c:pt>
                <c:pt idx="7486">
                  <c:v>7156</c:v>
                </c:pt>
                <c:pt idx="7487">
                  <c:v>7157</c:v>
                </c:pt>
                <c:pt idx="7488">
                  <c:v>7158</c:v>
                </c:pt>
                <c:pt idx="7489">
                  <c:v>7159</c:v>
                </c:pt>
                <c:pt idx="7490">
                  <c:v>7160</c:v>
                </c:pt>
                <c:pt idx="7491">
                  <c:v>7161</c:v>
                </c:pt>
                <c:pt idx="7492">
                  <c:v>7162</c:v>
                </c:pt>
                <c:pt idx="7493">
                  <c:v>7163</c:v>
                </c:pt>
                <c:pt idx="7494">
                  <c:v>7164</c:v>
                </c:pt>
                <c:pt idx="7495">
                  <c:v>7165</c:v>
                </c:pt>
                <c:pt idx="7496">
                  <c:v>7166</c:v>
                </c:pt>
                <c:pt idx="7497">
                  <c:v>7167</c:v>
                </c:pt>
                <c:pt idx="7498">
                  <c:v>7168</c:v>
                </c:pt>
                <c:pt idx="7499">
                  <c:v>7169</c:v>
                </c:pt>
                <c:pt idx="7500">
                  <c:v>7170</c:v>
                </c:pt>
                <c:pt idx="7501">
                  <c:v>7171</c:v>
                </c:pt>
                <c:pt idx="7502">
                  <c:v>7172</c:v>
                </c:pt>
                <c:pt idx="7503">
                  <c:v>7173</c:v>
                </c:pt>
                <c:pt idx="7504">
                  <c:v>7174</c:v>
                </c:pt>
                <c:pt idx="7505">
                  <c:v>7175</c:v>
                </c:pt>
                <c:pt idx="7506">
                  <c:v>7176</c:v>
                </c:pt>
                <c:pt idx="7507">
                  <c:v>7177</c:v>
                </c:pt>
                <c:pt idx="7508">
                  <c:v>7178</c:v>
                </c:pt>
                <c:pt idx="7509">
                  <c:v>7179</c:v>
                </c:pt>
                <c:pt idx="7510">
                  <c:v>7180</c:v>
                </c:pt>
                <c:pt idx="7511">
                  <c:v>7181</c:v>
                </c:pt>
                <c:pt idx="7512">
                  <c:v>7182</c:v>
                </c:pt>
                <c:pt idx="7513">
                  <c:v>7183</c:v>
                </c:pt>
                <c:pt idx="7514">
                  <c:v>7184</c:v>
                </c:pt>
                <c:pt idx="7515">
                  <c:v>7185</c:v>
                </c:pt>
                <c:pt idx="7516">
                  <c:v>7186</c:v>
                </c:pt>
                <c:pt idx="7517">
                  <c:v>7187</c:v>
                </c:pt>
                <c:pt idx="7518">
                  <c:v>7188</c:v>
                </c:pt>
                <c:pt idx="7519">
                  <c:v>7189</c:v>
                </c:pt>
                <c:pt idx="7520">
                  <c:v>7190</c:v>
                </c:pt>
                <c:pt idx="7521">
                  <c:v>7191</c:v>
                </c:pt>
                <c:pt idx="7522">
                  <c:v>7192</c:v>
                </c:pt>
                <c:pt idx="7523">
                  <c:v>7193</c:v>
                </c:pt>
                <c:pt idx="7524">
                  <c:v>7194</c:v>
                </c:pt>
                <c:pt idx="7525">
                  <c:v>7195</c:v>
                </c:pt>
                <c:pt idx="7526">
                  <c:v>7196</c:v>
                </c:pt>
                <c:pt idx="7527">
                  <c:v>7197</c:v>
                </c:pt>
                <c:pt idx="7528">
                  <c:v>7198</c:v>
                </c:pt>
                <c:pt idx="7529">
                  <c:v>7199</c:v>
                </c:pt>
                <c:pt idx="7530">
                  <c:v>7200</c:v>
                </c:pt>
                <c:pt idx="7531">
                  <c:v>7201</c:v>
                </c:pt>
                <c:pt idx="7532">
                  <c:v>7202</c:v>
                </c:pt>
                <c:pt idx="7533">
                  <c:v>7203</c:v>
                </c:pt>
                <c:pt idx="7534">
                  <c:v>7204</c:v>
                </c:pt>
                <c:pt idx="7535">
                  <c:v>7205</c:v>
                </c:pt>
                <c:pt idx="7536">
                  <c:v>7206</c:v>
                </c:pt>
                <c:pt idx="7537">
                  <c:v>7207</c:v>
                </c:pt>
                <c:pt idx="7538">
                  <c:v>7208</c:v>
                </c:pt>
                <c:pt idx="7539">
                  <c:v>7209</c:v>
                </c:pt>
                <c:pt idx="7540">
                  <c:v>7210</c:v>
                </c:pt>
                <c:pt idx="7541">
                  <c:v>7211</c:v>
                </c:pt>
                <c:pt idx="7542">
                  <c:v>7212</c:v>
                </c:pt>
                <c:pt idx="7543">
                  <c:v>7213</c:v>
                </c:pt>
                <c:pt idx="7544">
                  <c:v>7214</c:v>
                </c:pt>
                <c:pt idx="7545">
                  <c:v>7215</c:v>
                </c:pt>
                <c:pt idx="7546">
                  <c:v>7216</c:v>
                </c:pt>
                <c:pt idx="7547">
                  <c:v>7217</c:v>
                </c:pt>
                <c:pt idx="7548">
                  <c:v>7218</c:v>
                </c:pt>
                <c:pt idx="7549">
                  <c:v>7219</c:v>
                </c:pt>
                <c:pt idx="7550">
                  <c:v>7220</c:v>
                </c:pt>
                <c:pt idx="7551">
                  <c:v>7221</c:v>
                </c:pt>
                <c:pt idx="7552">
                  <c:v>7222</c:v>
                </c:pt>
                <c:pt idx="7553">
                  <c:v>7223</c:v>
                </c:pt>
                <c:pt idx="7554">
                  <c:v>7224</c:v>
                </c:pt>
                <c:pt idx="7555">
                  <c:v>7225</c:v>
                </c:pt>
                <c:pt idx="7556">
                  <c:v>7226</c:v>
                </c:pt>
                <c:pt idx="7557">
                  <c:v>7227</c:v>
                </c:pt>
                <c:pt idx="7558">
                  <c:v>7228</c:v>
                </c:pt>
                <c:pt idx="7559">
                  <c:v>7229</c:v>
                </c:pt>
                <c:pt idx="7560">
                  <c:v>7230</c:v>
                </c:pt>
                <c:pt idx="7561">
                  <c:v>7231</c:v>
                </c:pt>
                <c:pt idx="7562">
                  <c:v>7232</c:v>
                </c:pt>
                <c:pt idx="7563">
                  <c:v>7233</c:v>
                </c:pt>
                <c:pt idx="7564">
                  <c:v>7234</c:v>
                </c:pt>
                <c:pt idx="7565">
                  <c:v>7235</c:v>
                </c:pt>
                <c:pt idx="7566">
                  <c:v>7236</c:v>
                </c:pt>
                <c:pt idx="7567">
                  <c:v>7237</c:v>
                </c:pt>
                <c:pt idx="7568">
                  <c:v>7238</c:v>
                </c:pt>
                <c:pt idx="7569">
                  <c:v>7239</c:v>
                </c:pt>
                <c:pt idx="7570">
                  <c:v>7240</c:v>
                </c:pt>
                <c:pt idx="7571">
                  <c:v>7241</c:v>
                </c:pt>
                <c:pt idx="7572">
                  <c:v>7242</c:v>
                </c:pt>
                <c:pt idx="7573">
                  <c:v>7243</c:v>
                </c:pt>
                <c:pt idx="7574">
                  <c:v>7244</c:v>
                </c:pt>
                <c:pt idx="7575">
                  <c:v>7245</c:v>
                </c:pt>
                <c:pt idx="7576">
                  <c:v>7246</c:v>
                </c:pt>
                <c:pt idx="7577">
                  <c:v>7247</c:v>
                </c:pt>
                <c:pt idx="7578">
                  <c:v>7248</c:v>
                </c:pt>
                <c:pt idx="7579">
                  <c:v>7249</c:v>
                </c:pt>
                <c:pt idx="7580">
                  <c:v>7250</c:v>
                </c:pt>
                <c:pt idx="7581">
                  <c:v>7251</c:v>
                </c:pt>
                <c:pt idx="7582">
                  <c:v>7252</c:v>
                </c:pt>
                <c:pt idx="7583">
                  <c:v>7253</c:v>
                </c:pt>
                <c:pt idx="7584">
                  <c:v>7254</c:v>
                </c:pt>
                <c:pt idx="7585">
                  <c:v>7255</c:v>
                </c:pt>
                <c:pt idx="7586">
                  <c:v>7256</c:v>
                </c:pt>
                <c:pt idx="7587">
                  <c:v>7257</c:v>
                </c:pt>
                <c:pt idx="7588">
                  <c:v>7258</c:v>
                </c:pt>
                <c:pt idx="7589">
                  <c:v>7259</c:v>
                </c:pt>
                <c:pt idx="7590">
                  <c:v>7260</c:v>
                </c:pt>
                <c:pt idx="7591">
                  <c:v>7261</c:v>
                </c:pt>
                <c:pt idx="7592">
                  <c:v>7262</c:v>
                </c:pt>
                <c:pt idx="7593">
                  <c:v>7263</c:v>
                </c:pt>
                <c:pt idx="7594">
                  <c:v>7264</c:v>
                </c:pt>
                <c:pt idx="7595">
                  <c:v>7265</c:v>
                </c:pt>
                <c:pt idx="7596">
                  <c:v>7266</c:v>
                </c:pt>
                <c:pt idx="7597">
                  <c:v>7267</c:v>
                </c:pt>
                <c:pt idx="7598">
                  <c:v>7268</c:v>
                </c:pt>
                <c:pt idx="7599">
                  <c:v>7269</c:v>
                </c:pt>
                <c:pt idx="7600">
                  <c:v>7270</c:v>
                </c:pt>
                <c:pt idx="7601">
                  <c:v>7271</c:v>
                </c:pt>
                <c:pt idx="7602">
                  <c:v>7272</c:v>
                </c:pt>
                <c:pt idx="7603">
                  <c:v>7273</c:v>
                </c:pt>
                <c:pt idx="7604">
                  <c:v>7274</c:v>
                </c:pt>
                <c:pt idx="7605">
                  <c:v>7275</c:v>
                </c:pt>
                <c:pt idx="7606">
                  <c:v>7276</c:v>
                </c:pt>
                <c:pt idx="7607">
                  <c:v>7277</c:v>
                </c:pt>
                <c:pt idx="7608">
                  <c:v>7278</c:v>
                </c:pt>
                <c:pt idx="7609">
                  <c:v>7279</c:v>
                </c:pt>
                <c:pt idx="7610">
                  <c:v>7280</c:v>
                </c:pt>
                <c:pt idx="7611">
                  <c:v>7281</c:v>
                </c:pt>
                <c:pt idx="7612">
                  <c:v>7282</c:v>
                </c:pt>
                <c:pt idx="7613">
                  <c:v>7283</c:v>
                </c:pt>
                <c:pt idx="7614">
                  <c:v>7284</c:v>
                </c:pt>
                <c:pt idx="7615">
                  <c:v>7285</c:v>
                </c:pt>
                <c:pt idx="7616">
                  <c:v>7286</c:v>
                </c:pt>
                <c:pt idx="7617">
                  <c:v>7287</c:v>
                </c:pt>
                <c:pt idx="7618">
                  <c:v>7288</c:v>
                </c:pt>
                <c:pt idx="7619">
                  <c:v>7289</c:v>
                </c:pt>
                <c:pt idx="7620">
                  <c:v>7290</c:v>
                </c:pt>
                <c:pt idx="7621">
                  <c:v>7291</c:v>
                </c:pt>
                <c:pt idx="7622">
                  <c:v>7292</c:v>
                </c:pt>
                <c:pt idx="7623">
                  <c:v>7293</c:v>
                </c:pt>
                <c:pt idx="7624">
                  <c:v>7294</c:v>
                </c:pt>
                <c:pt idx="7625">
                  <c:v>7295</c:v>
                </c:pt>
                <c:pt idx="7626">
                  <c:v>7296</c:v>
                </c:pt>
                <c:pt idx="7627">
                  <c:v>7297</c:v>
                </c:pt>
                <c:pt idx="7628">
                  <c:v>7298</c:v>
                </c:pt>
                <c:pt idx="7629">
                  <c:v>7299</c:v>
                </c:pt>
                <c:pt idx="7630">
                  <c:v>7300</c:v>
                </c:pt>
                <c:pt idx="7631">
                  <c:v>7301</c:v>
                </c:pt>
                <c:pt idx="7632">
                  <c:v>7302</c:v>
                </c:pt>
                <c:pt idx="7633">
                  <c:v>7303</c:v>
                </c:pt>
                <c:pt idx="7634">
                  <c:v>7304</c:v>
                </c:pt>
                <c:pt idx="7635">
                  <c:v>7305</c:v>
                </c:pt>
                <c:pt idx="7636">
                  <c:v>7306</c:v>
                </c:pt>
                <c:pt idx="7637">
                  <c:v>7307</c:v>
                </c:pt>
                <c:pt idx="7638">
                  <c:v>7308</c:v>
                </c:pt>
                <c:pt idx="7639">
                  <c:v>7309</c:v>
                </c:pt>
                <c:pt idx="7640">
                  <c:v>7310</c:v>
                </c:pt>
                <c:pt idx="7641">
                  <c:v>7311</c:v>
                </c:pt>
                <c:pt idx="7642">
                  <c:v>7312</c:v>
                </c:pt>
                <c:pt idx="7643">
                  <c:v>7313</c:v>
                </c:pt>
                <c:pt idx="7644">
                  <c:v>7314</c:v>
                </c:pt>
                <c:pt idx="7645">
                  <c:v>7315</c:v>
                </c:pt>
                <c:pt idx="7646">
                  <c:v>7316</c:v>
                </c:pt>
                <c:pt idx="7647">
                  <c:v>7317</c:v>
                </c:pt>
                <c:pt idx="7648">
                  <c:v>7318</c:v>
                </c:pt>
                <c:pt idx="7649">
                  <c:v>7319</c:v>
                </c:pt>
                <c:pt idx="7650">
                  <c:v>7320</c:v>
                </c:pt>
                <c:pt idx="7651">
                  <c:v>7321</c:v>
                </c:pt>
                <c:pt idx="7652">
                  <c:v>7322</c:v>
                </c:pt>
                <c:pt idx="7653">
                  <c:v>7323</c:v>
                </c:pt>
                <c:pt idx="7654">
                  <c:v>7324</c:v>
                </c:pt>
                <c:pt idx="7655">
                  <c:v>7325</c:v>
                </c:pt>
                <c:pt idx="7656">
                  <c:v>7326</c:v>
                </c:pt>
                <c:pt idx="7657">
                  <c:v>7327</c:v>
                </c:pt>
                <c:pt idx="7658">
                  <c:v>7328</c:v>
                </c:pt>
                <c:pt idx="7659">
                  <c:v>7329</c:v>
                </c:pt>
                <c:pt idx="7660">
                  <c:v>7330</c:v>
                </c:pt>
                <c:pt idx="7661">
                  <c:v>7331</c:v>
                </c:pt>
                <c:pt idx="7662">
                  <c:v>7332</c:v>
                </c:pt>
                <c:pt idx="7663">
                  <c:v>7333</c:v>
                </c:pt>
                <c:pt idx="7664">
                  <c:v>7334</c:v>
                </c:pt>
                <c:pt idx="7665">
                  <c:v>7335</c:v>
                </c:pt>
                <c:pt idx="7666">
                  <c:v>7336</c:v>
                </c:pt>
                <c:pt idx="7667">
                  <c:v>7337</c:v>
                </c:pt>
                <c:pt idx="7668">
                  <c:v>7338</c:v>
                </c:pt>
                <c:pt idx="7669">
                  <c:v>7339</c:v>
                </c:pt>
                <c:pt idx="7670">
                  <c:v>7340</c:v>
                </c:pt>
                <c:pt idx="7671">
                  <c:v>7341</c:v>
                </c:pt>
                <c:pt idx="7672">
                  <c:v>7342</c:v>
                </c:pt>
                <c:pt idx="7673">
                  <c:v>7343</c:v>
                </c:pt>
                <c:pt idx="7674">
                  <c:v>7344</c:v>
                </c:pt>
                <c:pt idx="7675">
                  <c:v>7345</c:v>
                </c:pt>
                <c:pt idx="7676">
                  <c:v>7346</c:v>
                </c:pt>
                <c:pt idx="7677">
                  <c:v>7347</c:v>
                </c:pt>
                <c:pt idx="7678">
                  <c:v>7348</c:v>
                </c:pt>
                <c:pt idx="7679">
                  <c:v>7349</c:v>
                </c:pt>
                <c:pt idx="7680">
                  <c:v>7350</c:v>
                </c:pt>
                <c:pt idx="7681">
                  <c:v>7351</c:v>
                </c:pt>
                <c:pt idx="7682">
                  <c:v>7352</c:v>
                </c:pt>
                <c:pt idx="7683">
                  <c:v>7353</c:v>
                </c:pt>
                <c:pt idx="7684">
                  <c:v>7354</c:v>
                </c:pt>
                <c:pt idx="7685">
                  <c:v>7355</c:v>
                </c:pt>
                <c:pt idx="7686">
                  <c:v>7356</c:v>
                </c:pt>
                <c:pt idx="7687">
                  <c:v>7357</c:v>
                </c:pt>
                <c:pt idx="7688">
                  <c:v>7358</c:v>
                </c:pt>
                <c:pt idx="7689">
                  <c:v>7359</c:v>
                </c:pt>
                <c:pt idx="7690">
                  <c:v>7360</c:v>
                </c:pt>
                <c:pt idx="7691">
                  <c:v>7361</c:v>
                </c:pt>
                <c:pt idx="7692">
                  <c:v>7362</c:v>
                </c:pt>
                <c:pt idx="7693">
                  <c:v>7363</c:v>
                </c:pt>
                <c:pt idx="7694">
                  <c:v>7364</c:v>
                </c:pt>
                <c:pt idx="7695">
                  <c:v>7365</c:v>
                </c:pt>
                <c:pt idx="7696">
                  <c:v>7366</c:v>
                </c:pt>
                <c:pt idx="7697">
                  <c:v>7367</c:v>
                </c:pt>
                <c:pt idx="7698">
                  <c:v>7368</c:v>
                </c:pt>
                <c:pt idx="7699">
                  <c:v>7369</c:v>
                </c:pt>
                <c:pt idx="7700">
                  <c:v>7370</c:v>
                </c:pt>
                <c:pt idx="7701">
                  <c:v>7371</c:v>
                </c:pt>
                <c:pt idx="7702">
                  <c:v>7372</c:v>
                </c:pt>
                <c:pt idx="7703">
                  <c:v>7373</c:v>
                </c:pt>
                <c:pt idx="7704">
                  <c:v>7374</c:v>
                </c:pt>
                <c:pt idx="7705">
                  <c:v>7375</c:v>
                </c:pt>
                <c:pt idx="7706">
                  <c:v>7376</c:v>
                </c:pt>
                <c:pt idx="7707">
                  <c:v>7377</c:v>
                </c:pt>
                <c:pt idx="7708">
                  <c:v>7378</c:v>
                </c:pt>
                <c:pt idx="7709">
                  <c:v>7379</c:v>
                </c:pt>
                <c:pt idx="7710">
                  <c:v>7380</c:v>
                </c:pt>
                <c:pt idx="7711">
                  <c:v>7381</c:v>
                </c:pt>
                <c:pt idx="7712">
                  <c:v>7382</c:v>
                </c:pt>
                <c:pt idx="7713">
                  <c:v>7383</c:v>
                </c:pt>
                <c:pt idx="7714">
                  <c:v>7384</c:v>
                </c:pt>
                <c:pt idx="7715">
                  <c:v>7385</c:v>
                </c:pt>
                <c:pt idx="7716">
                  <c:v>7386</c:v>
                </c:pt>
                <c:pt idx="7717">
                  <c:v>7387</c:v>
                </c:pt>
                <c:pt idx="7718">
                  <c:v>7388</c:v>
                </c:pt>
                <c:pt idx="7719">
                  <c:v>7389</c:v>
                </c:pt>
                <c:pt idx="7720">
                  <c:v>7390</c:v>
                </c:pt>
                <c:pt idx="7721">
                  <c:v>7391</c:v>
                </c:pt>
                <c:pt idx="7722">
                  <c:v>7392</c:v>
                </c:pt>
                <c:pt idx="7723">
                  <c:v>7393</c:v>
                </c:pt>
                <c:pt idx="7724">
                  <c:v>7394</c:v>
                </c:pt>
                <c:pt idx="7725">
                  <c:v>7395</c:v>
                </c:pt>
                <c:pt idx="7726">
                  <c:v>7396</c:v>
                </c:pt>
                <c:pt idx="7727">
                  <c:v>7397</c:v>
                </c:pt>
                <c:pt idx="7728">
                  <c:v>7398</c:v>
                </c:pt>
                <c:pt idx="7729">
                  <c:v>7399</c:v>
                </c:pt>
                <c:pt idx="7730">
                  <c:v>7400</c:v>
                </c:pt>
                <c:pt idx="7731">
                  <c:v>7401</c:v>
                </c:pt>
                <c:pt idx="7732">
                  <c:v>7402</c:v>
                </c:pt>
                <c:pt idx="7733">
                  <c:v>7403</c:v>
                </c:pt>
                <c:pt idx="7734">
                  <c:v>7404</c:v>
                </c:pt>
                <c:pt idx="7735">
                  <c:v>7405</c:v>
                </c:pt>
                <c:pt idx="7736">
                  <c:v>7406</c:v>
                </c:pt>
                <c:pt idx="7737">
                  <c:v>7407</c:v>
                </c:pt>
                <c:pt idx="7738">
                  <c:v>7408</c:v>
                </c:pt>
                <c:pt idx="7739">
                  <c:v>7409</c:v>
                </c:pt>
                <c:pt idx="7740">
                  <c:v>7410</c:v>
                </c:pt>
                <c:pt idx="7741">
                  <c:v>7411</c:v>
                </c:pt>
                <c:pt idx="7742">
                  <c:v>7412</c:v>
                </c:pt>
                <c:pt idx="7743">
                  <c:v>7413</c:v>
                </c:pt>
                <c:pt idx="7744">
                  <c:v>7414</c:v>
                </c:pt>
                <c:pt idx="7745">
                  <c:v>7415</c:v>
                </c:pt>
                <c:pt idx="7746">
                  <c:v>7416</c:v>
                </c:pt>
                <c:pt idx="7747">
                  <c:v>7417</c:v>
                </c:pt>
                <c:pt idx="7748">
                  <c:v>7418</c:v>
                </c:pt>
                <c:pt idx="7749">
                  <c:v>7419</c:v>
                </c:pt>
                <c:pt idx="7750">
                  <c:v>7420</c:v>
                </c:pt>
                <c:pt idx="7751">
                  <c:v>7421</c:v>
                </c:pt>
                <c:pt idx="7752">
                  <c:v>7422</c:v>
                </c:pt>
                <c:pt idx="7753">
                  <c:v>7423</c:v>
                </c:pt>
                <c:pt idx="7754">
                  <c:v>7424</c:v>
                </c:pt>
                <c:pt idx="7755">
                  <c:v>7425</c:v>
                </c:pt>
                <c:pt idx="7756">
                  <c:v>7426</c:v>
                </c:pt>
                <c:pt idx="7757">
                  <c:v>7427</c:v>
                </c:pt>
                <c:pt idx="7758">
                  <c:v>7428</c:v>
                </c:pt>
                <c:pt idx="7759">
                  <c:v>7429</c:v>
                </c:pt>
                <c:pt idx="7760">
                  <c:v>7430</c:v>
                </c:pt>
                <c:pt idx="7761">
                  <c:v>7431</c:v>
                </c:pt>
                <c:pt idx="7762">
                  <c:v>7432</c:v>
                </c:pt>
                <c:pt idx="7763">
                  <c:v>7433</c:v>
                </c:pt>
                <c:pt idx="7764">
                  <c:v>7434</c:v>
                </c:pt>
                <c:pt idx="7765">
                  <c:v>7435</c:v>
                </c:pt>
                <c:pt idx="7766">
                  <c:v>7436</c:v>
                </c:pt>
                <c:pt idx="7767">
                  <c:v>7437</c:v>
                </c:pt>
                <c:pt idx="7768">
                  <c:v>7438</c:v>
                </c:pt>
                <c:pt idx="7769">
                  <c:v>7439</c:v>
                </c:pt>
                <c:pt idx="7770">
                  <c:v>7440</c:v>
                </c:pt>
                <c:pt idx="7771">
                  <c:v>7441</c:v>
                </c:pt>
                <c:pt idx="7772">
                  <c:v>7442</c:v>
                </c:pt>
                <c:pt idx="7773">
                  <c:v>7443</c:v>
                </c:pt>
                <c:pt idx="7774">
                  <c:v>7444</c:v>
                </c:pt>
                <c:pt idx="7775">
                  <c:v>7445</c:v>
                </c:pt>
                <c:pt idx="7776">
                  <c:v>7446</c:v>
                </c:pt>
                <c:pt idx="7777">
                  <c:v>7447</c:v>
                </c:pt>
                <c:pt idx="7778">
                  <c:v>7448</c:v>
                </c:pt>
                <c:pt idx="7779">
                  <c:v>7449</c:v>
                </c:pt>
                <c:pt idx="7780">
                  <c:v>7450</c:v>
                </c:pt>
                <c:pt idx="7781">
                  <c:v>7451</c:v>
                </c:pt>
                <c:pt idx="7782">
                  <c:v>7452</c:v>
                </c:pt>
                <c:pt idx="7783">
                  <c:v>7453</c:v>
                </c:pt>
                <c:pt idx="7784">
                  <c:v>7454</c:v>
                </c:pt>
                <c:pt idx="7785">
                  <c:v>7455</c:v>
                </c:pt>
                <c:pt idx="7786">
                  <c:v>7456</c:v>
                </c:pt>
                <c:pt idx="7787">
                  <c:v>7457</c:v>
                </c:pt>
                <c:pt idx="7788">
                  <c:v>7458</c:v>
                </c:pt>
                <c:pt idx="7789">
                  <c:v>7459</c:v>
                </c:pt>
                <c:pt idx="7790">
                  <c:v>7460</c:v>
                </c:pt>
                <c:pt idx="7791">
                  <c:v>7461</c:v>
                </c:pt>
                <c:pt idx="7792">
                  <c:v>7462</c:v>
                </c:pt>
                <c:pt idx="7793">
                  <c:v>7463</c:v>
                </c:pt>
                <c:pt idx="7794">
                  <c:v>7464</c:v>
                </c:pt>
                <c:pt idx="7795">
                  <c:v>7465</c:v>
                </c:pt>
                <c:pt idx="7796">
                  <c:v>7466</c:v>
                </c:pt>
                <c:pt idx="7797">
                  <c:v>7467</c:v>
                </c:pt>
                <c:pt idx="7798">
                  <c:v>7468</c:v>
                </c:pt>
                <c:pt idx="7799">
                  <c:v>7469</c:v>
                </c:pt>
                <c:pt idx="7800">
                  <c:v>7470</c:v>
                </c:pt>
                <c:pt idx="7801">
                  <c:v>7471</c:v>
                </c:pt>
                <c:pt idx="7802">
                  <c:v>7472</c:v>
                </c:pt>
                <c:pt idx="7803">
                  <c:v>7473</c:v>
                </c:pt>
                <c:pt idx="7804">
                  <c:v>7474</c:v>
                </c:pt>
                <c:pt idx="7805">
                  <c:v>7475</c:v>
                </c:pt>
                <c:pt idx="7806">
                  <c:v>7476</c:v>
                </c:pt>
                <c:pt idx="7807">
                  <c:v>7477</c:v>
                </c:pt>
                <c:pt idx="7808">
                  <c:v>7478</c:v>
                </c:pt>
                <c:pt idx="7809">
                  <c:v>7479</c:v>
                </c:pt>
                <c:pt idx="7810">
                  <c:v>7480</c:v>
                </c:pt>
                <c:pt idx="7811">
                  <c:v>7481</c:v>
                </c:pt>
                <c:pt idx="7812">
                  <c:v>7482</c:v>
                </c:pt>
                <c:pt idx="7813">
                  <c:v>7483</c:v>
                </c:pt>
                <c:pt idx="7814">
                  <c:v>7484</c:v>
                </c:pt>
                <c:pt idx="7815">
                  <c:v>7485</c:v>
                </c:pt>
                <c:pt idx="7816">
                  <c:v>7486</c:v>
                </c:pt>
                <c:pt idx="7817">
                  <c:v>7487</c:v>
                </c:pt>
                <c:pt idx="7818">
                  <c:v>7488</c:v>
                </c:pt>
                <c:pt idx="7819">
                  <c:v>7489</c:v>
                </c:pt>
                <c:pt idx="7820">
                  <c:v>7490</c:v>
                </c:pt>
                <c:pt idx="7821">
                  <c:v>7491</c:v>
                </c:pt>
                <c:pt idx="7822">
                  <c:v>7492</c:v>
                </c:pt>
                <c:pt idx="7823">
                  <c:v>7493</c:v>
                </c:pt>
                <c:pt idx="7824">
                  <c:v>7494</c:v>
                </c:pt>
                <c:pt idx="7825">
                  <c:v>7495</c:v>
                </c:pt>
                <c:pt idx="7826">
                  <c:v>7496</c:v>
                </c:pt>
                <c:pt idx="7827">
                  <c:v>7497</c:v>
                </c:pt>
                <c:pt idx="7828">
                  <c:v>7498</c:v>
                </c:pt>
                <c:pt idx="7829">
                  <c:v>7499</c:v>
                </c:pt>
                <c:pt idx="7830">
                  <c:v>7500</c:v>
                </c:pt>
                <c:pt idx="7831">
                  <c:v>7501</c:v>
                </c:pt>
                <c:pt idx="7832">
                  <c:v>7502</c:v>
                </c:pt>
                <c:pt idx="7833">
                  <c:v>7503</c:v>
                </c:pt>
                <c:pt idx="7834">
                  <c:v>7504</c:v>
                </c:pt>
                <c:pt idx="7835">
                  <c:v>7505</c:v>
                </c:pt>
                <c:pt idx="7836">
                  <c:v>7506</c:v>
                </c:pt>
                <c:pt idx="7837">
                  <c:v>7507</c:v>
                </c:pt>
                <c:pt idx="7838">
                  <c:v>7508</c:v>
                </c:pt>
                <c:pt idx="7839">
                  <c:v>7509</c:v>
                </c:pt>
                <c:pt idx="7840">
                  <c:v>7510</c:v>
                </c:pt>
                <c:pt idx="7841">
                  <c:v>7511</c:v>
                </c:pt>
                <c:pt idx="7842">
                  <c:v>7512</c:v>
                </c:pt>
                <c:pt idx="7843">
                  <c:v>7513</c:v>
                </c:pt>
                <c:pt idx="7844">
                  <c:v>7514</c:v>
                </c:pt>
                <c:pt idx="7845">
                  <c:v>7515</c:v>
                </c:pt>
                <c:pt idx="7846">
                  <c:v>7516</c:v>
                </c:pt>
                <c:pt idx="7847">
                  <c:v>7517</c:v>
                </c:pt>
                <c:pt idx="7848">
                  <c:v>7518</c:v>
                </c:pt>
                <c:pt idx="7849">
                  <c:v>7519</c:v>
                </c:pt>
                <c:pt idx="7850">
                  <c:v>7520</c:v>
                </c:pt>
                <c:pt idx="7851">
                  <c:v>7521</c:v>
                </c:pt>
                <c:pt idx="7852">
                  <c:v>7522</c:v>
                </c:pt>
                <c:pt idx="7853">
                  <c:v>7523</c:v>
                </c:pt>
                <c:pt idx="7854">
                  <c:v>7524</c:v>
                </c:pt>
                <c:pt idx="7855">
                  <c:v>7525</c:v>
                </c:pt>
                <c:pt idx="7856">
                  <c:v>7526</c:v>
                </c:pt>
                <c:pt idx="7857">
                  <c:v>7527</c:v>
                </c:pt>
                <c:pt idx="7858">
                  <c:v>7528</c:v>
                </c:pt>
                <c:pt idx="7859">
                  <c:v>7529</c:v>
                </c:pt>
                <c:pt idx="7860">
                  <c:v>7530</c:v>
                </c:pt>
                <c:pt idx="7861">
                  <c:v>7531</c:v>
                </c:pt>
                <c:pt idx="7862">
                  <c:v>7532</c:v>
                </c:pt>
                <c:pt idx="7863">
                  <c:v>7533</c:v>
                </c:pt>
                <c:pt idx="7864">
                  <c:v>7534</c:v>
                </c:pt>
                <c:pt idx="7865">
                  <c:v>7535</c:v>
                </c:pt>
                <c:pt idx="7866">
                  <c:v>7536</c:v>
                </c:pt>
                <c:pt idx="7867">
                  <c:v>7537</c:v>
                </c:pt>
                <c:pt idx="7868">
                  <c:v>7538</c:v>
                </c:pt>
                <c:pt idx="7869">
                  <c:v>7539</c:v>
                </c:pt>
                <c:pt idx="7870">
                  <c:v>7540</c:v>
                </c:pt>
                <c:pt idx="7871">
                  <c:v>7541</c:v>
                </c:pt>
                <c:pt idx="7872">
                  <c:v>7542</c:v>
                </c:pt>
                <c:pt idx="7873">
                  <c:v>7543</c:v>
                </c:pt>
                <c:pt idx="7874">
                  <c:v>7544</c:v>
                </c:pt>
                <c:pt idx="7875">
                  <c:v>7545</c:v>
                </c:pt>
                <c:pt idx="7876">
                  <c:v>7546</c:v>
                </c:pt>
                <c:pt idx="7877">
                  <c:v>7547</c:v>
                </c:pt>
                <c:pt idx="7878">
                  <c:v>7548</c:v>
                </c:pt>
                <c:pt idx="7879">
                  <c:v>7549</c:v>
                </c:pt>
                <c:pt idx="7880">
                  <c:v>7550</c:v>
                </c:pt>
                <c:pt idx="7881">
                  <c:v>7551</c:v>
                </c:pt>
                <c:pt idx="7882">
                  <c:v>7552</c:v>
                </c:pt>
                <c:pt idx="7883">
                  <c:v>7553</c:v>
                </c:pt>
                <c:pt idx="7884">
                  <c:v>7554</c:v>
                </c:pt>
                <c:pt idx="7885">
                  <c:v>7555</c:v>
                </c:pt>
                <c:pt idx="7886">
                  <c:v>7556</c:v>
                </c:pt>
                <c:pt idx="7887">
                  <c:v>7557</c:v>
                </c:pt>
                <c:pt idx="7888">
                  <c:v>7558</c:v>
                </c:pt>
                <c:pt idx="7889">
                  <c:v>7559</c:v>
                </c:pt>
                <c:pt idx="7890">
                  <c:v>7560</c:v>
                </c:pt>
                <c:pt idx="7891">
                  <c:v>7561</c:v>
                </c:pt>
                <c:pt idx="7892">
                  <c:v>7562</c:v>
                </c:pt>
                <c:pt idx="7893">
                  <c:v>7563</c:v>
                </c:pt>
                <c:pt idx="7894">
                  <c:v>7564</c:v>
                </c:pt>
                <c:pt idx="7895">
                  <c:v>7565</c:v>
                </c:pt>
                <c:pt idx="7896">
                  <c:v>7566</c:v>
                </c:pt>
                <c:pt idx="7897">
                  <c:v>7567</c:v>
                </c:pt>
                <c:pt idx="7898">
                  <c:v>7568</c:v>
                </c:pt>
                <c:pt idx="7899">
                  <c:v>7569</c:v>
                </c:pt>
                <c:pt idx="7900">
                  <c:v>7570</c:v>
                </c:pt>
                <c:pt idx="7901">
                  <c:v>7571</c:v>
                </c:pt>
                <c:pt idx="7902">
                  <c:v>7572</c:v>
                </c:pt>
                <c:pt idx="7903">
                  <c:v>7573</c:v>
                </c:pt>
                <c:pt idx="7904">
                  <c:v>7574</c:v>
                </c:pt>
                <c:pt idx="7905">
                  <c:v>7575</c:v>
                </c:pt>
                <c:pt idx="7906">
                  <c:v>7576</c:v>
                </c:pt>
                <c:pt idx="7907">
                  <c:v>7577</c:v>
                </c:pt>
                <c:pt idx="7908">
                  <c:v>7578</c:v>
                </c:pt>
                <c:pt idx="7909">
                  <c:v>7579</c:v>
                </c:pt>
                <c:pt idx="7910">
                  <c:v>7580</c:v>
                </c:pt>
                <c:pt idx="7911">
                  <c:v>7581</c:v>
                </c:pt>
                <c:pt idx="7912">
                  <c:v>7582</c:v>
                </c:pt>
                <c:pt idx="7913">
                  <c:v>7583</c:v>
                </c:pt>
                <c:pt idx="7914">
                  <c:v>7584</c:v>
                </c:pt>
                <c:pt idx="7915">
                  <c:v>7585</c:v>
                </c:pt>
                <c:pt idx="7916">
                  <c:v>7586</c:v>
                </c:pt>
                <c:pt idx="7917">
                  <c:v>7587</c:v>
                </c:pt>
                <c:pt idx="7918">
                  <c:v>7588</c:v>
                </c:pt>
                <c:pt idx="7919">
                  <c:v>7589</c:v>
                </c:pt>
                <c:pt idx="7920">
                  <c:v>7590</c:v>
                </c:pt>
                <c:pt idx="7921">
                  <c:v>7591</c:v>
                </c:pt>
                <c:pt idx="7922">
                  <c:v>7592</c:v>
                </c:pt>
                <c:pt idx="7923">
                  <c:v>7593</c:v>
                </c:pt>
                <c:pt idx="7924">
                  <c:v>7594</c:v>
                </c:pt>
                <c:pt idx="7925">
                  <c:v>7595</c:v>
                </c:pt>
                <c:pt idx="7926">
                  <c:v>7596</c:v>
                </c:pt>
                <c:pt idx="7927">
                  <c:v>7597</c:v>
                </c:pt>
                <c:pt idx="7928">
                  <c:v>7598</c:v>
                </c:pt>
                <c:pt idx="7929">
                  <c:v>7599</c:v>
                </c:pt>
                <c:pt idx="7930">
                  <c:v>7600</c:v>
                </c:pt>
                <c:pt idx="7931">
                  <c:v>7601</c:v>
                </c:pt>
                <c:pt idx="7932">
                  <c:v>7602</c:v>
                </c:pt>
                <c:pt idx="7933">
                  <c:v>7603</c:v>
                </c:pt>
                <c:pt idx="7934">
                  <c:v>7604</c:v>
                </c:pt>
                <c:pt idx="7935">
                  <c:v>7605</c:v>
                </c:pt>
                <c:pt idx="7936">
                  <c:v>7606</c:v>
                </c:pt>
                <c:pt idx="7937">
                  <c:v>7607</c:v>
                </c:pt>
                <c:pt idx="7938">
                  <c:v>7608</c:v>
                </c:pt>
                <c:pt idx="7939">
                  <c:v>7609</c:v>
                </c:pt>
                <c:pt idx="7940">
                  <c:v>7610</c:v>
                </c:pt>
                <c:pt idx="7941">
                  <c:v>7611</c:v>
                </c:pt>
                <c:pt idx="7942">
                  <c:v>7612</c:v>
                </c:pt>
                <c:pt idx="7943">
                  <c:v>7613</c:v>
                </c:pt>
                <c:pt idx="7944">
                  <c:v>7614</c:v>
                </c:pt>
                <c:pt idx="7945">
                  <c:v>7615</c:v>
                </c:pt>
                <c:pt idx="7946">
                  <c:v>7616</c:v>
                </c:pt>
                <c:pt idx="7947">
                  <c:v>7617</c:v>
                </c:pt>
                <c:pt idx="7948">
                  <c:v>7618</c:v>
                </c:pt>
                <c:pt idx="7949">
                  <c:v>7619</c:v>
                </c:pt>
                <c:pt idx="7950">
                  <c:v>7620</c:v>
                </c:pt>
                <c:pt idx="7951">
                  <c:v>7621</c:v>
                </c:pt>
                <c:pt idx="7952">
                  <c:v>7622</c:v>
                </c:pt>
                <c:pt idx="7953">
                  <c:v>7623</c:v>
                </c:pt>
                <c:pt idx="7954">
                  <c:v>7624</c:v>
                </c:pt>
                <c:pt idx="7955">
                  <c:v>7625</c:v>
                </c:pt>
                <c:pt idx="7956">
                  <c:v>7626</c:v>
                </c:pt>
                <c:pt idx="7957">
                  <c:v>7627</c:v>
                </c:pt>
                <c:pt idx="7958">
                  <c:v>7628</c:v>
                </c:pt>
                <c:pt idx="7959">
                  <c:v>7629</c:v>
                </c:pt>
                <c:pt idx="7960">
                  <c:v>7630</c:v>
                </c:pt>
                <c:pt idx="7961">
                  <c:v>7631</c:v>
                </c:pt>
                <c:pt idx="7962">
                  <c:v>7632</c:v>
                </c:pt>
                <c:pt idx="7963">
                  <c:v>7633</c:v>
                </c:pt>
                <c:pt idx="7964">
                  <c:v>7634</c:v>
                </c:pt>
                <c:pt idx="7965">
                  <c:v>7635</c:v>
                </c:pt>
                <c:pt idx="7966">
                  <c:v>7636</c:v>
                </c:pt>
                <c:pt idx="7967">
                  <c:v>7637</c:v>
                </c:pt>
                <c:pt idx="7968">
                  <c:v>7638</c:v>
                </c:pt>
                <c:pt idx="7969">
                  <c:v>7639</c:v>
                </c:pt>
                <c:pt idx="7970">
                  <c:v>7640</c:v>
                </c:pt>
                <c:pt idx="7971">
                  <c:v>7641</c:v>
                </c:pt>
                <c:pt idx="7972">
                  <c:v>7642</c:v>
                </c:pt>
                <c:pt idx="7973">
                  <c:v>7643</c:v>
                </c:pt>
                <c:pt idx="7974">
                  <c:v>7644</c:v>
                </c:pt>
                <c:pt idx="7975">
                  <c:v>7645</c:v>
                </c:pt>
                <c:pt idx="7976">
                  <c:v>7646</c:v>
                </c:pt>
                <c:pt idx="7977">
                  <c:v>7647</c:v>
                </c:pt>
                <c:pt idx="7978">
                  <c:v>7648</c:v>
                </c:pt>
                <c:pt idx="7979">
                  <c:v>7649</c:v>
                </c:pt>
                <c:pt idx="7980">
                  <c:v>7650</c:v>
                </c:pt>
                <c:pt idx="7981">
                  <c:v>7651</c:v>
                </c:pt>
                <c:pt idx="7982">
                  <c:v>7652</c:v>
                </c:pt>
                <c:pt idx="7983">
                  <c:v>7653</c:v>
                </c:pt>
                <c:pt idx="7984">
                  <c:v>7654</c:v>
                </c:pt>
                <c:pt idx="7985">
                  <c:v>7655</c:v>
                </c:pt>
                <c:pt idx="7986">
                  <c:v>7656</c:v>
                </c:pt>
                <c:pt idx="7987">
                  <c:v>7657</c:v>
                </c:pt>
                <c:pt idx="7988">
                  <c:v>7658</c:v>
                </c:pt>
                <c:pt idx="7989">
                  <c:v>7659</c:v>
                </c:pt>
                <c:pt idx="7990">
                  <c:v>7660</c:v>
                </c:pt>
                <c:pt idx="7991">
                  <c:v>7661</c:v>
                </c:pt>
                <c:pt idx="7992">
                  <c:v>7662</c:v>
                </c:pt>
                <c:pt idx="7993">
                  <c:v>7663</c:v>
                </c:pt>
                <c:pt idx="7994">
                  <c:v>7664</c:v>
                </c:pt>
                <c:pt idx="7995">
                  <c:v>7665</c:v>
                </c:pt>
                <c:pt idx="7996">
                  <c:v>7666</c:v>
                </c:pt>
                <c:pt idx="7997">
                  <c:v>7667</c:v>
                </c:pt>
                <c:pt idx="7998">
                  <c:v>7668</c:v>
                </c:pt>
                <c:pt idx="7999">
                  <c:v>7669</c:v>
                </c:pt>
                <c:pt idx="8000">
                  <c:v>7670</c:v>
                </c:pt>
                <c:pt idx="8001">
                  <c:v>7671</c:v>
                </c:pt>
                <c:pt idx="8002">
                  <c:v>7672</c:v>
                </c:pt>
                <c:pt idx="8003">
                  <c:v>7673</c:v>
                </c:pt>
                <c:pt idx="8004">
                  <c:v>7674</c:v>
                </c:pt>
                <c:pt idx="8005">
                  <c:v>7675</c:v>
                </c:pt>
                <c:pt idx="8006">
                  <c:v>7676</c:v>
                </c:pt>
                <c:pt idx="8007">
                  <c:v>7677</c:v>
                </c:pt>
                <c:pt idx="8008">
                  <c:v>7678</c:v>
                </c:pt>
                <c:pt idx="8009">
                  <c:v>7679</c:v>
                </c:pt>
                <c:pt idx="8010">
                  <c:v>7680</c:v>
                </c:pt>
                <c:pt idx="8011">
                  <c:v>7681</c:v>
                </c:pt>
                <c:pt idx="8012">
                  <c:v>7682</c:v>
                </c:pt>
                <c:pt idx="8013">
                  <c:v>7683</c:v>
                </c:pt>
                <c:pt idx="8014">
                  <c:v>7684</c:v>
                </c:pt>
                <c:pt idx="8015">
                  <c:v>7685</c:v>
                </c:pt>
                <c:pt idx="8016">
                  <c:v>7686</c:v>
                </c:pt>
                <c:pt idx="8017">
                  <c:v>7687</c:v>
                </c:pt>
                <c:pt idx="8018">
                  <c:v>7688</c:v>
                </c:pt>
                <c:pt idx="8019">
                  <c:v>7689</c:v>
                </c:pt>
                <c:pt idx="8020">
                  <c:v>7690</c:v>
                </c:pt>
                <c:pt idx="8021">
                  <c:v>7691</c:v>
                </c:pt>
                <c:pt idx="8022">
                  <c:v>7692</c:v>
                </c:pt>
                <c:pt idx="8023">
                  <c:v>7693</c:v>
                </c:pt>
                <c:pt idx="8024">
                  <c:v>7694</c:v>
                </c:pt>
                <c:pt idx="8025">
                  <c:v>7695</c:v>
                </c:pt>
                <c:pt idx="8026">
                  <c:v>7696</c:v>
                </c:pt>
                <c:pt idx="8027">
                  <c:v>7697</c:v>
                </c:pt>
                <c:pt idx="8028">
                  <c:v>7698</c:v>
                </c:pt>
                <c:pt idx="8029">
                  <c:v>7699</c:v>
                </c:pt>
                <c:pt idx="8030">
                  <c:v>7700</c:v>
                </c:pt>
                <c:pt idx="8031">
                  <c:v>7701</c:v>
                </c:pt>
                <c:pt idx="8032">
                  <c:v>7702</c:v>
                </c:pt>
                <c:pt idx="8033">
                  <c:v>7703</c:v>
                </c:pt>
                <c:pt idx="8034">
                  <c:v>7704</c:v>
                </c:pt>
                <c:pt idx="8035">
                  <c:v>7705</c:v>
                </c:pt>
                <c:pt idx="8036">
                  <c:v>7706</c:v>
                </c:pt>
                <c:pt idx="8037">
                  <c:v>7707</c:v>
                </c:pt>
                <c:pt idx="8038">
                  <c:v>7708</c:v>
                </c:pt>
                <c:pt idx="8039">
                  <c:v>7709</c:v>
                </c:pt>
                <c:pt idx="8040">
                  <c:v>7710</c:v>
                </c:pt>
                <c:pt idx="8041">
                  <c:v>7711</c:v>
                </c:pt>
                <c:pt idx="8042">
                  <c:v>7712</c:v>
                </c:pt>
                <c:pt idx="8043">
                  <c:v>7713</c:v>
                </c:pt>
                <c:pt idx="8044">
                  <c:v>7714</c:v>
                </c:pt>
                <c:pt idx="8045">
                  <c:v>7715</c:v>
                </c:pt>
                <c:pt idx="8046">
                  <c:v>7716</c:v>
                </c:pt>
                <c:pt idx="8047">
                  <c:v>7717</c:v>
                </c:pt>
                <c:pt idx="8048">
                  <c:v>7718</c:v>
                </c:pt>
                <c:pt idx="8049">
                  <c:v>7719</c:v>
                </c:pt>
                <c:pt idx="8050">
                  <c:v>7720</c:v>
                </c:pt>
                <c:pt idx="8051">
                  <c:v>7721</c:v>
                </c:pt>
                <c:pt idx="8052">
                  <c:v>7722</c:v>
                </c:pt>
                <c:pt idx="8053">
                  <c:v>7723</c:v>
                </c:pt>
                <c:pt idx="8054">
                  <c:v>7724</c:v>
                </c:pt>
                <c:pt idx="8055">
                  <c:v>7725</c:v>
                </c:pt>
                <c:pt idx="8056">
                  <c:v>7726</c:v>
                </c:pt>
                <c:pt idx="8057">
                  <c:v>7727</c:v>
                </c:pt>
                <c:pt idx="8058">
                  <c:v>7728</c:v>
                </c:pt>
                <c:pt idx="8059">
                  <c:v>7729</c:v>
                </c:pt>
                <c:pt idx="8060">
                  <c:v>7730</c:v>
                </c:pt>
                <c:pt idx="8061">
                  <c:v>7731</c:v>
                </c:pt>
                <c:pt idx="8062">
                  <c:v>7732</c:v>
                </c:pt>
                <c:pt idx="8063">
                  <c:v>7733</c:v>
                </c:pt>
                <c:pt idx="8064">
                  <c:v>7734</c:v>
                </c:pt>
                <c:pt idx="8065">
                  <c:v>7735</c:v>
                </c:pt>
                <c:pt idx="8066">
                  <c:v>7736</c:v>
                </c:pt>
                <c:pt idx="8067">
                  <c:v>7737</c:v>
                </c:pt>
                <c:pt idx="8068">
                  <c:v>7738</c:v>
                </c:pt>
                <c:pt idx="8069">
                  <c:v>7739</c:v>
                </c:pt>
                <c:pt idx="8070">
                  <c:v>7740</c:v>
                </c:pt>
                <c:pt idx="8071">
                  <c:v>7741</c:v>
                </c:pt>
                <c:pt idx="8072">
                  <c:v>7742</c:v>
                </c:pt>
                <c:pt idx="8073">
                  <c:v>7743</c:v>
                </c:pt>
                <c:pt idx="8074">
                  <c:v>7744</c:v>
                </c:pt>
                <c:pt idx="8075">
                  <c:v>7745</c:v>
                </c:pt>
                <c:pt idx="8076">
                  <c:v>7746</c:v>
                </c:pt>
                <c:pt idx="8077">
                  <c:v>7747</c:v>
                </c:pt>
                <c:pt idx="8078">
                  <c:v>7748</c:v>
                </c:pt>
              </c:numCache>
            </c:numRef>
          </c:xVal>
          <c:yVal>
            <c:numRef>
              <c:f>'AdivBois 0'!$R$4:$R$8082</c:f>
              <c:numCache>
                <c:formatCode>General</c:formatCode>
                <c:ptCount val="8079"/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602">
                  <c:v>-134.44444444444497</c:v>
                </c:pt>
                <c:pt idx="603">
                  <c:v>-146.6666666666672</c:v>
                </c:pt>
                <c:pt idx="604">
                  <c:v>-158.88888888888954</c:v>
                </c:pt>
                <c:pt idx="605">
                  <c:v>-183.33333333333408</c:v>
                </c:pt>
                <c:pt idx="606">
                  <c:v>-207.77777777777857</c:v>
                </c:pt>
                <c:pt idx="607">
                  <c:v>-232.22222222222311</c:v>
                </c:pt>
                <c:pt idx="608">
                  <c:v>-256.66666666666765</c:v>
                </c:pt>
                <c:pt idx="609">
                  <c:v>-281.11111111111222</c:v>
                </c:pt>
                <c:pt idx="610">
                  <c:v>-305.55555555555668</c:v>
                </c:pt>
                <c:pt idx="611">
                  <c:v>-330.00000000000131</c:v>
                </c:pt>
                <c:pt idx="612">
                  <c:v>-342.22222222222359</c:v>
                </c:pt>
                <c:pt idx="613">
                  <c:v>-354.44444444444582</c:v>
                </c:pt>
                <c:pt idx="614">
                  <c:v>-366.66666666666811</c:v>
                </c:pt>
                <c:pt idx="615">
                  <c:v>-366.66666666666811</c:v>
                </c:pt>
                <c:pt idx="616">
                  <c:v>-366.66666666666811</c:v>
                </c:pt>
                <c:pt idx="617">
                  <c:v>-366.66666666666811</c:v>
                </c:pt>
                <c:pt idx="618">
                  <c:v>-366.66666666666811</c:v>
                </c:pt>
                <c:pt idx="619">
                  <c:v>-366.66666666666811</c:v>
                </c:pt>
                <c:pt idx="620">
                  <c:v>-366.66666666666811</c:v>
                </c:pt>
                <c:pt idx="621">
                  <c:v>-366.66666666666811</c:v>
                </c:pt>
                <c:pt idx="622">
                  <c:v>-366.66666666666811</c:v>
                </c:pt>
                <c:pt idx="623">
                  <c:v>-366.66666666666811</c:v>
                </c:pt>
                <c:pt idx="624">
                  <c:v>-366.66666666666811</c:v>
                </c:pt>
                <c:pt idx="625">
                  <c:v>-366.66666666666811</c:v>
                </c:pt>
                <c:pt idx="626">
                  <c:v>-366.66666666666811</c:v>
                </c:pt>
                <c:pt idx="627">
                  <c:v>-354.44444444444576</c:v>
                </c:pt>
                <c:pt idx="628">
                  <c:v>-342.22222222222354</c:v>
                </c:pt>
                <c:pt idx="629">
                  <c:v>-330.00000000000125</c:v>
                </c:pt>
                <c:pt idx="630">
                  <c:v>-317.77777777777897</c:v>
                </c:pt>
                <c:pt idx="631">
                  <c:v>-305.55555555555668</c:v>
                </c:pt>
                <c:pt idx="632">
                  <c:v>-293.33333333333445</c:v>
                </c:pt>
                <c:pt idx="633">
                  <c:v>-281.11111111111217</c:v>
                </c:pt>
                <c:pt idx="634">
                  <c:v>-268.88888888888982</c:v>
                </c:pt>
                <c:pt idx="635">
                  <c:v>-256.6666666666676</c:v>
                </c:pt>
                <c:pt idx="636">
                  <c:v>-244.44444444444534</c:v>
                </c:pt>
                <c:pt idx="637">
                  <c:v>-232.22222222222302</c:v>
                </c:pt>
                <c:pt idx="638">
                  <c:v>-220.00000000000074</c:v>
                </c:pt>
                <c:pt idx="639">
                  <c:v>-207.77777777777848</c:v>
                </c:pt>
                <c:pt idx="640">
                  <c:v>-195.5555555555562</c:v>
                </c:pt>
                <c:pt idx="641">
                  <c:v>-183.33333333333394</c:v>
                </c:pt>
                <c:pt idx="642">
                  <c:v>-171.11111111111165</c:v>
                </c:pt>
                <c:pt idx="643">
                  <c:v>-158.88888888888943</c:v>
                </c:pt>
                <c:pt idx="644">
                  <c:v>-146.66666666666714</c:v>
                </c:pt>
                <c:pt idx="645">
                  <c:v>-134.44444444444488</c:v>
                </c:pt>
                <c:pt idx="646">
                  <c:v>-122.22222222222264</c:v>
                </c:pt>
                <c:pt idx="647">
                  <c:v>-110.00000000000037</c:v>
                </c:pt>
                <c:pt idx="648">
                  <c:v>-97.777777777778113</c:v>
                </c:pt>
                <c:pt idx="649">
                  <c:v>-85.555555555555856</c:v>
                </c:pt>
                <c:pt idx="650">
                  <c:v>-73.333333333333599</c:v>
                </c:pt>
                <c:pt idx="651">
                  <c:v>-61.111111111111335</c:v>
                </c:pt>
                <c:pt idx="652">
                  <c:v>-48.888888888889056</c:v>
                </c:pt>
                <c:pt idx="653">
                  <c:v>-36.666666666666792</c:v>
                </c:pt>
                <c:pt idx="654">
                  <c:v>-24.444444444444528</c:v>
                </c:pt>
                <c:pt idx="655">
                  <c:v>-12.222222222222264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12.222222222222264</c:v>
                </c:pt>
                <c:pt idx="660">
                  <c:v>12.222222222222264</c:v>
                </c:pt>
                <c:pt idx="661">
                  <c:v>12.222222222222264</c:v>
                </c:pt>
                <c:pt idx="662">
                  <c:v>12.222222222222264</c:v>
                </c:pt>
                <c:pt idx="663">
                  <c:v>12.222222222222264</c:v>
                </c:pt>
                <c:pt idx="664">
                  <c:v>12.222222222222264</c:v>
                </c:pt>
                <c:pt idx="665">
                  <c:v>24.444444444444528</c:v>
                </c:pt>
                <c:pt idx="666">
                  <c:v>24.444444444444528</c:v>
                </c:pt>
                <c:pt idx="667">
                  <c:v>36.666666666666792</c:v>
                </c:pt>
                <c:pt idx="668">
                  <c:v>36.666666666666792</c:v>
                </c:pt>
                <c:pt idx="669">
                  <c:v>36.666666666666792</c:v>
                </c:pt>
                <c:pt idx="670">
                  <c:v>48.888888888889056</c:v>
                </c:pt>
                <c:pt idx="671">
                  <c:v>61.111111111111335</c:v>
                </c:pt>
                <c:pt idx="672">
                  <c:v>61.111111111111335</c:v>
                </c:pt>
                <c:pt idx="673">
                  <c:v>73.333333333333599</c:v>
                </c:pt>
                <c:pt idx="674">
                  <c:v>85.555555555555856</c:v>
                </c:pt>
                <c:pt idx="675">
                  <c:v>85.555555555555856</c:v>
                </c:pt>
                <c:pt idx="676">
                  <c:v>97.777777777778113</c:v>
                </c:pt>
                <c:pt idx="677">
                  <c:v>110.00000000000037</c:v>
                </c:pt>
                <c:pt idx="678">
                  <c:v>122.22222222222264</c:v>
                </c:pt>
                <c:pt idx="679">
                  <c:v>122.22222222222264</c:v>
                </c:pt>
                <c:pt idx="680">
                  <c:v>122.22222222222264</c:v>
                </c:pt>
                <c:pt idx="681">
                  <c:v>134.44444444444488</c:v>
                </c:pt>
                <c:pt idx="682">
                  <c:v>146.66666666666714</c:v>
                </c:pt>
                <c:pt idx="683">
                  <c:v>158.88888888888943</c:v>
                </c:pt>
                <c:pt idx="684">
                  <c:v>171.11111111111165</c:v>
                </c:pt>
                <c:pt idx="685">
                  <c:v>183.33333333333394</c:v>
                </c:pt>
                <c:pt idx="686">
                  <c:v>195.5555555555562</c:v>
                </c:pt>
                <c:pt idx="687">
                  <c:v>207.77777777777848</c:v>
                </c:pt>
                <c:pt idx="688">
                  <c:v>220.00000000000074</c:v>
                </c:pt>
                <c:pt idx="689">
                  <c:v>220.00000000000074</c:v>
                </c:pt>
                <c:pt idx="690">
                  <c:v>232.22222222222302</c:v>
                </c:pt>
                <c:pt idx="691">
                  <c:v>244.44444444444534</c:v>
                </c:pt>
                <c:pt idx="692">
                  <c:v>256.6666666666676</c:v>
                </c:pt>
                <c:pt idx="693">
                  <c:v>256.6666666666676</c:v>
                </c:pt>
                <c:pt idx="694">
                  <c:v>268.88888888888982</c:v>
                </c:pt>
                <c:pt idx="695">
                  <c:v>268.88888888888982</c:v>
                </c:pt>
                <c:pt idx="696">
                  <c:v>281.11111111111217</c:v>
                </c:pt>
                <c:pt idx="697">
                  <c:v>281.11111111111217</c:v>
                </c:pt>
                <c:pt idx="698">
                  <c:v>293.33333333333445</c:v>
                </c:pt>
                <c:pt idx="699">
                  <c:v>305.55555555555668</c:v>
                </c:pt>
                <c:pt idx="700">
                  <c:v>305.55555555555668</c:v>
                </c:pt>
                <c:pt idx="701">
                  <c:v>305.55555555555668</c:v>
                </c:pt>
                <c:pt idx="702">
                  <c:v>317.77777777777897</c:v>
                </c:pt>
                <c:pt idx="703">
                  <c:v>317.77777777777897</c:v>
                </c:pt>
                <c:pt idx="704">
                  <c:v>305.55555555555668</c:v>
                </c:pt>
                <c:pt idx="705">
                  <c:v>317.77777777777897</c:v>
                </c:pt>
                <c:pt idx="706">
                  <c:v>317.77777777777897</c:v>
                </c:pt>
                <c:pt idx="707">
                  <c:v>317.77777777777897</c:v>
                </c:pt>
                <c:pt idx="708">
                  <c:v>317.77777777777897</c:v>
                </c:pt>
                <c:pt idx="709">
                  <c:v>330.00000000000125</c:v>
                </c:pt>
                <c:pt idx="710">
                  <c:v>330.00000000000125</c:v>
                </c:pt>
                <c:pt idx="711">
                  <c:v>330.00000000000125</c:v>
                </c:pt>
                <c:pt idx="712">
                  <c:v>317.77777777777897</c:v>
                </c:pt>
                <c:pt idx="713">
                  <c:v>317.77777777777897</c:v>
                </c:pt>
                <c:pt idx="714">
                  <c:v>317.77777777777897</c:v>
                </c:pt>
                <c:pt idx="715">
                  <c:v>305.55555555555668</c:v>
                </c:pt>
                <c:pt idx="716">
                  <c:v>293.33333333333445</c:v>
                </c:pt>
                <c:pt idx="717">
                  <c:v>293.33333333333445</c:v>
                </c:pt>
                <c:pt idx="718">
                  <c:v>281.11111111111217</c:v>
                </c:pt>
                <c:pt idx="719">
                  <c:v>268.88888888888982</c:v>
                </c:pt>
                <c:pt idx="720">
                  <c:v>268.88888888888982</c:v>
                </c:pt>
                <c:pt idx="721">
                  <c:v>256.6666666666676</c:v>
                </c:pt>
                <c:pt idx="722">
                  <c:v>244.44444444444534</c:v>
                </c:pt>
                <c:pt idx="723">
                  <c:v>244.44444444444534</c:v>
                </c:pt>
                <c:pt idx="724">
                  <c:v>244.44444444444534</c:v>
                </c:pt>
                <c:pt idx="725">
                  <c:v>244.44444444444534</c:v>
                </c:pt>
                <c:pt idx="726">
                  <c:v>232.22222222222302</c:v>
                </c:pt>
                <c:pt idx="727">
                  <c:v>220.00000000000074</c:v>
                </c:pt>
                <c:pt idx="728">
                  <c:v>207.77777777777848</c:v>
                </c:pt>
                <c:pt idx="729">
                  <c:v>195.5555555555562</c:v>
                </c:pt>
                <c:pt idx="730">
                  <c:v>183.33333333333394</c:v>
                </c:pt>
                <c:pt idx="731">
                  <c:v>171.11111111111165</c:v>
                </c:pt>
                <c:pt idx="732">
                  <c:v>158.88888888888943</c:v>
                </c:pt>
                <c:pt idx="733">
                  <c:v>146.66666666666714</c:v>
                </c:pt>
                <c:pt idx="734">
                  <c:v>146.66666666666714</c:v>
                </c:pt>
                <c:pt idx="735">
                  <c:v>134.44444444444488</c:v>
                </c:pt>
                <c:pt idx="736">
                  <c:v>122.22222222222264</c:v>
                </c:pt>
                <c:pt idx="737">
                  <c:v>110.00000000000037</c:v>
                </c:pt>
                <c:pt idx="738">
                  <c:v>110.00000000000037</c:v>
                </c:pt>
                <c:pt idx="739">
                  <c:v>110.00000000000037</c:v>
                </c:pt>
                <c:pt idx="740">
                  <c:v>110.00000000000037</c:v>
                </c:pt>
                <c:pt idx="741">
                  <c:v>97.777777777778113</c:v>
                </c:pt>
                <c:pt idx="742">
                  <c:v>97.777777777778113</c:v>
                </c:pt>
                <c:pt idx="743">
                  <c:v>85.555555555555856</c:v>
                </c:pt>
                <c:pt idx="744">
                  <c:v>85.555555555555856</c:v>
                </c:pt>
                <c:pt idx="745">
                  <c:v>97.777777777778113</c:v>
                </c:pt>
                <c:pt idx="746">
                  <c:v>110.00000000000037</c:v>
                </c:pt>
                <c:pt idx="747">
                  <c:v>97.777777777778113</c:v>
                </c:pt>
                <c:pt idx="748">
                  <c:v>110.00000000000037</c:v>
                </c:pt>
                <c:pt idx="749">
                  <c:v>122.22222222222264</c:v>
                </c:pt>
                <c:pt idx="750">
                  <c:v>110.00000000000037</c:v>
                </c:pt>
                <c:pt idx="751">
                  <c:v>122.22222222222264</c:v>
                </c:pt>
                <c:pt idx="752">
                  <c:v>134.44444444444488</c:v>
                </c:pt>
                <c:pt idx="753">
                  <c:v>134.44444444444488</c:v>
                </c:pt>
                <c:pt idx="754">
                  <c:v>134.44444444444488</c:v>
                </c:pt>
                <c:pt idx="755">
                  <c:v>134.44444444444488</c:v>
                </c:pt>
                <c:pt idx="756">
                  <c:v>146.66666666666714</c:v>
                </c:pt>
                <c:pt idx="757">
                  <c:v>146.66666666666717</c:v>
                </c:pt>
                <c:pt idx="758">
                  <c:v>158.8888888888894</c:v>
                </c:pt>
                <c:pt idx="759">
                  <c:v>158.8888888888894</c:v>
                </c:pt>
                <c:pt idx="760">
                  <c:v>158.88888888888943</c:v>
                </c:pt>
                <c:pt idx="761">
                  <c:v>171.11111111111165</c:v>
                </c:pt>
                <c:pt idx="762">
                  <c:v>171.11111111111165</c:v>
                </c:pt>
                <c:pt idx="763">
                  <c:v>171.11111111111165</c:v>
                </c:pt>
                <c:pt idx="764">
                  <c:v>183.33333333333394</c:v>
                </c:pt>
                <c:pt idx="765">
                  <c:v>183.33333333333394</c:v>
                </c:pt>
                <c:pt idx="766">
                  <c:v>195.5555555555562</c:v>
                </c:pt>
                <c:pt idx="767">
                  <c:v>207.77777777777845</c:v>
                </c:pt>
                <c:pt idx="768">
                  <c:v>207.77777777777837</c:v>
                </c:pt>
                <c:pt idx="769">
                  <c:v>207.77777777777837</c:v>
                </c:pt>
                <c:pt idx="770">
                  <c:v>220.00000000000051</c:v>
                </c:pt>
                <c:pt idx="771">
                  <c:v>232.22222222222268</c:v>
                </c:pt>
                <c:pt idx="772">
                  <c:v>244.44444444444474</c:v>
                </c:pt>
                <c:pt idx="773">
                  <c:v>256.6666666666668</c:v>
                </c:pt>
                <c:pt idx="774">
                  <c:v>244.44444444444474</c:v>
                </c:pt>
                <c:pt idx="775">
                  <c:v>244.44444444444474</c:v>
                </c:pt>
                <c:pt idx="776">
                  <c:v>244.44444444444474</c:v>
                </c:pt>
                <c:pt idx="777">
                  <c:v>256.6666666666668</c:v>
                </c:pt>
                <c:pt idx="778">
                  <c:v>256.6666666666668</c:v>
                </c:pt>
                <c:pt idx="779">
                  <c:v>256.6666666666668</c:v>
                </c:pt>
                <c:pt idx="780">
                  <c:v>268.88888888888869</c:v>
                </c:pt>
                <c:pt idx="781">
                  <c:v>268.88888888888869</c:v>
                </c:pt>
                <c:pt idx="782">
                  <c:v>268.88888888888869</c:v>
                </c:pt>
                <c:pt idx="783">
                  <c:v>281.11111111111063</c:v>
                </c:pt>
                <c:pt idx="784">
                  <c:v>268.88888888888829</c:v>
                </c:pt>
                <c:pt idx="785">
                  <c:v>268.88888888888829</c:v>
                </c:pt>
                <c:pt idx="786">
                  <c:v>268.88888888888829</c:v>
                </c:pt>
                <c:pt idx="787">
                  <c:v>281.11111111111006</c:v>
                </c:pt>
                <c:pt idx="788">
                  <c:v>281.11111111111006</c:v>
                </c:pt>
                <c:pt idx="789">
                  <c:v>281.11111111110949</c:v>
                </c:pt>
                <c:pt idx="790">
                  <c:v>281.11111111110898</c:v>
                </c:pt>
                <c:pt idx="791">
                  <c:v>268.88888888888675</c:v>
                </c:pt>
                <c:pt idx="792">
                  <c:v>281.11111111110841</c:v>
                </c:pt>
                <c:pt idx="793">
                  <c:v>281.11111111110779</c:v>
                </c:pt>
                <c:pt idx="794">
                  <c:v>268.8888888888855</c:v>
                </c:pt>
                <c:pt idx="795">
                  <c:v>281.11111111110711</c:v>
                </c:pt>
                <c:pt idx="796">
                  <c:v>268.88888888888488</c:v>
                </c:pt>
                <c:pt idx="797">
                  <c:v>256.66666666666271</c:v>
                </c:pt>
                <c:pt idx="798">
                  <c:v>256.66666666666271</c:v>
                </c:pt>
                <c:pt idx="799">
                  <c:v>244.44444444444045</c:v>
                </c:pt>
                <c:pt idx="800">
                  <c:v>232.22222222221822</c:v>
                </c:pt>
                <c:pt idx="801">
                  <c:v>219.99999999999591</c:v>
                </c:pt>
                <c:pt idx="802">
                  <c:v>219.99999999999591</c:v>
                </c:pt>
                <c:pt idx="803">
                  <c:v>207.77777777777371</c:v>
                </c:pt>
                <c:pt idx="804">
                  <c:v>219.99999999999531</c:v>
                </c:pt>
                <c:pt idx="805">
                  <c:v>219.99999999999528</c:v>
                </c:pt>
                <c:pt idx="806">
                  <c:v>207.77777777777303</c:v>
                </c:pt>
                <c:pt idx="807">
                  <c:v>207.77777777777303</c:v>
                </c:pt>
                <c:pt idx="808">
                  <c:v>207.77777777777303</c:v>
                </c:pt>
                <c:pt idx="809">
                  <c:v>195.55555555555077</c:v>
                </c:pt>
                <c:pt idx="810">
                  <c:v>195.55555555555074</c:v>
                </c:pt>
                <c:pt idx="811">
                  <c:v>183.33333333332851</c:v>
                </c:pt>
                <c:pt idx="812">
                  <c:v>171.11111111110628</c:v>
                </c:pt>
                <c:pt idx="813">
                  <c:v>158.88888888888408</c:v>
                </c:pt>
                <c:pt idx="814">
                  <c:v>158.88888888888408</c:v>
                </c:pt>
                <c:pt idx="815">
                  <c:v>146.66666666666191</c:v>
                </c:pt>
                <c:pt idx="816">
                  <c:v>134.4444444444398</c:v>
                </c:pt>
                <c:pt idx="817">
                  <c:v>134.44444444443928</c:v>
                </c:pt>
                <c:pt idx="818">
                  <c:v>134.44444444443877</c:v>
                </c:pt>
                <c:pt idx="819">
                  <c:v>146.66666666666086</c:v>
                </c:pt>
                <c:pt idx="820">
                  <c:v>146.66666666666086</c:v>
                </c:pt>
                <c:pt idx="821">
                  <c:v>158.88888888888246</c:v>
                </c:pt>
                <c:pt idx="822">
                  <c:v>146.66666666666049</c:v>
                </c:pt>
                <c:pt idx="823">
                  <c:v>158.88888888888209</c:v>
                </c:pt>
                <c:pt idx="824">
                  <c:v>171.1111111111037</c:v>
                </c:pt>
                <c:pt idx="825">
                  <c:v>171.11111111110338</c:v>
                </c:pt>
                <c:pt idx="826">
                  <c:v>183.33333333332496</c:v>
                </c:pt>
                <c:pt idx="827">
                  <c:v>195.55555555554656</c:v>
                </c:pt>
                <c:pt idx="828">
                  <c:v>195.55555555554633</c:v>
                </c:pt>
                <c:pt idx="829">
                  <c:v>207.77777777776794</c:v>
                </c:pt>
                <c:pt idx="830">
                  <c:v>219.99999999998954</c:v>
                </c:pt>
                <c:pt idx="831">
                  <c:v>232.22222222221114</c:v>
                </c:pt>
                <c:pt idx="832">
                  <c:v>232.22222222221097</c:v>
                </c:pt>
                <c:pt idx="833">
                  <c:v>244.44444444443258</c:v>
                </c:pt>
                <c:pt idx="834">
                  <c:v>244.44444444443246</c:v>
                </c:pt>
                <c:pt idx="835">
                  <c:v>244.44444444443235</c:v>
                </c:pt>
                <c:pt idx="836">
                  <c:v>256.66666666665395</c:v>
                </c:pt>
                <c:pt idx="837">
                  <c:v>256.66666666665384</c:v>
                </c:pt>
                <c:pt idx="838">
                  <c:v>256.66666666665378</c:v>
                </c:pt>
                <c:pt idx="839">
                  <c:v>268.88888888887544</c:v>
                </c:pt>
                <c:pt idx="840">
                  <c:v>268.88888888887544</c:v>
                </c:pt>
                <c:pt idx="841">
                  <c:v>268.88888888887539</c:v>
                </c:pt>
                <c:pt idx="842">
                  <c:v>268.88888888887544</c:v>
                </c:pt>
                <c:pt idx="843">
                  <c:v>281.11111111109705</c:v>
                </c:pt>
                <c:pt idx="844">
                  <c:v>281.11111111109705</c:v>
                </c:pt>
                <c:pt idx="845">
                  <c:v>281.11111111109699</c:v>
                </c:pt>
                <c:pt idx="846">
                  <c:v>293.33333333331859</c:v>
                </c:pt>
                <c:pt idx="847">
                  <c:v>281.11111111109699</c:v>
                </c:pt>
                <c:pt idx="848">
                  <c:v>281.11111111109699</c:v>
                </c:pt>
                <c:pt idx="849">
                  <c:v>268.88888888887539</c:v>
                </c:pt>
                <c:pt idx="850">
                  <c:v>268.88888888887539</c:v>
                </c:pt>
                <c:pt idx="851">
                  <c:v>256.66666666665378</c:v>
                </c:pt>
                <c:pt idx="852">
                  <c:v>256.66666666665378</c:v>
                </c:pt>
                <c:pt idx="853">
                  <c:v>256.66666666665378</c:v>
                </c:pt>
                <c:pt idx="854">
                  <c:v>244.44444444443221</c:v>
                </c:pt>
                <c:pt idx="855">
                  <c:v>244.44444444443212</c:v>
                </c:pt>
                <c:pt idx="856">
                  <c:v>232.22222222221052</c:v>
                </c:pt>
                <c:pt idx="857">
                  <c:v>219.99999999998892</c:v>
                </c:pt>
                <c:pt idx="858">
                  <c:v>219.99999999998894</c:v>
                </c:pt>
                <c:pt idx="859">
                  <c:v>219.99999999998892</c:v>
                </c:pt>
                <c:pt idx="860">
                  <c:v>219.99999999998897</c:v>
                </c:pt>
                <c:pt idx="861">
                  <c:v>219.99999999998892</c:v>
                </c:pt>
                <c:pt idx="862">
                  <c:v>207.77777777776731</c:v>
                </c:pt>
                <c:pt idx="863">
                  <c:v>195.55555555554568</c:v>
                </c:pt>
                <c:pt idx="864">
                  <c:v>195.55555555554571</c:v>
                </c:pt>
                <c:pt idx="865">
                  <c:v>195.55555555554577</c:v>
                </c:pt>
                <c:pt idx="866">
                  <c:v>183.33333333332411</c:v>
                </c:pt>
                <c:pt idx="867">
                  <c:v>183.33333333332405</c:v>
                </c:pt>
                <c:pt idx="868">
                  <c:v>171.11111111110245</c:v>
                </c:pt>
                <c:pt idx="869">
                  <c:v>158.88888888888084</c:v>
                </c:pt>
                <c:pt idx="870">
                  <c:v>146.66666666665924</c:v>
                </c:pt>
                <c:pt idx="871">
                  <c:v>146.66666666665924</c:v>
                </c:pt>
                <c:pt idx="872">
                  <c:v>146.66666666665924</c:v>
                </c:pt>
                <c:pt idx="873">
                  <c:v>134.44444444443764</c:v>
                </c:pt>
                <c:pt idx="874">
                  <c:v>134.44444444443764</c:v>
                </c:pt>
                <c:pt idx="875">
                  <c:v>134.44444444443764</c:v>
                </c:pt>
                <c:pt idx="876">
                  <c:v>122.22222222221603</c:v>
                </c:pt>
                <c:pt idx="877">
                  <c:v>122.22222222221603</c:v>
                </c:pt>
                <c:pt idx="878">
                  <c:v>109.99999999999443</c:v>
                </c:pt>
                <c:pt idx="879">
                  <c:v>109.99999999999443</c:v>
                </c:pt>
                <c:pt idx="880">
                  <c:v>109.99999999999443</c:v>
                </c:pt>
                <c:pt idx="881">
                  <c:v>109.99999999999443</c:v>
                </c:pt>
                <c:pt idx="882">
                  <c:v>109.99999999999443</c:v>
                </c:pt>
                <c:pt idx="883">
                  <c:v>109.99999999999443</c:v>
                </c:pt>
                <c:pt idx="884">
                  <c:v>122.22222222221609</c:v>
                </c:pt>
                <c:pt idx="885">
                  <c:v>122.22222222221609</c:v>
                </c:pt>
                <c:pt idx="886">
                  <c:v>134.44444444443769</c:v>
                </c:pt>
                <c:pt idx="887">
                  <c:v>158.8888888888809</c:v>
                </c:pt>
                <c:pt idx="888">
                  <c:v>158.8888888888809</c:v>
                </c:pt>
                <c:pt idx="889">
                  <c:v>171.1111111111025</c:v>
                </c:pt>
                <c:pt idx="890">
                  <c:v>183.33333333332411</c:v>
                </c:pt>
                <c:pt idx="891">
                  <c:v>183.33333333332411</c:v>
                </c:pt>
                <c:pt idx="892">
                  <c:v>207.77777777776731</c:v>
                </c:pt>
                <c:pt idx="893">
                  <c:v>219.99999999998892</c:v>
                </c:pt>
                <c:pt idx="894">
                  <c:v>232.22222222221052</c:v>
                </c:pt>
                <c:pt idx="895">
                  <c:v>244.44444444443212</c:v>
                </c:pt>
                <c:pt idx="896">
                  <c:v>268.88888888887527</c:v>
                </c:pt>
                <c:pt idx="897">
                  <c:v>281.11111111109682</c:v>
                </c:pt>
                <c:pt idx="898">
                  <c:v>293.33333333331848</c:v>
                </c:pt>
                <c:pt idx="899">
                  <c:v>317.7777777777618</c:v>
                </c:pt>
                <c:pt idx="900">
                  <c:v>329.9999999999834</c:v>
                </c:pt>
                <c:pt idx="901">
                  <c:v>354.44444444442661</c:v>
                </c:pt>
                <c:pt idx="902">
                  <c:v>378.88888888886981</c:v>
                </c:pt>
                <c:pt idx="903">
                  <c:v>391.11111111109142</c:v>
                </c:pt>
                <c:pt idx="904">
                  <c:v>403.33333333331302</c:v>
                </c:pt>
                <c:pt idx="905">
                  <c:v>427.77777777775623</c:v>
                </c:pt>
                <c:pt idx="906">
                  <c:v>439.99999999997783</c:v>
                </c:pt>
                <c:pt idx="907">
                  <c:v>452.22222222219943</c:v>
                </c:pt>
                <c:pt idx="908">
                  <c:v>464.44444444442104</c:v>
                </c:pt>
                <c:pt idx="909">
                  <c:v>476.66666666664264</c:v>
                </c:pt>
                <c:pt idx="910">
                  <c:v>488.88888888886424</c:v>
                </c:pt>
                <c:pt idx="911">
                  <c:v>501.11111111108585</c:v>
                </c:pt>
                <c:pt idx="912">
                  <c:v>513.33333333330745</c:v>
                </c:pt>
                <c:pt idx="913">
                  <c:v>525.55555555552905</c:v>
                </c:pt>
                <c:pt idx="914">
                  <c:v>537.77777777775077</c:v>
                </c:pt>
                <c:pt idx="915">
                  <c:v>537.77777777775077</c:v>
                </c:pt>
                <c:pt idx="916">
                  <c:v>537.77777777775077</c:v>
                </c:pt>
                <c:pt idx="917">
                  <c:v>525.55555555552917</c:v>
                </c:pt>
                <c:pt idx="918">
                  <c:v>525.55555555552917</c:v>
                </c:pt>
                <c:pt idx="919">
                  <c:v>513.33333333330745</c:v>
                </c:pt>
                <c:pt idx="920">
                  <c:v>501.11111111108607</c:v>
                </c:pt>
                <c:pt idx="921">
                  <c:v>513.33333333330768</c:v>
                </c:pt>
                <c:pt idx="922">
                  <c:v>513.33333333330756</c:v>
                </c:pt>
                <c:pt idx="923">
                  <c:v>513.33333333330756</c:v>
                </c:pt>
                <c:pt idx="924">
                  <c:v>513.33333333330756</c:v>
                </c:pt>
                <c:pt idx="925">
                  <c:v>513.33333333330756</c:v>
                </c:pt>
                <c:pt idx="926">
                  <c:v>513.33333333330756</c:v>
                </c:pt>
                <c:pt idx="927">
                  <c:v>513.33333333330756</c:v>
                </c:pt>
                <c:pt idx="928">
                  <c:v>513.33333333330756</c:v>
                </c:pt>
                <c:pt idx="929">
                  <c:v>501.11111111108596</c:v>
                </c:pt>
                <c:pt idx="930">
                  <c:v>501.11111111108596</c:v>
                </c:pt>
                <c:pt idx="931">
                  <c:v>501.11111111108596</c:v>
                </c:pt>
                <c:pt idx="932">
                  <c:v>488.88888888886436</c:v>
                </c:pt>
                <c:pt idx="933">
                  <c:v>488.88888888886436</c:v>
                </c:pt>
                <c:pt idx="934">
                  <c:v>488.88888888886436</c:v>
                </c:pt>
                <c:pt idx="935">
                  <c:v>476.6666666666427</c:v>
                </c:pt>
                <c:pt idx="936">
                  <c:v>476.6666666666427</c:v>
                </c:pt>
                <c:pt idx="937">
                  <c:v>476.6666666666427</c:v>
                </c:pt>
                <c:pt idx="938">
                  <c:v>476.6666666666427</c:v>
                </c:pt>
                <c:pt idx="939">
                  <c:v>476.6666666666427</c:v>
                </c:pt>
                <c:pt idx="940">
                  <c:v>476.6666666666427</c:v>
                </c:pt>
                <c:pt idx="941">
                  <c:v>476.6666666666427</c:v>
                </c:pt>
                <c:pt idx="942">
                  <c:v>476.6666666666427</c:v>
                </c:pt>
                <c:pt idx="943">
                  <c:v>464.44444444442115</c:v>
                </c:pt>
                <c:pt idx="944">
                  <c:v>452.22222222219955</c:v>
                </c:pt>
                <c:pt idx="945">
                  <c:v>452.22222222219955</c:v>
                </c:pt>
                <c:pt idx="946">
                  <c:v>501.11111111108596</c:v>
                </c:pt>
                <c:pt idx="947">
                  <c:v>562.22222222219409</c:v>
                </c:pt>
                <c:pt idx="948">
                  <c:v>623.33333333330222</c:v>
                </c:pt>
                <c:pt idx="949">
                  <c:v>684.44444444441035</c:v>
                </c:pt>
                <c:pt idx="950">
                  <c:v>733.33333333329688</c:v>
                </c:pt>
                <c:pt idx="951">
                  <c:v>782.22222222218329</c:v>
                </c:pt>
                <c:pt idx="952">
                  <c:v>831.11111111106982</c:v>
                </c:pt>
                <c:pt idx="953">
                  <c:v>892.22222222217783</c:v>
                </c:pt>
                <c:pt idx="954">
                  <c:v>941.11111111106436</c:v>
                </c:pt>
                <c:pt idx="955">
                  <c:v>989.99999999995077</c:v>
                </c:pt>
                <c:pt idx="956">
                  <c:v>1038.8888888888375</c:v>
                </c:pt>
                <c:pt idx="957">
                  <c:v>1087.7777777777237</c:v>
                </c:pt>
                <c:pt idx="958">
                  <c:v>1136.6666666666104</c:v>
                </c:pt>
                <c:pt idx="959">
                  <c:v>1185.5555555554968</c:v>
                </c:pt>
                <c:pt idx="960">
                  <c:v>1246.6666666666049</c:v>
                </c:pt>
                <c:pt idx="961">
                  <c:v>1295.5555555554913</c:v>
                </c:pt>
                <c:pt idx="962">
                  <c:v>1307.777777777713</c:v>
                </c:pt>
                <c:pt idx="963">
                  <c:v>1319.9999999999347</c:v>
                </c:pt>
                <c:pt idx="964">
                  <c:v>1332.2222222221565</c:v>
                </c:pt>
                <c:pt idx="965">
                  <c:v>2077.7777777776751</c:v>
                </c:pt>
                <c:pt idx="966">
                  <c:v>2089.9999999998968</c:v>
                </c:pt>
                <c:pt idx="967">
                  <c:v>2102.2222222221185</c:v>
                </c:pt>
                <c:pt idx="968">
                  <c:v>2126.6666666665619</c:v>
                </c:pt>
                <c:pt idx="969">
                  <c:v>2138.8888888887836</c:v>
                </c:pt>
                <c:pt idx="970">
                  <c:v>2151.1111111110054</c:v>
                </c:pt>
                <c:pt idx="971">
                  <c:v>2163.3333333332275</c:v>
                </c:pt>
                <c:pt idx="972">
                  <c:v>2175.5555555554492</c:v>
                </c:pt>
                <c:pt idx="973">
                  <c:v>2187.777777777671</c:v>
                </c:pt>
                <c:pt idx="974">
                  <c:v>2199.9999999998927</c:v>
                </c:pt>
                <c:pt idx="975">
                  <c:v>2212.2222222221144</c:v>
                </c:pt>
                <c:pt idx="976">
                  <c:v>2175.5555555554492</c:v>
                </c:pt>
                <c:pt idx="977">
                  <c:v>2126.6666666665633</c:v>
                </c:pt>
                <c:pt idx="978">
                  <c:v>2077.7777777776764</c:v>
                </c:pt>
                <c:pt idx="979">
                  <c:v>2028.8888888887905</c:v>
                </c:pt>
                <c:pt idx="980">
                  <c:v>1992.2222222221253</c:v>
                </c:pt>
                <c:pt idx="981">
                  <c:v>1943.3333333332394</c:v>
                </c:pt>
                <c:pt idx="982">
                  <c:v>1894.4444444443529</c:v>
                </c:pt>
                <c:pt idx="983">
                  <c:v>1845.5555555554665</c:v>
                </c:pt>
                <c:pt idx="984">
                  <c:v>1796.6666666665801</c:v>
                </c:pt>
                <c:pt idx="985">
                  <c:v>1747.7777777776937</c:v>
                </c:pt>
                <c:pt idx="986">
                  <c:v>1711.111111111029</c:v>
                </c:pt>
                <c:pt idx="987">
                  <c:v>1674.4444444443643</c:v>
                </c:pt>
                <c:pt idx="988">
                  <c:v>1637.7777777776996</c:v>
                </c:pt>
                <c:pt idx="989">
                  <c:v>1613.3333333332566</c:v>
                </c:pt>
                <c:pt idx="990">
                  <c:v>1576.6666666665915</c:v>
                </c:pt>
                <c:pt idx="991">
                  <c:v>1491.1111111110404</c:v>
                </c:pt>
                <c:pt idx="992">
                  <c:v>1429.9999999999325</c:v>
                </c:pt>
                <c:pt idx="993">
                  <c:v>1381.1111111110458</c:v>
                </c:pt>
                <c:pt idx="994">
                  <c:v>1332.2222222221594</c:v>
                </c:pt>
                <c:pt idx="995">
                  <c:v>549.9999999999759</c:v>
                </c:pt>
                <c:pt idx="996">
                  <c:v>501.11111111108886</c:v>
                </c:pt>
                <c:pt idx="997">
                  <c:v>452.22222222220211</c:v>
                </c:pt>
                <c:pt idx="998">
                  <c:v>391.11111111109381</c:v>
                </c:pt>
                <c:pt idx="999">
                  <c:v>342.22222222220728</c:v>
                </c:pt>
                <c:pt idx="1000">
                  <c:v>293.33333333332075</c:v>
                </c:pt>
                <c:pt idx="1001">
                  <c:v>244.44444444443428</c:v>
                </c:pt>
                <c:pt idx="1002">
                  <c:v>195.5555555555477</c:v>
                </c:pt>
                <c:pt idx="1003">
                  <c:v>146.66666666666123</c:v>
                </c:pt>
                <c:pt idx="1004">
                  <c:v>97.777777777774759</c:v>
                </c:pt>
                <c:pt idx="1005">
                  <c:v>61.111111111110006</c:v>
                </c:pt>
                <c:pt idx="1006">
                  <c:v>24.444444444445253</c:v>
                </c:pt>
                <c:pt idx="1007">
                  <c:v>24.444444444445253</c:v>
                </c:pt>
                <c:pt idx="1008">
                  <c:v>36.666666666666856</c:v>
                </c:pt>
                <c:pt idx="1009">
                  <c:v>36.666666666666856</c:v>
                </c:pt>
                <c:pt idx="1010">
                  <c:v>-696.66666666663218</c:v>
                </c:pt>
                <c:pt idx="1011">
                  <c:v>-696.66666666663218</c:v>
                </c:pt>
                <c:pt idx="1012">
                  <c:v>-696.66666666663218</c:v>
                </c:pt>
                <c:pt idx="1013">
                  <c:v>-708.8888888888539</c:v>
                </c:pt>
                <c:pt idx="1014">
                  <c:v>-708.8888888888539</c:v>
                </c:pt>
                <c:pt idx="1015">
                  <c:v>-708.88888888885378</c:v>
                </c:pt>
                <c:pt idx="1016">
                  <c:v>-721.11111111107539</c:v>
                </c:pt>
                <c:pt idx="1017">
                  <c:v>-733.33333333329711</c:v>
                </c:pt>
                <c:pt idx="1018">
                  <c:v>-733.33333333329711</c:v>
                </c:pt>
                <c:pt idx="1019">
                  <c:v>-745.55555555551859</c:v>
                </c:pt>
                <c:pt idx="1020">
                  <c:v>-757.77777777774031</c:v>
                </c:pt>
                <c:pt idx="1021">
                  <c:v>-721.11111111107539</c:v>
                </c:pt>
                <c:pt idx="1022">
                  <c:v>-659.99999999996737</c:v>
                </c:pt>
                <c:pt idx="1023">
                  <c:v>-611.11111111108085</c:v>
                </c:pt>
                <c:pt idx="1024">
                  <c:v>-562.22222222219443</c:v>
                </c:pt>
                <c:pt idx="1025">
                  <c:v>-513.33333333330802</c:v>
                </c:pt>
                <c:pt idx="1026">
                  <c:v>-464.44444444442161</c:v>
                </c:pt>
                <c:pt idx="1027">
                  <c:v>-403.33333333331359</c:v>
                </c:pt>
                <c:pt idx="1028">
                  <c:v>-354.44444444442706</c:v>
                </c:pt>
                <c:pt idx="1029">
                  <c:v>-293.33333333331899</c:v>
                </c:pt>
                <c:pt idx="1030">
                  <c:v>-244.44444444443252</c:v>
                </c:pt>
                <c:pt idx="1031">
                  <c:v>-195.55555555554605</c:v>
                </c:pt>
                <c:pt idx="1032">
                  <c:v>-146.66666666665958</c:v>
                </c:pt>
                <c:pt idx="1033">
                  <c:v>-85.555555555551564</c:v>
                </c:pt>
                <c:pt idx="1034">
                  <c:v>-36.666666666665037</c:v>
                </c:pt>
                <c:pt idx="1035">
                  <c:v>0</c:v>
                </c:pt>
                <c:pt idx="1036">
                  <c:v>36.666666666664469</c:v>
                </c:pt>
                <c:pt idx="1037">
                  <c:v>48.888888888886299</c:v>
                </c:pt>
                <c:pt idx="1038">
                  <c:v>36.666666666664696</c:v>
                </c:pt>
                <c:pt idx="1039">
                  <c:v>36.666666666664582</c:v>
                </c:pt>
                <c:pt idx="1040">
                  <c:v>769.99999999996146</c:v>
                </c:pt>
                <c:pt idx="1041">
                  <c:v>769.99999999996146</c:v>
                </c:pt>
                <c:pt idx="1042">
                  <c:v>769.99999999996157</c:v>
                </c:pt>
                <c:pt idx="1043">
                  <c:v>782.22222222218306</c:v>
                </c:pt>
                <c:pt idx="1044">
                  <c:v>782.22222222218329</c:v>
                </c:pt>
                <c:pt idx="1045">
                  <c:v>782.22222222218306</c:v>
                </c:pt>
                <c:pt idx="1046">
                  <c:v>794.44444444440478</c:v>
                </c:pt>
                <c:pt idx="1047">
                  <c:v>794.44444444440478</c:v>
                </c:pt>
                <c:pt idx="1048">
                  <c:v>794.44444444440501</c:v>
                </c:pt>
                <c:pt idx="1049">
                  <c:v>806.6666666666265</c:v>
                </c:pt>
                <c:pt idx="1050">
                  <c:v>806.66666666662638</c:v>
                </c:pt>
                <c:pt idx="1051">
                  <c:v>806.66666666662638</c:v>
                </c:pt>
                <c:pt idx="1052">
                  <c:v>818.88888888884787</c:v>
                </c:pt>
                <c:pt idx="1053">
                  <c:v>818.88888888884765</c:v>
                </c:pt>
                <c:pt idx="1054">
                  <c:v>831.11111111106936</c:v>
                </c:pt>
                <c:pt idx="1055">
                  <c:v>843.33333333329108</c:v>
                </c:pt>
                <c:pt idx="1056">
                  <c:v>843.33333333329097</c:v>
                </c:pt>
                <c:pt idx="1057">
                  <c:v>831.11111111106948</c:v>
                </c:pt>
                <c:pt idx="1058">
                  <c:v>855.5555555555128</c:v>
                </c:pt>
                <c:pt idx="1059">
                  <c:v>843.33333333329119</c:v>
                </c:pt>
                <c:pt idx="1060">
                  <c:v>843.33333333329119</c:v>
                </c:pt>
                <c:pt idx="1061">
                  <c:v>843.33333333329119</c:v>
                </c:pt>
                <c:pt idx="1062">
                  <c:v>855.55555555551291</c:v>
                </c:pt>
                <c:pt idx="1063">
                  <c:v>855.55555555551291</c:v>
                </c:pt>
                <c:pt idx="1064">
                  <c:v>867.77777777773451</c:v>
                </c:pt>
                <c:pt idx="1065">
                  <c:v>879.99999999995589</c:v>
                </c:pt>
                <c:pt idx="1066">
                  <c:v>892.22222222217761</c:v>
                </c:pt>
                <c:pt idx="1067">
                  <c:v>892.22222222217749</c:v>
                </c:pt>
                <c:pt idx="1068">
                  <c:v>904.44444444439921</c:v>
                </c:pt>
                <c:pt idx="1069">
                  <c:v>916.6666666666207</c:v>
                </c:pt>
                <c:pt idx="1070">
                  <c:v>941.11111111106391</c:v>
                </c:pt>
                <c:pt idx="1071">
                  <c:v>965.55555555550734</c:v>
                </c:pt>
                <c:pt idx="1072">
                  <c:v>977.77777777772906</c:v>
                </c:pt>
                <c:pt idx="1073">
                  <c:v>1002.2222222221721</c:v>
                </c:pt>
                <c:pt idx="1074">
                  <c:v>1014.4444444443939</c:v>
                </c:pt>
                <c:pt idx="1075">
                  <c:v>1038.8888888888371</c:v>
                </c:pt>
                <c:pt idx="1076">
                  <c:v>1038.8888888888373</c:v>
                </c:pt>
                <c:pt idx="1077">
                  <c:v>1051.111111111059</c:v>
                </c:pt>
                <c:pt idx="1078">
                  <c:v>1063.3333333332805</c:v>
                </c:pt>
                <c:pt idx="1079">
                  <c:v>1063.3333333332805</c:v>
                </c:pt>
                <c:pt idx="1080">
                  <c:v>1075.555555555502</c:v>
                </c:pt>
                <c:pt idx="1081">
                  <c:v>1099.9999999999454</c:v>
                </c:pt>
                <c:pt idx="1082">
                  <c:v>1099.9999999999454</c:v>
                </c:pt>
                <c:pt idx="1083">
                  <c:v>1112.2222222221669</c:v>
                </c:pt>
                <c:pt idx="1084">
                  <c:v>1124.4444444443886</c:v>
                </c:pt>
                <c:pt idx="1085">
                  <c:v>1136.6666666666104</c:v>
                </c:pt>
                <c:pt idx="1086">
                  <c:v>1161.1111111110536</c:v>
                </c:pt>
                <c:pt idx="1087">
                  <c:v>1185.5555555554965</c:v>
                </c:pt>
                <c:pt idx="1088">
                  <c:v>1185.5555555554965</c:v>
                </c:pt>
                <c:pt idx="1089">
                  <c:v>1209.99999999994</c:v>
                </c:pt>
                <c:pt idx="1090">
                  <c:v>1234.4444444443832</c:v>
                </c:pt>
                <c:pt idx="1091">
                  <c:v>1246.6666666666049</c:v>
                </c:pt>
                <c:pt idx="1092">
                  <c:v>1258.8888888888266</c:v>
                </c:pt>
                <c:pt idx="1093">
                  <c:v>1271.1111111110481</c:v>
                </c:pt>
                <c:pt idx="1094">
                  <c:v>1283.3333333332698</c:v>
                </c:pt>
                <c:pt idx="1095">
                  <c:v>1295.5555555554913</c:v>
                </c:pt>
                <c:pt idx="1096">
                  <c:v>1307.7777777777128</c:v>
                </c:pt>
                <c:pt idx="1097">
                  <c:v>1319.9999999999345</c:v>
                </c:pt>
                <c:pt idx="1098">
                  <c:v>1332.2222222221562</c:v>
                </c:pt>
                <c:pt idx="1099">
                  <c:v>1344.444444444378</c:v>
                </c:pt>
                <c:pt idx="1100">
                  <c:v>1344.444444444378</c:v>
                </c:pt>
                <c:pt idx="1101">
                  <c:v>1356.6666666665997</c:v>
                </c:pt>
                <c:pt idx="1102">
                  <c:v>1381.1111111110429</c:v>
                </c:pt>
                <c:pt idx="1103">
                  <c:v>1393.3333333332646</c:v>
                </c:pt>
                <c:pt idx="1104">
                  <c:v>1417.7777777777076</c:v>
                </c:pt>
                <c:pt idx="1105">
                  <c:v>1429.9999999999293</c:v>
                </c:pt>
                <c:pt idx="1106">
                  <c:v>1466.6666666665942</c:v>
                </c:pt>
                <c:pt idx="1107">
                  <c:v>1491.1111111110374</c:v>
                </c:pt>
                <c:pt idx="1108">
                  <c:v>1515.5555555554806</c:v>
                </c:pt>
                <c:pt idx="1109">
                  <c:v>1539.9999999999241</c:v>
                </c:pt>
                <c:pt idx="1110">
                  <c:v>1564.444444444367</c:v>
                </c:pt>
                <c:pt idx="1111">
                  <c:v>1588.8888888888102</c:v>
                </c:pt>
                <c:pt idx="1112">
                  <c:v>1613.3333333332534</c:v>
                </c:pt>
                <c:pt idx="1113">
                  <c:v>1637.7777777776969</c:v>
                </c:pt>
                <c:pt idx="1114">
                  <c:v>1662.2222222221399</c:v>
                </c:pt>
                <c:pt idx="1115">
                  <c:v>1674.4444444443616</c:v>
                </c:pt>
                <c:pt idx="1116">
                  <c:v>1686.6666666665833</c:v>
                </c:pt>
                <c:pt idx="1117">
                  <c:v>1698.8888888888048</c:v>
                </c:pt>
                <c:pt idx="1118">
                  <c:v>1711.1111111110263</c:v>
                </c:pt>
                <c:pt idx="1119">
                  <c:v>1723.333333333248</c:v>
                </c:pt>
                <c:pt idx="1120">
                  <c:v>1735.5555555554697</c:v>
                </c:pt>
                <c:pt idx="1121">
                  <c:v>1759.9999999999131</c:v>
                </c:pt>
                <c:pt idx="1122">
                  <c:v>1784.4444444443561</c:v>
                </c:pt>
                <c:pt idx="1123">
                  <c:v>1808.8888888887993</c:v>
                </c:pt>
                <c:pt idx="1124">
                  <c:v>1833.3333333332428</c:v>
                </c:pt>
                <c:pt idx="1125">
                  <c:v>1857.7777777776857</c:v>
                </c:pt>
                <c:pt idx="1126">
                  <c:v>1869.9999999999079</c:v>
                </c:pt>
                <c:pt idx="1127">
                  <c:v>1894.4444444443509</c:v>
                </c:pt>
                <c:pt idx="1128">
                  <c:v>1918.8888888887941</c:v>
                </c:pt>
                <c:pt idx="1129">
                  <c:v>1931.1111111110156</c:v>
                </c:pt>
                <c:pt idx="1130">
                  <c:v>1943.3333333332373</c:v>
                </c:pt>
                <c:pt idx="1131">
                  <c:v>1943.3333333332373</c:v>
                </c:pt>
                <c:pt idx="1132">
                  <c:v>1943.3333333332373</c:v>
                </c:pt>
                <c:pt idx="1133">
                  <c:v>1943.3333333332378</c:v>
                </c:pt>
                <c:pt idx="1134">
                  <c:v>1955.5555555554593</c:v>
                </c:pt>
                <c:pt idx="1135">
                  <c:v>1955.555555555459</c:v>
                </c:pt>
                <c:pt idx="1136">
                  <c:v>1955.555555555459</c:v>
                </c:pt>
                <c:pt idx="1137">
                  <c:v>1967.7777777776807</c:v>
                </c:pt>
                <c:pt idx="1138">
                  <c:v>1979.9999999999022</c:v>
                </c:pt>
                <c:pt idx="1139">
                  <c:v>1979.9999999999022</c:v>
                </c:pt>
                <c:pt idx="1140">
                  <c:v>1979.999999999902</c:v>
                </c:pt>
                <c:pt idx="1141">
                  <c:v>1967.7777777776805</c:v>
                </c:pt>
                <c:pt idx="1142">
                  <c:v>1967.7777777776805</c:v>
                </c:pt>
                <c:pt idx="1143">
                  <c:v>1967.7777777776807</c:v>
                </c:pt>
                <c:pt idx="1144">
                  <c:v>1967.7777777776807</c:v>
                </c:pt>
                <c:pt idx="1145">
                  <c:v>1979.9999999999022</c:v>
                </c:pt>
                <c:pt idx="1146">
                  <c:v>1979.9999999999022</c:v>
                </c:pt>
                <c:pt idx="1147">
                  <c:v>1979.9999999999025</c:v>
                </c:pt>
                <c:pt idx="1148">
                  <c:v>1967.7777777776807</c:v>
                </c:pt>
                <c:pt idx="1149">
                  <c:v>1979.9999999999022</c:v>
                </c:pt>
                <c:pt idx="1150">
                  <c:v>1992.2222222221239</c:v>
                </c:pt>
                <c:pt idx="1151">
                  <c:v>1992.2222222221239</c:v>
                </c:pt>
                <c:pt idx="1152">
                  <c:v>1979.9999999999022</c:v>
                </c:pt>
                <c:pt idx="1153">
                  <c:v>1967.7777777776805</c:v>
                </c:pt>
                <c:pt idx="1154">
                  <c:v>1967.7777777776807</c:v>
                </c:pt>
                <c:pt idx="1155">
                  <c:v>1955.5555555554593</c:v>
                </c:pt>
                <c:pt idx="1156">
                  <c:v>1955.555555555459</c:v>
                </c:pt>
                <c:pt idx="1157">
                  <c:v>1955.5555555554588</c:v>
                </c:pt>
                <c:pt idx="1158">
                  <c:v>1955.5555555554586</c:v>
                </c:pt>
                <c:pt idx="1159">
                  <c:v>1955.5555555554588</c:v>
                </c:pt>
                <c:pt idx="1160">
                  <c:v>1967.7777777776801</c:v>
                </c:pt>
                <c:pt idx="1161">
                  <c:v>1979.999999999902</c:v>
                </c:pt>
                <c:pt idx="1162">
                  <c:v>2004.4444444443448</c:v>
                </c:pt>
                <c:pt idx="1163">
                  <c:v>2028.888888888788</c:v>
                </c:pt>
                <c:pt idx="1164">
                  <c:v>2041.1111111110094</c:v>
                </c:pt>
                <c:pt idx="1165">
                  <c:v>2065.5555555554529</c:v>
                </c:pt>
                <c:pt idx="1166">
                  <c:v>2089.9999999998959</c:v>
                </c:pt>
                <c:pt idx="1167">
                  <c:v>2102.2222222221171</c:v>
                </c:pt>
                <c:pt idx="1168">
                  <c:v>2114.4444444443384</c:v>
                </c:pt>
                <c:pt idx="1169">
                  <c:v>2138.8888888887818</c:v>
                </c:pt>
                <c:pt idx="1170">
                  <c:v>2163.3333333332248</c:v>
                </c:pt>
                <c:pt idx="1171">
                  <c:v>2187.7777777776678</c:v>
                </c:pt>
                <c:pt idx="1172">
                  <c:v>2224.4444444443325</c:v>
                </c:pt>
                <c:pt idx="1173">
                  <c:v>2261.1111111109981</c:v>
                </c:pt>
                <c:pt idx="1174">
                  <c:v>2285.5555555554415</c:v>
                </c:pt>
                <c:pt idx="1175">
                  <c:v>2309.9999999998845</c:v>
                </c:pt>
                <c:pt idx="1176">
                  <c:v>2346.6666666665483</c:v>
                </c:pt>
                <c:pt idx="1177">
                  <c:v>2383.3333333332134</c:v>
                </c:pt>
                <c:pt idx="1178">
                  <c:v>2444.444444444322</c:v>
                </c:pt>
                <c:pt idx="1179">
                  <c:v>2456.6666666665433</c:v>
                </c:pt>
                <c:pt idx="1180">
                  <c:v>2493.3333333332084</c:v>
                </c:pt>
                <c:pt idx="1181">
                  <c:v>2517.7777777776514</c:v>
                </c:pt>
                <c:pt idx="1182">
                  <c:v>2542.2222222220953</c:v>
                </c:pt>
                <c:pt idx="1183">
                  <c:v>2578.88888888876</c:v>
                </c:pt>
                <c:pt idx="1184">
                  <c:v>2615.5555555554247</c:v>
                </c:pt>
                <c:pt idx="1185">
                  <c:v>2664.4444444443111</c:v>
                </c:pt>
                <c:pt idx="1186">
                  <c:v>2713.3333333331975</c:v>
                </c:pt>
                <c:pt idx="1187">
                  <c:v>2749.9999999998622</c:v>
                </c:pt>
                <c:pt idx="1188">
                  <c:v>2786.6666666665274</c:v>
                </c:pt>
                <c:pt idx="1189">
                  <c:v>2835.5555555554138</c:v>
                </c:pt>
                <c:pt idx="1190">
                  <c:v>2872.2222222220785</c:v>
                </c:pt>
                <c:pt idx="1191">
                  <c:v>2908.8888888887432</c:v>
                </c:pt>
                <c:pt idx="1192">
                  <c:v>2933.3333333331866</c:v>
                </c:pt>
                <c:pt idx="1193">
                  <c:v>2957.77777777763</c:v>
                </c:pt>
                <c:pt idx="1194">
                  <c:v>2969.9999999998513</c:v>
                </c:pt>
                <c:pt idx="1195">
                  <c:v>2982.222222222073</c:v>
                </c:pt>
                <c:pt idx="1196">
                  <c:v>2994.4444444442947</c:v>
                </c:pt>
                <c:pt idx="1197">
                  <c:v>3018.8888888887373</c:v>
                </c:pt>
                <c:pt idx="1198">
                  <c:v>3043.3333333331811</c:v>
                </c:pt>
                <c:pt idx="1199">
                  <c:v>3055.5555555554029</c:v>
                </c:pt>
                <c:pt idx="1200">
                  <c:v>3092.2222222220671</c:v>
                </c:pt>
                <c:pt idx="1201">
                  <c:v>3116.6666666665105</c:v>
                </c:pt>
                <c:pt idx="1202">
                  <c:v>3128.8888888887323</c:v>
                </c:pt>
                <c:pt idx="1203">
                  <c:v>3153.3333333331757</c:v>
                </c:pt>
                <c:pt idx="1204">
                  <c:v>3177.7777777776191</c:v>
                </c:pt>
                <c:pt idx="1205">
                  <c:v>3189.9999999998408</c:v>
                </c:pt>
                <c:pt idx="1206">
                  <c:v>3202.2222222220616</c:v>
                </c:pt>
                <c:pt idx="1207">
                  <c:v>3202.2222222220621</c:v>
                </c:pt>
                <c:pt idx="1208">
                  <c:v>3189.9999999998408</c:v>
                </c:pt>
                <c:pt idx="1209">
                  <c:v>3202.2222222220616</c:v>
                </c:pt>
                <c:pt idx="1210">
                  <c:v>3189.9999999998404</c:v>
                </c:pt>
                <c:pt idx="1211">
                  <c:v>3189.9999999998408</c:v>
                </c:pt>
                <c:pt idx="1212">
                  <c:v>3202.2222222220626</c:v>
                </c:pt>
                <c:pt idx="1213">
                  <c:v>3202.2222222220616</c:v>
                </c:pt>
                <c:pt idx="1214">
                  <c:v>3202.2222222220621</c:v>
                </c:pt>
                <c:pt idx="1215">
                  <c:v>3202.2222222220616</c:v>
                </c:pt>
                <c:pt idx="1216">
                  <c:v>3214.4444444442834</c:v>
                </c:pt>
                <c:pt idx="1217">
                  <c:v>3214.4444444442834</c:v>
                </c:pt>
                <c:pt idx="1218">
                  <c:v>3214.4444444442834</c:v>
                </c:pt>
                <c:pt idx="1219">
                  <c:v>3214.4444444442829</c:v>
                </c:pt>
                <c:pt idx="1220">
                  <c:v>3226.6666666665046</c:v>
                </c:pt>
                <c:pt idx="1221">
                  <c:v>3226.6666666665051</c:v>
                </c:pt>
                <c:pt idx="1222">
                  <c:v>3238.8888888887259</c:v>
                </c:pt>
                <c:pt idx="1223">
                  <c:v>3238.8888888887259</c:v>
                </c:pt>
                <c:pt idx="1224">
                  <c:v>3263.3333333331693</c:v>
                </c:pt>
                <c:pt idx="1225">
                  <c:v>3275.5555555553906</c:v>
                </c:pt>
                <c:pt idx="1226">
                  <c:v>3287.7777777776123</c:v>
                </c:pt>
                <c:pt idx="1227">
                  <c:v>3312.2222222220553</c:v>
                </c:pt>
                <c:pt idx="1228">
                  <c:v>3336.6666666664987</c:v>
                </c:pt>
                <c:pt idx="1229">
                  <c:v>3361.1111111109421</c:v>
                </c:pt>
                <c:pt idx="1230">
                  <c:v>3361.1111111109421</c:v>
                </c:pt>
                <c:pt idx="1231">
                  <c:v>3373.333333333163</c:v>
                </c:pt>
                <c:pt idx="1232">
                  <c:v>3385.5555555553847</c:v>
                </c:pt>
                <c:pt idx="1233">
                  <c:v>3397.7777777776064</c:v>
                </c:pt>
                <c:pt idx="1234">
                  <c:v>3397.7777777776064</c:v>
                </c:pt>
                <c:pt idx="1235">
                  <c:v>3409.9999999998281</c:v>
                </c:pt>
                <c:pt idx="1236">
                  <c:v>3422.2222222220498</c:v>
                </c:pt>
                <c:pt idx="1237">
                  <c:v>3458.888888888715</c:v>
                </c:pt>
                <c:pt idx="1238">
                  <c:v>3507.7777777776014</c:v>
                </c:pt>
                <c:pt idx="1239">
                  <c:v>3556.6666666664878</c:v>
                </c:pt>
                <c:pt idx="1240">
                  <c:v>3605.5555555553751</c:v>
                </c:pt>
                <c:pt idx="1241">
                  <c:v>3654.444444444262</c:v>
                </c:pt>
                <c:pt idx="1242">
                  <c:v>3703.3333333331484</c:v>
                </c:pt>
                <c:pt idx="1243">
                  <c:v>3752.2222222220357</c:v>
                </c:pt>
                <c:pt idx="1244">
                  <c:v>3788.8888888887004</c:v>
                </c:pt>
                <c:pt idx="1245">
                  <c:v>3813.3333333331434</c:v>
                </c:pt>
                <c:pt idx="1246">
                  <c:v>3825.5555555553665</c:v>
                </c:pt>
                <c:pt idx="1247">
                  <c:v>3862.2222222220321</c:v>
                </c:pt>
                <c:pt idx="1248">
                  <c:v>3898.8888888886986</c:v>
                </c:pt>
                <c:pt idx="1249">
                  <c:v>3935.5555555553665</c:v>
                </c:pt>
                <c:pt idx="1250">
                  <c:v>3959.9999999998113</c:v>
                </c:pt>
                <c:pt idx="1251">
                  <c:v>3996.6666666664787</c:v>
                </c:pt>
                <c:pt idx="1252">
                  <c:v>4021.1111111109249</c:v>
                </c:pt>
                <c:pt idx="1253">
                  <c:v>4057.7777777775937</c:v>
                </c:pt>
                <c:pt idx="1254">
                  <c:v>4094.4444444442629</c:v>
                </c:pt>
                <c:pt idx="1255">
                  <c:v>4143.3333333331539</c:v>
                </c:pt>
                <c:pt idx="1256">
                  <c:v>4179.9999999998226</c:v>
                </c:pt>
                <c:pt idx="1257">
                  <c:v>4204.4444444442706</c:v>
                </c:pt>
                <c:pt idx="1258">
                  <c:v>4228.8888888887195</c:v>
                </c:pt>
                <c:pt idx="1259">
                  <c:v>4253.3333333331675</c:v>
                </c:pt>
                <c:pt idx="1260">
                  <c:v>4277.7777777776164</c:v>
                </c:pt>
                <c:pt idx="1261">
                  <c:v>4302.2222222220662</c:v>
                </c:pt>
                <c:pt idx="1262">
                  <c:v>4326.666666666516</c:v>
                </c:pt>
                <c:pt idx="1263">
                  <c:v>4338.8888888887441</c:v>
                </c:pt>
                <c:pt idx="1264">
                  <c:v>4363.3333333331939</c:v>
                </c:pt>
                <c:pt idx="1265">
                  <c:v>4375.555555555422</c:v>
                </c:pt>
                <c:pt idx="1266">
                  <c:v>4424.4444444443179</c:v>
                </c:pt>
                <c:pt idx="1267">
                  <c:v>4448.8888888887705</c:v>
                </c:pt>
                <c:pt idx="1268">
                  <c:v>4461.1111111110004</c:v>
                </c:pt>
                <c:pt idx="1269">
                  <c:v>4473.3333333332303</c:v>
                </c:pt>
                <c:pt idx="1270">
                  <c:v>4485.5555555554611</c:v>
                </c:pt>
                <c:pt idx="1271">
                  <c:v>4509.9999999999127</c:v>
                </c:pt>
                <c:pt idx="1272">
                  <c:v>4509.9999999999218</c:v>
                </c:pt>
                <c:pt idx="1273">
                  <c:v>4509.9999999999318</c:v>
                </c:pt>
                <c:pt idx="1274">
                  <c:v>4522.2222222221662</c:v>
                </c:pt>
                <c:pt idx="1275">
                  <c:v>4546.6666666666215</c:v>
                </c:pt>
                <c:pt idx="1276">
                  <c:v>4571.1111111110768</c:v>
                </c:pt>
                <c:pt idx="1277">
                  <c:v>4595.5555555555311</c:v>
                </c:pt>
                <c:pt idx="1278">
                  <c:v>4607.7777777777628</c:v>
                </c:pt>
                <c:pt idx="1279">
                  <c:v>4619.9999999999955</c:v>
                </c:pt>
                <c:pt idx="1280">
                  <c:v>4632.2222222222281</c:v>
                </c:pt>
                <c:pt idx="1281">
                  <c:v>4644.4444444444598</c:v>
                </c:pt>
                <c:pt idx="1282">
                  <c:v>4656.6666666666924</c:v>
                </c:pt>
                <c:pt idx="1283">
                  <c:v>4668.8888888889269</c:v>
                </c:pt>
                <c:pt idx="1284">
                  <c:v>4668.8888888889378</c:v>
                </c:pt>
                <c:pt idx="1285">
                  <c:v>4668.8888888889505</c:v>
                </c:pt>
                <c:pt idx="1286">
                  <c:v>4668.8888888889624</c:v>
                </c:pt>
                <c:pt idx="1287">
                  <c:v>4656.6666666667506</c:v>
                </c:pt>
                <c:pt idx="1288">
                  <c:v>4656.6666666667625</c:v>
                </c:pt>
                <c:pt idx="1289">
                  <c:v>4668.888888888996</c:v>
                </c:pt>
                <c:pt idx="1290">
                  <c:v>4681.1111111112277</c:v>
                </c:pt>
                <c:pt idx="1291">
                  <c:v>4705.555555555683</c:v>
                </c:pt>
                <c:pt idx="1292">
                  <c:v>4717.7777777779147</c:v>
                </c:pt>
                <c:pt idx="1293">
                  <c:v>4717.7777777779247</c:v>
                </c:pt>
                <c:pt idx="1294">
                  <c:v>4717.7777777779347</c:v>
                </c:pt>
                <c:pt idx="1295">
                  <c:v>4742.22222222239</c:v>
                </c:pt>
                <c:pt idx="1296">
                  <c:v>4730.0000000001746</c:v>
                </c:pt>
                <c:pt idx="1297">
                  <c:v>4730.0000000001819</c:v>
                </c:pt>
                <c:pt idx="1298">
                  <c:v>4730.0000000001901</c:v>
                </c:pt>
                <c:pt idx="1299">
                  <c:v>4717.7777777779756</c:v>
                </c:pt>
                <c:pt idx="1300">
                  <c:v>4717.777777777982</c:v>
                </c:pt>
                <c:pt idx="1301">
                  <c:v>4730.0000000002119</c:v>
                </c:pt>
                <c:pt idx="1302">
                  <c:v>4742.2222222224409</c:v>
                </c:pt>
                <c:pt idx="1303">
                  <c:v>4754.4444444446699</c:v>
                </c:pt>
                <c:pt idx="1304">
                  <c:v>4754.4444444446744</c:v>
                </c:pt>
                <c:pt idx="1305">
                  <c:v>4754.4444444446799</c:v>
                </c:pt>
                <c:pt idx="1306">
                  <c:v>4754.4444444446844</c:v>
                </c:pt>
                <c:pt idx="1307">
                  <c:v>4742.2222222224673</c:v>
                </c:pt>
                <c:pt idx="1308">
                  <c:v>4742.2222222224709</c:v>
                </c:pt>
                <c:pt idx="1309">
                  <c:v>4742.2222222224736</c:v>
                </c:pt>
                <c:pt idx="1310">
                  <c:v>4754.4444444447008</c:v>
                </c:pt>
                <c:pt idx="1311">
                  <c:v>4754.4444444447035</c:v>
                </c:pt>
                <c:pt idx="1312">
                  <c:v>4754.4444444447063</c:v>
                </c:pt>
                <c:pt idx="1313">
                  <c:v>4754.4444444447081</c:v>
                </c:pt>
                <c:pt idx="1314">
                  <c:v>4754.4444444447099</c:v>
                </c:pt>
                <c:pt idx="1315">
                  <c:v>4754.4444444447108</c:v>
                </c:pt>
                <c:pt idx="1316">
                  <c:v>4754.4444444447126</c:v>
                </c:pt>
                <c:pt idx="1317">
                  <c:v>4778.8888888891588</c:v>
                </c:pt>
                <c:pt idx="1318">
                  <c:v>4778.8888888891588</c:v>
                </c:pt>
                <c:pt idx="1319">
                  <c:v>4766.6666666669362</c:v>
                </c:pt>
                <c:pt idx="1320">
                  <c:v>4754.4444444447126</c:v>
                </c:pt>
                <c:pt idx="1321">
                  <c:v>4742.22222222249</c:v>
                </c:pt>
                <c:pt idx="1322">
                  <c:v>4742.22222222249</c:v>
                </c:pt>
                <c:pt idx="1323">
                  <c:v>4754.4444444447136</c:v>
                </c:pt>
                <c:pt idx="1324">
                  <c:v>4766.6666666669353</c:v>
                </c:pt>
                <c:pt idx="1325">
                  <c:v>4766.6666666669353</c:v>
                </c:pt>
                <c:pt idx="1326">
                  <c:v>4766.6666666669353</c:v>
                </c:pt>
                <c:pt idx="1327">
                  <c:v>4766.6666666669353</c:v>
                </c:pt>
                <c:pt idx="1328">
                  <c:v>4742.22222222249</c:v>
                </c:pt>
                <c:pt idx="1329">
                  <c:v>4742.22222222249</c:v>
                </c:pt>
                <c:pt idx="1330">
                  <c:v>4730.0000000002665</c:v>
                </c:pt>
                <c:pt idx="1331">
                  <c:v>4717.7777777780429</c:v>
                </c:pt>
                <c:pt idx="1332">
                  <c:v>4717.7777777780429</c:v>
                </c:pt>
                <c:pt idx="1333">
                  <c:v>4705.5555555558203</c:v>
                </c:pt>
                <c:pt idx="1334">
                  <c:v>4693.3333333335986</c:v>
                </c:pt>
                <c:pt idx="1335">
                  <c:v>4693.3333333335977</c:v>
                </c:pt>
                <c:pt idx="1336">
                  <c:v>4681.1111111113751</c:v>
                </c:pt>
                <c:pt idx="1337">
                  <c:v>4668.8888888891524</c:v>
                </c:pt>
                <c:pt idx="1338">
                  <c:v>4656.6666666669298</c:v>
                </c:pt>
                <c:pt idx="1339">
                  <c:v>4644.4444444447072</c:v>
                </c:pt>
                <c:pt idx="1340">
                  <c:v>4607.7777777780375</c:v>
                </c:pt>
                <c:pt idx="1341">
                  <c:v>4583.3333333335922</c:v>
                </c:pt>
                <c:pt idx="1342">
                  <c:v>4583.3333333335922</c:v>
                </c:pt>
                <c:pt idx="1343">
                  <c:v>4583.3333333335922</c:v>
                </c:pt>
                <c:pt idx="1344">
                  <c:v>4583.3333333335922</c:v>
                </c:pt>
                <c:pt idx="1345">
                  <c:v>4571.1111111113687</c:v>
                </c:pt>
                <c:pt idx="1346">
                  <c:v>4546.6666666669234</c:v>
                </c:pt>
                <c:pt idx="1347">
                  <c:v>4522.2222222224782</c:v>
                </c:pt>
                <c:pt idx="1348">
                  <c:v>4510.0000000002556</c:v>
                </c:pt>
                <c:pt idx="1349">
                  <c:v>4510.0000000002556</c:v>
                </c:pt>
                <c:pt idx="1350">
                  <c:v>4510.0000000002556</c:v>
                </c:pt>
                <c:pt idx="1351">
                  <c:v>4485.5555555558094</c:v>
                </c:pt>
                <c:pt idx="1352">
                  <c:v>4461.1111111113642</c:v>
                </c:pt>
                <c:pt idx="1353">
                  <c:v>4461.1111111113642</c:v>
                </c:pt>
                <c:pt idx="1354">
                  <c:v>4461.1111111113642</c:v>
                </c:pt>
                <c:pt idx="1355">
                  <c:v>4448.8888888891415</c:v>
                </c:pt>
                <c:pt idx="1356">
                  <c:v>4424.4444444446954</c:v>
                </c:pt>
                <c:pt idx="1357">
                  <c:v>4400.0000000002492</c:v>
                </c:pt>
                <c:pt idx="1358">
                  <c:v>4400.0000000002501</c:v>
                </c:pt>
                <c:pt idx="1359">
                  <c:v>4387.7777777780266</c:v>
                </c:pt>
                <c:pt idx="1360">
                  <c:v>4387.7777777780266</c:v>
                </c:pt>
                <c:pt idx="1361">
                  <c:v>4375.5555555558039</c:v>
                </c:pt>
                <c:pt idx="1362">
                  <c:v>4351.1111111113587</c:v>
                </c:pt>
                <c:pt idx="1363">
                  <c:v>4351.1111111113587</c:v>
                </c:pt>
                <c:pt idx="1364">
                  <c:v>4351.1111111113587</c:v>
                </c:pt>
                <c:pt idx="1365">
                  <c:v>4338.8888888891352</c:v>
                </c:pt>
                <c:pt idx="1366">
                  <c:v>4338.8888888891352</c:v>
                </c:pt>
                <c:pt idx="1367">
                  <c:v>4326.6666666669116</c:v>
                </c:pt>
                <c:pt idx="1368">
                  <c:v>4314.444444444689</c:v>
                </c:pt>
                <c:pt idx="1369">
                  <c:v>4302.2222222224664</c:v>
                </c:pt>
                <c:pt idx="1370">
                  <c:v>4302.2222222224664</c:v>
                </c:pt>
                <c:pt idx="1371">
                  <c:v>4302.2222222224664</c:v>
                </c:pt>
                <c:pt idx="1372">
                  <c:v>4277.7777777780211</c:v>
                </c:pt>
                <c:pt idx="1373">
                  <c:v>4265.5555555557985</c:v>
                </c:pt>
                <c:pt idx="1374">
                  <c:v>4253.333333333575</c:v>
                </c:pt>
                <c:pt idx="1375">
                  <c:v>4253.333333333574</c:v>
                </c:pt>
                <c:pt idx="1376">
                  <c:v>4253.333333333574</c:v>
                </c:pt>
                <c:pt idx="1377">
                  <c:v>4241.1111111113514</c:v>
                </c:pt>
                <c:pt idx="1378">
                  <c:v>4241.1111111113514</c:v>
                </c:pt>
                <c:pt idx="1379">
                  <c:v>4241.1111111113514</c:v>
                </c:pt>
                <c:pt idx="1380">
                  <c:v>4228.8888888891288</c:v>
                </c:pt>
                <c:pt idx="1381">
                  <c:v>4228.8888888891288</c:v>
                </c:pt>
                <c:pt idx="1382">
                  <c:v>4228.8888888891288</c:v>
                </c:pt>
                <c:pt idx="1383">
                  <c:v>4204.4444444446835</c:v>
                </c:pt>
                <c:pt idx="1384">
                  <c:v>4204.4444444446835</c:v>
                </c:pt>
                <c:pt idx="1385">
                  <c:v>4216.6666666669062</c:v>
                </c:pt>
                <c:pt idx="1386">
                  <c:v>4241.1111111113514</c:v>
                </c:pt>
                <c:pt idx="1387">
                  <c:v>4241.1111111113514</c:v>
                </c:pt>
                <c:pt idx="1388">
                  <c:v>4241.1111111113514</c:v>
                </c:pt>
                <c:pt idx="1389">
                  <c:v>4241.1111111113514</c:v>
                </c:pt>
                <c:pt idx="1390">
                  <c:v>4241.1111111113514</c:v>
                </c:pt>
                <c:pt idx="1391">
                  <c:v>4241.1111111113514</c:v>
                </c:pt>
                <c:pt idx="1392">
                  <c:v>4241.1111111113514</c:v>
                </c:pt>
                <c:pt idx="1393">
                  <c:v>4241.1111111113514</c:v>
                </c:pt>
                <c:pt idx="1394">
                  <c:v>4241.1111111113514</c:v>
                </c:pt>
                <c:pt idx="1395">
                  <c:v>4241.1111111113514</c:v>
                </c:pt>
                <c:pt idx="1396">
                  <c:v>4241.1111111113514</c:v>
                </c:pt>
                <c:pt idx="1397">
                  <c:v>4265.5555555557967</c:v>
                </c:pt>
                <c:pt idx="1398">
                  <c:v>4265.5555555557967</c:v>
                </c:pt>
                <c:pt idx="1399">
                  <c:v>4265.5555555557967</c:v>
                </c:pt>
                <c:pt idx="1400">
                  <c:v>4265.5555555557967</c:v>
                </c:pt>
                <c:pt idx="1401">
                  <c:v>4265.5555555557967</c:v>
                </c:pt>
                <c:pt idx="1402">
                  <c:v>4277.7777777780202</c:v>
                </c:pt>
                <c:pt idx="1403">
                  <c:v>4277.7777777780202</c:v>
                </c:pt>
                <c:pt idx="1404">
                  <c:v>4290.0000000002428</c:v>
                </c:pt>
                <c:pt idx="1405">
                  <c:v>4290.0000000002428</c:v>
                </c:pt>
                <c:pt idx="1406">
                  <c:v>4302.2222222224655</c:v>
                </c:pt>
                <c:pt idx="1407">
                  <c:v>4314.444444444689</c:v>
                </c:pt>
                <c:pt idx="1408">
                  <c:v>4302.2222222224664</c:v>
                </c:pt>
                <c:pt idx="1409">
                  <c:v>4290.0000000002437</c:v>
                </c:pt>
                <c:pt idx="1410">
                  <c:v>4302.2222222224664</c:v>
                </c:pt>
                <c:pt idx="1411">
                  <c:v>4302.2222222224664</c:v>
                </c:pt>
                <c:pt idx="1412">
                  <c:v>4314.444444444689</c:v>
                </c:pt>
                <c:pt idx="1413">
                  <c:v>4326.6666666669125</c:v>
                </c:pt>
                <c:pt idx="1414">
                  <c:v>4314.4444444446899</c:v>
                </c:pt>
                <c:pt idx="1415">
                  <c:v>4302.2222222224664</c:v>
                </c:pt>
                <c:pt idx="1416">
                  <c:v>4290.0000000002447</c:v>
                </c:pt>
                <c:pt idx="1417">
                  <c:v>4302.2222222224673</c:v>
                </c:pt>
                <c:pt idx="1418">
                  <c:v>4314.4444444446899</c:v>
                </c:pt>
                <c:pt idx="1419">
                  <c:v>4314.444444444689</c:v>
                </c:pt>
                <c:pt idx="1420">
                  <c:v>4302.2222222224664</c:v>
                </c:pt>
                <c:pt idx="1421">
                  <c:v>4290.0000000002437</c:v>
                </c:pt>
                <c:pt idx="1422">
                  <c:v>4290.0000000002437</c:v>
                </c:pt>
                <c:pt idx="1423">
                  <c:v>4265.5555555557985</c:v>
                </c:pt>
                <c:pt idx="1424">
                  <c:v>4253.333333333575</c:v>
                </c:pt>
                <c:pt idx="1425">
                  <c:v>4241.1111111113523</c:v>
                </c:pt>
                <c:pt idx="1426">
                  <c:v>4241.1111111113523</c:v>
                </c:pt>
                <c:pt idx="1427">
                  <c:v>4228.8888888891297</c:v>
                </c:pt>
                <c:pt idx="1428">
                  <c:v>4241.1111111113532</c:v>
                </c:pt>
                <c:pt idx="1429">
                  <c:v>4228.8888888891297</c:v>
                </c:pt>
                <c:pt idx="1430">
                  <c:v>4228.8888888891297</c:v>
                </c:pt>
                <c:pt idx="1431">
                  <c:v>4228.8888888891297</c:v>
                </c:pt>
                <c:pt idx="1432">
                  <c:v>4216.6666666669071</c:v>
                </c:pt>
                <c:pt idx="1433">
                  <c:v>4204.4444444446844</c:v>
                </c:pt>
                <c:pt idx="1434">
                  <c:v>4180.0000000002383</c:v>
                </c:pt>
                <c:pt idx="1435">
                  <c:v>4155.5555555557921</c:v>
                </c:pt>
                <c:pt idx="1436">
                  <c:v>4143.3333333335695</c:v>
                </c:pt>
                <c:pt idx="1437">
                  <c:v>4131.1111111113469</c:v>
                </c:pt>
                <c:pt idx="1438">
                  <c:v>4131.1111111113469</c:v>
                </c:pt>
                <c:pt idx="1439">
                  <c:v>4131.1111111113469</c:v>
                </c:pt>
                <c:pt idx="1440">
                  <c:v>4118.8888888891233</c:v>
                </c:pt>
                <c:pt idx="1441">
                  <c:v>4118.8888888891242</c:v>
                </c:pt>
                <c:pt idx="1442">
                  <c:v>4094.4444444446776</c:v>
                </c:pt>
                <c:pt idx="1443">
                  <c:v>4070.0000000002324</c:v>
                </c:pt>
                <c:pt idx="1444">
                  <c:v>4045.5555555557867</c:v>
                </c:pt>
                <c:pt idx="1445">
                  <c:v>4021.1111111113405</c:v>
                </c:pt>
                <c:pt idx="1446">
                  <c:v>4008.8888888891179</c:v>
                </c:pt>
                <c:pt idx="1447">
                  <c:v>3984.4444444446717</c:v>
                </c:pt>
                <c:pt idx="1448">
                  <c:v>3972.2222222224491</c:v>
                </c:pt>
                <c:pt idx="1449">
                  <c:v>3960.000000000226</c:v>
                </c:pt>
                <c:pt idx="1450">
                  <c:v>3947.7777777780038</c:v>
                </c:pt>
                <c:pt idx="1451">
                  <c:v>3935.5555555557808</c:v>
                </c:pt>
                <c:pt idx="1452">
                  <c:v>3935.5555555557808</c:v>
                </c:pt>
                <c:pt idx="1453">
                  <c:v>3947.7777777780038</c:v>
                </c:pt>
                <c:pt idx="1454">
                  <c:v>3947.7777777780038</c:v>
                </c:pt>
                <c:pt idx="1455">
                  <c:v>3935.5555555557812</c:v>
                </c:pt>
                <c:pt idx="1456">
                  <c:v>3911.111111111335</c:v>
                </c:pt>
                <c:pt idx="1457">
                  <c:v>3874.4444444446663</c:v>
                </c:pt>
                <c:pt idx="1458">
                  <c:v>3850.0000000002201</c:v>
                </c:pt>
                <c:pt idx="1459">
                  <c:v>3850.0000000002201</c:v>
                </c:pt>
                <c:pt idx="1460">
                  <c:v>3850.0000000002201</c:v>
                </c:pt>
                <c:pt idx="1461">
                  <c:v>3850.0000000002201</c:v>
                </c:pt>
                <c:pt idx="1462">
                  <c:v>3837.777777777997</c:v>
                </c:pt>
                <c:pt idx="1463">
                  <c:v>3825.5555555557744</c:v>
                </c:pt>
                <c:pt idx="1464">
                  <c:v>3813.3333333335513</c:v>
                </c:pt>
                <c:pt idx="1465">
                  <c:v>3813.3333333335513</c:v>
                </c:pt>
                <c:pt idx="1466">
                  <c:v>3801.1111111113287</c:v>
                </c:pt>
                <c:pt idx="1467">
                  <c:v>3788.8888888891051</c:v>
                </c:pt>
                <c:pt idx="1468">
                  <c:v>3788.8888888891051</c:v>
                </c:pt>
                <c:pt idx="1469">
                  <c:v>3788.8888888891051</c:v>
                </c:pt>
                <c:pt idx="1470">
                  <c:v>3788.8888888891051</c:v>
                </c:pt>
                <c:pt idx="1471">
                  <c:v>3776.6666666668821</c:v>
                </c:pt>
                <c:pt idx="1472">
                  <c:v>3776.6666666668825</c:v>
                </c:pt>
                <c:pt idx="1473">
                  <c:v>3776.6666666668825</c:v>
                </c:pt>
                <c:pt idx="1474">
                  <c:v>3776.6666666668825</c:v>
                </c:pt>
                <c:pt idx="1475">
                  <c:v>3764.4444444446599</c:v>
                </c:pt>
                <c:pt idx="1476">
                  <c:v>3752.2222222224368</c:v>
                </c:pt>
                <c:pt idx="1477">
                  <c:v>3752.2222222224364</c:v>
                </c:pt>
                <c:pt idx="1478">
                  <c:v>3740.0000000002137</c:v>
                </c:pt>
                <c:pt idx="1479">
                  <c:v>3740.0000000002137</c:v>
                </c:pt>
                <c:pt idx="1480">
                  <c:v>3740.0000000002137</c:v>
                </c:pt>
                <c:pt idx="1481">
                  <c:v>3740.0000000002137</c:v>
                </c:pt>
                <c:pt idx="1482">
                  <c:v>3727.7777777779911</c:v>
                </c:pt>
                <c:pt idx="1483">
                  <c:v>3703.3333333335449</c:v>
                </c:pt>
                <c:pt idx="1484">
                  <c:v>3678.8888888890988</c:v>
                </c:pt>
                <c:pt idx="1485">
                  <c:v>3678.8888888890997</c:v>
                </c:pt>
                <c:pt idx="1486">
                  <c:v>3678.8888888890997</c:v>
                </c:pt>
                <c:pt idx="1487">
                  <c:v>3691.1111111113228</c:v>
                </c:pt>
                <c:pt idx="1488">
                  <c:v>3703.3333333335454</c:v>
                </c:pt>
                <c:pt idx="1489">
                  <c:v>3715.555555555768</c:v>
                </c:pt>
                <c:pt idx="1490">
                  <c:v>3715.5555555557676</c:v>
                </c:pt>
                <c:pt idx="1491">
                  <c:v>3703.3333333335449</c:v>
                </c:pt>
                <c:pt idx="1492">
                  <c:v>3703.3333333335449</c:v>
                </c:pt>
                <c:pt idx="1493">
                  <c:v>3691.1111111113223</c:v>
                </c:pt>
                <c:pt idx="1494">
                  <c:v>3678.8888888890997</c:v>
                </c:pt>
                <c:pt idx="1495">
                  <c:v>3666.6666666668766</c:v>
                </c:pt>
                <c:pt idx="1496">
                  <c:v>3654.444444444654</c:v>
                </c:pt>
                <c:pt idx="1497">
                  <c:v>3642.2222222224309</c:v>
                </c:pt>
                <c:pt idx="1498">
                  <c:v>3617.7777777779856</c:v>
                </c:pt>
                <c:pt idx="1499">
                  <c:v>3605.555555555763</c:v>
                </c:pt>
                <c:pt idx="1500">
                  <c:v>3593.3333333335399</c:v>
                </c:pt>
                <c:pt idx="1501">
                  <c:v>3593.3333333335399</c:v>
                </c:pt>
                <c:pt idx="1502">
                  <c:v>3593.3333333335399</c:v>
                </c:pt>
                <c:pt idx="1503">
                  <c:v>3593.3333333335404</c:v>
                </c:pt>
                <c:pt idx="1504">
                  <c:v>3581.1111111113169</c:v>
                </c:pt>
                <c:pt idx="1505">
                  <c:v>3581.1111111113169</c:v>
                </c:pt>
                <c:pt idx="1506">
                  <c:v>3568.8888888890938</c:v>
                </c:pt>
                <c:pt idx="1507">
                  <c:v>3556.6666666668707</c:v>
                </c:pt>
                <c:pt idx="1508">
                  <c:v>3544.4444444446481</c:v>
                </c:pt>
                <c:pt idx="1509">
                  <c:v>3532.2222222224254</c:v>
                </c:pt>
                <c:pt idx="1510">
                  <c:v>3532.222222222425</c:v>
                </c:pt>
                <c:pt idx="1511">
                  <c:v>3532.2222222224254</c:v>
                </c:pt>
                <c:pt idx="1512">
                  <c:v>3544.4444444446481</c:v>
                </c:pt>
                <c:pt idx="1513">
                  <c:v>3556.6666666668707</c:v>
                </c:pt>
                <c:pt idx="1514">
                  <c:v>3556.6666666668707</c:v>
                </c:pt>
                <c:pt idx="1515">
                  <c:v>3544.4444444446476</c:v>
                </c:pt>
                <c:pt idx="1516">
                  <c:v>3532.2222222224245</c:v>
                </c:pt>
                <c:pt idx="1517">
                  <c:v>3520.0000000002019</c:v>
                </c:pt>
                <c:pt idx="1518">
                  <c:v>3495.5555555557553</c:v>
                </c:pt>
                <c:pt idx="1519">
                  <c:v>3483.3333333335331</c:v>
                </c:pt>
                <c:pt idx="1520">
                  <c:v>3483.3333333335327</c:v>
                </c:pt>
                <c:pt idx="1521">
                  <c:v>3483.3333333335322</c:v>
                </c:pt>
                <c:pt idx="1522">
                  <c:v>3483.3333333335322</c:v>
                </c:pt>
                <c:pt idx="1523">
                  <c:v>3495.5555555557548</c:v>
                </c:pt>
                <c:pt idx="1524">
                  <c:v>3507.7777777779779</c:v>
                </c:pt>
                <c:pt idx="1525">
                  <c:v>3520.0000000002005</c:v>
                </c:pt>
                <c:pt idx="1526">
                  <c:v>3520.000000000201</c:v>
                </c:pt>
                <c:pt idx="1527">
                  <c:v>3520.0000000002001</c:v>
                </c:pt>
                <c:pt idx="1528">
                  <c:v>3520.0000000002001</c:v>
                </c:pt>
                <c:pt idx="1529">
                  <c:v>3520.0000000002001</c:v>
                </c:pt>
                <c:pt idx="1530">
                  <c:v>3520.0000000002001</c:v>
                </c:pt>
                <c:pt idx="1531">
                  <c:v>3520.0000000002001</c:v>
                </c:pt>
                <c:pt idx="1532">
                  <c:v>3520.0000000002001</c:v>
                </c:pt>
                <c:pt idx="1533">
                  <c:v>3507.7777777779775</c:v>
                </c:pt>
                <c:pt idx="1534">
                  <c:v>3507.7777777779775</c:v>
                </c:pt>
                <c:pt idx="1535">
                  <c:v>3507.7777777779775</c:v>
                </c:pt>
                <c:pt idx="1536">
                  <c:v>3520.0000000002001</c:v>
                </c:pt>
                <c:pt idx="1537">
                  <c:v>3532.2222222224227</c:v>
                </c:pt>
                <c:pt idx="1538">
                  <c:v>3544.4444444446453</c:v>
                </c:pt>
                <c:pt idx="1539">
                  <c:v>3568.8888888890915</c:v>
                </c:pt>
                <c:pt idx="1540">
                  <c:v>3581.1111111113141</c:v>
                </c:pt>
                <c:pt idx="1541">
                  <c:v>3605.5555555557598</c:v>
                </c:pt>
                <c:pt idx="1542">
                  <c:v>3593.3333333335368</c:v>
                </c:pt>
                <c:pt idx="1543">
                  <c:v>3593.3333333335368</c:v>
                </c:pt>
                <c:pt idx="1544">
                  <c:v>3605.5555555557603</c:v>
                </c:pt>
                <c:pt idx="1545">
                  <c:v>3617.7777777779829</c:v>
                </c:pt>
                <c:pt idx="1546">
                  <c:v>3630.0000000002055</c:v>
                </c:pt>
                <c:pt idx="1547">
                  <c:v>3642.2222222224291</c:v>
                </c:pt>
                <c:pt idx="1548">
                  <c:v>3654.4444444446517</c:v>
                </c:pt>
                <c:pt idx="1549">
                  <c:v>3666.6666666668752</c:v>
                </c:pt>
                <c:pt idx="1550">
                  <c:v>3654.4444444446513</c:v>
                </c:pt>
                <c:pt idx="1551">
                  <c:v>3666.6666666668743</c:v>
                </c:pt>
                <c:pt idx="1552">
                  <c:v>3678.888888889097</c:v>
                </c:pt>
                <c:pt idx="1553">
                  <c:v>3691.1111111113196</c:v>
                </c:pt>
                <c:pt idx="1554">
                  <c:v>3703.3333333335427</c:v>
                </c:pt>
                <c:pt idx="1555">
                  <c:v>3703.3333333335427</c:v>
                </c:pt>
                <c:pt idx="1556">
                  <c:v>3715.5555555557662</c:v>
                </c:pt>
                <c:pt idx="1557">
                  <c:v>3727.7777777779893</c:v>
                </c:pt>
                <c:pt idx="1558">
                  <c:v>3752.2222222224354</c:v>
                </c:pt>
                <c:pt idx="1559">
                  <c:v>3764.4444444446585</c:v>
                </c:pt>
                <c:pt idx="1560">
                  <c:v>3776.6666666668816</c:v>
                </c:pt>
                <c:pt idx="1561">
                  <c:v>3788.8888888891042</c:v>
                </c:pt>
                <c:pt idx="1562">
                  <c:v>3801.1111111113269</c:v>
                </c:pt>
                <c:pt idx="1563">
                  <c:v>3825.555555555773</c:v>
                </c:pt>
                <c:pt idx="1564">
                  <c:v>3837.7777777779957</c:v>
                </c:pt>
                <c:pt idx="1565">
                  <c:v>3837.7777777779957</c:v>
                </c:pt>
                <c:pt idx="1566">
                  <c:v>3825.555555555773</c:v>
                </c:pt>
                <c:pt idx="1567">
                  <c:v>3813.3333333335495</c:v>
                </c:pt>
                <c:pt idx="1568">
                  <c:v>3813.3333333335495</c:v>
                </c:pt>
                <c:pt idx="1569">
                  <c:v>3801.111111111326</c:v>
                </c:pt>
                <c:pt idx="1570">
                  <c:v>3801.111111111326</c:v>
                </c:pt>
                <c:pt idx="1571">
                  <c:v>3788.8888888891033</c:v>
                </c:pt>
                <c:pt idx="1572">
                  <c:v>3801.111111111326</c:v>
                </c:pt>
                <c:pt idx="1573">
                  <c:v>3813.3333333335495</c:v>
                </c:pt>
                <c:pt idx="1574">
                  <c:v>3825.5555555557721</c:v>
                </c:pt>
                <c:pt idx="1575">
                  <c:v>3825.5555555557721</c:v>
                </c:pt>
                <c:pt idx="1576">
                  <c:v>3825.5555555557721</c:v>
                </c:pt>
                <c:pt idx="1577">
                  <c:v>3837.7777777779952</c:v>
                </c:pt>
                <c:pt idx="1578">
                  <c:v>3850.0000000002183</c:v>
                </c:pt>
                <c:pt idx="1579">
                  <c:v>3850.0000000002183</c:v>
                </c:pt>
                <c:pt idx="1580">
                  <c:v>3862.2222222224414</c:v>
                </c:pt>
                <c:pt idx="1581">
                  <c:v>3862.2222222224414</c:v>
                </c:pt>
                <c:pt idx="1582">
                  <c:v>3862.2222222224414</c:v>
                </c:pt>
                <c:pt idx="1583">
                  <c:v>3862.2222222224414</c:v>
                </c:pt>
                <c:pt idx="1584">
                  <c:v>3850.0000000002183</c:v>
                </c:pt>
                <c:pt idx="1585">
                  <c:v>3850.0000000002183</c:v>
                </c:pt>
                <c:pt idx="1586">
                  <c:v>3850.0000000002187</c:v>
                </c:pt>
                <c:pt idx="1587">
                  <c:v>3862.2222222224414</c:v>
                </c:pt>
                <c:pt idx="1588">
                  <c:v>3862.2222222224414</c:v>
                </c:pt>
                <c:pt idx="1589">
                  <c:v>3862.2222222224414</c:v>
                </c:pt>
                <c:pt idx="1590">
                  <c:v>3862.2222222224414</c:v>
                </c:pt>
                <c:pt idx="1591">
                  <c:v>3862.2222222224414</c:v>
                </c:pt>
                <c:pt idx="1592">
                  <c:v>3862.2222222224414</c:v>
                </c:pt>
                <c:pt idx="1593">
                  <c:v>3850.0000000002183</c:v>
                </c:pt>
                <c:pt idx="1594">
                  <c:v>3862.2222222224414</c:v>
                </c:pt>
                <c:pt idx="1595">
                  <c:v>3886.6666666668871</c:v>
                </c:pt>
                <c:pt idx="1596">
                  <c:v>3898.8888888891106</c:v>
                </c:pt>
                <c:pt idx="1597">
                  <c:v>3923.3333333335563</c:v>
                </c:pt>
                <c:pt idx="1598">
                  <c:v>3935.5555555557794</c:v>
                </c:pt>
                <c:pt idx="1599">
                  <c:v>3947.777777778002</c:v>
                </c:pt>
                <c:pt idx="1600">
                  <c:v>3947.777777778002</c:v>
                </c:pt>
                <c:pt idx="1601">
                  <c:v>3947.7777777780025</c:v>
                </c:pt>
                <c:pt idx="1602">
                  <c:v>3935.5555555557798</c:v>
                </c:pt>
                <c:pt idx="1603">
                  <c:v>3923.3333333335563</c:v>
                </c:pt>
                <c:pt idx="1604">
                  <c:v>3911.1111111113332</c:v>
                </c:pt>
                <c:pt idx="1605">
                  <c:v>3923.3333333335559</c:v>
                </c:pt>
                <c:pt idx="1606">
                  <c:v>3935.5555555557794</c:v>
                </c:pt>
                <c:pt idx="1607">
                  <c:v>3935.5555555557794</c:v>
                </c:pt>
                <c:pt idx="1608">
                  <c:v>3935.5555555557794</c:v>
                </c:pt>
                <c:pt idx="1609">
                  <c:v>3935.5555555557794</c:v>
                </c:pt>
                <c:pt idx="1610">
                  <c:v>3935.5555555557794</c:v>
                </c:pt>
                <c:pt idx="1611">
                  <c:v>3935.5555555557794</c:v>
                </c:pt>
                <c:pt idx="1612">
                  <c:v>3947.7777777780025</c:v>
                </c:pt>
                <c:pt idx="1613">
                  <c:v>3947.7777777780025</c:v>
                </c:pt>
                <c:pt idx="1614">
                  <c:v>3972.2222222224477</c:v>
                </c:pt>
                <c:pt idx="1615">
                  <c:v>3984.4444444446708</c:v>
                </c:pt>
                <c:pt idx="1616">
                  <c:v>3996.6666666668943</c:v>
                </c:pt>
                <c:pt idx="1617">
                  <c:v>3996.6666666668943</c:v>
                </c:pt>
                <c:pt idx="1618">
                  <c:v>3996.6666666668948</c:v>
                </c:pt>
                <c:pt idx="1619">
                  <c:v>3984.4444444446708</c:v>
                </c:pt>
                <c:pt idx="1620">
                  <c:v>3984.4444444446708</c:v>
                </c:pt>
                <c:pt idx="1621">
                  <c:v>3984.4444444446717</c:v>
                </c:pt>
                <c:pt idx="1622">
                  <c:v>3972.2222222224482</c:v>
                </c:pt>
                <c:pt idx="1623">
                  <c:v>3984.4444444446708</c:v>
                </c:pt>
                <c:pt idx="1624">
                  <c:v>3984.4444444446708</c:v>
                </c:pt>
                <c:pt idx="1625">
                  <c:v>3984.4444444446699</c:v>
                </c:pt>
                <c:pt idx="1626">
                  <c:v>3984.4444444446704</c:v>
                </c:pt>
                <c:pt idx="1627">
                  <c:v>3972.2222222224473</c:v>
                </c:pt>
                <c:pt idx="1628">
                  <c:v>3960.0000000002242</c:v>
                </c:pt>
                <c:pt idx="1629">
                  <c:v>3972.2222222224473</c:v>
                </c:pt>
                <c:pt idx="1630">
                  <c:v>3972.2222222224482</c:v>
                </c:pt>
                <c:pt idx="1631">
                  <c:v>3960.0000000002246</c:v>
                </c:pt>
                <c:pt idx="1632">
                  <c:v>3972.2222222224473</c:v>
                </c:pt>
                <c:pt idx="1633">
                  <c:v>3984.4444444446708</c:v>
                </c:pt>
                <c:pt idx="1634">
                  <c:v>3984.4444444446699</c:v>
                </c:pt>
                <c:pt idx="1635">
                  <c:v>3972.2222222224473</c:v>
                </c:pt>
                <c:pt idx="1636">
                  <c:v>3960.0000000002246</c:v>
                </c:pt>
                <c:pt idx="1637">
                  <c:v>3960.0000000002246</c:v>
                </c:pt>
                <c:pt idx="1638">
                  <c:v>3960.0000000002246</c:v>
                </c:pt>
                <c:pt idx="1639">
                  <c:v>3960.0000000002246</c:v>
                </c:pt>
                <c:pt idx="1640">
                  <c:v>3960.0000000002246</c:v>
                </c:pt>
                <c:pt idx="1641">
                  <c:v>3960.0000000002256</c:v>
                </c:pt>
                <c:pt idx="1642">
                  <c:v>3935.5555555557785</c:v>
                </c:pt>
                <c:pt idx="1643">
                  <c:v>3923.3333333335559</c:v>
                </c:pt>
                <c:pt idx="1644">
                  <c:v>3898.8888888891097</c:v>
                </c:pt>
                <c:pt idx="1645">
                  <c:v>3886.6666666668871</c:v>
                </c:pt>
                <c:pt idx="1646">
                  <c:v>3874.4444444446635</c:v>
                </c:pt>
                <c:pt idx="1647">
                  <c:v>3862.2222222224409</c:v>
                </c:pt>
                <c:pt idx="1648">
                  <c:v>3850.0000000002174</c:v>
                </c:pt>
                <c:pt idx="1649">
                  <c:v>3862.2222222224409</c:v>
                </c:pt>
                <c:pt idx="1650">
                  <c:v>3850.0000000002174</c:v>
                </c:pt>
                <c:pt idx="1651">
                  <c:v>3837.7777777779947</c:v>
                </c:pt>
                <c:pt idx="1652">
                  <c:v>3837.7777777779947</c:v>
                </c:pt>
                <c:pt idx="1653">
                  <c:v>3825.5555555557717</c:v>
                </c:pt>
                <c:pt idx="1654">
                  <c:v>3813.3333333335486</c:v>
                </c:pt>
                <c:pt idx="1655">
                  <c:v>3813.3333333335486</c:v>
                </c:pt>
                <c:pt idx="1656">
                  <c:v>3825.5555555557717</c:v>
                </c:pt>
                <c:pt idx="1657">
                  <c:v>3825.5555555557721</c:v>
                </c:pt>
                <c:pt idx="1658">
                  <c:v>3825.5555555557717</c:v>
                </c:pt>
                <c:pt idx="1659">
                  <c:v>3788.8888888891033</c:v>
                </c:pt>
                <c:pt idx="1660">
                  <c:v>3776.6666666668802</c:v>
                </c:pt>
                <c:pt idx="1661">
                  <c:v>3776.6666666668802</c:v>
                </c:pt>
                <c:pt idx="1662">
                  <c:v>3776.6666666668802</c:v>
                </c:pt>
                <c:pt idx="1663">
                  <c:v>3776.6666666668802</c:v>
                </c:pt>
                <c:pt idx="1664">
                  <c:v>3788.8888888891033</c:v>
                </c:pt>
                <c:pt idx="1665">
                  <c:v>3788.8888888891033</c:v>
                </c:pt>
                <c:pt idx="1666">
                  <c:v>3788.8888888891033</c:v>
                </c:pt>
                <c:pt idx="1667">
                  <c:v>3776.6666666668807</c:v>
                </c:pt>
                <c:pt idx="1668">
                  <c:v>3752.2222222224345</c:v>
                </c:pt>
                <c:pt idx="1669">
                  <c:v>3740.000000000211</c:v>
                </c:pt>
                <c:pt idx="1670">
                  <c:v>3740.000000000211</c:v>
                </c:pt>
                <c:pt idx="1671">
                  <c:v>3740.000000000211</c:v>
                </c:pt>
                <c:pt idx="1672">
                  <c:v>3752.2222222224336</c:v>
                </c:pt>
                <c:pt idx="1673">
                  <c:v>3764.4444444446572</c:v>
                </c:pt>
                <c:pt idx="1674">
                  <c:v>3752.2222222224345</c:v>
                </c:pt>
                <c:pt idx="1675">
                  <c:v>3752.2222222224345</c:v>
                </c:pt>
                <c:pt idx="1676">
                  <c:v>3752.2222222224345</c:v>
                </c:pt>
                <c:pt idx="1677">
                  <c:v>3740.0000000002115</c:v>
                </c:pt>
                <c:pt idx="1678">
                  <c:v>3740.0000000002119</c:v>
                </c:pt>
                <c:pt idx="1679">
                  <c:v>3727.7777777779888</c:v>
                </c:pt>
                <c:pt idx="1680">
                  <c:v>3727.7777777779888</c:v>
                </c:pt>
                <c:pt idx="1681">
                  <c:v>3727.7777777779888</c:v>
                </c:pt>
                <c:pt idx="1682">
                  <c:v>3715.5555555557657</c:v>
                </c:pt>
                <c:pt idx="1683">
                  <c:v>3715.5555555557657</c:v>
                </c:pt>
                <c:pt idx="1684">
                  <c:v>3703.3333333335422</c:v>
                </c:pt>
                <c:pt idx="1685">
                  <c:v>3678.888888889097</c:v>
                </c:pt>
                <c:pt idx="1686">
                  <c:v>3654.4444444446508</c:v>
                </c:pt>
                <c:pt idx="1687">
                  <c:v>3642.2222222224273</c:v>
                </c:pt>
                <c:pt idx="1688">
                  <c:v>3630.0000000002042</c:v>
                </c:pt>
                <c:pt idx="1689">
                  <c:v>3642.2222222224273</c:v>
                </c:pt>
                <c:pt idx="1690">
                  <c:v>3642.2222222224268</c:v>
                </c:pt>
                <c:pt idx="1691">
                  <c:v>3642.2222222224268</c:v>
                </c:pt>
                <c:pt idx="1692">
                  <c:v>3642.2222222224268</c:v>
                </c:pt>
                <c:pt idx="1693">
                  <c:v>3630.0000000002037</c:v>
                </c:pt>
                <c:pt idx="1694">
                  <c:v>3605.5555555557585</c:v>
                </c:pt>
                <c:pt idx="1695">
                  <c:v>3593.3333333335349</c:v>
                </c:pt>
                <c:pt idx="1696">
                  <c:v>3581.1111111113119</c:v>
                </c:pt>
                <c:pt idx="1697">
                  <c:v>3581.1111111113119</c:v>
                </c:pt>
                <c:pt idx="1698">
                  <c:v>3593.3333333335349</c:v>
                </c:pt>
                <c:pt idx="1699">
                  <c:v>3593.3333333335358</c:v>
                </c:pt>
                <c:pt idx="1700">
                  <c:v>3568.8888888890897</c:v>
                </c:pt>
                <c:pt idx="1701">
                  <c:v>3544.4444444446435</c:v>
                </c:pt>
                <c:pt idx="1702">
                  <c:v>3544.4444444446435</c:v>
                </c:pt>
                <c:pt idx="1703">
                  <c:v>3544.4444444446444</c:v>
                </c:pt>
                <c:pt idx="1704">
                  <c:v>3568.8888888890906</c:v>
                </c:pt>
                <c:pt idx="1705">
                  <c:v>3568.8888888890901</c:v>
                </c:pt>
                <c:pt idx="1706">
                  <c:v>3568.8888888890901</c:v>
                </c:pt>
                <c:pt idx="1707">
                  <c:v>3568.8888888890906</c:v>
                </c:pt>
                <c:pt idx="1708">
                  <c:v>3556.666666666868</c:v>
                </c:pt>
                <c:pt idx="1709">
                  <c:v>3544.4444444446453</c:v>
                </c:pt>
                <c:pt idx="1710">
                  <c:v>3532.2222222224227</c:v>
                </c:pt>
                <c:pt idx="1711">
                  <c:v>3520.0000000002001</c:v>
                </c:pt>
                <c:pt idx="1712">
                  <c:v>3532.2222222224232</c:v>
                </c:pt>
                <c:pt idx="1713">
                  <c:v>3532.2222222224227</c:v>
                </c:pt>
                <c:pt idx="1714">
                  <c:v>3544.4444444446453</c:v>
                </c:pt>
                <c:pt idx="1715">
                  <c:v>3544.4444444446453</c:v>
                </c:pt>
                <c:pt idx="1716">
                  <c:v>3544.4444444446453</c:v>
                </c:pt>
                <c:pt idx="1717">
                  <c:v>3544.4444444446458</c:v>
                </c:pt>
                <c:pt idx="1718">
                  <c:v>3544.4444444446458</c:v>
                </c:pt>
                <c:pt idx="1719">
                  <c:v>3532.2222222224227</c:v>
                </c:pt>
                <c:pt idx="1720">
                  <c:v>3520.0000000002001</c:v>
                </c:pt>
                <c:pt idx="1721">
                  <c:v>3532.2222222224232</c:v>
                </c:pt>
                <c:pt idx="1722">
                  <c:v>3532.2222222224232</c:v>
                </c:pt>
                <c:pt idx="1723">
                  <c:v>3532.2222222224236</c:v>
                </c:pt>
                <c:pt idx="1724">
                  <c:v>3544.4444444446463</c:v>
                </c:pt>
                <c:pt idx="1725">
                  <c:v>3556.6666666668689</c:v>
                </c:pt>
                <c:pt idx="1726">
                  <c:v>3568.888888889092</c:v>
                </c:pt>
                <c:pt idx="1727">
                  <c:v>3568.888888889092</c:v>
                </c:pt>
                <c:pt idx="1728">
                  <c:v>3568.888888889092</c:v>
                </c:pt>
                <c:pt idx="1729">
                  <c:v>3556.6666666668689</c:v>
                </c:pt>
                <c:pt idx="1730">
                  <c:v>3568.888888889092</c:v>
                </c:pt>
                <c:pt idx="1731">
                  <c:v>3581.111111111315</c:v>
                </c:pt>
                <c:pt idx="1732">
                  <c:v>3568.8888888890915</c:v>
                </c:pt>
                <c:pt idx="1733">
                  <c:v>3568.8888888890915</c:v>
                </c:pt>
                <c:pt idx="1734">
                  <c:v>3556.666666666868</c:v>
                </c:pt>
                <c:pt idx="1735">
                  <c:v>3556.6666666668675</c:v>
                </c:pt>
                <c:pt idx="1736">
                  <c:v>3556.6666666668675</c:v>
                </c:pt>
                <c:pt idx="1737">
                  <c:v>3556.6666666668675</c:v>
                </c:pt>
                <c:pt idx="1738">
                  <c:v>3556.6666666668675</c:v>
                </c:pt>
                <c:pt idx="1739">
                  <c:v>3568.8888888890906</c:v>
                </c:pt>
                <c:pt idx="1740">
                  <c:v>3581.1111111113132</c:v>
                </c:pt>
                <c:pt idx="1741">
                  <c:v>3593.3333333335358</c:v>
                </c:pt>
                <c:pt idx="1742">
                  <c:v>3581.1111111113141</c:v>
                </c:pt>
                <c:pt idx="1743">
                  <c:v>3581.1111111113137</c:v>
                </c:pt>
                <c:pt idx="1744">
                  <c:v>3581.1111111113132</c:v>
                </c:pt>
                <c:pt idx="1745">
                  <c:v>3593.3333333335358</c:v>
                </c:pt>
                <c:pt idx="1746">
                  <c:v>3605.5555555557585</c:v>
                </c:pt>
                <c:pt idx="1747">
                  <c:v>3605.5555555557585</c:v>
                </c:pt>
                <c:pt idx="1748">
                  <c:v>3605.5555555557585</c:v>
                </c:pt>
                <c:pt idx="1749">
                  <c:v>3605.5555555557594</c:v>
                </c:pt>
                <c:pt idx="1750">
                  <c:v>3605.5555555557594</c:v>
                </c:pt>
                <c:pt idx="1751">
                  <c:v>3581.1111111113141</c:v>
                </c:pt>
                <c:pt idx="1752">
                  <c:v>3568.8888888890906</c:v>
                </c:pt>
                <c:pt idx="1753">
                  <c:v>3568.8888888890906</c:v>
                </c:pt>
                <c:pt idx="1754">
                  <c:v>3568.8888888890906</c:v>
                </c:pt>
                <c:pt idx="1755">
                  <c:v>3568.8888888890897</c:v>
                </c:pt>
                <c:pt idx="1756">
                  <c:v>3568.8888888890897</c:v>
                </c:pt>
                <c:pt idx="1757">
                  <c:v>3556.6666666668671</c:v>
                </c:pt>
                <c:pt idx="1758">
                  <c:v>3544.4444444446444</c:v>
                </c:pt>
                <c:pt idx="1759">
                  <c:v>3532.2222222224214</c:v>
                </c:pt>
                <c:pt idx="1760">
                  <c:v>3507.7777777779752</c:v>
                </c:pt>
                <c:pt idx="1761">
                  <c:v>3483.3333333335295</c:v>
                </c:pt>
                <c:pt idx="1762">
                  <c:v>3483.3333333335295</c:v>
                </c:pt>
                <c:pt idx="1763">
                  <c:v>3471.1111111113069</c:v>
                </c:pt>
                <c:pt idx="1764">
                  <c:v>3471.1111111113064</c:v>
                </c:pt>
                <c:pt idx="1765">
                  <c:v>3471.1111111113059</c:v>
                </c:pt>
                <c:pt idx="1766">
                  <c:v>3446.6666666668602</c:v>
                </c:pt>
                <c:pt idx="1767">
                  <c:v>3434.4444444446376</c:v>
                </c:pt>
                <c:pt idx="1768">
                  <c:v>3422.2222222224145</c:v>
                </c:pt>
                <c:pt idx="1769">
                  <c:v>3410.0000000001919</c:v>
                </c:pt>
                <c:pt idx="1770">
                  <c:v>3397.7777777779684</c:v>
                </c:pt>
                <c:pt idx="1771">
                  <c:v>3385.5555555557457</c:v>
                </c:pt>
                <c:pt idx="1772">
                  <c:v>3397.7777777779693</c:v>
                </c:pt>
                <c:pt idx="1773">
                  <c:v>3385.5555555557457</c:v>
                </c:pt>
                <c:pt idx="1774">
                  <c:v>3385.5555555557457</c:v>
                </c:pt>
                <c:pt idx="1775">
                  <c:v>3385.5555555557457</c:v>
                </c:pt>
                <c:pt idx="1776">
                  <c:v>3385.5555555557457</c:v>
                </c:pt>
                <c:pt idx="1777">
                  <c:v>3397.7777777779684</c:v>
                </c:pt>
                <c:pt idx="1778">
                  <c:v>3397.7777777779684</c:v>
                </c:pt>
                <c:pt idx="1779">
                  <c:v>3397.7777777779684</c:v>
                </c:pt>
                <c:pt idx="1780">
                  <c:v>3397.7777777779684</c:v>
                </c:pt>
                <c:pt idx="1781">
                  <c:v>3397.7777777779684</c:v>
                </c:pt>
                <c:pt idx="1782">
                  <c:v>3397.7777777779684</c:v>
                </c:pt>
                <c:pt idx="1783">
                  <c:v>3397.7777777779684</c:v>
                </c:pt>
                <c:pt idx="1784">
                  <c:v>3385.5555555557457</c:v>
                </c:pt>
                <c:pt idx="1785">
                  <c:v>3385.5555555557457</c:v>
                </c:pt>
                <c:pt idx="1786">
                  <c:v>3385.5555555557457</c:v>
                </c:pt>
                <c:pt idx="1787">
                  <c:v>3397.7777777779684</c:v>
                </c:pt>
                <c:pt idx="1788">
                  <c:v>3397.7777777779693</c:v>
                </c:pt>
                <c:pt idx="1789">
                  <c:v>3410.0000000001919</c:v>
                </c:pt>
                <c:pt idx="1790">
                  <c:v>3422.2222222224154</c:v>
                </c:pt>
                <c:pt idx="1791">
                  <c:v>3434.4444444446381</c:v>
                </c:pt>
                <c:pt idx="1792">
                  <c:v>3434.4444444446381</c:v>
                </c:pt>
                <c:pt idx="1793">
                  <c:v>3422.2222222224154</c:v>
                </c:pt>
                <c:pt idx="1794">
                  <c:v>3422.2222222224154</c:v>
                </c:pt>
                <c:pt idx="1795">
                  <c:v>3422.2222222224154</c:v>
                </c:pt>
                <c:pt idx="1796">
                  <c:v>3446.6666666668611</c:v>
                </c:pt>
                <c:pt idx="1797">
                  <c:v>3458.8888888890842</c:v>
                </c:pt>
                <c:pt idx="1798">
                  <c:v>3471.1111111113069</c:v>
                </c:pt>
                <c:pt idx="1799">
                  <c:v>3471.1111111113069</c:v>
                </c:pt>
                <c:pt idx="1800">
                  <c:v>3471.1111111113069</c:v>
                </c:pt>
                <c:pt idx="1801">
                  <c:v>3471.1111111113069</c:v>
                </c:pt>
                <c:pt idx="1802">
                  <c:v>3471.1111111113069</c:v>
                </c:pt>
                <c:pt idx="1803">
                  <c:v>3495.5555555557521</c:v>
                </c:pt>
                <c:pt idx="1804">
                  <c:v>3507.7777777779752</c:v>
                </c:pt>
                <c:pt idx="1805">
                  <c:v>3520.0000000001983</c:v>
                </c:pt>
                <c:pt idx="1806">
                  <c:v>3532.2222222224214</c:v>
                </c:pt>
                <c:pt idx="1807">
                  <c:v>3520.0000000001983</c:v>
                </c:pt>
                <c:pt idx="1808">
                  <c:v>3520.0000000001983</c:v>
                </c:pt>
                <c:pt idx="1809">
                  <c:v>3520.0000000001983</c:v>
                </c:pt>
                <c:pt idx="1810">
                  <c:v>3520.0000000001983</c:v>
                </c:pt>
                <c:pt idx="1811">
                  <c:v>3520.0000000001983</c:v>
                </c:pt>
                <c:pt idx="1812">
                  <c:v>3520.0000000001983</c:v>
                </c:pt>
                <c:pt idx="1813">
                  <c:v>3532.2222222224209</c:v>
                </c:pt>
                <c:pt idx="1814">
                  <c:v>3544.444444444644</c:v>
                </c:pt>
                <c:pt idx="1815">
                  <c:v>3544.4444444446435</c:v>
                </c:pt>
                <c:pt idx="1816">
                  <c:v>3544.4444444446435</c:v>
                </c:pt>
                <c:pt idx="1817">
                  <c:v>3532.2222222224209</c:v>
                </c:pt>
                <c:pt idx="1818">
                  <c:v>3532.2222222224209</c:v>
                </c:pt>
                <c:pt idx="1819">
                  <c:v>3532.2222222224209</c:v>
                </c:pt>
                <c:pt idx="1820">
                  <c:v>3520.0000000001974</c:v>
                </c:pt>
                <c:pt idx="1821">
                  <c:v>3507.7777777779747</c:v>
                </c:pt>
                <c:pt idx="1822">
                  <c:v>3507.7777777779747</c:v>
                </c:pt>
                <c:pt idx="1823">
                  <c:v>3520.0000000001978</c:v>
                </c:pt>
                <c:pt idx="1824">
                  <c:v>3520.0000000001974</c:v>
                </c:pt>
                <c:pt idx="1825">
                  <c:v>3520.0000000001974</c:v>
                </c:pt>
                <c:pt idx="1826">
                  <c:v>3520.0000000001974</c:v>
                </c:pt>
                <c:pt idx="1827">
                  <c:v>3520.0000000001974</c:v>
                </c:pt>
                <c:pt idx="1828">
                  <c:v>3520.0000000001974</c:v>
                </c:pt>
                <c:pt idx="1829">
                  <c:v>3520.0000000001974</c:v>
                </c:pt>
                <c:pt idx="1830">
                  <c:v>3520.0000000001974</c:v>
                </c:pt>
                <c:pt idx="1831">
                  <c:v>3520.0000000001978</c:v>
                </c:pt>
                <c:pt idx="1832">
                  <c:v>3507.7777777779747</c:v>
                </c:pt>
                <c:pt idx="1833">
                  <c:v>3495.5555555557521</c:v>
                </c:pt>
                <c:pt idx="1834">
                  <c:v>3483.333333333529</c:v>
                </c:pt>
                <c:pt idx="1835">
                  <c:v>3471.1111111113059</c:v>
                </c:pt>
                <c:pt idx="1836">
                  <c:v>3458.8888888890833</c:v>
                </c:pt>
                <c:pt idx="1837">
                  <c:v>3446.6666666668607</c:v>
                </c:pt>
                <c:pt idx="1838">
                  <c:v>3446.6666666668607</c:v>
                </c:pt>
                <c:pt idx="1839">
                  <c:v>3446.6666666668607</c:v>
                </c:pt>
                <c:pt idx="1840">
                  <c:v>3446.6666666668607</c:v>
                </c:pt>
                <c:pt idx="1841">
                  <c:v>3446.6666666668607</c:v>
                </c:pt>
                <c:pt idx="1842">
                  <c:v>3434.4444444446381</c:v>
                </c:pt>
                <c:pt idx="1843">
                  <c:v>3422.2222222224154</c:v>
                </c:pt>
                <c:pt idx="1844">
                  <c:v>3422.2222222224154</c:v>
                </c:pt>
                <c:pt idx="1845">
                  <c:v>3422.2222222224154</c:v>
                </c:pt>
                <c:pt idx="1846">
                  <c:v>3422.2222222224154</c:v>
                </c:pt>
                <c:pt idx="1847">
                  <c:v>3422.2222222224145</c:v>
                </c:pt>
                <c:pt idx="1848">
                  <c:v>3422.2222222224154</c:v>
                </c:pt>
                <c:pt idx="1849">
                  <c:v>3422.2222222224154</c:v>
                </c:pt>
                <c:pt idx="1850">
                  <c:v>3434.4444444446381</c:v>
                </c:pt>
                <c:pt idx="1851">
                  <c:v>3446.6666666668607</c:v>
                </c:pt>
                <c:pt idx="1852">
                  <c:v>3434.4444444446381</c:v>
                </c:pt>
                <c:pt idx="1853">
                  <c:v>3422.2222222224154</c:v>
                </c:pt>
                <c:pt idx="1854">
                  <c:v>3422.2222222224154</c:v>
                </c:pt>
                <c:pt idx="1855">
                  <c:v>3422.2222222224154</c:v>
                </c:pt>
                <c:pt idx="1856">
                  <c:v>3422.2222222224154</c:v>
                </c:pt>
                <c:pt idx="1857">
                  <c:v>3422.2222222224145</c:v>
                </c:pt>
                <c:pt idx="1858">
                  <c:v>3422.2222222224145</c:v>
                </c:pt>
                <c:pt idx="1859">
                  <c:v>3410.0000000001919</c:v>
                </c:pt>
                <c:pt idx="1860">
                  <c:v>3410.0000000001919</c:v>
                </c:pt>
                <c:pt idx="1861">
                  <c:v>3410.0000000001919</c:v>
                </c:pt>
                <c:pt idx="1862">
                  <c:v>3410.0000000001919</c:v>
                </c:pt>
                <c:pt idx="1863">
                  <c:v>3397.7777777779693</c:v>
                </c:pt>
                <c:pt idx="1864">
                  <c:v>3385.5555555557462</c:v>
                </c:pt>
                <c:pt idx="1865">
                  <c:v>3385.5555555557462</c:v>
                </c:pt>
                <c:pt idx="1866">
                  <c:v>3385.5555555557462</c:v>
                </c:pt>
                <c:pt idx="1867">
                  <c:v>3385.5555555557457</c:v>
                </c:pt>
                <c:pt idx="1868">
                  <c:v>3385.5555555557457</c:v>
                </c:pt>
                <c:pt idx="1869">
                  <c:v>3385.5555555557457</c:v>
                </c:pt>
                <c:pt idx="1870">
                  <c:v>3385.5555555557457</c:v>
                </c:pt>
                <c:pt idx="1871">
                  <c:v>3385.5555555557457</c:v>
                </c:pt>
                <c:pt idx="1872">
                  <c:v>3385.5555555557457</c:v>
                </c:pt>
                <c:pt idx="1873">
                  <c:v>3373.3333333335231</c:v>
                </c:pt>
                <c:pt idx="1874">
                  <c:v>3361.1111111113005</c:v>
                </c:pt>
                <c:pt idx="1875">
                  <c:v>3336.6666666668548</c:v>
                </c:pt>
                <c:pt idx="1876">
                  <c:v>3324.4444444446317</c:v>
                </c:pt>
                <c:pt idx="1877">
                  <c:v>3336.6666666668543</c:v>
                </c:pt>
                <c:pt idx="1878">
                  <c:v>3324.4444444446312</c:v>
                </c:pt>
                <c:pt idx="1879">
                  <c:v>3324.4444444446317</c:v>
                </c:pt>
                <c:pt idx="1880">
                  <c:v>3324.4444444446317</c:v>
                </c:pt>
                <c:pt idx="1881">
                  <c:v>3324.4444444446317</c:v>
                </c:pt>
                <c:pt idx="1882">
                  <c:v>3324.4444444446317</c:v>
                </c:pt>
                <c:pt idx="1883">
                  <c:v>3324.4444444446317</c:v>
                </c:pt>
                <c:pt idx="1884">
                  <c:v>3300.000000000186</c:v>
                </c:pt>
                <c:pt idx="1885">
                  <c:v>3275.5555555557403</c:v>
                </c:pt>
                <c:pt idx="1886">
                  <c:v>3263.3333333335167</c:v>
                </c:pt>
                <c:pt idx="1887">
                  <c:v>3251.1111111112941</c:v>
                </c:pt>
                <c:pt idx="1888">
                  <c:v>3238.8888888890715</c:v>
                </c:pt>
                <c:pt idx="1889">
                  <c:v>3251.1111111112941</c:v>
                </c:pt>
                <c:pt idx="1890">
                  <c:v>3251.1111111112941</c:v>
                </c:pt>
                <c:pt idx="1891">
                  <c:v>3251.1111111112941</c:v>
                </c:pt>
                <c:pt idx="1892">
                  <c:v>3251.1111111112941</c:v>
                </c:pt>
                <c:pt idx="1893">
                  <c:v>3238.8888888890715</c:v>
                </c:pt>
                <c:pt idx="1894">
                  <c:v>3226.6666666668489</c:v>
                </c:pt>
                <c:pt idx="1895">
                  <c:v>3202.2222222224027</c:v>
                </c:pt>
                <c:pt idx="1896">
                  <c:v>3190.0000000001801</c:v>
                </c:pt>
                <c:pt idx="1897">
                  <c:v>3214.4444444446258</c:v>
                </c:pt>
                <c:pt idx="1898">
                  <c:v>3226.6666666668489</c:v>
                </c:pt>
                <c:pt idx="1899">
                  <c:v>3226.6666666668489</c:v>
                </c:pt>
                <c:pt idx="1900">
                  <c:v>3226.6666666668489</c:v>
                </c:pt>
                <c:pt idx="1901">
                  <c:v>3226.6666666668489</c:v>
                </c:pt>
                <c:pt idx="1902">
                  <c:v>3226.6666666668489</c:v>
                </c:pt>
                <c:pt idx="1903">
                  <c:v>3214.4444444446253</c:v>
                </c:pt>
                <c:pt idx="1904">
                  <c:v>3214.4444444446253</c:v>
                </c:pt>
                <c:pt idx="1905">
                  <c:v>3214.4444444446253</c:v>
                </c:pt>
                <c:pt idx="1906">
                  <c:v>3202.2222222224023</c:v>
                </c:pt>
                <c:pt idx="1907">
                  <c:v>3202.2222222224023</c:v>
                </c:pt>
                <c:pt idx="1908">
                  <c:v>3226.6666666668484</c:v>
                </c:pt>
                <c:pt idx="1909">
                  <c:v>3238.888888889071</c:v>
                </c:pt>
                <c:pt idx="1910">
                  <c:v>3238.8888888890715</c:v>
                </c:pt>
                <c:pt idx="1911">
                  <c:v>3238.8888888890706</c:v>
                </c:pt>
                <c:pt idx="1912">
                  <c:v>3238.888888889071</c:v>
                </c:pt>
                <c:pt idx="1913">
                  <c:v>3226.666666666848</c:v>
                </c:pt>
                <c:pt idx="1914">
                  <c:v>3226.666666666848</c:v>
                </c:pt>
                <c:pt idx="1915">
                  <c:v>3226.666666666848</c:v>
                </c:pt>
                <c:pt idx="1916">
                  <c:v>3226.6666666668484</c:v>
                </c:pt>
                <c:pt idx="1917">
                  <c:v>3238.8888888890715</c:v>
                </c:pt>
                <c:pt idx="1918">
                  <c:v>3251.1111111112946</c:v>
                </c:pt>
                <c:pt idx="1919">
                  <c:v>3263.3333333335167</c:v>
                </c:pt>
                <c:pt idx="1920">
                  <c:v>3275.5555555557403</c:v>
                </c:pt>
                <c:pt idx="1921">
                  <c:v>3275.5555555557398</c:v>
                </c:pt>
                <c:pt idx="1922">
                  <c:v>3263.3333333335172</c:v>
                </c:pt>
                <c:pt idx="1923">
                  <c:v>3275.5555555557398</c:v>
                </c:pt>
                <c:pt idx="1924">
                  <c:v>3275.5555555557394</c:v>
                </c:pt>
                <c:pt idx="1925">
                  <c:v>3275.5555555557394</c:v>
                </c:pt>
                <c:pt idx="1926">
                  <c:v>3263.3333333335167</c:v>
                </c:pt>
                <c:pt idx="1927">
                  <c:v>3238.8888888890715</c:v>
                </c:pt>
                <c:pt idx="1928">
                  <c:v>3226.6666666668484</c:v>
                </c:pt>
                <c:pt idx="1929">
                  <c:v>3226.6666666668484</c:v>
                </c:pt>
                <c:pt idx="1930">
                  <c:v>3226.6666666668484</c:v>
                </c:pt>
                <c:pt idx="1931">
                  <c:v>3226.6666666668484</c:v>
                </c:pt>
                <c:pt idx="1932">
                  <c:v>3238.8888888890715</c:v>
                </c:pt>
                <c:pt idx="1933">
                  <c:v>3251.1111111112941</c:v>
                </c:pt>
                <c:pt idx="1934">
                  <c:v>3238.8888888890715</c:v>
                </c:pt>
                <c:pt idx="1935">
                  <c:v>3238.8888888890715</c:v>
                </c:pt>
                <c:pt idx="1936">
                  <c:v>3238.8888888890715</c:v>
                </c:pt>
                <c:pt idx="1937">
                  <c:v>3214.4444444446258</c:v>
                </c:pt>
                <c:pt idx="1938">
                  <c:v>3202.2222222224027</c:v>
                </c:pt>
                <c:pt idx="1939">
                  <c:v>3190.0000000001801</c:v>
                </c:pt>
                <c:pt idx="1940">
                  <c:v>3190.0000000001801</c:v>
                </c:pt>
                <c:pt idx="1941">
                  <c:v>3177.7777777779575</c:v>
                </c:pt>
                <c:pt idx="1942">
                  <c:v>3153.3333333335113</c:v>
                </c:pt>
                <c:pt idx="1943">
                  <c:v>3153.3333333335113</c:v>
                </c:pt>
                <c:pt idx="1944">
                  <c:v>3153.3333333335113</c:v>
                </c:pt>
                <c:pt idx="1945">
                  <c:v>3153.3333333335113</c:v>
                </c:pt>
                <c:pt idx="1946">
                  <c:v>3141.1111111112887</c:v>
                </c:pt>
                <c:pt idx="1947">
                  <c:v>3128.888888889066</c:v>
                </c:pt>
                <c:pt idx="1948">
                  <c:v>3128.888888889066</c:v>
                </c:pt>
                <c:pt idx="1949">
                  <c:v>3116.6666666668434</c:v>
                </c:pt>
                <c:pt idx="1950">
                  <c:v>3104.4444444446199</c:v>
                </c:pt>
                <c:pt idx="1951">
                  <c:v>3104.4444444446199</c:v>
                </c:pt>
                <c:pt idx="1952">
                  <c:v>3092.2222222223972</c:v>
                </c:pt>
                <c:pt idx="1953">
                  <c:v>3080.0000000001742</c:v>
                </c:pt>
                <c:pt idx="1954">
                  <c:v>3080.0000000001737</c:v>
                </c:pt>
                <c:pt idx="1955">
                  <c:v>3080.0000000001737</c:v>
                </c:pt>
                <c:pt idx="1956">
                  <c:v>3080.0000000001737</c:v>
                </c:pt>
                <c:pt idx="1957">
                  <c:v>3080.0000000001737</c:v>
                </c:pt>
                <c:pt idx="1958">
                  <c:v>3067.7777777779511</c:v>
                </c:pt>
                <c:pt idx="1959">
                  <c:v>3067.7777777779511</c:v>
                </c:pt>
                <c:pt idx="1960">
                  <c:v>3067.7777777779511</c:v>
                </c:pt>
                <c:pt idx="1961">
                  <c:v>3055.5555555557285</c:v>
                </c:pt>
                <c:pt idx="1962">
                  <c:v>3031.1111111112814</c:v>
                </c:pt>
                <c:pt idx="1963">
                  <c:v>3031.1111111112823</c:v>
                </c:pt>
                <c:pt idx="1964">
                  <c:v>3031.1111111112823</c:v>
                </c:pt>
                <c:pt idx="1965">
                  <c:v>3031.1111111112823</c:v>
                </c:pt>
                <c:pt idx="1966">
                  <c:v>3031.1111111112823</c:v>
                </c:pt>
                <c:pt idx="1967">
                  <c:v>3031.1111111112823</c:v>
                </c:pt>
                <c:pt idx="1968">
                  <c:v>3018.8888888890592</c:v>
                </c:pt>
                <c:pt idx="1969">
                  <c:v>3006.6666666668366</c:v>
                </c:pt>
                <c:pt idx="1970">
                  <c:v>3006.6666666668361</c:v>
                </c:pt>
                <c:pt idx="1971">
                  <c:v>3018.8888888890588</c:v>
                </c:pt>
                <c:pt idx="1972">
                  <c:v>3043.333333333504</c:v>
                </c:pt>
                <c:pt idx="1973">
                  <c:v>3055.5555555557271</c:v>
                </c:pt>
                <c:pt idx="1974">
                  <c:v>3067.7777777779502</c:v>
                </c:pt>
                <c:pt idx="1975">
                  <c:v>3080.0000000001733</c:v>
                </c:pt>
                <c:pt idx="1976">
                  <c:v>3080.0000000001733</c:v>
                </c:pt>
                <c:pt idx="1977">
                  <c:v>3080.0000000001733</c:v>
                </c:pt>
                <c:pt idx="1978">
                  <c:v>3067.7777777779502</c:v>
                </c:pt>
                <c:pt idx="1979">
                  <c:v>3055.5555555557276</c:v>
                </c:pt>
                <c:pt idx="1980">
                  <c:v>3043.3333333335049</c:v>
                </c:pt>
                <c:pt idx="1981">
                  <c:v>3043.3333333335049</c:v>
                </c:pt>
                <c:pt idx="1982">
                  <c:v>3067.7777777779506</c:v>
                </c:pt>
                <c:pt idx="1983">
                  <c:v>3067.7777777779506</c:v>
                </c:pt>
                <c:pt idx="1984">
                  <c:v>3067.7777777779511</c:v>
                </c:pt>
                <c:pt idx="1985">
                  <c:v>3080.0000000001737</c:v>
                </c:pt>
                <c:pt idx="1986">
                  <c:v>3092.2222222223963</c:v>
                </c:pt>
                <c:pt idx="1987">
                  <c:v>3104.444444444619</c:v>
                </c:pt>
                <c:pt idx="1988">
                  <c:v>3104.444444444619</c:v>
                </c:pt>
                <c:pt idx="1989">
                  <c:v>3092.2222222223963</c:v>
                </c:pt>
                <c:pt idx="1990">
                  <c:v>3080.0000000001737</c:v>
                </c:pt>
                <c:pt idx="1991">
                  <c:v>3092.2222222223968</c:v>
                </c:pt>
                <c:pt idx="1992">
                  <c:v>3104.4444444446199</c:v>
                </c:pt>
                <c:pt idx="1993">
                  <c:v>3092.2222222223963</c:v>
                </c:pt>
                <c:pt idx="1994">
                  <c:v>3092.2222222223968</c:v>
                </c:pt>
                <c:pt idx="1995">
                  <c:v>3092.2222222223968</c:v>
                </c:pt>
                <c:pt idx="1996">
                  <c:v>3104.4444444446199</c:v>
                </c:pt>
                <c:pt idx="1997">
                  <c:v>3116.6666666668425</c:v>
                </c:pt>
                <c:pt idx="1998">
                  <c:v>3116.6666666668425</c:v>
                </c:pt>
                <c:pt idx="1999">
                  <c:v>3116.6666666668425</c:v>
                </c:pt>
                <c:pt idx="2000">
                  <c:v>3104.4444444446199</c:v>
                </c:pt>
                <c:pt idx="2001">
                  <c:v>3104.4444444446199</c:v>
                </c:pt>
                <c:pt idx="2002">
                  <c:v>3104.4444444446194</c:v>
                </c:pt>
                <c:pt idx="2003">
                  <c:v>3104.4444444446199</c:v>
                </c:pt>
                <c:pt idx="2004">
                  <c:v>3092.2222222223968</c:v>
                </c:pt>
                <c:pt idx="2005">
                  <c:v>3080.0000000001737</c:v>
                </c:pt>
                <c:pt idx="2006">
                  <c:v>3080.0000000001737</c:v>
                </c:pt>
                <c:pt idx="2007">
                  <c:v>3092.2222222223968</c:v>
                </c:pt>
                <c:pt idx="2008">
                  <c:v>3092.2222222223968</c:v>
                </c:pt>
                <c:pt idx="2009">
                  <c:v>3092.2222222223968</c:v>
                </c:pt>
                <c:pt idx="2010">
                  <c:v>3092.2222222223968</c:v>
                </c:pt>
                <c:pt idx="2011">
                  <c:v>3080.0000000001737</c:v>
                </c:pt>
                <c:pt idx="2012">
                  <c:v>3067.7777777779511</c:v>
                </c:pt>
                <c:pt idx="2013">
                  <c:v>3080.0000000001737</c:v>
                </c:pt>
                <c:pt idx="2014">
                  <c:v>3092.2222222223968</c:v>
                </c:pt>
                <c:pt idx="2015">
                  <c:v>3080.0000000001737</c:v>
                </c:pt>
                <c:pt idx="2016">
                  <c:v>3067.7777777779511</c:v>
                </c:pt>
                <c:pt idx="2017">
                  <c:v>3055.5555555557285</c:v>
                </c:pt>
                <c:pt idx="2018">
                  <c:v>3043.3333333335054</c:v>
                </c:pt>
                <c:pt idx="2019">
                  <c:v>3043.3333333335049</c:v>
                </c:pt>
                <c:pt idx="2020">
                  <c:v>3043.3333333335054</c:v>
                </c:pt>
                <c:pt idx="2021">
                  <c:v>3031.1111111112823</c:v>
                </c:pt>
                <c:pt idx="2022">
                  <c:v>3018.8888888890597</c:v>
                </c:pt>
                <c:pt idx="2023">
                  <c:v>3018.8888888890597</c:v>
                </c:pt>
                <c:pt idx="2024">
                  <c:v>3018.8888888890597</c:v>
                </c:pt>
                <c:pt idx="2025">
                  <c:v>3031.1111111112823</c:v>
                </c:pt>
                <c:pt idx="2026">
                  <c:v>3018.8888888890597</c:v>
                </c:pt>
                <c:pt idx="2027">
                  <c:v>3006.6666666668366</c:v>
                </c:pt>
                <c:pt idx="2028">
                  <c:v>3006.666666666837</c:v>
                </c:pt>
                <c:pt idx="2029">
                  <c:v>3006.666666666837</c:v>
                </c:pt>
                <c:pt idx="2030">
                  <c:v>2994.4444444446135</c:v>
                </c:pt>
                <c:pt idx="2031">
                  <c:v>2970.0000000001683</c:v>
                </c:pt>
                <c:pt idx="2032">
                  <c:v>2945.5555555557221</c:v>
                </c:pt>
                <c:pt idx="2033">
                  <c:v>2921.1111111112768</c:v>
                </c:pt>
                <c:pt idx="2034">
                  <c:v>2933.3333333334999</c:v>
                </c:pt>
                <c:pt idx="2035">
                  <c:v>2945.555555555723</c:v>
                </c:pt>
                <c:pt idx="2036">
                  <c:v>2945.555555555723</c:v>
                </c:pt>
                <c:pt idx="2037">
                  <c:v>2933.3333333335004</c:v>
                </c:pt>
                <c:pt idx="2038">
                  <c:v>2933.3333333335004</c:v>
                </c:pt>
                <c:pt idx="2039">
                  <c:v>2933.3333333335004</c:v>
                </c:pt>
                <c:pt idx="2040">
                  <c:v>2933.3333333335004</c:v>
                </c:pt>
                <c:pt idx="2041">
                  <c:v>2921.1111111112768</c:v>
                </c:pt>
                <c:pt idx="2042">
                  <c:v>2908.8888888890542</c:v>
                </c:pt>
                <c:pt idx="2043">
                  <c:v>2884.4444444446085</c:v>
                </c:pt>
                <c:pt idx="2044">
                  <c:v>2872.2222222223859</c:v>
                </c:pt>
                <c:pt idx="2045">
                  <c:v>2872.2222222223859</c:v>
                </c:pt>
                <c:pt idx="2046">
                  <c:v>2872.2222222223854</c:v>
                </c:pt>
                <c:pt idx="2047">
                  <c:v>2872.2222222223854</c:v>
                </c:pt>
                <c:pt idx="2048">
                  <c:v>2884.4444444446081</c:v>
                </c:pt>
                <c:pt idx="2049">
                  <c:v>2884.4444444446081</c:v>
                </c:pt>
                <c:pt idx="2050">
                  <c:v>2884.4444444446081</c:v>
                </c:pt>
                <c:pt idx="2051">
                  <c:v>2884.4444444446081</c:v>
                </c:pt>
                <c:pt idx="2052">
                  <c:v>2872.2222222223854</c:v>
                </c:pt>
                <c:pt idx="2053">
                  <c:v>2872.222222222385</c:v>
                </c:pt>
                <c:pt idx="2054">
                  <c:v>2860.0000000001619</c:v>
                </c:pt>
                <c:pt idx="2055">
                  <c:v>2835.5555555557162</c:v>
                </c:pt>
                <c:pt idx="2056">
                  <c:v>2823.333333333494</c:v>
                </c:pt>
                <c:pt idx="2057">
                  <c:v>2823.333333333494</c:v>
                </c:pt>
                <c:pt idx="2058">
                  <c:v>2823.3333333334936</c:v>
                </c:pt>
                <c:pt idx="2059">
                  <c:v>2823.3333333334931</c:v>
                </c:pt>
                <c:pt idx="2060">
                  <c:v>2835.5555555557162</c:v>
                </c:pt>
                <c:pt idx="2061">
                  <c:v>2847.7777777779393</c:v>
                </c:pt>
                <c:pt idx="2062">
                  <c:v>2860.0000000001619</c:v>
                </c:pt>
                <c:pt idx="2063">
                  <c:v>2872.2222222223845</c:v>
                </c:pt>
                <c:pt idx="2064">
                  <c:v>2847.7777777779384</c:v>
                </c:pt>
                <c:pt idx="2065">
                  <c:v>2823.3333333334931</c:v>
                </c:pt>
                <c:pt idx="2066">
                  <c:v>2823.3333333334931</c:v>
                </c:pt>
                <c:pt idx="2067">
                  <c:v>2823.3333333334931</c:v>
                </c:pt>
                <c:pt idx="2068">
                  <c:v>2835.5555555557157</c:v>
                </c:pt>
                <c:pt idx="2069">
                  <c:v>2847.7777777779388</c:v>
                </c:pt>
                <c:pt idx="2070">
                  <c:v>2847.7777777779384</c:v>
                </c:pt>
                <c:pt idx="2071">
                  <c:v>2860.0000000001614</c:v>
                </c:pt>
                <c:pt idx="2072">
                  <c:v>2872.2222222223845</c:v>
                </c:pt>
                <c:pt idx="2073">
                  <c:v>2884.4444444446071</c:v>
                </c:pt>
                <c:pt idx="2074">
                  <c:v>2896.6666666668298</c:v>
                </c:pt>
                <c:pt idx="2075">
                  <c:v>2908.8888888890533</c:v>
                </c:pt>
                <c:pt idx="2076">
                  <c:v>2921.1111111112759</c:v>
                </c:pt>
                <c:pt idx="2077">
                  <c:v>2933.333333333499</c:v>
                </c:pt>
                <c:pt idx="2078">
                  <c:v>2957.7777777779447</c:v>
                </c:pt>
                <c:pt idx="2079">
                  <c:v>2957.7777777779447</c:v>
                </c:pt>
                <c:pt idx="2080">
                  <c:v>2957.7777777779452</c:v>
                </c:pt>
                <c:pt idx="2081">
                  <c:v>2957.7777777779447</c:v>
                </c:pt>
                <c:pt idx="2082">
                  <c:v>2970.0000000001673</c:v>
                </c:pt>
                <c:pt idx="2083">
                  <c:v>2970.0000000001678</c:v>
                </c:pt>
                <c:pt idx="2084">
                  <c:v>2982.2222222223904</c:v>
                </c:pt>
                <c:pt idx="2085">
                  <c:v>2994.4444444446135</c:v>
                </c:pt>
                <c:pt idx="2086">
                  <c:v>3018.8888888890597</c:v>
                </c:pt>
                <c:pt idx="2087">
                  <c:v>3031.1111111112823</c:v>
                </c:pt>
                <c:pt idx="2088">
                  <c:v>3043.3333333335049</c:v>
                </c:pt>
                <c:pt idx="2089">
                  <c:v>3043.3333333335049</c:v>
                </c:pt>
                <c:pt idx="2090">
                  <c:v>3043.3333333335049</c:v>
                </c:pt>
                <c:pt idx="2091">
                  <c:v>3031.1111111112818</c:v>
                </c:pt>
                <c:pt idx="2092">
                  <c:v>3031.1111111112818</c:v>
                </c:pt>
                <c:pt idx="2093">
                  <c:v>3031.1111111112823</c:v>
                </c:pt>
                <c:pt idx="2094">
                  <c:v>3055.5555555557285</c:v>
                </c:pt>
                <c:pt idx="2095">
                  <c:v>3067.7777777779511</c:v>
                </c:pt>
                <c:pt idx="2096">
                  <c:v>3080.0000000001737</c:v>
                </c:pt>
                <c:pt idx="2097">
                  <c:v>3092.2222222223972</c:v>
                </c:pt>
                <c:pt idx="2098">
                  <c:v>3080.0000000001737</c:v>
                </c:pt>
                <c:pt idx="2099">
                  <c:v>3080.0000000001733</c:v>
                </c:pt>
                <c:pt idx="2100">
                  <c:v>3092.2222222223963</c:v>
                </c:pt>
                <c:pt idx="2101">
                  <c:v>3104.444444444619</c:v>
                </c:pt>
                <c:pt idx="2102">
                  <c:v>3104.444444444619</c:v>
                </c:pt>
                <c:pt idx="2103">
                  <c:v>3092.2222222223963</c:v>
                </c:pt>
                <c:pt idx="2104">
                  <c:v>3067.7777777779511</c:v>
                </c:pt>
                <c:pt idx="2105">
                  <c:v>3067.7777777779511</c:v>
                </c:pt>
                <c:pt idx="2106">
                  <c:v>3067.7777777779511</c:v>
                </c:pt>
                <c:pt idx="2107">
                  <c:v>3067.7777777779511</c:v>
                </c:pt>
                <c:pt idx="2108">
                  <c:v>3055.5555555557285</c:v>
                </c:pt>
                <c:pt idx="2109">
                  <c:v>3067.7777777779511</c:v>
                </c:pt>
                <c:pt idx="2110">
                  <c:v>3080.0000000001742</c:v>
                </c:pt>
                <c:pt idx="2111">
                  <c:v>3080.0000000001742</c:v>
                </c:pt>
                <c:pt idx="2112">
                  <c:v>3080.0000000001742</c:v>
                </c:pt>
                <c:pt idx="2113">
                  <c:v>3067.7777777779511</c:v>
                </c:pt>
                <c:pt idx="2114">
                  <c:v>3067.7777777779511</c:v>
                </c:pt>
                <c:pt idx="2115">
                  <c:v>3067.7777777779511</c:v>
                </c:pt>
                <c:pt idx="2116">
                  <c:v>3067.7777777779511</c:v>
                </c:pt>
                <c:pt idx="2117">
                  <c:v>3067.7777777779511</c:v>
                </c:pt>
                <c:pt idx="2118">
                  <c:v>3067.7777777779511</c:v>
                </c:pt>
                <c:pt idx="2119">
                  <c:v>3067.7777777779511</c:v>
                </c:pt>
                <c:pt idx="2120">
                  <c:v>3067.7777777779511</c:v>
                </c:pt>
                <c:pt idx="2121">
                  <c:v>3080.0000000001742</c:v>
                </c:pt>
                <c:pt idx="2122">
                  <c:v>3080.0000000001737</c:v>
                </c:pt>
                <c:pt idx="2123">
                  <c:v>3067.7777777779511</c:v>
                </c:pt>
                <c:pt idx="2124">
                  <c:v>3055.555555555728</c:v>
                </c:pt>
                <c:pt idx="2125">
                  <c:v>3067.7777777779511</c:v>
                </c:pt>
                <c:pt idx="2126">
                  <c:v>3055.555555555728</c:v>
                </c:pt>
                <c:pt idx="2127">
                  <c:v>3055.555555555728</c:v>
                </c:pt>
                <c:pt idx="2128">
                  <c:v>3067.7777777779506</c:v>
                </c:pt>
                <c:pt idx="2129">
                  <c:v>3067.7777777779506</c:v>
                </c:pt>
                <c:pt idx="2130">
                  <c:v>3067.7777777779502</c:v>
                </c:pt>
                <c:pt idx="2131">
                  <c:v>3055.5555555557276</c:v>
                </c:pt>
                <c:pt idx="2132">
                  <c:v>3055.5555555557276</c:v>
                </c:pt>
                <c:pt idx="2133">
                  <c:v>3067.7777777779502</c:v>
                </c:pt>
                <c:pt idx="2134">
                  <c:v>3092.2222222223954</c:v>
                </c:pt>
                <c:pt idx="2135">
                  <c:v>3092.2222222223954</c:v>
                </c:pt>
                <c:pt idx="2136">
                  <c:v>3092.2222222223954</c:v>
                </c:pt>
                <c:pt idx="2137">
                  <c:v>3092.2222222223954</c:v>
                </c:pt>
                <c:pt idx="2138">
                  <c:v>3092.2222222223954</c:v>
                </c:pt>
                <c:pt idx="2139">
                  <c:v>3067.7777777779506</c:v>
                </c:pt>
                <c:pt idx="2140">
                  <c:v>3067.7777777779502</c:v>
                </c:pt>
                <c:pt idx="2141">
                  <c:v>3067.7777777779502</c:v>
                </c:pt>
                <c:pt idx="2142">
                  <c:v>3067.7777777779506</c:v>
                </c:pt>
                <c:pt idx="2143">
                  <c:v>3080.0000000001733</c:v>
                </c:pt>
                <c:pt idx="2144">
                  <c:v>3080.0000000001733</c:v>
                </c:pt>
                <c:pt idx="2145">
                  <c:v>3092.2222222223959</c:v>
                </c:pt>
                <c:pt idx="2146">
                  <c:v>3092.2222222223963</c:v>
                </c:pt>
                <c:pt idx="2147">
                  <c:v>3092.2222222223963</c:v>
                </c:pt>
                <c:pt idx="2148">
                  <c:v>3092.2222222223963</c:v>
                </c:pt>
                <c:pt idx="2149">
                  <c:v>3116.6666666668425</c:v>
                </c:pt>
                <c:pt idx="2150">
                  <c:v>3116.6666666668425</c:v>
                </c:pt>
                <c:pt idx="2151">
                  <c:v>3116.666666666842</c:v>
                </c:pt>
                <c:pt idx="2152">
                  <c:v>3128.8888888890651</c:v>
                </c:pt>
                <c:pt idx="2153">
                  <c:v>3153.3333333335113</c:v>
                </c:pt>
                <c:pt idx="2154">
                  <c:v>3165.5555555557348</c:v>
                </c:pt>
                <c:pt idx="2155">
                  <c:v>3165.5555555557348</c:v>
                </c:pt>
                <c:pt idx="2156">
                  <c:v>3177.7777777779575</c:v>
                </c:pt>
                <c:pt idx="2157">
                  <c:v>3177.7777777779575</c:v>
                </c:pt>
                <c:pt idx="2158">
                  <c:v>3177.7777777779575</c:v>
                </c:pt>
                <c:pt idx="2159">
                  <c:v>3165.5555555557348</c:v>
                </c:pt>
                <c:pt idx="2160">
                  <c:v>3165.5555555557344</c:v>
                </c:pt>
                <c:pt idx="2161">
                  <c:v>3165.5555555557344</c:v>
                </c:pt>
                <c:pt idx="2162">
                  <c:v>3165.5555555557344</c:v>
                </c:pt>
                <c:pt idx="2163">
                  <c:v>3165.5555555557344</c:v>
                </c:pt>
                <c:pt idx="2164">
                  <c:v>3165.5555555557344</c:v>
                </c:pt>
                <c:pt idx="2165">
                  <c:v>3165.5555555557344</c:v>
                </c:pt>
                <c:pt idx="2166">
                  <c:v>3165.5555555557344</c:v>
                </c:pt>
                <c:pt idx="2167">
                  <c:v>3165.5555555557344</c:v>
                </c:pt>
                <c:pt idx="2168">
                  <c:v>3165.5555555557344</c:v>
                </c:pt>
                <c:pt idx="2169">
                  <c:v>3177.777777777957</c:v>
                </c:pt>
                <c:pt idx="2170">
                  <c:v>3153.3333333335113</c:v>
                </c:pt>
                <c:pt idx="2171">
                  <c:v>3153.3333333335104</c:v>
                </c:pt>
                <c:pt idx="2172">
                  <c:v>3153.3333333335113</c:v>
                </c:pt>
                <c:pt idx="2173">
                  <c:v>3153.3333333335113</c:v>
                </c:pt>
                <c:pt idx="2174">
                  <c:v>3165.5555555557344</c:v>
                </c:pt>
                <c:pt idx="2175">
                  <c:v>3165.5555555557344</c:v>
                </c:pt>
                <c:pt idx="2176">
                  <c:v>3165.5555555557344</c:v>
                </c:pt>
                <c:pt idx="2177">
                  <c:v>3165.5555555557339</c:v>
                </c:pt>
                <c:pt idx="2178">
                  <c:v>3165.5555555557339</c:v>
                </c:pt>
                <c:pt idx="2179">
                  <c:v>3141.1111111112882</c:v>
                </c:pt>
                <c:pt idx="2180">
                  <c:v>3141.1111111112878</c:v>
                </c:pt>
                <c:pt idx="2181">
                  <c:v>3141.1111111112878</c:v>
                </c:pt>
                <c:pt idx="2182">
                  <c:v>3116.6666666668416</c:v>
                </c:pt>
                <c:pt idx="2183">
                  <c:v>3104.444444444619</c:v>
                </c:pt>
                <c:pt idx="2184">
                  <c:v>3104.4444444446194</c:v>
                </c:pt>
                <c:pt idx="2185">
                  <c:v>3104.4444444446194</c:v>
                </c:pt>
                <c:pt idx="2186">
                  <c:v>3104.4444444446194</c:v>
                </c:pt>
                <c:pt idx="2187">
                  <c:v>3104.4444444446199</c:v>
                </c:pt>
                <c:pt idx="2188">
                  <c:v>3104.4444444446199</c:v>
                </c:pt>
                <c:pt idx="2189">
                  <c:v>3116.6666666668425</c:v>
                </c:pt>
                <c:pt idx="2190">
                  <c:v>3104.4444444446199</c:v>
                </c:pt>
                <c:pt idx="2191">
                  <c:v>3104.4444444446199</c:v>
                </c:pt>
                <c:pt idx="2192">
                  <c:v>3116.6666666668425</c:v>
                </c:pt>
                <c:pt idx="2193">
                  <c:v>3116.6666666668434</c:v>
                </c:pt>
                <c:pt idx="2194">
                  <c:v>3104.4444444446199</c:v>
                </c:pt>
                <c:pt idx="2195">
                  <c:v>3104.4444444446203</c:v>
                </c:pt>
                <c:pt idx="2196">
                  <c:v>3104.4444444446203</c:v>
                </c:pt>
                <c:pt idx="2197">
                  <c:v>3092.2222222223972</c:v>
                </c:pt>
                <c:pt idx="2198">
                  <c:v>3080.0000000001746</c:v>
                </c:pt>
                <c:pt idx="2199">
                  <c:v>3080.0000000001746</c:v>
                </c:pt>
                <c:pt idx="2200">
                  <c:v>3092.2222222223972</c:v>
                </c:pt>
                <c:pt idx="2201">
                  <c:v>3092.2222222223972</c:v>
                </c:pt>
                <c:pt idx="2202">
                  <c:v>3092.2222222223972</c:v>
                </c:pt>
                <c:pt idx="2203">
                  <c:v>3092.2222222223972</c:v>
                </c:pt>
                <c:pt idx="2204">
                  <c:v>3092.2222222223972</c:v>
                </c:pt>
                <c:pt idx="2205">
                  <c:v>3067.7777777779511</c:v>
                </c:pt>
                <c:pt idx="2206">
                  <c:v>3067.7777777779506</c:v>
                </c:pt>
                <c:pt idx="2207">
                  <c:v>3067.7777777779497</c:v>
                </c:pt>
                <c:pt idx="2208">
                  <c:v>3067.7777777779493</c:v>
                </c:pt>
                <c:pt idx="2209">
                  <c:v>3067.7777777779484</c:v>
                </c:pt>
                <c:pt idx="2210">
                  <c:v>3067.7777777779484</c:v>
                </c:pt>
                <c:pt idx="2211">
                  <c:v>3067.7777777779474</c:v>
                </c:pt>
                <c:pt idx="2212">
                  <c:v>3080.0000000001705</c:v>
                </c:pt>
                <c:pt idx="2213">
                  <c:v>3080.0000000001701</c:v>
                </c:pt>
                <c:pt idx="2214">
                  <c:v>3067.7777777779465</c:v>
                </c:pt>
                <c:pt idx="2215">
                  <c:v>3055.5555555557239</c:v>
                </c:pt>
                <c:pt idx="2216">
                  <c:v>3067.7777777779456</c:v>
                </c:pt>
                <c:pt idx="2217">
                  <c:v>3067.7777777779456</c:v>
                </c:pt>
                <c:pt idx="2218">
                  <c:v>3067.7777777779452</c:v>
                </c:pt>
                <c:pt idx="2219">
                  <c:v>3055.5555555557221</c:v>
                </c:pt>
                <c:pt idx="2220">
                  <c:v>3055.5555555557212</c:v>
                </c:pt>
                <c:pt idx="2221">
                  <c:v>3055.5555555557212</c:v>
                </c:pt>
                <c:pt idx="2222">
                  <c:v>3043.3333333334976</c:v>
                </c:pt>
                <c:pt idx="2223">
                  <c:v>3043.3333333334981</c:v>
                </c:pt>
                <c:pt idx="2224">
                  <c:v>3043.3333333334976</c:v>
                </c:pt>
                <c:pt idx="2225">
                  <c:v>3031.1111111112746</c:v>
                </c:pt>
                <c:pt idx="2226">
                  <c:v>3031.1111111112741</c:v>
                </c:pt>
                <c:pt idx="2227">
                  <c:v>3043.3333333334963</c:v>
                </c:pt>
                <c:pt idx="2228">
                  <c:v>3043.3333333334958</c:v>
                </c:pt>
                <c:pt idx="2229">
                  <c:v>3055.5555555557185</c:v>
                </c:pt>
                <c:pt idx="2230">
                  <c:v>3055.5555555557175</c:v>
                </c:pt>
                <c:pt idx="2231">
                  <c:v>3055.5555555557175</c:v>
                </c:pt>
                <c:pt idx="2232">
                  <c:v>3055.5555555557166</c:v>
                </c:pt>
                <c:pt idx="2233">
                  <c:v>3055.5555555557166</c:v>
                </c:pt>
                <c:pt idx="2234">
                  <c:v>3043.3333333334931</c:v>
                </c:pt>
                <c:pt idx="2235">
                  <c:v>3055.5555555557153</c:v>
                </c:pt>
                <c:pt idx="2236">
                  <c:v>3043.3333333334931</c:v>
                </c:pt>
                <c:pt idx="2237">
                  <c:v>3031.1111111112705</c:v>
                </c:pt>
                <c:pt idx="2238">
                  <c:v>3031.1111111112705</c:v>
                </c:pt>
                <c:pt idx="2239">
                  <c:v>3031.1111111112705</c:v>
                </c:pt>
                <c:pt idx="2240">
                  <c:v>3018.8888888890474</c:v>
                </c:pt>
                <c:pt idx="2241">
                  <c:v>3006.6666666668243</c:v>
                </c:pt>
                <c:pt idx="2242">
                  <c:v>3006.6666666668243</c:v>
                </c:pt>
                <c:pt idx="2243">
                  <c:v>3006.6666666668243</c:v>
                </c:pt>
                <c:pt idx="2244">
                  <c:v>3006.6666666668243</c:v>
                </c:pt>
                <c:pt idx="2245">
                  <c:v>3018.8888888890469</c:v>
                </c:pt>
                <c:pt idx="2246">
                  <c:v>2994.4444444446008</c:v>
                </c:pt>
                <c:pt idx="2247">
                  <c:v>2994.4444444446003</c:v>
                </c:pt>
                <c:pt idx="2248">
                  <c:v>2994.4444444446008</c:v>
                </c:pt>
                <c:pt idx="2249">
                  <c:v>2994.4444444446008</c:v>
                </c:pt>
                <c:pt idx="2250">
                  <c:v>3006.6666666668239</c:v>
                </c:pt>
                <c:pt idx="2251">
                  <c:v>2994.4444444446017</c:v>
                </c:pt>
                <c:pt idx="2252">
                  <c:v>2994.4444444446017</c:v>
                </c:pt>
                <c:pt idx="2253">
                  <c:v>2994.4444444446017</c:v>
                </c:pt>
                <c:pt idx="2254">
                  <c:v>2994.4444444446021</c:v>
                </c:pt>
                <c:pt idx="2255">
                  <c:v>2994.4444444446026</c:v>
                </c:pt>
                <c:pt idx="2256">
                  <c:v>2994.4444444446026</c:v>
                </c:pt>
                <c:pt idx="2257">
                  <c:v>2994.4444444446035</c:v>
                </c:pt>
                <c:pt idx="2258">
                  <c:v>3006.6666666668261</c:v>
                </c:pt>
                <c:pt idx="2259">
                  <c:v>3006.666666666827</c:v>
                </c:pt>
                <c:pt idx="2260">
                  <c:v>3018.8888888890497</c:v>
                </c:pt>
                <c:pt idx="2261">
                  <c:v>3006.666666666828</c:v>
                </c:pt>
                <c:pt idx="2262">
                  <c:v>2994.4444444446049</c:v>
                </c:pt>
                <c:pt idx="2263">
                  <c:v>2994.4444444446053</c:v>
                </c:pt>
                <c:pt idx="2264">
                  <c:v>2994.4444444446062</c:v>
                </c:pt>
                <c:pt idx="2265">
                  <c:v>2994.4444444446062</c:v>
                </c:pt>
                <c:pt idx="2266">
                  <c:v>2994.4444444446071</c:v>
                </c:pt>
                <c:pt idx="2267">
                  <c:v>2994.4444444446071</c:v>
                </c:pt>
                <c:pt idx="2268">
                  <c:v>2982.2222222223845</c:v>
                </c:pt>
                <c:pt idx="2269">
                  <c:v>2982.2222222223854</c:v>
                </c:pt>
                <c:pt idx="2270">
                  <c:v>2994.4444444446081</c:v>
                </c:pt>
                <c:pt idx="2271">
                  <c:v>2994.444444444609</c:v>
                </c:pt>
                <c:pt idx="2272">
                  <c:v>2994.444444444609</c:v>
                </c:pt>
                <c:pt idx="2273">
                  <c:v>3006.666666666832</c:v>
                </c:pt>
                <c:pt idx="2274">
                  <c:v>3006.666666666833</c:v>
                </c:pt>
                <c:pt idx="2275">
                  <c:v>2994.4444444446108</c:v>
                </c:pt>
                <c:pt idx="2276">
                  <c:v>2994.4444444446117</c:v>
                </c:pt>
                <c:pt idx="2277">
                  <c:v>2982.2222222223891</c:v>
                </c:pt>
                <c:pt idx="2278">
                  <c:v>2970.0000000001664</c:v>
                </c:pt>
                <c:pt idx="2279">
                  <c:v>2970.0000000001673</c:v>
                </c:pt>
                <c:pt idx="2280">
                  <c:v>2957.7777777779447</c:v>
                </c:pt>
                <c:pt idx="2281">
                  <c:v>2970.0000000001678</c:v>
                </c:pt>
                <c:pt idx="2282">
                  <c:v>2957.7777777779452</c:v>
                </c:pt>
                <c:pt idx="2283">
                  <c:v>2945.5555555557221</c:v>
                </c:pt>
                <c:pt idx="2284">
                  <c:v>2957.7777777779447</c:v>
                </c:pt>
                <c:pt idx="2285">
                  <c:v>2970.0000000001683</c:v>
                </c:pt>
                <c:pt idx="2286">
                  <c:v>2970.0000000001683</c:v>
                </c:pt>
                <c:pt idx="2287">
                  <c:v>2957.7777777779452</c:v>
                </c:pt>
                <c:pt idx="2288">
                  <c:v>2945.5555555557225</c:v>
                </c:pt>
                <c:pt idx="2289">
                  <c:v>2933.3333333334995</c:v>
                </c:pt>
                <c:pt idx="2290">
                  <c:v>2908.8888888890542</c:v>
                </c:pt>
                <c:pt idx="2291">
                  <c:v>2921.1111111112768</c:v>
                </c:pt>
                <c:pt idx="2292">
                  <c:v>2921.1111111112778</c:v>
                </c:pt>
                <c:pt idx="2293">
                  <c:v>2908.8888888890542</c:v>
                </c:pt>
                <c:pt idx="2294">
                  <c:v>2908.8888888890542</c:v>
                </c:pt>
                <c:pt idx="2295">
                  <c:v>2921.1111111112768</c:v>
                </c:pt>
                <c:pt idx="2296">
                  <c:v>2933.3333333334995</c:v>
                </c:pt>
                <c:pt idx="2297">
                  <c:v>2933.3333333334995</c:v>
                </c:pt>
                <c:pt idx="2298">
                  <c:v>2933.3333333334999</c:v>
                </c:pt>
                <c:pt idx="2299">
                  <c:v>2933.3333333334999</c:v>
                </c:pt>
                <c:pt idx="2300">
                  <c:v>2933.3333333334999</c:v>
                </c:pt>
                <c:pt idx="2301">
                  <c:v>2933.3333333334995</c:v>
                </c:pt>
                <c:pt idx="2302">
                  <c:v>2921.1111111112768</c:v>
                </c:pt>
                <c:pt idx="2303">
                  <c:v>2896.6666666668307</c:v>
                </c:pt>
                <c:pt idx="2304">
                  <c:v>2884.4444444446081</c:v>
                </c:pt>
                <c:pt idx="2305">
                  <c:v>2884.4444444446081</c:v>
                </c:pt>
                <c:pt idx="2306">
                  <c:v>2884.4444444446081</c:v>
                </c:pt>
                <c:pt idx="2307">
                  <c:v>2884.4444444446076</c:v>
                </c:pt>
                <c:pt idx="2308">
                  <c:v>2872.2222222223845</c:v>
                </c:pt>
                <c:pt idx="2309">
                  <c:v>2872.2222222223845</c:v>
                </c:pt>
                <c:pt idx="2310">
                  <c:v>2872.2222222223845</c:v>
                </c:pt>
                <c:pt idx="2311">
                  <c:v>2872.2222222223845</c:v>
                </c:pt>
                <c:pt idx="2312">
                  <c:v>2872.2222222223845</c:v>
                </c:pt>
                <c:pt idx="2313">
                  <c:v>2872.2222222223845</c:v>
                </c:pt>
                <c:pt idx="2314">
                  <c:v>2847.7777777779384</c:v>
                </c:pt>
                <c:pt idx="2315">
                  <c:v>2823.3333333334931</c:v>
                </c:pt>
                <c:pt idx="2316">
                  <c:v>2798.8888888890474</c:v>
                </c:pt>
                <c:pt idx="2317">
                  <c:v>2786.6666666668243</c:v>
                </c:pt>
                <c:pt idx="2318">
                  <c:v>2774.4444444446017</c:v>
                </c:pt>
                <c:pt idx="2319">
                  <c:v>2762.2222222223791</c:v>
                </c:pt>
                <c:pt idx="2320">
                  <c:v>2762.2222222223791</c:v>
                </c:pt>
                <c:pt idx="2321">
                  <c:v>2750.0000000001564</c:v>
                </c:pt>
                <c:pt idx="2322">
                  <c:v>2750.0000000001564</c:v>
                </c:pt>
                <c:pt idx="2323">
                  <c:v>2750.0000000001564</c:v>
                </c:pt>
                <c:pt idx="2324">
                  <c:v>2737.7777777779334</c:v>
                </c:pt>
                <c:pt idx="2325">
                  <c:v>2713.3333333334876</c:v>
                </c:pt>
                <c:pt idx="2326">
                  <c:v>2688.8888888890419</c:v>
                </c:pt>
                <c:pt idx="2327">
                  <c:v>2676.6666666668193</c:v>
                </c:pt>
                <c:pt idx="2328">
                  <c:v>2676.6666666668198</c:v>
                </c:pt>
                <c:pt idx="2329">
                  <c:v>2652.2222222223736</c:v>
                </c:pt>
                <c:pt idx="2330">
                  <c:v>2627.7777777779274</c:v>
                </c:pt>
                <c:pt idx="2331">
                  <c:v>2627.7777777779274</c:v>
                </c:pt>
                <c:pt idx="2332">
                  <c:v>2627.7777777779283</c:v>
                </c:pt>
                <c:pt idx="2333">
                  <c:v>2627.7777777779279</c:v>
                </c:pt>
                <c:pt idx="2334">
                  <c:v>2627.7777777779279</c:v>
                </c:pt>
                <c:pt idx="2335">
                  <c:v>2615.5555555557048</c:v>
                </c:pt>
                <c:pt idx="2336">
                  <c:v>2603.3333333334822</c:v>
                </c:pt>
                <c:pt idx="2337">
                  <c:v>2591.1111111112596</c:v>
                </c:pt>
                <c:pt idx="2338">
                  <c:v>2591.1111111112596</c:v>
                </c:pt>
                <c:pt idx="2339">
                  <c:v>2578.888888889036</c:v>
                </c:pt>
                <c:pt idx="2340">
                  <c:v>2554.4444444445899</c:v>
                </c:pt>
                <c:pt idx="2341">
                  <c:v>2530.0000000001442</c:v>
                </c:pt>
                <c:pt idx="2342">
                  <c:v>2530.0000000001437</c:v>
                </c:pt>
                <c:pt idx="2343">
                  <c:v>2517.7777777779211</c:v>
                </c:pt>
                <c:pt idx="2344">
                  <c:v>2517.7777777779211</c:v>
                </c:pt>
                <c:pt idx="2345">
                  <c:v>2517.7777777779211</c:v>
                </c:pt>
                <c:pt idx="2346">
                  <c:v>2517.7777777779211</c:v>
                </c:pt>
                <c:pt idx="2347">
                  <c:v>2517.7777777779211</c:v>
                </c:pt>
                <c:pt idx="2348">
                  <c:v>2517.7777777779211</c:v>
                </c:pt>
                <c:pt idx="2349">
                  <c:v>2517.7777777779202</c:v>
                </c:pt>
                <c:pt idx="2350">
                  <c:v>2517.7777777779202</c:v>
                </c:pt>
                <c:pt idx="2351">
                  <c:v>2517.7777777779202</c:v>
                </c:pt>
                <c:pt idx="2352">
                  <c:v>2517.7777777779202</c:v>
                </c:pt>
                <c:pt idx="2353">
                  <c:v>2517.7777777779202</c:v>
                </c:pt>
                <c:pt idx="2354">
                  <c:v>2517.7777777779202</c:v>
                </c:pt>
                <c:pt idx="2355">
                  <c:v>2517.7777777779202</c:v>
                </c:pt>
                <c:pt idx="2356">
                  <c:v>2517.7777777779202</c:v>
                </c:pt>
                <c:pt idx="2357">
                  <c:v>2530.0000000001432</c:v>
                </c:pt>
                <c:pt idx="2358">
                  <c:v>2530.0000000001437</c:v>
                </c:pt>
                <c:pt idx="2359">
                  <c:v>2554.444444444589</c:v>
                </c:pt>
                <c:pt idx="2360">
                  <c:v>2578.8888888890347</c:v>
                </c:pt>
                <c:pt idx="2361">
                  <c:v>2591.1111111112577</c:v>
                </c:pt>
                <c:pt idx="2362">
                  <c:v>2591.1111111112577</c:v>
                </c:pt>
                <c:pt idx="2363">
                  <c:v>2578.8888888890351</c:v>
                </c:pt>
                <c:pt idx="2364">
                  <c:v>2578.8888888890351</c:v>
                </c:pt>
                <c:pt idx="2365">
                  <c:v>2578.8888888890351</c:v>
                </c:pt>
                <c:pt idx="2366">
                  <c:v>2591.1111111112582</c:v>
                </c:pt>
                <c:pt idx="2367">
                  <c:v>2603.3333333334813</c:v>
                </c:pt>
                <c:pt idx="2368">
                  <c:v>2615.5555555557039</c:v>
                </c:pt>
                <c:pt idx="2369">
                  <c:v>2627.7777777779265</c:v>
                </c:pt>
                <c:pt idx="2370">
                  <c:v>2652.2222222223727</c:v>
                </c:pt>
                <c:pt idx="2371">
                  <c:v>2676.6666666668184</c:v>
                </c:pt>
                <c:pt idx="2372">
                  <c:v>2701.1111111112641</c:v>
                </c:pt>
                <c:pt idx="2373">
                  <c:v>2725.5555555557103</c:v>
                </c:pt>
                <c:pt idx="2374">
                  <c:v>2737.7777777779329</c:v>
                </c:pt>
                <c:pt idx="2375">
                  <c:v>2762.2222222223791</c:v>
                </c:pt>
                <c:pt idx="2376">
                  <c:v>2762.2222222223791</c:v>
                </c:pt>
                <c:pt idx="2377">
                  <c:v>2762.2222222223791</c:v>
                </c:pt>
                <c:pt idx="2378">
                  <c:v>2774.4444444446017</c:v>
                </c:pt>
                <c:pt idx="2379">
                  <c:v>2786.6666666668252</c:v>
                </c:pt>
                <c:pt idx="2380">
                  <c:v>2798.8888888890478</c:v>
                </c:pt>
                <c:pt idx="2381">
                  <c:v>2811.1111111112709</c:v>
                </c:pt>
                <c:pt idx="2382">
                  <c:v>2823.3333333334936</c:v>
                </c:pt>
                <c:pt idx="2383">
                  <c:v>2835.5555555557162</c:v>
                </c:pt>
                <c:pt idx="2384">
                  <c:v>2835.5555555557166</c:v>
                </c:pt>
                <c:pt idx="2385">
                  <c:v>2835.5555555557157</c:v>
                </c:pt>
                <c:pt idx="2386">
                  <c:v>2835.5555555557157</c:v>
                </c:pt>
                <c:pt idx="2387">
                  <c:v>2811.1111111112705</c:v>
                </c:pt>
                <c:pt idx="2388">
                  <c:v>2798.8888888890478</c:v>
                </c:pt>
                <c:pt idx="2389">
                  <c:v>2786.6666666668252</c:v>
                </c:pt>
                <c:pt idx="2390">
                  <c:v>2786.6666666668252</c:v>
                </c:pt>
                <c:pt idx="2391">
                  <c:v>2786.6666666668252</c:v>
                </c:pt>
                <c:pt idx="2392">
                  <c:v>2798.8888888890478</c:v>
                </c:pt>
                <c:pt idx="2393">
                  <c:v>2823.3333333334936</c:v>
                </c:pt>
                <c:pt idx="2394">
                  <c:v>2835.5555555557162</c:v>
                </c:pt>
                <c:pt idx="2395">
                  <c:v>2835.5555555557166</c:v>
                </c:pt>
                <c:pt idx="2396">
                  <c:v>2823.3333333334936</c:v>
                </c:pt>
                <c:pt idx="2397">
                  <c:v>2811.1111111112705</c:v>
                </c:pt>
                <c:pt idx="2398">
                  <c:v>2811.1111111112714</c:v>
                </c:pt>
                <c:pt idx="2399">
                  <c:v>2786.6666666668252</c:v>
                </c:pt>
                <c:pt idx="2400">
                  <c:v>2774.4444444446026</c:v>
                </c:pt>
                <c:pt idx="2401">
                  <c:v>2774.4444444446026</c:v>
                </c:pt>
                <c:pt idx="2402">
                  <c:v>2762.22222222238</c:v>
                </c:pt>
                <c:pt idx="2403">
                  <c:v>2762.22222222238</c:v>
                </c:pt>
                <c:pt idx="2404">
                  <c:v>2762.22222222238</c:v>
                </c:pt>
                <c:pt idx="2405">
                  <c:v>2750.0000000001573</c:v>
                </c:pt>
                <c:pt idx="2406">
                  <c:v>2762.22222222238</c:v>
                </c:pt>
                <c:pt idx="2407">
                  <c:v>2774.4444444446026</c:v>
                </c:pt>
                <c:pt idx="2408">
                  <c:v>2774.4444444446026</c:v>
                </c:pt>
                <c:pt idx="2409">
                  <c:v>2762.2222222223791</c:v>
                </c:pt>
                <c:pt idx="2410">
                  <c:v>2750.0000000001564</c:v>
                </c:pt>
                <c:pt idx="2411">
                  <c:v>2725.5555555557107</c:v>
                </c:pt>
                <c:pt idx="2412">
                  <c:v>2713.3333333334881</c:v>
                </c:pt>
                <c:pt idx="2413">
                  <c:v>2701.111111111265</c:v>
                </c:pt>
                <c:pt idx="2414">
                  <c:v>2701.1111111112655</c:v>
                </c:pt>
                <c:pt idx="2415">
                  <c:v>2713.3333333334886</c:v>
                </c:pt>
                <c:pt idx="2416">
                  <c:v>2725.5555555557112</c:v>
                </c:pt>
                <c:pt idx="2417">
                  <c:v>2737.7777777779338</c:v>
                </c:pt>
                <c:pt idx="2418">
                  <c:v>2737.7777777779338</c:v>
                </c:pt>
                <c:pt idx="2419">
                  <c:v>2737.7777777779334</c:v>
                </c:pt>
                <c:pt idx="2420">
                  <c:v>2725.5555555557103</c:v>
                </c:pt>
                <c:pt idx="2421">
                  <c:v>2725.5555555557103</c:v>
                </c:pt>
                <c:pt idx="2422">
                  <c:v>2725.5555555557103</c:v>
                </c:pt>
                <c:pt idx="2423">
                  <c:v>2713.3333333334876</c:v>
                </c:pt>
                <c:pt idx="2424">
                  <c:v>2701.1111111112641</c:v>
                </c:pt>
                <c:pt idx="2425">
                  <c:v>2701.1111111112641</c:v>
                </c:pt>
                <c:pt idx="2426">
                  <c:v>2701.1111111112641</c:v>
                </c:pt>
                <c:pt idx="2427">
                  <c:v>2701.1111111112641</c:v>
                </c:pt>
                <c:pt idx="2428">
                  <c:v>2701.1111111112641</c:v>
                </c:pt>
                <c:pt idx="2429">
                  <c:v>2713.3333333334872</c:v>
                </c:pt>
                <c:pt idx="2430">
                  <c:v>2725.5555555557103</c:v>
                </c:pt>
                <c:pt idx="2431">
                  <c:v>2725.5555555557103</c:v>
                </c:pt>
                <c:pt idx="2432">
                  <c:v>2737.7777777779329</c:v>
                </c:pt>
                <c:pt idx="2433">
                  <c:v>2750.0000000001555</c:v>
                </c:pt>
                <c:pt idx="2434">
                  <c:v>2750.000000000156</c:v>
                </c:pt>
                <c:pt idx="2435">
                  <c:v>2737.7777777779329</c:v>
                </c:pt>
                <c:pt idx="2436">
                  <c:v>2725.5555555557103</c:v>
                </c:pt>
                <c:pt idx="2437">
                  <c:v>2713.3333333334876</c:v>
                </c:pt>
                <c:pt idx="2438">
                  <c:v>2701.111111111265</c:v>
                </c:pt>
                <c:pt idx="2439">
                  <c:v>2701.1111111112646</c:v>
                </c:pt>
                <c:pt idx="2440">
                  <c:v>2713.3333333334876</c:v>
                </c:pt>
                <c:pt idx="2441">
                  <c:v>2737.7777777779329</c:v>
                </c:pt>
                <c:pt idx="2442">
                  <c:v>2750.0000000001555</c:v>
                </c:pt>
                <c:pt idx="2443">
                  <c:v>2762.2222222223782</c:v>
                </c:pt>
                <c:pt idx="2444">
                  <c:v>2786.6666666668243</c:v>
                </c:pt>
                <c:pt idx="2445">
                  <c:v>2786.6666666668243</c:v>
                </c:pt>
                <c:pt idx="2446">
                  <c:v>2774.4444444446017</c:v>
                </c:pt>
                <c:pt idx="2447">
                  <c:v>2774.4444444446017</c:v>
                </c:pt>
                <c:pt idx="2448">
                  <c:v>2774.4444444446017</c:v>
                </c:pt>
                <c:pt idx="2449">
                  <c:v>2774.4444444446017</c:v>
                </c:pt>
                <c:pt idx="2450">
                  <c:v>2774.4444444446017</c:v>
                </c:pt>
                <c:pt idx="2451">
                  <c:v>2762.2222222223791</c:v>
                </c:pt>
                <c:pt idx="2452">
                  <c:v>2750.0000000001564</c:v>
                </c:pt>
                <c:pt idx="2453">
                  <c:v>2762.2222222223791</c:v>
                </c:pt>
                <c:pt idx="2454">
                  <c:v>2774.4444444446017</c:v>
                </c:pt>
                <c:pt idx="2455">
                  <c:v>2798.8888888890474</c:v>
                </c:pt>
                <c:pt idx="2456">
                  <c:v>2823.3333333334931</c:v>
                </c:pt>
                <c:pt idx="2457">
                  <c:v>2835.5555555557157</c:v>
                </c:pt>
                <c:pt idx="2458">
                  <c:v>2835.5555555557157</c:v>
                </c:pt>
                <c:pt idx="2459">
                  <c:v>2847.7777777779388</c:v>
                </c:pt>
                <c:pt idx="2460">
                  <c:v>2835.5555555557157</c:v>
                </c:pt>
                <c:pt idx="2461">
                  <c:v>2823.3333333334931</c:v>
                </c:pt>
                <c:pt idx="2462">
                  <c:v>2798.8888888890478</c:v>
                </c:pt>
                <c:pt idx="2463">
                  <c:v>2774.4444444446026</c:v>
                </c:pt>
                <c:pt idx="2464">
                  <c:v>2774.4444444446026</c:v>
                </c:pt>
                <c:pt idx="2465">
                  <c:v>2774.4444444446021</c:v>
                </c:pt>
                <c:pt idx="2466">
                  <c:v>2774.4444444446021</c:v>
                </c:pt>
                <c:pt idx="2467">
                  <c:v>2786.6666666668252</c:v>
                </c:pt>
                <c:pt idx="2468">
                  <c:v>2798.8888888890478</c:v>
                </c:pt>
                <c:pt idx="2469">
                  <c:v>2811.1111111112705</c:v>
                </c:pt>
                <c:pt idx="2470">
                  <c:v>2811.1111111112705</c:v>
                </c:pt>
                <c:pt idx="2471">
                  <c:v>2811.1111111112705</c:v>
                </c:pt>
                <c:pt idx="2472">
                  <c:v>2823.3333333334931</c:v>
                </c:pt>
                <c:pt idx="2473">
                  <c:v>2811.1111111112709</c:v>
                </c:pt>
                <c:pt idx="2474">
                  <c:v>2798.8888888890478</c:v>
                </c:pt>
                <c:pt idx="2475">
                  <c:v>2798.8888888890478</c:v>
                </c:pt>
                <c:pt idx="2476">
                  <c:v>2811.1111111112705</c:v>
                </c:pt>
                <c:pt idx="2477">
                  <c:v>2811.1111111112709</c:v>
                </c:pt>
                <c:pt idx="2478">
                  <c:v>2823.333333333494</c:v>
                </c:pt>
                <c:pt idx="2479">
                  <c:v>2835.5555555557166</c:v>
                </c:pt>
                <c:pt idx="2480">
                  <c:v>2847.7777777779393</c:v>
                </c:pt>
                <c:pt idx="2481">
                  <c:v>2860.0000000001619</c:v>
                </c:pt>
                <c:pt idx="2482">
                  <c:v>2872.222222222385</c:v>
                </c:pt>
                <c:pt idx="2483">
                  <c:v>2872.2222222223845</c:v>
                </c:pt>
                <c:pt idx="2484">
                  <c:v>2872.2222222223845</c:v>
                </c:pt>
                <c:pt idx="2485">
                  <c:v>2860.0000000001619</c:v>
                </c:pt>
                <c:pt idx="2486">
                  <c:v>2847.7777777779393</c:v>
                </c:pt>
                <c:pt idx="2487">
                  <c:v>2847.7777777779393</c:v>
                </c:pt>
                <c:pt idx="2488">
                  <c:v>2835.5555555557162</c:v>
                </c:pt>
                <c:pt idx="2489">
                  <c:v>2823.3333333334931</c:v>
                </c:pt>
                <c:pt idx="2490">
                  <c:v>2823.3333333334931</c:v>
                </c:pt>
                <c:pt idx="2491">
                  <c:v>2835.5555555557166</c:v>
                </c:pt>
                <c:pt idx="2492">
                  <c:v>2847.7777777779393</c:v>
                </c:pt>
                <c:pt idx="2493">
                  <c:v>2860.0000000001619</c:v>
                </c:pt>
                <c:pt idx="2494">
                  <c:v>2860.0000000001619</c:v>
                </c:pt>
                <c:pt idx="2495">
                  <c:v>2872.2222222223845</c:v>
                </c:pt>
                <c:pt idx="2496">
                  <c:v>2884.4444444446071</c:v>
                </c:pt>
                <c:pt idx="2497">
                  <c:v>2884.4444444446076</c:v>
                </c:pt>
                <c:pt idx="2498">
                  <c:v>2884.4444444446071</c:v>
                </c:pt>
                <c:pt idx="2499">
                  <c:v>2884.4444444446071</c:v>
                </c:pt>
                <c:pt idx="2500">
                  <c:v>2872.2222222223845</c:v>
                </c:pt>
                <c:pt idx="2501">
                  <c:v>2860.0000000001619</c:v>
                </c:pt>
                <c:pt idx="2502">
                  <c:v>2835.5555555557166</c:v>
                </c:pt>
                <c:pt idx="2503">
                  <c:v>2835.5555555557166</c:v>
                </c:pt>
                <c:pt idx="2504">
                  <c:v>2835.5555555557166</c:v>
                </c:pt>
                <c:pt idx="2505">
                  <c:v>2835.5555555557166</c:v>
                </c:pt>
                <c:pt idx="2506">
                  <c:v>2835.5555555557166</c:v>
                </c:pt>
                <c:pt idx="2507">
                  <c:v>2847.7777777779397</c:v>
                </c:pt>
                <c:pt idx="2508">
                  <c:v>2860.0000000001619</c:v>
                </c:pt>
                <c:pt idx="2509">
                  <c:v>2860.0000000001619</c:v>
                </c:pt>
                <c:pt idx="2510">
                  <c:v>2860.0000000001619</c:v>
                </c:pt>
                <c:pt idx="2511">
                  <c:v>2860.0000000001619</c:v>
                </c:pt>
                <c:pt idx="2512">
                  <c:v>2847.7777777779393</c:v>
                </c:pt>
                <c:pt idx="2513">
                  <c:v>2835.5555555557166</c:v>
                </c:pt>
                <c:pt idx="2514">
                  <c:v>2823.333333333494</c:v>
                </c:pt>
                <c:pt idx="2515">
                  <c:v>2811.1111111112714</c:v>
                </c:pt>
                <c:pt idx="2516">
                  <c:v>2798.8888888890488</c:v>
                </c:pt>
                <c:pt idx="2517">
                  <c:v>2774.4444444446031</c:v>
                </c:pt>
                <c:pt idx="2518">
                  <c:v>2786.6666666668257</c:v>
                </c:pt>
                <c:pt idx="2519">
                  <c:v>2798.8888888890488</c:v>
                </c:pt>
                <c:pt idx="2520">
                  <c:v>2798.8888888890488</c:v>
                </c:pt>
                <c:pt idx="2521">
                  <c:v>2798.8888888890488</c:v>
                </c:pt>
                <c:pt idx="2522">
                  <c:v>2798.8888888890488</c:v>
                </c:pt>
                <c:pt idx="2523">
                  <c:v>2786.6666666668252</c:v>
                </c:pt>
                <c:pt idx="2524">
                  <c:v>2774.4444444446026</c:v>
                </c:pt>
                <c:pt idx="2525">
                  <c:v>2762.22222222238</c:v>
                </c:pt>
                <c:pt idx="2526">
                  <c:v>2750.0000000001573</c:v>
                </c:pt>
                <c:pt idx="2527">
                  <c:v>2737.7777777779343</c:v>
                </c:pt>
                <c:pt idx="2528">
                  <c:v>2725.5555555557112</c:v>
                </c:pt>
                <c:pt idx="2529">
                  <c:v>2725.5555555557112</c:v>
                </c:pt>
                <c:pt idx="2530">
                  <c:v>2725.5555555557107</c:v>
                </c:pt>
                <c:pt idx="2531">
                  <c:v>2725.5555555557107</c:v>
                </c:pt>
                <c:pt idx="2532">
                  <c:v>2737.7777777779338</c:v>
                </c:pt>
                <c:pt idx="2533">
                  <c:v>2750.0000000001564</c:v>
                </c:pt>
                <c:pt idx="2534">
                  <c:v>2750.0000000001564</c:v>
                </c:pt>
                <c:pt idx="2535">
                  <c:v>2750.0000000001564</c:v>
                </c:pt>
                <c:pt idx="2536">
                  <c:v>2737.7777777779338</c:v>
                </c:pt>
                <c:pt idx="2537">
                  <c:v>2725.5555555557107</c:v>
                </c:pt>
                <c:pt idx="2538">
                  <c:v>2701.1111111112646</c:v>
                </c:pt>
                <c:pt idx="2539">
                  <c:v>2688.8888888890419</c:v>
                </c:pt>
                <c:pt idx="2540">
                  <c:v>2688.8888888890424</c:v>
                </c:pt>
                <c:pt idx="2541">
                  <c:v>2701.111111111265</c:v>
                </c:pt>
                <c:pt idx="2542">
                  <c:v>2725.5555555557103</c:v>
                </c:pt>
                <c:pt idx="2543">
                  <c:v>2737.7777777779329</c:v>
                </c:pt>
                <c:pt idx="2544">
                  <c:v>2750.0000000001555</c:v>
                </c:pt>
                <c:pt idx="2545">
                  <c:v>2762.2222222223786</c:v>
                </c:pt>
                <c:pt idx="2546">
                  <c:v>2774.4444444446012</c:v>
                </c:pt>
                <c:pt idx="2547">
                  <c:v>2798.8888888890469</c:v>
                </c:pt>
                <c:pt idx="2548">
                  <c:v>2798.8888888890469</c:v>
                </c:pt>
                <c:pt idx="2549">
                  <c:v>2786.6666666668243</c:v>
                </c:pt>
                <c:pt idx="2550">
                  <c:v>2786.6666666668243</c:v>
                </c:pt>
                <c:pt idx="2551">
                  <c:v>2798.8888888890469</c:v>
                </c:pt>
                <c:pt idx="2552">
                  <c:v>2811.11111111127</c:v>
                </c:pt>
                <c:pt idx="2553">
                  <c:v>2823.3333333334926</c:v>
                </c:pt>
                <c:pt idx="2554">
                  <c:v>2835.5555555557157</c:v>
                </c:pt>
                <c:pt idx="2555">
                  <c:v>2847.7777777779384</c:v>
                </c:pt>
                <c:pt idx="2556">
                  <c:v>2860.000000000161</c:v>
                </c:pt>
                <c:pt idx="2557">
                  <c:v>2872.2222222223836</c:v>
                </c:pt>
                <c:pt idx="2558">
                  <c:v>2884.4444444446062</c:v>
                </c:pt>
                <c:pt idx="2559">
                  <c:v>2884.4444444446062</c:v>
                </c:pt>
                <c:pt idx="2560">
                  <c:v>2896.6666666668298</c:v>
                </c:pt>
                <c:pt idx="2561">
                  <c:v>2908.8888888890524</c:v>
                </c:pt>
                <c:pt idx="2562">
                  <c:v>2908.8888888890524</c:v>
                </c:pt>
                <c:pt idx="2563">
                  <c:v>2908.8888888890524</c:v>
                </c:pt>
                <c:pt idx="2564">
                  <c:v>2908.8888888890533</c:v>
                </c:pt>
                <c:pt idx="2565">
                  <c:v>2908.8888888890533</c:v>
                </c:pt>
                <c:pt idx="2566">
                  <c:v>2908.8888888890533</c:v>
                </c:pt>
                <c:pt idx="2567">
                  <c:v>2921.1111111112759</c:v>
                </c:pt>
                <c:pt idx="2568">
                  <c:v>2933.3333333334986</c:v>
                </c:pt>
                <c:pt idx="2569">
                  <c:v>2945.5555555557221</c:v>
                </c:pt>
                <c:pt idx="2570">
                  <c:v>2945.5555555557221</c:v>
                </c:pt>
                <c:pt idx="2571">
                  <c:v>2933.3333333334995</c:v>
                </c:pt>
                <c:pt idx="2572">
                  <c:v>2921.1111111112764</c:v>
                </c:pt>
                <c:pt idx="2573">
                  <c:v>2921.1111111112768</c:v>
                </c:pt>
                <c:pt idx="2574">
                  <c:v>2921.1111111112768</c:v>
                </c:pt>
                <c:pt idx="2575">
                  <c:v>2921.1111111112768</c:v>
                </c:pt>
                <c:pt idx="2576">
                  <c:v>2921.1111111112768</c:v>
                </c:pt>
                <c:pt idx="2577">
                  <c:v>2921.1111111112768</c:v>
                </c:pt>
                <c:pt idx="2578">
                  <c:v>2921.1111111112768</c:v>
                </c:pt>
                <c:pt idx="2579">
                  <c:v>2933.3333333334995</c:v>
                </c:pt>
                <c:pt idx="2580">
                  <c:v>2945.5555555557225</c:v>
                </c:pt>
                <c:pt idx="2581">
                  <c:v>2933.3333333335004</c:v>
                </c:pt>
                <c:pt idx="2582">
                  <c:v>2921.1111111112773</c:v>
                </c:pt>
                <c:pt idx="2583">
                  <c:v>2921.1111111112773</c:v>
                </c:pt>
                <c:pt idx="2584">
                  <c:v>2921.1111111112778</c:v>
                </c:pt>
                <c:pt idx="2585">
                  <c:v>2908.8888888890542</c:v>
                </c:pt>
                <c:pt idx="2586">
                  <c:v>2896.6666666668311</c:v>
                </c:pt>
                <c:pt idx="2587">
                  <c:v>2884.4444444446085</c:v>
                </c:pt>
                <c:pt idx="2588">
                  <c:v>2872.2222222223854</c:v>
                </c:pt>
                <c:pt idx="2589">
                  <c:v>2872.2222222223854</c:v>
                </c:pt>
                <c:pt idx="2590">
                  <c:v>2872.2222222223854</c:v>
                </c:pt>
                <c:pt idx="2591">
                  <c:v>2872.2222222223854</c:v>
                </c:pt>
                <c:pt idx="2592">
                  <c:v>2872.2222222223854</c:v>
                </c:pt>
                <c:pt idx="2593">
                  <c:v>2872.2222222223854</c:v>
                </c:pt>
                <c:pt idx="2594">
                  <c:v>2872.2222222223854</c:v>
                </c:pt>
                <c:pt idx="2595">
                  <c:v>2872.2222222223854</c:v>
                </c:pt>
                <c:pt idx="2596">
                  <c:v>2860.0000000001619</c:v>
                </c:pt>
                <c:pt idx="2597">
                  <c:v>2835.5555555557162</c:v>
                </c:pt>
                <c:pt idx="2598">
                  <c:v>2811.1111111112709</c:v>
                </c:pt>
                <c:pt idx="2599">
                  <c:v>2811.1111111112714</c:v>
                </c:pt>
                <c:pt idx="2600">
                  <c:v>2798.8888888890483</c:v>
                </c:pt>
                <c:pt idx="2601">
                  <c:v>2798.8888888890483</c:v>
                </c:pt>
                <c:pt idx="2602">
                  <c:v>2798.8888888890478</c:v>
                </c:pt>
                <c:pt idx="2603">
                  <c:v>2798.8888888890478</c:v>
                </c:pt>
                <c:pt idx="2604">
                  <c:v>2798.8888888890478</c:v>
                </c:pt>
                <c:pt idx="2605">
                  <c:v>2798.8888888890474</c:v>
                </c:pt>
                <c:pt idx="2606">
                  <c:v>2798.8888888890469</c:v>
                </c:pt>
                <c:pt idx="2607">
                  <c:v>2798.8888888890469</c:v>
                </c:pt>
                <c:pt idx="2608">
                  <c:v>2786.6666666668243</c:v>
                </c:pt>
                <c:pt idx="2609">
                  <c:v>2786.6666666668243</c:v>
                </c:pt>
                <c:pt idx="2610">
                  <c:v>2798.8888888890474</c:v>
                </c:pt>
                <c:pt idx="2611">
                  <c:v>2798.8888888890478</c:v>
                </c:pt>
                <c:pt idx="2612">
                  <c:v>2786.6666666668248</c:v>
                </c:pt>
                <c:pt idx="2613">
                  <c:v>2786.6666666668248</c:v>
                </c:pt>
                <c:pt idx="2614">
                  <c:v>2786.6666666668248</c:v>
                </c:pt>
                <c:pt idx="2615">
                  <c:v>2798.8888888890478</c:v>
                </c:pt>
                <c:pt idx="2616">
                  <c:v>2811.1111111112705</c:v>
                </c:pt>
                <c:pt idx="2617">
                  <c:v>2823.3333333334931</c:v>
                </c:pt>
                <c:pt idx="2618">
                  <c:v>2835.5555555557157</c:v>
                </c:pt>
                <c:pt idx="2619">
                  <c:v>2823.3333333334931</c:v>
                </c:pt>
                <c:pt idx="2620">
                  <c:v>2811.1111111112705</c:v>
                </c:pt>
                <c:pt idx="2621">
                  <c:v>2798.8888888890478</c:v>
                </c:pt>
                <c:pt idx="2622">
                  <c:v>2786.6666666668252</c:v>
                </c:pt>
                <c:pt idx="2623">
                  <c:v>2774.4444444446026</c:v>
                </c:pt>
                <c:pt idx="2624">
                  <c:v>2762.2222222223795</c:v>
                </c:pt>
                <c:pt idx="2625">
                  <c:v>2762.2222222223791</c:v>
                </c:pt>
                <c:pt idx="2626">
                  <c:v>2786.6666666668252</c:v>
                </c:pt>
                <c:pt idx="2627">
                  <c:v>2811.1111111112709</c:v>
                </c:pt>
                <c:pt idx="2628">
                  <c:v>2835.5555555557162</c:v>
                </c:pt>
                <c:pt idx="2629">
                  <c:v>2835.5555555557166</c:v>
                </c:pt>
                <c:pt idx="2630">
                  <c:v>2847.7777777779393</c:v>
                </c:pt>
                <c:pt idx="2631">
                  <c:v>2835.5555555557166</c:v>
                </c:pt>
                <c:pt idx="2632">
                  <c:v>2823.333333333494</c:v>
                </c:pt>
                <c:pt idx="2633">
                  <c:v>2811.1111111112709</c:v>
                </c:pt>
                <c:pt idx="2634">
                  <c:v>2786.6666666668252</c:v>
                </c:pt>
                <c:pt idx="2635">
                  <c:v>2762.22222222238</c:v>
                </c:pt>
                <c:pt idx="2636">
                  <c:v>2737.7777777779343</c:v>
                </c:pt>
                <c:pt idx="2637">
                  <c:v>2713.3333333334886</c:v>
                </c:pt>
                <c:pt idx="2638">
                  <c:v>2713.3333333334886</c:v>
                </c:pt>
                <c:pt idx="2639">
                  <c:v>2713.3333333334886</c:v>
                </c:pt>
                <c:pt idx="2640">
                  <c:v>2701.1111111112655</c:v>
                </c:pt>
                <c:pt idx="2641">
                  <c:v>2701.1111111112655</c:v>
                </c:pt>
                <c:pt idx="2642">
                  <c:v>2713.3333333334886</c:v>
                </c:pt>
                <c:pt idx="2643">
                  <c:v>2713.3333333334881</c:v>
                </c:pt>
                <c:pt idx="2644">
                  <c:v>2688.8888888890424</c:v>
                </c:pt>
                <c:pt idx="2645">
                  <c:v>2676.6666666668198</c:v>
                </c:pt>
                <c:pt idx="2646">
                  <c:v>2652.2222222223745</c:v>
                </c:pt>
                <c:pt idx="2647">
                  <c:v>2627.7777777779283</c:v>
                </c:pt>
                <c:pt idx="2648">
                  <c:v>2603.3333333334831</c:v>
                </c:pt>
                <c:pt idx="2649">
                  <c:v>2591.1111111112605</c:v>
                </c:pt>
                <c:pt idx="2650">
                  <c:v>2591.1111111112605</c:v>
                </c:pt>
                <c:pt idx="2651">
                  <c:v>2603.3333333334831</c:v>
                </c:pt>
                <c:pt idx="2652">
                  <c:v>2615.5555555557062</c:v>
                </c:pt>
                <c:pt idx="2653">
                  <c:v>2627.7777777779288</c:v>
                </c:pt>
                <c:pt idx="2654">
                  <c:v>2627.7777777779283</c:v>
                </c:pt>
                <c:pt idx="2655">
                  <c:v>2603.3333333334822</c:v>
                </c:pt>
                <c:pt idx="2656">
                  <c:v>2591.1111111112596</c:v>
                </c:pt>
                <c:pt idx="2657">
                  <c:v>2578.8888888890369</c:v>
                </c:pt>
                <c:pt idx="2658">
                  <c:v>2554.4444444445908</c:v>
                </c:pt>
                <c:pt idx="2659">
                  <c:v>2530.0000000001451</c:v>
                </c:pt>
                <c:pt idx="2660">
                  <c:v>2505.5555555556994</c:v>
                </c:pt>
                <c:pt idx="2661">
                  <c:v>2505.5555555556994</c:v>
                </c:pt>
                <c:pt idx="2662">
                  <c:v>2505.5555555556994</c:v>
                </c:pt>
                <c:pt idx="2663">
                  <c:v>2517.777777777922</c:v>
                </c:pt>
                <c:pt idx="2664">
                  <c:v>2530.0000000001446</c:v>
                </c:pt>
                <c:pt idx="2665">
                  <c:v>2542.2222222223672</c:v>
                </c:pt>
                <c:pt idx="2666">
                  <c:v>2566.6666666668129</c:v>
                </c:pt>
                <c:pt idx="2667">
                  <c:v>2578.8888888890356</c:v>
                </c:pt>
                <c:pt idx="2668">
                  <c:v>2578.8888888890351</c:v>
                </c:pt>
                <c:pt idx="2669">
                  <c:v>2566.6666666668125</c:v>
                </c:pt>
                <c:pt idx="2670">
                  <c:v>2542.2222222223668</c:v>
                </c:pt>
                <c:pt idx="2671">
                  <c:v>2517.7777777779211</c:v>
                </c:pt>
                <c:pt idx="2672">
                  <c:v>2493.3333333334749</c:v>
                </c:pt>
                <c:pt idx="2673">
                  <c:v>2481.1111111112523</c:v>
                </c:pt>
                <c:pt idx="2674">
                  <c:v>2481.1111111112527</c:v>
                </c:pt>
                <c:pt idx="2675">
                  <c:v>2481.1111111112527</c:v>
                </c:pt>
                <c:pt idx="2676">
                  <c:v>2505.555555555698</c:v>
                </c:pt>
                <c:pt idx="2677">
                  <c:v>2517.7777777779211</c:v>
                </c:pt>
                <c:pt idx="2678">
                  <c:v>2530.0000000001437</c:v>
                </c:pt>
                <c:pt idx="2679">
                  <c:v>2542.2222222223663</c:v>
                </c:pt>
                <c:pt idx="2680">
                  <c:v>2542.2222222223663</c:v>
                </c:pt>
                <c:pt idx="2681">
                  <c:v>2542.2222222223663</c:v>
                </c:pt>
                <c:pt idx="2682">
                  <c:v>2542.2222222223668</c:v>
                </c:pt>
                <c:pt idx="2683">
                  <c:v>2530.0000000001446</c:v>
                </c:pt>
                <c:pt idx="2684">
                  <c:v>2517.7777777779215</c:v>
                </c:pt>
                <c:pt idx="2685">
                  <c:v>2517.777777777922</c:v>
                </c:pt>
                <c:pt idx="2686">
                  <c:v>2505.5555555556989</c:v>
                </c:pt>
                <c:pt idx="2687">
                  <c:v>2505.5555555556994</c:v>
                </c:pt>
                <c:pt idx="2688">
                  <c:v>2517.777777777922</c:v>
                </c:pt>
                <c:pt idx="2689">
                  <c:v>2530.0000000001451</c:v>
                </c:pt>
                <c:pt idx="2690">
                  <c:v>2542.2222222223672</c:v>
                </c:pt>
                <c:pt idx="2691">
                  <c:v>2542.2222222223672</c:v>
                </c:pt>
                <c:pt idx="2692">
                  <c:v>2542.2222222223672</c:v>
                </c:pt>
                <c:pt idx="2693">
                  <c:v>2542.2222222223672</c:v>
                </c:pt>
                <c:pt idx="2694">
                  <c:v>2554.4444444445908</c:v>
                </c:pt>
                <c:pt idx="2695">
                  <c:v>2554.4444444445908</c:v>
                </c:pt>
                <c:pt idx="2696">
                  <c:v>2530.0000000001446</c:v>
                </c:pt>
                <c:pt idx="2697">
                  <c:v>2517.777777777922</c:v>
                </c:pt>
                <c:pt idx="2698">
                  <c:v>2505.5555555556994</c:v>
                </c:pt>
                <c:pt idx="2699">
                  <c:v>2493.3333333334767</c:v>
                </c:pt>
                <c:pt idx="2700">
                  <c:v>2505.5555555556994</c:v>
                </c:pt>
                <c:pt idx="2701">
                  <c:v>2517.777777777922</c:v>
                </c:pt>
                <c:pt idx="2702">
                  <c:v>2530.0000000001455</c:v>
                </c:pt>
                <c:pt idx="2703">
                  <c:v>2530.0000000001455</c:v>
                </c:pt>
                <c:pt idx="2704">
                  <c:v>2542.2222222223681</c:v>
                </c:pt>
                <c:pt idx="2705">
                  <c:v>2542.2222222223681</c:v>
                </c:pt>
                <c:pt idx="2706">
                  <c:v>2530.0000000001446</c:v>
                </c:pt>
                <c:pt idx="2707">
                  <c:v>2530.0000000001446</c:v>
                </c:pt>
                <c:pt idx="2708">
                  <c:v>2517.7777777779215</c:v>
                </c:pt>
                <c:pt idx="2709">
                  <c:v>2517.777777777922</c:v>
                </c:pt>
                <c:pt idx="2710">
                  <c:v>2517.7777777779215</c:v>
                </c:pt>
                <c:pt idx="2711">
                  <c:v>2493.3333333334758</c:v>
                </c:pt>
                <c:pt idx="2712">
                  <c:v>2468.8888888890306</c:v>
                </c:pt>
                <c:pt idx="2713">
                  <c:v>2468.8888888890306</c:v>
                </c:pt>
                <c:pt idx="2714">
                  <c:v>2481.1111111112532</c:v>
                </c:pt>
                <c:pt idx="2715">
                  <c:v>2493.3333333334758</c:v>
                </c:pt>
                <c:pt idx="2716">
                  <c:v>2505.5555555556984</c:v>
                </c:pt>
                <c:pt idx="2717">
                  <c:v>2505.5555555556984</c:v>
                </c:pt>
                <c:pt idx="2718">
                  <c:v>2493.3333333334758</c:v>
                </c:pt>
                <c:pt idx="2719">
                  <c:v>2505.5555555556984</c:v>
                </c:pt>
                <c:pt idx="2720">
                  <c:v>2505.5555555556984</c:v>
                </c:pt>
                <c:pt idx="2721">
                  <c:v>2493.3333333334754</c:v>
                </c:pt>
                <c:pt idx="2722">
                  <c:v>2493.3333333334754</c:v>
                </c:pt>
                <c:pt idx="2723">
                  <c:v>2481.1111111112527</c:v>
                </c:pt>
                <c:pt idx="2724">
                  <c:v>2468.8888888890297</c:v>
                </c:pt>
                <c:pt idx="2725">
                  <c:v>2468.8888888890297</c:v>
                </c:pt>
                <c:pt idx="2726">
                  <c:v>2468.8888888890301</c:v>
                </c:pt>
                <c:pt idx="2727">
                  <c:v>2468.8888888890301</c:v>
                </c:pt>
                <c:pt idx="2728">
                  <c:v>2481.1111111112532</c:v>
                </c:pt>
                <c:pt idx="2729">
                  <c:v>2493.3333333334758</c:v>
                </c:pt>
                <c:pt idx="2730">
                  <c:v>2493.3333333334758</c:v>
                </c:pt>
                <c:pt idx="2731">
                  <c:v>2493.3333333334758</c:v>
                </c:pt>
                <c:pt idx="2732">
                  <c:v>2493.3333333334758</c:v>
                </c:pt>
                <c:pt idx="2733">
                  <c:v>2481.1111111112532</c:v>
                </c:pt>
                <c:pt idx="2734">
                  <c:v>2481.1111111112532</c:v>
                </c:pt>
                <c:pt idx="2735">
                  <c:v>2481.1111111112532</c:v>
                </c:pt>
                <c:pt idx="2736">
                  <c:v>2481.1111111112532</c:v>
                </c:pt>
                <c:pt idx="2737">
                  <c:v>2481.1111111112532</c:v>
                </c:pt>
                <c:pt idx="2738">
                  <c:v>2481.1111111112532</c:v>
                </c:pt>
                <c:pt idx="2739">
                  <c:v>2468.8888888890306</c:v>
                </c:pt>
                <c:pt idx="2740">
                  <c:v>2456.6666666668075</c:v>
                </c:pt>
                <c:pt idx="2741">
                  <c:v>2468.8888888890306</c:v>
                </c:pt>
                <c:pt idx="2742">
                  <c:v>2481.1111111112536</c:v>
                </c:pt>
                <c:pt idx="2743">
                  <c:v>2481.1111111112536</c:v>
                </c:pt>
                <c:pt idx="2744">
                  <c:v>2481.1111111112536</c:v>
                </c:pt>
                <c:pt idx="2745">
                  <c:v>2468.8888888890306</c:v>
                </c:pt>
                <c:pt idx="2746">
                  <c:v>2456.6666666668079</c:v>
                </c:pt>
                <c:pt idx="2747">
                  <c:v>2456.6666666668079</c:v>
                </c:pt>
                <c:pt idx="2748">
                  <c:v>2468.8888888890306</c:v>
                </c:pt>
                <c:pt idx="2749">
                  <c:v>2456.6666666668079</c:v>
                </c:pt>
                <c:pt idx="2750">
                  <c:v>2456.6666666668079</c:v>
                </c:pt>
                <c:pt idx="2751">
                  <c:v>2456.6666666668079</c:v>
                </c:pt>
                <c:pt idx="2752">
                  <c:v>2444.4444444445849</c:v>
                </c:pt>
                <c:pt idx="2753">
                  <c:v>2432.2222222223618</c:v>
                </c:pt>
                <c:pt idx="2754">
                  <c:v>2420.0000000001392</c:v>
                </c:pt>
                <c:pt idx="2755">
                  <c:v>2420.0000000001392</c:v>
                </c:pt>
                <c:pt idx="2756">
                  <c:v>2432.2222222223618</c:v>
                </c:pt>
                <c:pt idx="2757">
                  <c:v>2444.4444444445844</c:v>
                </c:pt>
                <c:pt idx="2758">
                  <c:v>2432.2222222223618</c:v>
                </c:pt>
                <c:pt idx="2759">
                  <c:v>2420.0000000001387</c:v>
                </c:pt>
                <c:pt idx="2760">
                  <c:v>2420.0000000001387</c:v>
                </c:pt>
                <c:pt idx="2761">
                  <c:v>2420.0000000001382</c:v>
                </c:pt>
                <c:pt idx="2762">
                  <c:v>2420.0000000001382</c:v>
                </c:pt>
                <c:pt idx="2763">
                  <c:v>2432.2222222223613</c:v>
                </c:pt>
                <c:pt idx="2764">
                  <c:v>2420.0000000001382</c:v>
                </c:pt>
                <c:pt idx="2765">
                  <c:v>2407.7777777779156</c:v>
                </c:pt>
                <c:pt idx="2766">
                  <c:v>2395.555555555693</c:v>
                </c:pt>
                <c:pt idx="2767">
                  <c:v>2395.555555555693</c:v>
                </c:pt>
                <c:pt idx="2768">
                  <c:v>2407.7777777779156</c:v>
                </c:pt>
                <c:pt idx="2769">
                  <c:v>2420.0000000001382</c:v>
                </c:pt>
                <c:pt idx="2770">
                  <c:v>2432.2222222223609</c:v>
                </c:pt>
                <c:pt idx="2771">
                  <c:v>2432.2222222223609</c:v>
                </c:pt>
                <c:pt idx="2772">
                  <c:v>2432.2222222223609</c:v>
                </c:pt>
                <c:pt idx="2773">
                  <c:v>2420.0000000001382</c:v>
                </c:pt>
                <c:pt idx="2774">
                  <c:v>2420.0000000001387</c:v>
                </c:pt>
                <c:pt idx="2775">
                  <c:v>2420.0000000001387</c:v>
                </c:pt>
                <c:pt idx="2776">
                  <c:v>2432.2222222223618</c:v>
                </c:pt>
                <c:pt idx="2777">
                  <c:v>2420.0000000001387</c:v>
                </c:pt>
                <c:pt idx="2778">
                  <c:v>2420.0000000001387</c:v>
                </c:pt>
                <c:pt idx="2779">
                  <c:v>2420.0000000001382</c:v>
                </c:pt>
                <c:pt idx="2780">
                  <c:v>2420.0000000001382</c:v>
                </c:pt>
                <c:pt idx="2781">
                  <c:v>2432.2222222223613</c:v>
                </c:pt>
                <c:pt idx="2782">
                  <c:v>2444.4444444445844</c:v>
                </c:pt>
                <c:pt idx="2783">
                  <c:v>2456.666666666807</c:v>
                </c:pt>
                <c:pt idx="2784">
                  <c:v>2468.8888888890297</c:v>
                </c:pt>
                <c:pt idx="2785">
                  <c:v>2468.8888888890297</c:v>
                </c:pt>
                <c:pt idx="2786">
                  <c:v>2456.666666666807</c:v>
                </c:pt>
                <c:pt idx="2787">
                  <c:v>2444.4444444445844</c:v>
                </c:pt>
                <c:pt idx="2788">
                  <c:v>2444.4444444445844</c:v>
                </c:pt>
                <c:pt idx="2789">
                  <c:v>2456.6666666668075</c:v>
                </c:pt>
                <c:pt idx="2790">
                  <c:v>2444.4444444445844</c:v>
                </c:pt>
                <c:pt idx="2791">
                  <c:v>2444.4444444445844</c:v>
                </c:pt>
                <c:pt idx="2792">
                  <c:v>2444.4444444445844</c:v>
                </c:pt>
                <c:pt idx="2793">
                  <c:v>2444.4444444445844</c:v>
                </c:pt>
                <c:pt idx="2794">
                  <c:v>2456.666666666807</c:v>
                </c:pt>
                <c:pt idx="2795">
                  <c:v>2468.8888888890297</c:v>
                </c:pt>
                <c:pt idx="2796">
                  <c:v>2481.1111111112523</c:v>
                </c:pt>
                <c:pt idx="2797">
                  <c:v>2481.1111111112523</c:v>
                </c:pt>
                <c:pt idx="2798">
                  <c:v>2481.1111111112523</c:v>
                </c:pt>
                <c:pt idx="2799">
                  <c:v>2481.1111111112523</c:v>
                </c:pt>
                <c:pt idx="2800">
                  <c:v>2468.8888888890297</c:v>
                </c:pt>
                <c:pt idx="2801">
                  <c:v>2456.666666666807</c:v>
                </c:pt>
                <c:pt idx="2802">
                  <c:v>2444.4444444445844</c:v>
                </c:pt>
                <c:pt idx="2803">
                  <c:v>2444.4444444445844</c:v>
                </c:pt>
                <c:pt idx="2804">
                  <c:v>2444.4444444445849</c:v>
                </c:pt>
                <c:pt idx="2805">
                  <c:v>2432.2222222223618</c:v>
                </c:pt>
                <c:pt idx="2806">
                  <c:v>2420.0000000001387</c:v>
                </c:pt>
                <c:pt idx="2807">
                  <c:v>2420.0000000001387</c:v>
                </c:pt>
                <c:pt idx="2808">
                  <c:v>2407.7777777779156</c:v>
                </c:pt>
                <c:pt idx="2809">
                  <c:v>2395.5555555556925</c:v>
                </c:pt>
                <c:pt idx="2810">
                  <c:v>2383.3333333334695</c:v>
                </c:pt>
                <c:pt idx="2811">
                  <c:v>2383.3333333334695</c:v>
                </c:pt>
                <c:pt idx="2812">
                  <c:v>2371.1111111112468</c:v>
                </c:pt>
                <c:pt idx="2813">
                  <c:v>2346.6666666668007</c:v>
                </c:pt>
                <c:pt idx="2814">
                  <c:v>2334.444444444578</c:v>
                </c:pt>
                <c:pt idx="2815">
                  <c:v>2322.2222222223554</c:v>
                </c:pt>
                <c:pt idx="2816">
                  <c:v>2322.2222222223554</c:v>
                </c:pt>
                <c:pt idx="2817">
                  <c:v>2322.2222222223554</c:v>
                </c:pt>
                <c:pt idx="2818">
                  <c:v>2322.2222222223554</c:v>
                </c:pt>
                <c:pt idx="2819">
                  <c:v>2310.0000000001328</c:v>
                </c:pt>
                <c:pt idx="2820">
                  <c:v>2322.2222222223554</c:v>
                </c:pt>
                <c:pt idx="2821">
                  <c:v>2310.0000000001319</c:v>
                </c:pt>
                <c:pt idx="2822">
                  <c:v>2297.7777777779093</c:v>
                </c:pt>
                <c:pt idx="2823">
                  <c:v>2285.5555555556862</c:v>
                </c:pt>
                <c:pt idx="2824">
                  <c:v>2261.1111111112405</c:v>
                </c:pt>
                <c:pt idx="2825">
                  <c:v>2236.6666666667948</c:v>
                </c:pt>
                <c:pt idx="2826">
                  <c:v>2224.4444444445717</c:v>
                </c:pt>
                <c:pt idx="2827">
                  <c:v>2212.222222222349</c:v>
                </c:pt>
                <c:pt idx="2828">
                  <c:v>2200.0000000001264</c:v>
                </c:pt>
                <c:pt idx="2829">
                  <c:v>2187.7777777779038</c:v>
                </c:pt>
                <c:pt idx="2830">
                  <c:v>2187.7777777779038</c:v>
                </c:pt>
                <c:pt idx="2831">
                  <c:v>2187.7777777779038</c:v>
                </c:pt>
                <c:pt idx="2832">
                  <c:v>2200.0000000001264</c:v>
                </c:pt>
                <c:pt idx="2833">
                  <c:v>2212.222222222349</c:v>
                </c:pt>
                <c:pt idx="2834">
                  <c:v>2200.0000000001264</c:v>
                </c:pt>
                <c:pt idx="2835">
                  <c:v>2224.4444444445717</c:v>
                </c:pt>
                <c:pt idx="2836">
                  <c:v>2224.4444444445717</c:v>
                </c:pt>
                <c:pt idx="2837">
                  <c:v>2212.222222222349</c:v>
                </c:pt>
                <c:pt idx="2838">
                  <c:v>2200.0000000001264</c:v>
                </c:pt>
                <c:pt idx="2839">
                  <c:v>2200.000000000126</c:v>
                </c:pt>
                <c:pt idx="2840">
                  <c:v>2200.000000000126</c:v>
                </c:pt>
                <c:pt idx="2841">
                  <c:v>2187.7777777779029</c:v>
                </c:pt>
                <c:pt idx="2842">
                  <c:v>2187.7777777779029</c:v>
                </c:pt>
                <c:pt idx="2843">
                  <c:v>2200.000000000126</c:v>
                </c:pt>
                <c:pt idx="2844">
                  <c:v>2200.000000000126</c:v>
                </c:pt>
                <c:pt idx="2845">
                  <c:v>2200.0000000001255</c:v>
                </c:pt>
                <c:pt idx="2846">
                  <c:v>2212.2222222223486</c:v>
                </c:pt>
                <c:pt idx="2847">
                  <c:v>2224.4444444445712</c:v>
                </c:pt>
                <c:pt idx="2848">
                  <c:v>2236.6666666667943</c:v>
                </c:pt>
                <c:pt idx="2849">
                  <c:v>2236.6666666667938</c:v>
                </c:pt>
                <c:pt idx="2850">
                  <c:v>2236.6666666667943</c:v>
                </c:pt>
                <c:pt idx="2851">
                  <c:v>2248.8888888890174</c:v>
                </c:pt>
                <c:pt idx="2852">
                  <c:v>2261.1111111112405</c:v>
                </c:pt>
                <c:pt idx="2853">
                  <c:v>2273.3333333334635</c:v>
                </c:pt>
                <c:pt idx="2854">
                  <c:v>2297.7777777779093</c:v>
                </c:pt>
                <c:pt idx="2855">
                  <c:v>2322.222222222355</c:v>
                </c:pt>
                <c:pt idx="2856">
                  <c:v>2322.222222222355</c:v>
                </c:pt>
                <c:pt idx="2857">
                  <c:v>2322.2222222223554</c:v>
                </c:pt>
                <c:pt idx="2858">
                  <c:v>2346.6666666668007</c:v>
                </c:pt>
                <c:pt idx="2859">
                  <c:v>2346.6666666668007</c:v>
                </c:pt>
                <c:pt idx="2860">
                  <c:v>2358.8888888890233</c:v>
                </c:pt>
                <c:pt idx="2861">
                  <c:v>2371.1111111112459</c:v>
                </c:pt>
                <c:pt idx="2862">
                  <c:v>2371.1111111112459</c:v>
                </c:pt>
                <c:pt idx="2863">
                  <c:v>2371.1111111112459</c:v>
                </c:pt>
                <c:pt idx="2864">
                  <c:v>2371.1111111112459</c:v>
                </c:pt>
                <c:pt idx="2865">
                  <c:v>2358.8888888890233</c:v>
                </c:pt>
                <c:pt idx="2866">
                  <c:v>2358.8888888890242</c:v>
                </c:pt>
                <c:pt idx="2867">
                  <c:v>2383.3333333334695</c:v>
                </c:pt>
                <c:pt idx="2868">
                  <c:v>2407.7777777779156</c:v>
                </c:pt>
                <c:pt idx="2869">
                  <c:v>2420.0000000001387</c:v>
                </c:pt>
                <c:pt idx="2870">
                  <c:v>2432.2222222223618</c:v>
                </c:pt>
                <c:pt idx="2871">
                  <c:v>2432.2222222223618</c:v>
                </c:pt>
                <c:pt idx="2872">
                  <c:v>2432.2222222223618</c:v>
                </c:pt>
                <c:pt idx="2873">
                  <c:v>2444.4444444445844</c:v>
                </c:pt>
                <c:pt idx="2874">
                  <c:v>2444.4444444445844</c:v>
                </c:pt>
                <c:pt idx="2875">
                  <c:v>2444.4444444445849</c:v>
                </c:pt>
                <c:pt idx="2876">
                  <c:v>2444.4444444445849</c:v>
                </c:pt>
                <c:pt idx="2877">
                  <c:v>2444.4444444445853</c:v>
                </c:pt>
                <c:pt idx="2878">
                  <c:v>2432.2222222223622</c:v>
                </c:pt>
                <c:pt idx="2879">
                  <c:v>2432.2222222223622</c:v>
                </c:pt>
                <c:pt idx="2880">
                  <c:v>2420.0000000001392</c:v>
                </c:pt>
                <c:pt idx="2881">
                  <c:v>2420.0000000001392</c:v>
                </c:pt>
                <c:pt idx="2882">
                  <c:v>2420.0000000001392</c:v>
                </c:pt>
                <c:pt idx="2883">
                  <c:v>2420.0000000001392</c:v>
                </c:pt>
                <c:pt idx="2884">
                  <c:v>2407.7777777779161</c:v>
                </c:pt>
                <c:pt idx="2885">
                  <c:v>2407.7777777779165</c:v>
                </c:pt>
                <c:pt idx="2886">
                  <c:v>2420.0000000001392</c:v>
                </c:pt>
                <c:pt idx="2887">
                  <c:v>2432.2222222223618</c:v>
                </c:pt>
                <c:pt idx="2888">
                  <c:v>2420.0000000001392</c:v>
                </c:pt>
                <c:pt idx="2889">
                  <c:v>2432.2222222223618</c:v>
                </c:pt>
                <c:pt idx="2890">
                  <c:v>2432.2222222223618</c:v>
                </c:pt>
                <c:pt idx="2891">
                  <c:v>2420.0000000001387</c:v>
                </c:pt>
                <c:pt idx="2892">
                  <c:v>2407.7777777779161</c:v>
                </c:pt>
                <c:pt idx="2893">
                  <c:v>2395.555555555693</c:v>
                </c:pt>
                <c:pt idx="2894">
                  <c:v>2395.555555555693</c:v>
                </c:pt>
                <c:pt idx="2895">
                  <c:v>2407.7777777779156</c:v>
                </c:pt>
                <c:pt idx="2896">
                  <c:v>2407.7777777779156</c:v>
                </c:pt>
                <c:pt idx="2897">
                  <c:v>2395.555555555693</c:v>
                </c:pt>
                <c:pt idx="2898">
                  <c:v>2383.3333333334699</c:v>
                </c:pt>
                <c:pt idx="2899">
                  <c:v>2383.3333333334695</c:v>
                </c:pt>
                <c:pt idx="2900">
                  <c:v>2371.1111111112468</c:v>
                </c:pt>
                <c:pt idx="2901">
                  <c:v>2383.3333333334695</c:v>
                </c:pt>
                <c:pt idx="2902">
                  <c:v>2407.7777777779156</c:v>
                </c:pt>
                <c:pt idx="2903">
                  <c:v>2395.5555555556925</c:v>
                </c:pt>
                <c:pt idx="2904">
                  <c:v>2420.0000000001382</c:v>
                </c:pt>
                <c:pt idx="2905">
                  <c:v>2420.0000000001382</c:v>
                </c:pt>
                <c:pt idx="2906">
                  <c:v>2407.7777777779156</c:v>
                </c:pt>
                <c:pt idx="2907">
                  <c:v>2407.7777777779156</c:v>
                </c:pt>
                <c:pt idx="2908">
                  <c:v>2420.0000000001382</c:v>
                </c:pt>
                <c:pt idx="2909">
                  <c:v>2432.2222222223613</c:v>
                </c:pt>
                <c:pt idx="2910">
                  <c:v>2444.444444444584</c:v>
                </c:pt>
                <c:pt idx="2911">
                  <c:v>2444.444444444584</c:v>
                </c:pt>
                <c:pt idx="2912">
                  <c:v>2432.2222222223609</c:v>
                </c:pt>
                <c:pt idx="2913">
                  <c:v>2432.2222222223609</c:v>
                </c:pt>
                <c:pt idx="2914">
                  <c:v>2444.444444444584</c:v>
                </c:pt>
                <c:pt idx="2915">
                  <c:v>2444.444444444584</c:v>
                </c:pt>
                <c:pt idx="2916">
                  <c:v>2444.444444444584</c:v>
                </c:pt>
                <c:pt idx="2917">
                  <c:v>2444.4444444445844</c:v>
                </c:pt>
                <c:pt idx="2918">
                  <c:v>2432.2222222223609</c:v>
                </c:pt>
                <c:pt idx="2919">
                  <c:v>2432.2222222223613</c:v>
                </c:pt>
                <c:pt idx="2920">
                  <c:v>2432.2222222223618</c:v>
                </c:pt>
                <c:pt idx="2921">
                  <c:v>2432.2222222223618</c:v>
                </c:pt>
                <c:pt idx="2922">
                  <c:v>2432.2222222223618</c:v>
                </c:pt>
                <c:pt idx="2923">
                  <c:v>2444.4444444445844</c:v>
                </c:pt>
                <c:pt idx="2924">
                  <c:v>2456.666666666807</c:v>
                </c:pt>
                <c:pt idx="2925">
                  <c:v>2456.666666666807</c:v>
                </c:pt>
                <c:pt idx="2926">
                  <c:v>2456.6666666668075</c:v>
                </c:pt>
                <c:pt idx="2927">
                  <c:v>2456.6666666668079</c:v>
                </c:pt>
                <c:pt idx="2928">
                  <c:v>2468.8888888890306</c:v>
                </c:pt>
                <c:pt idx="2929">
                  <c:v>2468.8888888890306</c:v>
                </c:pt>
                <c:pt idx="2930">
                  <c:v>2468.8888888890306</c:v>
                </c:pt>
                <c:pt idx="2931">
                  <c:v>2456.6666666668079</c:v>
                </c:pt>
                <c:pt idx="2932">
                  <c:v>2432.2222222223618</c:v>
                </c:pt>
                <c:pt idx="2933">
                  <c:v>2432.2222222223618</c:v>
                </c:pt>
                <c:pt idx="2934">
                  <c:v>2407.7777777779161</c:v>
                </c:pt>
                <c:pt idx="2935">
                  <c:v>2420.0000000001392</c:v>
                </c:pt>
                <c:pt idx="2936">
                  <c:v>2420.0000000001392</c:v>
                </c:pt>
                <c:pt idx="2937">
                  <c:v>2420.0000000001392</c:v>
                </c:pt>
                <c:pt idx="2938">
                  <c:v>2420.0000000001392</c:v>
                </c:pt>
                <c:pt idx="2939">
                  <c:v>2420.0000000001382</c:v>
                </c:pt>
                <c:pt idx="2940">
                  <c:v>2420.0000000001382</c:v>
                </c:pt>
                <c:pt idx="2941">
                  <c:v>2420.0000000001382</c:v>
                </c:pt>
                <c:pt idx="2942">
                  <c:v>2432.2222222223618</c:v>
                </c:pt>
                <c:pt idx="2943">
                  <c:v>2432.2222222223618</c:v>
                </c:pt>
                <c:pt idx="2944">
                  <c:v>2420.0000000001387</c:v>
                </c:pt>
                <c:pt idx="2945">
                  <c:v>2420.0000000001387</c:v>
                </c:pt>
                <c:pt idx="2946">
                  <c:v>2407.7777777779156</c:v>
                </c:pt>
                <c:pt idx="2947">
                  <c:v>2383.3333333334704</c:v>
                </c:pt>
                <c:pt idx="2948">
                  <c:v>2383.3333333334704</c:v>
                </c:pt>
                <c:pt idx="2949">
                  <c:v>2358.8888888890242</c:v>
                </c:pt>
                <c:pt idx="2950">
                  <c:v>2346.6666666668011</c:v>
                </c:pt>
                <c:pt idx="2951">
                  <c:v>2346.6666666668011</c:v>
                </c:pt>
                <c:pt idx="2952">
                  <c:v>2346.6666666668016</c:v>
                </c:pt>
                <c:pt idx="2953">
                  <c:v>2346.6666666668011</c:v>
                </c:pt>
                <c:pt idx="2954">
                  <c:v>2334.444444444578</c:v>
                </c:pt>
                <c:pt idx="2955">
                  <c:v>2334.4444444445776</c:v>
                </c:pt>
                <c:pt idx="2956">
                  <c:v>2346.6666666668007</c:v>
                </c:pt>
                <c:pt idx="2957">
                  <c:v>2358.8888888890242</c:v>
                </c:pt>
                <c:pt idx="2958">
                  <c:v>2346.6666666668011</c:v>
                </c:pt>
                <c:pt idx="2959">
                  <c:v>2334.444444444578</c:v>
                </c:pt>
                <c:pt idx="2960">
                  <c:v>2334.444444444578</c:v>
                </c:pt>
                <c:pt idx="2961">
                  <c:v>2334.444444444578</c:v>
                </c:pt>
                <c:pt idx="2962">
                  <c:v>2334.444444444578</c:v>
                </c:pt>
                <c:pt idx="2963">
                  <c:v>2334.444444444578</c:v>
                </c:pt>
                <c:pt idx="2964">
                  <c:v>2334.444444444578</c:v>
                </c:pt>
                <c:pt idx="2965">
                  <c:v>2322.2222222223554</c:v>
                </c:pt>
                <c:pt idx="2966">
                  <c:v>2334.444444444578</c:v>
                </c:pt>
                <c:pt idx="2967">
                  <c:v>2334.444444444578</c:v>
                </c:pt>
                <c:pt idx="2968">
                  <c:v>2322.222222222355</c:v>
                </c:pt>
                <c:pt idx="2969">
                  <c:v>2322.2222222223545</c:v>
                </c:pt>
                <c:pt idx="2970">
                  <c:v>2322.2222222223545</c:v>
                </c:pt>
                <c:pt idx="2971">
                  <c:v>2322.222222222355</c:v>
                </c:pt>
                <c:pt idx="2972">
                  <c:v>2322.222222222355</c:v>
                </c:pt>
                <c:pt idx="2973">
                  <c:v>2322.2222222223545</c:v>
                </c:pt>
                <c:pt idx="2974">
                  <c:v>2334.4444444445776</c:v>
                </c:pt>
                <c:pt idx="2975">
                  <c:v>2334.444444444578</c:v>
                </c:pt>
                <c:pt idx="2976">
                  <c:v>2346.6666666668007</c:v>
                </c:pt>
                <c:pt idx="2977">
                  <c:v>2371.1111111112464</c:v>
                </c:pt>
                <c:pt idx="2978">
                  <c:v>2395.5555555556921</c:v>
                </c:pt>
                <c:pt idx="2979">
                  <c:v>2420.0000000001382</c:v>
                </c:pt>
                <c:pt idx="2980">
                  <c:v>2444.4444444445835</c:v>
                </c:pt>
                <c:pt idx="2981">
                  <c:v>2481.1111111112523</c:v>
                </c:pt>
                <c:pt idx="2982">
                  <c:v>2505.5555555556975</c:v>
                </c:pt>
                <c:pt idx="2983">
                  <c:v>2517.7777777779206</c:v>
                </c:pt>
                <c:pt idx="2984">
                  <c:v>2542.2222222223663</c:v>
                </c:pt>
                <c:pt idx="2985">
                  <c:v>2542.2222222223663</c:v>
                </c:pt>
                <c:pt idx="2986">
                  <c:v>2542.2222222223663</c:v>
                </c:pt>
                <c:pt idx="2987">
                  <c:v>2542.2222222223663</c:v>
                </c:pt>
                <c:pt idx="2988">
                  <c:v>2554.4444444445894</c:v>
                </c:pt>
                <c:pt idx="2989">
                  <c:v>2578.8888888890351</c:v>
                </c:pt>
                <c:pt idx="2990">
                  <c:v>2603.3333333334808</c:v>
                </c:pt>
                <c:pt idx="2991">
                  <c:v>2627.7777777779265</c:v>
                </c:pt>
                <c:pt idx="2992">
                  <c:v>2652.2222222223718</c:v>
                </c:pt>
                <c:pt idx="2993">
                  <c:v>2664.4444444445953</c:v>
                </c:pt>
                <c:pt idx="2994">
                  <c:v>2688.8888888890406</c:v>
                </c:pt>
                <c:pt idx="2995">
                  <c:v>2713.3333333334863</c:v>
                </c:pt>
                <c:pt idx="2996">
                  <c:v>2725.5555555557094</c:v>
                </c:pt>
                <c:pt idx="2997">
                  <c:v>2725.5555555557094</c:v>
                </c:pt>
                <c:pt idx="2998">
                  <c:v>2725.5555555557094</c:v>
                </c:pt>
                <c:pt idx="2999">
                  <c:v>2737.7777777779324</c:v>
                </c:pt>
                <c:pt idx="3000">
                  <c:v>2737.7777777779329</c:v>
                </c:pt>
                <c:pt idx="3001">
                  <c:v>2737.7777777779329</c:v>
                </c:pt>
                <c:pt idx="3002">
                  <c:v>2737.7777777779324</c:v>
                </c:pt>
                <c:pt idx="3003">
                  <c:v>2737.7777777779329</c:v>
                </c:pt>
                <c:pt idx="3004">
                  <c:v>2737.7777777779329</c:v>
                </c:pt>
                <c:pt idx="3005">
                  <c:v>2737.7777777779329</c:v>
                </c:pt>
                <c:pt idx="3006">
                  <c:v>2737.7777777779329</c:v>
                </c:pt>
                <c:pt idx="3007">
                  <c:v>2750.0000000001555</c:v>
                </c:pt>
                <c:pt idx="3008">
                  <c:v>2750.0000000001555</c:v>
                </c:pt>
                <c:pt idx="3009">
                  <c:v>2762.2222222223791</c:v>
                </c:pt>
                <c:pt idx="3010">
                  <c:v>2762.2222222223786</c:v>
                </c:pt>
                <c:pt idx="3011">
                  <c:v>2737.7777777779329</c:v>
                </c:pt>
                <c:pt idx="3012">
                  <c:v>2713.3333333334876</c:v>
                </c:pt>
                <c:pt idx="3013">
                  <c:v>2701.111111111265</c:v>
                </c:pt>
                <c:pt idx="3014">
                  <c:v>2688.8888888890428</c:v>
                </c:pt>
                <c:pt idx="3015">
                  <c:v>2688.8888888890428</c:v>
                </c:pt>
                <c:pt idx="3016">
                  <c:v>2701.1111111112659</c:v>
                </c:pt>
                <c:pt idx="3017">
                  <c:v>2713.3333333334886</c:v>
                </c:pt>
                <c:pt idx="3018">
                  <c:v>2713.333333333489</c:v>
                </c:pt>
                <c:pt idx="3019">
                  <c:v>2701.1111111112659</c:v>
                </c:pt>
                <c:pt idx="3020">
                  <c:v>2688.8888888890433</c:v>
                </c:pt>
                <c:pt idx="3021">
                  <c:v>2676.6666666668207</c:v>
                </c:pt>
                <c:pt idx="3022">
                  <c:v>2664.4444444445976</c:v>
                </c:pt>
                <c:pt idx="3023">
                  <c:v>2652.2222222223745</c:v>
                </c:pt>
                <c:pt idx="3024">
                  <c:v>2640.0000000001519</c:v>
                </c:pt>
                <c:pt idx="3025">
                  <c:v>2603.3333333334831</c:v>
                </c:pt>
                <c:pt idx="3026">
                  <c:v>2566.6666666668143</c:v>
                </c:pt>
                <c:pt idx="3027">
                  <c:v>2554.4444444445917</c:v>
                </c:pt>
                <c:pt idx="3028">
                  <c:v>2542.2222222223686</c:v>
                </c:pt>
                <c:pt idx="3029">
                  <c:v>2517.7777777779229</c:v>
                </c:pt>
                <c:pt idx="3030">
                  <c:v>2517.7777777779229</c:v>
                </c:pt>
                <c:pt idx="3031">
                  <c:v>2517.7777777779224</c:v>
                </c:pt>
                <c:pt idx="3032">
                  <c:v>2517.777777777922</c:v>
                </c:pt>
                <c:pt idx="3033">
                  <c:v>2517.777777777922</c:v>
                </c:pt>
                <c:pt idx="3034">
                  <c:v>2505.5555555556994</c:v>
                </c:pt>
                <c:pt idx="3035">
                  <c:v>2493.3333333334758</c:v>
                </c:pt>
                <c:pt idx="3036">
                  <c:v>2481.1111111112532</c:v>
                </c:pt>
                <c:pt idx="3037">
                  <c:v>2456.666666666807</c:v>
                </c:pt>
                <c:pt idx="3038">
                  <c:v>2444.4444444445844</c:v>
                </c:pt>
                <c:pt idx="3039">
                  <c:v>2420.0000000001382</c:v>
                </c:pt>
                <c:pt idx="3040">
                  <c:v>2395.555555555693</c:v>
                </c:pt>
                <c:pt idx="3041">
                  <c:v>2383.3333333334695</c:v>
                </c:pt>
                <c:pt idx="3042">
                  <c:v>2383.3333333334695</c:v>
                </c:pt>
                <c:pt idx="3043">
                  <c:v>2371.1111111112468</c:v>
                </c:pt>
                <c:pt idx="3044">
                  <c:v>2346.6666666668007</c:v>
                </c:pt>
                <c:pt idx="3045">
                  <c:v>2322.222222222355</c:v>
                </c:pt>
                <c:pt idx="3046">
                  <c:v>2285.5555555556862</c:v>
                </c:pt>
                <c:pt idx="3047">
                  <c:v>2248.8888888890174</c:v>
                </c:pt>
                <c:pt idx="3048">
                  <c:v>2224.4444444445712</c:v>
                </c:pt>
                <c:pt idx="3049">
                  <c:v>2212.2222222223486</c:v>
                </c:pt>
                <c:pt idx="3050">
                  <c:v>2212.2222222223486</c:v>
                </c:pt>
                <c:pt idx="3051">
                  <c:v>2212.222222222349</c:v>
                </c:pt>
                <c:pt idx="3052">
                  <c:v>2200.000000000126</c:v>
                </c:pt>
                <c:pt idx="3053">
                  <c:v>2200.0000000001264</c:v>
                </c:pt>
                <c:pt idx="3054">
                  <c:v>2187.7777777779033</c:v>
                </c:pt>
                <c:pt idx="3055">
                  <c:v>2200.0000000001264</c:v>
                </c:pt>
                <c:pt idx="3056">
                  <c:v>2212.2222222223495</c:v>
                </c:pt>
                <c:pt idx="3057">
                  <c:v>2212.2222222223495</c:v>
                </c:pt>
                <c:pt idx="3058">
                  <c:v>2224.4444444445726</c:v>
                </c:pt>
                <c:pt idx="3059">
                  <c:v>2224.4444444445726</c:v>
                </c:pt>
                <c:pt idx="3060">
                  <c:v>2200.0000000001264</c:v>
                </c:pt>
                <c:pt idx="3061">
                  <c:v>2163.3333333334576</c:v>
                </c:pt>
                <c:pt idx="3062">
                  <c:v>2138.8888888890119</c:v>
                </c:pt>
                <c:pt idx="3063">
                  <c:v>2114.4444444445662</c:v>
                </c:pt>
                <c:pt idx="3064">
                  <c:v>2102.2222222223427</c:v>
                </c:pt>
                <c:pt idx="3065">
                  <c:v>2102.2222222223427</c:v>
                </c:pt>
                <c:pt idx="3066">
                  <c:v>2102.2222222223427</c:v>
                </c:pt>
                <c:pt idx="3067">
                  <c:v>2102.2222222223431</c:v>
                </c:pt>
                <c:pt idx="3068">
                  <c:v>2090.0000000001201</c:v>
                </c:pt>
                <c:pt idx="3069">
                  <c:v>2090.0000000001201</c:v>
                </c:pt>
                <c:pt idx="3070">
                  <c:v>2090.0000000001201</c:v>
                </c:pt>
                <c:pt idx="3071">
                  <c:v>2090.0000000001201</c:v>
                </c:pt>
                <c:pt idx="3072">
                  <c:v>2077.777777777897</c:v>
                </c:pt>
                <c:pt idx="3073">
                  <c:v>2077.777777777897</c:v>
                </c:pt>
                <c:pt idx="3074">
                  <c:v>2077.777777777897</c:v>
                </c:pt>
                <c:pt idx="3075">
                  <c:v>2065.5555555556743</c:v>
                </c:pt>
                <c:pt idx="3076">
                  <c:v>2053.3333333334517</c:v>
                </c:pt>
                <c:pt idx="3077">
                  <c:v>2053.3333333334513</c:v>
                </c:pt>
                <c:pt idx="3078">
                  <c:v>2053.3333333334513</c:v>
                </c:pt>
                <c:pt idx="3079">
                  <c:v>2041.111111111228</c:v>
                </c:pt>
                <c:pt idx="3080">
                  <c:v>2016.666666666782</c:v>
                </c:pt>
                <c:pt idx="3081">
                  <c:v>1992.2222222223363</c:v>
                </c:pt>
                <c:pt idx="3082">
                  <c:v>1980.0000000001135</c:v>
                </c:pt>
                <c:pt idx="3083">
                  <c:v>1967.7777777778906</c:v>
                </c:pt>
                <c:pt idx="3084">
                  <c:v>1967.7777777778906</c:v>
                </c:pt>
                <c:pt idx="3085">
                  <c:v>1955.5555555556675</c:v>
                </c:pt>
                <c:pt idx="3086">
                  <c:v>1943.3333333334444</c:v>
                </c:pt>
                <c:pt idx="3087">
                  <c:v>1943.3333333334444</c:v>
                </c:pt>
                <c:pt idx="3088">
                  <c:v>1943.3333333334442</c:v>
                </c:pt>
                <c:pt idx="3089">
                  <c:v>1943.333333333444</c:v>
                </c:pt>
                <c:pt idx="3090">
                  <c:v>1955.5555555556671</c:v>
                </c:pt>
                <c:pt idx="3091">
                  <c:v>1980.0000000001132</c:v>
                </c:pt>
                <c:pt idx="3092">
                  <c:v>1992.2222222223363</c:v>
                </c:pt>
                <c:pt idx="3093">
                  <c:v>2004.4444444445592</c:v>
                </c:pt>
                <c:pt idx="3094">
                  <c:v>2016.6666666667825</c:v>
                </c:pt>
                <c:pt idx="3095">
                  <c:v>2004.4444444445594</c:v>
                </c:pt>
                <c:pt idx="3096">
                  <c:v>1992.2222222223365</c:v>
                </c:pt>
                <c:pt idx="3097">
                  <c:v>1980.0000000001137</c:v>
                </c:pt>
                <c:pt idx="3098">
                  <c:v>1967.7777777778906</c:v>
                </c:pt>
                <c:pt idx="3099">
                  <c:v>1955.5555555556675</c:v>
                </c:pt>
                <c:pt idx="3100">
                  <c:v>1943.3333333334449</c:v>
                </c:pt>
                <c:pt idx="3101">
                  <c:v>1931.1111111112218</c:v>
                </c:pt>
                <c:pt idx="3102">
                  <c:v>1943.3333333334449</c:v>
                </c:pt>
                <c:pt idx="3103">
                  <c:v>1943.3333333334449</c:v>
                </c:pt>
                <c:pt idx="3104">
                  <c:v>1943.3333333334449</c:v>
                </c:pt>
                <c:pt idx="3105">
                  <c:v>1967.7777777778906</c:v>
                </c:pt>
                <c:pt idx="3106">
                  <c:v>2004.4444444445594</c:v>
                </c:pt>
                <c:pt idx="3107">
                  <c:v>2016.6666666667825</c:v>
                </c:pt>
                <c:pt idx="3108">
                  <c:v>2028.8888888890056</c:v>
                </c:pt>
                <c:pt idx="3109">
                  <c:v>2041.1111111112284</c:v>
                </c:pt>
                <c:pt idx="3110">
                  <c:v>2041.1111111112284</c:v>
                </c:pt>
                <c:pt idx="3111">
                  <c:v>2041.1111111112282</c:v>
                </c:pt>
                <c:pt idx="3112">
                  <c:v>2041.1111111112282</c:v>
                </c:pt>
                <c:pt idx="3113">
                  <c:v>2041.1111111112282</c:v>
                </c:pt>
                <c:pt idx="3114">
                  <c:v>2028.8888888890053</c:v>
                </c:pt>
                <c:pt idx="3115">
                  <c:v>2028.8888888890053</c:v>
                </c:pt>
                <c:pt idx="3116">
                  <c:v>2028.8888888890053</c:v>
                </c:pt>
                <c:pt idx="3117">
                  <c:v>2028.8888888890051</c:v>
                </c:pt>
                <c:pt idx="3118">
                  <c:v>2028.8888888890051</c:v>
                </c:pt>
                <c:pt idx="3119">
                  <c:v>2028.8888888890051</c:v>
                </c:pt>
                <c:pt idx="3120">
                  <c:v>2041.1111111112277</c:v>
                </c:pt>
                <c:pt idx="3121">
                  <c:v>2053.3333333334504</c:v>
                </c:pt>
                <c:pt idx="3122">
                  <c:v>2053.3333333334504</c:v>
                </c:pt>
                <c:pt idx="3123">
                  <c:v>2053.3333333334504</c:v>
                </c:pt>
                <c:pt idx="3124">
                  <c:v>2053.3333333334499</c:v>
                </c:pt>
                <c:pt idx="3125">
                  <c:v>2065.555555555673</c:v>
                </c:pt>
                <c:pt idx="3126">
                  <c:v>2077.7777777778956</c:v>
                </c:pt>
                <c:pt idx="3127">
                  <c:v>2090.0000000001187</c:v>
                </c:pt>
                <c:pt idx="3128">
                  <c:v>2102.2222222223418</c:v>
                </c:pt>
                <c:pt idx="3129">
                  <c:v>2114.4444444445644</c:v>
                </c:pt>
                <c:pt idx="3130">
                  <c:v>2138.8888888890101</c:v>
                </c:pt>
                <c:pt idx="3131">
                  <c:v>2163.3333333334563</c:v>
                </c:pt>
                <c:pt idx="3132">
                  <c:v>2163.3333333334563</c:v>
                </c:pt>
                <c:pt idx="3133">
                  <c:v>2163.3333333334558</c:v>
                </c:pt>
                <c:pt idx="3134">
                  <c:v>2175.5555555556789</c:v>
                </c:pt>
                <c:pt idx="3135">
                  <c:v>2187.777777777902</c:v>
                </c:pt>
                <c:pt idx="3136">
                  <c:v>2175.5555555556789</c:v>
                </c:pt>
                <c:pt idx="3137">
                  <c:v>2187.777777777902</c:v>
                </c:pt>
                <c:pt idx="3138">
                  <c:v>2187.777777777902</c:v>
                </c:pt>
                <c:pt idx="3139">
                  <c:v>2200.0000000001246</c:v>
                </c:pt>
                <c:pt idx="3140">
                  <c:v>2224.4444444445708</c:v>
                </c:pt>
                <c:pt idx="3141">
                  <c:v>2248.8888888890165</c:v>
                </c:pt>
                <c:pt idx="3142">
                  <c:v>2273.3333333334626</c:v>
                </c:pt>
                <c:pt idx="3143">
                  <c:v>2297.7777777779083</c:v>
                </c:pt>
                <c:pt idx="3144">
                  <c:v>2322.222222222354</c:v>
                </c:pt>
                <c:pt idx="3145">
                  <c:v>2346.6666666667998</c:v>
                </c:pt>
                <c:pt idx="3146">
                  <c:v>2371.1111111112459</c:v>
                </c:pt>
                <c:pt idx="3147">
                  <c:v>2371.1111111112459</c:v>
                </c:pt>
                <c:pt idx="3148">
                  <c:v>2371.1111111112459</c:v>
                </c:pt>
                <c:pt idx="3149">
                  <c:v>2371.1111111112459</c:v>
                </c:pt>
                <c:pt idx="3150">
                  <c:v>2358.8888888890233</c:v>
                </c:pt>
                <c:pt idx="3151">
                  <c:v>2334.4444444445771</c:v>
                </c:pt>
                <c:pt idx="3152">
                  <c:v>2334.4444444445776</c:v>
                </c:pt>
                <c:pt idx="3153">
                  <c:v>2322.2222222223545</c:v>
                </c:pt>
                <c:pt idx="3154">
                  <c:v>2310.0000000001319</c:v>
                </c:pt>
                <c:pt idx="3155">
                  <c:v>2322.2222222223545</c:v>
                </c:pt>
                <c:pt idx="3156">
                  <c:v>2334.4444444445771</c:v>
                </c:pt>
                <c:pt idx="3157">
                  <c:v>2346.6666666668007</c:v>
                </c:pt>
                <c:pt idx="3158">
                  <c:v>2358.8888888890233</c:v>
                </c:pt>
                <c:pt idx="3159">
                  <c:v>2371.1111111112464</c:v>
                </c:pt>
                <c:pt idx="3160">
                  <c:v>2371.1111111112464</c:v>
                </c:pt>
                <c:pt idx="3161">
                  <c:v>2371.1111111112464</c:v>
                </c:pt>
                <c:pt idx="3162">
                  <c:v>2358.8888888890233</c:v>
                </c:pt>
                <c:pt idx="3163">
                  <c:v>2358.8888888890237</c:v>
                </c:pt>
                <c:pt idx="3164">
                  <c:v>2358.8888888890237</c:v>
                </c:pt>
                <c:pt idx="3165">
                  <c:v>2334.444444444578</c:v>
                </c:pt>
                <c:pt idx="3166">
                  <c:v>2322.2222222223554</c:v>
                </c:pt>
                <c:pt idx="3167">
                  <c:v>2297.7777777779097</c:v>
                </c:pt>
                <c:pt idx="3168">
                  <c:v>2285.5555555556866</c:v>
                </c:pt>
                <c:pt idx="3169">
                  <c:v>2261.1111111112409</c:v>
                </c:pt>
                <c:pt idx="3170">
                  <c:v>2236.6666666667952</c:v>
                </c:pt>
                <c:pt idx="3171">
                  <c:v>2212.222222222349</c:v>
                </c:pt>
                <c:pt idx="3172">
                  <c:v>2187.7777777779033</c:v>
                </c:pt>
                <c:pt idx="3173">
                  <c:v>2163.3333333334576</c:v>
                </c:pt>
                <c:pt idx="3174">
                  <c:v>2126.6666666667884</c:v>
                </c:pt>
                <c:pt idx="3175">
                  <c:v>2102.2222222223427</c:v>
                </c:pt>
                <c:pt idx="3176">
                  <c:v>2090.0000000001196</c:v>
                </c:pt>
                <c:pt idx="3177">
                  <c:v>2090.0000000001196</c:v>
                </c:pt>
                <c:pt idx="3178">
                  <c:v>2090.0000000001201</c:v>
                </c:pt>
                <c:pt idx="3179">
                  <c:v>2090.0000000001201</c:v>
                </c:pt>
                <c:pt idx="3180">
                  <c:v>2077.7777777778974</c:v>
                </c:pt>
                <c:pt idx="3181">
                  <c:v>2090.0000000001201</c:v>
                </c:pt>
                <c:pt idx="3182">
                  <c:v>2077.777777777897</c:v>
                </c:pt>
                <c:pt idx="3183">
                  <c:v>2090.0000000001201</c:v>
                </c:pt>
                <c:pt idx="3184">
                  <c:v>2077.7777777778974</c:v>
                </c:pt>
                <c:pt idx="3185">
                  <c:v>2041.1111111112286</c:v>
                </c:pt>
                <c:pt idx="3186">
                  <c:v>2004.4444444445596</c:v>
                </c:pt>
                <c:pt idx="3187">
                  <c:v>1967.7777777778908</c:v>
                </c:pt>
                <c:pt idx="3188">
                  <c:v>1931.1111111112223</c:v>
                </c:pt>
                <c:pt idx="3189">
                  <c:v>1894.4444444445535</c:v>
                </c:pt>
                <c:pt idx="3190">
                  <c:v>1857.7777777778847</c:v>
                </c:pt>
                <c:pt idx="3191">
                  <c:v>1833.3333333334388</c:v>
                </c:pt>
                <c:pt idx="3192">
                  <c:v>1821.1111111112159</c:v>
                </c:pt>
                <c:pt idx="3193">
                  <c:v>1808.8888888889926</c:v>
                </c:pt>
                <c:pt idx="3194">
                  <c:v>1796.6666666667697</c:v>
                </c:pt>
                <c:pt idx="3195">
                  <c:v>1784.4444444445469</c:v>
                </c:pt>
                <c:pt idx="3196">
                  <c:v>1796.6666666667697</c:v>
                </c:pt>
                <c:pt idx="3197">
                  <c:v>1796.6666666667697</c:v>
                </c:pt>
                <c:pt idx="3198">
                  <c:v>1808.8888888889928</c:v>
                </c:pt>
                <c:pt idx="3199">
                  <c:v>1821.1111111112159</c:v>
                </c:pt>
                <c:pt idx="3200">
                  <c:v>1808.8888888889928</c:v>
                </c:pt>
                <c:pt idx="3201">
                  <c:v>1796.6666666667697</c:v>
                </c:pt>
                <c:pt idx="3202">
                  <c:v>1784.4444444445467</c:v>
                </c:pt>
                <c:pt idx="3203">
                  <c:v>1772.2222222223238</c:v>
                </c:pt>
                <c:pt idx="3204">
                  <c:v>1772.2222222223238</c:v>
                </c:pt>
                <c:pt idx="3205">
                  <c:v>1760.000000000101</c:v>
                </c:pt>
                <c:pt idx="3206">
                  <c:v>1735.555555555655</c:v>
                </c:pt>
                <c:pt idx="3207">
                  <c:v>1723.3333333334322</c:v>
                </c:pt>
                <c:pt idx="3208">
                  <c:v>1698.8888888889862</c:v>
                </c:pt>
                <c:pt idx="3209">
                  <c:v>1674.4444444445403</c:v>
                </c:pt>
                <c:pt idx="3210">
                  <c:v>1662.2222222223172</c:v>
                </c:pt>
                <c:pt idx="3211">
                  <c:v>1650.0000000000944</c:v>
                </c:pt>
                <c:pt idx="3212">
                  <c:v>1650.0000000000941</c:v>
                </c:pt>
                <c:pt idx="3213">
                  <c:v>1637.7777777778713</c:v>
                </c:pt>
                <c:pt idx="3214">
                  <c:v>1650.0000000000941</c:v>
                </c:pt>
                <c:pt idx="3215">
                  <c:v>1662.222222222317</c:v>
                </c:pt>
                <c:pt idx="3216">
                  <c:v>1674.4444444445401</c:v>
                </c:pt>
                <c:pt idx="3217">
                  <c:v>1686.6666666667631</c:v>
                </c:pt>
                <c:pt idx="3218">
                  <c:v>1698.888888888986</c:v>
                </c:pt>
                <c:pt idx="3219">
                  <c:v>1711.1111111112091</c:v>
                </c:pt>
                <c:pt idx="3220">
                  <c:v>1723.3333333334319</c:v>
                </c:pt>
                <c:pt idx="3221">
                  <c:v>1723.3333333334322</c:v>
                </c:pt>
                <c:pt idx="3222">
                  <c:v>1735.5555555556548</c:v>
                </c:pt>
                <c:pt idx="3223">
                  <c:v>1735.5555555556548</c:v>
                </c:pt>
                <c:pt idx="3224">
                  <c:v>1735.5555555556548</c:v>
                </c:pt>
                <c:pt idx="3225">
                  <c:v>1747.7777777778774</c:v>
                </c:pt>
                <c:pt idx="3226">
                  <c:v>1735.5555555556546</c:v>
                </c:pt>
                <c:pt idx="3227">
                  <c:v>1735.5555555556546</c:v>
                </c:pt>
                <c:pt idx="3228">
                  <c:v>1723.3333333334317</c:v>
                </c:pt>
                <c:pt idx="3229">
                  <c:v>1723.3333333334317</c:v>
                </c:pt>
                <c:pt idx="3230">
                  <c:v>1735.5555555556548</c:v>
                </c:pt>
                <c:pt idx="3231">
                  <c:v>1760.0000000001005</c:v>
                </c:pt>
                <c:pt idx="3232">
                  <c:v>1784.4444444445467</c:v>
                </c:pt>
                <c:pt idx="3233">
                  <c:v>1821.1111111112155</c:v>
                </c:pt>
                <c:pt idx="3234">
                  <c:v>1857.7777777778838</c:v>
                </c:pt>
                <c:pt idx="3235">
                  <c:v>1894.4444444445526</c:v>
                </c:pt>
                <c:pt idx="3236">
                  <c:v>1918.8888888889983</c:v>
                </c:pt>
                <c:pt idx="3237">
                  <c:v>1943.333333333444</c:v>
                </c:pt>
                <c:pt idx="3238">
                  <c:v>1967.7777777778897</c:v>
                </c:pt>
                <c:pt idx="3239">
                  <c:v>1992.2222222223354</c:v>
                </c:pt>
                <c:pt idx="3240">
                  <c:v>2028.8888888890042</c:v>
                </c:pt>
                <c:pt idx="3241">
                  <c:v>2028.888888889004</c:v>
                </c:pt>
                <c:pt idx="3242">
                  <c:v>2028.888888889004</c:v>
                </c:pt>
                <c:pt idx="3243">
                  <c:v>2028.888888889004</c:v>
                </c:pt>
                <c:pt idx="3244">
                  <c:v>2028.888888889004</c:v>
                </c:pt>
                <c:pt idx="3245">
                  <c:v>2028.888888889004</c:v>
                </c:pt>
                <c:pt idx="3246">
                  <c:v>2028.888888889004</c:v>
                </c:pt>
                <c:pt idx="3247">
                  <c:v>2028.888888889004</c:v>
                </c:pt>
                <c:pt idx="3248">
                  <c:v>2028.8888888890042</c:v>
                </c:pt>
                <c:pt idx="3249">
                  <c:v>2028.8888888890042</c:v>
                </c:pt>
                <c:pt idx="3250">
                  <c:v>2041.111111111227</c:v>
                </c:pt>
                <c:pt idx="3251">
                  <c:v>2041.111111111227</c:v>
                </c:pt>
                <c:pt idx="3252">
                  <c:v>2065.555555555673</c:v>
                </c:pt>
                <c:pt idx="3253">
                  <c:v>2077.7777777778961</c:v>
                </c:pt>
                <c:pt idx="3254">
                  <c:v>2090.0000000001191</c:v>
                </c:pt>
                <c:pt idx="3255">
                  <c:v>2114.4444444445653</c:v>
                </c:pt>
                <c:pt idx="3256">
                  <c:v>2126.6666666667884</c:v>
                </c:pt>
                <c:pt idx="3257">
                  <c:v>2138.8888888890115</c:v>
                </c:pt>
                <c:pt idx="3258">
                  <c:v>2151.1111111112341</c:v>
                </c:pt>
                <c:pt idx="3259">
                  <c:v>2151.1111111112345</c:v>
                </c:pt>
                <c:pt idx="3260">
                  <c:v>2163.3333333334576</c:v>
                </c:pt>
                <c:pt idx="3261">
                  <c:v>2163.3333333334576</c:v>
                </c:pt>
                <c:pt idx="3262">
                  <c:v>2163.3333333334581</c:v>
                </c:pt>
                <c:pt idx="3263">
                  <c:v>2151.111111111235</c:v>
                </c:pt>
                <c:pt idx="3264">
                  <c:v>2138.8888888890124</c:v>
                </c:pt>
                <c:pt idx="3265">
                  <c:v>2114.4444444445658</c:v>
                </c:pt>
                <c:pt idx="3266">
                  <c:v>2090.0000000001201</c:v>
                </c:pt>
                <c:pt idx="3267">
                  <c:v>2053.3333333334513</c:v>
                </c:pt>
                <c:pt idx="3268">
                  <c:v>2028.8888888890056</c:v>
                </c:pt>
                <c:pt idx="3269">
                  <c:v>2004.4444444445594</c:v>
                </c:pt>
                <c:pt idx="3270">
                  <c:v>1980.0000000001137</c:v>
                </c:pt>
                <c:pt idx="3271">
                  <c:v>1980.0000000001137</c:v>
                </c:pt>
                <c:pt idx="3272">
                  <c:v>1980.0000000001137</c:v>
                </c:pt>
                <c:pt idx="3273">
                  <c:v>1980.0000000001137</c:v>
                </c:pt>
                <c:pt idx="3274">
                  <c:v>1980.0000000001137</c:v>
                </c:pt>
                <c:pt idx="3275">
                  <c:v>1992.2222222223368</c:v>
                </c:pt>
                <c:pt idx="3276">
                  <c:v>1992.2222222223365</c:v>
                </c:pt>
                <c:pt idx="3277">
                  <c:v>1992.2222222223365</c:v>
                </c:pt>
                <c:pt idx="3278">
                  <c:v>1980.0000000001137</c:v>
                </c:pt>
                <c:pt idx="3279">
                  <c:v>1967.7777777778908</c:v>
                </c:pt>
                <c:pt idx="3280">
                  <c:v>1943.3333333334451</c:v>
                </c:pt>
                <c:pt idx="3281">
                  <c:v>1931.1111111112223</c:v>
                </c:pt>
                <c:pt idx="3282">
                  <c:v>1894.4444444445535</c:v>
                </c:pt>
                <c:pt idx="3283">
                  <c:v>1870.0000000001075</c:v>
                </c:pt>
                <c:pt idx="3284">
                  <c:v>1845.5555555556616</c:v>
                </c:pt>
                <c:pt idx="3285">
                  <c:v>1808.8888888889928</c:v>
                </c:pt>
                <c:pt idx="3286">
                  <c:v>1784.4444444445469</c:v>
                </c:pt>
                <c:pt idx="3287">
                  <c:v>1784.4444444445467</c:v>
                </c:pt>
                <c:pt idx="3288">
                  <c:v>1784.4444444445464</c:v>
                </c:pt>
                <c:pt idx="3289">
                  <c:v>1784.4444444445464</c:v>
                </c:pt>
                <c:pt idx="3290">
                  <c:v>1796.6666666667691</c:v>
                </c:pt>
                <c:pt idx="3291">
                  <c:v>1808.8888888889919</c:v>
                </c:pt>
                <c:pt idx="3292">
                  <c:v>1821.1111111112145</c:v>
                </c:pt>
                <c:pt idx="3293">
                  <c:v>1833.3333333334374</c:v>
                </c:pt>
                <c:pt idx="3294">
                  <c:v>1845.5555555556602</c:v>
                </c:pt>
                <c:pt idx="3295">
                  <c:v>1857.7777777778829</c:v>
                </c:pt>
                <c:pt idx="3296">
                  <c:v>1894.4444444445517</c:v>
                </c:pt>
                <c:pt idx="3297">
                  <c:v>1906.6666666667747</c:v>
                </c:pt>
                <c:pt idx="3298">
                  <c:v>1931.1111111112205</c:v>
                </c:pt>
                <c:pt idx="3299">
                  <c:v>1955.5555555556666</c:v>
                </c:pt>
                <c:pt idx="3300">
                  <c:v>1955.5555555556666</c:v>
                </c:pt>
                <c:pt idx="3301">
                  <c:v>1955.5555555556666</c:v>
                </c:pt>
                <c:pt idx="3302">
                  <c:v>1955.5555555556666</c:v>
                </c:pt>
                <c:pt idx="3303">
                  <c:v>1955.5555555556671</c:v>
                </c:pt>
                <c:pt idx="3304">
                  <c:v>1955.5555555556671</c:v>
                </c:pt>
                <c:pt idx="3305">
                  <c:v>1955.5555555556668</c:v>
                </c:pt>
                <c:pt idx="3306">
                  <c:v>1967.7777777778899</c:v>
                </c:pt>
                <c:pt idx="3307">
                  <c:v>1992.2222222223354</c:v>
                </c:pt>
                <c:pt idx="3308">
                  <c:v>2016.6666666667816</c:v>
                </c:pt>
                <c:pt idx="3309">
                  <c:v>2041.1111111112273</c:v>
                </c:pt>
                <c:pt idx="3310">
                  <c:v>2065.555555555673</c:v>
                </c:pt>
                <c:pt idx="3311">
                  <c:v>2090.0000000001187</c:v>
                </c:pt>
                <c:pt idx="3312">
                  <c:v>2114.4444444445644</c:v>
                </c:pt>
                <c:pt idx="3313">
                  <c:v>2138.8888888890101</c:v>
                </c:pt>
                <c:pt idx="3314">
                  <c:v>2163.3333333334558</c:v>
                </c:pt>
                <c:pt idx="3315">
                  <c:v>2175.5555555556784</c:v>
                </c:pt>
                <c:pt idx="3316">
                  <c:v>2200.0000000001246</c:v>
                </c:pt>
                <c:pt idx="3317">
                  <c:v>2200.0000000001246</c:v>
                </c:pt>
                <c:pt idx="3318">
                  <c:v>2200.0000000001251</c:v>
                </c:pt>
                <c:pt idx="3319">
                  <c:v>2187.777777777902</c:v>
                </c:pt>
                <c:pt idx="3320">
                  <c:v>2163.3333333334563</c:v>
                </c:pt>
                <c:pt idx="3321">
                  <c:v>2138.8888888890106</c:v>
                </c:pt>
                <c:pt idx="3322">
                  <c:v>2114.4444444445649</c:v>
                </c:pt>
                <c:pt idx="3323">
                  <c:v>2090.0000000001191</c:v>
                </c:pt>
                <c:pt idx="3324">
                  <c:v>2065.555555555673</c:v>
                </c:pt>
                <c:pt idx="3325">
                  <c:v>2053.3333333334499</c:v>
                </c:pt>
                <c:pt idx="3326">
                  <c:v>2028.8888888890042</c:v>
                </c:pt>
                <c:pt idx="3327">
                  <c:v>2028.8888888890042</c:v>
                </c:pt>
                <c:pt idx="3328">
                  <c:v>2016.6666666667816</c:v>
                </c:pt>
                <c:pt idx="3329">
                  <c:v>2004.4444444445585</c:v>
                </c:pt>
                <c:pt idx="3330">
                  <c:v>2004.4444444445585</c:v>
                </c:pt>
                <c:pt idx="3331">
                  <c:v>2016.6666666667816</c:v>
                </c:pt>
                <c:pt idx="3332">
                  <c:v>2004.4444444445592</c:v>
                </c:pt>
                <c:pt idx="3333">
                  <c:v>1980.0000000001132</c:v>
                </c:pt>
                <c:pt idx="3334">
                  <c:v>1967.7777777778908</c:v>
                </c:pt>
                <c:pt idx="3335">
                  <c:v>1943.3333333334449</c:v>
                </c:pt>
                <c:pt idx="3336">
                  <c:v>1918.8888888889992</c:v>
                </c:pt>
                <c:pt idx="3337">
                  <c:v>1882.2222222223304</c:v>
                </c:pt>
                <c:pt idx="3338">
                  <c:v>1857.7777777778847</c:v>
                </c:pt>
                <c:pt idx="3339">
                  <c:v>1833.3333333334385</c:v>
                </c:pt>
                <c:pt idx="3340">
                  <c:v>1808.8888888889928</c:v>
                </c:pt>
                <c:pt idx="3341">
                  <c:v>1784.4444444445471</c:v>
                </c:pt>
                <c:pt idx="3342">
                  <c:v>1760.0000000001012</c:v>
                </c:pt>
                <c:pt idx="3343">
                  <c:v>1735.5555555556555</c:v>
                </c:pt>
                <c:pt idx="3344">
                  <c:v>1711.1111111112095</c:v>
                </c:pt>
                <c:pt idx="3345">
                  <c:v>1698.8888888889867</c:v>
                </c:pt>
                <c:pt idx="3346">
                  <c:v>1674.4444444445407</c:v>
                </c:pt>
                <c:pt idx="3347">
                  <c:v>1650.0000000000946</c:v>
                </c:pt>
                <c:pt idx="3348">
                  <c:v>1637.777777777872</c:v>
                </c:pt>
                <c:pt idx="3349">
                  <c:v>1637.777777777872</c:v>
                </c:pt>
                <c:pt idx="3350">
                  <c:v>1625.5555555556489</c:v>
                </c:pt>
                <c:pt idx="3351">
                  <c:v>1613.3333333334263</c:v>
                </c:pt>
                <c:pt idx="3352">
                  <c:v>1588.8888888889803</c:v>
                </c:pt>
                <c:pt idx="3353">
                  <c:v>1576.6666666667575</c:v>
                </c:pt>
                <c:pt idx="3354">
                  <c:v>1564.4444444445344</c:v>
                </c:pt>
                <c:pt idx="3355">
                  <c:v>1552.2222222223113</c:v>
                </c:pt>
                <c:pt idx="3356">
                  <c:v>1540.0000000000884</c:v>
                </c:pt>
                <c:pt idx="3357">
                  <c:v>1527.7777777778656</c:v>
                </c:pt>
                <c:pt idx="3358">
                  <c:v>1527.7777777778651</c:v>
                </c:pt>
                <c:pt idx="3359">
                  <c:v>1527.7777777778651</c:v>
                </c:pt>
                <c:pt idx="3360">
                  <c:v>1515.5555555556421</c:v>
                </c:pt>
                <c:pt idx="3361">
                  <c:v>1491.1111111111964</c:v>
                </c:pt>
                <c:pt idx="3362">
                  <c:v>1491.1111111111964</c:v>
                </c:pt>
                <c:pt idx="3363">
                  <c:v>1491.1111111111964</c:v>
                </c:pt>
                <c:pt idx="3364">
                  <c:v>1491.1111111111964</c:v>
                </c:pt>
                <c:pt idx="3365">
                  <c:v>1491.1111111111964</c:v>
                </c:pt>
                <c:pt idx="3366">
                  <c:v>1491.1111111111964</c:v>
                </c:pt>
                <c:pt idx="3367">
                  <c:v>1503.3333333334192</c:v>
                </c:pt>
                <c:pt idx="3368">
                  <c:v>1515.5555555556421</c:v>
                </c:pt>
                <c:pt idx="3369">
                  <c:v>1527.7777777778651</c:v>
                </c:pt>
                <c:pt idx="3370">
                  <c:v>1540.0000000000882</c:v>
                </c:pt>
                <c:pt idx="3371">
                  <c:v>1552.2222222223113</c:v>
                </c:pt>
                <c:pt idx="3372">
                  <c:v>1564.4444444445342</c:v>
                </c:pt>
                <c:pt idx="3373">
                  <c:v>1576.6666666667572</c:v>
                </c:pt>
                <c:pt idx="3374">
                  <c:v>1588.8888888889801</c:v>
                </c:pt>
                <c:pt idx="3375">
                  <c:v>1601.1111111112029</c:v>
                </c:pt>
                <c:pt idx="3376">
                  <c:v>1601.1111111112029</c:v>
                </c:pt>
                <c:pt idx="3377">
                  <c:v>1601.1111111112029</c:v>
                </c:pt>
                <c:pt idx="3378">
                  <c:v>1601.1111111112029</c:v>
                </c:pt>
                <c:pt idx="3379">
                  <c:v>1588.8888888889801</c:v>
                </c:pt>
                <c:pt idx="3380">
                  <c:v>1576.6666666667572</c:v>
                </c:pt>
                <c:pt idx="3381">
                  <c:v>1564.4444444445342</c:v>
                </c:pt>
                <c:pt idx="3382">
                  <c:v>1564.4444444445342</c:v>
                </c:pt>
                <c:pt idx="3383">
                  <c:v>1552.2222222223113</c:v>
                </c:pt>
                <c:pt idx="3384">
                  <c:v>1540.0000000000882</c:v>
                </c:pt>
                <c:pt idx="3385">
                  <c:v>1540.0000000000882</c:v>
                </c:pt>
                <c:pt idx="3386">
                  <c:v>1540.0000000000882</c:v>
                </c:pt>
                <c:pt idx="3387">
                  <c:v>1540.0000000000882</c:v>
                </c:pt>
                <c:pt idx="3388">
                  <c:v>1527.7777777778651</c:v>
                </c:pt>
                <c:pt idx="3389">
                  <c:v>1527.7777777778651</c:v>
                </c:pt>
                <c:pt idx="3390">
                  <c:v>1540.0000000000882</c:v>
                </c:pt>
                <c:pt idx="3391">
                  <c:v>1552.2222222223111</c:v>
                </c:pt>
                <c:pt idx="3392">
                  <c:v>1564.4444444445339</c:v>
                </c:pt>
                <c:pt idx="3393">
                  <c:v>1576.6666666667568</c:v>
                </c:pt>
                <c:pt idx="3394">
                  <c:v>1576.6666666667566</c:v>
                </c:pt>
                <c:pt idx="3395">
                  <c:v>1576.6666666667566</c:v>
                </c:pt>
                <c:pt idx="3396">
                  <c:v>1576.6666666667566</c:v>
                </c:pt>
                <c:pt idx="3397">
                  <c:v>1564.4444444445339</c:v>
                </c:pt>
                <c:pt idx="3398">
                  <c:v>1552.2222222223108</c:v>
                </c:pt>
                <c:pt idx="3399">
                  <c:v>1540.0000000000878</c:v>
                </c:pt>
                <c:pt idx="3400">
                  <c:v>1527.7777777778649</c:v>
                </c:pt>
                <c:pt idx="3401">
                  <c:v>1515.5555555556421</c:v>
                </c:pt>
                <c:pt idx="3402">
                  <c:v>1503.3333333334192</c:v>
                </c:pt>
                <c:pt idx="3403">
                  <c:v>1491.1111111111964</c:v>
                </c:pt>
                <c:pt idx="3404">
                  <c:v>1478.8888888889735</c:v>
                </c:pt>
                <c:pt idx="3405">
                  <c:v>1491.1111111111964</c:v>
                </c:pt>
                <c:pt idx="3406">
                  <c:v>1491.1111111111964</c:v>
                </c:pt>
                <c:pt idx="3407">
                  <c:v>1503.3333333334194</c:v>
                </c:pt>
                <c:pt idx="3408">
                  <c:v>1515.5555555556423</c:v>
                </c:pt>
                <c:pt idx="3409">
                  <c:v>1527.7777777778649</c:v>
                </c:pt>
                <c:pt idx="3410">
                  <c:v>1552.2222222223108</c:v>
                </c:pt>
                <c:pt idx="3411">
                  <c:v>1576.6666666667566</c:v>
                </c:pt>
                <c:pt idx="3412">
                  <c:v>1588.8888888889796</c:v>
                </c:pt>
                <c:pt idx="3413">
                  <c:v>1601.1111111112023</c:v>
                </c:pt>
                <c:pt idx="3414">
                  <c:v>1613.3333333334253</c:v>
                </c:pt>
                <c:pt idx="3415">
                  <c:v>1613.3333333334253</c:v>
                </c:pt>
                <c:pt idx="3416">
                  <c:v>1613.3333333334256</c:v>
                </c:pt>
                <c:pt idx="3417">
                  <c:v>1613.3333333334258</c:v>
                </c:pt>
                <c:pt idx="3418">
                  <c:v>1613.3333333334258</c:v>
                </c:pt>
                <c:pt idx="3419">
                  <c:v>1601.1111111112027</c:v>
                </c:pt>
                <c:pt idx="3420">
                  <c:v>1601.1111111112027</c:v>
                </c:pt>
                <c:pt idx="3421">
                  <c:v>1613.3333333334256</c:v>
                </c:pt>
                <c:pt idx="3422">
                  <c:v>1625.5555555556484</c:v>
                </c:pt>
                <c:pt idx="3423">
                  <c:v>1650.0000000000944</c:v>
                </c:pt>
                <c:pt idx="3424">
                  <c:v>1674.4444444445403</c:v>
                </c:pt>
                <c:pt idx="3425">
                  <c:v>1698.888888888986</c:v>
                </c:pt>
                <c:pt idx="3426">
                  <c:v>1723.3333333334317</c:v>
                </c:pt>
                <c:pt idx="3427">
                  <c:v>1747.7777777778774</c:v>
                </c:pt>
                <c:pt idx="3428">
                  <c:v>1772.2222222223234</c:v>
                </c:pt>
                <c:pt idx="3429">
                  <c:v>1796.6666666667688</c:v>
                </c:pt>
                <c:pt idx="3430">
                  <c:v>1808.8888888889917</c:v>
                </c:pt>
                <c:pt idx="3431">
                  <c:v>1821.1111111112145</c:v>
                </c:pt>
                <c:pt idx="3432">
                  <c:v>1833.3333333334374</c:v>
                </c:pt>
                <c:pt idx="3433">
                  <c:v>1845.5555555556602</c:v>
                </c:pt>
                <c:pt idx="3434">
                  <c:v>1845.5555555556602</c:v>
                </c:pt>
                <c:pt idx="3435">
                  <c:v>1821.1111111112145</c:v>
                </c:pt>
                <c:pt idx="3436">
                  <c:v>1821.1111111112145</c:v>
                </c:pt>
                <c:pt idx="3437">
                  <c:v>1808.8888888889917</c:v>
                </c:pt>
                <c:pt idx="3438">
                  <c:v>1784.4444444445458</c:v>
                </c:pt>
                <c:pt idx="3439">
                  <c:v>1772.2222222223229</c:v>
                </c:pt>
                <c:pt idx="3440">
                  <c:v>1760.0000000001</c:v>
                </c:pt>
                <c:pt idx="3441">
                  <c:v>1747.7777777778772</c:v>
                </c:pt>
                <c:pt idx="3442">
                  <c:v>1760.0000000001</c:v>
                </c:pt>
                <c:pt idx="3443">
                  <c:v>1772.2222222223231</c:v>
                </c:pt>
                <c:pt idx="3444">
                  <c:v>1784.4444444445462</c:v>
                </c:pt>
                <c:pt idx="3445">
                  <c:v>1808.8888888889919</c:v>
                </c:pt>
                <c:pt idx="3446">
                  <c:v>1833.3333333334381</c:v>
                </c:pt>
                <c:pt idx="3447">
                  <c:v>1857.7777777778838</c:v>
                </c:pt>
                <c:pt idx="3448">
                  <c:v>1870.0000000001069</c:v>
                </c:pt>
                <c:pt idx="3449">
                  <c:v>1882.2222222223297</c:v>
                </c:pt>
                <c:pt idx="3450">
                  <c:v>1870.0000000001069</c:v>
                </c:pt>
                <c:pt idx="3451">
                  <c:v>1857.7777777778842</c:v>
                </c:pt>
                <c:pt idx="3452">
                  <c:v>1833.3333333334385</c:v>
                </c:pt>
                <c:pt idx="3453">
                  <c:v>1808.8888888889924</c:v>
                </c:pt>
                <c:pt idx="3454">
                  <c:v>1784.4444444445467</c:v>
                </c:pt>
                <c:pt idx="3455">
                  <c:v>1760.000000000101</c:v>
                </c:pt>
                <c:pt idx="3456">
                  <c:v>1735.5555555556552</c:v>
                </c:pt>
                <c:pt idx="3457">
                  <c:v>1711.1111111112095</c:v>
                </c:pt>
                <c:pt idx="3458">
                  <c:v>1686.6666666667638</c:v>
                </c:pt>
                <c:pt idx="3459">
                  <c:v>1662.2222222223177</c:v>
                </c:pt>
                <c:pt idx="3460">
                  <c:v>1650.000000000095</c:v>
                </c:pt>
                <c:pt idx="3461">
                  <c:v>1637.7777777778724</c:v>
                </c:pt>
                <c:pt idx="3462">
                  <c:v>1625.5555555556493</c:v>
                </c:pt>
                <c:pt idx="3463">
                  <c:v>1625.5555555556493</c:v>
                </c:pt>
                <c:pt idx="3464">
                  <c:v>1637.7777777778722</c:v>
                </c:pt>
                <c:pt idx="3465">
                  <c:v>1650.000000000095</c:v>
                </c:pt>
                <c:pt idx="3466">
                  <c:v>1650.000000000095</c:v>
                </c:pt>
                <c:pt idx="3467">
                  <c:v>1637.777777777872</c:v>
                </c:pt>
                <c:pt idx="3468">
                  <c:v>1637.777777777872</c:v>
                </c:pt>
                <c:pt idx="3469">
                  <c:v>1637.777777777872</c:v>
                </c:pt>
                <c:pt idx="3470">
                  <c:v>1637.777777777872</c:v>
                </c:pt>
                <c:pt idx="3471">
                  <c:v>1637.777777777872</c:v>
                </c:pt>
                <c:pt idx="3472">
                  <c:v>1613.3333333334258</c:v>
                </c:pt>
                <c:pt idx="3473">
                  <c:v>1601.1111111112029</c:v>
                </c:pt>
                <c:pt idx="3474">
                  <c:v>1588.8888888889796</c:v>
                </c:pt>
                <c:pt idx="3475">
                  <c:v>1564.4444444445339</c:v>
                </c:pt>
                <c:pt idx="3476">
                  <c:v>1540.0000000000878</c:v>
                </c:pt>
                <c:pt idx="3477">
                  <c:v>1515.5555555556421</c:v>
                </c:pt>
                <c:pt idx="3478">
                  <c:v>1503.333333333419</c:v>
                </c:pt>
                <c:pt idx="3479">
                  <c:v>1491.1111111111961</c:v>
                </c:pt>
                <c:pt idx="3480">
                  <c:v>1491.1111111111961</c:v>
                </c:pt>
                <c:pt idx="3481">
                  <c:v>1478.8888888889733</c:v>
                </c:pt>
                <c:pt idx="3482">
                  <c:v>1478.8888888889733</c:v>
                </c:pt>
                <c:pt idx="3483">
                  <c:v>1478.8888888889733</c:v>
                </c:pt>
                <c:pt idx="3484">
                  <c:v>1478.8888888889733</c:v>
                </c:pt>
                <c:pt idx="3485">
                  <c:v>1491.1111111111961</c:v>
                </c:pt>
                <c:pt idx="3486">
                  <c:v>1503.333333333419</c:v>
                </c:pt>
                <c:pt idx="3487">
                  <c:v>1503.333333333419</c:v>
                </c:pt>
                <c:pt idx="3488">
                  <c:v>1503.333333333419</c:v>
                </c:pt>
                <c:pt idx="3489">
                  <c:v>1503.3333333334194</c:v>
                </c:pt>
                <c:pt idx="3490">
                  <c:v>1491.1111111111964</c:v>
                </c:pt>
                <c:pt idx="3491">
                  <c:v>1478.8888888889735</c:v>
                </c:pt>
                <c:pt idx="3492">
                  <c:v>1466.6666666667506</c:v>
                </c:pt>
                <c:pt idx="3493">
                  <c:v>1442.2222222223049</c:v>
                </c:pt>
                <c:pt idx="3494">
                  <c:v>1417.7777777778592</c:v>
                </c:pt>
                <c:pt idx="3495">
                  <c:v>1393.3333333334133</c:v>
                </c:pt>
                <c:pt idx="3496">
                  <c:v>1381.1111111111904</c:v>
                </c:pt>
                <c:pt idx="3497">
                  <c:v>1405.5555555556361</c:v>
                </c:pt>
                <c:pt idx="3498">
                  <c:v>1442.2222222223047</c:v>
                </c:pt>
                <c:pt idx="3499">
                  <c:v>1478.8888888889737</c:v>
                </c:pt>
                <c:pt idx="3500">
                  <c:v>1515.5555555556423</c:v>
                </c:pt>
                <c:pt idx="3501">
                  <c:v>1552.2222222223111</c:v>
                </c:pt>
                <c:pt idx="3502">
                  <c:v>1601.1111111112027</c:v>
                </c:pt>
                <c:pt idx="3503">
                  <c:v>1650.0000000000941</c:v>
                </c:pt>
                <c:pt idx="3504">
                  <c:v>1698.888888888986</c:v>
                </c:pt>
                <c:pt idx="3505">
                  <c:v>1747.7777777778776</c:v>
                </c:pt>
                <c:pt idx="3506">
                  <c:v>1784.4444444445462</c:v>
                </c:pt>
                <c:pt idx="3507">
                  <c:v>1821.111111111215</c:v>
                </c:pt>
                <c:pt idx="3508">
                  <c:v>1857.7777777778838</c:v>
                </c:pt>
                <c:pt idx="3509">
                  <c:v>1882.2222222223295</c:v>
                </c:pt>
                <c:pt idx="3510">
                  <c:v>1894.4444444445526</c:v>
                </c:pt>
                <c:pt idx="3511">
                  <c:v>1906.6666666667752</c:v>
                </c:pt>
                <c:pt idx="3512">
                  <c:v>1943.333333333444</c:v>
                </c:pt>
                <c:pt idx="3513">
                  <c:v>1967.7777777778897</c:v>
                </c:pt>
                <c:pt idx="3514">
                  <c:v>1992.2222222223356</c:v>
                </c:pt>
                <c:pt idx="3515">
                  <c:v>2004.4444444445585</c:v>
                </c:pt>
                <c:pt idx="3516">
                  <c:v>2016.6666666667816</c:v>
                </c:pt>
                <c:pt idx="3517">
                  <c:v>2053.3333333334504</c:v>
                </c:pt>
                <c:pt idx="3518">
                  <c:v>2077.7777777778961</c:v>
                </c:pt>
                <c:pt idx="3519">
                  <c:v>2102.2222222223418</c:v>
                </c:pt>
                <c:pt idx="3520">
                  <c:v>2138.8888888890106</c:v>
                </c:pt>
                <c:pt idx="3521">
                  <c:v>2175.5555555556793</c:v>
                </c:pt>
                <c:pt idx="3522">
                  <c:v>2212.2222222223486</c:v>
                </c:pt>
                <c:pt idx="3523">
                  <c:v>2248.8888888890174</c:v>
                </c:pt>
                <c:pt idx="3524">
                  <c:v>2285.5555555556862</c:v>
                </c:pt>
                <c:pt idx="3525">
                  <c:v>2322.2222222223554</c:v>
                </c:pt>
                <c:pt idx="3526">
                  <c:v>2371.1111111112468</c:v>
                </c:pt>
                <c:pt idx="3527">
                  <c:v>2383.3333333334699</c:v>
                </c:pt>
                <c:pt idx="3528">
                  <c:v>2383.3333333334695</c:v>
                </c:pt>
                <c:pt idx="3529">
                  <c:v>2383.3333333334695</c:v>
                </c:pt>
                <c:pt idx="3530">
                  <c:v>2383.3333333334695</c:v>
                </c:pt>
                <c:pt idx="3531">
                  <c:v>2383.3333333334695</c:v>
                </c:pt>
                <c:pt idx="3532">
                  <c:v>2383.3333333334695</c:v>
                </c:pt>
                <c:pt idx="3533">
                  <c:v>2371.1111111112464</c:v>
                </c:pt>
                <c:pt idx="3534">
                  <c:v>2358.8888888890233</c:v>
                </c:pt>
                <c:pt idx="3535">
                  <c:v>2346.6666666668002</c:v>
                </c:pt>
                <c:pt idx="3536">
                  <c:v>2346.6666666668002</c:v>
                </c:pt>
                <c:pt idx="3537">
                  <c:v>2346.6666666668002</c:v>
                </c:pt>
                <c:pt idx="3538">
                  <c:v>2346.6666666667998</c:v>
                </c:pt>
                <c:pt idx="3539">
                  <c:v>2358.8888888890228</c:v>
                </c:pt>
                <c:pt idx="3540">
                  <c:v>2383.3333333334685</c:v>
                </c:pt>
                <c:pt idx="3541">
                  <c:v>2407.7777777779147</c:v>
                </c:pt>
                <c:pt idx="3542">
                  <c:v>2383.3333333334685</c:v>
                </c:pt>
                <c:pt idx="3543">
                  <c:v>2346.6666666667993</c:v>
                </c:pt>
                <c:pt idx="3544">
                  <c:v>2310.0000000001305</c:v>
                </c:pt>
                <c:pt idx="3545">
                  <c:v>2273.3333333334622</c:v>
                </c:pt>
                <c:pt idx="3546">
                  <c:v>2236.6666666667934</c:v>
                </c:pt>
                <c:pt idx="3547">
                  <c:v>2187.777777777902</c:v>
                </c:pt>
                <c:pt idx="3548">
                  <c:v>2138.8888888890101</c:v>
                </c:pt>
                <c:pt idx="3549">
                  <c:v>2090.0000000001182</c:v>
                </c:pt>
                <c:pt idx="3550">
                  <c:v>2053.3333333334504</c:v>
                </c:pt>
                <c:pt idx="3551">
                  <c:v>2028.8888888890051</c:v>
                </c:pt>
                <c:pt idx="3552">
                  <c:v>2004.4444444445596</c:v>
                </c:pt>
                <c:pt idx="3553">
                  <c:v>1967.7777777778911</c:v>
                </c:pt>
                <c:pt idx="3554">
                  <c:v>1943.3333333334451</c:v>
                </c:pt>
                <c:pt idx="3555">
                  <c:v>1918.8888888889994</c:v>
                </c:pt>
                <c:pt idx="3556">
                  <c:v>1882.2222222223309</c:v>
                </c:pt>
                <c:pt idx="3557">
                  <c:v>1845.5555555556621</c:v>
                </c:pt>
                <c:pt idx="3558">
                  <c:v>1796.6666666667702</c:v>
                </c:pt>
                <c:pt idx="3559">
                  <c:v>1747.7777777778783</c:v>
                </c:pt>
                <c:pt idx="3560">
                  <c:v>1711.1111111112098</c:v>
                </c:pt>
                <c:pt idx="3561">
                  <c:v>1662.2222222223181</c:v>
                </c:pt>
                <c:pt idx="3562">
                  <c:v>1625.5555555556489</c:v>
                </c:pt>
                <c:pt idx="3563">
                  <c:v>1588.8888888889805</c:v>
                </c:pt>
                <c:pt idx="3564">
                  <c:v>1552.2222222223118</c:v>
                </c:pt>
                <c:pt idx="3565">
                  <c:v>1515.555555555643</c:v>
                </c:pt>
                <c:pt idx="3566">
                  <c:v>1478.888888888974</c:v>
                </c:pt>
                <c:pt idx="3567">
                  <c:v>1442.2222222223049</c:v>
                </c:pt>
                <c:pt idx="3568">
                  <c:v>1405.5555555556361</c:v>
                </c:pt>
                <c:pt idx="3569">
                  <c:v>1368.8888888889671</c:v>
                </c:pt>
                <c:pt idx="3570">
                  <c:v>1332.2222222222983</c:v>
                </c:pt>
                <c:pt idx="3571">
                  <c:v>1283.3333333334065</c:v>
                </c:pt>
                <c:pt idx="3572">
                  <c:v>1271.1111111111836</c:v>
                </c:pt>
                <c:pt idx="3573">
                  <c:v>1271.1111111111836</c:v>
                </c:pt>
                <c:pt idx="3574">
                  <c:v>1271.1111111111838</c:v>
                </c:pt>
                <c:pt idx="3575">
                  <c:v>1258.8888888889608</c:v>
                </c:pt>
                <c:pt idx="3576">
                  <c:v>1246.6666666667381</c:v>
                </c:pt>
                <c:pt idx="3577">
                  <c:v>1234.4444444445151</c:v>
                </c:pt>
                <c:pt idx="3578">
                  <c:v>1234.4444444445151</c:v>
                </c:pt>
                <c:pt idx="3579">
                  <c:v>1246.6666666667384</c:v>
                </c:pt>
                <c:pt idx="3580">
                  <c:v>1246.6666666667384</c:v>
                </c:pt>
                <c:pt idx="3581">
                  <c:v>1234.4444444445153</c:v>
                </c:pt>
                <c:pt idx="3582">
                  <c:v>1222.2222222222924</c:v>
                </c:pt>
                <c:pt idx="3583">
                  <c:v>1222.2222222222924</c:v>
                </c:pt>
                <c:pt idx="3584">
                  <c:v>1210.0000000000696</c:v>
                </c:pt>
                <c:pt idx="3585">
                  <c:v>1197.7777777778467</c:v>
                </c:pt>
                <c:pt idx="3586">
                  <c:v>1185.5555555556239</c:v>
                </c:pt>
                <c:pt idx="3587">
                  <c:v>1185.5555555556239</c:v>
                </c:pt>
                <c:pt idx="3588">
                  <c:v>1185.5555555556239</c:v>
                </c:pt>
                <c:pt idx="3589">
                  <c:v>1185.5555555556239</c:v>
                </c:pt>
                <c:pt idx="3590">
                  <c:v>1173.3333333334008</c:v>
                </c:pt>
                <c:pt idx="3591">
                  <c:v>1173.3333333334008</c:v>
                </c:pt>
                <c:pt idx="3592">
                  <c:v>1161.1111111111779</c:v>
                </c:pt>
                <c:pt idx="3593">
                  <c:v>1148.8888888889549</c:v>
                </c:pt>
                <c:pt idx="3594">
                  <c:v>1136.666666666732</c:v>
                </c:pt>
                <c:pt idx="3595">
                  <c:v>1112.2222222222861</c:v>
                </c:pt>
                <c:pt idx="3596">
                  <c:v>1087.7777777778401</c:v>
                </c:pt>
                <c:pt idx="3597">
                  <c:v>1063.3333333333944</c:v>
                </c:pt>
                <c:pt idx="3598">
                  <c:v>1038.8888888889483</c:v>
                </c:pt>
                <c:pt idx="3599">
                  <c:v>1014.4444444445026</c:v>
                </c:pt>
                <c:pt idx="3600">
                  <c:v>990.00000000005662</c:v>
                </c:pt>
                <c:pt idx="3601">
                  <c:v>990.00000000005662</c:v>
                </c:pt>
                <c:pt idx="3602">
                  <c:v>977.77777777783353</c:v>
                </c:pt>
                <c:pt idx="3603">
                  <c:v>990.00000000005639</c:v>
                </c:pt>
                <c:pt idx="3604">
                  <c:v>990.00000000005662</c:v>
                </c:pt>
                <c:pt idx="3605">
                  <c:v>1002.2222222222795</c:v>
                </c:pt>
                <c:pt idx="3606">
                  <c:v>1026.6666666667252</c:v>
                </c:pt>
                <c:pt idx="3607">
                  <c:v>1038.888888888948</c:v>
                </c:pt>
                <c:pt idx="3608">
                  <c:v>1051.1111111111709</c:v>
                </c:pt>
                <c:pt idx="3609">
                  <c:v>1051.1111111111709</c:v>
                </c:pt>
                <c:pt idx="3610">
                  <c:v>1051.1111111111709</c:v>
                </c:pt>
                <c:pt idx="3611">
                  <c:v>1051.1111111111709</c:v>
                </c:pt>
                <c:pt idx="3612">
                  <c:v>1051.1111111111709</c:v>
                </c:pt>
                <c:pt idx="3613">
                  <c:v>1051.1111111111709</c:v>
                </c:pt>
                <c:pt idx="3614">
                  <c:v>1051.1111111111709</c:v>
                </c:pt>
                <c:pt idx="3615">
                  <c:v>1051.1111111111709</c:v>
                </c:pt>
                <c:pt idx="3616">
                  <c:v>1051.1111111111709</c:v>
                </c:pt>
                <c:pt idx="3617">
                  <c:v>1051.1111111111709</c:v>
                </c:pt>
                <c:pt idx="3618">
                  <c:v>1051.1111111111709</c:v>
                </c:pt>
                <c:pt idx="3619">
                  <c:v>1051.1111111111709</c:v>
                </c:pt>
                <c:pt idx="3620">
                  <c:v>1051.1111111111709</c:v>
                </c:pt>
                <c:pt idx="3621">
                  <c:v>1051.1111111111709</c:v>
                </c:pt>
                <c:pt idx="3622">
                  <c:v>1051.1111111111711</c:v>
                </c:pt>
                <c:pt idx="3623">
                  <c:v>1051.1111111111711</c:v>
                </c:pt>
                <c:pt idx="3624">
                  <c:v>1038.8888888889483</c:v>
                </c:pt>
                <c:pt idx="3625">
                  <c:v>1038.8888888889483</c:v>
                </c:pt>
                <c:pt idx="3626">
                  <c:v>1038.8888888889483</c:v>
                </c:pt>
                <c:pt idx="3627">
                  <c:v>1038.8888888889483</c:v>
                </c:pt>
                <c:pt idx="3628">
                  <c:v>1038.8888888889483</c:v>
                </c:pt>
                <c:pt idx="3629">
                  <c:v>1038.8888888889483</c:v>
                </c:pt>
                <c:pt idx="3630">
                  <c:v>1038.8888888889483</c:v>
                </c:pt>
                <c:pt idx="3631">
                  <c:v>1026.6666666667254</c:v>
                </c:pt>
                <c:pt idx="3632">
                  <c:v>1014.4444444445026</c:v>
                </c:pt>
                <c:pt idx="3633">
                  <c:v>990.00000000005662</c:v>
                </c:pt>
                <c:pt idx="3634">
                  <c:v>977.77777777783365</c:v>
                </c:pt>
                <c:pt idx="3635">
                  <c:v>965.55555555561068</c:v>
                </c:pt>
                <c:pt idx="3636">
                  <c:v>953.33333333338771</c:v>
                </c:pt>
                <c:pt idx="3637">
                  <c:v>953.33333333338771</c:v>
                </c:pt>
                <c:pt idx="3638">
                  <c:v>953.33333333338783</c:v>
                </c:pt>
                <c:pt idx="3639">
                  <c:v>965.55555555561079</c:v>
                </c:pt>
                <c:pt idx="3640">
                  <c:v>977.77777777783376</c:v>
                </c:pt>
                <c:pt idx="3641">
                  <c:v>990.00000000005662</c:v>
                </c:pt>
                <c:pt idx="3642">
                  <c:v>1002.2222222222797</c:v>
                </c:pt>
                <c:pt idx="3643">
                  <c:v>1014.4444444445026</c:v>
                </c:pt>
                <c:pt idx="3644">
                  <c:v>1026.6666666667256</c:v>
                </c:pt>
                <c:pt idx="3645">
                  <c:v>1038.8888888889485</c:v>
                </c:pt>
                <c:pt idx="3646">
                  <c:v>1038.8888888889485</c:v>
                </c:pt>
                <c:pt idx="3647">
                  <c:v>1038.8888888889485</c:v>
                </c:pt>
                <c:pt idx="3648">
                  <c:v>1026.6666666667256</c:v>
                </c:pt>
                <c:pt idx="3649">
                  <c:v>1026.6666666667256</c:v>
                </c:pt>
                <c:pt idx="3650">
                  <c:v>1014.4444444445024</c:v>
                </c:pt>
                <c:pt idx="3651">
                  <c:v>1002.2222222222796</c:v>
                </c:pt>
                <c:pt idx="3652">
                  <c:v>990.00000000005662</c:v>
                </c:pt>
                <c:pt idx="3653">
                  <c:v>977.77777777783365</c:v>
                </c:pt>
                <c:pt idx="3654">
                  <c:v>977.77777777783365</c:v>
                </c:pt>
                <c:pt idx="3655">
                  <c:v>977.77777777783365</c:v>
                </c:pt>
                <c:pt idx="3656">
                  <c:v>977.77777777783365</c:v>
                </c:pt>
                <c:pt idx="3657">
                  <c:v>990.0000000000565</c:v>
                </c:pt>
                <c:pt idx="3658">
                  <c:v>990.0000000000565</c:v>
                </c:pt>
                <c:pt idx="3659">
                  <c:v>990.0000000000565</c:v>
                </c:pt>
                <c:pt idx="3660">
                  <c:v>990.0000000000565</c:v>
                </c:pt>
                <c:pt idx="3661">
                  <c:v>990.0000000000565</c:v>
                </c:pt>
                <c:pt idx="3662">
                  <c:v>1002.2222222222794</c:v>
                </c:pt>
                <c:pt idx="3663">
                  <c:v>1014.4444444445023</c:v>
                </c:pt>
                <c:pt idx="3664">
                  <c:v>1026.6666666667252</c:v>
                </c:pt>
                <c:pt idx="3665">
                  <c:v>1038.888888888948</c:v>
                </c:pt>
                <c:pt idx="3666">
                  <c:v>1038.888888888948</c:v>
                </c:pt>
                <c:pt idx="3667">
                  <c:v>1038.888888888948</c:v>
                </c:pt>
                <c:pt idx="3668">
                  <c:v>1038.888888888948</c:v>
                </c:pt>
                <c:pt idx="3669">
                  <c:v>1026.6666666667252</c:v>
                </c:pt>
                <c:pt idx="3670">
                  <c:v>1014.4444444445022</c:v>
                </c:pt>
                <c:pt idx="3671">
                  <c:v>1002.2222222222792</c:v>
                </c:pt>
                <c:pt idx="3672">
                  <c:v>990.00000000005639</c:v>
                </c:pt>
                <c:pt idx="3673">
                  <c:v>977.77777777783331</c:v>
                </c:pt>
                <c:pt idx="3674">
                  <c:v>965.55555555561045</c:v>
                </c:pt>
                <c:pt idx="3675">
                  <c:v>965.55555555561045</c:v>
                </c:pt>
                <c:pt idx="3676">
                  <c:v>977.77777777783353</c:v>
                </c:pt>
                <c:pt idx="3677">
                  <c:v>990.00000000005639</c:v>
                </c:pt>
                <c:pt idx="3678">
                  <c:v>1002.2222222222795</c:v>
                </c:pt>
                <c:pt idx="3679">
                  <c:v>1014.4444444445023</c:v>
                </c:pt>
                <c:pt idx="3680">
                  <c:v>1038.8888888889483</c:v>
                </c:pt>
                <c:pt idx="3681">
                  <c:v>1051.1111111111713</c:v>
                </c:pt>
                <c:pt idx="3682">
                  <c:v>1063.3333333333942</c:v>
                </c:pt>
                <c:pt idx="3683">
                  <c:v>1075.5555555556173</c:v>
                </c:pt>
                <c:pt idx="3684">
                  <c:v>1075.5555555556173</c:v>
                </c:pt>
                <c:pt idx="3685">
                  <c:v>1075.5555555556173</c:v>
                </c:pt>
                <c:pt idx="3686">
                  <c:v>1075.5555555556173</c:v>
                </c:pt>
                <c:pt idx="3687">
                  <c:v>1063.3333333333942</c:v>
                </c:pt>
                <c:pt idx="3688">
                  <c:v>1063.3333333333942</c:v>
                </c:pt>
                <c:pt idx="3689">
                  <c:v>1063.3333333333942</c:v>
                </c:pt>
                <c:pt idx="3690">
                  <c:v>1063.3333333333942</c:v>
                </c:pt>
                <c:pt idx="3691">
                  <c:v>1063.3333333333942</c:v>
                </c:pt>
                <c:pt idx="3692">
                  <c:v>1051.1111111111713</c:v>
                </c:pt>
                <c:pt idx="3693">
                  <c:v>1038.8888888889485</c:v>
                </c:pt>
                <c:pt idx="3694">
                  <c:v>1026.6666666667254</c:v>
                </c:pt>
                <c:pt idx="3695">
                  <c:v>1014.4444444445026</c:v>
                </c:pt>
                <c:pt idx="3696">
                  <c:v>1002.2222222222795</c:v>
                </c:pt>
                <c:pt idx="3697">
                  <c:v>990.00000000005662</c:v>
                </c:pt>
                <c:pt idx="3698">
                  <c:v>990.00000000005662</c:v>
                </c:pt>
                <c:pt idx="3699">
                  <c:v>990.00000000005662</c:v>
                </c:pt>
                <c:pt idx="3700">
                  <c:v>1002.2222222222796</c:v>
                </c:pt>
                <c:pt idx="3701">
                  <c:v>1014.4444444445026</c:v>
                </c:pt>
                <c:pt idx="3702">
                  <c:v>1014.4444444445023</c:v>
                </c:pt>
                <c:pt idx="3703">
                  <c:v>1026.6666666667252</c:v>
                </c:pt>
                <c:pt idx="3704">
                  <c:v>1038.8888888889478</c:v>
                </c:pt>
                <c:pt idx="3705">
                  <c:v>1038.8888888889478</c:v>
                </c:pt>
                <c:pt idx="3706">
                  <c:v>1038.8888888889478</c:v>
                </c:pt>
                <c:pt idx="3707">
                  <c:v>1026.6666666667252</c:v>
                </c:pt>
                <c:pt idx="3708">
                  <c:v>1026.6666666667252</c:v>
                </c:pt>
                <c:pt idx="3709">
                  <c:v>1014.4444444445023</c:v>
                </c:pt>
                <c:pt idx="3710">
                  <c:v>1002.2222222222792</c:v>
                </c:pt>
                <c:pt idx="3711">
                  <c:v>1002.2222222222792</c:v>
                </c:pt>
                <c:pt idx="3712">
                  <c:v>1002.2222222222792</c:v>
                </c:pt>
                <c:pt idx="3713">
                  <c:v>1002.2222222222795</c:v>
                </c:pt>
                <c:pt idx="3714">
                  <c:v>1014.4444444445023</c:v>
                </c:pt>
                <c:pt idx="3715">
                  <c:v>1026.6666666667254</c:v>
                </c:pt>
                <c:pt idx="3716">
                  <c:v>1038.8888888889483</c:v>
                </c:pt>
                <c:pt idx="3717">
                  <c:v>1051.1111111111711</c:v>
                </c:pt>
                <c:pt idx="3718">
                  <c:v>1063.3333333333942</c:v>
                </c:pt>
                <c:pt idx="3719">
                  <c:v>1075.555555555617</c:v>
                </c:pt>
                <c:pt idx="3720">
                  <c:v>1075.555555555617</c:v>
                </c:pt>
                <c:pt idx="3721">
                  <c:v>1075.5555555556173</c:v>
                </c:pt>
                <c:pt idx="3722">
                  <c:v>1075.5555555556173</c:v>
                </c:pt>
                <c:pt idx="3723">
                  <c:v>1087.7777777778401</c:v>
                </c:pt>
                <c:pt idx="3724">
                  <c:v>1087.7777777778401</c:v>
                </c:pt>
                <c:pt idx="3725">
                  <c:v>1087.7777777778401</c:v>
                </c:pt>
                <c:pt idx="3726">
                  <c:v>1087.7777777778401</c:v>
                </c:pt>
                <c:pt idx="3727">
                  <c:v>1087.7777777778401</c:v>
                </c:pt>
                <c:pt idx="3728">
                  <c:v>1075.5555555556173</c:v>
                </c:pt>
                <c:pt idx="3729">
                  <c:v>1063.3333333333944</c:v>
                </c:pt>
                <c:pt idx="3730">
                  <c:v>1038.8888888889483</c:v>
                </c:pt>
                <c:pt idx="3731">
                  <c:v>1026.6666666667254</c:v>
                </c:pt>
                <c:pt idx="3732">
                  <c:v>1014.4444444445024</c:v>
                </c:pt>
                <c:pt idx="3733">
                  <c:v>1002.2222222222796</c:v>
                </c:pt>
                <c:pt idx="3734">
                  <c:v>990.00000000005662</c:v>
                </c:pt>
                <c:pt idx="3735">
                  <c:v>977.77777777783376</c:v>
                </c:pt>
                <c:pt idx="3736">
                  <c:v>977.77777777783376</c:v>
                </c:pt>
                <c:pt idx="3737">
                  <c:v>990.00000000005673</c:v>
                </c:pt>
                <c:pt idx="3738">
                  <c:v>1002.2222222222797</c:v>
                </c:pt>
                <c:pt idx="3739">
                  <c:v>1014.4444444445026</c:v>
                </c:pt>
                <c:pt idx="3740">
                  <c:v>1026.6666666667256</c:v>
                </c:pt>
                <c:pt idx="3741">
                  <c:v>1038.8888888889485</c:v>
                </c:pt>
                <c:pt idx="3742">
                  <c:v>1051.1111111111716</c:v>
                </c:pt>
                <c:pt idx="3743">
                  <c:v>1051.1111111111716</c:v>
                </c:pt>
                <c:pt idx="3744">
                  <c:v>1051.1111111111713</c:v>
                </c:pt>
                <c:pt idx="3745">
                  <c:v>1038.8888888889485</c:v>
                </c:pt>
                <c:pt idx="3746">
                  <c:v>1026.6666666667254</c:v>
                </c:pt>
                <c:pt idx="3747">
                  <c:v>1014.4444444445026</c:v>
                </c:pt>
                <c:pt idx="3748">
                  <c:v>1002.2222222222796</c:v>
                </c:pt>
                <c:pt idx="3749">
                  <c:v>990.00000000005662</c:v>
                </c:pt>
                <c:pt idx="3750">
                  <c:v>990.00000000005662</c:v>
                </c:pt>
                <c:pt idx="3751">
                  <c:v>990.00000000005662</c:v>
                </c:pt>
                <c:pt idx="3752">
                  <c:v>990.00000000005662</c:v>
                </c:pt>
                <c:pt idx="3753">
                  <c:v>977.77777777783365</c:v>
                </c:pt>
                <c:pt idx="3754">
                  <c:v>977.77777777783365</c:v>
                </c:pt>
                <c:pt idx="3755">
                  <c:v>977.77777777783365</c:v>
                </c:pt>
                <c:pt idx="3756">
                  <c:v>977.77777777783365</c:v>
                </c:pt>
                <c:pt idx="3757">
                  <c:v>977.77777777783365</c:v>
                </c:pt>
                <c:pt idx="3758">
                  <c:v>977.77777777783365</c:v>
                </c:pt>
                <c:pt idx="3759">
                  <c:v>977.77777777783365</c:v>
                </c:pt>
                <c:pt idx="3760">
                  <c:v>977.77777777783365</c:v>
                </c:pt>
                <c:pt idx="3761">
                  <c:v>965.55555555561068</c:v>
                </c:pt>
                <c:pt idx="3762">
                  <c:v>965.55555555561068</c:v>
                </c:pt>
                <c:pt idx="3763">
                  <c:v>953.33333333338771</c:v>
                </c:pt>
                <c:pt idx="3764">
                  <c:v>941.11111111116475</c:v>
                </c:pt>
                <c:pt idx="3765">
                  <c:v>928.88888888894189</c:v>
                </c:pt>
                <c:pt idx="3766">
                  <c:v>904.44444444449596</c:v>
                </c:pt>
                <c:pt idx="3767">
                  <c:v>880.00000000005002</c:v>
                </c:pt>
                <c:pt idx="3768">
                  <c:v>855.55555555560409</c:v>
                </c:pt>
                <c:pt idx="3769">
                  <c:v>843.33333333338123</c:v>
                </c:pt>
                <c:pt idx="3770">
                  <c:v>818.8888888889353</c:v>
                </c:pt>
                <c:pt idx="3771">
                  <c:v>806.66666666671233</c:v>
                </c:pt>
                <c:pt idx="3772">
                  <c:v>794.44444444448936</c:v>
                </c:pt>
                <c:pt idx="3773">
                  <c:v>794.44444444448936</c:v>
                </c:pt>
                <c:pt idx="3774">
                  <c:v>794.44444444448936</c:v>
                </c:pt>
                <c:pt idx="3775">
                  <c:v>806.66666666671233</c:v>
                </c:pt>
                <c:pt idx="3776">
                  <c:v>806.66666666671233</c:v>
                </c:pt>
                <c:pt idx="3777">
                  <c:v>818.8888888889353</c:v>
                </c:pt>
                <c:pt idx="3778">
                  <c:v>818.8888888889353</c:v>
                </c:pt>
                <c:pt idx="3779">
                  <c:v>818.8888888889353</c:v>
                </c:pt>
                <c:pt idx="3780">
                  <c:v>831.11111111115827</c:v>
                </c:pt>
                <c:pt idx="3781">
                  <c:v>831.11111111115827</c:v>
                </c:pt>
                <c:pt idx="3782">
                  <c:v>831.11111111115827</c:v>
                </c:pt>
                <c:pt idx="3783">
                  <c:v>831.11111111115827</c:v>
                </c:pt>
                <c:pt idx="3784">
                  <c:v>831.11111111115827</c:v>
                </c:pt>
                <c:pt idx="3785">
                  <c:v>831.11111111115827</c:v>
                </c:pt>
                <c:pt idx="3786">
                  <c:v>831.11111111115827</c:v>
                </c:pt>
                <c:pt idx="3787">
                  <c:v>831.11111111115827</c:v>
                </c:pt>
                <c:pt idx="3788">
                  <c:v>831.11111111115827</c:v>
                </c:pt>
                <c:pt idx="3789">
                  <c:v>831.11111111115827</c:v>
                </c:pt>
                <c:pt idx="3790">
                  <c:v>831.11111111115827</c:v>
                </c:pt>
                <c:pt idx="3791">
                  <c:v>831.11111111115827</c:v>
                </c:pt>
                <c:pt idx="3792">
                  <c:v>831.11111111115827</c:v>
                </c:pt>
                <c:pt idx="3793">
                  <c:v>831.11111111115827</c:v>
                </c:pt>
                <c:pt idx="3794">
                  <c:v>831.11111111115827</c:v>
                </c:pt>
                <c:pt idx="3795">
                  <c:v>831.11111111115827</c:v>
                </c:pt>
                <c:pt idx="3796">
                  <c:v>831.11111111115827</c:v>
                </c:pt>
                <c:pt idx="3797">
                  <c:v>831.11111111115827</c:v>
                </c:pt>
                <c:pt idx="3798">
                  <c:v>831.11111111115827</c:v>
                </c:pt>
                <c:pt idx="3799">
                  <c:v>818.8888888889353</c:v>
                </c:pt>
                <c:pt idx="3800">
                  <c:v>818.8888888889353</c:v>
                </c:pt>
                <c:pt idx="3801">
                  <c:v>806.66666666671233</c:v>
                </c:pt>
                <c:pt idx="3802">
                  <c:v>794.44444444448936</c:v>
                </c:pt>
                <c:pt idx="3803">
                  <c:v>782.22222222226651</c:v>
                </c:pt>
                <c:pt idx="3804">
                  <c:v>770.00000000004343</c:v>
                </c:pt>
                <c:pt idx="3805">
                  <c:v>757.77777777782057</c:v>
                </c:pt>
                <c:pt idx="3806">
                  <c:v>757.77777777782057</c:v>
                </c:pt>
                <c:pt idx="3807">
                  <c:v>745.55555555559761</c:v>
                </c:pt>
                <c:pt idx="3808">
                  <c:v>745.55555555559761</c:v>
                </c:pt>
                <c:pt idx="3809">
                  <c:v>757.77777777782057</c:v>
                </c:pt>
                <c:pt idx="3810">
                  <c:v>757.77777777782057</c:v>
                </c:pt>
                <c:pt idx="3811">
                  <c:v>770.00000000004343</c:v>
                </c:pt>
                <c:pt idx="3812">
                  <c:v>782.22222222226651</c:v>
                </c:pt>
                <c:pt idx="3813">
                  <c:v>794.44444444448936</c:v>
                </c:pt>
                <c:pt idx="3814">
                  <c:v>794.44444444448936</c:v>
                </c:pt>
                <c:pt idx="3815">
                  <c:v>818.8888888889353</c:v>
                </c:pt>
                <c:pt idx="3816">
                  <c:v>818.8888888889353</c:v>
                </c:pt>
                <c:pt idx="3817">
                  <c:v>831.11111111115815</c:v>
                </c:pt>
                <c:pt idx="3818">
                  <c:v>831.11111111115815</c:v>
                </c:pt>
                <c:pt idx="3819">
                  <c:v>831.11111111115815</c:v>
                </c:pt>
                <c:pt idx="3820">
                  <c:v>843.33333333338123</c:v>
                </c:pt>
                <c:pt idx="3821">
                  <c:v>855.55555555560409</c:v>
                </c:pt>
                <c:pt idx="3822">
                  <c:v>867.77777777782705</c:v>
                </c:pt>
                <c:pt idx="3823">
                  <c:v>880.00000000005002</c:v>
                </c:pt>
                <c:pt idx="3824">
                  <c:v>892.22222222227299</c:v>
                </c:pt>
                <c:pt idx="3825">
                  <c:v>892.22222222227299</c:v>
                </c:pt>
                <c:pt idx="3826">
                  <c:v>892.22222222227299</c:v>
                </c:pt>
                <c:pt idx="3827">
                  <c:v>892.22222222227299</c:v>
                </c:pt>
                <c:pt idx="3828">
                  <c:v>892.22222222227299</c:v>
                </c:pt>
                <c:pt idx="3829">
                  <c:v>892.22222222227299</c:v>
                </c:pt>
                <c:pt idx="3830">
                  <c:v>892.22222222227299</c:v>
                </c:pt>
                <c:pt idx="3831">
                  <c:v>892.22222222227299</c:v>
                </c:pt>
                <c:pt idx="3832">
                  <c:v>892.22222222227299</c:v>
                </c:pt>
                <c:pt idx="3833">
                  <c:v>892.22222222227299</c:v>
                </c:pt>
                <c:pt idx="3834">
                  <c:v>892.22222222227299</c:v>
                </c:pt>
                <c:pt idx="3835">
                  <c:v>892.22222222227299</c:v>
                </c:pt>
                <c:pt idx="3836">
                  <c:v>892.22222222227299</c:v>
                </c:pt>
                <c:pt idx="3837">
                  <c:v>892.22222222227299</c:v>
                </c:pt>
                <c:pt idx="3838">
                  <c:v>892.22222222227299</c:v>
                </c:pt>
                <c:pt idx="3839">
                  <c:v>880.00000000005002</c:v>
                </c:pt>
                <c:pt idx="3840">
                  <c:v>867.77777777782717</c:v>
                </c:pt>
                <c:pt idx="3841">
                  <c:v>855.55555555560409</c:v>
                </c:pt>
                <c:pt idx="3842">
                  <c:v>843.33333333338123</c:v>
                </c:pt>
                <c:pt idx="3843">
                  <c:v>831.11111111115827</c:v>
                </c:pt>
                <c:pt idx="3844">
                  <c:v>843.33333333338123</c:v>
                </c:pt>
                <c:pt idx="3845">
                  <c:v>831.11111111115815</c:v>
                </c:pt>
                <c:pt idx="3846">
                  <c:v>831.11111111115815</c:v>
                </c:pt>
                <c:pt idx="3847">
                  <c:v>831.11111111115815</c:v>
                </c:pt>
                <c:pt idx="3848">
                  <c:v>843.33333333338123</c:v>
                </c:pt>
                <c:pt idx="3849">
                  <c:v>855.55555555560409</c:v>
                </c:pt>
                <c:pt idx="3850">
                  <c:v>855.55555555560409</c:v>
                </c:pt>
                <c:pt idx="3851">
                  <c:v>855.55555555560409</c:v>
                </c:pt>
                <c:pt idx="3852">
                  <c:v>855.55555555560409</c:v>
                </c:pt>
                <c:pt idx="3853">
                  <c:v>855.55555555560409</c:v>
                </c:pt>
                <c:pt idx="3854">
                  <c:v>843.33333333338123</c:v>
                </c:pt>
                <c:pt idx="3855">
                  <c:v>843.33333333338123</c:v>
                </c:pt>
                <c:pt idx="3856">
                  <c:v>843.33333333338123</c:v>
                </c:pt>
                <c:pt idx="3857">
                  <c:v>843.33333333338123</c:v>
                </c:pt>
                <c:pt idx="3858">
                  <c:v>843.33333333338123</c:v>
                </c:pt>
                <c:pt idx="3859">
                  <c:v>843.33333333338123</c:v>
                </c:pt>
                <c:pt idx="3860">
                  <c:v>831.11111111115827</c:v>
                </c:pt>
                <c:pt idx="3861">
                  <c:v>831.11111111115827</c:v>
                </c:pt>
                <c:pt idx="3862">
                  <c:v>831.11111111115827</c:v>
                </c:pt>
                <c:pt idx="3863">
                  <c:v>843.33333333338123</c:v>
                </c:pt>
                <c:pt idx="3864">
                  <c:v>855.55555555560409</c:v>
                </c:pt>
                <c:pt idx="3865">
                  <c:v>855.55555555560409</c:v>
                </c:pt>
                <c:pt idx="3866">
                  <c:v>855.55555555560409</c:v>
                </c:pt>
                <c:pt idx="3867">
                  <c:v>855.55555555560409</c:v>
                </c:pt>
                <c:pt idx="3868">
                  <c:v>855.55555555560409</c:v>
                </c:pt>
                <c:pt idx="3869">
                  <c:v>855.55555555560409</c:v>
                </c:pt>
                <c:pt idx="3870">
                  <c:v>855.55555555560409</c:v>
                </c:pt>
                <c:pt idx="3871">
                  <c:v>855.55555555560409</c:v>
                </c:pt>
                <c:pt idx="3872">
                  <c:v>855.55555555560409</c:v>
                </c:pt>
                <c:pt idx="3873">
                  <c:v>855.55555555560409</c:v>
                </c:pt>
                <c:pt idx="3874">
                  <c:v>843.33333333338123</c:v>
                </c:pt>
                <c:pt idx="3875">
                  <c:v>831.11111111115827</c:v>
                </c:pt>
                <c:pt idx="3876">
                  <c:v>831.11111111115827</c:v>
                </c:pt>
                <c:pt idx="3877">
                  <c:v>818.8888888889353</c:v>
                </c:pt>
                <c:pt idx="3878">
                  <c:v>806.66666666671233</c:v>
                </c:pt>
                <c:pt idx="3879">
                  <c:v>794.44444444448936</c:v>
                </c:pt>
                <c:pt idx="3880">
                  <c:v>782.22222222226651</c:v>
                </c:pt>
                <c:pt idx="3881">
                  <c:v>770.00000000004343</c:v>
                </c:pt>
                <c:pt idx="3882">
                  <c:v>757.77777777782057</c:v>
                </c:pt>
                <c:pt idx="3883">
                  <c:v>745.55555555559761</c:v>
                </c:pt>
                <c:pt idx="3884">
                  <c:v>745.55555555559761</c:v>
                </c:pt>
                <c:pt idx="3885">
                  <c:v>745.55555555559761</c:v>
                </c:pt>
                <c:pt idx="3886">
                  <c:v>745.55555555559761</c:v>
                </c:pt>
                <c:pt idx="3887">
                  <c:v>745.55555555559761</c:v>
                </c:pt>
                <c:pt idx="3888">
                  <c:v>745.55555555559761</c:v>
                </c:pt>
                <c:pt idx="3889">
                  <c:v>733.33333333337464</c:v>
                </c:pt>
                <c:pt idx="3890">
                  <c:v>733.33333333337464</c:v>
                </c:pt>
                <c:pt idx="3891">
                  <c:v>733.33333333337464</c:v>
                </c:pt>
                <c:pt idx="3892">
                  <c:v>721.11111111115179</c:v>
                </c:pt>
                <c:pt idx="3893">
                  <c:v>696.66666666670596</c:v>
                </c:pt>
                <c:pt idx="3894">
                  <c:v>672.22222222226014</c:v>
                </c:pt>
                <c:pt idx="3895">
                  <c:v>672.22222222226014</c:v>
                </c:pt>
                <c:pt idx="3896">
                  <c:v>672.22222222226014</c:v>
                </c:pt>
                <c:pt idx="3897">
                  <c:v>660.00000000003718</c:v>
                </c:pt>
                <c:pt idx="3898">
                  <c:v>647.77777777781421</c:v>
                </c:pt>
                <c:pt idx="3899">
                  <c:v>635.55555555559135</c:v>
                </c:pt>
                <c:pt idx="3900">
                  <c:v>623.3333333333685</c:v>
                </c:pt>
                <c:pt idx="3901">
                  <c:v>611.11111111114565</c:v>
                </c:pt>
                <c:pt idx="3902">
                  <c:v>598.88888888892268</c:v>
                </c:pt>
                <c:pt idx="3903">
                  <c:v>598.88888888892268</c:v>
                </c:pt>
                <c:pt idx="3904">
                  <c:v>598.88888888892268</c:v>
                </c:pt>
                <c:pt idx="3905">
                  <c:v>598.88888888892268</c:v>
                </c:pt>
                <c:pt idx="3906">
                  <c:v>598.88888888892268</c:v>
                </c:pt>
                <c:pt idx="3907">
                  <c:v>586.66666666669971</c:v>
                </c:pt>
                <c:pt idx="3908">
                  <c:v>574.44444444447686</c:v>
                </c:pt>
                <c:pt idx="3909">
                  <c:v>562.222222222254</c:v>
                </c:pt>
                <c:pt idx="3910">
                  <c:v>550.00000000003104</c:v>
                </c:pt>
                <c:pt idx="3911">
                  <c:v>537.77777777780807</c:v>
                </c:pt>
                <c:pt idx="3912">
                  <c:v>525.55555555558522</c:v>
                </c:pt>
                <c:pt idx="3913">
                  <c:v>513.33333333336236</c:v>
                </c:pt>
                <c:pt idx="3914">
                  <c:v>501.11111111113939</c:v>
                </c:pt>
                <c:pt idx="3915">
                  <c:v>488.88888888891648</c:v>
                </c:pt>
                <c:pt idx="3916">
                  <c:v>488.88888888891648</c:v>
                </c:pt>
                <c:pt idx="3917">
                  <c:v>476.66666666669363</c:v>
                </c:pt>
                <c:pt idx="3918">
                  <c:v>464.44444444447072</c:v>
                </c:pt>
                <c:pt idx="3919">
                  <c:v>464.44444444447072</c:v>
                </c:pt>
                <c:pt idx="3920">
                  <c:v>476.66666666669357</c:v>
                </c:pt>
                <c:pt idx="3921">
                  <c:v>476.66666666669357</c:v>
                </c:pt>
                <c:pt idx="3922">
                  <c:v>488.88888888891648</c:v>
                </c:pt>
                <c:pt idx="3923">
                  <c:v>501.11111111113939</c:v>
                </c:pt>
                <c:pt idx="3924">
                  <c:v>513.33333333336236</c:v>
                </c:pt>
                <c:pt idx="3925">
                  <c:v>513.33333333336236</c:v>
                </c:pt>
                <c:pt idx="3926">
                  <c:v>513.33333333336236</c:v>
                </c:pt>
                <c:pt idx="3927">
                  <c:v>525.55555555558522</c:v>
                </c:pt>
                <c:pt idx="3928">
                  <c:v>537.77777777780807</c:v>
                </c:pt>
                <c:pt idx="3929">
                  <c:v>550.00000000003104</c:v>
                </c:pt>
                <c:pt idx="3930">
                  <c:v>562.222222222254</c:v>
                </c:pt>
                <c:pt idx="3931">
                  <c:v>574.44444444447686</c:v>
                </c:pt>
                <c:pt idx="3932">
                  <c:v>586.66666666669971</c:v>
                </c:pt>
                <c:pt idx="3933">
                  <c:v>586.66666666669971</c:v>
                </c:pt>
                <c:pt idx="3934">
                  <c:v>586.66666666669971</c:v>
                </c:pt>
                <c:pt idx="3935">
                  <c:v>586.66666666669971</c:v>
                </c:pt>
                <c:pt idx="3936">
                  <c:v>586.66666666669971</c:v>
                </c:pt>
                <c:pt idx="3937">
                  <c:v>598.88888888892268</c:v>
                </c:pt>
                <c:pt idx="3938">
                  <c:v>611.11111111114565</c:v>
                </c:pt>
                <c:pt idx="3939">
                  <c:v>623.3333333333685</c:v>
                </c:pt>
                <c:pt idx="3940">
                  <c:v>623.3333333333685</c:v>
                </c:pt>
                <c:pt idx="3941">
                  <c:v>635.55555555559135</c:v>
                </c:pt>
                <c:pt idx="3942">
                  <c:v>647.77777777781421</c:v>
                </c:pt>
                <c:pt idx="3943">
                  <c:v>660.00000000003718</c:v>
                </c:pt>
                <c:pt idx="3944">
                  <c:v>672.22222222226014</c:v>
                </c:pt>
                <c:pt idx="3945">
                  <c:v>684.444444444483</c:v>
                </c:pt>
                <c:pt idx="3946">
                  <c:v>696.66666666670585</c:v>
                </c:pt>
                <c:pt idx="3947">
                  <c:v>721.11111111115179</c:v>
                </c:pt>
                <c:pt idx="3948">
                  <c:v>721.11111111115179</c:v>
                </c:pt>
                <c:pt idx="3949">
                  <c:v>721.11111111115179</c:v>
                </c:pt>
                <c:pt idx="3950">
                  <c:v>721.11111111115179</c:v>
                </c:pt>
                <c:pt idx="3951">
                  <c:v>721.11111111115179</c:v>
                </c:pt>
                <c:pt idx="3952">
                  <c:v>721.11111111115179</c:v>
                </c:pt>
                <c:pt idx="3953">
                  <c:v>721.11111111115179</c:v>
                </c:pt>
                <c:pt idx="3954">
                  <c:v>721.11111111115179</c:v>
                </c:pt>
                <c:pt idx="3955">
                  <c:v>721.11111111115179</c:v>
                </c:pt>
                <c:pt idx="3956">
                  <c:v>721.11111111115179</c:v>
                </c:pt>
                <c:pt idx="3957">
                  <c:v>721.11111111115179</c:v>
                </c:pt>
                <c:pt idx="3958">
                  <c:v>721.11111111115179</c:v>
                </c:pt>
                <c:pt idx="3959">
                  <c:v>721.11111111115179</c:v>
                </c:pt>
                <c:pt idx="3960">
                  <c:v>721.11111111115179</c:v>
                </c:pt>
                <c:pt idx="3961">
                  <c:v>708.88888888892882</c:v>
                </c:pt>
                <c:pt idx="3962">
                  <c:v>708.88888888892882</c:v>
                </c:pt>
                <c:pt idx="3963">
                  <c:v>708.88888888892882</c:v>
                </c:pt>
                <c:pt idx="3964">
                  <c:v>708.88888888892882</c:v>
                </c:pt>
                <c:pt idx="3965">
                  <c:v>696.66666666670585</c:v>
                </c:pt>
                <c:pt idx="3966">
                  <c:v>684.444444444483</c:v>
                </c:pt>
                <c:pt idx="3967">
                  <c:v>672.22222222226014</c:v>
                </c:pt>
                <c:pt idx="3968">
                  <c:v>660.00000000003718</c:v>
                </c:pt>
                <c:pt idx="3969">
                  <c:v>647.77777777781421</c:v>
                </c:pt>
                <c:pt idx="3970">
                  <c:v>647.77777777781421</c:v>
                </c:pt>
                <c:pt idx="3971">
                  <c:v>635.55555555559135</c:v>
                </c:pt>
                <c:pt idx="3972">
                  <c:v>623.3333333333685</c:v>
                </c:pt>
                <c:pt idx="3973">
                  <c:v>623.3333333333685</c:v>
                </c:pt>
                <c:pt idx="3974">
                  <c:v>623.3333333333685</c:v>
                </c:pt>
                <c:pt idx="3975">
                  <c:v>623.3333333333685</c:v>
                </c:pt>
                <c:pt idx="3976">
                  <c:v>611.11111111114553</c:v>
                </c:pt>
                <c:pt idx="3977">
                  <c:v>598.88888888892257</c:v>
                </c:pt>
                <c:pt idx="3978">
                  <c:v>611.11111111114553</c:v>
                </c:pt>
                <c:pt idx="3979">
                  <c:v>623.3333333333685</c:v>
                </c:pt>
                <c:pt idx="3980">
                  <c:v>623.3333333333685</c:v>
                </c:pt>
                <c:pt idx="3981">
                  <c:v>623.3333333333685</c:v>
                </c:pt>
                <c:pt idx="3982">
                  <c:v>623.3333333333685</c:v>
                </c:pt>
                <c:pt idx="3983">
                  <c:v>611.11111111114565</c:v>
                </c:pt>
                <c:pt idx="3984">
                  <c:v>611.11111111114565</c:v>
                </c:pt>
                <c:pt idx="3985">
                  <c:v>611.11111111114565</c:v>
                </c:pt>
                <c:pt idx="3986">
                  <c:v>598.88888888892268</c:v>
                </c:pt>
                <c:pt idx="3987">
                  <c:v>598.88888888892268</c:v>
                </c:pt>
                <c:pt idx="3988">
                  <c:v>598.88888888892268</c:v>
                </c:pt>
                <c:pt idx="3989">
                  <c:v>598.88888888892268</c:v>
                </c:pt>
                <c:pt idx="3990">
                  <c:v>598.88888888892268</c:v>
                </c:pt>
                <c:pt idx="3991">
                  <c:v>598.88888888892257</c:v>
                </c:pt>
                <c:pt idx="3992">
                  <c:v>586.66666666669971</c:v>
                </c:pt>
                <c:pt idx="3993">
                  <c:v>586.66666666669971</c:v>
                </c:pt>
                <c:pt idx="3994">
                  <c:v>598.88888888892257</c:v>
                </c:pt>
                <c:pt idx="3995">
                  <c:v>611.11111111114553</c:v>
                </c:pt>
                <c:pt idx="3996">
                  <c:v>623.3333333333685</c:v>
                </c:pt>
                <c:pt idx="3997">
                  <c:v>635.55555555559135</c:v>
                </c:pt>
                <c:pt idx="3998">
                  <c:v>647.77777777781421</c:v>
                </c:pt>
                <c:pt idx="3999">
                  <c:v>660.00000000003718</c:v>
                </c:pt>
                <c:pt idx="4000">
                  <c:v>672.22222222226014</c:v>
                </c:pt>
                <c:pt idx="4001">
                  <c:v>684.444444444483</c:v>
                </c:pt>
                <c:pt idx="4002">
                  <c:v>696.66666666670585</c:v>
                </c:pt>
                <c:pt idx="4003">
                  <c:v>696.66666666670585</c:v>
                </c:pt>
                <c:pt idx="4004">
                  <c:v>696.66666666670585</c:v>
                </c:pt>
                <c:pt idx="4005">
                  <c:v>696.66666666670585</c:v>
                </c:pt>
                <c:pt idx="4006">
                  <c:v>696.66666666670585</c:v>
                </c:pt>
                <c:pt idx="4007">
                  <c:v>696.66666666670585</c:v>
                </c:pt>
                <c:pt idx="4008">
                  <c:v>696.66666666670585</c:v>
                </c:pt>
                <c:pt idx="4009">
                  <c:v>696.66666666670585</c:v>
                </c:pt>
                <c:pt idx="4010">
                  <c:v>696.66666666670585</c:v>
                </c:pt>
                <c:pt idx="4011">
                  <c:v>696.66666666670585</c:v>
                </c:pt>
                <c:pt idx="4012">
                  <c:v>696.66666666670585</c:v>
                </c:pt>
                <c:pt idx="4013">
                  <c:v>708.88888888892882</c:v>
                </c:pt>
                <c:pt idx="4014">
                  <c:v>708.88888888892882</c:v>
                </c:pt>
                <c:pt idx="4015">
                  <c:v>708.88888888892882</c:v>
                </c:pt>
                <c:pt idx="4016">
                  <c:v>721.11111111115179</c:v>
                </c:pt>
                <c:pt idx="4017">
                  <c:v>721.11111111115179</c:v>
                </c:pt>
                <c:pt idx="4018">
                  <c:v>708.88888888892882</c:v>
                </c:pt>
                <c:pt idx="4019">
                  <c:v>696.66666666670585</c:v>
                </c:pt>
                <c:pt idx="4020">
                  <c:v>684.444444444483</c:v>
                </c:pt>
                <c:pt idx="4021">
                  <c:v>684.444444444483</c:v>
                </c:pt>
                <c:pt idx="4022">
                  <c:v>684.444444444483</c:v>
                </c:pt>
                <c:pt idx="4023">
                  <c:v>672.22222222226014</c:v>
                </c:pt>
                <c:pt idx="4024">
                  <c:v>647.77777777781421</c:v>
                </c:pt>
                <c:pt idx="4025">
                  <c:v>635.55555555559135</c:v>
                </c:pt>
                <c:pt idx="4026">
                  <c:v>623.3333333333685</c:v>
                </c:pt>
                <c:pt idx="4027">
                  <c:v>611.11111111114565</c:v>
                </c:pt>
                <c:pt idx="4028">
                  <c:v>611.11111111114565</c:v>
                </c:pt>
                <c:pt idx="4029">
                  <c:v>598.88888888892268</c:v>
                </c:pt>
                <c:pt idx="4030">
                  <c:v>586.66666666669971</c:v>
                </c:pt>
                <c:pt idx="4031">
                  <c:v>574.44444444447686</c:v>
                </c:pt>
                <c:pt idx="4032">
                  <c:v>562.22222222225389</c:v>
                </c:pt>
                <c:pt idx="4033">
                  <c:v>550.00000000003104</c:v>
                </c:pt>
                <c:pt idx="4034">
                  <c:v>550.00000000003104</c:v>
                </c:pt>
                <c:pt idx="4035">
                  <c:v>550.00000000003104</c:v>
                </c:pt>
                <c:pt idx="4036">
                  <c:v>550.00000000003115</c:v>
                </c:pt>
                <c:pt idx="4037">
                  <c:v>550.00000000003115</c:v>
                </c:pt>
                <c:pt idx="4038">
                  <c:v>550.00000000003115</c:v>
                </c:pt>
                <c:pt idx="4039">
                  <c:v>537.7777777778083</c:v>
                </c:pt>
                <c:pt idx="4040">
                  <c:v>537.7777777778083</c:v>
                </c:pt>
                <c:pt idx="4041">
                  <c:v>537.7777777778083</c:v>
                </c:pt>
                <c:pt idx="4042">
                  <c:v>537.7777777778083</c:v>
                </c:pt>
                <c:pt idx="4043">
                  <c:v>537.7777777778083</c:v>
                </c:pt>
                <c:pt idx="4044">
                  <c:v>537.7777777778083</c:v>
                </c:pt>
                <c:pt idx="4045">
                  <c:v>537.7777777778083</c:v>
                </c:pt>
                <c:pt idx="4046">
                  <c:v>537.7777777778083</c:v>
                </c:pt>
                <c:pt idx="4047">
                  <c:v>537.7777777778083</c:v>
                </c:pt>
                <c:pt idx="4048">
                  <c:v>550.00000000003115</c:v>
                </c:pt>
                <c:pt idx="4049">
                  <c:v>562.22222222225412</c:v>
                </c:pt>
                <c:pt idx="4050">
                  <c:v>574.44444444447697</c:v>
                </c:pt>
                <c:pt idx="4051">
                  <c:v>586.66666666669994</c:v>
                </c:pt>
                <c:pt idx="4052">
                  <c:v>598.88888888892279</c:v>
                </c:pt>
                <c:pt idx="4053">
                  <c:v>611.11111111114576</c:v>
                </c:pt>
                <c:pt idx="4054">
                  <c:v>623.33333333336861</c:v>
                </c:pt>
                <c:pt idx="4055">
                  <c:v>635.55555555559158</c:v>
                </c:pt>
                <c:pt idx="4056">
                  <c:v>647.77777777781444</c:v>
                </c:pt>
                <c:pt idx="4057">
                  <c:v>660.0000000000374</c:v>
                </c:pt>
                <c:pt idx="4058">
                  <c:v>660.0000000000374</c:v>
                </c:pt>
                <c:pt idx="4059">
                  <c:v>672.22222222226037</c:v>
                </c:pt>
                <c:pt idx="4060">
                  <c:v>684.44444444448322</c:v>
                </c:pt>
                <c:pt idx="4061">
                  <c:v>696.66666666670608</c:v>
                </c:pt>
                <c:pt idx="4062">
                  <c:v>708.88888888892893</c:v>
                </c:pt>
                <c:pt idx="4063">
                  <c:v>721.1111111111519</c:v>
                </c:pt>
                <c:pt idx="4064">
                  <c:v>721.1111111111519</c:v>
                </c:pt>
                <c:pt idx="4065">
                  <c:v>721.11111111115179</c:v>
                </c:pt>
                <c:pt idx="4066">
                  <c:v>721.11111111115179</c:v>
                </c:pt>
                <c:pt idx="4067">
                  <c:v>721.11111111115179</c:v>
                </c:pt>
                <c:pt idx="4068">
                  <c:v>721.11111111115179</c:v>
                </c:pt>
                <c:pt idx="4069">
                  <c:v>733.33333333337464</c:v>
                </c:pt>
                <c:pt idx="4070">
                  <c:v>733.33333333337464</c:v>
                </c:pt>
                <c:pt idx="4071">
                  <c:v>733.33333333337464</c:v>
                </c:pt>
                <c:pt idx="4072">
                  <c:v>733.33333333337464</c:v>
                </c:pt>
                <c:pt idx="4073">
                  <c:v>733.33333333337464</c:v>
                </c:pt>
                <c:pt idx="4074">
                  <c:v>733.33333333337464</c:v>
                </c:pt>
                <c:pt idx="4075">
                  <c:v>733.33333333337464</c:v>
                </c:pt>
                <c:pt idx="4076">
                  <c:v>733.33333333337464</c:v>
                </c:pt>
                <c:pt idx="4077">
                  <c:v>733.33333333337464</c:v>
                </c:pt>
                <c:pt idx="4078">
                  <c:v>733.33333333337464</c:v>
                </c:pt>
                <c:pt idx="4079">
                  <c:v>721.11111111115179</c:v>
                </c:pt>
                <c:pt idx="4080">
                  <c:v>708.88888888892882</c:v>
                </c:pt>
                <c:pt idx="4081">
                  <c:v>708.88888888892893</c:v>
                </c:pt>
                <c:pt idx="4082">
                  <c:v>708.88888888892893</c:v>
                </c:pt>
                <c:pt idx="4083">
                  <c:v>708.88888888892893</c:v>
                </c:pt>
                <c:pt idx="4084">
                  <c:v>696.66666666670608</c:v>
                </c:pt>
                <c:pt idx="4085">
                  <c:v>684.44444444448311</c:v>
                </c:pt>
                <c:pt idx="4086">
                  <c:v>660.00000000003729</c:v>
                </c:pt>
                <c:pt idx="4087">
                  <c:v>647.77777777781432</c:v>
                </c:pt>
                <c:pt idx="4088">
                  <c:v>635.55555555559135</c:v>
                </c:pt>
                <c:pt idx="4089">
                  <c:v>623.3333333333685</c:v>
                </c:pt>
                <c:pt idx="4090">
                  <c:v>611.11111111114553</c:v>
                </c:pt>
                <c:pt idx="4091">
                  <c:v>598.88888888892257</c:v>
                </c:pt>
                <c:pt idx="4092">
                  <c:v>598.88888888892257</c:v>
                </c:pt>
                <c:pt idx="4093">
                  <c:v>598.88888888892257</c:v>
                </c:pt>
                <c:pt idx="4094">
                  <c:v>598.88888888892257</c:v>
                </c:pt>
                <c:pt idx="4095">
                  <c:v>598.88888888892257</c:v>
                </c:pt>
                <c:pt idx="4096">
                  <c:v>598.88888888892257</c:v>
                </c:pt>
                <c:pt idx="4097">
                  <c:v>598.88888888892257</c:v>
                </c:pt>
                <c:pt idx="4098">
                  <c:v>598.88888888892257</c:v>
                </c:pt>
                <c:pt idx="4099">
                  <c:v>598.88888888892257</c:v>
                </c:pt>
                <c:pt idx="4100">
                  <c:v>598.88888888892257</c:v>
                </c:pt>
                <c:pt idx="4101">
                  <c:v>598.88888888892257</c:v>
                </c:pt>
                <c:pt idx="4102">
                  <c:v>598.88888888892257</c:v>
                </c:pt>
                <c:pt idx="4103">
                  <c:v>598.88888888892257</c:v>
                </c:pt>
                <c:pt idx="4104">
                  <c:v>598.88888888892257</c:v>
                </c:pt>
                <c:pt idx="4105">
                  <c:v>598.88888888892257</c:v>
                </c:pt>
                <c:pt idx="4106">
                  <c:v>598.88888888892257</c:v>
                </c:pt>
                <c:pt idx="4107">
                  <c:v>598.88888888892257</c:v>
                </c:pt>
                <c:pt idx="4108">
                  <c:v>598.88888888892257</c:v>
                </c:pt>
                <c:pt idx="4109">
                  <c:v>611.11111111114553</c:v>
                </c:pt>
                <c:pt idx="4110">
                  <c:v>623.3333333333685</c:v>
                </c:pt>
                <c:pt idx="4111">
                  <c:v>623.3333333333685</c:v>
                </c:pt>
                <c:pt idx="4112">
                  <c:v>623.3333333333685</c:v>
                </c:pt>
                <c:pt idx="4113">
                  <c:v>623.3333333333685</c:v>
                </c:pt>
                <c:pt idx="4114">
                  <c:v>635.55555555559135</c:v>
                </c:pt>
                <c:pt idx="4115">
                  <c:v>647.77777777781421</c:v>
                </c:pt>
                <c:pt idx="4116">
                  <c:v>672.22222222226014</c:v>
                </c:pt>
                <c:pt idx="4117">
                  <c:v>684.444444444483</c:v>
                </c:pt>
                <c:pt idx="4118">
                  <c:v>696.66666666670585</c:v>
                </c:pt>
                <c:pt idx="4119">
                  <c:v>708.88888888892882</c:v>
                </c:pt>
                <c:pt idx="4120">
                  <c:v>721.11111111115179</c:v>
                </c:pt>
                <c:pt idx="4121">
                  <c:v>733.33333333337464</c:v>
                </c:pt>
                <c:pt idx="4122">
                  <c:v>733.33333333337464</c:v>
                </c:pt>
                <c:pt idx="4123">
                  <c:v>733.33333333337464</c:v>
                </c:pt>
                <c:pt idx="4124">
                  <c:v>733.33333333337464</c:v>
                </c:pt>
                <c:pt idx="4125">
                  <c:v>733.33333333337464</c:v>
                </c:pt>
                <c:pt idx="4126">
                  <c:v>721.11111111115179</c:v>
                </c:pt>
                <c:pt idx="4127">
                  <c:v>708.88888888892882</c:v>
                </c:pt>
                <c:pt idx="4128">
                  <c:v>696.66666666670585</c:v>
                </c:pt>
                <c:pt idx="4129">
                  <c:v>696.66666666670585</c:v>
                </c:pt>
                <c:pt idx="4130">
                  <c:v>684.444444444483</c:v>
                </c:pt>
                <c:pt idx="4131">
                  <c:v>684.444444444483</c:v>
                </c:pt>
                <c:pt idx="4132">
                  <c:v>672.22222222226014</c:v>
                </c:pt>
                <c:pt idx="4133">
                  <c:v>660.00000000003718</c:v>
                </c:pt>
                <c:pt idx="4134">
                  <c:v>647.77777777781421</c:v>
                </c:pt>
                <c:pt idx="4135">
                  <c:v>635.55555555559135</c:v>
                </c:pt>
                <c:pt idx="4136">
                  <c:v>623.3333333333685</c:v>
                </c:pt>
                <c:pt idx="4137">
                  <c:v>598.88888888892257</c:v>
                </c:pt>
                <c:pt idx="4138">
                  <c:v>574.44444444447686</c:v>
                </c:pt>
                <c:pt idx="4139">
                  <c:v>550.00000000003092</c:v>
                </c:pt>
                <c:pt idx="4140">
                  <c:v>537.77777777780796</c:v>
                </c:pt>
                <c:pt idx="4141">
                  <c:v>525.55555555558487</c:v>
                </c:pt>
                <c:pt idx="4142">
                  <c:v>513.33333333336191</c:v>
                </c:pt>
                <c:pt idx="4143">
                  <c:v>501.11111111113883</c:v>
                </c:pt>
                <c:pt idx="4144">
                  <c:v>488.88888888891574</c:v>
                </c:pt>
                <c:pt idx="4145">
                  <c:v>464.44444444446992</c:v>
                </c:pt>
                <c:pt idx="4146">
                  <c:v>452.22222222224684</c:v>
                </c:pt>
                <c:pt idx="4147">
                  <c:v>440.00000000002376</c:v>
                </c:pt>
                <c:pt idx="4148">
                  <c:v>415.55555555557794</c:v>
                </c:pt>
                <c:pt idx="4149">
                  <c:v>403.33333333335486</c:v>
                </c:pt>
                <c:pt idx="4150">
                  <c:v>391.11111111113178</c:v>
                </c:pt>
                <c:pt idx="4151">
                  <c:v>378.8888888889087</c:v>
                </c:pt>
                <c:pt idx="4152">
                  <c:v>366.66666666668561</c:v>
                </c:pt>
                <c:pt idx="4153">
                  <c:v>354.44444444446253</c:v>
                </c:pt>
                <c:pt idx="4154">
                  <c:v>342.22222222223951</c:v>
                </c:pt>
                <c:pt idx="4155">
                  <c:v>342.22222222223917</c:v>
                </c:pt>
                <c:pt idx="4156">
                  <c:v>342.22222222223917</c:v>
                </c:pt>
                <c:pt idx="4157">
                  <c:v>342.22222222223917</c:v>
                </c:pt>
                <c:pt idx="4158">
                  <c:v>342.22222222223911</c:v>
                </c:pt>
                <c:pt idx="4159">
                  <c:v>342.22222222223905</c:v>
                </c:pt>
                <c:pt idx="4160">
                  <c:v>354.44444444446202</c:v>
                </c:pt>
                <c:pt idx="4161">
                  <c:v>354.44444444446202</c:v>
                </c:pt>
                <c:pt idx="4162">
                  <c:v>366.66666666668493</c:v>
                </c:pt>
                <c:pt idx="4163">
                  <c:v>378.88888888890779</c:v>
                </c:pt>
                <c:pt idx="4164">
                  <c:v>391.1111111111307</c:v>
                </c:pt>
                <c:pt idx="4165">
                  <c:v>403.33333333335361</c:v>
                </c:pt>
                <c:pt idx="4166">
                  <c:v>415.55555555557652</c:v>
                </c:pt>
                <c:pt idx="4167">
                  <c:v>440.00000000002234</c:v>
                </c:pt>
                <c:pt idx="4168">
                  <c:v>464.4444444444681</c:v>
                </c:pt>
                <c:pt idx="4169">
                  <c:v>488.88888888891393</c:v>
                </c:pt>
                <c:pt idx="4170">
                  <c:v>501.11111111113689</c:v>
                </c:pt>
                <c:pt idx="4171">
                  <c:v>513.33333333335986</c:v>
                </c:pt>
                <c:pt idx="4172">
                  <c:v>525.55555555558271</c:v>
                </c:pt>
                <c:pt idx="4173">
                  <c:v>537.77777777780568</c:v>
                </c:pt>
                <c:pt idx="4174">
                  <c:v>550.00000000002854</c:v>
                </c:pt>
                <c:pt idx="4175">
                  <c:v>574.44444444447436</c:v>
                </c:pt>
                <c:pt idx="4176">
                  <c:v>586.66666666669721</c:v>
                </c:pt>
                <c:pt idx="4177">
                  <c:v>598.88888888892018</c:v>
                </c:pt>
                <c:pt idx="4178">
                  <c:v>623.333333333366</c:v>
                </c:pt>
                <c:pt idx="4179">
                  <c:v>635.55555555558897</c:v>
                </c:pt>
                <c:pt idx="4180">
                  <c:v>647.77777777781193</c:v>
                </c:pt>
                <c:pt idx="4181">
                  <c:v>660.00000000003479</c:v>
                </c:pt>
                <c:pt idx="4182">
                  <c:v>672.22222222225764</c:v>
                </c:pt>
                <c:pt idx="4183">
                  <c:v>684.4444444444805</c:v>
                </c:pt>
                <c:pt idx="4184">
                  <c:v>696.66666666670346</c:v>
                </c:pt>
                <c:pt idx="4185">
                  <c:v>684.44444444448072</c:v>
                </c:pt>
                <c:pt idx="4186">
                  <c:v>684.44444444448095</c:v>
                </c:pt>
                <c:pt idx="4187">
                  <c:v>684.44444444448106</c:v>
                </c:pt>
                <c:pt idx="4188">
                  <c:v>684.44444444448118</c:v>
                </c:pt>
                <c:pt idx="4189">
                  <c:v>672.22222222225855</c:v>
                </c:pt>
                <c:pt idx="4190">
                  <c:v>672.22222222225855</c:v>
                </c:pt>
                <c:pt idx="4191">
                  <c:v>660.0000000000357</c:v>
                </c:pt>
                <c:pt idx="4192">
                  <c:v>647.77777777781296</c:v>
                </c:pt>
                <c:pt idx="4193">
                  <c:v>647.77777777781296</c:v>
                </c:pt>
                <c:pt idx="4194">
                  <c:v>635.55555555559022</c:v>
                </c:pt>
                <c:pt idx="4195">
                  <c:v>623.33333333336759</c:v>
                </c:pt>
                <c:pt idx="4196">
                  <c:v>611.11111111114474</c:v>
                </c:pt>
                <c:pt idx="4197">
                  <c:v>598.88888888892211</c:v>
                </c:pt>
                <c:pt idx="4198">
                  <c:v>586.66666666669926</c:v>
                </c:pt>
                <c:pt idx="4199">
                  <c:v>574.44444444447663</c:v>
                </c:pt>
                <c:pt idx="4200">
                  <c:v>550.00000000003104</c:v>
                </c:pt>
                <c:pt idx="4201">
                  <c:v>550.00000000003104</c:v>
                </c:pt>
                <c:pt idx="4202">
                  <c:v>550.00000000003104</c:v>
                </c:pt>
                <c:pt idx="4203">
                  <c:v>550.00000000003104</c:v>
                </c:pt>
                <c:pt idx="4204">
                  <c:v>537.77777777780818</c:v>
                </c:pt>
                <c:pt idx="4205">
                  <c:v>525.55555555558522</c:v>
                </c:pt>
                <c:pt idx="4206">
                  <c:v>513.33333333336236</c:v>
                </c:pt>
                <c:pt idx="4207">
                  <c:v>501.11111111113945</c:v>
                </c:pt>
                <c:pt idx="4208">
                  <c:v>488.88888888891654</c:v>
                </c:pt>
                <c:pt idx="4209">
                  <c:v>476.66666666669363</c:v>
                </c:pt>
                <c:pt idx="4210">
                  <c:v>464.44444444447072</c:v>
                </c:pt>
                <c:pt idx="4211">
                  <c:v>452.22222222224781</c:v>
                </c:pt>
                <c:pt idx="4212">
                  <c:v>440.00000000002484</c:v>
                </c:pt>
                <c:pt idx="4213">
                  <c:v>440.00000000002484</c:v>
                </c:pt>
                <c:pt idx="4214">
                  <c:v>427.77777777780193</c:v>
                </c:pt>
                <c:pt idx="4215">
                  <c:v>440.00000000002484</c:v>
                </c:pt>
                <c:pt idx="4216">
                  <c:v>440.00000000002484</c:v>
                </c:pt>
                <c:pt idx="4217">
                  <c:v>452.22222222224781</c:v>
                </c:pt>
                <c:pt idx="4218">
                  <c:v>452.22222222224781</c:v>
                </c:pt>
                <c:pt idx="4219">
                  <c:v>452.22222222224781</c:v>
                </c:pt>
                <c:pt idx="4220">
                  <c:v>440.00000000002484</c:v>
                </c:pt>
                <c:pt idx="4221">
                  <c:v>440.00000000002484</c:v>
                </c:pt>
                <c:pt idx="4222">
                  <c:v>452.22222222224781</c:v>
                </c:pt>
                <c:pt idx="4223">
                  <c:v>452.22222222224781</c:v>
                </c:pt>
                <c:pt idx="4224">
                  <c:v>452.22222222224781</c:v>
                </c:pt>
                <c:pt idx="4225">
                  <c:v>464.44444444447072</c:v>
                </c:pt>
                <c:pt idx="4226">
                  <c:v>476.66666666669363</c:v>
                </c:pt>
                <c:pt idx="4227">
                  <c:v>488.88888888891654</c:v>
                </c:pt>
                <c:pt idx="4228">
                  <c:v>501.11111111113945</c:v>
                </c:pt>
                <c:pt idx="4229">
                  <c:v>513.33333333336236</c:v>
                </c:pt>
                <c:pt idx="4230">
                  <c:v>537.77777777780818</c:v>
                </c:pt>
                <c:pt idx="4231">
                  <c:v>537.77777777780818</c:v>
                </c:pt>
                <c:pt idx="4232">
                  <c:v>537.77777777780818</c:v>
                </c:pt>
                <c:pt idx="4233">
                  <c:v>537.77777777780807</c:v>
                </c:pt>
                <c:pt idx="4234">
                  <c:v>550.00000000003104</c:v>
                </c:pt>
                <c:pt idx="4235">
                  <c:v>562.22222222225389</c:v>
                </c:pt>
                <c:pt idx="4236">
                  <c:v>574.44444444447686</c:v>
                </c:pt>
                <c:pt idx="4237">
                  <c:v>586.66666666669971</c:v>
                </c:pt>
                <c:pt idx="4238">
                  <c:v>598.88888888892268</c:v>
                </c:pt>
                <c:pt idx="4239">
                  <c:v>611.11111111114565</c:v>
                </c:pt>
                <c:pt idx="4240">
                  <c:v>623.3333333333685</c:v>
                </c:pt>
                <c:pt idx="4241">
                  <c:v>635.55555555559135</c:v>
                </c:pt>
                <c:pt idx="4242">
                  <c:v>647.77777777781421</c:v>
                </c:pt>
                <c:pt idx="4243">
                  <c:v>647.77777777781421</c:v>
                </c:pt>
                <c:pt idx="4244">
                  <c:v>660.00000000003718</c:v>
                </c:pt>
                <c:pt idx="4245">
                  <c:v>660.00000000003718</c:v>
                </c:pt>
                <c:pt idx="4246">
                  <c:v>660.00000000003718</c:v>
                </c:pt>
                <c:pt idx="4247">
                  <c:v>647.77777777781421</c:v>
                </c:pt>
                <c:pt idx="4248">
                  <c:v>647.77777777781421</c:v>
                </c:pt>
                <c:pt idx="4249">
                  <c:v>647.77777777781421</c:v>
                </c:pt>
                <c:pt idx="4250">
                  <c:v>647.77777777781421</c:v>
                </c:pt>
                <c:pt idx="4251">
                  <c:v>647.77777777781421</c:v>
                </c:pt>
                <c:pt idx="4252">
                  <c:v>635.55555555559135</c:v>
                </c:pt>
                <c:pt idx="4253">
                  <c:v>623.3333333333685</c:v>
                </c:pt>
                <c:pt idx="4254">
                  <c:v>623.3333333333685</c:v>
                </c:pt>
                <c:pt idx="4255">
                  <c:v>611.11111111114565</c:v>
                </c:pt>
                <c:pt idx="4256">
                  <c:v>598.88888888892268</c:v>
                </c:pt>
                <c:pt idx="4257">
                  <c:v>586.66666666669971</c:v>
                </c:pt>
                <c:pt idx="4258">
                  <c:v>562.222222222254</c:v>
                </c:pt>
                <c:pt idx="4259">
                  <c:v>550.00000000003104</c:v>
                </c:pt>
                <c:pt idx="4260">
                  <c:v>525.55555555558522</c:v>
                </c:pt>
                <c:pt idx="4261">
                  <c:v>513.33333333336225</c:v>
                </c:pt>
                <c:pt idx="4262">
                  <c:v>501.11111111113939</c:v>
                </c:pt>
                <c:pt idx="4263">
                  <c:v>501.11111111113939</c:v>
                </c:pt>
                <c:pt idx="4264">
                  <c:v>488.88888888891643</c:v>
                </c:pt>
                <c:pt idx="4265">
                  <c:v>488.88888888891643</c:v>
                </c:pt>
                <c:pt idx="4266">
                  <c:v>488.88888888891643</c:v>
                </c:pt>
                <c:pt idx="4267">
                  <c:v>476.66666666669357</c:v>
                </c:pt>
                <c:pt idx="4268">
                  <c:v>464.44444444447061</c:v>
                </c:pt>
                <c:pt idx="4269">
                  <c:v>464.44444444447061</c:v>
                </c:pt>
                <c:pt idx="4270">
                  <c:v>452.22222222224775</c:v>
                </c:pt>
                <c:pt idx="4271">
                  <c:v>440.00000000002478</c:v>
                </c:pt>
                <c:pt idx="4272">
                  <c:v>427.77777777780193</c:v>
                </c:pt>
                <c:pt idx="4273">
                  <c:v>415.55555555557896</c:v>
                </c:pt>
                <c:pt idx="4274">
                  <c:v>403.33333333335611</c:v>
                </c:pt>
                <c:pt idx="4275">
                  <c:v>391.11111111113325</c:v>
                </c:pt>
                <c:pt idx="4276">
                  <c:v>391.11111111113325</c:v>
                </c:pt>
                <c:pt idx="4277">
                  <c:v>391.11111111113325</c:v>
                </c:pt>
                <c:pt idx="4278">
                  <c:v>391.1111111111332</c:v>
                </c:pt>
                <c:pt idx="4279">
                  <c:v>391.11111111113325</c:v>
                </c:pt>
                <c:pt idx="4280">
                  <c:v>391.11111111113325</c:v>
                </c:pt>
                <c:pt idx="4281">
                  <c:v>391.11111111113325</c:v>
                </c:pt>
                <c:pt idx="4282">
                  <c:v>391.11111111113325</c:v>
                </c:pt>
                <c:pt idx="4283">
                  <c:v>391.11111111113314</c:v>
                </c:pt>
                <c:pt idx="4284">
                  <c:v>391.1111111111332</c:v>
                </c:pt>
                <c:pt idx="4285">
                  <c:v>391.1111111111332</c:v>
                </c:pt>
                <c:pt idx="4286">
                  <c:v>391.1111111111332</c:v>
                </c:pt>
                <c:pt idx="4287">
                  <c:v>391.1111111111332</c:v>
                </c:pt>
                <c:pt idx="4288">
                  <c:v>403.33333333335611</c:v>
                </c:pt>
                <c:pt idx="4289">
                  <c:v>403.33333333335611</c:v>
                </c:pt>
                <c:pt idx="4290">
                  <c:v>427.77777777780193</c:v>
                </c:pt>
                <c:pt idx="4291">
                  <c:v>427.77777777780193</c:v>
                </c:pt>
                <c:pt idx="4292">
                  <c:v>440.00000000002484</c:v>
                </c:pt>
                <c:pt idx="4293">
                  <c:v>427.77777777780193</c:v>
                </c:pt>
                <c:pt idx="4294">
                  <c:v>440.00000000002478</c:v>
                </c:pt>
                <c:pt idx="4295">
                  <c:v>440.00000000002478</c:v>
                </c:pt>
                <c:pt idx="4296">
                  <c:v>440.00000000002478</c:v>
                </c:pt>
                <c:pt idx="4297">
                  <c:v>452.22222222224775</c:v>
                </c:pt>
                <c:pt idx="4298">
                  <c:v>464.44444444447066</c:v>
                </c:pt>
                <c:pt idx="4299">
                  <c:v>452.22222222224775</c:v>
                </c:pt>
                <c:pt idx="4300">
                  <c:v>464.44444444447066</c:v>
                </c:pt>
                <c:pt idx="4301">
                  <c:v>476.66666666669357</c:v>
                </c:pt>
                <c:pt idx="4302">
                  <c:v>488.88888888891648</c:v>
                </c:pt>
                <c:pt idx="4303">
                  <c:v>501.11111111113939</c:v>
                </c:pt>
                <c:pt idx="4304">
                  <c:v>513.33333333336225</c:v>
                </c:pt>
                <c:pt idx="4305">
                  <c:v>525.55555555558522</c:v>
                </c:pt>
                <c:pt idx="4306">
                  <c:v>537.77777777780807</c:v>
                </c:pt>
                <c:pt idx="4307">
                  <c:v>537.77777777780807</c:v>
                </c:pt>
                <c:pt idx="4308">
                  <c:v>537.77777777780807</c:v>
                </c:pt>
                <c:pt idx="4309">
                  <c:v>550.00000000003104</c:v>
                </c:pt>
                <c:pt idx="4310">
                  <c:v>550.00000000003104</c:v>
                </c:pt>
                <c:pt idx="4311">
                  <c:v>550.00000000003104</c:v>
                </c:pt>
                <c:pt idx="4312">
                  <c:v>550.00000000003104</c:v>
                </c:pt>
                <c:pt idx="4313">
                  <c:v>550.00000000003092</c:v>
                </c:pt>
                <c:pt idx="4314">
                  <c:v>550.00000000003092</c:v>
                </c:pt>
                <c:pt idx="4315">
                  <c:v>550.00000000003092</c:v>
                </c:pt>
                <c:pt idx="4316">
                  <c:v>550.00000000003092</c:v>
                </c:pt>
                <c:pt idx="4317">
                  <c:v>550.00000000003104</c:v>
                </c:pt>
                <c:pt idx="4318">
                  <c:v>550.00000000003104</c:v>
                </c:pt>
                <c:pt idx="4319">
                  <c:v>550.00000000003104</c:v>
                </c:pt>
                <c:pt idx="4320">
                  <c:v>537.77777777780807</c:v>
                </c:pt>
                <c:pt idx="4321">
                  <c:v>537.77777777780807</c:v>
                </c:pt>
                <c:pt idx="4322">
                  <c:v>525.55555555558522</c:v>
                </c:pt>
                <c:pt idx="4323">
                  <c:v>537.77777777780807</c:v>
                </c:pt>
                <c:pt idx="4324">
                  <c:v>537.77777777780807</c:v>
                </c:pt>
                <c:pt idx="4325">
                  <c:v>537.77777777780807</c:v>
                </c:pt>
                <c:pt idx="4326">
                  <c:v>537.77777777780807</c:v>
                </c:pt>
                <c:pt idx="4327">
                  <c:v>537.77777777780807</c:v>
                </c:pt>
                <c:pt idx="4328">
                  <c:v>537.77777777780807</c:v>
                </c:pt>
                <c:pt idx="4329">
                  <c:v>550.00000000003104</c:v>
                </c:pt>
                <c:pt idx="4330">
                  <c:v>550.00000000003104</c:v>
                </c:pt>
                <c:pt idx="4331">
                  <c:v>550.00000000003104</c:v>
                </c:pt>
                <c:pt idx="4332">
                  <c:v>550.00000000003104</c:v>
                </c:pt>
                <c:pt idx="4333">
                  <c:v>550.00000000003104</c:v>
                </c:pt>
                <c:pt idx="4334">
                  <c:v>550.00000000003104</c:v>
                </c:pt>
                <c:pt idx="4335">
                  <c:v>537.77777777780807</c:v>
                </c:pt>
                <c:pt idx="4336">
                  <c:v>537.77777777780807</c:v>
                </c:pt>
                <c:pt idx="4337">
                  <c:v>537.77777777780807</c:v>
                </c:pt>
                <c:pt idx="4338">
                  <c:v>550.00000000003104</c:v>
                </c:pt>
                <c:pt idx="4339">
                  <c:v>537.77777777780807</c:v>
                </c:pt>
                <c:pt idx="4340">
                  <c:v>537.77777777780807</c:v>
                </c:pt>
                <c:pt idx="4341">
                  <c:v>537.77777777780807</c:v>
                </c:pt>
                <c:pt idx="4342">
                  <c:v>537.77777777780807</c:v>
                </c:pt>
                <c:pt idx="4343">
                  <c:v>537.77777777780807</c:v>
                </c:pt>
                <c:pt idx="4344">
                  <c:v>550.00000000003092</c:v>
                </c:pt>
                <c:pt idx="4345">
                  <c:v>550.00000000003092</c:v>
                </c:pt>
                <c:pt idx="4346">
                  <c:v>550.00000000003092</c:v>
                </c:pt>
                <c:pt idx="4347">
                  <c:v>550.00000000003104</c:v>
                </c:pt>
                <c:pt idx="4348">
                  <c:v>550.00000000003104</c:v>
                </c:pt>
                <c:pt idx="4349">
                  <c:v>550.00000000003104</c:v>
                </c:pt>
                <c:pt idx="4350">
                  <c:v>550.00000000003104</c:v>
                </c:pt>
                <c:pt idx="4351">
                  <c:v>550.00000000003104</c:v>
                </c:pt>
                <c:pt idx="4352">
                  <c:v>550.00000000003104</c:v>
                </c:pt>
                <c:pt idx="4353">
                  <c:v>537.77777777780807</c:v>
                </c:pt>
                <c:pt idx="4354">
                  <c:v>525.55555555558522</c:v>
                </c:pt>
                <c:pt idx="4355">
                  <c:v>513.33333333336225</c:v>
                </c:pt>
                <c:pt idx="4356">
                  <c:v>501.11111111113939</c:v>
                </c:pt>
                <c:pt idx="4357">
                  <c:v>488.88888888891648</c:v>
                </c:pt>
                <c:pt idx="4358">
                  <c:v>476.66666666669357</c:v>
                </c:pt>
                <c:pt idx="4359">
                  <c:v>464.44444444447066</c:v>
                </c:pt>
                <c:pt idx="4360">
                  <c:v>452.22222222224775</c:v>
                </c:pt>
                <c:pt idx="4361">
                  <c:v>440.00000000002478</c:v>
                </c:pt>
                <c:pt idx="4362">
                  <c:v>427.77777777780193</c:v>
                </c:pt>
                <c:pt idx="4363">
                  <c:v>415.55555555557896</c:v>
                </c:pt>
                <c:pt idx="4364">
                  <c:v>403.33333333335605</c:v>
                </c:pt>
                <c:pt idx="4365">
                  <c:v>403.33333333335605</c:v>
                </c:pt>
                <c:pt idx="4366">
                  <c:v>391.11111111113314</c:v>
                </c:pt>
                <c:pt idx="4367">
                  <c:v>391.11111111113314</c:v>
                </c:pt>
                <c:pt idx="4368">
                  <c:v>378.88888888891023</c:v>
                </c:pt>
                <c:pt idx="4369">
                  <c:v>366.66666666668732</c:v>
                </c:pt>
                <c:pt idx="4370">
                  <c:v>354.44444444446441</c:v>
                </c:pt>
                <c:pt idx="4371">
                  <c:v>342.2222222222415</c:v>
                </c:pt>
                <c:pt idx="4372">
                  <c:v>330.00000000001859</c:v>
                </c:pt>
                <c:pt idx="4373">
                  <c:v>317.77777777779568</c:v>
                </c:pt>
                <c:pt idx="4374">
                  <c:v>293.33333333334986</c:v>
                </c:pt>
                <c:pt idx="4375">
                  <c:v>281.11111111112695</c:v>
                </c:pt>
                <c:pt idx="4376">
                  <c:v>281.11111111112695</c:v>
                </c:pt>
                <c:pt idx="4377">
                  <c:v>281.11111111112695</c:v>
                </c:pt>
                <c:pt idx="4378">
                  <c:v>281.11111111112695</c:v>
                </c:pt>
                <c:pt idx="4379">
                  <c:v>281.11111111112695</c:v>
                </c:pt>
                <c:pt idx="4380">
                  <c:v>281.11111111112695</c:v>
                </c:pt>
                <c:pt idx="4381">
                  <c:v>281.11111111112695</c:v>
                </c:pt>
                <c:pt idx="4382">
                  <c:v>281.11111111112695</c:v>
                </c:pt>
                <c:pt idx="4383">
                  <c:v>281.11111111112695</c:v>
                </c:pt>
                <c:pt idx="4384">
                  <c:v>281.11111111112695</c:v>
                </c:pt>
                <c:pt idx="4385">
                  <c:v>281.11111111112695</c:v>
                </c:pt>
                <c:pt idx="4386">
                  <c:v>281.11111111112695</c:v>
                </c:pt>
                <c:pt idx="4387">
                  <c:v>281.11111111112695</c:v>
                </c:pt>
                <c:pt idx="4388">
                  <c:v>281.11111111112695</c:v>
                </c:pt>
                <c:pt idx="4389">
                  <c:v>281.11111111112695</c:v>
                </c:pt>
                <c:pt idx="4390">
                  <c:v>281.11111111112695</c:v>
                </c:pt>
                <c:pt idx="4391">
                  <c:v>281.11111111112695</c:v>
                </c:pt>
                <c:pt idx="4392">
                  <c:v>281.11111111112695</c:v>
                </c:pt>
                <c:pt idx="4393">
                  <c:v>281.11111111112695</c:v>
                </c:pt>
                <c:pt idx="4394">
                  <c:v>281.11111111112695</c:v>
                </c:pt>
                <c:pt idx="4395">
                  <c:v>281.11111111112695</c:v>
                </c:pt>
                <c:pt idx="4396">
                  <c:v>281.11111111112695</c:v>
                </c:pt>
                <c:pt idx="4397">
                  <c:v>281.11111111112695</c:v>
                </c:pt>
                <c:pt idx="4398">
                  <c:v>281.11111111112695</c:v>
                </c:pt>
                <c:pt idx="4399">
                  <c:v>305.55555555557277</c:v>
                </c:pt>
                <c:pt idx="4400">
                  <c:v>317.77777777779568</c:v>
                </c:pt>
                <c:pt idx="4401">
                  <c:v>342.2222222222415</c:v>
                </c:pt>
                <c:pt idx="4402">
                  <c:v>354.44444444446441</c:v>
                </c:pt>
                <c:pt idx="4403">
                  <c:v>378.88888888891023</c:v>
                </c:pt>
                <c:pt idx="4404">
                  <c:v>403.33333333335605</c:v>
                </c:pt>
                <c:pt idx="4405">
                  <c:v>427.77777777780193</c:v>
                </c:pt>
                <c:pt idx="4406">
                  <c:v>440.00000000002478</c:v>
                </c:pt>
                <c:pt idx="4407">
                  <c:v>452.22222222224775</c:v>
                </c:pt>
                <c:pt idx="4408">
                  <c:v>464.44444444447066</c:v>
                </c:pt>
                <c:pt idx="4409">
                  <c:v>476.66666666669357</c:v>
                </c:pt>
                <c:pt idx="4410">
                  <c:v>488.88888888891648</c:v>
                </c:pt>
                <c:pt idx="4411">
                  <c:v>501.11111111113939</c:v>
                </c:pt>
                <c:pt idx="4412">
                  <c:v>513.33333333336225</c:v>
                </c:pt>
                <c:pt idx="4413">
                  <c:v>513.33333333336225</c:v>
                </c:pt>
                <c:pt idx="4414">
                  <c:v>525.55555555558522</c:v>
                </c:pt>
                <c:pt idx="4415">
                  <c:v>537.77777777780807</c:v>
                </c:pt>
                <c:pt idx="4416">
                  <c:v>550.00000000003104</c:v>
                </c:pt>
                <c:pt idx="4417">
                  <c:v>562.222222222254</c:v>
                </c:pt>
                <c:pt idx="4418">
                  <c:v>574.44444444447686</c:v>
                </c:pt>
                <c:pt idx="4419">
                  <c:v>586.66666666669971</c:v>
                </c:pt>
                <c:pt idx="4420">
                  <c:v>598.88888888892268</c:v>
                </c:pt>
                <c:pt idx="4421">
                  <c:v>598.88888888892257</c:v>
                </c:pt>
                <c:pt idx="4422">
                  <c:v>598.88888888892257</c:v>
                </c:pt>
                <c:pt idx="4423">
                  <c:v>598.88888888892257</c:v>
                </c:pt>
                <c:pt idx="4424">
                  <c:v>598.88888888892257</c:v>
                </c:pt>
                <c:pt idx="4425">
                  <c:v>598.88888888892257</c:v>
                </c:pt>
                <c:pt idx="4426">
                  <c:v>598.88888888892257</c:v>
                </c:pt>
                <c:pt idx="4427">
                  <c:v>611.11111111114553</c:v>
                </c:pt>
                <c:pt idx="4428">
                  <c:v>623.3333333333685</c:v>
                </c:pt>
                <c:pt idx="4429">
                  <c:v>623.3333333333685</c:v>
                </c:pt>
                <c:pt idx="4430">
                  <c:v>635.55555555559135</c:v>
                </c:pt>
                <c:pt idx="4431">
                  <c:v>635.55555555559135</c:v>
                </c:pt>
                <c:pt idx="4432">
                  <c:v>647.77777777781421</c:v>
                </c:pt>
                <c:pt idx="4433">
                  <c:v>647.77777777781421</c:v>
                </c:pt>
                <c:pt idx="4434">
                  <c:v>647.77777777781421</c:v>
                </c:pt>
                <c:pt idx="4435">
                  <c:v>647.77777777781421</c:v>
                </c:pt>
                <c:pt idx="4436">
                  <c:v>647.77777777781421</c:v>
                </c:pt>
                <c:pt idx="4437">
                  <c:v>647.77777777781421</c:v>
                </c:pt>
                <c:pt idx="4438">
                  <c:v>647.77777777781421</c:v>
                </c:pt>
                <c:pt idx="4439">
                  <c:v>647.77777777781421</c:v>
                </c:pt>
                <c:pt idx="4440">
                  <c:v>647.77777777781421</c:v>
                </c:pt>
                <c:pt idx="4441">
                  <c:v>647.77777777781421</c:v>
                </c:pt>
                <c:pt idx="4442">
                  <c:v>647.77777777781421</c:v>
                </c:pt>
                <c:pt idx="4443">
                  <c:v>660.00000000003718</c:v>
                </c:pt>
                <c:pt idx="4444">
                  <c:v>647.77777777781421</c:v>
                </c:pt>
                <c:pt idx="4445">
                  <c:v>647.77777777781421</c:v>
                </c:pt>
                <c:pt idx="4446">
                  <c:v>635.55555555559135</c:v>
                </c:pt>
                <c:pt idx="4447">
                  <c:v>635.55555555559135</c:v>
                </c:pt>
                <c:pt idx="4448">
                  <c:v>623.3333333333685</c:v>
                </c:pt>
                <c:pt idx="4449">
                  <c:v>611.11111111114553</c:v>
                </c:pt>
                <c:pt idx="4450">
                  <c:v>598.88888888892257</c:v>
                </c:pt>
                <c:pt idx="4451">
                  <c:v>598.88888888892257</c:v>
                </c:pt>
                <c:pt idx="4452">
                  <c:v>598.88888888892257</c:v>
                </c:pt>
                <c:pt idx="4453">
                  <c:v>598.88888888892257</c:v>
                </c:pt>
                <c:pt idx="4454">
                  <c:v>598.88888888892257</c:v>
                </c:pt>
                <c:pt idx="4455">
                  <c:v>598.88888888892268</c:v>
                </c:pt>
                <c:pt idx="4456">
                  <c:v>598.88888888892268</c:v>
                </c:pt>
                <c:pt idx="4457">
                  <c:v>586.66666666669971</c:v>
                </c:pt>
                <c:pt idx="4458">
                  <c:v>574.44444444447686</c:v>
                </c:pt>
                <c:pt idx="4459">
                  <c:v>562.22222222225389</c:v>
                </c:pt>
                <c:pt idx="4460">
                  <c:v>550.00000000003104</c:v>
                </c:pt>
                <c:pt idx="4461">
                  <c:v>537.77777777780807</c:v>
                </c:pt>
                <c:pt idx="4462">
                  <c:v>525.55555555558522</c:v>
                </c:pt>
                <c:pt idx="4463">
                  <c:v>513.33333333336225</c:v>
                </c:pt>
                <c:pt idx="4464">
                  <c:v>501.11111111113939</c:v>
                </c:pt>
                <c:pt idx="4465">
                  <c:v>488.88888888891648</c:v>
                </c:pt>
                <c:pt idx="4466">
                  <c:v>476.66666666669357</c:v>
                </c:pt>
                <c:pt idx="4467">
                  <c:v>464.44444444447066</c:v>
                </c:pt>
                <c:pt idx="4468">
                  <c:v>452.22222222224775</c:v>
                </c:pt>
                <c:pt idx="4469">
                  <c:v>440.00000000002478</c:v>
                </c:pt>
                <c:pt idx="4470">
                  <c:v>427.77777777780193</c:v>
                </c:pt>
                <c:pt idx="4471">
                  <c:v>415.55555555557896</c:v>
                </c:pt>
                <c:pt idx="4472">
                  <c:v>391.11111111113314</c:v>
                </c:pt>
                <c:pt idx="4473">
                  <c:v>366.66666666668732</c:v>
                </c:pt>
                <c:pt idx="4474">
                  <c:v>354.44444444446441</c:v>
                </c:pt>
                <c:pt idx="4475">
                  <c:v>330.00000000001859</c:v>
                </c:pt>
                <c:pt idx="4476">
                  <c:v>317.77777777779568</c:v>
                </c:pt>
                <c:pt idx="4477">
                  <c:v>293.33333333334986</c:v>
                </c:pt>
                <c:pt idx="4478">
                  <c:v>281.11111111112695</c:v>
                </c:pt>
                <c:pt idx="4479">
                  <c:v>281.11111111112695</c:v>
                </c:pt>
                <c:pt idx="4480">
                  <c:v>281.11111111112695</c:v>
                </c:pt>
                <c:pt idx="4481">
                  <c:v>281.111111111127</c:v>
                </c:pt>
                <c:pt idx="4482">
                  <c:v>281.111111111127</c:v>
                </c:pt>
                <c:pt idx="4483">
                  <c:v>281.11111111112706</c:v>
                </c:pt>
                <c:pt idx="4484">
                  <c:v>281.111111111127</c:v>
                </c:pt>
                <c:pt idx="4485">
                  <c:v>281.111111111127</c:v>
                </c:pt>
                <c:pt idx="4486">
                  <c:v>281.11111111112706</c:v>
                </c:pt>
                <c:pt idx="4487">
                  <c:v>281.111111111127</c:v>
                </c:pt>
                <c:pt idx="4488">
                  <c:v>281.111111111127</c:v>
                </c:pt>
                <c:pt idx="4489">
                  <c:v>268.88888888890409</c:v>
                </c:pt>
                <c:pt idx="4490">
                  <c:v>256.66666666668118</c:v>
                </c:pt>
                <c:pt idx="4491">
                  <c:v>256.66666666668118</c:v>
                </c:pt>
                <c:pt idx="4492">
                  <c:v>256.66666666668118</c:v>
                </c:pt>
                <c:pt idx="4493">
                  <c:v>256.66666666668118</c:v>
                </c:pt>
                <c:pt idx="4494">
                  <c:v>256.66666666668118</c:v>
                </c:pt>
                <c:pt idx="4495">
                  <c:v>256.66666666668118</c:v>
                </c:pt>
                <c:pt idx="4496">
                  <c:v>256.66666666668118</c:v>
                </c:pt>
                <c:pt idx="4497">
                  <c:v>268.88888888890415</c:v>
                </c:pt>
                <c:pt idx="4498">
                  <c:v>281.11111111112706</c:v>
                </c:pt>
                <c:pt idx="4499">
                  <c:v>293.33333333334997</c:v>
                </c:pt>
                <c:pt idx="4500">
                  <c:v>305.55555555557288</c:v>
                </c:pt>
                <c:pt idx="4501">
                  <c:v>317.77777777779573</c:v>
                </c:pt>
                <c:pt idx="4502">
                  <c:v>342.2222222222415</c:v>
                </c:pt>
                <c:pt idx="4503">
                  <c:v>366.66666666668738</c:v>
                </c:pt>
                <c:pt idx="4504">
                  <c:v>391.1111111111332</c:v>
                </c:pt>
                <c:pt idx="4505">
                  <c:v>415.55555555557902</c:v>
                </c:pt>
                <c:pt idx="4506">
                  <c:v>440.00000000002484</c:v>
                </c:pt>
                <c:pt idx="4507">
                  <c:v>464.44444444447061</c:v>
                </c:pt>
                <c:pt idx="4508">
                  <c:v>488.88888888891643</c:v>
                </c:pt>
                <c:pt idx="4509">
                  <c:v>501.11111111113939</c:v>
                </c:pt>
                <c:pt idx="4510">
                  <c:v>513.33333333336225</c:v>
                </c:pt>
                <c:pt idx="4511">
                  <c:v>525.55555555558522</c:v>
                </c:pt>
                <c:pt idx="4512">
                  <c:v>537.77777777780807</c:v>
                </c:pt>
                <c:pt idx="4513">
                  <c:v>550.00000000003104</c:v>
                </c:pt>
                <c:pt idx="4514">
                  <c:v>562.222222222254</c:v>
                </c:pt>
                <c:pt idx="4515">
                  <c:v>574.44444444447686</c:v>
                </c:pt>
                <c:pt idx="4516">
                  <c:v>586.66666666669971</c:v>
                </c:pt>
                <c:pt idx="4517">
                  <c:v>598.88888888892257</c:v>
                </c:pt>
                <c:pt idx="4518">
                  <c:v>611.11111111114553</c:v>
                </c:pt>
                <c:pt idx="4519">
                  <c:v>635.55555555559135</c:v>
                </c:pt>
                <c:pt idx="4520">
                  <c:v>660.00000000003718</c:v>
                </c:pt>
                <c:pt idx="4521">
                  <c:v>672.22222222226014</c:v>
                </c:pt>
                <c:pt idx="4522">
                  <c:v>684.444444444483</c:v>
                </c:pt>
                <c:pt idx="4523">
                  <c:v>696.66666666670585</c:v>
                </c:pt>
                <c:pt idx="4524">
                  <c:v>696.66666666670585</c:v>
                </c:pt>
                <c:pt idx="4525">
                  <c:v>696.66666666670585</c:v>
                </c:pt>
                <c:pt idx="4526">
                  <c:v>696.66666666670585</c:v>
                </c:pt>
                <c:pt idx="4527">
                  <c:v>684.444444444483</c:v>
                </c:pt>
                <c:pt idx="4528">
                  <c:v>672.22222222226014</c:v>
                </c:pt>
                <c:pt idx="4529">
                  <c:v>660.00000000003718</c:v>
                </c:pt>
                <c:pt idx="4530">
                  <c:v>647.77777777781421</c:v>
                </c:pt>
                <c:pt idx="4531">
                  <c:v>635.55555555559135</c:v>
                </c:pt>
                <c:pt idx="4532">
                  <c:v>623.3333333333685</c:v>
                </c:pt>
                <c:pt idx="4533">
                  <c:v>611.11111111114565</c:v>
                </c:pt>
                <c:pt idx="4534">
                  <c:v>611.11111111114565</c:v>
                </c:pt>
                <c:pt idx="4535">
                  <c:v>611.11111111114565</c:v>
                </c:pt>
                <c:pt idx="4536">
                  <c:v>598.88888888892268</c:v>
                </c:pt>
                <c:pt idx="4537">
                  <c:v>586.66666666669971</c:v>
                </c:pt>
                <c:pt idx="4538">
                  <c:v>574.44444444447686</c:v>
                </c:pt>
                <c:pt idx="4539">
                  <c:v>562.22222222225389</c:v>
                </c:pt>
                <c:pt idx="4540">
                  <c:v>550.00000000003104</c:v>
                </c:pt>
                <c:pt idx="4541">
                  <c:v>537.77777777780807</c:v>
                </c:pt>
                <c:pt idx="4542">
                  <c:v>513.33333333336225</c:v>
                </c:pt>
                <c:pt idx="4543">
                  <c:v>488.88888888891643</c:v>
                </c:pt>
                <c:pt idx="4544">
                  <c:v>464.44444444447061</c:v>
                </c:pt>
                <c:pt idx="4545">
                  <c:v>440.00000000002484</c:v>
                </c:pt>
                <c:pt idx="4546">
                  <c:v>415.55555555557902</c:v>
                </c:pt>
                <c:pt idx="4547">
                  <c:v>391.1111111111332</c:v>
                </c:pt>
                <c:pt idx="4548">
                  <c:v>366.66666666668738</c:v>
                </c:pt>
                <c:pt idx="4549">
                  <c:v>342.2222222222415</c:v>
                </c:pt>
                <c:pt idx="4550">
                  <c:v>317.77777777779573</c:v>
                </c:pt>
                <c:pt idx="4551">
                  <c:v>293.33333333334991</c:v>
                </c:pt>
                <c:pt idx="4552">
                  <c:v>268.88888888890409</c:v>
                </c:pt>
                <c:pt idx="4553">
                  <c:v>244.44444444445827</c:v>
                </c:pt>
                <c:pt idx="4554">
                  <c:v>232.22222222223536</c:v>
                </c:pt>
                <c:pt idx="4555">
                  <c:v>220.00000000001242</c:v>
                </c:pt>
                <c:pt idx="4556">
                  <c:v>207.77777777778954</c:v>
                </c:pt>
                <c:pt idx="4557">
                  <c:v>195.5555555555666</c:v>
                </c:pt>
                <c:pt idx="4558">
                  <c:v>183.33333333334369</c:v>
                </c:pt>
                <c:pt idx="4559">
                  <c:v>171.11111111112078</c:v>
                </c:pt>
                <c:pt idx="4560">
                  <c:v>158.88888888889787</c:v>
                </c:pt>
                <c:pt idx="4561">
                  <c:v>146.66666666667498</c:v>
                </c:pt>
                <c:pt idx="4562">
                  <c:v>134.44444444445207</c:v>
                </c:pt>
                <c:pt idx="4563">
                  <c:v>122.22222222222916</c:v>
                </c:pt>
                <c:pt idx="4564">
                  <c:v>97.777777777783328</c:v>
                </c:pt>
                <c:pt idx="4565">
                  <c:v>73.333333333337492</c:v>
                </c:pt>
                <c:pt idx="4566">
                  <c:v>61.111111111114589</c:v>
                </c:pt>
                <c:pt idx="4567">
                  <c:v>48.888888888891664</c:v>
                </c:pt>
                <c:pt idx="4568">
                  <c:v>36.666666666668746</c:v>
                </c:pt>
                <c:pt idx="4569">
                  <c:v>24.444444444445832</c:v>
                </c:pt>
                <c:pt idx="4570">
                  <c:v>12.222222222222916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12.222222222222916</c:v>
                </c:pt>
                <c:pt idx="4575">
                  <c:v>24.444444444445832</c:v>
                </c:pt>
                <c:pt idx="4576">
                  <c:v>24.444444444445832</c:v>
                </c:pt>
                <c:pt idx="4577">
                  <c:v>36.666666666668746</c:v>
                </c:pt>
                <c:pt idx="4578">
                  <c:v>48.888888888891664</c:v>
                </c:pt>
                <c:pt idx="4579">
                  <c:v>48.888888888891664</c:v>
                </c:pt>
                <c:pt idx="4580">
                  <c:v>61.111111111114589</c:v>
                </c:pt>
                <c:pt idx="4581">
                  <c:v>73.333333333337492</c:v>
                </c:pt>
                <c:pt idx="4582">
                  <c:v>85.555555555560417</c:v>
                </c:pt>
                <c:pt idx="4583">
                  <c:v>97.777777777783328</c:v>
                </c:pt>
                <c:pt idx="4584">
                  <c:v>110.00000000000624</c:v>
                </c:pt>
                <c:pt idx="4585">
                  <c:v>122.22222222222915</c:v>
                </c:pt>
                <c:pt idx="4586">
                  <c:v>134.44444444445205</c:v>
                </c:pt>
                <c:pt idx="4587">
                  <c:v>146.66666666667496</c:v>
                </c:pt>
                <c:pt idx="4588">
                  <c:v>158.88888888889787</c:v>
                </c:pt>
                <c:pt idx="4589">
                  <c:v>171.11111111112078</c:v>
                </c:pt>
                <c:pt idx="4590">
                  <c:v>183.33333333334372</c:v>
                </c:pt>
                <c:pt idx="4591">
                  <c:v>195.5555555555666</c:v>
                </c:pt>
                <c:pt idx="4592">
                  <c:v>207.77777777778954</c:v>
                </c:pt>
                <c:pt idx="4593">
                  <c:v>220.00000000001245</c:v>
                </c:pt>
                <c:pt idx="4594">
                  <c:v>232.22222222223536</c:v>
                </c:pt>
                <c:pt idx="4595">
                  <c:v>244.44444444445827</c:v>
                </c:pt>
                <c:pt idx="4596">
                  <c:v>256.66666666668112</c:v>
                </c:pt>
                <c:pt idx="4597">
                  <c:v>268.88888888890403</c:v>
                </c:pt>
                <c:pt idx="4598">
                  <c:v>281.11111111112695</c:v>
                </c:pt>
                <c:pt idx="4599">
                  <c:v>293.33333333334986</c:v>
                </c:pt>
                <c:pt idx="4600">
                  <c:v>305.55555555557277</c:v>
                </c:pt>
                <c:pt idx="4601">
                  <c:v>317.77777777779568</c:v>
                </c:pt>
                <c:pt idx="4602">
                  <c:v>330.00000000001859</c:v>
                </c:pt>
                <c:pt idx="4603">
                  <c:v>342.2222222222415</c:v>
                </c:pt>
                <c:pt idx="4604">
                  <c:v>342.2222222222415</c:v>
                </c:pt>
                <c:pt idx="4605">
                  <c:v>342.2222222222415</c:v>
                </c:pt>
                <c:pt idx="4606">
                  <c:v>354.44444444446441</c:v>
                </c:pt>
                <c:pt idx="4607">
                  <c:v>354.44444444446441</c:v>
                </c:pt>
                <c:pt idx="4608">
                  <c:v>354.44444444446441</c:v>
                </c:pt>
                <c:pt idx="4609">
                  <c:v>378.88888888891023</c:v>
                </c:pt>
                <c:pt idx="4610">
                  <c:v>391.11111111113314</c:v>
                </c:pt>
                <c:pt idx="4611">
                  <c:v>403.33333333335605</c:v>
                </c:pt>
                <c:pt idx="4612">
                  <c:v>415.55555555557896</c:v>
                </c:pt>
                <c:pt idx="4613">
                  <c:v>427.77777777780193</c:v>
                </c:pt>
                <c:pt idx="4614">
                  <c:v>440.00000000002478</c:v>
                </c:pt>
                <c:pt idx="4615">
                  <c:v>452.22222222224775</c:v>
                </c:pt>
                <c:pt idx="4616">
                  <c:v>464.44444444447066</c:v>
                </c:pt>
                <c:pt idx="4617">
                  <c:v>476.66666666669357</c:v>
                </c:pt>
                <c:pt idx="4618">
                  <c:v>488.88888888891648</c:v>
                </c:pt>
                <c:pt idx="4619">
                  <c:v>488.88888888891643</c:v>
                </c:pt>
                <c:pt idx="4620">
                  <c:v>488.88888888891643</c:v>
                </c:pt>
                <c:pt idx="4621">
                  <c:v>501.11111111113939</c:v>
                </c:pt>
                <c:pt idx="4622">
                  <c:v>501.11111111113939</c:v>
                </c:pt>
                <c:pt idx="4623">
                  <c:v>501.11111111113939</c:v>
                </c:pt>
                <c:pt idx="4624">
                  <c:v>513.33333333336225</c:v>
                </c:pt>
                <c:pt idx="4625">
                  <c:v>513.33333333336236</c:v>
                </c:pt>
                <c:pt idx="4626">
                  <c:v>513.33333333336236</c:v>
                </c:pt>
                <c:pt idx="4627">
                  <c:v>513.33333333336236</c:v>
                </c:pt>
                <c:pt idx="4628">
                  <c:v>513.33333333336236</c:v>
                </c:pt>
                <c:pt idx="4629">
                  <c:v>513.33333333336225</c:v>
                </c:pt>
                <c:pt idx="4630">
                  <c:v>513.33333333336236</c:v>
                </c:pt>
                <c:pt idx="4631">
                  <c:v>513.33333333336236</c:v>
                </c:pt>
                <c:pt idx="4632">
                  <c:v>513.33333333336236</c:v>
                </c:pt>
                <c:pt idx="4633">
                  <c:v>513.33333333336236</c:v>
                </c:pt>
                <c:pt idx="4634">
                  <c:v>513.33333333336225</c:v>
                </c:pt>
                <c:pt idx="4635">
                  <c:v>513.33333333336236</c:v>
                </c:pt>
                <c:pt idx="4636">
                  <c:v>513.33333333336225</c:v>
                </c:pt>
                <c:pt idx="4637">
                  <c:v>513.33333333336225</c:v>
                </c:pt>
                <c:pt idx="4638">
                  <c:v>513.33333333336225</c:v>
                </c:pt>
                <c:pt idx="4639">
                  <c:v>501.11111111113939</c:v>
                </c:pt>
                <c:pt idx="4640">
                  <c:v>488.88888888891648</c:v>
                </c:pt>
                <c:pt idx="4641">
                  <c:v>476.66666666669357</c:v>
                </c:pt>
                <c:pt idx="4642">
                  <c:v>464.44444444447066</c:v>
                </c:pt>
                <c:pt idx="4643">
                  <c:v>452.22222222224775</c:v>
                </c:pt>
                <c:pt idx="4644">
                  <c:v>440.00000000002478</c:v>
                </c:pt>
                <c:pt idx="4645">
                  <c:v>427.77777777780193</c:v>
                </c:pt>
                <c:pt idx="4646">
                  <c:v>415.55555555557896</c:v>
                </c:pt>
                <c:pt idx="4647">
                  <c:v>403.33333333335605</c:v>
                </c:pt>
                <c:pt idx="4648">
                  <c:v>391.11111111113314</c:v>
                </c:pt>
                <c:pt idx="4649">
                  <c:v>391.11111111113314</c:v>
                </c:pt>
                <c:pt idx="4650">
                  <c:v>391.11111111113314</c:v>
                </c:pt>
                <c:pt idx="4651">
                  <c:v>391.11111111113314</c:v>
                </c:pt>
                <c:pt idx="4652">
                  <c:v>403.33333333335605</c:v>
                </c:pt>
                <c:pt idx="4653">
                  <c:v>415.55555555557896</c:v>
                </c:pt>
                <c:pt idx="4654">
                  <c:v>403.33333333335605</c:v>
                </c:pt>
                <c:pt idx="4655">
                  <c:v>403.33333333335611</c:v>
                </c:pt>
                <c:pt idx="4656">
                  <c:v>403.33333333335611</c:v>
                </c:pt>
                <c:pt idx="4657">
                  <c:v>403.33333333335611</c:v>
                </c:pt>
                <c:pt idx="4658">
                  <c:v>403.33333333335611</c:v>
                </c:pt>
                <c:pt idx="4659">
                  <c:v>403.33333333335611</c:v>
                </c:pt>
                <c:pt idx="4660">
                  <c:v>403.33333333335611</c:v>
                </c:pt>
                <c:pt idx="4661">
                  <c:v>403.33333333335611</c:v>
                </c:pt>
                <c:pt idx="4662">
                  <c:v>403.33333333335611</c:v>
                </c:pt>
                <c:pt idx="4663">
                  <c:v>403.33333333335611</c:v>
                </c:pt>
                <c:pt idx="4664">
                  <c:v>403.33333333335611</c:v>
                </c:pt>
                <c:pt idx="4665">
                  <c:v>403.33333333335617</c:v>
                </c:pt>
                <c:pt idx="4666">
                  <c:v>403.33333333335611</c:v>
                </c:pt>
                <c:pt idx="4667">
                  <c:v>403.33333333335611</c:v>
                </c:pt>
                <c:pt idx="4668">
                  <c:v>403.33333333335617</c:v>
                </c:pt>
                <c:pt idx="4669">
                  <c:v>403.33333333335611</c:v>
                </c:pt>
                <c:pt idx="4670">
                  <c:v>403.33333333335611</c:v>
                </c:pt>
                <c:pt idx="4671">
                  <c:v>403.33333333335611</c:v>
                </c:pt>
                <c:pt idx="4672">
                  <c:v>403.33333333335611</c:v>
                </c:pt>
                <c:pt idx="4673">
                  <c:v>403.33333333335611</c:v>
                </c:pt>
                <c:pt idx="4674">
                  <c:v>403.33333333335611</c:v>
                </c:pt>
                <c:pt idx="4675">
                  <c:v>403.33333333335611</c:v>
                </c:pt>
                <c:pt idx="4676">
                  <c:v>403.33333333335611</c:v>
                </c:pt>
                <c:pt idx="4677">
                  <c:v>403.33333333335611</c:v>
                </c:pt>
                <c:pt idx="4678">
                  <c:v>403.33333333335611</c:v>
                </c:pt>
                <c:pt idx="4679">
                  <c:v>403.33333333335605</c:v>
                </c:pt>
                <c:pt idx="4680">
                  <c:v>403.33333333335605</c:v>
                </c:pt>
                <c:pt idx="4681">
                  <c:v>391.11111111113314</c:v>
                </c:pt>
                <c:pt idx="4682">
                  <c:v>378.88888888891023</c:v>
                </c:pt>
                <c:pt idx="4683">
                  <c:v>366.66666666668732</c:v>
                </c:pt>
                <c:pt idx="4684">
                  <c:v>366.66666666668732</c:v>
                </c:pt>
                <c:pt idx="4685">
                  <c:v>366.66666666668732</c:v>
                </c:pt>
                <c:pt idx="4686">
                  <c:v>366.66666666668732</c:v>
                </c:pt>
                <c:pt idx="4687">
                  <c:v>366.66666666668732</c:v>
                </c:pt>
                <c:pt idx="4688">
                  <c:v>366.66666666668732</c:v>
                </c:pt>
                <c:pt idx="4689">
                  <c:v>366.66666666668732</c:v>
                </c:pt>
                <c:pt idx="4690">
                  <c:v>366.66666666668732</c:v>
                </c:pt>
                <c:pt idx="4691">
                  <c:v>366.66666666668732</c:v>
                </c:pt>
                <c:pt idx="4692">
                  <c:v>366.66666666668732</c:v>
                </c:pt>
                <c:pt idx="4693">
                  <c:v>366.66666666668732</c:v>
                </c:pt>
                <c:pt idx="4694">
                  <c:v>366.66666666668732</c:v>
                </c:pt>
                <c:pt idx="4695">
                  <c:v>366.66666666668732</c:v>
                </c:pt>
                <c:pt idx="4696">
                  <c:v>354.44444444446441</c:v>
                </c:pt>
                <c:pt idx="4697">
                  <c:v>342.2222222222415</c:v>
                </c:pt>
                <c:pt idx="4698">
                  <c:v>330.00000000001859</c:v>
                </c:pt>
                <c:pt idx="4699">
                  <c:v>317.77777777779568</c:v>
                </c:pt>
                <c:pt idx="4700">
                  <c:v>317.77777777779568</c:v>
                </c:pt>
                <c:pt idx="4701">
                  <c:v>305.55555555557277</c:v>
                </c:pt>
                <c:pt idx="4702">
                  <c:v>293.33333333334986</c:v>
                </c:pt>
                <c:pt idx="4703">
                  <c:v>281.11111111112695</c:v>
                </c:pt>
                <c:pt idx="4704">
                  <c:v>268.88888888890403</c:v>
                </c:pt>
                <c:pt idx="4705">
                  <c:v>268.88888888890403</c:v>
                </c:pt>
                <c:pt idx="4706">
                  <c:v>256.66666666668118</c:v>
                </c:pt>
                <c:pt idx="4707">
                  <c:v>244.44444444445827</c:v>
                </c:pt>
                <c:pt idx="4708">
                  <c:v>232.22222222223536</c:v>
                </c:pt>
                <c:pt idx="4709">
                  <c:v>220.00000000001245</c:v>
                </c:pt>
                <c:pt idx="4710">
                  <c:v>232.22222222223536</c:v>
                </c:pt>
                <c:pt idx="4711">
                  <c:v>244.44444444445827</c:v>
                </c:pt>
                <c:pt idx="4712">
                  <c:v>256.66666666668118</c:v>
                </c:pt>
                <c:pt idx="4713">
                  <c:v>268.88888888890415</c:v>
                </c:pt>
                <c:pt idx="4714">
                  <c:v>256.66666666668118</c:v>
                </c:pt>
                <c:pt idx="4715">
                  <c:v>268.88888888890409</c:v>
                </c:pt>
                <c:pt idx="4716">
                  <c:v>281.111111111127</c:v>
                </c:pt>
                <c:pt idx="4717">
                  <c:v>281.111111111127</c:v>
                </c:pt>
                <c:pt idx="4718">
                  <c:v>293.33333333334991</c:v>
                </c:pt>
                <c:pt idx="4719">
                  <c:v>293.33333333334991</c:v>
                </c:pt>
                <c:pt idx="4720">
                  <c:v>305.55555555557282</c:v>
                </c:pt>
                <c:pt idx="4721">
                  <c:v>317.77777777779573</c:v>
                </c:pt>
                <c:pt idx="4722">
                  <c:v>330.00000000001864</c:v>
                </c:pt>
                <c:pt idx="4723">
                  <c:v>330.00000000001864</c:v>
                </c:pt>
                <c:pt idx="4724">
                  <c:v>342.22222222224156</c:v>
                </c:pt>
                <c:pt idx="4725">
                  <c:v>354.44444444446447</c:v>
                </c:pt>
                <c:pt idx="4726">
                  <c:v>378.88888888891029</c:v>
                </c:pt>
                <c:pt idx="4727">
                  <c:v>403.33333333335617</c:v>
                </c:pt>
                <c:pt idx="4728">
                  <c:v>427.77777777780193</c:v>
                </c:pt>
                <c:pt idx="4729">
                  <c:v>452.22222222224781</c:v>
                </c:pt>
                <c:pt idx="4730">
                  <c:v>464.44444444447066</c:v>
                </c:pt>
                <c:pt idx="4731">
                  <c:v>488.88888888891648</c:v>
                </c:pt>
                <c:pt idx="4732">
                  <c:v>513.33333333336236</c:v>
                </c:pt>
                <c:pt idx="4733">
                  <c:v>537.77777777780807</c:v>
                </c:pt>
                <c:pt idx="4734">
                  <c:v>562.22222222225389</c:v>
                </c:pt>
                <c:pt idx="4735">
                  <c:v>574.44444444447686</c:v>
                </c:pt>
                <c:pt idx="4736">
                  <c:v>598.88888888892257</c:v>
                </c:pt>
                <c:pt idx="4737">
                  <c:v>623.3333333333685</c:v>
                </c:pt>
                <c:pt idx="4738">
                  <c:v>647.77777777781421</c:v>
                </c:pt>
                <c:pt idx="4739">
                  <c:v>672.22222222226014</c:v>
                </c:pt>
                <c:pt idx="4740">
                  <c:v>672.22222222226014</c:v>
                </c:pt>
                <c:pt idx="4741">
                  <c:v>672.22222222226014</c:v>
                </c:pt>
                <c:pt idx="4742">
                  <c:v>672.22222222226014</c:v>
                </c:pt>
                <c:pt idx="4743">
                  <c:v>672.22222222226014</c:v>
                </c:pt>
                <c:pt idx="4744">
                  <c:v>696.66666666670585</c:v>
                </c:pt>
                <c:pt idx="4745">
                  <c:v>684.444444444483</c:v>
                </c:pt>
                <c:pt idx="4746">
                  <c:v>684.444444444483</c:v>
                </c:pt>
                <c:pt idx="4747">
                  <c:v>696.66666666670585</c:v>
                </c:pt>
                <c:pt idx="4748">
                  <c:v>696.66666666670585</c:v>
                </c:pt>
                <c:pt idx="4749">
                  <c:v>708.88888888892882</c:v>
                </c:pt>
                <c:pt idx="4750">
                  <c:v>696.66666666670585</c:v>
                </c:pt>
                <c:pt idx="4751">
                  <c:v>696.66666666670585</c:v>
                </c:pt>
                <c:pt idx="4752">
                  <c:v>696.66666666670585</c:v>
                </c:pt>
                <c:pt idx="4753">
                  <c:v>708.88888888892882</c:v>
                </c:pt>
                <c:pt idx="4754">
                  <c:v>708.88888888892882</c:v>
                </c:pt>
                <c:pt idx="4755">
                  <c:v>684.444444444483</c:v>
                </c:pt>
                <c:pt idx="4756">
                  <c:v>660.00000000003718</c:v>
                </c:pt>
                <c:pt idx="4757">
                  <c:v>635.55555555559135</c:v>
                </c:pt>
                <c:pt idx="4758">
                  <c:v>611.11111111114553</c:v>
                </c:pt>
                <c:pt idx="4759">
                  <c:v>611.11111111114553</c:v>
                </c:pt>
                <c:pt idx="4760">
                  <c:v>586.66666666669971</c:v>
                </c:pt>
                <c:pt idx="4761">
                  <c:v>562.22222222225389</c:v>
                </c:pt>
                <c:pt idx="4762">
                  <c:v>550.00000000003092</c:v>
                </c:pt>
                <c:pt idx="4763">
                  <c:v>525.55555555558522</c:v>
                </c:pt>
                <c:pt idx="4764">
                  <c:v>513.33333333336236</c:v>
                </c:pt>
                <c:pt idx="4765">
                  <c:v>488.88888888891648</c:v>
                </c:pt>
                <c:pt idx="4766">
                  <c:v>464.44444444447072</c:v>
                </c:pt>
                <c:pt idx="4767">
                  <c:v>440.0000000000249</c:v>
                </c:pt>
                <c:pt idx="4768">
                  <c:v>427.77777777780193</c:v>
                </c:pt>
                <c:pt idx="4769">
                  <c:v>403.33333333335617</c:v>
                </c:pt>
                <c:pt idx="4770">
                  <c:v>378.88888888891029</c:v>
                </c:pt>
                <c:pt idx="4771">
                  <c:v>354.44444444446447</c:v>
                </c:pt>
                <c:pt idx="4772">
                  <c:v>330.00000000001864</c:v>
                </c:pt>
                <c:pt idx="4773">
                  <c:v>305.55555555557282</c:v>
                </c:pt>
                <c:pt idx="4774">
                  <c:v>281.111111111127</c:v>
                </c:pt>
                <c:pt idx="4775">
                  <c:v>268.88888888890409</c:v>
                </c:pt>
                <c:pt idx="4776">
                  <c:v>244.44444444445827</c:v>
                </c:pt>
                <c:pt idx="4777">
                  <c:v>232.22222222223536</c:v>
                </c:pt>
                <c:pt idx="4778">
                  <c:v>220.00000000001248</c:v>
                </c:pt>
                <c:pt idx="4779">
                  <c:v>207.77777777778957</c:v>
                </c:pt>
                <c:pt idx="4780">
                  <c:v>207.77777777778957</c:v>
                </c:pt>
                <c:pt idx="4781">
                  <c:v>195.55555555556666</c:v>
                </c:pt>
                <c:pt idx="4782">
                  <c:v>171.11111111112081</c:v>
                </c:pt>
                <c:pt idx="4783">
                  <c:v>158.88888888889792</c:v>
                </c:pt>
                <c:pt idx="4784">
                  <c:v>146.66666666667498</c:v>
                </c:pt>
                <c:pt idx="4785">
                  <c:v>158.8888888888979</c:v>
                </c:pt>
                <c:pt idx="4786">
                  <c:v>171.11111111112081</c:v>
                </c:pt>
                <c:pt idx="4787">
                  <c:v>183.33333333334372</c:v>
                </c:pt>
                <c:pt idx="4788">
                  <c:v>195.55555555556663</c:v>
                </c:pt>
                <c:pt idx="4789">
                  <c:v>183.33333333334372</c:v>
                </c:pt>
                <c:pt idx="4790">
                  <c:v>195.55555555556663</c:v>
                </c:pt>
                <c:pt idx="4791">
                  <c:v>207.77777777778954</c:v>
                </c:pt>
                <c:pt idx="4792">
                  <c:v>207.77777777778954</c:v>
                </c:pt>
                <c:pt idx="4793">
                  <c:v>220.00000000001242</c:v>
                </c:pt>
                <c:pt idx="4794">
                  <c:v>220.00000000001245</c:v>
                </c:pt>
                <c:pt idx="4795">
                  <c:v>232.22222222223536</c:v>
                </c:pt>
                <c:pt idx="4796">
                  <c:v>244.44444444445827</c:v>
                </c:pt>
                <c:pt idx="4797">
                  <c:v>256.66666666668118</c:v>
                </c:pt>
                <c:pt idx="4798">
                  <c:v>256.66666666668112</c:v>
                </c:pt>
                <c:pt idx="4799">
                  <c:v>268.88888888890403</c:v>
                </c:pt>
                <c:pt idx="4800">
                  <c:v>281.11111111112695</c:v>
                </c:pt>
                <c:pt idx="4801">
                  <c:v>293.33333333334986</c:v>
                </c:pt>
                <c:pt idx="4802">
                  <c:v>305.55555555557277</c:v>
                </c:pt>
                <c:pt idx="4803">
                  <c:v>317.77777777779568</c:v>
                </c:pt>
                <c:pt idx="4804">
                  <c:v>330.00000000001859</c:v>
                </c:pt>
                <c:pt idx="4805">
                  <c:v>342.2222222222415</c:v>
                </c:pt>
                <c:pt idx="4806">
                  <c:v>354.44444444446441</c:v>
                </c:pt>
                <c:pt idx="4807">
                  <c:v>354.44444444446441</c:v>
                </c:pt>
                <c:pt idx="4808">
                  <c:v>354.44444444446441</c:v>
                </c:pt>
                <c:pt idx="4809">
                  <c:v>354.44444444446441</c:v>
                </c:pt>
                <c:pt idx="4810">
                  <c:v>354.44444444446441</c:v>
                </c:pt>
                <c:pt idx="4811">
                  <c:v>354.44444444446441</c:v>
                </c:pt>
                <c:pt idx="4812">
                  <c:v>366.66666666668732</c:v>
                </c:pt>
                <c:pt idx="4813">
                  <c:v>366.66666666668732</c:v>
                </c:pt>
                <c:pt idx="4814">
                  <c:v>366.66666666668732</c:v>
                </c:pt>
                <c:pt idx="4815">
                  <c:v>366.66666666668732</c:v>
                </c:pt>
                <c:pt idx="4816">
                  <c:v>366.66666666668732</c:v>
                </c:pt>
                <c:pt idx="4817">
                  <c:v>366.66666666668732</c:v>
                </c:pt>
                <c:pt idx="4818">
                  <c:v>366.66666666668732</c:v>
                </c:pt>
                <c:pt idx="4819">
                  <c:v>366.66666666668732</c:v>
                </c:pt>
                <c:pt idx="4820">
                  <c:v>366.66666666668732</c:v>
                </c:pt>
                <c:pt idx="4821">
                  <c:v>366.66666666668732</c:v>
                </c:pt>
                <c:pt idx="4822">
                  <c:v>354.44444444446441</c:v>
                </c:pt>
                <c:pt idx="4823">
                  <c:v>342.2222222222415</c:v>
                </c:pt>
                <c:pt idx="4824">
                  <c:v>330.00000000001859</c:v>
                </c:pt>
                <c:pt idx="4825">
                  <c:v>317.77777777779568</c:v>
                </c:pt>
                <c:pt idx="4826">
                  <c:v>305.55555555557277</c:v>
                </c:pt>
                <c:pt idx="4827">
                  <c:v>305.55555555557277</c:v>
                </c:pt>
                <c:pt idx="4828">
                  <c:v>293.33333333334986</c:v>
                </c:pt>
                <c:pt idx="4829">
                  <c:v>281.11111111112695</c:v>
                </c:pt>
                <c:pt idx="4830">
                  <c:v>268.88888888890403</c:v>
                </c:pt>
                <c:pt idx="4831">
                  <c:v>256.66666666668112</c:v>
                </c:pt>
                <c:pt idx="4832">
                  <c:v>244.44444444445827</c:v>
                </c:pt>
                <c:pt idx="4833">
                  <c:v>232.22222222223536</c:v>
                </c:pt>
                <c:pt idx="4834">
                  <c:v>220.00000000001245</c:v>
                </c:pt>
                <c:pt idx="4835">
                  <c:v>207.77777777778954</c:v>
                </c:pt>
                <c:pt idx="4836">
                  <c:v>195.5555555555666</c:v>
                </c:pt>
                <c:pt idx="4837">
                  <c:v>183.33333333334372</c:v>
                </c:pt>
                <c:pt idx="4838">
                  <c:v>171.11111111112078</c:v>
                </c:pt>
                <c:pt idx="4839">
                  <c:v>158.88888888889787</c:v>
                </c:pt>
                <c:pt idx="4840">
                  <c:v>146.66666666667496</c:v>
                </c:pt>
                <c:pt idx="4841">
                  <c:v>134.44444444445205</c:v>
                </c:pt>
                <c:pt idx="4842">
                  <c:v>134.44444444445207</c:v>
                </c:pt>
                <c:pt idx="4843">
                  <c:v>122.22222222222915</c:v>
                </c:pt>
                <c:pt idx="4844">
                  <c:v>110.00000000000624</c:v>
                </c:pt>
                <c:pt idx="4845">
                  <c:v>110.00000000000625</c:v>
                </c:pt>
                <c:pt idx="4846">
                  <c:v>97.777777777783328</c:v>
                </c:pt>
                <c:pt idx="4847">
                  <c:v>85.555555555560417</c:v>
                </c:pt>
                <c:pt idx="4848">
                  <c:v>85.555555555560417</c:v>
                </c:pt>
                <c:pt idx="4849">
                  <c:v>97.777777777783342</c:v>
                </c:pt>
                <c:pt idx="4850">
                  <c:v>97.777777777783342</c:v>
                </c:pt>
                <c:pt idx="4851">
                  <c:v>110.00000000000625</c:v>
                </c:pt>
                <c:pt idx="4852">
                  <c:v>134.44444444445207</c:v>
                </c:pt>
                <c:pt idx="4853">
                  <c:v>158.8888888888979</c:v>
                </c:pt>
                <c:pt idx="4854">
                  <c:v>183.33333333334375</c:v>
                </c:pt>
                <c:pt idx="4855">
                  <c:v>207.77777777778957</c:v>
                </c:pt>
                <c:pt idx="4856">
                  <c:v>220.00000000001248</c:v>
                </c:pt>
                <c:pt idx="4857">
                  <c:v>232.22222222223539</c:v>
                </c:pt>
                <c:pt idx="4858">
                  <c:v>256.66666666668118</c:v>
                </c:pt>
                <c:pt idx="4859">
                  <c:v>281.111111111127</c:v>
                </c:pt>
                <c:pt idx="4860">
                  <c:v>305.55555555557282</c:v>
                </c:pt>
                <c:pt idx="4861">
                  <c:v>330.00000000001864</c:v>
                </c:pt>
                <c:pt idx="4862">
                  <c:v>354.44444444446447</c:v>
                </c:pt>
                <c:pt idx="4863">
                  <c:v>378.88888888891029</c:v>
                </c:pt>
                <c:pt idx="4864">
                  <c:v>403.33333333335611</c:v>
                </c:pt>
                <c:pt idx="4865">
                  <c:v>427.77777777780199</c:v>
                </c:pt>
                <c:pt idx="4866">
                  <c:v>452.22222222224781</c:v>
                </c:pt>
                <c:pt idx="4867">
                  <c:v>476.66666666669363</c:v>
                </c:pt>
                <c:pt idx="4868">
                  <c:v>501.11111111113939</c:v>
                </c:pt>
                <c:pt idx="4869">
                  <c:v>525.55555555558522</c:v>
                </c:pt>
                <c:pt idx="4870">
                  <c:v>550.00000000003092</c:v>
                </c:pt>
                <c:pt idx="4871">
                  <c:v>574.44444444447686</c:v>
                </c:pt>
                <c:pt idx="4872">
                  <c:v>586.66666666669971</c:v>
                </c:pt>
                <c:pt idx="4873">
                  <c:v>611.11111111114553</c:v>
                </c:pt>
                <c:pt idx="4874">
                  <c:v>635.55555555559135</c:v>
                </c:pt>
                <c:pt idx="4875">
                  <c:v>647.77777777781421</c:v>
                </c:pt>
                <c:pt idx="4876">
                  <c:v>672.22222222226014</c:v>
                </c:pt>
                <c:pt idx="4877">
                  <c:v>696.66666666670585</c:v>
                </c:pt>
                <c:pt idx="4878">
                  <c:v>708.88888888892882</c:v>
                </c:pt>
                <c:pt idx="4879">
                  <c:v>708.88888888892882</c:v>
                </c:pt>
                <c:pt idx="4880">
                  <c:v>721.11111111115179</c:v>
                </c:pt>
                <c:pt idx="4881">
                  <c:v>721.11111111115179</c:v>
                </c:pt>
                <c:pt idx="4882">
                  <c:v>721.11111111115179</c:v>
                </c:pt>
                <c:pt idx="4883">
                  <c:v>721.11111111115179</c:v>
                </c:pt>
                <c:pt idx="4884">
                  <c:v>721.11111111115179</c:v>
                </c:pt>
                <c:pt idx="4885">
                  <c:v>721.11111111115179</c:v>
                </c:pt>
                <c:pt idx="4886">
                  <c:v>733.33333333337464</c:v>
                </c:pt>
                <c:pt idx="4887">
                  <c:v>721.11111111115179</c:v>
                </c:pt>
                <c:pt idx="4888">
                  <c:v>721.11111111115179</c:v>
                </c:pt>
                <c:pt idx="4889">
                  <c:v>721.11111111115179</c:v>
                </c:pt>
                <c:pt idx="4890">
                  <c:v>708.88888888892882</c:v>
                </c:pt>
                <c:pt idx="4891">
                  <c:v>708.88888888892882</c:v>
                </c:pt>
                <c:pt idx="4892">
                  <c:v>708.88888888892882</c:v>
                </c:pt>
                <c:pt idx="4893">
                  <c:v>696.66666666670585</c:v>
                </c:pt>
                <c:pt idx="4894">
                  <c:v>672.22222222226014</c:v>
                </c:pt>
                <c:pt idx="4895">
                  <c:v>660.00000000003718</c:v>
                </c:pt>
                <c:pt idx="4896">
                  <c:v>635.55555555559135</c:v>
                </c:pt>
                <c:pt idx="4897">
                  <c:v>611.11111111114553</c:v>
                </c:pt>
                <c:pt idx="4898">
                  <c:v>586.66666666669971</c:v>
                </c:pt>
                <c:pt idx="4899">
                  <c:v>562.22222222225389</c:v>
                </c:pt>
                <c:pt idx="4900">
                  <c:v>537.77777777780807</c:v>
                </c:pt>
                <c:pt idx="4901">
                  <c:v>525.55555555558522</c:v>
                </c:pt>
                <c:pt idx="4902">
                  <c:v>501.11111111113939</c:v>
                </c:pt>
                <c:pt idx="4903">
                  <c:v>476.66666666669363</c:v>
                </c:pt>
                <c:pt idx="4904">
                  <c:v>452.22222222224781</c:v>
                </c:pt>
                <c:pt idx="4905">
                  <c:v>427.77777777780199</c:v>
                </c:pt>
                <c:pt idx="4906">
                  <c:v>403.33333333335611</c:v>
                </c:pt>
                <c:pt idx="4907">
                  <c:v>378.88888888891029</c:v>
                </c:pt>
                <c:pt idx="4908">
                  <c:v>354.44444444446447</c:v>
                </c:pt>
                <c:pt idx="4909">
                  <c:v>330.00000000001864</c:v>
                </c:pt>
                <c:pt idx="4910">
                  <c:v>305.55555555557282</c:v>
                </c:pt>
                <c:pt idx="4911">
                  <c:v>281.111111111127</c:v>
                </c:pt>
                <c:pt idx="4912">
                  <c:v>256.66666666668118</c:v>
                </c:pt>
                <c:pt idx="4913">
                  <c:v>232.22222222223539</c:v>
                </c:pt>
                <c:pt idx="4914">
                  <c:v>207.77777777778957</c:v>
                </c:pt>
                <c:pt idx="4915">
                  <c:v>183.33333333334375</c:v>
                </c:pt>
                <c:pt idx="4916">
                  <c:v>158.8888888888979</c:v>
                </c:pt>
                <c:pt idx="4917">
                  <c:v>146.66666666667498</c:v>
                </c:pt>
                <c:pt idx="4918">
                  <c:v>122.22222222222918</c:v>
                </c:pt>
                <c:pt idx="4919">
                  <c:v>97.777777777783328</c:v>
                </c:pt>
                <c:pt idx="4920">
                  <c:v>85.555555555560403</c:v>
                </c:pt>
                <c:pt idx="4921">
                  <c:v>61.111111111114582</c:v>
                </c:pt>
                <c:pt idx="4922">
                  <c:v>36.666666666668746</c:v>
                </c:pt>
                <c:pt idx="4923">
                  <c:v>24.444444444445832</c:v>
                </c:pt>
                <c:pt idx="4924">
                  <c:v>24.444444444445832</c:v>
                </c:pt>
                <c:pt idx="4925">
                  <c:v>12.222222222222916</c:v>
                </c:pt>
                <c:pt idx="4926">
                  <c:v>12.222222222222916</c:v>
                </c:pt>
                <c:pt idx="4927">
                  <c:v>12.222222222222916</c:v>
                </c:pt>
                <c:pt idx="4928">
                  <c:v>12.222222222222916</c:v>
                </c:pt>
                <c:pt idx="4929">
                  <c:v>12.222222222222916</c:v>
                </c:pt>
                <c:pt idx="4930">
                  <c:v>12.222222222222916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12.222222222222916</c:v>
                </c:pt>
                <c:pt idx="4956">
                  <c:v>24.444444444445832</c:v>
                </c:pt>
                <c:pt idx="4957">
                  <c:v>36.666666666668746</c:v>
                </c:pt>
                <c:pt idx="4958">
                  <c:v>48.888888888891664</c:v>
                </c:pt>
                <c:pt idx="4959">
                  <c:v>61.111111111114589</c:v>
                </c:pt>
                <c:pt idx="4960">
                  <c:v>73.333333333337492</c:v>
                </c:pt>
                <c:pt idx="4961">
                  <c:v>85.555555555560417</c:v>
                </c:pt>
                <c:pt idx="4962">
                  <c:v>97.777777777783328</c:v>
                </c:pt>
                <c:pt idx="4963">
                  <c:v>110.00000000000624</c:v>
                </c:pt>
                <c:pt idx="4964">
                  <c:v>122.22222222222915</c:v>
                </c:pt>
                <c:pt idx="4965">
                  <c:v>134.44444444445205</c:v>
                </c:pt>
                <c:pt idx="4966">
                  <c:v>146.66666666667496</c:v>
                </c:pt>
                <c:pt idx="4967">
                  <c:v>158.88888888889787</c:v>
                </c:pt>
                <c:pt idx="4968">
                  <c:v>171.11111111112078</c:v>
                </c:pt>
                <c:pt idx="4969">
                  <c:v>183.33333333334372</c:v>
                </c:pt>
                <c:pt idx="4970">
                  <c:v>195.5555555555666</c:v>
                </c:pt>
                <c:pt idx="4971">
                  <c:v>207.77777777778954</c:v>
                </c:pt>
                <c:pt idx="4972">
                  <c:v>220.00000000001245</c:v>
                </c:pt>
                <c:pt idx="4973">
                  <c:v>232.22222222223536</c:v>
                </c:pt>
                <c:pt idx="4974">
                  <c:v>244.44444444445827</c:v>
                </c:pt>
                <c:pt idx="4975">
                  <c:v>256.66666666668112</c:v>
                </c:pt>
                <c:pt idx="4976">
                  <c:v>281.11111111112695</c:v>
                </c:pt>
                <c:pt idx="4977">
                  <c:v>305.55555555557277</c:v>
                </c:pt>
                <c:pt idx="4978">
                  <c:v>317.77777777779568</c:v>
                </c:pt>
                <c:pt idx="4979">
                  <c:v>342.2222222222415</c:v>
                </c:pt>
                <c:pt idx="4980">
                  <c:v>366.66666666668732</c:v>
                </c:pt>
                <c:pt idx="4981">
                  <c:v>391.1111111111332</c:v>
                </c:pt>
                <c:pt idx="4982">
                  <c:v>415.55555555557896</c:v>
                </c:pt>
                <c:pt idx="4983">
                  <c:v>440.00000000002484</c:v>
                </c:pt>
                <c:pt idx="4984">
                  <c:v>464.44444444447066</c:v>
                </c:pt>
                <c:pt idx="4985">
                  <c:v>476.66666666669357</c:v>
                </c:pt>
                <c:pt idx="4986">
                  <c:v>488.88888888891648</c:v>
                </c:pt>
                <c:pt idx="4987">
                  <c:v>501.11111111113939</c:v>
                </c:pt>
                <c:pt idx="4988">
                  <c:v>513.33333333336225</c:v>
                </c:pt>
                <c:pt idx="4989">
                  <c:v>525.55555555558522</c:v>
                </c:pt>
                <c:pt idx="4990">
                  <c:v>537.77777777780807</c:v>
                </c:pt>
                <c:pt idx="4991">
                  <c:v>550.00000000003104</c:v>
                </c:pt>
                <c:pt idx="4992">
                  <c:v>562.22222222225389</c:v>
                </c:pt>
                <c:pt idx="4993">
                  <c:v>574.44444444447686</c:v>
                </c:pt>
                <c:pt idx="4994">
                  <c:v>586.66666666669971</c:v>
                </c:pt>
                <c:pt idx="4995">
                  <c:v>598.88888888892268</c:v>
                </c:pt>
                <c:pt idx="4996">
                  <c:v>611.11111111114565</c:v>
                </c:pt>
                <c:pt idx="4997">
                  <c:v>623.3333333333685</c:v>
                </c:pt>
                <c:pt idx="4998">
                  <c:v>635.55555555559135</c:v>
                </c:pt>
                <c:pt idx="4999">
                  <c:v>647.77777777781421</c:v>
                </c:pt>
                <c:pt idx="5000">
                  <c:v>647.77777777781421</c:v>
                </c:pt>
                <c:pt idx="5001">
                  <c:v>647.77777777781421</c:v>
                </c:pt>
                <c:pt idx="5002">
                  <c:v>647.77777777781421</c:v>
                </c:pt>
                <c:pt idx="5003">
                  <c:v>647.77777777781421</c:v>
                </c:pt>
                <c:pt idx="5004">
                  <c:v>647.77777777781421</c:v>
                </c:pt>
                <c:pt idx="5005">
                  <c:v>647.77777777781421</c:v>
                </c:pt>
                <c:pt idx="5006">
                  <c:v>635.55555555559135</c:v>
                </c:pt>
                <c:pt idx="5007">
                  <c:v>623.3333333333685</c:v>
                </c:pt>
                <c:pt idx="5008">
                  <c:v>623.3333333333685</c:v>
                </c:pt>
                <c:pt idx="5009">
                  <c:v>611.11111111114565</c:v>
                </c:pt>
                <c:pt idx="5010">
                  <c:v>598.88888888892268</c:v>
                </c:pt>
                <c:pt idx="5011">
                  <c:v>586.66666666669971</c:v>
                </c:pt>
                <c:pt idx="5012">
                  <c:v>574.44444444447686</c:v>
                </c:pt>
                <c:pt idx="5013">
                  <c:v>562.22222222225389</c:v>
                </c:pt>
                <c:pt idx="5014">
                  <c:v>550.00000000003104</c:v>
                </c:pt>
                <c:pt idx="5015">
                  <c:v>537.77777777780807</c:v>
                </c:pt>
                <c:pt idx="5016">
                  <c:v>525.55555555558522</c:v>
                </c:pt>
                <c:pt idx="5017">
                  <c:v>513.33333333336225</c:v>
                </c:pt>
                <c:pt idx="5018">
                  <c:v>513.33333333336225</c:v>
                </c:pt>
                <c:pt idx="5019">
                  <c:v>513.33333333336225</c:v>
                </c:pt>
                <c:pt idx="5020">
                  <c:v>513.33333333336225</c:v>
                </c:pt>
                <c:pt idx="5021">
                  <c:v>501.11111111113939</c:v>
                </c:pt>
                <c:pt idx="5022">
                  <c:v>488.88888888891643</c:v>
                </c:pt>
                <c:pt idx="5023">
                  <c:v>488.88888888891643</c:v>
                </c:pt>
                <c:pt idx="5024">
                  <c:v>476.66666666669357</c:v>
                </c:pt>
                <c:pt idx="5025">
                  <c:v>464.44444444447061</c:v>
                </c:pt>
                <c:pt idx="5026">
                  <c:v>452.22222222224775</c:v>
                </c:pt>
                <c:pt idx="5027">
                  <c:v>440.00000000002478</c:v>
                </c:pt>
                <c:pt idx="5028">
                  <c:v>427.77777777780193</c:v>
                </c:pt>
                <c:pt idx="5029">
                  <c:v>415.55555555557896</c:v>
                </c:pt>
                <c:pt idx="5030">
                  <c:v>415.55555555557896</c:v>
                </c:pt>
                <c:pt idx="5031">
                  <c:v>415.55555555557908</c:v>
                </c:pt>
                <c:pt idx="5032">
                  <c:v>415.55555555557908</c:v>
                </c:pt>
                <c:pt idx="5033">
                  <c:v>415.55555555557908</c:v>
                </c:pt>
                <c:pt idx="5034">
                  <c:v>415.55555555557908</c:v>
                </c:pt>
                <c:pt idx="5035">
                  <c:v>415.55555555557908</c:v>
                </c:pt>
                <c:pt idx="5036">
                  <c:v>415.55555555557908</c:v>
                </c:pt>
                <c:pt idx="5037">
                  <c:v>415.55555555557908</c:v>
                </c:pt>
                <c:pt idx="5038">
                  <c:v>415.55555555557896</c:v>
                </c:pt>
                <c:pt idx="5039">
                  <c:v>415.55555555557896</c:v>
                </c:pt>
                <c:pt idx="5040">
                  <c:v>415.55555555557896</c:v>
                </c:pt>
                <c:pt idx="5041">
                  <c:v>415.55555555557902</c:v>
                </c:pt>
                <c:pt idx="5042">
                  <c:v>415.55555555557902</c:v>
                </c:pt>
                <c:pt idx="5043">
                  <c:v>415.55555555557902</c:v>
                </c:pt>
                <c:pt idx="5044">
                  <c:v>415.55555555557902</c:v>
                </c:pt>
                <c:pt idx="5045">
                  <c:v>415.55555555557896</c:v>
                </c:pt>
                <c:pt idx="5046">
                  <c:v>415.55555555557902</c:v>
                </c:pt>
                <c:pt idx="5047">
                  <c:v>415.55555555557896</c:v>
                </c:pt>
                <c:pt idx="5048">
                  <c:v>403.33333333335605</c:v>
                </c:pt>
                <c:pt idx="5049">
                  <c:v>391.11111111113314</c:v>
                </c:pt>
                <c:pt idx="5050">
                  <c:v>378.88888888891023</c:v>
                </c:pt>
                <c:pt idx="5051">
                  <c:v>378.88888888891023</c:v>
                </c:pt>
                <c:pt idx="5052">
                  <c:v>378.88888888891023</c:v>
                </c:pt>
                <c:pt idx="5053">
                  <c:v>366.66666666668732</c:v>
                </c:pt>
                <c:pt idx="5054">
                  <c:v>366.66666666668732</c:v>
                </c:pt>
                <c:pt idx="5055">
                  <c:v>366.66666666668732</c:v>
                </c:pt>
                <c:pt idx="5056">
                  <c:v>366.66666666668732</c:v>
                </c:pt>
                <c:pt idx="5057">
                  <c:v>366.66666666668732</c:v>
                </c:pt>
                <c:pt idx="5058">
                  <c:v>366.66666666668732</c:v>
                </c:pt>
                <c:pt idx="5059">
                  <c:v>366.66666666668732</c:v>
                </c:pt>
                <c:pt idx="5060">
                  <c:v>366.66666666668732</c:v>
                </c:pt>
                <c:pt idx="5061">
                  <c:v>378.88888888891029</c:v>
                </c:pt>
                <c:pt idx="5062">
                  <c:v>378.88888888891029</c:v>
                </c:pt>
                <c:pt idx="5063">
                  <c:v>366.66666666668732</c:v>
                </c:pt>
                <c:pt idx="5064">
                  <c:v>354.44444444446441</c:v>
                </c:pt>
                <c:pt idx="5065">
                  <c:v>342.2222222222415</c:v>
                </c:pt>
                <c:pt idx="5066">
                  <c:v>330.00000000001859</c:v>
                </c:pt>
                <c:pt idx="5067">
                  <c:v>317.77777777779568</c:v>
                </c:pt>
                <c:pt idx="5068">
                  <c:v>305.55555555557277</c:v>
                </c:pt>
                <c:pt idx="5069">
                  <c:v>293.33333333334986</c:v>
                </c:pt>
                <c:pt idx="5070">
                  <c:v>281.11111111112695</c:v>
                </c:pt>
                <c:pt idx="5071">
                  <c:v>281.11111111112695</c:v>
                </c:pt>
                <c:pt idx="5072">
                  <c:v>268.88888888890403</c:v>
                </c:pt>
                <c:pt idx="5073">
                  <c:v>256.66666666668112</c:v>
                </c:pt>
                <c:pt idx="5074">
                  <c:v>244.44444444445827</c:v>
                </c:pt>
                <c:pt idx="5075">
                  <c:v>232.22222222223536</c:v>
                </c:pt>
                <c:pt idx="5076">
                  <c:v>220.00000000001245</c:v>
                </c:pt>
                <c:pt idx="5077">
                  <c:v>207.77777777778954</c:v>
                </c:pt>
                <c:pt idx="5078">
                  <c:v>195.5555555555666</c:v>
                </c:pt>
                <c:pt idx="5079">
                  <c:v>183.33333333334372</c:v>
                </c:pt>
                <c:pt idx="5080">
                  <c:v>183.33333333334372</c:v>
                </c:pt>
                <c:pt idx="5081">
                  <c:v>183.33333333334372</c:v>
                </c:pt>
                <c:pt idx="5082">
                  <c:v>183.33333333334372</c:v>
                </c:pt>
                <c:pt idx="5083">
                  <c:v>171.11111111112078</c:v>
                </c:pt>
                <c:pt idx="5084">
                  <c:v>158.88888888889787</c:v>
                </c:pt>
                <c:pt idx="5085">
                  <c:v>146.66666666667496</c:v>
                </c:pt>
                <c:pt idx="5086">
                  <c:v>134.44444444445205</c:v>
                </c:pt>
                <c:pt idx="5087">
                  <c:v>122.22222222222915</c:v>
                </c:pt>
                <c:pt idx="5088">
                  <c:v>110.00000000000624</c:v>
                </c:pt>
                <c:pt idx="5089">
                  <c:v>97.777777777783328</c:v>
                </c:pt>
                <c:pt idx="5090">
                  <c:v>85.555555555560417</c:v>
                </c:pt>
                <c:pt idx="5091">
                  <c:v>61.111111111114589</c:v>
                </c:pt>
                <c:pt idx="5092">
                  <c:v>48.888888888891664</c:v>
                </c:pt>
                <c:pt idx="5093">
                  <c:v>61.111111111114589</c:v>
                </c:pt>
                <c:pt idx="5094">
                  <c:v>61.111111111114589</c:v>
                </c:pt>
                <c:pt idx="5095">
                  <c:v>73.333333333337492</c:v>
                </c:pt>
                <c:pt idx="5096">
                  <c:v>85.555555555560417</c:v>
                </c:pt>
                <c:pt idx="5097">
                  <c:v>97.777777777783328</c:v>
                </c:pt>
                <c:pt idx="5098">
                  <c:v>110.00000000000624</c:v>
                </c:pt>
                <c:pt idx="5099">
                  <c:v>110.00000000000624</c:v>
                </c:pt>
                <c:pt idx="5100">
                  <c:v>110.00000000000624</c:v>
                </c:pt>
                <c:pt idx="5101">
                  <c:v>110.00000000000624</c:v>
                </c:pt>
                <c:pt idx="5102">
                  <c:v>110.00000000000624</c:v>
                </c:pt>
                <c:pt idx="5103">
                  <c:v>122.22222222222915</c:v>
                </c:pt>
                <c:pt idx="5104">
                  <c:v>134.44444444445205</c:v>
                </c:pt>
                <c:pt idx="5105">
                  <c:v>146.66666666667496</c:v>
                </c:pt>
                <c:pt idx="5106">
                  <c:v>146.66666666667496</c:v>
                </c:pt>
                <c:pt idx="5107">
                  <c:v>158.88888888889787</c:v>
                </c:pt>
                <c:pt idx="5108">
                  <c:v>171.11111111112078</c:v>
                </c:pt>
                <c:pt idx="5109">
                  <c:v>183.33333333334372</c:v>
                </c:pt>
                <c:pt idx="5110">
                  <c:v>183.33333333334372</c:v>
                </c:pt>
                <c:pt idx="5111">
                  <c:v>183.33333333334372</c:v>
                </c:pt>
                <c:pt idx="5112">
                  <c:v>183.33333333334372</c:v>
                </c:pt>
                <c:pt idx="5113">
                  <c:v>195.5555555555666</c:v>
                </c:pt>
                <c:pt idx="5114">
                  <c:v>207.77777777778954</c:v>
                </c:pt>
                <c:pt idx="5115">
                  <c:v>220.00000000001245</c:v>
                </c:pt>
                <c:pt idx="5116">
                  <c:v>220.00000000001245</c:v>
                </c:pt>
                <c:pt idx="5117">
                  <c:v>232.22222222223536</c:v>
                </c:pt>
                <c:pt idx="5118">
                  <c:v>244.44444444445827</c:v>
                </c:pt>
                <c:pt idx="5119">
                  <c:v>256.66666666668112</c:v>
                </c:pt>
                <c:pt idx="5120">
                  <c:v>268.88888888890403</c:v>
                </c:pt>
                <c:pt idx="5121">
                  <c:v>281.11111111112695</c:v>
                </c:pt>
                <c:pt idx="5122">
                  <c:v>293.33333333334986</c:v>
                </c:pt>
                <c:pt idx="5123">
                  <c:v>293.33333333334986</c:v>
                </c:pt>
                <c:pt idx="5124">
                  <c:v>305.55555555557277</c:v>
                </c:pt>
                <c:pt idx="5125">
                  <c:v>293.33333333334986</c:v>
                </c:pt>
                <c:pt idx="5126">
                  <c:v>281.11111111112695</c:v>
                </c:pt>
                <c:pt idx="5127">
                  <c:v>268.88888888890403</c:v>
                </c:pt>
                <c:pt idx="5128">
                  <c:v>268.88888888890403</c:v>
                </c:pt>
                <c:pt idx="5129">
                  <c:v>281.11111111112695</c:v>
                </c:pt>
                <c:pt idx="5130">
                  <c:v>293.33333333334986</c:v>
                </c:pt>
                <c:pt idx="5131">
                  <c:v>293.33333333334986</c:v>
                </c:pt>
                <c:pt idx="5132">
                  <c:v>305.55555555557277</c:v>
                </c:pt>
                <c:pt idx="5133">
                  <c:v>305.55555555557277</c:v>
                </c:pt>
                <c:pt idx="5134">
                  <c:v>305.55555555557277</c:v>
                </c:pt>
                <c:pt idx="5135">
                  <c:v>305.55555555557277</c:v>
                </c:pt>
                <c:pt idx="5136">
                  <c:v>317.77777777779568</c:v>
                </c:pt>
                <c:pt idx="5137">
                  <c:v>317.77777777779568</c:v>
                </c:pt>
                <c:pt idx="5138">
                  <c:v>305.55555555557277</c:v>
                </c:pt>
                <c:pt idx="5139">
                  <c:v>305.55555555557277</c:v>
                </c:pt>
                <c:pt idx="5140">
                  <c:v>293.33333333334986</c:v>
                </c:pt>
                <c:pt idx="5141">
                  <c:v>281.11111111112695</c:v>
                </c:pt>
                <c:pt idx="5142">
                  <c:v>268.88888888890403</c:v>
                </c:pt>
                <c:pt idx="5143">
                  <c:v>256.66666666668112</c:v>
                </c:pt>
                <c:pt idx="5144">
                  <c:v>256.66666666668112</c:v>
                </c:pt>
                <c:pt idx="5145">
                  <c:v>256.66666666668112</c:v>
                </c:pt>
                <c:pt idx="5146">
                  <c:v>256.66666666668112</c:v>
                </c:pt>
                <c:pt idx="5147">
                  <c:v>256.66666666668112</c:v>
                </c:pt>
                <c:pt idx="5148">
                  <c:v>244.44444444445827</c:v>
                </c:pt>
                <c:pt idx="5149">
                  <c:v>232.22222222223536</c:v>
                </c:pt>
                <c:pt idx="5150">
                  <c:v>220.00000000001245</c:v>
                </c:pt>
                <c:pt idx="5151">
                  <c:v>207.77777777778954</c:v>
                </c:pt>
                <c:pt idx="5152">
                  <c:v>195.5555555555666</c:v>
                </c:pt>
                <c:pt idx="5153">
                  <c:v>183.33333333334372</c:v>
                </c:pt>
                <c:pt idx="5154">
                  <c:v>171.11111111112078</c:v>
                </c:pt>
                <c:pt idx="5155">
                  <c:v>171.11111111112078</c:v>
                </c:pt>
                <c:pt idx="5156">
                  <c:v>171.11111111112078</c:v>
                </c:pt>
                <c:pt idx="5157">
                  <c:v>171.11111111112078</c:v>
                </c:pt>
                <c:pt idx="5158">
                  <c:v>158.88888888889787</c:v>
                </c:pt>
                <c:pt idx="5159">
                  <c:v>146.66666666667496</c:v>
                </c:pt>
                <c:pt idx="5160">
                  <c:v>134.44444444445205</c:v>
                </c:pt>
                <c:pt idx="5161">
                  <c:v>122.22222222222915</c:v>
                </c:pt>
                <c:pt idx="5162">
                  <c:v>110.00000000000624</c:v>
                </c:pt>
                <c:pt idx="5163">
                  <c:v>97.777777777783328</c:v>
                </c:pt>
                <c:pt idx="5164">
                  <c:v>85.555555555560417</c:v>
                </c:pt>
                <c:pt idx="5165">
                  <c:v>73.333333333337492</c:v>
                </c:pt>
                <c:pt idx="5166">
                  <c:v>61.111111111114589</c:v>
                </c:pt>
                <c:pt idx="5167">
                  <c:v>48.888888888891664</c:v>
                </c:pt>
                <c:pt idx="5168">
                  <c:v>48.888888888891664</c:v>
                </c:pt>
                <c:pt idx="5169">
                  <c:v>36.666666666668746</c:v>
                </c:pt>
                <c:pt idx="5170">
                  <c:v>36.666666666668746</c:v>
                </c:pt>
                <c:pt idx="5171">
                  <c:v>36.666666666668746</c:v>
                </c:pt>
                <c:pt idx="5172">
                  <c:v>36.666666666668746</c:v>
                </c:pt>
                <c:pt idx="5173">
                  <c:v>36.666666666668746</c:v>
                </c:pt>
                <c:pt idx="5174">
                  <c:v>24.444444444445832</c:v>
                </c:pt>
                <c:pt idx="5175">
                  <c:v>12.222222222222916</c:v>
                </c:pt>
                <c:pt idx="5176">
                  <c:v>12.222222222222916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-12.222222222222916</c:v>
                </c:pt>
                <c:pt idx="5183">
                  <c:v>-12.222222222222916</c:v>
                </c:pt>
                <c:pt idx="5184">
                  <c:v>-12.222222222222916</c:v>
                </c:pt>
                <c:pt idx="5185">
                  <c:v>-12.222222222222916</c:v>
                </c:pt>
                <c:pt idx="5186">
                  <c:v>-12.222222222222916</c:v>
                </c:pt>
                <c:pt idx="5187">
                  <c:v>-12.222222222222916</c:v>
                </c:pt>
                <c:pt idx="5188">
                  <c:v>-12.222222222222916</c:v>
                </c:pt>
                <c:pt idx="5189">
                  <c:v>-24.444444444445832</c:v>
                </c:pt>
                <c:pt idx="5190">
                  <c:v>-36.666666666668746</c:v>
                </c:pt>
                <c:pt idx="5191">
                  <c:v>-36.666666666668746</c:v>
                </c:pt>
                <c:pt idx="5192">
                  <c:v>-36.666666666668746</c:v>
                </c:pt>
                <c:pt idx="5193">
                  <c:v>-36.666666666668746</c:v>
                </c:pt>
                <c:pt idx="5194">
                  <c:v>-36.666666666668746</c:v>
                </c:pt>
                <c:pt idx="5195">
                  <c:v>-36.666666666668746</c:v>
                </c:pt>
                <c:pt idx="5196">
                  <c:v>-36.666666666668746</c:v>
                </c:pt>
                <c:pt idx="5197">
                  <c:v>-36.666666666668746</c:v>
                </c:pt>
                <c:pt idx="5198">
                  <c:v>-48.888888888891664</c:v>
                </c:pt>
                <c:pt idx="5199">
                  <c:v>-48.888888888891664</c:v>
                </c:pt>
                <c:pt idx="5200">
                  <c:v>-48.888888888891664</c:v>
                </c:pt>
                <c:pt idx="5201">
                  <c:v>-61.111111111114589</c:v>
                </c:pt>
                <c:pt idx="5202">
                  <c:v>-61.111111111114589</c:v>
                </c:pt>
                <c:pt idx="5203">
                  <c:v>-61.111111111114589</c:v>
                </c:pt>
                <c:pt idx="5204">
                  <c:v>-61.111111111114589</c:v>
                </c:pt>
                <c:pt idx="5205">
                  <c:v>-61.111111111114589</c:v>
                </c:pt>
                <c:pt idx="5206">
                  <c:v>-61.111111111114589</c:v>
                </c:pt>
                <c:pt idx="5207">
                  <c:v>-61.111111111114589</c:v>
                </c:pt>
                <c:pt idx="5208">
                  <c:v>-61.111111111114589</c:v>
                </c:pt>
                <c:pt idx="5209">
                  <c:v>-73.333333333337492</c:v>
                </c:pt>
                <c:pt idx="5210">
                  <c:v>-73.333333333337492</c:v>
                </c:pt>
                <c:pt idx="5211">
                  <c:v>-73.333333333337492</c:v>
                </c:pt>
                <c:pt idx="5212">
                  <c:v>-61.111111111114589</c:v>
                </c:pt>
                <c:pt idx="5213">
                  <c:v>-61.111111111114589</c:v>
                </c:pt>
                <c:pt idx="5214">
                  <c:v>-61.111111111114589</c:v>
                </c:pt>
                <c:pt idx="5215">
                  <c:v>-61.111111111114589</c:v>
                </c:pt>
                <c:pt idx="5216">
                  <c:v>-61.111111111114589</c:v>
                </c:pt>
                <c:pt idx="5217">
                  <c:v>-61.111111111114589</c:v>
                </c:pt>
                <c:pt idx="5218">
                  <c:v>-61.111111111114589</c:v>
                </c:pt>
                <c:pt idx="5219">
                  <c:v>-48.888888888891664</c:v>
                </c:pt>
                <c:pt idx="5220">
                  <c:v>-36.666666666668746</c:v>
                </c:pt>
                <c:pt idx="5221">
                  <c:v>-36.666666666668746</c:v>
                </c:pt>
                <c:pt idx="5222">
                  <c:v>-36.666666666668746</c:v>
                </c:pt>
                <c:pt idx="5223">
                  <c:v>-36.666666666668746</c:v>
                </c:pt>
                <c:pt idx="5224">
                  <c:v>-36.666666666668746</c:v>
                </c:pt>
                <c:pt idx="5225">
                  <c:v>-36.666666666668746</c:v>
                </c:pt>
                <c:pt idx="5226">
                  <c:v>-36.666666666668746</c:v>
                </c:pt>
                <c:pt idx="5227">
                  <c:v>-24.444444444445825</c:v>
                </c:pt>
                <c:pt idx="5228">
                  <c:v>-12.222222222222911</c:v>
                </c:pt>
                <c:pt idx="5229">
                  <c:v>-12.222222222222911</c:v>
                </c:pt>
                <c:pt idx="5230">
                  <c:v>0</c:v>
                </c:pt>
                <c:pt idx="5231">
                  <c:v>24.444444444445832</c:v>
                </c:pt>
                <c:pt idx="5232">
                  <c:v>36.666666666668753</c:v>
                </c:pt>
                <c:pt idx="5233">
                  <c:v>48.888888888891671</c:v>
                </c:pt>
                <c:pt idx="5234">
                  <c:v>61.111111111114582</c:v>
                </c:pt>
                <c:pt idx="5235">
                  <c:v>85.555555555560431</c:v>
                </c:pt>
                <c:pt idx="5236">
                  <c:v>97.777777777783328</c:v>
                </c:pt>
                <c:pt idx="5237">
                  <c:v>110.00000000000625</c:v>
                </c:pt>
                <c:pt idx="5238">
                  <c:v>122.22222222222916</c:v>
                </c:pt>
                <c:pt idx="5239">
                  <c:v>146.66666666667498</c:v>
                </c:pt>
                <c:pt idx="5240">
                  <c:v>158.8888888888979</c:v>
                </c:pt>
                <c:pt idx="5241">
                  <c:v>158.8888888888979</c:v>
                </c:pt>
                <c:pt idx="5242">
                  <c:v>158.88888888889787</c:v>
                </c:pt>
                <c:pt idx="5243">
                  <c:v>183.33333333334369</c:v>
                </c:pt>
                <c:pt idx="5244">
                  <c:v>183.33333333334369</c:v>
                </c:pt>
                <c:pt idx="5245">
                  <c:v>183.33333333334372</c:v>
                </c:pt>
                <c:pt idx="5246">
                  <c:v>195.5555555555666</c:v>
                </c:pt>
                <c:pt idx="5247">
                  <c:v>195.55555555556663</c:v>
                </c:pt>
                <c:pt idx="5248">
                  <c:v>195.55555555556663</c:v>
                </c:pt>
                <c:pt idx="5249">
                  <c:v>195.5555555555666</c:v>
                </c:pt>
                <c:pt idx="5250">
                  <c:v>195.5555555555666</c:v>
                </c:pt>
                <c:pt idx="5251">
                  <c:v>195.55555555556651</c:v>
                </c:pt>
                <c:pt idx="5252">
                  <c:v>195.55555555556651</c:v>
                </c:pt>
                <c:pt idx="5253">
                  <c:v>195.55555555556651</c:v>
                </c:pt>
                <c:pt idx="5254">
                  <c:v>207.77777777778942</c:v>
                </c:pt>
                <c:pt idx="5255">
                  <c:v>207.77777777778942</c:v>
                </c:pt>
                <c:pt idx="5256">
                  <c:v>207.77777777778942</c:v>
                </c:pt>
                <c:pt idx="5257">
                  <c:v>195.55555555556651</c:v>
                </c:pt>
                <c:pt idx="5258">
                  <c:v>195.55555555556651</c:v>
                </c:pt>
                <c:pt idx="5259">
                  <c:v>195.55555555556651</c:v>
                </c:pt>
                <c:pt idx="5260">
                  <c:v>183.3333333333436</c:v>
                </c:pt>
                <c:pt idx="5261">
                  <c:v>171.11111111112069</c:v>
                </c:pt>
                <c:pt idx="5262">
                  <c:v>158.88888888889781</c:v>
                </c:pt>
                <c:pt idx="5263">
                  <c:v>146.66666666667487</c:v>
                </c:pt>
                <c:pt idx="5264">
                  <c:v>134.44444444445196</c:v>
                </c:pt>
                <c:pt idx="5265">
                  <c:v>110.0000000000062</c:v>
                </c:pt>
                <c:pt idx="5266">
                  <c:v>97.777777777783285</c:v>
                </c:pt>
                <c:pt idx="5267">
                  <c:v>85.555555555560375</c:v>
                </c:pt>
                <c:pt idx="5268">
                  <c:v>73.333333333337464</c:v>
                </c:pt>
                <c:pt idx="5269">
                  <c:v>61.111111111114553</c:v>
                </c:pt>
                <c:pt idx="5270">
                  <c:v>48.888888888891643</c:v>
                </c:pt>
                <c:pt idx="5271">
                  <c:v>48.888888888891643</c:v>
                </c:pt>
                <c:pt idx="5272">
                  <c:v>48.888888888891643</c:v>
                </c:pt>
                <c:pt idx="5273">
                  <c:v>24.444444444445821</c:v>
                </c:pt>
                <c:pt idx="5274">
                  <c:v>24.444444444445821</c:v>
                </c:pt>
                <c:pt idx="5275">
                  <c:v>12.222222222222911</c:v>
                </c:pt>
                <c:pt idx="5276">
                  <c:v>-12.222222222222911</c:v>
                </c:pt>
                <c:pt idx="5277">
                  <c:v>-24.444444444445821</c:v>
                </c:pt>
                <c:pt idx="5278">
                  <c:v>-36.666666666668732</c:v>
                </c:pt>
                <c:pt idx="5279">
                  <c:v>-36.666666666668732</c:v>
                </c:pt>
                <c:pt idx="5280">
                  <c:v>-48.888888888891643</c:v>
                </c:pt>
                <c:pt idx="5281">
                  <c:v>-61.111111111114553</c:v>
                </c:pt>
                <c:pt idx="5282">
                  <c:v>-73.333333333337464</c:v>
                </c:pt>
                <c:pt idx="5283">
                  <c:v>-85.555555555560375</c:v>
                </c:pt>
                <c:pt idx="5284">
                  <c:v>-110.0000000000062</c:v>
                </c:pt>
                <c:pt idx="5285">
                  <c:v>-122.22222222222905</c:v>
                </c:pt>
                <c:pt idx="5286">
                  <c:v>-122.22222222222905</c:v>
                </c:pt>
                <c:pt idx="5287">
                  <c:v>-122.22222222222905</c:v>
                </c:pt>
                <c:pt idx="5288">
                  <c:v>-134.44444444445196</c:v>
                </c:pt>
                <c:pt idx="5289">
                  <c:v>-134.44444444445199</c:v>
                </c:pt>
                <c:pt idx="5290">
                  <c:v>-134.44444444445196</c:v>
                </c:pt>
                <c:pt idx="5291">
                  <c:v>-134.44444444445199</c:v>
                </c:pt>
                <c:pt idx="5292">
                  <c:v>-134.44444444445199</c:v>
                </c:pt>
                <c:pt idx="5293">
                  <c:v>-134.44444444445199</c:v>
                </c:pt>
                <c:pt idx="5294">
                  <c:v>-134.44444444445199</c:v>
                </c:pt>
                <c:pt idx="5295">
                  <c:v>-134.44444444445196</c:v>
                </c:pt>
                <c:pt idx="5296">
                  <c:v>-134.44444444445202</c:v>
                </c:pt>
                <c:pt idx="5297">
                  <c:v>-134.44444444445202</c:v>
                </c:pt>
                <c:pt idx="5298">
                  <c:v>-134.44444444445202</c:v>
                </c:pt>
                <c:pt idx="5299">
                  <c:v>-134.44444444445205</c:v>
                </c:pt>
                <c:pt idx="5300">
                  <c:v>-134.44444444445202</c:v>
                </c:pt>
                <c:pt idx="5301">
                  <c:v>-134.44444444445205</c:v>
                </c:pt>
                <c:pt idx="5302">
                  <c:v>-134.44444444445202</c:v>
                </c:pt>
                <c:pt idx="5303">
                  <c:v>-134.44444444445205</c:v>
                </c:pt>
                <c:pt idx="5304">
                  <c:v>-134.44444444445205</c:v>
                </c:pt>
                <c:pt idx="5305">
                  <c:v>-122.22222222222914</c:v>
                </c:pt>
                <c:pt idx="5306">
                  <c:v>-110.00000000000624</c:v>
                </c:pt>
                <c:pt idx="5307">
                  <c:v>-97.777777777783328</c:v>
                </c:pt>
                <c:pt idx="5308">
                  <c:v>-85.555555555560417</c:v>
                </c:pt>
                <c:pt idx="5309">
                  <c:v>-85.555555555560417</c:v>
                </c:pt>
                <c:pt idx="5310">
                  <c:v>-73.333333333337492</c:v>
                </c:pt>
                <c:pt idx="5311">
                  <c:v>-61.111111111114589</c:v>
                </c:pt>
                <c:pt idx="5312">
                  <c:v>-48.888888888891664</c:v>
                </c:pt>
                <c:pt idx="5313">
                  <c:v>-36.666666666668746</c:v>
                </c:pt>
                <c:pt idx="5314">
                  <c:v>-24.444444444445832</c:v>
                </c:pt>
                <c:pt idx="5315">
                  <c:v>-12.222222222222916</c:v>
                </c:pt>
                <c:pt idx="5316">
                  <c:v>-12.222222222222916</c:v>
                </c:pt>
                <c:pt idx="5317">
                  <c:v>-12.222222222222916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12.222222222222916</c:v>
                </c:pt>
                <c:pt idx="5370">
                  <c:v>24.444444444445832</c:v>
                </c:pt>
                <c:pt idx="5371">
                  <c:v>36.666666666668746</c:v>
                </c:pt>
                <c:pt idx="5372">
                  <c:v>48.888888888891664</c:v>
                </c:pt>
                <c:pt idx="5373">
                  <c:v>61.111111111114589</c:v>
                </c:pt>
                <c:pt idx="5374">
                  <c:v>73.333333333337492</c:v>
                </c:pt>
                <c:pt idx="5375">
                  <c:v>85.555555555560417</c:v>
                </c:pt>
                <c:pt idx="5376">
                  <c:v>97.777777777783328</c:v>
                </c:pt>
                <c:pt idx="5377">
                  <c:v>110.00000000000624</c:v>
                </c:pt>
                <c:pt idx="5378">
                  <c:v>122.22222222222915</c:v>
                </c:pt>
                <c:pt idx="5379">
                  <c:v>134.44444444445205</c:v>
                </c:pt>
                <c:pt idx="5380">
                  <c:v>146.66666666667496</c:v>
                </c:pt>
                <c:pt idx="5381">
                  <c:v>158.88888888889787</c:v>
                </c:pt>
                <c:pt idx="5382">
                  <c:v>171.11111111112078</c:v>
                </c:pt>
                <c:pt idx="5383">
                  <c:v>183.33333333334372</c:v>
                </c:pt>
                <c:pt idx="5384">
                  <c:v>195.5555555555666</c:v>
                </c:pt>
                <c:pt idx="5385">
                  <c:v>207.77777777778954</c:v>
                </c:pt>
                <c:pt idx="5386">
                  <c:v>220.00000000001245</c:v>
                </c:pt>
                <c:pt idx="5387">
                  <c:v>232.22222222223536</c:v>
                </c:pt>
                <c:pt idx="5388">
                  <c:v>244.44444444445827</c:v>
                </c:pt>
                <c:pt idx="5389">
                  <c:v>256.66666666668112</c:v>
                </c:pt>
                <c:pt idx="5390">
                  <c:v>268.88888888890403</c:v>
                </c:pt>
                <c:pt idx="5391">
                  <c:v>281.11111111112695</c:v>
                </c:pt>
                <c:pt idx="5392">
                  <c:v>293.33333333334986</c:v>
                </c:pt>
                <c:pt idx="5393">
                  <c:v>305.55555555557277</c:v>
                </c:pt>
                <c:pt idx="5394">
                  <c:v>317.77777777779568</c:v>
                </c:pt>
                <c:pt idx="5395">
                  <c:v>330.00000000001859</c:v>
                </c:pt>
                <c:pt idx="5396">
                  <c:v>342.2222222222415</c:v>
                </c:pt>
                <c:pt idx="5397">
                  <c:v>354.44444444446441</c:v>
                </c:pt>
                <c:pt idx="5398">
                  <c:v>366.66666666668732</c:v>
                </c:pt>
                <c:pt idx="5399">
                  <c:v>366.66666666668732</c:v>
                </c:pt>
                <c:pt idx="5400">
                  <c:v>366.66666666668732</c:v>
                </c:pt>
                <c:pt idx="5401">
                  <c:v>366.66666666668732</c:v>
                </c:pt>
                <c:pt idx="5402">
                  <c:v>366.66666666668732</c:v>
                </c:pt>
                <c:pt idx="5403">
                  <c:v>366.66666666668732</c:v>
                </c:pt>
                <c:pt idx="5404">
                  <c:v>366.66666666668732</c:v>
                </c:pt>
                <c:pt idx="5405">
                  <c:v>366.66666666668732</c:v>
                </c:pt>
                <c:pt idx="5406">
                  <c:v>366.66666666668732</c:v>
                </c:pt>
                <c:pt idx="5407">
                  <c:v>366.66666666668732</c:v>
                </c:pt>
                <c:pt idx="5408">
                  <c:v>366.66666666668732</c:v>
                </c:pt>
                <c:pt idx="5409">
                  <c:v>366.66666666668732</c:v>
                </c:pt>
                <c:pt idx="5410">
                  <c:v>366.66666666668732</c:v>
                </c:pt>
                <c:pt idx="5411">
                  <c:v>366.66666666668732</c:v>
                </c:pt>
                <c:pt idx="5412">
                  <c:v>366.66666666668732</c:v>
                </c:pt>
                <c:pt idx="5413">
                  <c:v>366.66666666668732</c:v>
                </c:pt>
                <c:pt idx="5414">
                  <c:v>354.44444444446441</c:v>
                </c:pt>
                <c:pt idx="5415">
                  <c:v>342.2222222222415</c:v>
                </c:pt>
                <c:pt idx="5416">
                  <c:v>330.00000000001859</c:v>
                </c:pt>
                <c:pt idx="5417">
                  <c:v>317.77777777779568</c:v>
                </c:pt>
                <c:pt idx="5418">
                  <c:v>305.55555555557277</c:v>
                </c:pt>
                <c:pt idx="5419">
                  <c:v>293.33333333334986</c:v>
                </c:pt>
                <c:pt idx="5420">
                  <c:v>281.11111111112695</c:v>
                </c:pt>
                <c:pt idx="5421">
                  <c:v>268.88888888890403</c:v>
                </c:pt>
                <c:pt idx="5422">
                  <c:v>256.66666666668112</c:v>
                </c:pt>
                <c:pt idx="5423">
                  <c:v>244.44444444445827</c:v>
                </c:pt>
                <c:pt idx="5424">
                  <c:v>232.22222222223536</c:v>
                </c:pt>
                <c:pt idx="5425">
                  <c:v>220.00000000001245</c:v>
                </c:pt>
                <c:pt idx="5426">
                  <c:v>207.77777777778954</c:v>
                </c:pt>
                <c:pt idx="5427">
                  <c:v>195.5555555555666</c:v>
                </c:pt>
                <c:pt idx="5428">
                  <c:v>183.33333333334372</c:v>
                </c:pt>
                <c:pt idx="5429">
                  <c:v>171.11111111112078</c:v>
                </c:pt>
                <c:pt idx="5430">
                  <c:v>158.88888888889787</c:v>
                </c:pt>
                <c:pt idx="5431">
                  <c:v>146.66666666667496</c:v>
                </c:pt>
                <c:pt idx="5432">
                  <c:v>134.44444444445205</c:v>
                </c:pt>
                <c:pt idx="5433">
                  <c:v>122.22222222222915</c:v>
                </c:pt>
                <c:pt idx="5434">
                  <c:v>110.00000000000624</c:v>
                </c:pt>
                <c:pt idx="5435">
                  <c:v>97.777777777783328</c:v>
                </c:pt>
                <c:pt idx="5436">
                  <c:v>85.555555555560417</c:v>
                </c:pt>
                <c:pt idx="5437">
                  <c:v>73.333333333337492</c:v>
                </c:pt>
                <c:pt idx="5438">
                  <c:v>61.111111111114589</c:v>
                </c:pt>
                <c:pt idx="5439">
                  <c:v>48.888888888891664</c:v>
                </c:pt>
                <c:pt idx="5440">
                  <c:v>36.666666666668746</c:v>
                </c:pt>
                <c:pt idx="5441">
                  <c:v>24.444444444445832</c:v>
                </c:pt>
                <c:pt idx="5442">
                  <c:v>12.222222222222916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12.222222222222916</c:v>
                </c:pt>
                <c:pt idx="5525">
                  <c:v>12.222222222222916</c:v>
                </c:pt>
                <c:pt idx="5526">
                  <c:v>12.222222222222916</c:v>
                </c:pt>
                <c:pt idx="5527">
                  <c:v>12.222222222222916</c:v>
                </c:pt>
                <c:pt idx="5528">
                  <c:v>12.222222222222916</c:v>
                </c:pt>
                <c:pt idx="5529">
                  <c:v>12.222222222222916</c:v>
                </c:pt>
                <c:pt idx="5530">
                  <c:v>24.444444444445832</c:v>
                </c:pt>
                <c:pt idx="5531">
                  <c:v>36.666666666668746</c:v>
                </c:pt>
                <c:pt idx="5532">
                  <c:v>48.888888888891664</c:v>
                </c:pt>
                <c:pt idx="5533">
                  <c:v>61.111111111114589</c:v>
                </c:pt>
                <c:pt idx="5534">
                  <c:v>85.555555555560403</c:v>
                </c:pt>
                <c:pt idx="5535">
                  <c:v>97.777777777783328</c:v>
                </c:pt>
                <c:pt idx="5536">
                  <c:v>110.00000000000624</c:v>
                </c:pt>
                <c:pt idx="5537">
                  <c:v>122.22222222222916</c:v>
                </c:pt>
                <c:pt idx="5538">
                  <c:v>122.22222222222916</c:v>
                </c:pt>
                <c:pt idx="5539">
                  <c:v>134.44444444445207</c:v>
                </c:pt>
                <c:pt idx="5540">
                  <c:v>146.66666666667498</c:v>
                </c:pt>
                <c:pt idx="5541">
                  <c:v>158.8888888888979</c:v>
                </c:pt>
                <c:pt idx="5542">
                  <c:v>171.11111111112081</c:v>
                </c:pt>
                <c:pt idx="5543">
                  <c:v>183.33333333334372</c:v>
                </c:pt>
                <c:pt idx="5544">
                  <c:v>195.55555555556663</c:v>
                </c:pt>
                <c:pt idx="5545">
                  <c:v>207.77777777778954</c:v>
                </c:pt>
                <c:pt idx="5546">
                  <c:v>220.00000000001245</c:v>
                </c:pt>
                <c:pt idx="5547">
                  <c:v>232.22222222223536</c:v>
                </c:pt>
                <c:pt idx="5548">
                  <c:v>244.44444444445827</c:v>
                </c:pt>
                <c:pt idx="5549">
                  <c:v>256.66666666668118</c:v>
                </c:pt>
                <c:pt idx="5550">
                  <c:v>268.88888888890409</c:v>
                </c:pt>
                <c:pt idx="5551">
                  <c:v>281.111111111127</c:v>
                </c:pt>
                <c:pt idx="5552">
                  <c:v>293.33333333334997</c:v>
                </c:pt>
                <c:pt idx="5553">
                  <c:v>305.55555555557282</c:v>
                </c:pt>
                <c:pt idx="5554">
                  <c:v>305.55555555557288</c:v>
                </c:pt>
                <c:pt idx="5555">
                  <c:v>317.77777777779573</c:v>
                </c:pt>
                <c:pt idx="5556">
                  <c:v>330.00000000001864</c:v>
                </c:pt>
                <c:pt idx="5557">
                  <c:v>342.22222222224156</c:v>
                </c:pt>
                <c:pt idx="5558">
                  <c:v>354.44444444446447</c:v>
                </c:pt>
                <c:pt idx="5559">
                  <c:v>366.66666666668738</c:v>
                </c:pt>
                <c:pt idx="5560">
                  <c:v>366.66666666668732</c:v>
                </c:pt>
                <c:pt idx="5561">
                  <c:v>366.66666666668732</c:v>
                </c:pt>
                <c:pt idx="5562">
                  <c:v>378.88888888891023</c:v>
                </c:pt>
                <c:pt idx="5563">
                  <c:v>378.88888888891023</c:v>
                </c:pt>
                <c:pt idx="5564">
                  <c:v>366.66666666668732</c:v>
                </c:pt>
                <c:pt idx="5565">
                  <c:v>366.66666666668732</c:v>
                </c:pt>
                <c:pt idx="5566">
                  <c:v>366.66666666668732</c:v>
                </c:pt>
                <c:pt idx="5567">
                  <c:v>366.66666666668732</c:v>
                </c:pt>
                <c:pt idx="5568">
                  <c:v>378.88888888891023</c:v>
                </c:pt>
                <c:pt idx="5569">
                  <c:v>366.66666666668732</c:v>
                </c:pt>
                <c:pt idx="5570">
                  <c:v>366.66666666668732</c:v>
                </c:pt>
                <c:pt idx="5571">
                  <c:v>366.66666666668732</c:v>
                </c:pt>
                <c:pt idx="5572">
                  <c:v>366.66666666668732</c:v>
                </c:pt>
                <c:pt idx="5573">
                  <c:v>366.66666666668732</c:v>
                </c:pt>
                <c:pt idx="5574">
                  <c:v>366.66666666668732</c:v>
                </c:pt>
                <c:pt idx="5575">
                  <c:v>354.44444444446441</c:v>
                </c:pt>
                <c:pt idx="5576">
                  <c:v>354.44444444446441</c:v>
                </c:pt>
                <c:pt idx="5577">
                  <c:v>354.44444444446441</c:v>
                </c:pt>
                <c:pt idx="5578">
                  <c:v>342.2222222222415</c:v>
                </c:pt>
                <c:pt idx="5579">
                  <c:v>330.00000000001859</c:v>
                </c:pt>
                <c:pt idx="5580">
                  <c:v>330.00000000001859</c:v>
                </c:pt>
                <c:pt idx="5581">
                  <c:v>330.00000000001859</c:v>
                </c:pt>
                <c:pt idx="5582">
                  <c:v>330.00000000001859</c:v>
                </c:pt>
                <c:pt idx="5583">
                  <c:v>330.00000000001859</c:v>
                </c:pt>
                <c:pt idx="5584">
                  <c:v>317.77777777779568</c:v>
                </c:pt>
                <c:pt idx="5585">
                  <c:v>317.77777777779568</c:v>
                </c:pt>
                <c:pt idx="5586">
                  <c:v>305.55555555557277</c:v>
                </c:pt>
                <c:pt idx="5587">
                  <c:v>305.55555555557277</c:v>
                </c:pt>
                <c:pt idx="5588">
                  <c:v>293.33333333334986</c:v>
                </c:pt>
                <c:pt idx="5589">
                  <c:v>281.111111111127</c:v>
                </c:pt>
                <c:pt idx="5590">
                  <c:v>281.111111111127</c:v>
                </c:pt>
                <c:pt idx="5591">
                  <c:v>268.88888888890415</c:v>
                </c:pt>
                <c:pt idx="5592">
                  <c:v>256.66666666668118</c:v>
                </c:pt>
                <c:pt idx="5593">
                  <c:v>256.66666666668118</c:v>
                </c:pt>
                <c:pt idx="5594">
                  <c:v>256.66666666668124</c:v>
                </c:pt>
                <c:pt idx="5595">
                  <c:v>244.44444444445827</c:v>
                </c:pt>
                <c:pt idx="5596">
                  <c:v>244.4444444444583</c:v>
                </c:pt>
                <c:pt idx="5597">
                  <c:v>244.4444444444583</c:v>
                </c:pt>
                <c:pt idx="5598">
                  <c:v>244.4444444444583</c:v>
                </c:pt>
                <c:pt idx="5599">
                  <c:v>256.66666666668124</c:v>
                </c:pt>
                <c:pt idx="5600">
                  <c:v>256.66666666668124</c:v>
                </c:pt>
                <c:pt idx="5601">
                  <c:v>256.66666666668124</c:v>
                </c:pt>
                <c:pt idx="5602">
                  <c:v>244.44444444445833</c:v>
                </c:pt>
                <c:pt idx="5603">
                  <c:v>244.4444444444583</c:v>
                </c:pt>
                <c:pt idx="5604">
                  <c:v>244.4444444444583</c:v>
                </c:pt>
                <c:pt idx="5605">
                  <c:v>256.66666666668118</c:v>
                </c:pt>
                <c:pt idx="5606">
                  <c:v>256.66666666668118</c:v>
                </c:pt>
                <c:pt idx="5607">
                  <c:v>244.44444444445827</c:v>
                </c:pt>
                <c:pt idx="5608">
                  <c:v>244.44444444445827</c:v>
                </c:pt>
                <c:pt idx="5609">
                  <c:v>256.66666666668118</c:v>
                </c:pt>
                <c:pt idx="5610">
                  <c:v>256.66666666668118</c:v>
                </c:pt>
                <c:pt idx="5611">
                  <c:v>256.66666666668118</c:v>
                </c:pt>
                <c:pt idx="5612">
                  <c:v>256.66666666668118</c:v>
                </c:pt>
                <c:pt idx="5613">
                  <c:v>256.66666666668112</c:v>
                </c:pt>
                <c:pt idx="5614">
                  <c:v>268.88888888890403</c:v>
                </c:pt>
                <c:pt idx="5615">
                  <c:v>268.88888888890403</c:v>
                </c:pt>
                <c:pt idx="5616">
                  <c:v>268.88888888890403</c:v>
                </c:pt>
                <c:pt idx="5617">
                  <c:v>268.88888888890403</c:v>
                </c:pt>
                <c:pt idx="5618">
                  <c:v>281.11111111112695</c:v>
                </c:pt>
                <c:pt idx="5619">
                  <c:v>293.33333333334986</c:v>
                </c:pt>
                <c:pt idx="5620">
                  <c:v>281.11111111112695</c:v>
                </c:pt>
                <c:pt idx="5621">
                  <c:v>281.11111111112695</c:v>
                </c:pt>
                <c:pt idx="5622">
                  <c:v>256.66666666668112</c:v>
                </c:pt>
                <c:pt idx="5623">
                  <c:v>256.66666666668112</c:v>
                </c:pt>
                <c:pt idx="5624">
                  <c:v>244.44444444445827</c:v>
                </c:pt>
                <c:pt idx="5625">
                  <c:v>244.44444444445827</c:v>
                </c:pt>
                <c:pt idx="5626">
                  <c:v>232.22222222223536</c:v>
                </c:pt>
                <c:pt idx="5627">
                  <c:v>220.00000000001245</c:v>
                </c:pt>
                <c:pt idx="5628">
                  <c:v>220.00000000001245</c:v>
                </c:pt>
                <c:pt idx="5629">
                  <c:v>220.00000000001245</c:v>
                </c:pt>
                <c:pt idx="5630">
                  <c:v>207.77777777778954</c:v>
                </c:pt>
                <c:pt idx="5631">
                  <c:v>207.77777777778954</c:v>
                </c:pt>
                <c:pt idx="5632">
                  <c:v>207.77777777778954</c:v>
                </c:pt>
                <c:pt idx="5633">
                  <c:v>207.77777777778954</c:v>
                </c:pt>
                <c:pt idx="5634">
                  <c:v>207.77777777778954</c:v>
                </c:pt>
                <c:pt idx="5635">
                  <c:v>195.5555555555666</c:v>
                </c:pt>
                <c:pt idx="5636">
                  <c:v>195.5555555555666</c:v>
                </c:pt>
                <c:pt idx="5637">
                  <c:v>195.5555555555666</c:v>
                </c:pt>
                <c:pt idx="5638">
                  <c:v>195.5555555555666</c:v>
                </c:pt>
                <c:pt idx="5639">
                  <c:v>183.33333333334372</c:v>
                </c:pt>
                <c:pt idx="5640">
                  <c:v>183.33333333334372</c:v>
                </c:pt>
                <c:pt idx="5641">
                  <c:v>183.33333333334369</c:v>
                </c:pt>
                <c:pt idx="5642">
                  <c:v>171.11111111112078</c:v>
                </c:pt>
                <c:pt idx="5643">
                  <c:v>171.11111111112078</c:v>
                </c:pt>
                <c:pt idx="5644">
                  <c:v>171.11111111112081</c:v>
                </c:pt>
                <c:pt idx="5645">
                  <c:v>158.8888888888979</c:v>
                </c:pt>
                <c:pt idx="5646">
                  <c:v>158.8888888888979</c:v>
                </c:pt>
                <c:pt idx="5647">
                  <c:v>158.8888888888979</c:v>
                </c:pt>
                <c:pt idx="5648">
                  <c:v>158.8888888888979</c:v>
                </c:pt>
                <c:pt idx="5649">
                  <c:v>158.88888888889792</c:v>
                </c:pt>
                <c:pt idx="5650">
                  <c:v>171.11111111112081</c:v>
                </c:pt>
                <c:pt idx="5651">
                  <c:v>171.11111111112081</c:v>
                </c:pt>
                <c:pt idx="5652">
                  <c:v>195.55555555556666</c:v>
                </c:pt>
                <c:pt idx="5653">
                  <c:v>207.77777777778957</c:v>
                </c:pt>
                <c:pt idx="5654">
                  <c:v>220.00000000001248</c:v>
                </c:pt>
                <c:pt idx="5655">
                  <c:v>232.22222222223539</c:v>
                </c:pt>
                <c:pt idx="5656">
                  <c:v>244.44444444445827</c:v>
                </c:pt>
                <c:pt idx="5657">
                  <c:v>256.66666666668118</c:v>
                </c:pt>
                <c:pt idx="5658">
                  <c:v>244.44444444445827</c:v>
                </c:pt>
                <c:pt idx="5659">
                  <c:v>232.22222222223536</c:v>
                </c:pt>
                <c:pt idx="5660">
                  <c:v>232.22222222223536</c:v>
                </c:pt>
                <c:pt idx="5661">
                  <c:v>244.44444444445827</c:v>
                </c:pt>
                <c:pt idx="5662">
                  <c:v>256.66666666668118</c:v>
                </c:pt>
                <c:pt idx="5663">
                  <c:v>256.66666666668118</c:v>
                </c:pt>
                <c:pt idx="5664">
                  <c:v>256.66666666668118</c:v>
                </c:pt>
                <c:pt idx="5665">
                  <c:v>281.111111111127</c:v>
                </c:pt>
                <c:pt idx="5666">
                  <c:v>281.11111111112706</c:v>
                </c:pt>
                <c:pt idx="5667">
                  <c:v>305.55555555557282</c:v>
                </c:pt>
                <c:pt idx="5668">
                  <c:v>317.77777777779579</c:v>
                </c:pt>
                <c:pt idx="5669">
                  <c:v>330.00000000001864</c:v>
                </c:pt>
                <c:pt idx="5670">
                  <c:v>330.00000000001864</c:v>
                </c:pt>
                <c:pt idx="5671">
                  <c:v>330.00000000001864</c:v>
                </c:pt>
                <c:pt idx="5672">
                  <c:v>342.22222222224156</c:v>
                </c:pt>
                <c:pt idx="5673">
                  <c:v>342.22222222224156</c:v>
                </c:pt>
                <c:pt idx="5674">
                  <c:v>342.22222222224156</c:v>
                </c:pt>
                <c:pt idx="5675">
                  <c:v>354.44444444446447</c:v>
                </c:pt>
                <c:pt idx="5676">
                  <c:v>366.66666666668738</c:v>
                </c:pt>
                <c:pt idx="5677">
                  <c:v>366.66666666668732</c:v>
                </c:pt>
                <c:pt idx="5678">
                  <c:v>366.66666666668732</c:v>
                </c:pt>
                <c:pt idx="5679">
                  <c:v>366.66666666668732</c:v>
                </c:pt>
                <c:pt idx="5680">
                  <c:v>366.66666666668732</c:v>
                </c:pt>
                <c:pt idx="5681">
                  <c:v>378.88888888891023</c:v>
                </c:pt>
                <c:pt idx="5682">
                  <c:v>378.88888888891023</c:v>
                </c:pt>
                <c:pt idx="5683">
                  <c:v>366.66666666668732</c:v>
                </c:pt>
                <c:pt idx="5684">
                  <c:v>366.66666666668732</c:v>
                </c:pt>
                <c:pt idx="5685">
                  <c:v>366.66666666668732</c:v>
                </c:pt>
                <c:pt idx="5686">
                  <c:v>354.44444444446441</c:v>
                </c:pt>
                <c:pt idx="5687">
                  <c:v>354.44444444446441</c:v>
                </c:pt>
                <c:pt idx="5688">
                  <c:v>354.44444444446441</c:v>
                </c:pt>
                <c:pt idx="5689">
                  <c:v>354.44444444446441</c:v>
                </c:pt>
                <c:pt idx="5690">
                  <c:v>366.66666666668732</c:v>
                </c:pt>
                <c:pt idx="5691">
                  <c:v>354.44444444446441</c:v>
                </c:pt>
                <c:pt idx="5692">
                  <c:v>354.44444444446441</c:v>
                </c:pt>
                <c:pt idx="5693">
                  <c:v>342.2222222222415</c:v>
                </c:pt>
                <c:pt idx="5694">
                  <c:v>330.00000000001859</c:v>
                </c:pt>
                <c:pt idx="5695">
                  <c:v>305.55555555557277</c:v>
                </c:pt>
                <c:pt idx="5696">
                  <c:v>305.55555555557277</c:v>
                </c:pt>
                <c:pt idx="5697">
                  <c:v>281.11111111112695</c:v>
                </c:pt>
                <c:pt idx="5698">
                  <c:v>268.88888888890403</c:v>
                </c:pt>
                <c:pt idx="5699">
                  <c:v>256.66666666668112</c:v>
                </c:pt>
                <c:pt idx="5700">
                  <c:v>244.44444444445827</c:v>
                </c:pt>
                <c:pt idx="5701">
                  <c:v>232.22222222223536</c:v>
                </c:pt>
                <c:pt idx="5702">
                  <c:v>220.00000000001245</c:v>
                </c:pt>
                <c:pt idx="5703">
                  <c:v>220.00000000001245</c:v>
                </c:pt>
                <c:pt idx="5704">
                  <c:v>220.00000000001245</c:v>
                </c:pt>
                <c:pt idx="5705">
                  <c:v>220.00000000001245</c:v>
                </c:pt>
                <c:pt idx="5706">
                  <c:v>207.77777777778954</c:v>
                </c:pt>
                <c:pt idx="5707">
                  <c:v>195.5555555555666</c:v>
                </c:pt>
                <c:pt idx="5708">
                  <c:v>183.33333333334372</c:v>
                </c:pt>
                <c:pt idx="5709">
                  <c:v>171.11111111112078</c:v>
                </c:pt>
                <c:pt idx="5710">
                  <c:v>158.88888888889787</c:v>
                </c:pt>
                <c:pt idx="5711">
                  <c:v>146.66666666667496</c:v>
                </c:pt>
                <c:pt idx="5712">
                  <c:v>134.44444444445205</c:v>
                </c:pt>
                <c:pt idx="5713">
                  <c:v>122.22222222222915</c:v>
                </c:pt>
                <c:pt idx="5714">
                  <c:v>110.00000000000624</c:v>
                </c:pt>
                <c:pt idx="5715">
                  <c:v>97.777777777783328</c:v>
                </c:pt>
                <c:pt idx="5716">
                  <c:v>97.777777777783328</c:v>
                </c:pt>
                <c:pt idx="5717">
                  <c:v>85.555555555560417</c:v>
                </c:pt>
                <c:pt idx="5718">
                  <c:v>85.555555555560417</c:v>
                </c:pt>
                <c:pt idx="5719">
                  <c:v>85.555555555560417</c:v>
                </c:pt>
                <c:pt idx="5720">
                  <c:v>73.333333333337492</c:v>
                </c:pt>
                <c:pt idx="5721">
                  <c:v>61.111111111114589</c:v>
                </c:pt>
                <c:pt idx="5722">
                  <c:v>48.888888888891664</c:v>
                </c:pt>
                <c:pt idx="5723">
                  <c:v>48.888888888891664</c:v>
                </c:pt>
                <c:pt idx="5724">
                  <c:v>48.888888888891664</c:v>
                </c:pt>
                <c:pt idx="5725">
                  <c:v>48.888888888891664</c:v>
                </c:pt>
                <c:pt idx="5726">
                  <c:v>36.666666666668746</c:v>
                </c:pt>
                <c:pt idx="5727">
                  <c:v>36.666666666668746</c:v>
                </c:pt>
                <c:pt idx="5728">
                  <c:v>36.666666666668746</c:v>
                </c:pt>
                <c:pt idx="5729">
                  <c:v>36.666666666668746</c:v>
                </c:pt>
                <c:pt idx="5730">
                  <c:v>36.666666666668746</c:v>
                </c:pt>
                <c:pt idx="5731">
                  <c:v>36.666666666668746</c:v>
                </c:pt>
                <c:pt idx="5732">
                  <c:v>36.666666666668746</c:v>
                </c:pt>
                <c:pt idx="5733">
                  <c:v>24.444444444445832</c:v>
                </c:pt>
                <c:pt idx="5734">
                  <c:v>12.222222222222916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12.222222222222916</c:v>
                </c:pt>
                <c:pt idx="5776">
                  <c:v>24.444444444445832</c:v>
                </c:pt>
                <c:pt idx="5777">
                  <c:v>36.666666666668746</c:v>
                </c:pt>
                <c:pt idx="5778">
                  <c:v>48.888888888891664</c:v>
                </c:pt>
                <c:pt idx="5779">
                  <c:v>61.111111111114589</c:v>
                </c:pt>
                <c:pt idx="5780">
                  <c:v>73.333333333337492</c:v>
                </c:pt>
                <c:pt idx="5781">
                  <c:v>85.555555555560417</c:v>
                </c:pt>
                <c:pt idx="5782">
                  <c:v>97.777777777783328</c:v>
                </c:pt>
                <c:pt idx="5783">
                  <c:v>110.00000000000624</c:v>
                </c:pt>
                <c:pt idx="5784">
                  <c:v>122.22222222222915</c:v>
                </c:pt>
                <c:pt idx="5785">
                  <c:v>134.44444444445205</c:v>
                </c:pt>
                <c:pt idx="5786">
                  <c:v>146.66666666667496</c:v>
                </c:pt>
                <c:pt idx="5787">
                  <c:v>158.88888888889787</c:v>
                </c:pt>
                <c:pt idx="5788">
                  <c:v>171.11111111112078</c:v>
                </c:pt>
                <c:pt idx="5789">
                  <c:v>183.33333333334372</c:v>
                </c:pt>
                <c:pt idx="5790">
                  <c:v>195.5555555555666</c:v>
                </c:pt>
                <c:pt idx="5791">
                  <c:v>207.77777777778954</c:v>
                </c:pt>
                <c:pt idx="5792">
                  <c:v>220.00000000001245</c:v>
                </c:pt>
                <c:pt idx="5793">
                  <c:v>232.22222222223536</c:v>
                </c:pt>
                <c:pt idx="5794">
                  <c:v>244.44444444445827</c:v>
                </c:pt>
                <c:pt idx="5795">
                  <c:v>256.66666666668112</c:v>
                </c:pt>
                <c:pt idx="5796">
                  <c:v>268.88888888890403</c:v>
                </c:pt>
                <c:pt idx="5797">
                  <c:v>281.11111111112695</c:v>
                </c:pt>
                <c:pt idx="5798">
                  <c:v>293.33333333334986</c:v>
                </c:pt>
                <c:pt idx="5799">
                  <c:v>305.55555555557277</c:v>
                </c:pt>
                <c:pt idx="5800">
                  <c:v>317.77777777779568</c:v>
                </c:pt>
                <c:pt idx="5801">
                  <c:v>330.00000000001859</c:v>
                </c:pt>
                <c:pt idx="5802">
                  <c:v>354.44444444446441</c:v>
                </c:pt>
                <c:pt idx="5803">
                  <c:v>378.88888888891023</c:v>
                </c:pt>
                <c:pt idx="5804">
                  <c:v>403.33333333335605</c:v>
                </c:pt>
                <c:pt idx="5805">
                  <c:v>415.55555555557896</c:v>
                </c:pt>
                <c:pt idx="5806">
                  <c:v>427.77777777780193</c:v>
                </c:pt>
                <c:pt idx="5807">
                  <c:v>440.00000000002478</c:v>
                </c:pt>
                <c:pt idx="5808">
                  <c:v>452.22222222224775</c:v>
                </c:pt>
                <c:pt idx="5809">
                  <c:v>464.44444444447066</c:v>
                </c:pt>
                <c:pt idx="5810">
                  <c:v>476.66666666669357</c:v>
                </c:pt>
                <c:pt idx="5811">
                  <c:v>488.88888888891648</c:v>
                </c:pt>
                <c:pt idx="5812">
                  <c:v>501.11111111113939</c:v>
                </c:pt>
                <c:pt idx="5813">
                  <c:v>513.33333333336225</c:v>
                </c:pt>
                <c:pt idx="5814">
                  <c:v>525.55555555558522</c:v>
                </c:pt>
                <c:pt idx="5815">
                  <c:v>537.77777777780807</c:v>
                </c:pt>
                <c:pt idx="5816">
                  <c:v>550.00000000003104</c:v>
                </c:pt>
                <c:pt idx="5817">
                  <c:v>562.22222222225389</c:v>
                </c:pt>
                <c:pt idx="5818">
                  <c:v>574.44444444447686</c:v>
                </c:pt>
                <c:pt idx="5819">
                  <c:v>586.66666666669971</c:v>
                </c:pt>
                <c:pt idx="5820">
                  <c:v>586.66666666669971</c:v>
                </c:pt>
                <c:pt idx="5821">
                  <c:v>586.66666666669971</c:v>
                </c:pt>
                <c:pt idx="5822">
                  <c:v>586.66666666669971</c:v>
                </c:pt>
                <c:pt idx="5823">
                  <c:v>586.66666666669971</c:v>
                </c:pt>
                <c:pt idx="5824">
                  <c:v>586.66666666669971</c:v>
                </c:pt>
                <c:pt idx="5825">
                  <c:v>586.66666666669971</c:v>
                </c:pt>
                <c:pt idx="5826">
                  <c:v>586.66666666669971</c:v>
                </c:pt>
                <c:pt idx="5827">
                  <c:v>586.66666666669971</c:v>
                </c:pt>
                <c:pt idx="5828">
                  <c:v>586.66666666669971</c:v>
                </c:pt>
                <c:pt idx="5829">
                  <c:v>586.66666666669971</c:v>
                </c:pt>
                <c:pt idx="5830">
                  <c:v>586.66666666669971</c:v>
                </c:pt>
                <c:pt idx="5831">
                  <c:v>586.66666666669971</c:v>
                </c:pt>
                <c:pt idx="5832">
                  <c:v>574.44444444447686</c:v>
                </c:pt>
                <c:pt idx="5833">
                  <c:v>562.22222222225389</c:v>
                </c:pt>
                <c:pt idx="5834">
                  <c:v>550.00000000003104</c:v>
                </c:pt>
                <c:pt idx="5835">
                  <c:v>537.77777777780807</c:v>
                </c:pt>
                <c:pt idx="5836">
                  <c:v>525.55555555558522</c:v>
                </c:pt>
                <c:pt idx="5837">
                  <c:v>513.33333333336225</c:v>
                </c:pt>
                <c:pt idx="5838">
                  <c:v>501.11111111113939</c:v>
                </c:pt>
                <c:pt idx="5839">
                  <c:v>488.88888888891648</c:v>
                </c:pt>
                <c:pt idx="5840">
                  <c:v>476.66666666669357</c:v>
                </c:pt>
                <c:pt idx="5841">
                  <c:v>464.44444444447066</c:v>
                </c:pt>
                <c:pt idx="5842">
                  <c:v>452.22222222224775</c:v>
                </c:pt>
                <c:pt idx="5843">
                  <c:v>440.00000000002478</c:v>
                </c:pt>
                <c:pt idx="5844">
                  <c:v>427.77777777780193</c:v>
                </c:pt>
                <c:pt idx="5845">
                  <c:v>415.55555555557896</c:v>
                </c:pt>
                <c:pt idx="5846">
                  <c:v>403.33333333335605</c:v>
                </c:pt>
                <c:pt idx="5847">
                  <c:v>378.88888888891023</c:v>
                </c:pt>
                <c:pt idx="5848">
                  <c:v>354.44444444446441</c:v>
                </c:pt>
                <c:pt idx="5849">
                  <c:v>330.00000000001859</c:v>
                </c:pt>
                <c:pt idx="5850">
                  <c:v>317.77777777779568</c:v>
                </c:pt>
                <c:pt idx="5851">
                  <c:v>305.55555555557277</c:v>
                </c:pt>
                <c:pt idx="5852">
                  <c:v>293.33333333334986</c:v>
                </c:pt>
                <c:pt idx="5853">
                  <c:v>281.11111111112695</c:v>
                </c:pt>
                <c:pt idx="5854">
                  <c:v>268.88888888890403</c:v>
                </c:pt>
                <c:pt idx="5855">
                  <c:v>256.66666666668112</c:v>
                </c:pt>
                <c:pt idx="5856">
                  <c:v>244.44444444445827</c:v>
                </c:pt>
                <c:pt idx="5857">
                  <c:v>232.22222222223536</c:v>
                </c:pt>
                <c:pt idx="5858">
                  <c:v>220.00000000001245</c:v>
                </c:pt>
                <c:pt idx="5859">
                  <c:v>207.77777777778954</c:v>
                </c:pt>
                <c:pt idx="5860">
                  <c:v>195.5555555555666</c:v>
                </c:pt>
                <c:pt idx="5861">
                  <c:v>183.33333333334372</c:v>
                </c:pt>
                <c:pt idx="5862">
                  <c:v>171.11111111112078</c:v>
                </c:pt>
                <c:pt idx="5863">
                  <c:v>158.88888888889787</c:v>
                </c:pt>
                <c:pt idx="5864">
                  <c:v>146.66666666667496</c:v>
                </c:pt>
                <c:pt idx="5865">
                  <c:v>134.44444444445205</c:v>
                </c:pt>
                <c:pt idx="5866">
                  <c:v>122.22222222222915</c:v>
                </c:pt>
                <c:pt idx="5867">
                  <c:v>110.00000000000624</c:v>
                </c:pt>
                <c:pt idx="5868">
                  <c:v>97.777777777783328</c:v>
                </c:pt>
                <c:pt idx="5869">
                  <c:v>85.555555555560417</c:v>
                </c:pt>
                <c:pt idx="5870">
                  <c:v>73.333333333337492</c:v>
                </c:pt>
                <c:pt idx="5871">
                  <c:v>61.111111111114589</c:v>
                </c:pt>
                <c:pt idx="5872">
                  <c:v>48.888888888891664</c:v>
                </c:pt>
                <c:pt idx="5873">
                  <c:v>36.666666666668746</c:v>
                </c:pt>
                <c:pt idx="5874">
                  <c:v>24.444444444445832</c:v>
                </c:pt>
                <c:pt idx="5875">
                  <c:v>12.222222222222916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12.222222222222916</c:v>
                </c:pt>
                <c:pt idx="5948">
                  <c:v>12.222222222222916</c:v>
                </c:pt>
                <c:pt idx="5949">
                  <c:v>24.444444444445832</c:v>
                </c:pt>
                <c:pt idx="5950">
                  <c:v>24.444444444445832</c:v>
                </c:pt>
                <c:pt idx="5951">
                  <c:v>24.444444444445832</c:v>
                </c:pt>
                <c:pt idx="5952">
                  <c:v>36.666666666668746</c:v>
                </c:pt>
                <c:pt idx="5953">
                  <c:v>48.888888888891664</c:v>
                </c:pt>
                <c:pt idx="5954">
                  <c:v>61.111111111114589</c:v>
                </c:pt>
                <c:pt idx="5955">
                  <c:v>73.333333333337492</c:v>
                </c:pt>
                <c:pt idx="5956">
                  <c:v>85.555555555560417</c:v>
                </c:pt>
                <c:pt idx="5957">
                  <c:v>97.777777777783328</c:v>
                </c:pt>
                <c:pt idx="5958">
                  <c:v>97.777777777783328</c:v>
                </c:pt>
                <c:pt idx="5959">
                  <c:v>110.00000000000624</c:v>
                </c:pt>
                <c:pt idx="5960">
                  <c:v>122.22222222222915</c:v>
                </c:pt>
                <c:pt idx="5961">
                  <c:v>122.22222222222915</c:v>
                </c:pt>
                <c:pt idx="5962">
                  <c:v>134.44444444445205</c:v>
                </c:pt>
                <c:pt idx="5963">
                  <c:v>134.44444444445205</c:v>
                </c:pt>
                <c:pt idx="5964">
                  <c:v>134.44444444445205</c:v>
                </c:pt>
                <c:pt idx="5965">
                  <c:v>134.44444444445205</c:v>
                </c:pt>
                <c:pt idx="5966">
                  <c:v>134.44444444445205</c:v>
                </c:pt>
                <c:pt idx="5967">
                  <c:v>134.44444444445205</c:v>
                </c:pt>
                <c:pt idx="5968">
                  <c:v>134.44444444445205</c:v>
                </c:pt>
                <c:pt idx="5969">
                  <c:v>134.44444444445205</c:v>
                </c:pt>
                <c:pt idx="5970">
                  <c:v>134.44444444445205</c:v>
                </c:pt>
                <c:pt idx="5971">
                  <c:v>134.44444444445205</c:v>
                </c:pt>
                <c:pt idx="5972">
                  <c:v>146.66666666667496</c:v>
                </c:pt>
                <c:pt idx="5973">
                  <c:v>158.88888888889787</c:v>
                </c:pt>
                <c:pt idx="5974">
                  <c:v>171.11111111112078</c:v>
                </c:pt>
                <c:pt idx="5975">
                  <c:v>183.33333333334372</c:v>
                </c:pt>
                <c:pt idx="5976">
                  <c:v>195.5555555555666</c:v>
                </c:pt>
                <c:pt idx="5977">
                  <c:v>183.33333333334372</c:v>
                </c:pt>
                <c:pt idx="5978">
                  <c:v>183.33333333334372</c:v>
                </c:pt>
                <c:pt idx="5979">
                  <c:v>171.11111111112081</c:v>
                </c:pt>
                <c:pt idx="5980">
                  <c:v>183.33333333334372</c:v>
                </c:pt>
                <c:pt idx="5981">
                  <c:v>183.33333333334372</c:v>
                </c:pt>
                <c:pt idx="5982">
                  <c:v>183.33333333334372</c:v>
                </c:pt>
                <c:pt idx="5983">
                  <c:v>183.33333333334372</c:v>
                </c:pt>
                <c:pt idx="5984">
                  <c:v>171.11111111112081</c:v>
                </c:pt>
                <c:pt idx="5985">
                  <c:v>158.8888888888979</c:v>
                </c:pt>
                <c:pt idx="5986">
                  <c:v>146.66666666667498</c:v>
                </c:pt>
                <c:pt idx="5987">
                  <c:v>146.66666666667498</c:v>
                </c:pt>
                <c:pt idx="5988">
                  <c:v>158.8888888888979</c:v>
                </c:pt>
                <c:pt idx="5989">
                  <c:v>158.88888888889792</c:v>
                </c:pt>
                <c:pt idx="5990">
                  <c:v>171.11111111112083</c:v>
                </c:pt>
                <c:pt idx="5991">
                  <c:v>195.55555555556666</c:v>
                </c:pt>
                <c:pt idx="5992">
                  <c:v>195.55555555556668</c:v>
                </c:pt>
                <c:pt idx="5993">
                  <c:v>220.00000000001251</c:v>
                </c:pt>
                <c:pt idx="5994">
                  <c:v>232.22222222223536</c:v>
                </c:pt>
                <c:pt idx="5995">
                  <c:v>244.44444444445827</c:v>
                </c:pt>
                <c:pt idx="5996">
                  <c:v>256.66666666668118</c:v>
                </c:pt>
                <c:pt idx="5997">
                  <c:v>268.88888888890409</c:v>
                </c:pt>
                <c:pt idx="5998">
                  <c:v>281.111111111127</c:v>
                </c:pt>
                <c:pt idx="5999">
                  <c:v>293.33333333334991</c:v>
                </c:pt>
                <c:pt idx="6000">
                  <c:v>305.55555555557282</c:v>
                </c:pt>
                <c:pt idx="6001">
                  <c:v>317.77777777779579</c:v>
                </c:pt>
                <c:pt idx="6002">
                  <c:v>317.77777777779573</c:v>
                </c:pt>
                <c:pt idx="6003">
                  <c:v>330.0000000000187</c:v>
                </c:pt>
                <c:pt idx="6004">
                  <c:v>330.0000000000187</c:v>
                </c:pt>
                <c:pt idx="6005">
                  <c:v>330.0000000000187</c:v>
                </c:pt>
                <c:pt idx="6006">
                  <c:v>342.22222222224161</c:v>
                </c:pt>
                <c:pt idx="6007">
                  <c:v>354.44444444446447</c:v>
                </c:pt>
                <c:pt idx="6008">
                  <c:v>378.88888888891029</c:v>
                </c:pt>
                <c:pt idx="6009">
                  <c:v>403.33333333335611</c:v>
                </c:pt>
                <c:pt idx="6010">
                  <c:v>415.55555555557902</c:v>
                </c:pt>
                <c:pt idx="6011">
                  <c:v>440.00000000002478</c:v>
                </c:pt>
                <c:pt idx="6012">
                  <c:v>452.22222222224775</c:v>
                </c:pt>
                <c:pt idx="6013">
                  <c:v>464.44444444447061</c:v>
                </c:pt>
                <c:pt idx="6014">
                  <c:v>488.88888888891643</c:v>
                </c:pt>
                <c:pt idx="6015">
                  <c:v>513.33333333336225</c:v>
                </c:pt>
                <c:pt idx="6016">
                  <c:v>537.77777777780807</c:v>
                </c:pt>
                <c:pt idx="6017">
                  <c:v>537.77777777780807</c:v>
                </c:pt>
                <c:pt idx="6018">
                  <c:v>537.77777777780807</c:v>
                </c:pt>
                <c:pt idx="6019">
                  <c:v>537.77777777780807</c:v>
                </c:pt>
                <c:pt idx="6020">
                  <c:v>525.55555555558522</c:v>
                </c:pt>
                <c:pt idx="6021">
                  <c:v>513.33333333336236</c:v>
                </c:pt>
                <c:pt idx="6022">
                  <c:v>525.55555555558522</c:v>
                </c:pt>
                <c:pt idx="6023">
                  <c:v>525.55555555558522</c:v>
                </c:pt>
                <c:pt idx="6024">
                  <c:v>537.77777777780807</c:v>
                </c:pt>
                <c:pt idx="6025">
                  <c:v>537.77777777780807</c:v>
                </c:pt>
                <c:pt idx="6026">
                  <c:v>550.00000000003104</c:v>
                </c:pt>
                <c:pt idx="6027">
                  <c:v>550.00000000003104</c:v>
                </c:pt>
                <c:pt idx="6028">
                  <c:v>550.00000000003104</c:v>
                </c:pt>
                <c:pt idx="6029">
                  <c:v>562.22222222225389</c:v>
                </c:pt>
                <c:pt idx="6030">
                  <c:v>574.44444444447686</c:v>
                </c:pt>
                <c:pt idx="6031">
                  <c:v>586.66666666669971</c:v>
                </c:pt>
                <c:pt idx="6032">
                  <c:v>586.66666666669971</c:v>
                </c:pt>
                <c:pt idx="6033">
                  <c:v>574.44444444447686</c:v>
                </c:pt>
                <c:pt idx="6034">
                  <c:v>574.44444444447686</c:v>
                </c:pt>
                <c:pt idx="6035">
                  <c:v>562.222222222254</c:v>
                </c:pt>
                <c:pt idx="6036">
                  <c:v>537.77777777780807</c:v>
                </c:pt>
                <c:pt idx="6037">
                  <c:v>525.55555555558522</c:v>
                </c:pt>
                <c:pt idx="6038">
                  <c:v>501.11111111113939</c:v>
                </c:pt>
                <c:pt idx="6039">
                  <c:v>476.66666666669357</c:v>
                </c:pt>
                <c:pt idx="6040">
                  <c:v>464.44444444447066</c:v>
                </c:pt>
                <c:pt idx="6041">
                  <c:v>452.22222222224781</c:v>
                </c:pt>
                <c:pt idx="6042">
                  <c:v>427.77777777780193</c:v>
                </c:pt>
                <c:pt idx="6043">
                  <c:v>403.33333333335617</c:v>
                </c:pt>
                <c:pt idx="6044">
                  <c:v>378.88888888891029</c:v>
                </c:pt>
                <c:pt idx="6045">
                  <c:v>354.44444444446447</c:v>
                </c:pt>
                <c:pt idx="6046">
                  <c:v>330.00000000001864</c:v>
                </c:pt>
                <c:pt idx="6047">
                  <c:v>317.77777777779573</c:v>
                </c:pt>
                <c:pt idx="6048">
                  <c:v>305.55555555557282</c:v>
                </c:pt>
                <c:pt idx="6049">
                  <c:v>293.33333333334991</c:v>
                </c:pt>
                <c:pt idx="6050">
                  <c:v>281.111111111127</c:v>
                </c:pt>
                <c:pt idx="6051">
                  <c:v>268.88888888890409</c:v>
                </c:pt>
                <c:pt idx="6052">
                  <c:v>244.44444444445827</c:v>
                </c:pt>
                <c:pt idx="6053">
                  <c:v>220.00000000001248</c:v>
                </c:pt>
                <c:pt idx="6054">
                  <c:v>195.55555555556666</c:v>
                </c:pt>
                <c:pt idx="6055">
                  <c:v>183.33333333334372</c:v>
                </c:pt>
                <c:pt idx="6056">
                  <c:v>158.88888888889792</c:v>
                </c:pt>
                <c:pt idx="6057">
                  <c:v>146.66666666667498</c:v>
                </c:pt>
                <c:pt idx="6058">
                  <c:v>134.44444444445207</c:v>
                </c:pt>
                <c:pt idx="6059">
                  <c:v>110.00000000000625</c:v>
                </c:pt>
                <c:pt idx="6060">
                  <c:v>85.555555555560403</c:v>
                </c:pt>
                <c:pt idx="6061">
                  <c:v>61.111111111114589</c:v>
                </c:pt>
                <c:pt idx="6062">
                  <c:v>48.888888888891664</c:v>
                </c:pt>
                <c:pt idx="6063">
                  <c:v>36.666666666668746</c:v>
                </c:pt>
                <c:pt idx="6064">
                  <c:v>24.444444444445832</c:v>
                </c:pt>
                <c:pt idx="6065">
                  <c:v>24.444444444445832</c:v>
                </c:pt>
                <c:pt idx="6066">
                  <c:v>24.444444444445832</c:v>
                </c:pt>
                <c:pt idx="6067">
                  <c:v>24.444444444445832</c:v>
                </c:pt>
                <c:pt idx="6068">
                  <c:v>24.444444444445832</c:v>
                </c:pt>
                <c:pt idx="6069">
                  <c:v>24.444444444445832</c:v>
                </c:pt>
                <c:pt idx="6070">
                  <c:v>12.222222222222916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12.222222222222916</c:v>
                </c:pt>
                <c:pt idx="6148">
                  <c:v>12.222222222222916</c:v>
                </c:pt>
                <c:pt idx="6149">
                  <c:v>12.222222222222916</c:v>
                </c:pt>
                <c:pt idx="6150">
                  <c:v>12.222222222222916</c:v>
                </c:pt>
                <c:pt idx="6151">
                  <c:v>12.222222222222916</c:v>
                </c:pt>
                <c:pt idx="6152">
                  <c:v>12.222222222222916</c:v>
                </c:pt>
                <c:pt idx="6153">
                  <c:v>24.444444444445832</c:v>
                </c:pt>
                <c:pt idx="6154">
                  <c:v>36.666666666668746</c:v>
                </c:pt>
                <c:pt idx="6155">
                  <c:v>48.888888888891664</c:v>
                </c:pt>
                <c:pt idx="6156">
                  <c:v>61.111111111114589</c:v>
                </c:pt>
                <c:pt idx="6157">
                  <c:v>73.333333333337492</c:v>
                </c:pt>
                <c:pt idx="6158">
                  <c:v>85.555555555560417</c:v>
                </c:pt>
                <c:pt idx="6159">
                  <c:v>97.777777777783328</c:v>
                </c:pt>
                <c:pt idx="6160">
                  <c:v>110.00000000000624</c:v>
                </c:pt>
                <c:pt idx="6161">
                  <c:v>122.22222222222915</c:v>
                </c:pt>
                <c:pt idx="6162">
                  <c:v>134.44444444445205</c:v>
                </c:pt>
                <c:pt idx="6163">
                  <c:v>146.66666666667496</c:v>
                </c:pt>
                <c:pt idx="6164">
                  <c:v>158.88888888889787</c:v>
                </c:pt>
                <c:pt idx="6165">
                  <c:v>171.11111111112078</c:v>
                </c:pt>
                <c:pt idx="6166">
                  <c:v>183.33333333334372</c:v>
                </c:pt>
                <c:pt idx="6167">
                  <c:v>195.5555555555666</c:v>
                </c:pt>
                <c:pt idx="6168">
                  <c:v>207.77777777778954</c:v>
                </c:pt>
                <c:pt idx="6169">
                  <c:v>220.00000000001245</c:v>
                </c:pt>
                <c:pt idx="6170">
                  <c:v>232.22222222223536</c:v>
                </c:pt>
                <c:pt idx="6171">
                  <c:v>244.44444444445827</c:v>
                </c:pt>
                <c:pt idx="6172">
                  <c:v>256.66666666668112</c:v>
                </c:pt>
                <c:pt idx="6173">
                  <c:v>268.88888888890403</c:v>
                </c:pt>
                <c:pt idx="6174">
                  <c:v>281.11111111112695</c:v>
                </c:pt>
                <c:pt idx="6175">
                  <c:v>293.33333333334986</c:v>
                </c:pt>
                <c:pt idx="6176">
                  <c:v>305.55555555557277</c:v>
                </c:pt>
                <c:pt idx="6177">
                  <c:v>305.55555555557277</c:v>
                </c:pt>
                <c:pt idx="6178">
                  <c:v>317.77777777779568</c:v>
                </c:pt>
                <c:pt idx="6179">
                  <c:v>330.00000000001859</c:v>
                </c:pt>
                <c:pt idx="6180">
                  <c:v>342.2222222222415</c:v>
                </c:pt>
                <c:pt idx="6181">
                  <c:v>354.44444444446441</c:v>
                </c:pt>
                <c:pt idx="6182">
                  <c:v>366.66666666668732</c:v>
                </c:pt>
                <c:pt idx="6183">
                  <c:v>366.66666666668732</c:v>
                </c:pt>
                <c:pt idx="6184">
                  <c:v>366.66666666668732</c:v>
                </c:pt>
                <c:pt idx="6185">
                  <c:v>366.66666666668732</c:v>
                </c:pt>
                <c:pt idx="6186">
                  <c:v>366.66666666668732</c:v>
                </c:pt>
                <c:pt idx="6187">
                  <c:v>366.66666666668732</c:v>
                </c:pt>
                <c:pt idx="6188">
                  <c:v>366.66666666668732</c:v>
                </c:pt>
                <c:pt idx="6189">
                  <c:v>366.66666666668732</c:v>
                </c:pt>
                <c:pt idx="6190">
                  <c:v>366.66666666668732</c:v>
                </c:pt>
                <c:pt idx="6191">
                  <c:v>366.66666666668732</c:v>
                </c:pt>
                <c:pt idx="6192">
                  <c:v>342.2222222222415</c:v>
                </c:pt>
                <c:pt idx="6193">
                  <c:v>342.2222222222415</c:v>
                </c:pt>
                <c:pt idx="6194">
                  <c:v>342.2222222222415</c:v>
                </c:pt>
                <c:pt idx="6195">
                  <c:v>342.2222222222415</c:v>
                </c:pt>
                <c:pt idx="6196">
                  <c:v>342.2222222222415</c:v>
                </c:pt>
                <c:pt idx="6197">
                  <c:v>330.00000000001859</c:v>
                </c:pt>
                <c:pt idx="6198">
                  <c:v>305.55555555557277</c:v>
                </c:pt>
                <c:pt idx="6199">
                  <c:v>281.11111111112695</c:v>
                </c:pt>
                <c:pt idx="6200">
                  <c:v>256.66666666668112</c:v>
                </c:pt>
                <c:pt idx="6201">
                  <c:v>232.22222222223536</c:v>
                </c:pt>
                <c:pt idx="6202">
                  <c:v>207.77777777778954</c:v>
                </c:pt>
                <c:pt idx="6203">
                  <c:v>183.33333333334372</c:v>
                </c:pt>
                <c:pt idx="6204">
                  <c:v>158.8888888888979</c:v>
                </c:pt>
                <c:pt idx="6205">
                  <c:v>134.44444444445207</c:v>
                </c:pt>
                <c:pt idx="6206">
                  <c:v>122.22222222222918</c:v>
                </c:pt>
                <c:pt idx="6207">
                  <c:v>110.00000000000625</c:v>
                </c:pt>
                <c:pt idx="6208">
                  <c:v>97.777777777783342</c:v>
                </c:pt>
                <c:pt idx="6209">
                  <c:v>85.555555555560431</c:v>
                </c:pt>
                <c:pt idx="6210">
                  <c:v>73.333333333337507</c:v>
                </c:pt>
                <c:pt idx="6211">
                  <c:v>61.111111111114596</c:v>
                </c:pt>
                <c:pt idx="6212">
                  <c:v>48.88888888889165</c:v>
                </c:pt>
                <c:pt idx="6213">
                  <c:v>36.666666666668732</c:v>
                </c:pt>
                <c:pt idx="6214">
                  <c:v>24.444444444445821</c:v>
                </c:pt>
                <c:pt idx="6215">
                  <c:v>0</c:v>
                </c:pt>
                <c:pt idx="6216">
                  <c:v>-24.444444444445846</c:v>
                </c:pt>
                <c:pt idx="6217">
                  <c:v>-36.666666666668768</c:v>
                </c:pt>
                <c:pt idx="6218">
                  <c:v>-48.888888888891685</c:v>
                </c:pt>
                <c:pt idx="6219">
                  <c:v>-73.333333333337507</c:v>
                </c:pt>
                <c:pt idx="6220">
                  <c:v>-97.777777777783342</c:v>
                </c:pt>
                <c:pt idx="6221">
                  <c:v>-122.22222222222918</c:v>
                </c:pt>
                <c:pt idx="6222">
                  <c:v>-122.22222222222918</c:v>
                </c:pt>
                <c:pt idx="6223">
                  <c:v>-146.66666666667498</c:v>
                </c:pt>
                <c:pt idx="6224">
                  <c:v>-171.11111111112081</c:v>
                </c:pt>
                <c:pt idx="6225">
                  <c:v>-195.5555555555666</c:v>
                </c:pt>
                <c:pt idx="6226">
                  <c:v>-220.00000000001245</c:v>
                </c:pt>
                <c:pt idx="6227">
                  <c:v>-232.22222222223536</c:v>
                </c:pt>
                <c:pt idx="6228">
                  <c:v>-232.22222222223536</c:v>
                </c:pt>
                <c:pt idx="6229">
                  <c:v>-232.22222222223536</c:v>
                </c:pt>
                <c:pt idx="6230">
                  <c:v>-232.22222222223536</c:v>
                </c:pt>
                <c:pt idx="6231">
                  <c:v>-232.22222222223536</c:v>
                </c:pt>
                <c:pt idx="6232">
                  <c:v>-232.22222222223536</c:v>
                </c:pt>
                <c:pt idx="6233">
                  <c:v>-232.22222222223536</c:v>
                </c:pt>
                <c:pt idx="6234">
                  <c:v>-232.22222222223536</c:v>
                </c:pt>
                <c:pt idx="6235">
                  <c:v>-232.22222222223536</c:v>
                </c:pt>
                <c:pt idx="6236">
                  <c:v>-244.44444444445827</c:v>
                </c:pt>
                <c:pt idx="6237">
                  <c:v>-244.44444444445827</c:v>
                </c:pt>
                <c:pt idx="6238">
                  <c:v>-256.66666666668112</c:v>
                </c:pt>
                <c:pt idx="6239">
                  <c:v>-268.88888888890403</c:v>
                </c:pt>
                <c:pt idx="6240">
                  <c:v>-281.11111111112695</c:v>
                </c:pt>
                <c:pt idx="6241">
                  <c:v>-293.33333333334986</c:v>
                </c:pt>
                <c:pt idx="6242">
                  <c:v>-293.33333333334986</c:v>
                </c:pt>
                <c:pt idx="6243">
                  <c:v>-293.33333333334986</c:v>
                </c:pt>
                <c:pt idx="6244">
                  <c:v>-293.33333333334986</c:v>
                </c:pt>
                <c:pt idx="6245">
                  <c:v>-281.11111111112695</c:v>
                </c:pt>
                <c:pt idx="6246">
                  <c:v>-268.88888888890403</c:v>
                </c:pt>
                <c:pt idx="6247">
                  <c:v>-268.88888888890403</c:v>
                </c:pt>
                <c:pt idx="6248">
                  <c:v>-268.88888888890403</c:v>
                </c:pt>
                <c:pt idx="6249">
                  <c:v>-256.66666666668112</c:v>
                </c:pt>
                <c:pt idx="6250">
                  <c:v>-244.44444444445827</c:v>
                </c:pt>
                <c:pt idx="6251">
                  <c:v>-244.44444444445827</c:v>
                </c:pt>
                <c:pt idx="6252">
                  <c:v>-244.44444444445827</c:v>
                </c:pt>
                <c:pt idx="6253">
                  <c:v>-244.44444444445827</c:v>
                </c:pt>
                <c:pt idx="6254">
                  <c:v>-244.44444444445827</c:v>
                </c:pt>
                <c:pt idx="6255">
                  <c:v>-244.44444444445827</c:v>
                </c:pt>
                <c:pt idx="6256">
                  <c:v>-244.44444444445827</c:v>
                </c:pt>
                <c:pt idx="6257">
                  <c:v>-244.44444444445827</c:v>
                </c:pt>
                <c:pt idx="6258">
                  <c:v>-244.44444444445827</c:v>
                </c:pt>
                <c:pt idx="6259">
                  <c:v>-244.44444444445827</c:v>
                </c:pt>
                <c:pt idx="6260">
                  <c:v>-232.22222222223536</c:v>
                </c:pt>
                <c:pt idx="6261">
                  <c:v>-220.00000000001245</c:v>
                </c:pt>
                <c:pt idx="6262">
                  <c:v>-220.00000000001245</c:v>
                </c:pt>
                <c:pt idx="6263">
                  <c:v>-220.00000000001245</c:v>
                </c:pt>
                <c:pt idx="6264">
                  <c:v>-207.77777777778954</c:v>
                </c:pt>
                <c:pt idx="6265">
                  <c:v>-195.5555555555666</c:v>
                </c:pt>
                <c:pt idx="6266">
                  <c:v>-183.33333333334372</c:v>
                </c:pt>
                <c:pt idx="6267">
                  <c:v>-183.33333333334372</c:v>
                </c:pt>
                <c:pt idx="6268">
                  <c:v>-171.11111111112078</c:v>
                </c:pt>
                <c:pt idx="6269">
                  <c:v>-158.88888888889787</c:v>
                </c:pt>
                <c:pt idx="6270">
                  <c:v>-146.66666666667496</c:v>
                </c:pt>
                <c:pt idx="6271">
                  <c:v>-134.44444444445205</c:v>
                </c:pt>
                <c:pt idx="6272">
                  <c:v>-134.44444444445205</c:v>
                </c:pt>
                <c:pt idx="6273">
                  <c:v>-134.44444444445205</c:v>
                </c:pt>
                <c:pt idx="6274">
                  <c:v>-134.44444444445205</c:v>
                </c:pt>
                <c:pt idx="6275">
                  <c:v>-134.44444444445205</c:v>
                </c:pt>
                <c:pt idx="6276">
                  <c:v>-134.44444444445205</c:v>
                </c:pt>
                <c:pt idx="6277">
                  <c:v>-134.44444444445205</c:v>
                </c:pt>
                <c:pt idx="6278">
                  <c:v>-134.44444444445205</c:v>
                </c:pt>
                <c:pt idx="6279">
                  <c:v>-134.44444444445205</c:v>
                </c:pt>
                <c:pt idx="6280">
                  <c:v>-134.44444444445205</c:v>
                </c:pt>
                <c:pt idx="6281">
                  <c:v>-110.00000000000624</c:v>
                </c:pt>
                <c:pt idx="6282">
                  <c:v>-97.777777777783328</c:v>
                </c:pt>
                <c:pt idx="6283">
                  <c:v>-85.555555555560403</c:v>
                </c:pt>
                <c:pt idx="6284">
                  <c:v>-73.333333333337492</c:v>
                </c:pt>
                <c:pt idx="6285">
                  <c:v>-61.111111111114589</c:v>
                </c:pt>
                <c:pt idx="6286">
                  <c:v>-48.888888888891664</c:v>
                </c:pt>
                <c:pt idx="6287">
                  <c:v>-36.666666666668746</c:v>
                </c:pt>
                <c:pt idx="6288">
                  <c:v>-24.444444444445825</c:v>
                </c:pt>
                <c:pt idx="6289">
                  <c:v>-12.222222222222916</c:v>
                </c:pt>
                <c:pt idx="6290">
                  <c:v>-12.222222222222916</c:v>
                </c:pt>
                <c:pt idx="6291">
                  <c:v>-12.222222222222916</c:v>
                </c:pt>
                <c:pt idx="6292">
                  <c:v>0</c:v>
                </c:pt>
                <c:pt idx="6293">
                  <c:v>12.222222222222916</c:v>
                </c:pt>
                <c:pt idx="6294">
                  <c:v>12.222222222222916</c:v>
                </c:pt>
                <c:pt idx="6295">
                  <c:v>12.222222222222916</c:v>
                </c:pt>
                <c:pt idx="6296">
                  <c:v>12.222222222222916</c:v>
                </c:pt>
                <c:pt idx="6297">
                  <c:v>12.222222222222916</c:v>
                </c:pt>
                <c:pt idx="6298">
                  <c:v>12.222222222222916</c:v>
                </c:pt>
                <c:pt idx="6299">
                  <c:v>12.222222222222916</c:v>
                </c:pt>
                <c:pt idx="6300">
                  <c:v>12.222222222222916</c:v>
                </c:pt>
                <c:pt idx="6301">
                  <c:v>12.222222222222916</c:v>
                </c:pt>
                <c:pt idx="6302">
                  <c:v>12.222222222222916</c:v>
                </c:pt>
                <c:pt idx="6303">
                  <c:v>12.222222222222916</c:v>
                </c:pt>
                <c:pt idx="6304">
                  <c:v>12.222222222222916</c:v>
                </c:pt>
                <c:pt idx="6305">
                  <c:v>12.222222222222916</c:v>
                </c:pt>
                <c:pt idx="6306">
                  <c:v>12.222222222222916</c:v>
                </c:pt>
                <c:pt idx="6307">
                  <c:v>12.222222222222916</c:v>
                </c:pt>
                <c:pt idx="6308">
                  <c:v>12.222222222222916</c:v>
                </c:pt>
                <c:pt idx="6309">
                  <c:v>12.222222222222916</c:v>
                </c:pt>
                <c:pt idx="6310">
                  <c:v>12.222222222222916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-12.222222222222916</c:v>
                </c:pt>
                <c:pt idx="6327">
                  <c:v>-12.222222222222916</c:v>
                </c:pt>
                <c:pt idx="6328">
                  <c:v>-12.222222222222916</c:v>
                </c:pt>
                <c:pt idx="6329">
                  <c:v>-12.222222222222916</c:v>
                </c:pt>
                <c:pt idx="6330">
                  <c:v>-12.222222222222916</c:v>
                </c:pt>
                <c:pt idx="6331">
                  <c:v>-12.222222222222916</c:v>
                </c:pt>
                <c:pt idx="6332">
                  <c:v>-12.222222222222916</c:v>
                </c:pt>
                <c:pt idx="6333">
                  <c:v>-12.222222222222916</c:v>
                </c:pt>
                <c:pt idx="6334">
                  <c:v>-12.222222222222916</c:v>
                </c:pt>
                <c:pt idx="6335">
                  <c:v>-12.222222222222916</c:v>
                </c:pt>
                <c:pt idx="6336">
                  <c:v>-12.222222222222916</c:v>
                </c:pt>
                <c:pt idx="6337">
                  <c:v>-12.222222222222916</c:v>
                </c:pt>
                <c:pt idx="6338">
                  <c:v>-12.222222222222916</c:v>
                </c:pt>
                <c:pt idx="6339">
                  <c:v>-12.222222222222916</c:v>
                </c:pt>
                <c:pt idx="6340">
                  <c:v>-12.222222222222916</c:v>
                </c:pt>
                <c:pt idx="6341">
                  <c:v>-12.222222222222916</c:v>
                </c:pt>
                <c:pt idx="6342">
                  <c:v>-12.222222222222916</c:v>
                </c:pt>
                <c:pt idx="6343">
                  <c:v>-12.222222222222916</c:v>
                </c:pt>
                <c:pt idx="6344">
                  <c:v>-12.222222222222916</c:v>
                </c:pt>
                <c:pt idx="6345">
                  <c:v>-12.222222222222916</c:v>
                </c:pt>
                <c:pt idx="6346">
                  <c:v>-12.222222222222916</c:v>
                </c:pt>
                <c:pt idx="6347">
                  <c:v>0</c:v>
                </c:pt>
                <c:pt idx="6348">
                  <c:v>0</c:v>
                </c:pt>
                <c:pt idx="6349">
                  <c:v>12.222222222222916</c:v>
                </c:pt>
                <c:pt idx="6350">
                  <c:v>24.444444444445828</c:v>
                </c:pt>
                <c:pt idx="6351">
                  <c:v>36.666666666668746</c:v>
                </c:pt>
                <c:pt idx="6352">
                  <c:v>48.888888888891671</c:v>
                </c:pt>
                <c:pt idx="6353">
                  <c:v>61.111111111114575</c:v>
                </c:pt>
                <c:pt idx="6354">
                  <c:v>61.111111111114575</c:v>
                </c:pt>
                <c:pt idx="6355">
                  <c:v>73.333333333337507</c:v>
                </c:pt>
                <c:pt idx="6356">
                  <c:v>97.777777777783328</c:v>
                </c:pt>
                <c:pt idx="6357">
                  <c:v>110.00000000000624</c:v>
                </c:pt>
                <c:pt idx="6358">
                  <c:v>122.22222222222915</c:v>
                </c:pt>
                <c:pt idx="6359">
                  <c:v>134.44444444445205</c:v>
                </c:pt>
                <c:pt idx="6360">
                  <c:v>146.66666666667496</c:v>
                </c:pt>
                <c:pt idx="6361">
                  <c:v>158.88888888889787</c:v>
                </c:pt>
                <c:pt idx="6362">
                  <c:v>171.11111111112078</c:v>
                </c:pt>
                <c:pt idx="6363">
                  <c:v>183.33333333334372</c:v>
                </c:pt>
                <c:pt idx="6364">
                  <c:v>195.5555555555666</c:v>
                </c:pt>
                <c:pt idx="6365">
                  <c:v>207.77777777778954</c:v>
                </c:pt>
                <c:pt idx="6366">
                  <c:v>220.00000000001245</c:v>
                </c:pt>
                <c:pt idx="6367">
                  <c:v>232.22222222223536</c:v>
                </c:pt>
                <c:pt idx="6368">
                  <c:v>244.44444444445827</c:v>
                </c:pt>
                <c:pt idx="6369">
                  <c:v>256.66666666668112</c:v>
                </c:pt>
                <c:pt idx="6370">
                  <c:v>268.88888888890403</c:v>
                </c:pt>
                <c:pt idx="6371">
                  <c:v>281.11111111112695</c:v>
                </c:pt>
                <c:pt idx="6372">
                  <c:v>293.33333333334986</c:v>
                </c:pt>
                <c:pt idx="6373">
                  <c:v>305.55555555557277</c:v>
                </c:pt>
                <c:pt idx="6374">
                  <c:v>317.77777777779568</c:v>
                </c:pt>
                <c:pt idx="6375">
                  <c:v>330.00000000001859</c:v>
                </c:pt>
                <c:pt idx="6376">
                  <c:v>342.2222222222415</c:v>
                </c:pt>
                <c:pt idx="6377">
                  <c:v>342.2222222222415</c:v>
                </c:pt>
                <c:pt idx="6378">
                  <c:v>354.44444444446441</c:v>
                </c:pt>
                <c:pt idx="6379">
                  <c:v>354.44444444446441</c:v>
                </c:pt>
                <c:pt idx="6380">
                  <c:v>354.44444444446441</c:v>
                </c:pt>
                <c:pt idx="6381">
                  <c:v>354.44444444446441</c:v>
                </c:pt>
                <c:pt idx="6382">
                  <c:v>354.44444444446441</c:v>
                </c:pt>
                <c:pt idx="6383">
                  <c:v>354.44444444446441</c:v>
                </c:pt>
                <c:pt idx="6384">
                  <c:v>366.66666666668732</c:v>
                </c:pt>
                <c:pt idx="6385">
                  <c:v>366.66666666668732</c:v>
                </c:pt>
                <c:pt idx="6386">
                  <c:v>366.66666666668732</c:v>
                </c:pt>
                <c:pt idx="6387">
                  <c:v>366.66666666668732</c:v>
                </c:pt>
                <c:pt idx="6388">
                  <c:v>366.66666666668732</c:v>
                </c:pt>
                <c:pt idx="6389">
                  <c:v>366.66666666668732</c:v>
                </c:pt>
                <c:pt idx="6390">
                  <c:v>366.66666666668732</c:v>
                </c:pt>
                <c:pt idx="6391">
                  <c:v>366.66666666668732</c:v>
                </c:pt>
                <c:pt idx="6392">
                  <c:v>354.44444444446441</c:v>
                </c:pt>
                <c:pt idx="6393">
                  <c:v>354.44444444446441</c:v>
                </c:pt>
                <c:pt idx="6394">
                  <c:v>342.2222222222415</c:v>
                </c:pt>
                <c:pt idx="6395">
                  <c:v>330.00000000001859</c:v>
                </c:pt>
                <c:pt idx="6396">
                  <c:v>317.77777777779568</c:v>
                </c:pt>
                <c:pt idx="6397">
                  <c:v>305.55555555557277</c:v>
                </c:pt>
                <c:pt idx="6398">
                  <c:v>293.33333333334986</c:v>
                </c:pt>
                <c:pt idx="6399">
                  <c:v>293.33333333334986</c:v>
                </c:pt>
                <c:pt idx="6400">
                  <c:v>281.11111111112695</c:v>
                </c:pt>
                <c:pt idx="6401">
                  <c:v>268.88888888890403</c:v>
                </c:pt>
                <c:pt idx="6402">
                  <c:v>256.66666666668112</c:v>
                </c:pt>
                <c:pt idx="6403">
                  <c:v>244.44444444445827</c:v>
                </c:pt>
                <c:pt idx="6404">
                  <c:v>232.22222222223536</c:v>
                </c:pt>
                <c:pt idx="6405">
                  <c:v>220.00000000001245</c:v>
                </c:pt>
                <c:pt idx="6406">
                  <c:v>207.77777777778954</c:v>
                </c:pt>
                <c:pt idx="6407">
                  <c:v>195.5555555555666</c:v>
                </c:pt>
                <c:pt idx="6408">
                  <c:v>183.33333333334372</c:v>
                </c:pt>
                <c:pt idx="6409">
                  <c:v>171.11111111112078</c:v>
                </c:pt>
                <c:pt idx="6410">
                  <c:v>158.88888888889787</c:v>
                </c:pt>
                <c:pt idx="6411">
                  <c:v>146.66666666667496</c:v>
                </c:pt>
                <c:pt idx="6412">
                  <c:v>134.44444444445205</c:v>
                </c:pt>
                <c:pt idx="6413">
                  <c:v>122.22222222222915</c:v>
                </c:pt>
                <c:pt idx="6414">
                  <c:v>110.00000000000624</c:v>
                </c:pt>
                <c:pt idx="6415">
                  <c:v>97.777777777783328</c:v>
                </c:pt>
                <c:pt idx="6416">
                  <c:v>85.555555555560417</c:v>
                </c:pt>
                <c:pt idx="6417">
                  <c:v>73.333333333337492</c:v>
                </c:pt>
                <c:pt idx="6418">
                  <c:v>61.111111111114589</c:v>
                </c:pt>
                <c:pt idx="6419">
                  <c:v>48.888888888891664</c:v>
                </c:pt>
                <c:pt idx="6420">
                  <c:v>36.666666666668746</c:v>
                </c:pt>
                <c:pt idx="6421">
                  <c:v>24.444444444445832</c:v>
                </c:pt>
                <c:pt idx="6422">
                  <c:v>24.444444444445832</c:v>
                </c:pt>
                <c:pt idx="6423">
                  <c:v>12.222222222222916</c:v>
                </c:pt>
                <c:pt idx="6424">
                  <c:v>12.222222222222916</c:v>
                </c:pt>
                <c:pt idx="6425">
                  <c:v>12.222222222222916</c:v>
                </c:pt>
                <c:pt idx="6426">
                  <c:v>12.222222222222916</c:v>
                </c:pt>
                <c:pt idx="6427">
                  <c:v>12.222222222222916</c:v>
                </c:pt>
                <c:pt idx="6428">
                  <c:v>12.222222222222916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12.222222222222916</c:v>
                </c:pt>
                <c:pt idx="6520">
                  <c:v>24.444444444445832</c:v>
                </c:pt>
                <c:pt idx="6521">
                  <c:v>36.666666666668746</c:v>
                </c:pt>
                <c:pt idx="6522">
                  <c:v>48.888888888891664</c:v>
                </c:pt>
                <c:pt idx="6523">
                  <c:v>61.111111111114589</c:v>
                </c:pt>
                <c:pt idx="6524">
                  <c:v>73.333333333337492</c:v>
                </c:pt>
                <c:pt idx="6525">
                  <c:v>85.555555555560417</c:v>
                </c:pt>
                <c:pt idx="6526">
                  <c:v>97.777777777783328</c:v>
                </c:pt>
                <c:pt idx="6527">
                  <c:v>110.00000000000624</c:v>
                </c:pt>
                <c:pt idx="6528">
                  <c:v>134.44444444445207</c:v>
                </c:pt>
                <c:pt idx="6529">
                  <c:v>158.88888888889787</c:v>
                </c:pt>
                <c:pt idx="6530">
                  <c:v>183.33333333334372</c:v>
                </c:pt>
                <c:pt idx="6531">
                  <c:v>195.55555555556663</c:v>
                </c:pt>
                <c:pt idx="6532">
                  <c:v>220.00000000001245</c:v>
                </c:pt>
                <c:pt idx="6533">
                  <c:v>244.44444444445827</c:v>
                </c:pt>
                <c:pt idx="6534">
                  <c:v>268.88888888890415</c:v>
                </c:pt>
                <c:pt idx="6535">
                  <c:v>293.33333333334991</c:v>
                </c:pt>
                <c:pt idx="6536">
                  <c:v>317.77777777779579</c:v>
                </c:pt>
                <c:pt idx="6537">
                  <c:v>342.22222222224161</c:v>
                </c:pt>
                <c:pt idx="6538">
                  <c:v>366.66666666668743</c:v>
                </c:pt>
                <c:pt idx="6539">
                  <c:v>391.11111111113325</c:v>
                </c:pt>
                <c:pt idx="6540">
                  <c:v>415.55555555557896</c:v>
                </c:pt>
                <c:pt idx="6541">
                  <c:v>440.00000000002478</c:v>
                </c:pt>
                <c:pt idx="6542">
                  <c:v>464.44444444447066</c:v>
                </c:pt>
                <c:pt idx="6543">
                  <c:v>488.88888888891643</c:v>
                </c:pt>
                <c:pt idx="6544">
                  <c:v>513.33333333336236</c:v>
                </c:pt>
                <c:pt idx="6545">
                  <c:v>537.77777777780807</c:v>
                </c:pt>
                <c:pt idx="6546">
                  <c:v>562.222222222254</c:v>
                </c:pt>
                <c:pt idx="6547">
                  <c:v>586.66666666669971</c:v>
                </c:pt>
                <c:pt idx="6548">
                  <c:v>611.11111111114553</c:v>
                </c:pt>
                <c:pt idx="6549">
                  <c:v>623.3333333333685</c:v>
                </c:pt>
                <c:pt idx="6550">
                  <c:v>635.55555555559135</c:v>
                </c:pt>
                <c:pt idx="6551">
                  <c:v>647.77777777781421</c:v>
                </c:pt>
                <c:pt idx="6552">
                  <c:v>660.00000000003718</c:v>
                </c:pt>
                <c:pt idx="6553">
                  <c:v>672.22222222226014</c:v>
                </c:pt>
                <c:pt idx="6554">
                  <c:v>684.444444444483</c:v>
                </c:pt>
                <c:pt idx="6555">
                  <c:v>696.66666666670585</c:v>
                </c:pt>
                <c:pt idx="6556">
                  <c:v>708.88888888892882</c:v>
                </c:pt>
                <c:pt idx="6557">
                  <c:v>721.11111111115179</c:v>
                </c:pt>
                <c:pt idx="6558">
                  <c:v>721.11111111115179</c:v>
                </c:pt>
                <c:pt idx="6559">
                  <c:v>721.11111111115179</c:v>
                </c:pt>
                <c:pt idx="6560">
                  <c:v>721.11111111115179</c:v>
                </c:pt>
                <c:pt idx="6561">
                  <c:v>733.33333333337464</c:v>
                </c:pt>
                <c:pt idx="6562">
                  <c:v>733.33333333337464</c:v>
                </c:pt>
                <c:pt idx="6563">
                  <c:v>733.33333333337464</c:v>
                </c:pt>
                <c:pt idx="6564">
                  <c:v>708.88888888892882</c:v>
                </c:pt>
                <c:pt idx="6565">
                  <c:v>696.66666666670585</c:v>
                </c:pt>
                <c:pt idx="6566">
                  <c:v>684.444444444483</c:v>
                </c:pt>
                <c:pt idx="6567">
                  <c:v>672.22222222226014</c:v>
                </c:pt>
                <c:pt idx="6568">
                  <c:v>647.77777777781421</c:v>
                </c:pt>
                <c:pt idx="6569">
                  <c:v>623.3333333333685</c:v>
                </c:pt>
                <c:pt idx="6570">
                  <c:v>611.11111111114565</c:v>
                </c:pt>
                <c:pt idx="6571">
                  <c:v>598.88888888892268</c:v>
                </c:pt>
                <c:pt idx="6572">
                  <c:v>586.66666666669971</c:v>
                </c:pt>
                <c:pt idx="6573">
                  <c:v>562.222222222254</c:v>
                </c:pt>
                <c:pt idx="6574">
                  <c:v>537.77777777780807</c:v>
                </c:pt>
                <c:pt idx="6575">
                  <c:v>513.33333333336236</c:v>
                </c:pt>
                <c:pt idx="6576">
                  <c:v>501.11111111113939</c:v>
                </c:pt>
                <c:pt idx="6577">
                  <c:v>476.66666666669357</c:v>
                </c:pt>
                <c:pt idx="6578">
                  <c:v>452.22222222224775</c:v>
                </c:pt>
                <c:pt idx="6579">
                  <c:v>427.77777777780193</c:v>
                </c:pt>
                <c:pt idx="6580">
                  <c:v>403.33333333335611</c:v>
                </c:pt>
                <c:pt idx="6581">
                  <c:v>378.88888888891029</c:v>
                </c:pt>
                <c:pt idx="6582">
                  <c:v>354.44444444446452</c:v>
                </c:pt>
                <c:pt idx="6583">
                  <c:v>330.0000000000187</c:v>
                </c:pt>
                <c:pt idx="6584">
                  <c:v>305.55555555557282</c:v>
                </c:pt>
                <c:pt idx="6585">
                  <c:v>281.111111111127</c:v>
                </c:pt>
                <c:pt idx="6586">
                  <c:v>256.66666666668118</c:v>
                </c:pt>
                <c:pt idx="6587">
                  <c:v>220.00000000001245</c:v>
                </c:pt>
                <c:pt idx="6588">
                  <c:v>195.5555555555666</c:v>
                </c:pt>
                <c:pt idx="6589">
                  <c:v>158.88888888889787</c:v>
                </c:pt>
                <c:pt idx="6590">
                  <c:v>134.44444444445205</c:v>
                </c:pt>
                <c:pt idx="6591">
                  <c:v>110.00000000000621</c:v>
                </c:pt>
                <c:pt idx="6592">
                  <c:v>73.333333333337492</c:v>
                </c:pt>
                <c:pt idx="6593">
                  <c:v>48.88888888889165</c:v>
                </c:pt>
                <c:pt idx="6594">
                  <c:v>48.888888888891664</c:v>
                </c:pt>
                <c:pt idx="6595">
                  <c:v>24.444444444445828</c:v>
                </c:pt>
                <c:pt idx="6596">
                  <c:v>12.222222222222904</c:v>
                </c:pt>
                <c:pt idx="6597">
                  <c:v>0</c:v>
                </c:pt>
                <c:pt idx="6598">
                  <c:v>-12.222222222222925</c:v>
                </c:pt>
                <c:pt idx="6599">
                  <c:v>-24.444444444445843</c:v>
                </c:pt>
                <c:pt idx="6600">
                  <c:v>-36.66666666666876</c:v>
                </c:pt>
                <c:pt idx="6601">
                  <c:v>-48.888888888891671</c:v>
                </c:pt>
                <c:pt idx="6602">
                  <c:v>-61.111111111114589</c:v>
                </c:pt>
                <c:pt idx="6603">
                  <c:v>-61.111111111114589</c:v>
                </c:pt>
                <c:pt idx="6604">
                  <c:v>-61.111111111114589</c:v>
                </c:pt>
                <c:pt idx="6605">
                  <c:v>-61.111111111114589</c:v>
                </c:pt>
                <c:pt idx="6606">
                  <c:v>-73.333333333337492</c:v>
                </c:pt>
                <c:pt idx="6607">
                  <c:v>-73.333333333337492</c:v>
                </c:pt>
                <c:pt idx="6608">
                  <c:v>-73.333333333337492</c:v>
                </c:pt>
                <c:pt idx="6609">
                  <c:v>-61.111111111114589</c:v>
                </c:pt>
                <c:pt idx="6610">
                  <c:v>-61.111111111114589</c:v>
                </c:pt>
                <c:pt idx="6611">
                  <c:v>-61.111111111114589</c:v>
                </c:pt>
                <c:pt idx="6612">
                  <c:v>-61.111111111114589</c:v>
                </c:pt>
                <c:pt idx="6613">
                  <c:v>-48.888888888891664</c:v>
                </c:pt>
                <c:pt idx="6614">
                  <c:v>-36.666666666668746</c:v>
                </c:pt>
                <c:pt idx="6615">
                  <c:v>-36.666666666668746</c:v>
                </c:pt>
                <c:pt idx="6616">
                  <c:v>-36.666666666668746</c:v>
                </c:pt>
                <c:pt idx="6617">
                  <c:v>-24.444444444445825</c:v>
                </c:pt>
                <c:pt idx="6618">
                  <c:v>-24.444444444445825</c:v>
                </c:pt>
                <c:pt idx="6619">
                  <c:v>-12.222222222222911</c:v>
                </c:pt>
                <c:pt idx="6620">
                  <c:v>-12.222222222222911</c:v>
                </c:pt>
                <c:pt idx="6621">
                  <c:v>-12.222222222222911</c:v>
                </c:pt>
                <c:pt idx="6622">
                  <c:v>0</c:v>
                </c:pt>
                <c:pt idx="6623">
                  <c:v>4.9343245538895844E-15</c:v>
                </c:pt>
                <c:pt idx="6624">
                  <c:v>4.9343245538895844E-15</c:v>
                </c:pt>
                <c:pt idx="6625">
                  <c:v>12.222222222222921</c:v>
                </c:pt>
                <c:pt idx="6626">
                  <c:v>12.222222222222921</c:v>
                </c:pt>
                <c:pt idx="6627">
                  <c:v>12.222222222222921</c:v>
                </c:pt>
                <c:pt idx="6628">
                  <c:v>24.444444444445836</c:v>
                </c:pt>
                <c:pt idx="6629">
                  <c:v>36.666666666668753</c:v>
                </c:pt>
                <c:pt idx="6630">
                  <c:v>36.666666666668753</c:v>
                </c:pt>
                <c:pt idx="6631">
                  <c:v>36.666666666668753</c:v>
                </c:pt>
                <c:pt idx="6632">
                  <c:v>48.888888888891664</c:v>
                </c:pt>
                <c:pt idx="6633">
                  <c:v>48.888888888891664</c:v>
                </c:pt>
                <c:pt idx="6634">
                  <c:v>61.111111111114589</c:v>
                </c:pt>
                <c:pt idx="6635">
                  <c:v>61.111111111114589</c:v>
                </c:pt>
                <c:pt idx="6636">
                  <c:v>61.111111111114589</c:v>
                </c:pt>
                <c:pt idx="6637">
                  <c:v>73.333333333337492</c:v>
                </c:pt>
                <c:pt idx="6638">
                  <c:v>73.333333333337492</c:v>
                </c:pt>
                <c:pt idx="6639">
                  <c:v>61.111111111114589</c:v>
                </c:pt>
                <c:pt idx="6640">
                  <c:v>73.333333333337492</c:v>
                </c:pt>
                <c:pt idx="6641">
                  <c:v>73.333333333337492</c:v>
                </c:pt>
                <c:pt idx="6642">
                  <c:v>73.333333333337492</c:v>
                </c:pt>
                <c:pt idx="6643">
                  <c:v>73.333333333337492</c:v>
                </c:pt>
                <c:pt idx="6644">
                  <c:v>73.333333333337492</c:v>
                </c:pt>
                <c:pt idx="6645">
                  <c:v>73.333333333337492</c:v>
                </c:pt>
                <c:pt idx="6646">
                  <c:v>73.333333333337492</c:v>
                </c:pt>
                <c:pt idx="6647">
                  <c:v>73.333333333337492</c:v>
                </c:pt>
                <c:pt idx="6648">
                  <c:v>73.333333333337492</c:v>
                </c:pt>
                <c:pt idx="6649">
                  <c:v>73.333333333337492</c:v>
                </c:pt>
                <c:pt idx="6650">
                  <c:v>73.333333333337492</c:v>
                </c:pt>
                <c:pt idx="6651">
                  <c:v>73.333333333337492</c:v>
                </c:pt>
                <c:pt idx="6652">
                  <c:v>73.333333333337492</c:v>
                </c:pt>
                <c:pt idx="6653">
                  <c:v>73.333333333337492</c:v>
                </c:pt>
                <c:pt idx="6654">
                  <c:v>73.333333333337492</c:v>
                </c:pt>
                <c:pt idx="6655">
                  <c:v>73.333333333337492</c:v>
                </c:pt>
                <c:pt idx="6656">
                  <c:v>73.333333333337492</c:v>
                </c:pt>
                <c:pt idx="6657">
                  <c:v>73.333333333337492</c:v>
                </c:pt>
                <c:pt idx="6658">
                  <c:v>73.333333333337492</c:v>
                </c:pt>
                <c:pt idx="6659">
                  <c:v>73.333333333337492</c:v>
                </c:pt>
                <c:pt idx="6660">
                  <c:v>73.333333333337492</c:v>
                </c:pt>
                <c:pt idx="6661">
                  <c:v>73.333333333337492</c:v>
                </c:pt>
                <c:pt idx="6662">
                  <c:v>61.111111111114589</c:v>
                </c:pt>
                <c:pt idx="6663">
                  <c:v>61.111111111114589</c:v>
                </c:pt>
                <c:pt idx="6664">
                  <c:v>48.888888888891664</c:v>
                </c:pt>
                <c:pt idx="6665">
                  <c:v>48.888888888891664</c:v>
                </c:pt>
                <c:pt idx="6666">
                  <c:v>48.888888888891664</c:v>
                </c:pt>
                <c:pt idx="6667">
                  <c:v>36.666666666668746</c:v>
                </c:pt>
                <c:pt idx="6668">
                  <c:v>36.666666666668746</c:v>
                </c:pt>
                <c:pt idx="6669">
                  <c:v>36.666666666668746</c:v>
                </c:pt>
                <c:pt idx="6670">
                  <c:v>24.444444444445832</c:v>
                </c:pt>
                <c:pt idx="6671">
                  <c:v>24.444444444445832</c:v>
                </c:pt>
                <c:pt idx="6672">
                  <c:v>24.444444444445832</c:v>
                </c:pt>
                <c:pt idx="6673">
                  <c:v>12.222222222222916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-12.222222222222916</c:v>
                </c:pt>
                <c:pt idx="6768">
                  <c:v>-12.222222222222916</c:v>
                </c:pt>
                <c:pt idx="6769">
                  <c:v>-24.444444444445832</c:v>
                </c:pt>
                <c:pt idx="6770">
                  <c:v>-36.666666666668746</c:v>
                </c:pt>
                <c:pt idx="6771">
                  <c:v>-48.888888888891664</c:v>
                </c:pt>
                <c:pt idx="6772">
                  <c:v>-48.888888888891664</c:v>
                </c:pt>
                <c:pt idx="6773">
                  <c:v>-48.888888888891664</c:v>
                </c:pt>
                <c:pt idx="6774">
                  <c:v>-61.111111111114589</c:v>
                </c:pt>
                <c:pt idx="6775">
                  <c:v>-73.333333333337492</c:v>
                </c:pt>
                <c:pt idx="6776">
                  <c:v>-85.555555555560417</c:v>
                </c:pt>
                <c:pt idx="6777">
                  <c:v>-97.777777777783328</c:v>
                </c:pt>
                <c:pt idx="6778">
                  <c:v>-110.00000000000624</c:v>
                </c:pt>
                <c:pt idx="6779">
                  <c:v>-122.22222222222915</c:v>
                </c:pt>
                <c:pt idx="6780">
                  <c:v>-134.44444444445205</c:v>
                </c:pt>
                <c:pt idx="6781">
                  <c:v>-146.66666666667496</c:v>
                </c:pt>
                <c:pt idx="6782">
                  <c:v>-158.88888888889787</c:v>
                </c:pt>
                <c:pt idx="6783">
                  <c:v>-171.11111111112078</c:v>
                </c:pt>
                <c:pt idx="6784">
                  <c:v>-183.33333333334372</c:v>
                </c:pt>
                <c:pt idx="6785">
                  <c:v>-183.33333333334372</c:v>
                </c:pt>
                <c:pt idx="6786">
                  <c:v>-183.33333333334372</c:v>
                </c:pt>
                <c:pt idx="6787">
                  <c:v>-195.5555555555666</c:v>
                </c:pt>
                <c:pt idx="6788">
                  <c:v>-195.5555555555666</c:v>
                </c:pt>
                <c:pt idx="6789">
                  <c:v>-207.77777777778954</c:v>
                </c:pt>
                <c:pt idx="6790">
                  <c:v>-207.77777777778954</c:v>
                </c:pt>
                <c:pt idx="6791">
                  <c:v>-220.00000000001245</c:v>
                </c:pt>
                <c:pt idx="6792">
                  <c:v>-232.22222222223536</c:v>
                </c:pt>
                <c:pt idx="6793">
                  <c:v>-232.22222222223536</c:v>
                </c:pt>
                <c:pt idx="6794">
                  <c:v>-244.44444444445827</c:v>
                </c:pt>
                <c:pt idx="6795">
                  <c:v>-256.66666666668112</c:v>
                </c:pt>
                <c:pt idx="6796">
                  <c:v>-256.66666666668112</c:v>
                </c:pt>
                <c:pt idx="6797">
                  <c:v>-244.44444444445827</c:v>
                </c:pt>
                <c:pt idx="6798">
                  <c:v>-244.44444444445827</c:v>
                </c:pt>
                <c:pt idx="6799">
                  <c:v>-232.22222222223536</c:v>
                </c:pt>
                <c:pt idx="6800">
                  <c:v>-220.00000000001245</c:v>
                </c:pt>
                <c:pt idx="6801">
                  <c:v>-207.77777777778954</c:v>
                </c:pt>
                <c:pt idx="6802">
                  <c:v>-207.77777777778954</c:v>
                </c:pt>
                <c:pt idx="6803">
                  <c:v>-207.77777777778954</c:v>
                </c:pt>
                <c:pt idx="6804">
                  <c:v>-195.5555555555666</c:v>
                </c:pt>
                <c:pt idx="6805">
                  <c:v>-183.33333333334372</c:v>
                </c:pt>
                <c:pt idx="6806">
                  <c:v>-171.11111111112081</c:v>
                </c:pt>
                <c:pt idx="6807">
                  <c:v>-158.8888888888979</c:v>
                </c:pt>
                <c:pt idx="6808">
                  <c:v>-146.66666666667498</c:v>
                </c:pt>
                <c:pt idx="6809">
                  <c:v>-134.44444444445207</c:v>
                </c:pt>
                <c:pt idx="6810">
                  <c:v>-122.22222222222918</c:v>
                </c:pt>
                <c:pt idx="6811">
                  <c:v>-110.00000000000625</c:v>
                </c:pt>
                <c:pt idx="6812">
                  <c:v>-85.555555555560431</c:v>
                </c:pt>
                <c:pt idx="6813">
                  <c:v>-73.333333333337507</c:v>
                </c:pt>
                <c:pt idx="6814">
                  <c:v>-48.888888888891671</c:v>
                </c:pt>
                <c:pt idx="6815">
                  <c:v>-36.666666666668753</c:v>
                </c:pt>
                <c:pt idx="6816">
                  <c:v>-24.444444444445836</c:v>
                </c:pt>
                <c:pt idx="6817">
                  <c:v>-12.222222222222921</c:v>
                </c:pt>
                <c:pt idx="6818">
                  <c:v>-12.222222222222921</c:v>
                </c:pt>
                <c:pt idx="6819">
                  <c:v>12.222222222222911</c:v>
                </c:pt>
                <c:pt idx="6820">
                  <c:v>24.444444444445825</c:v>
                </c:pt>
                <c:pt idx="6821">
                  <c:v>48.888888888891685</c:v>
                </c:pt>
                <c:pt idx="6822">
                  <c:v>73.333333333337521</c:v>
                </c:pt>
                <c:pt idx="6823">
                  <c:v>85.555555555560431</c:v>
                </c:pt>
                <c:pt idx="6824">
                  <c:v>110.00000000000625</c:v>
                </c:pt>
                <c:pt idx="6825">
                  <c:v>134.44444444445207</c:v>
                </c:pt>
                <c:pt idx="6826">
                  <c:v>146.66666666667498</c:v>
                </c:pt>
                <c:pt idx="6827">
                  <c:v>158.8888888888979</c:v>
                </c:pt>
                <c:pt idx="6828">
                  <c:v>171.11111111112081</c:v>
                </c:pt>
                <c:pt idx="6829">
                  <c:v>183.33333333334372</c:v>
                </c:pt>
                <c:pt idx="6830">
                  <c:v>183.33333333334372</c:v>
                </c:pt>
                <c:pt idx="6831">
                  <c:v>183.33333333334372</c:v>
                </c:pt>
                <c:pt idx="6832">
                  <c:v>195.5555555555666</c:v>
                </c:pt>
                <c:pt idx="6833">
                  <c:v>195.5555555555666</c:v>
                </c:pt>
                <c:pt idx="6834">
                  <c:v>207.77777777778954</c:v>
                </c:pt>
                <c:pt idx="6835">
                  <c:v>207.77777777778954</c:v>
                </c:pt>
                <c:pt idx="6836">
                  <c:v>207.77777777778954</c:v>
                </c:pt>
                <c:pt idx="6837">
                  <c:v>220.00000000001245</c:v>
                </c:pt>
                <c:pt idx="6838">
                  <c:v>220.00000000001245</c:v>
                </c:pt>
                <c:pt idx="6839">
                  <c:v>232.22222222223536</c:v>
                </c:pt>
                <c:pt idx="6840">
                  <c:v>244.44444444445827</c:v>
                </c:pt>
                <c:pt idx="6841">
                  <c:v>244.44444444445827</c:v>
                </c:pt>
                <c:pt idx="6842">
                  <c:v>220.00000000001245</c:v>
                </c:pt>
                <c:pt idx="6843">
                  <c:v>220.00000000001245</c:v>
                </c:pt>
                <c:pt idx="6844">
                  <c:v>207.77777777778954</c:v>
                </c:pt>
                <c:pt idx="6845">
                  <c:v>183.33333333334372</c:v>
                </c:pt>
                <c:pt idx="6846">
                  <c:v>158.8888888888979</c:v>
                </c:pt>
                <c:pt idx="6847">
                  <c:v>146.66666666667498</c:v>
                </c:pt>
                <c:pt idx="6848">
                  <c:v>134.44444444445207</c:v>
                </c:pt>
                <c:pt idx="6849">
                  <c:v>110.00000000000625</c:v>
                </c:pt>
                <c:pt idx="6850">
                  <c:v>85.555555555560431</c:v>
                </c:pt>
                <c:pt idx="6851">
                  <c:v>61.111111111114575</c:v>
                </c:pt>
                <c:pt idx="6852">
                  <c:v>36.666666666668732</c:v>
                </c:pt>
                <c:pt idx="6853">
                  <c:v>12.222222222222902</c:v>
                </c:pt>
                <c:pt idx="6854">
                  <c:v>-12.22222222222293</c:v>
                </c:pt>
                <c:pt idx="6855">
                  <c:v>-36.666666666668768</c:v>
                </c:pt>
                <c:pt idx="6856">
                  <c:v>-61.111111111114603</c:v>
                </c:pt>
                <c:pt idx="6857">
                  <c:v>-85.555555555560431</c:v>
                </c:pt>
                <c:pt idx="6858">
                  <c:v>-110.00000000000625</c:v>
                </c:pt>
                <c:pt idx="6859">
                  <c:v>-134.44444444445207</c:v>
                </c:pt>
                <c:pt idx="6860">
                  <c:v>-146.66666666667498</c:v>
                </c:pt>
                <c:pt idx="6861">
                  <c:v>-158.8888888888979</c:v>
                </c:pt>
                <c:pt idx="6862">
                  <c:v>-183.33333333334372</c:v>
                </c:pt>
                <c:pt idx="6863">
                  <c:v>-195.5555555555666</c:v>
                </c:pt>
                <c:pt idx="6864">
                  <c:v>-220.00000000001245</c:v>
                </c:pt>
                <c:pt idx="6865">
                  <c:v>-232.22222222223536</c:v>
                </c:pt>
                <c:pt idx="6866">
                  <c:v>-244.44444444445827</c:v>
                </c:pt>
                <c:pt idx="6867">
                  <c:v>-268.88888888890403</c:v>
                </c:pt>
                <c:pt idx="6868">
                  <c:v>-281.11111111112695</c:v>
                </c:pt>
                <c:pt idx="6869">
                  <c:v>-305.55555555557277</c:v>
                </c:pt>
                <c:pt idx="6870">
                  <c:v>-330.00000000001859</c:v>
                </c:pt>
                <c:pt idx="6871">
                  <c:v>-342.2222222222415</c:v>
                </c:pt>
                <c:pt idx="6872">
                  <c:v>-342.2222222222415</c:v>
                </c:pt>
                <c:pt idx="6873">
                  <c:v>-354.44444444446441</c:v>
                </c:pt>
                <c:pt idx="6874">
                  <c:v>-366.66666666668732</c:v>
                </c:pt>
                <c:pt idx="6875">
                  <c:v>-354.44444444446441</c:v>
                </c:pt>
                <c:pt idx="6876">
                  <c:v>-354.44444444446441</c:v>
                </c:pt>
                <c:pt idx="6877">
                  <c:v>-354.44444444446441</c:v>
                </c:pt>
                <c:pt idx="6878">
                  <c:v>-354.44444444446441</c:v>
                </c:pt>
                <c:pt idx="6879">
                  <c:v>-354.44444444446441</c:v>
                </c:pt>
                <c:pt idx="6880">
                  <c:v>-354.44444444446441</c:v>
                </c:pt>
                <c:pt idx="6881">
                  <c:v>-342.2222222222415</c:v>
                </c:pt>
                <c:pt idx="6882">
                  <c:v>-342.2222222222415</c:v>
                </c:pt>
                <c:pt idx="6883">
                  <c:v>-342.2222222222415</c:v>
                </c:pt>
                <c:pt idx="6884">
                  <c:v>-342.2222222222415</c:v>
                </c:pt>
                <c:pt idx="6885">
                  <c:v>-342.2222222222415</c:v>
                </c:pt>
                <c:pt idx="6886">
                  <c:v>-342.2222222222415</c:v>
                </c:pt>
                <c:pt idx="6887">
                  <c:v>-330.00000000001859</c:v>
                </c:pt>
                <c:pt idx="6888">
                  <c:v>-330.00000000001859</c:v>
                </c:pt>
                <c:pt idx="6889">
                  <c:v>-317.77777777779568</c:v>
                </c:pt>
                <c:pt idx="6890">
                  <c:v>-305.55555555557277</c:v>
                </c:pt>
                <c:pt idx="6891">
                  <c:v>-293.33333333334986</c:v>
                </c:pt>
                <c:pt idx="6892">
                  <c:v>-268.88888888890403</c:v>
                </c:pt>
                <c:pt idx="6893">
                  <c:v>-256.66666666668112</c:v>
                </c:pt>
                <c:pt idx="6894">
                  <c:v>-244.44444444445827</c:v>
                </c:pt>
                <c:pt idx="6895">
                  <c:v>-232.22222222223536</c:v>
                </c:pt>
                <c:pt idx="6896">
                  <c:v>-220.00000000001245</c:v>
                </c:pt>
                <c:pt idx="6897">
                  <c:v>-207.77777777778954</c:v>
                </c:pt>
                <c:pt idx="6898">
                  <c:v>-195.5555555555666</c:v>
                </c:pt>
                <c:pt idx="6899">
                  <c:v>-183.33333333334372</c:v>
                </c:pt>
                <c:pt idx="6900">
                  <c:v>-171.11111111112081</c:v>
                </c:pt>
                <c:pt idx="6901">
                  <c:v>-158.8888888888979</c:v>
                </c:pt>
                <c:pt idx="6902">
                  <c:v>-146.66666666667498</c:v>
                </c:pt>
                <c:pt idx="6903">
                  <c:v>-134.44444444445205</c:v>
                </c:pt>
                <c:pt idx="6904">
                  <c:v>-122.22222222222915</c:v>
                </c:pt>
                <c:pt idx="6905">
                  <c:v>-122.22222222222915</c:v>
                </c:pt>
                <c:pt idx="6906">
                  <c:v>-110.00000000000624</c:v>
                </c:pt>
                <c:pt idx="6907">
                  <c:v>-97.777777777783328</c:v>
                </c:pt>
                <c:pt idx="6908">
                  <c:v>-85.555555555560403</c:v>
                </c:pt>
                <c:pt idx="6909">
                  <c:v>-73.333333333337492</c:v>
                </c:pt>
                <c:pt idx="6910">
                  <c:v>-61.111111111114589</c:v>
                </c:pt>
                <c:pt idx="6911">
                  <c:v>-61.111111111114589</c:v>
                </c:pt>
                <c:pt idx="6912">
                  <c:v>-48.888888888891664</c:v>
                </c:pt>
                <c:pt idx="6913">
                  <c:v>-36.666666666668746</c:v>
                </c:pt>
                <c:pt idx="6914">
                  <c:v>-24.444444444445825</c:v>
                </c:pt>
                <c:pt idx="6915">
                  <c:v>-12.222222222222911</c:v>
                </c:pt>
                <c:pt idx="6916">
                  <c:v>0</c:v>
                </c:pt>
                <c:pt idx="6917">
                  <c:v>0</c:v>
                </c:pt>
                <c:pt idx="6918">
                  <c:v>12.222222222222916</c:v>
                </c:pt>
                <c:pt idx="6919">
                  <c:v>12.222222222222911</c:v>
                </c:pt>
                <c:pt idx="6920">
                  <c:v>0</c:v>
                </c:pt>
                <c:pt idx="6921">
                  <c:v>0</c:v>
                </c:pt>
                <c:pt idx="6922">
                  <c:v>-12.222222222222916</c:v>
                </c:pt>
                <c:pt idx="6923">
                  <c:v>-12.222222222222916</c:v>
                </c:pt>
                <c:pt idx="6924">
                  <c:v>-12.222222222222916</c:v>
                </c:pt>
                <c:pt idx="6925">
                  <c:v>-12.222222222222916</c:v>
                </c:pt>
                <c:pt idx="6926">
                  <c:v>-12.222222222222916</c:v>
                </c:pt>
                <c:pt idx="6927">
                  <c:v>-12.222222222222916</c:v>
                </c:pt>
                <c:pt idx="6928">
                  <c:v>-12.222222222222916</c:v>
                </c:pt>
                <c:pt idx="6929">
                  <c:v>-12.222222222222916</c:v>
                </c:pt>
                <c:pt idx="6930">
                  <c:v>-12.222222222222916</c:v>
                </c:pt>
                <c:pt idx="6931">
                  <c:v>-12.222222222222916</c:v>
                </c:pt>
                <c:pt idx="6932">
                  <c:v>-12.222222222222916</c:v>
                </c:pt>
                <c:pt idx="6933">
                  <c:v>-12.222222222222916</c:v>
                </c:pt>
                <c:pt idx="6934">
                  <c:v>-24.444444444445832</c:v>
                </c:pt>
                <c:pt idx="6935">
                  <c:v>-24.444444444445832</c:v>
                </c:pt>
                <c:pt idx="6936">
                  <c:v>-24.444444444445832</c:v>
                </c:pt>
                <c:pt idx="6937">
                  <c:v>-36.666666666668746</c:v>
                </c:pt>
                <c:pt idx="6938">
                  <c:v>-36.666666666668746</c:v>
                </c:pt>
                <c:pt idx="6939">
                  <c:v>-36.666666666668746</c:v>
                </c:pt>
                <c:pt idx="6940">
                  <c:v>-36.666666666668746</c:v>
                </c:pt>
                <c:pt idx="6941">
                  <c:v>-36.666666666668746</c:v>
                </c:pt>
                <c:pt idx="6942">
                  <c:v>-36.666666666668746</c:v>
                </c:pt>
                <c:pt idx="6943">
                  <c:v>-36.666666666668746</c:v>
                </c:pt>
                <c:pt idx="6944">
                  <c:v>-36.666666666668746</c:v>
                </c:pt>
                <c:pt idx="6945">
                  <c:v>-36.666666666668746</c:v>
                </c:pt>
                <c:pt idx="6946">
                  <c:v>-36.666666666668746</c:v>
                </c:pt>
                <c:pt idx="6947">
                  <c:v>-36.666666666668746</c:v>
                </c:pt>
                <c:pt idx="6948">
                  <c:v>-36.666666666668746</c:v>
                </c:pt>
                <c:pt idx="6949">
                  <c:v>-36.666666666668746</c:v>
                </c:pt>
                <c:pt idx="6950">
                  <c:v>-24.444444444445832</c:v>
                </c:pt>
                <c:pt idx="6951">
                  <c:v>-24.444444444445832</c:v>
                </c:pt>
                <c:pt idx="6952">
                  <c:v>-24.444444444445832</c:v>
                </c:pt>
                <c:pt idx="6953">
                  <c:v>-24.444444444445832</c:v>
                </c:pt>
                <c:pt idx="6954">
                  <c:v>-24.444444444445832</c:v>
                </c:pt>
                <c:pt idx="6955">
                  <c:v>-24.444444444445832</c:v>
                </c:pt>
                <c:pt idx="6956">
                  <c:v>-24.444444444445832</c:v>
                </c:pt>
                <c:pt idx="6957">
                  <c:v>-24.444444444445832</c:v>
                </c:pt>
                <c:pt idx="6958">
                  <c:v>-24.444444444445832</c:v>
                </c:pt>
                <c:pt idx="6959">
                  <c:v>-24.444444444445832</c:v>
                </c:pt>
                <c:pt idx="6960">
                  <c:v>-24.444444444445832</c:v>
                </c:pt>
                <c:pt idx="6961">
                  <c:v>-24.444444444445832</c:v>
                </c:pt>
                <c:pt idx="6962">
                  <c:v>-24.444444444445832</c:v>
                </c:pt>
                <c:pt idx="6963">
                  <c:v>-24.444444444445832</c:v>
                </c:pt>
                <c:pt idx="6964">
                  <c:v>-12.222222222222916</c:v>
                </c:pt>
                <c:pt idx="6965">
                  <c:v>-12.222222222222916</c:v>
                </c:pt>
                <c:pt idx="6966">
                  <c:v>-12.222222222222916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-12.222222222222916</c:v>
                </c:pt>
                <c:pt idx="7199">
                  <c:v>-24.444444444445832</c:v>
                </c:pt>
                <c:pt idx="7200">
                  <c:v>-36.666666666668746</c:v>
                </c:pt>
                <c:pt idx="7201">
                  <c:v>-48.888888888891664</c:v>
                </c:pt>
                <c:pt idx="7202">
                  <c:v>-61.111111111114589</c:v>
                </c:pt>
                <c:pt idx="7203">
                  <c:v>-73.333333333337492</c:v>
                </c:pt>
                <c:pt idx="7204">
                  <c:v>-85.555555555560417</c:v>
                </c:pt>
                <c:pt idx="7205">
                  <c:v>-97.777777777783328</c:v>
                </c:pt>
                <c:pt idx="7206">
                  <c:v>-110.00000000000624</c:v>
                </c:pt>
                <c:pt idx="7207">
                  <c:v>-122.22222222222915</c:v>
                </c:pt>
                <c:pt idx="7208">
                  <c:v>-134.44444444445205</c:v>
                </c:pt>
                <c:pt idx="7209">
                  <c:v>-146.66666666667496</c:v>
                </c:pt>
                <c:pt idx="7210">
                  <c:v>-158.88888888889787</c:v>
                </c:pt>
                <c:pt idx="7211">
                  <c:v>-171.11111111112078</c:v>
                </c:pt>
                <c:pt idx="7212">
                  <c:v>-183.33333333334372</c:v>
                </c:pt>
                <c:pt idx="7213">
                  <c:v>-195.5555555555666</c:v>
                </c:pt>
                <c:pt idx="7214">
                  <c:v>-207.77777777778954</c:v>
                </c:pt>
                <c:pt idx="7215">
                  <c:v>-220.00000000001245</c:v>
                </c:pt>
                <c:pt idx="7216">
                  <c:v>-232.22222222223536</c:v>
                </c:pt>
                <c:pt idx="7217">
                  <c:v>-244.44444444445827</c:v>
                </c:pt>
                <c:pt idx="7218">
                  <c:v>-256.66666666668112</c:v>
                </c:pt>
                <c:pt idx="7219">
                  <c:v>-268.88888888890403</c:v>
                </c:pt>
                <c:pt idx="7220">
                  <c:v>-281.11111111112695</c:v>
                </c:pt>
                <c:pt idx="7221">
                  <c:v>-293.33333333334986</c:v>
                </c:pt>
                <c:pt idx="7222">
                  <c:v>-305.55555555557277</c:v>
                </c:pt>
                <c:pt idx="7223">
                  <c:v>-317.77777777779568</c:v>
                </c:pt>
                <c:pt idx="7224">
                  <c:v>-330.00000000001859</c:v>
                </c:pt>
                <c:pt idx="7225">
                  <c:v>-342.2222222222415</c:v>
                </c:pt>
                <c:pt idx="7226">
                  <c:v>-354.44444444446441</c:v>
                </c:pt>
                <c:pt idx="7227">
                  <c:v>-366.66666666668732</c:v>
                </c:pt>
                <c:pt idx="7228">
                  <c:v>-366.66666666668732</c:v>
                </c:pt>
                <c:pt idx="7229">
                  <c:v>-366.66666666668732</c:v>
                </c:pt>
                <c:pt idx="7230">
                  <c:v>-366.66666666668732</c:v>
                </c:pt>
                <c:pt idx="7231">
                  <c:v>-366.66666666668732</c:v>
                </c:pt>
                <c:pt idx="7232">
                  <c:v>-366.66666666668732</c:v>
                </c:pt>
                <c:pt idx="7233">
                  <c:v>-366.66666666668732</c:v>
                </c:pt>
                <c:pt idx="7234">
                  <c:v>-366.66666666668732</c:v>
                </c:pt>
                <c:pt idx="7235">
                  <c:v>-366.66666666668732</c:v>
                </c:pt>
                <c:pt idx="7236">
                  <c:v>-366.66666666668732</c:v>
                </c:pt>
                <c:pt idx="7237">
                  <c:v>-366.66666666668732</c:v>
                </c:pt>
                <c:pt idx="7238">
                  <c:v>-366.66666666668732</c:v>
                </c:pt>
                <c:pt idx="7239">
                  <c:v>-366.66666666668732</c:v>
                </c:pt>
                <c:pt idx="7240">
                  <c:v>-366.66666666668732</c:v>
                </c:pt>
                <c:pt idx="7241">
                  <c:v>-366.66666666668732</c:v>
                </c:pt>
                <c:pt idx="7242">
                  <c:v>-366.66666666668732</c:v>
                </c:pt>
                <c:pt idx="7243">
                  <c:v>-354.44444444446441</c:v>
                </c:pt>
                <c:pt idx="7244">
                  <c:v>-342.2222222222415</c:v>
                </c:pt>
                <c:pt idx="7245">
                  <c:v>-330.00000000001859</c:v>
                </c:pt>
                <c:pt idx="7246">
                  <c:v>-317.77777777779568</c:v>
                </c:pt>
                <c:pt idx="7247">
                  <c:v>-305.55555555557277</c:v>
                </c:pt>
                <c:pt idx="7248">
                  <c:v>-293.33333333334986</c:v>
                </c:pt>
                <c:pt idx="7249">
                  <c:v>-281.11111111112695</c:v>
                </c:pt>
                <c:pt idx="7250">
                  <c:v>-268.88888888890403</c:v>
                </c:pt>
                <c:pt idx="7251">
                  <c:v>-256.66666666668112</c:v>
                </c:pt>
                <c:pt idx="7252">
                  <c:v>-244.44444444445827</c:v>
                </c:pt>
                <c:pt idx="7253">
                  <c:v>-232.22222222223536</c:v>
                </c:pt>
                <c:pt idx="7254">
                  <c:v>-220.00000000001245</c:v>
                </c:pt>
                <c:pt idx="7255">
                  <c:v>-207.77777777778954</c:v>
                </c:pt>
                <c:pt idx="7256">
                  <c:v>-195.5555555555666</c:v>
                </c:pt>
                <c:pt idx="7257">
                  <c:v>-183.33333333334372</c:v>
                </c:pt>
                <c:pt idx="7258">
                  <c:v>-171.11111111112078</c:v>
                </c:pt>
                <c:pt idx="7259">
                  <c:v>-158.88888888889787</c:v>
                </c:pt>
                <c:pt idx="7260">
                  <c:v>-146.66666666667496</c:v>
                </c:pt>
                <c:pt idx="7261">
                  <c:v>-134.44444444445205</c:v>
                </c:pt>
                <c:pt idx="7262">
                  <c:v>-122.22222222222915</c:v>
                </c:pt>
                <c:pt idx="7263">
                  <c:v>-110.00000000000624</c:v>
                </c:pt>
                <c:pt idx="7264">
                  <c:v>-97.777777777783328</c:v>
                </c:pt>
                <c:pt idx="7265">
                  <c:v>-85.555555555560417</c:v>
                </c:pt>
                <c:pt idx="7266">
                  <c:v>-73.333333333337492</c:v>
                </c:pt>
                <c:pt idx="7267">
                  <c:v>-61.111111111114589</c:v>
                </c:pt>
                <c:pt idx="7268">
                  <c:v>-48.888888888891664</c:v>
                </c:pt>
                <c:pt idx="7269">
                  <c:v>-36.666666666668746</c:v>
                </c:pt>
                <c:pt idx="7270">
                  <c:v>-24.444444444445832</c:v>
                </c:pt>
                <c:pt idx="7271">
                  <c:v>-12.222222222222916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-12.222222222222916</c:v>
                </c:pt>
                <c:pt idx="7434">
                  <c:v>-24.444444444445832</c:v>
                </c:pt>
                <c:pt idx="7435">
                  <c:v>-36.666666666668746</c:v>
                </c:pt>
                <c:pt idx="7436">
                  <c:v>-48.888888888891664</c:v>
                </c:pt>
                <c:pt idx="7437">
                  <c:v>-61.111111111114589</c:v>
                </c:pt>
                <c:pt idx="7438">
                  <c:v>-61.111111111114575</c:v>
                </c:pt>
                <c:pt idx="7439">
                  <c:v>-61.111111111114582</c:v>
                </c:pt>
                <c:pt idx="7440">
                  <c:v>-61.111111111114582</c:v>
                </c:pt>
                <c:pt idx="7441">
                  <c:v>-61.111111111114575</c:v>
                </c:pt>
                <c:pt idx="7442">
                  <c:v>-73.333333333337492</c:v>
                </c:pt>
                <c:pt idx="7443">
                  <c:v>-85.555555555560375</c:v>
                </c:pt>
                <c:pt idx="7444">
                  <c:v>-97.777777777783285</c:v>
                </c:pt>
                <c:pt idx="7445">
                  <c:v>-110.0000000000062</c:v>
                </c:pt>
                <c:pt idx="7446">
                  <c:v>-110.0000000000062</c:v>
                </c:pt>
                <c:pt idx="7447">
                  <c:v>-122.22222222222914</c:v>
                </c:pt>
                <c:pt idx="7448">
                  <c:v>-134.44444444445202</c:v>
                </c:pt>
                <c:pt idx="7449">
                  <c:v>-146.66666666667496</c:v>
                </c:pt>
                <c:pt idx="7450">
                  <c:v>-158.88888888889787</c:v>
                </c:pt>
                <c:pt idx="7451">
                  <c:v>-158.88888888889787</c:v>
                </c:pt>
                <c:pt idx="7452">
                  <c:v>-171.11111111112078</c:v>
                </c:pt>
                <c:pt idx="7453">
                  <c:v>-183.33333333334363</c:v>
                </c:pt>
                <c:pt idx="7454">
                  <c:v>-195.55555555556654</c:v>
                </c:pt>
                <c:pt idx="7455">
                  <c:v>-207.77777777778945</c:v>
                </c:pt>
                <c:pt idx="7456">
                  <c:v>-220.00000000001236</c:v>
                </c:pt>
                <c:pt idx="7457">
                  <c:v>-232.22222222223527</c:v>
                </c:pt>
                <c:pt idx="7458">
                  <c:v>-244.44444444445818</c:v>
                </c:pt>
                <c:pt idx="7459">
                  <c:v>-256.66666666668107</c:v>
                </c:pt>
                <c:pt idx="7460">
                  <c:v>-268.88888888890403</c:v>
                </c:pt>
                <c:pt idx="7461">
                  <c:v>-281.11111111112689</c:v>
                </c:pt>
                <c:pt idx="7462">
                  <c:v>-293.33333333334986</c:v>
                </c:pt>
                <c:pt idx="7463">
                  <c:v>-293.33333333334986</c:v>
                </c:pt>
                <c:pt idx="7464">
                  <c:v>-293.33333333334986</c:v>
                </c:pt>
                <c:pt idx="7465">
                  <c:v>-293.33333333334986</c:v>
                </c:pt>
                <c:pt idx="7466">
                  <c:v>-293.33333333334986</c:v>
                </c:pt>
                <c:pt idx="7467">
                  <c:v>-293.33333333334986</c:v>
                </c:pt>
                <c:pt idx="7468">
                  <c:v>-305.55555555557271</c:v>
                </c:pt>
                <c:pt idx="7469">
                  <c:v>-317.77777777779568</c:v>
                </c:pt>
                <c:pt idx="7470">
                  <c:v>-330.00000000001859</c:v>
                </c:pt>
                <c:pt idx="7471">
                  <c:v>-342.2222222222415</c:v>
                </c:pt>
                <c:pt idx="7472">
                  <c:v>-342.2222222222415</c:v>
                </c:pt>
                <c:pt idx="7473">
                  <c:v>-342.2222222222415</c:v>
                </c:pt>
                <c:pt idx="7474">
                  <c:v>-342.2222222222415</c:v>
                </c:pt>
                <c:pt idx="7475">
                  <c:v>-342.2222222222415</c:v>
                </c:pt>
                <c:pt idx="7476">
                  <c:v>-354.44444444446441</c:v>
                </c:pt>
                <c:pt idx="7477">
                  <c:v>-354.44444444446441</c:v>
                </c:pt>
                <c:pt idx="7478">
                  <c:v>-342.2222222222415</c:v>
                </c:pt>
                <c:pt idx="7479">
                  <c:v>-330.00000000001859</c:v>
                </c:pt>
                <c:pt idx="7480">
                  <c:v>-317.77777777779568</c:v>
                </c:pt>
                <c:pt idx="7481">
                  <c:v>-317.77777777779568</c:v>
                </c:pt>
                <c:pt idx="7482">
                  <c:v>-305.55555555557277</c:v>
                </c:pt>
                <c:pt idx="7483">
                  <c:v>-305.55555555557277</c:v>
                </c:pt>
                <c:pt idx="7484">
                  <c:v>-305.55555555557277</c:v>
                </c:pt>
                <c:pt idx="7485">
                  <c:v>-305.55555555557277</c:v>
                </c:pt>
                <c:pt idx="7486">
                  <c:v>-305.55555555557277</c:v>
                </c:pt>
                <c:pt idx="7487">
                  <c:v>-293.33333333334991</c:v>
                </c:pt>
                <c:pt idx="7488">
                  <c:v>-281.111111111127</c:v>
                </c:pt>
                <c:pt idx="7489">
                  <c:v>-268.88888888890409</c:v>
                </c:pt>
                <c:pt idx="7490">
                  <c:v>-256.66666666668118</c:v>
                </c:pt>
                <c:pt idx="7491">
                  <c:v>-256.66666666668118</c:v>
                </c:pt>
                <c:pt idx="7492">
                  <c:v>-244.4444444444583</c:v>
                </c:pt>
                <c:pt idx="7493">
                  <c:v>-232.22222222223536</c:v>
                </c:pt>
                <c:pt idx="7494">
                  <c:v>-220.00000000001245</c:v>
                </c:pt>
                <c:pt idx="7495">
                  <c:v>-207.77777777778954</c:v>
                </c:pt>
                <c:pt idx="7496">
                  <c:v>-207.77777777778954</c:v>
                </c:pt>
                <c:pt idx="7497">
                  <c:v>-195.55555555556663</c:v>
                </c:pt>
                <c:pt idx="7498">
                  <c:v>-183.33333333334372</c:v>
                </c:pt>
                <c:pt idx="7499">
                  <c:v>-171.11111111112081</c:v>
                </c:pt>
                <c:pt idx="7500">
                  <c:v>-158.8888888888979</c:v>
                </c:pt>
                <c:pt idx="7501">
                  <c:v>-146.66666666667498</c:v>
                </c:pt>
                <c:pt idx="7502">
                  <c:v>-134.44444444445207</c:v>
                </c:pt>
                <c:pt idx="7503">
                  <c:v>-122.22222222222916</c:v>
                </c:pt>
                <c:pt idx="7504">
                  <c:v>-110.00000000000624</c:v>
                </c:pt>
                <c:pt idx="7505">
                  <c:v>-97.777777777783328</c:v>
                </c:pt>
                <c:pt idx="7506">
                  <c:v>-85.555555555560403</c:v>
                </c:pt>
                <c:pt idx="7507">
                  <c:v>-73.333333333337492</c:v>
                </c:pt>
                <c:pt idx="7508">
                  <c:v>-73.333333333337492</c:v>
                </c:pt>
                <c:pt idx="7509">
                  <c:v>-73.333333333337492</c:v>
                </c:pt>
                <c:pt idx="7510">
                  <c:v>-73.333333333337492</c:v>
                </c:pt>
                <c:pt idx="7511">
                  <c:v>-73.333333333337492</c:v>
                </c:pt>
                <c:pt idx="7512">
                  <c:v>-73.333333333337492</c:v>
                </c:pt>
                <c:pt idx="7513">
                  <c:v>-61.111111111114589</c:v>
                </c:pt>
                <c:pt idx="7514">
                  <c:v>-48.888888888891664</c:v>
                </c:pt>
                <c:pt idx="7515">
                  <c:v>-36.666666666668746</c:v>
                </c:pt>
                <c:pt idx="7516">
                  <c:v>-24.444444444445832</c:v>
                </c:pt>
                <c:pt idx="7517">
                  <c:v>-24.444444444445832</c:v>
                </c:pt>
                <c:pt idx="7518">
                  <c:v>-24.444444444445832</c:v>
                </c:pt>
                <c:pt idx="7519">
                  <c:v>-24.444444444445832</c:v>
                </c:pt>
                <c:pt idx="7520">
                  <c:v>-24.444444444445832</c:v>
                </c:pt>
                <c:pt idx="7521">
                  <c:v>-12.222222222222916</c:v>
                </c:pt>
                <c:pt idx="7522">
                  <c:v>-12.222222222222916</c:v>
                </c:pt>
                <c:pt idx="7523">
                  <c:v>-12.222222222222916</c:v>
                </c:pt>
                <c:pt idx="7524">
                  <c:v>-12.222222222222916</c:v>
                </c:pt>
                <c:pt idx="7525">
                  <c:v>-12.222222222222916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-12.222222222222916</c:v>
                </c:pt>
                <c:pt idx="7623">
                  <c:v>-24.444444444445832</c:v>
                </c:pt>
                <c:pt idx="7624">
                  <c:v>-36.666666666668746</c:v>
                </c:pt>
                <c:pt idx="7625">
                  <c:v>-48.888888888891664</c:v>
                </c:pt>
                <c:pt idx="7626">
                  <c:v>-61.111111111114589</c:v>
                </c:pt>
                <c:pt idx="7627">
                  <c:v>-73.333333333337492</c:v>
                </c:pt>
                <c:pt idx="7628">
                  <c:v>-85.555555555560417</c:v>
                </c:pt>
                <c:pt idx="7629">
                  <c:v>-97.777777777783328</c:v>
                </c:pt>
                <c:pt idx="7630">
                  <c:v>-110.00000000000624</c:v>
                </c:pt>
                <c:pt idx="7631">
                  <c:v>-122.22222222222915</c:v>
                </c:pt>
                <c:pt idx="7632">
                  <c:v>-134.44444444445205</c:v>
                </c:pt>
                <c:pt idx="7633">
                  <c:v>-146.66666666667496</c:v>
                </c:pt>
                <c:pt idx="7634">
                  <c:v>-158.88888888889787</c:v>
                </c:pt>
                <c:pt idx="7635">
                  <c:v>-171.11111111112078</c:v>
                </c:pt>
                <c:pt idx="7636">
                  <c:v>-183.33333333334372</c:v>
                </c:pt>
                <c:pt idx="7637">
                  <c:v>-195.5555555555666</c:v>
                </c:pt>
                <c:pt idx="7638">
                  <c:v>-207.77777777778954</c:v>
                </c:pt>
                <c:pt idx="7639">
                  <c:v>-207.77777777778954</c:v>
                </c:pt>
                <c:pt idx="7640">
                  <c:v>-207.77777777778954</c:v>
                </c:pt>
                <c:pt idx="7641">
                  <c:v>-220.00000000001245</c:v>
                </c:pt>
                <c:pt idx="7642">
                  <c:v>-232.22222222223536</c:v>
                </c:pt>
                <c:pt idx="7643">
                  <c:v>-244.44444444445827</c:v>
                </c:pt>
                <c:pt idx="7644">
                  <c:v>-256.66666666668112</c:v>
                </c:pt>
                <c:pt idx="7645">
                  <c:v>-268.88888888890403</c:v>
                </c:pt>
                <c:pt idx="7646">
                  <c:v>-281.11111111112695</c:v>
                </c:pt>
                <c:pt idx="7647">
                  <c:v>-293.33333333334986</c:v>
                </c:pt>
                <c:pt idx="7648">
                  <c:v>-305.55555555557277</c:v>
                </c:pt>
                <c:pt idx="7649">
                  <c:v>-317.77777777779568</c:v>
                </c:pt>
                <c:pt idx="7650">
                  <c:v>-330.00000000001859</c:v>
                </c:pt>
                <c:pt idx="7651">
                  <c:v>-342.2222222222415</c:v>
                </c:pt>
                <c:pt idx="7652">
                  <c:v>-342.2222222222415</c:v>
                </c:pt>
                <c:pt idx="7653">
                  <c:v>-342.2222222222415</c:v>
                </c:pt>
                <c:pt idx="7654">
                  <c:v>-342.2222222222415</c:v>
                </c:pt>
                <c:pt idx="7655">
                  <c:v>-342.2222222222415</c:v>
                </c:pt>
                <c:pt idx="7656">
                  <c:v>-342.2222222222415</c:v>
                </c:pt>
                <c:pt idx="7657">
                  <c:v>-342.2222222222415</c:v>
                </c:pt>
                <c:pt idx="7658">
                  <c:v>-342.2222222222415</c:v>
                </c:pt>
                <c:pt idx="7659">
                  <c:v>-342.2222222222415</c:v>
                </c:pt>
                <c:pt idx="7660">
                  <c:v>-342.2222222222415</c:v>
                </c:pt>
                <c:pt idx="7661">
                  <c:v>-342.2222222222415</c:v>
                </c:pt>
                <c:pt idx="7662">
                  <c:v>-342.2222222222415</c:v>
                </c:pt>
                <c:pt idx="7663">
                  <c:v>-342.2222222222415</c:v>
                </c:pt>
                <c:pt idx="7664">
                  <c:v>-342.2222222222415</c:v>
                </c:pt>
                <c:pt idx="7665">
                  <c:v>-342.2222222222415</c:v>
                </c:pt>
                <c:pt idx="7666">
                  <c:v>-342.2222222222415</c:v>
                </c:pt>
                <c:pt idx="7667">
                  <c:v>-342.2222222222415</c:v>
                </c:pt>
                <c:pt idx="7668">
                  <c:v>-330.00000000001859</c:v>
                </c:pt>
                <c:pt idx="7669">
                  <c:v>-342.2222222222415</c:v>
                </c:pt>
                <c:pt idx="7670">
                  <c:v>-354.44444444446441</c:v>
                </c:pt>
                <c:pt idx="7671">
                  <c:v>-354.44444444446441</c:v>
                </c:pt>
                <c:pt idx="7672">
                  <c:v>-354.44444444446447</c:v>
                </c:pt>
                <c:pt idx="7673">
                  <c:v>-354.44444444446447</c:v>
                </c:pt>
                <c:pt idx="7674">
                  <c:v>-354.44444444446447</c:v>
                </c:pt>
                <c:pt idx="7675">
                  <c:v>-354.44444444446447</c:v>
                </c:pt>
                <c:pt idx="7676">
                  <c:v>-354.44444444446452</c:v>
                </c:pt>
                <c:pt idx="7677">
                  <c:v>-354.44444444446452</c:v>
                </c:pt>
                <c:pt idx="7678">
                  <c:v>-354.44444444446447</c:v>
                </c:pt>
                <c:pt idx="7679">
                  <c:v>-354.44444444446447</c:v>
                </c:pt>
                <c:pt idx="7680">
                  <c:v>-354.44444444446447</c:v>
                </c:pt>
                <c:pt idx="7681">
                  <c:v>-354.44444444446447</c:v>
                </c:pt>
                <c:pt idx="7682">
                  <c:v>-354.44444444446447</c:v>
                </c:pt>
                <c:pt idx="7683">
                  <c:v>-354.44444444446447</c:v>
                </c:pt>
                <c:pt idx="7684">
                  <c:v>-366.66666666668743</c:v>
                </c:pt>
                <c:pt idx="7685">
                  <c:v>-378.88888888891029</c:v>
                </c:pt>
                <c:pt idx="7686">
                  <c:v>-378.88888888891029</c:v>
                </c:pt>
                <c:pt idx="7687">
                  <c:v>-378.88888888891029</c:v>
                </c:pt>
                <c:pt idx="7688">
                  <c:v>-378.88888888891029</c:v>
                </c:pt>
                <c:pt idx="7689">
                  <c:v>-378.88888888891029</c:v>
                </c:pt>
                <c:pt idx="7690">
                  <c:v>-378.88888888891029</c:v>
                </c:pt>
                <c:pt idx="7691">
                  <c:v>-378.88888888891029</c:v>
                </c:pt>
                <c:pt idx="7692">
                  <c:v>-378.88888888891029</c:v>
                </c:pt>
                <c:pt idx="7693">
                  <c:v>-378.88888888891029</c:v>
                </c:pt>
                <c:pt idx="7694">
                  <c:v>-378.88888888891023</c:v>
                </c:pt>
                <c:pt idx="7695">
                  <c:v>-378.88888888891023</c:v>
                </c:pt>
                <c:pt idx="7696">
                  <c:v>-378.88888888891023</c:v>
                </c:pt>
                <c:pt idx="7697">
                  <c:v>-378.88888888891023</c:v>
                </c:pt>
                <c:pt idx="7698">
                  <c:v>-391.11111111113314</c:v>
                </c:pt>
                <c:pt idx="7699">
                  <c:v>-391.11111111113314</c:v>
                </c:pt>
                <c:pt idx="7700">
                  <c:v>-391.11111111113314</c:v>
                </c:pt>
                <c:pt idx="7701">
                  <c:v>-391.11111111113314</c:v>
                </c:pt>
                <c:pt idx="7702">
                  <c:v>-391.11111111113314</c:v>
                </c:pt>
                <c:pt idx="7703">
                  <c:v>-391.11111111113314</c:v>
                </c:pt>
                <c:pt idx="7704">
                  <c:v>-391.11111111113314</c:v>
                </c:pt>
                <c:pt idx="7705">
                  <c:v>-391.11111111113314</c:v>
                </c:pt>
                <c:pt idx="7706">
                  <c:v>-391.11111111113314</c:v>
                </c:pt>
                <c:pt idx="7707">
                  <c:v>-391.11111111113314</c:v>
                </c:pt>
                <c:pt idx="7708">
                  <c:v>-391.11111111113314</c:v>
                </c:pt>
                <c:pt idx="7709">
                  <c:v>-391.11111111113314</c:v>
                </c:pt>
                <c:pt idx="7710">
                  <c:v>-391.11111111113314</c:v>
                </c:pt>
                <c:pt idx="7711">
                  <c:v>-391.11111111113314</c:v>
                </c:pt>
                <c:pt idx="7712">
                  <c:v>-378.88888888891023</c:v>
                </c:pt>
                <c:pt idx="7713">
                  <c:v>-378.88888888891023</c:v>
                </c:pt>
                <c:pt idx="7714">
                  <c:v>-354.44444444446441</c:v>
                </c:pt>
                <c:pt idx="7715">
                  <c:v>-330.00000000001859</c:v>
                </c:pt>
                <c:pt idx="7716">
                  <c:v>-317.77777777779568</c:v>
                </c:pt>
                <c:pt idx="7717">
                  <c:v>-305.55555555557277</c:v>
                </c:pt>
                <c:pt idx="7718">
                  <c:v>-293.33333333334986</c:v>
                </c:pt>
                <c:pt idx="7719">
                  <c:v>-281.11111111112695</c:v>
                </c:pt>
                <c:pt idx="7720">
                  <c:v>-268.88888888890403</c:v>
                </c:pt>
                <c:pt idx="7721">
                  <c:v>-256.66666666668112</c:v>
                </c:pt>
                <c:pt idx="7722">
                  <c:v>-244.44444444445827</c:v>
                </c:pt>
                <c:pt idx="7723">
                  <c:v>-232.22222222223536</c:v>
                </c:pt>
                <c:pt idx="7724">
                  <c:v>-220.00000000001245</c:v>
                </c:pt>
                <c:pt idx="7725">
                  <c:v>-207.77777777778954</c:v>
                </c:pt>
                <c:pt idx="7726">
                  <c:v>-195.5555555555666</c:v>
                </c:pt>
                <c:pt idx="7727">
                  <c:v>-183.33333333334372</c:v>
                </c:pt>
                <c:pt idx="7728">
                  <c:v>-171.11111111112078</c:v>
                </c:pt>
                <c:pt idx="7729">
                  <c:v>-158.88888888889787</c:v>
                </c:pt>
                <c:pt idx="7730">
                  <c:v>-146.66666666667496</c:v>
                </c:pt>
                <c:pt idx="7731">
                  <c:v>-134.44444444445205</c:v>
                </c:pt>
                <c:pt idx="7732">
                  <c:v>-122.22222222222915</c:v>
                </c:pt>
                <c:pt idx="7733">
                  <c:v>-110.00000000000624</c:v>
                </c:pt>
                <c:pt idx="7734">
                  <c:v>-97.777777777783328</c:v>
                </c:pt>
                <c:pt idx="7735">
                  <c:v>-85.555555555560417</c:v>
                </c:pt>
                <c:pt idx="7736">
                  <c:v>-73.333333333337492</c:v>
                </c:pt>
                <c:pt idx="7737">
                  <c:v>-61.111111111114589</c:v>
                </c:pt>
                <c:pt idx="7738">
                  <c:v>-48.888888888891664</c:v>
                </c:pt>
                <c:pt idx="7739">
                  <c:v>-36.666666666668746</c:v>
                </c:pt>
                <c:pt idx="7740">
                  <c:v>-24.444444444445832</c:v>
                </c:pt>
                <c:pt idx="7741">
                  <c:v>-12.222222222222916</c:v>
                </c:pt>
                <c:pt idx="7742">
                  <c:v>-12.222222222222916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-12.222222222222916</c:v>
                </c:pt>
                <c:pt idx="7851">
                  <c:v>-12.222222222222916</c:v>
                </c:pt>
                <c:pt idx="7852">
                  <c:v>-12.222222222222916</c:v>
                </c:pt>
                <c:pt idx="7853">
                  <c:v>-12.222222222222916</c:v>
                </c:pt>
                <c:pt idx="7854">
                  <c:v>-12.222222222222916</c:v>
                </c:pt>
                <c:pt idx="7855">
                  <c:v>-24.444444444445832</c:v>
                </c:pt>
                <c:pt idx="7856">
                  <c:v>-24.444444444445832</c:v>
                </c:pt>
                <c:pt idx="7857">
                  <c:v>-24.444444444445832</c:v>
                </c:pt>
                <c:pt idx="7858">
                  <c:v>-36.666666666668746</c:v>
                </c:pt>
                <c:pt idx="7859">
                  <c:v>-48.888888888891664</c:v>
                </c:pt>
                <c:pt idx="7860">
                  <c:v>-61.111111111114589</c:v>
                </c:pt>
                <c:pt idx="7861">
                  <c:v>-73.333333333337492</c:v>
                </c:pt>
                <c:pt idx="7862">
                  <c:v>-85.555555555560417</c:v>
                </c:pt>
                <c:pt idx="7863">
                  <c:v>-97.777777777783328</c:v>
                </c:pt>
                <c:pt idx="7864">
                  <c:v>-110.00000000000624</c:v>
                </c:pt>
                <c:pt idx="7865">
                  <c:v>-122.22222222222915</c:v>
                </c:pt>
                <c:pt idx="7866">
                  <c:v>-134.44444444445205</c:v>
                </c:pt>
                <c:pt idx="7867">
                  <c:v>-146.66666666667496</c:v>
                </c:pt>
                <c:pt idx="7868">
                  <c:v>-158.88888888889787</c:v>
                </c:pt>
                <c:pt idx="7869">
                  <c:v>-171.11111111112078</c:v>
                </c:pt>
                <c:pt idx="7870">
                  <c:v>-183.33333333334372</c:v>
                </c:pt>
                <c:pt idx="7871">
                  <c:v>-195.5555555555666</c:v>
                </c:pt>
                <c:pt idx="7872">
                  <c:v>-207.77777777778954</c:v>
                </c:pt>
                <c:pt idx="7873">
                  <c:v>-220.00000000001245</c:v>
                </c:pt>
                <c:pt idx="7874">
                  <c:v>-232.22222222223536</c:v>
                </c:pt>
                <c:pt idx="7875">
                  <c:v>-244.44444444445827</c:v>
                </c:pt>
                <c:pt idx="7876">
                  <c:v>-256.66666666668112</c:v>
                </c:pt>
                <c:pt idx="7877">
                  <c:v>-268.88888888890403</c:v>
                </c:pt>
                <c:pt idx="7878">
                  <c:v>-281.11111111112695</c:v>
                </c:pt>
                <c:pt idx="7879">
                  <c:v>-293.33333333334986</c:v>
                </c:pt>
                <c:pt idx="7880">
                  <c:v>-293.33333333334986</c:v>
                </c:pt>
                <c:pt idx="7881">
                  <c:v>-305.55555555557277</c:v>
                </c:pt>
                <c:pt idx="7882">
                  <c:v>-317.77777777779568</c:v>
                </c:pt>
                <c:pt idx="7883">
                  <c:v>-330.00000000001859</c:v>
                </c:pt>
                <c:pt idx="7884">
                  <c:v>-342.2222222222415</c:v>
                </c:pt>
                <c:pt idx="7885">
                  <c:v>-342.2222222222415</c:v>
                </c:pt>
                <c:pt idx="7886">
                  <c:v>-354.44444444446441</c:v>
                </c:pt>
                <c:pt idx="7887">
                  <c:v>-366.66666666668732</c:v>
                </c:pt>
                <c:pt idx="7888">
                  <c:v>-366.66666666668732</c:v>
                </c:pt>
                <c:pt idx="7889">
                  <c:v>-366.66666666668732</c:v>
                </c:pt>
                <c:pt idx="7890">
                  <c:v>-366.66666666668732</c:v>
                </c:pt>
                <c:pt idx="7891">
                  <c:v>-366.66666666668732</c:v>
                </c:pt>
                <c:pt idx="7892">
                  <c:v>-366.66666666668732</c:v>
                </c:pt>
                <c:pt idx="7893">
                  <c:v>-366.66666666668732</c:v>
                </c:pt>
                <c:pt idx="7894">
                  <c:v>-366.66666666668732</c:v>
                </c:pt>
                <c:pt idx="7895">
                  <c:v>-354.44444444446441</c:v>
                </c:pt>
                <c:pt idx="7896">
                  <c:v>-354.44444444446441</c:v>
                </c:pt>
                <c:pt idx="7897">
                  <c:v>-354.44444444446441</c:v>
                </c:pt>
                <c:pt idx="7898">
                  <c:v>-354.44444444446441</c:v>
                </c:pt>
                <c:pt idx="7899">
                  <c:v>-354.44444444446441</c:v>
                </c:pt>
                <c:pt idx="7900">
                  <c:v>-342.2222222222415</c:v>
                </c:pt>
                <c:pt idx="7901">
                  <c:v>-342.2222222222415</c:v>
                </c:pt>
                <c:pt idx="7902">
                  <c:v>-342.2222222222415</c:v>
                </c:pt>
                <c:pt idx="7903">
                  <c:v>-330.00000000001859</c:v>
                </c:pt>
                <c:pt idx="7904">
                  <c:v>-317.77777777779568</c:v>
                </c:pt>
                <c:pt idx="7905">
                  <c:v>-305.55555555557277</c:v>
                </c:pt>
                <c:pt idx="7906">
                  <c:v>-293.33333333334986</c:v>
                </c:pt>
                <c:pt idx="7907">
                  <c:v>-281.11111111112695</c:v>
                </c:pt>
                <c:pt idx="7908">
                  <c:v>-268.88888888890403</c:v>
                </c:pt>
                <c:pt idx="7909">
                  <c:v>-256.66666666668112</c:v>
                </c:pt>
                <c:pt idx="7910">
                  <c:v>-244.44444444445827</c:v>
                </c:pt>
                <c:pt idx="7911">
                  <c:v>-232.22222222223536</c:v>
                </c:pt>
                <c:pt idx="7912">
                  <c:v>-220.00000000001245</c:v>
                </c:pt>
                <c:pt idx="7913">
                  <c:v>-207.77777777778954</c:v>
                </c:pt>
                <c:pt idx="7914">
                  <c:v>-195.5555555555666</c:v>
                </c:pt>
                <c:pt idx="7915">
                  <c:v>-183.33333333334372</c:v>
                </c:pt>
                <c:pt idx="7916">
                  <c:v>-171.11111111112078</c:v>
                </c:pt>
                <c:pt idx="7917">
                  <c:v>-158.88888888889787</c:v>
                </c:pt>
                <c:pt idx="7918">
                  <c:v>-146.66666666667496</c:v>
                </c:pt>
                <c:pt idx="7919">
                  <c:v>-134.44444444445205</c:v>
                </c:pt>
                <c:pt idx="7920">
                  <c:v>-122.22222222222915</c:v>
                </c:pt>
                <c:pt idx="7921">
                  <c:v>-110.00000000000624</c:v>
                </c:pt>
                <c:pt idx="7922">
                  <c:v>-97.777777777783328</c:v>
                </c:pt>
                <c:pt idx="7923">
                  <c:v>-85.555555555560417</c:v>
                </c:pt>
                <c:pt idx="7924">
                  <c:v>-73.333333333337492</c:v>
                </c:pt>
                <c:pt idx="7925">
                  <c:v>-73.333333333337492</c:v>
                </c:pt>
                <c:pt idx="7926">
                  <c:v>-61.111111111114589</c:v>
                </c:pt>
                <c:pt idx="7927">
                  <c:v>-48.888888888891664</c:v>
                </c:pt>
                <c:pt idx="7928">
                  <c:v>-36.666666666668746</c:v>
                </c:pt>
                <c:pt idx="7929">
                  <c:v>-24.444444444445832</c:v>
                </c:pt>
                <c:pt idx="7930">
                  <c:v>-24.444444444445832</c:v>
                </c:pt>
                <c:pt idx="7931">
                  <c:v>-12.222222222222916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B-4C36-B249-4B0A69638F36}"/>
            </c:ext>
          </c:extLst>
        </c:ser>
        <c:ser>
          <c:idx val="1"/>
          <c:order val="1"/>
          <c:tx>
            <c:strRef>
              <c:f>'AdivBois 0'!$S$3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0'!$Q$4:$Q$8082</c:f>
              <c:numCache>
                <c:formatCode>General</c:formatCode>
                <c:ptCount val="8079"/>
                <c:pt idx="0">
                  <c:v>-330</c:v>
                </c:pt>
                <c:pt idx="1">
                  <c:v>-329</c:v>
                </c:pt>
                <c:pt idx="2">
                  <c:v>-328</c:v>
                </c:pt>
                <c:pt idx="3">
                  <c:v>-327</c:v>
                </c:pt>
                <c:pt idx="4">
                  <c:v>-326</c:v>
                </c:pt>
                <c:pt idx="5">
                  <c:v>-325</c:v>
                </c:pt>
                <c:pt idx="6">
                  <c:v>-324</c:v>
                </c:pt>
                <c:pt idx="7">
                  <c:v>-323</c:v>
                </c:pt>
                <c:pt idx="8">
                  <c:v>-322</c:v>
                </c:pt>
                <c:pt idx="9">
                  <c:v>-321</c:v>
                </c:pt>
                <c:pt idx="10">
                  <c:v>-320</c:v>
                </c:pt>
                <c:pt idx="11">
                  <c:v>-319</c:v>
                </c:pt>
                <c:pt idx="12">
                  <c:v>-318</c:v>
                </c:pt>
                <c:pt idx="13">
                  <c:v>-317</c:v>
                </c:pt>
                <c:pt idx="14">
                  <c:v>-316</c:v>
                </c:pt>
                <c:pt idx="15">
                  <c:v>-315</c:v>
                </c:pt>
                <c:pt idx="16">
                  <c:v>-314</c:v>
                </c:pt>
                <c:pt idx="17">
                  <c:v>-313</c:v>
                </c:pt>
                <c:pt idx="18">
                  <c:v>-312</c:v>
                </c:pt>
                <c:pt idx="19">
                  <c:v>-311</c:v>
                </c:pt>
                <c:pt idx="20">
                  <c:v>-310</c:v>
                </c:pt>
                <c:pt idx="21">
                  <c:v>-309</c:v>
                </c:pt>
                <c:pt idx="22">
                  <c:v>-308</c:v>
                </c:pt>
                <c:pt idx="23">
                  <c:v>-307</c:v>
                </c:pt>
                <c:pt idx="24">
                  <c:v>-306</c:v>
                </c:pt>
                <c:pt idx="25">
                  <c:v>-305</c:v>
                </c:pt>
                <c:pt idx="26">
                  <c:v>-304</c:v>
                </c:pt>
                <c:pt idx="27">
                  <c:v>-303</c:v>
                </c:pt>
                <c:pt idx="28">
                  <c:v>-302</c:v>
                </c:pt>
                <c:pt idx="29">
                  <c:v>-301</c:v>
                </c:pt>
                <c:pt idx="30">
                  <c:v>-300</c:v>
                </c:pt>
                <c:pt idx="31">
                  <c:v>-299</c:v>
                </c:pt>
                <c:pt idx="32">
                  <c:v>-298</c:v>
                </c:pt>
                <c:pt idx="33">
                  <c:v>-297</c:v>
                </c:pt>
                <c:pt idx="34">
                  <c:v>-296</c:v>
                </c:pt>
                <c:pt idx="35">
                  <c:v>-295</c:v>
                </c:pt>
                <c:pt idx="36">
                  <c:v>-294</c:v>
                </c:pt>
                <c:pt idx="37">
                  <c:v>-293</c:v>
                </c:pt>
                <c:pt idx="38">
                  <c:v>-292</c:v>
                </c:pt>
                <c:pt idx="39">
                  <c:v>-291</c:v>
                </c:pt>
                <c:pt idx="40">
                  <c:v>-290</c:v>
                </c:pt>
                <c:pt idx="41">
                  <c:v>-289</c:v>
                </c:pt>
                <c:pt idx="42">
                  <c:v>-288</c:v>
                </c:pt>
                <c:pt idx="43">
                  <c:v>-287</c:v>
                </c:pt>
                <c:pt idx="44">
                  <c:v>-286</c:v>
                </c:pt>
                <c:pt idx="45">
                  <c:v>-285</c:v>
                </c:pt>
                <c:pt idx="46">
                  <c:v>-284</c:v>
                </c:pt>
                <c:pt idx="47">
                  <c:v>-283</c:v>
                </c:pt>
                <c:pt idx="48">
                  <c:v>-282</c:v>
                </c:pt>
                <c:pt idx="49">
                  <c:v>-281</c:v>
                </c:pt>
                <c:pt idx="50">
                  <c:v>-280</c:v>
                </c:pt>
                <c:pt idx="51">
                  <c:v>-279</c:v>
                </c:pt>
                <c:pt idx="52">
                  <c:v>-278</c:v>
                </c:pt>
                <c:pt idx="53">
                  <c:v>-277</c:v>
                </c:pt>
                <c:pt idx="54">
                  <c:v>-276</c:v>
                </c:pt>
                <c:pt idx="55">
                  <c:v>-275</c:v>
                </c:pt>
                <c:pt idx="56">
                  <c:v>-274</c:v>
                </c:pt>
                <c:pt idx="57">
                  <c:v>-273</c:v>
                </c:pt>
                <c:pt idx="58">
                  <c:v>-272</c:v>
                </c:pt>
                <c:pt idx="59">
                  <c:v>-271</c:v>
                </c:pt>
                <c:pt idx="60">
                  <c:v>-270</c:v>
                </c:pt>
                <c:pt idx="61">
                  <c:v>-269</c:v>
                </c:pt>
                <c:pt idx="62">
                  <c:v>-268</c:v>
                </c:pt>
                <c:pt idx="63">
                  <c:v>-267</c:v>
                </c:pt>
                <c:pt idx="64">
                  <c:v>-266</c:v>
                </c:pt>
                <c:pt idx="65">
                  <c:v>-265</c:v>
                </c:pt>
                <c:pt idx="66">
                  <c:v>-264</c:v>
                </c:pt>
                <c:pt idx="67">
                  <c:v>-263</c:v>
                </c:pt>
                <c:pt idx="68">
                  <c:v>-262</c:v>
                </c:pt>
                <c:pt idx="69">
                  <c:v>-261</c:v>
                </c:pt>
                <c:pt idx="70">
                  <c:v>-260</c:v>
                </c:pt>
                <c:pt idx="71">
                  <c:v>-259</c:v>
                </c:pt>
                <c:pt idx="72">
                  <c:v>-258</c:v>
                </c:pt>
                <c:pt idx="73">
                  <c:v>-257</c:v>
                </c:pt>
                <c:pt idx="74">
                  <c:v>-256</c:v>
                </c:pt>
                <c:pt idx="75">
                  <c:v>-255</c:v>
                </c:pt>
                <c:pt idx="76">
                  <c:v>-254</c:v>
                </c:pt>
                <c:pt idx="77">
                  <c:v>-253</c:v>
                </c:pt>
                <c:pt idx="78">
                  <c:v>-252</c:v>
                </c:pt>
                <c:pt idx="79">
                  <c:v>-251</c:v>
                </c:pt>
                <c:pt idx="80">
                  <c:v>-250</c:v>
                </c:pt>
                <c:pt idx="81">
                  <c:v>-249</c:v>
                </c:pt>
                <c:pt idx="82">
                  <c:v>-248</c:v>
                </c:pt>
                <c:pt idx="83">
                  <c:v>-247</c:v>
                </c:pt>
                <c:pt idx="84">
                  <c:v>-246</c:v>
                </c:pt>
                <c:pt idx="85">
                  <c:v>-245</c:v>
                </c:pt>
                <c:pt idx="86">
                  <c:v>-244</c:v>
                </c:pt>
                <c:pt idx="87">
                  <c:v>-243</c:v>
                </c:pt>
                <c:pt idx="88">
                  <c:v>-242</c:v>
                </c:pt>
                <c:pt idx="89">
                  <c:v>-241</c:v>
                </c:pt>
                <c:pt idx="90">
                  <c:v>-240</c:v>
                </c:pt>
                <c:pt idx="91">
                  <c:v>-239</c:v>
                </c:pt>
                <c:pt idx="92">
                  <c:v>-238</c:v>
                </c:pt>
                <c:pt idx="93">
                  <c:v>-237</c:v>
                </c:pt>
                <c:pt idx="94">
                  <c:v>-236</c:v>
                </c:pt>
                <c:pt idx="95">
                  <c:v>-235</c:v>
                </c:pt>
                <c:pt idx="96">
                  <c:v>-234</c:v>
                </c:pt>
                <c:pt idx="97">
                  <c:v>-233</c:v>
                </c:pt>
                <c:pt idx="98">
                  <c:v>-232</c:v>
                </c:pt>
                <c:pt idx="99">
                  <c:v>-231</c:v>
                </c:pt>
                <c:pt idx="100">
                  <c:v>-230</c:v>
                </c:pt>
                <c:pt idx="101">
                  <c:v>-229</c:v>
                </c:pt>
                <c:pt idx="102">
                  <c:v>-228</c:v>
                </c:pt>
                <c:pt idx="103">
                  <c:v>-227</c:v>
                </c:pt>
                <c:pt idx="104">
                  <c:v>-226</c:v>
                </c:pt>
                <c:pt idx="105">
                  <c:v>-225</c:v>
                </c:pt>
                <c:pt idx="106">
                  <c:v>-224</c:v>
                </c:pt>
                <c:pt idx="107">
                  <c:v>-223</c:v>
                </c:pt>
                <c:pt idx="108">
                  <c:v>-222</c:v>
                </c:pt>
                <c:pt idx="109">
                  <c:v>-221</c:v>
                </c:pt>
                <c:pt idx="110">
                  <c:v>-220</c:v>
                </c:pt>
                <c:pt idx="111">
                  <c:v>-219</c:v>
                </c:pt>
                <c:pt idx="112">
                  <c:v>-218</c:v>
                </c:pt>
                <c:pt idx="113">
                  <c:v>-217</c:v>
                </c:pt>
                <c:pt idx="114">
                  <c:v>-216</c:v>
                </c:pt>
                <c:pt idx="115">
                  <c:v>-215</c:v>
                </c:pt>
                <c:pt idx="116">
                  <c:v>-214</c:v>
                </c:pt>
                <c:pt idx="117">
                  <c:v>-213</c:v>
                </c:pt>
                <c:pt idx="118">
                  <c:v>-212</c:v>
                </c:pt>
                <c:pt idx="119">
                  <c:v>-211</c:v>
                </c:pt>
                <c:pt idx="120">
                  <c:v>-210</c:v>
                </c:pt>
                <c:pt idx="121">
                  <c:v>-209</c:v>
                </c:pt>
                <c:pt idx="122">
                  <c:v>-208</c:v>
                </c:pt>
                <c:pt idx="123">
                  <c:v>-207</c:v>
                </c:pt>
                <c:pt idx="124">
                  <c:v>-206</c:v>
                </c:pt>
                <c:pt idx="125">
                  <c:v>-205</c:v>
                </c:pt>
                <c:pt idx="126">
                  <c:v>-204</c:v>
                </c:pt>
                <c:pt idx="127">
                  <c:v>-203</c:v>
                </c:pt>
                <c:pt idx="128">
                  <c:v>-202</c:v>
                </c:pt>
                <c:pt idx="129">
                  <c:v>-201</c:v>
                </c:pt>
                <c:pt idx="130">
                  <c:v>-200</c:v>
                </c:pt>
                <c:pt idx="131">
                  <c:v>-199</c:v>
                </c:pt>
                <c:pt idx="132">
                  <c:v>-198</c:v>
                </c:pt>
                <c:pt idx="133">
                  <c:v>-197</c:v>
                </c:pt>
                <c:pt idx="134">
                  <c:v>-196</c:v>
                </c:pt>
                <c:pt idx="135">
                  <c:v>-195</c:v>
                </c:pt>
                <c:pt idx="136">
                  <c:v>-194</c:v>
                </c:pt>
                <c:pt idx="137">
                  <c:v>-193</c:v>
                </c:pt>
                <c:pt idx="138">
                  <c:v>-192</c:v>
                </c:pt>
                <c:pt idx="139">
                  <c:v>-191</c:v>
                </c:pt>
                <c:pt idx="140">
                  <c:v>-190</c:v>
                </c:pt>
                <c:pt idx="141">
                  <c:v>-189</c:v>
                </c:pt>
                <c:pt idx="142">
                  <c:v>-188</c:v>
                </c:pt>
                <c:pt idx="143">
                  <c:v>-187</c:v>
                </c:pt>
                <c:pt idx="144">
                  <c:v>-186</c:v>
                </c:pt>
                <c:pt idx="145">
                  <c:v>-185</c:v>
                </c:pt>
                <c:pt idx="146">
                  <c:v>-184</c:v>
                </c:pt>
                <c:pt idx="147">
                  <c:v>-183</c:v>
                </c:pt>
                <c:pt idx="148">
                  <c:v>-182</c:v>
                </c:pt>
                <c:pt idx="149">
                  <c:v>-181</c:v>
                </c:pt>
                <c:pt idx="150">
                  <c:v>-180</c:v>
                </c:pt>
                <c:pt idx="151">
                  <c:v>-179</c:v>
                </c:pt>
                <c:pt idx="152">
                  <c:v>-178</c:v>
                </c:pt>
                <c:pt idx="153">
                  <c:v>-177</c:v>
                </c:pt>
                <c:pt idx="154">
                  <c:v>-176</c:v>
                </c:pt>
                <c:pt idx="155">
                  <c:v>-175</c:v>
                </c:pt>
                <c:pt idx="156">
                  <c:v>-174</c:v>
                </c:pt>
                <c:pt idx="157">
                  <c:v>-173</c:v>
                </c:pt>
                <c:pt idx="158">
                  <c:v>-172</c:v>
                </c:pt>
                <c:pt idx="159">
                  <c:v>-171</c:v>
                </c:pt>
                <c:pt idx="160">
                  <c:v>-170</c:v>
                </c:pt>
                <c:pt idx="161">
                  <c:v>-169</c:v>
                </c:pt>
                <c:pt idx="162">
                  <c:v>-168</c:v>
                </c:pt>
                <c:pt idx="163">
                  <c:v>-167</c:v>
                </c:pt>
                <c:pt idx="164">
                  <c:v>-166</c:v>
                </c:pt>
                <c:pt idx="165">
                  <c:v>-165</c:v>
                </c:pt>
                <c:pt idx="166">
                  <c:v>-164</c:v>
                </c:pt>
                <c:pt idx="167">
                  <c:v>-163</c:v>
                </c:pt>
                <c:pt idx="168">
                  <c:v>-162</c:v>
                </c:pt>
                <c:pt idx="169">
                  <c:v>-161</c:v>
                </c:pt>
                <c:pt idx="170">
                  <c:v>-160</c:v>
                </c:pt>
                <c:pt idx="171">
                  <c:v>-159</c:v>
                </c:pt>
                <c:pt idx="172">
                  <c:v>-158</c:v>
                </c:pt>
                <c:pt idx="173">
                  <c:v>-157</c:v>
                </c:pt>
                <c:pt idx="174">
                  <c:v>-156</c:v>
                </c:pt>
                <c:pt idx="175">
                  <c:v>-155</c:v>
                </c:pt>
                <c:pt idx="176">
                  <c:v>-154</c:v>
                </c:pt>
                <c:pt idx="177">
                  <c:v>-153</c:v>
                </c:pt>
                <c:pt idx="178">
                  <c:v>-152</c:v>
                </c:pt>
                <c:pt idx="179">
                  <c:v>-151</c:v>
                </c:pt>
                <c:pt idx="180">
                  <c:v>-150</c:v>
                </c:pt>
                <c:pt idx="181">
                  <c:v>-149</c:v>
                </c:pt>
                <c:pt idx="182">
                  <c:v>-148</c:v>
                </c:pt>
                <c:pt idx="183">
                  <c:v>-147</c:v>
                </c:pt>
                <c:pt idx="184">
                  <c:v>-146</c:v>
                </c:pt>
                <c:pt idx="185">
                  <c:v>-145</c:v>
                </c:pt>
                <c:pt idx="186">
                  <c:v>-144</c:v>
                </c:pt>
                <c:pt idx="187">
                  <c:v>-143</c:v>
                </c:pt>
                <c:pt idx="188">
                  <c:v>-142</c:v>
                </c:pt>
                <c:pt idx="189">
                  <c:v>-141</c:v>
                </c:pt>
                <c:pt idx="190">
                  <c:v>-140</c:v>
                </c:pt>
                <c:pt idx="191">
                  <c:v>-139</c:v>
                </c:pt>
                <c:pt idx="192">
                  <c:v>-138</c:v>
                </c:pt>
                <c:pt idx="193">
                  <c:v>-137</c:v>
                </c:pt>
                <c:pt idx="194">
                  <c:v>-136</c:v>
                </c:pt>
                <c:pt idx="195">
                  <c:v>-135</c:v>
                </c:pt>
                <c:pt idx="196">
                  <c:v>-134</c:v>
                </c:pt>
                <c:pt idx="197">
                  <c:v>-133</c:v>
                </c:pt>
                <c:pt idx="198">
                  <c:v>-132</c:v>
                </c:pt>
                <c:pt idx="199">
                  <c:v>-131</c:v>
                </c:pt>
                <c:pt idx="200">
                  <c:v>-130</c:v>
                </c:pt>
                <c:pt idx="201">
                  <c:v>-129</c:v>
                </c:pt>
                <c:pt idx="202">
                  <c:v>-128</c:v>
                </c:pt>
                <c:pt idx="203">
                  <c:v>-127</c:v>
                </c:pt>
                <c:pt idx="204">
                  <c:v>-126</c:v>
                </c:pt>
                <c:pt idx="205">
                  <c:v>-125</c:v>
                </c:pt>
                <c:pt idx="206">
                  <c:v>-124</c:v>
                </c:pt>
                <c:pt idx="207">
                  <c:v>-123</c:v>
                </c:pt>
                <c:pt idx="208">
                  <c:v>-122</c:v>
                </c:pt>
                <c:pt idx="209">
                  <c:v>-121</c:v>
                </c:pt>
                <c:pt idx="210">
                  <c:v>-120</c:v>
                </c:pt>
                <c:pt idx="211">
                  <c:v>-119</c:v>
                </c:pt>
                <c:pt idx="212">
                  <c:v>-118</c:v>
                </c:pt>
                <c:pt idx="213">
                  <c:v>-117</c:v>
                </c:pt>
                <c:pt idx="214">
                  <c:v>-116</c:v>
                </c:pt>
                <c:pt idx="215">
                  <c:v>-115</c:v>
                </c:pt>
                <c:pt idx="216">
                  <c:v>-114</c:v>
                </c:pt>
                <c:pt idx="217">
                  <c:v>-113</c:v>
                </c:pt>
                <c:pt idx="218">
                  <c:v>-112</c:v>
                </c:pt>
                <c:pt idx="219">
                  <c:v>-111</c:v>
                </c:pt>
                <c:pt idx="220">
                  <c:v>-110</c:v>
                </c:pt>
                <c:pt idx="221">
                  <c:v>-109</c:v>
                </c:pt>
                <c:pt idx="222">
                  <c:v>-108</c:v>
                </c:pt>
                <c:pt idx="223">
                  <c:v>-107</c:v>
                </c:pt>
                <c:pt idx="224">
                  <c:v>-106</c:v>
                </c:pt>
                <c:pt idx="225">
                  <c:v>-105</c:v>
                </c:pt>
                <c:pt idx="226">
                  <c:v>-104</c:v>
                </c:pt>
                <c:pt idx="227">
                  <c:v>-103</c:v>
                </c:pt>
                <c:pt idx="228">
                  <c:v>-102</c:v>
                </c:pt>
                <c:pt idx="229">
                  <c:v>-101</c:v>
                </c:pt>
                <c:pt idx="230">
                  <c:v>-100</c:v>
                </c:pt>
                <c:pt idx="231">
                  <c:v>-99</c:v>
                </c:pt>
                <c:pt idx="232">
                  <c:v>-98</c:v>
                </c:pt>
                <c:pt idx="233">
                  <c:v>-97</c:v>
                </c:pt>
                <c:pt idx="234">
                  <c:v>-96</c:v>
                </c:pt>
                <c:pt idx="235">
                  <c:v>-95</c:v>
                </c:pt>
                <c:pt idx="236">
                  <c:v>-94</c:v>
                </c:pt>
                <c:pt idx="237">
                  <c:v>-93</c:v>
                </c:pt>
                <c:pt idx="238">
                  <c:v>-92</c:v>
                </c:pt>
                <c:pt idx="239">
                  <c:v>-91</c:v>
                </c:pt>
                <c:pt idx="240">
                  <c:v>-90</c:v>
                </c:pt>
                <c:pt idx="241">
                  <c:v>-89</c:v>
                </c:pt>
                <c:pt idx="242">
                  <c:v>-88</c:v>
                </c:pt>
                <c:pt idx="243">
                  <c:v>-87</c:v>
                </c:pt>
                <c:pt idx="244">
                  <c:v>-86</c:v>
                </c:pt>
                <c:pt idx="245">
                  <c:v>-85</c:v>
                </c:pt>
                <c:pt idx="246">
                  <c:v>-84</c:v>
                </c:pt>
                <c:pt idx="247">
                  <c:v>-83</c:v>
                </c:pt>
                <c:pt idx="248">
                  <c:v>-82</c:v>
                </c:pt>
                <c:pt idx="249">
                  <c:v>-81</c:v>
                </c:pt>
                <c:pt idx="250">
                  <c:v>-80</c:v>
                </c:pt>
                <c:pt idx="251">
                  <c:v>-79</c:v>
                </c:pt>
                <c:pt idx="252">
                  <c:v>-78</c:v>
                </c:pt>
                <c:pt idx="253">
                  <c:v>-77</c:v>
                </c:pt>
                <c:pt idx="254">
                  <c:v>-76</c:v>
                </c:pt>
                <c:pt idx="255">
                  <c:v>-75</c:v>
                </c:pt>
                <c:pt idx="256">
                  <c:v>-74</c:v>
                </c:pt>
                <c:pt idx="257">
                  <c:v>-73</c:v>
                </c:pt>
                <c:pt idx="258">
                  <c:v>-72</c:v>
                </c:pt>
                <c:pt idx="259">
                  <c:v>-71</c:v>
                </c:pt>
                <c:pt idx="260">
                  <c:v>-70</c:v>
                </c:pt>
                <c:pt idx="261">
                  <c:v>-69</c:v>
                </c:pt>
                <c:pt idx="262">
                  <c:v>-68</c:v>
                </c:pt>
                <c:pt idx="263">
                  <c:v>-67</c:v>
                </c:pt>
                <c:pt idx="264">
                  <c:v>-66</c:v>
                </c:pt>
                <c:pt idx="265">
                  <c:v>-65</c:v>
                </c:pt>
                <c:pt idx="266">
                  <c:v>-64</c:v>
                </c:pt>
                <c:pt idx="267">
                  <c:v>-63</c:v>
                </c:pt>
                <c:pt idx="268">
                  <c:v>-62</c:v>
                </c:pt>
                <c:pt idx="269">
                  <c:v>-61</c:v>
                </c:pt>
                <c:pt idx="270">
                  <c:v>-60</c:v>
                </c:pt>
                <c:pt idx="271">
                  <c:v>-59</c:v>
                </c:pt>
                <c:pt idx="272">
                  <c:v>-58</c:v>
                </c:pt>
                <c:pt idx="273">
                  <c:v>-57</c:v>
                </c:pt>
                <c:pt idx="274">
                  <c:v>-56</c:v>
                </c:pt>
                <c:pt idx="275">
                  <c:v>-55</c:v>
                </c:pt>
                <c:pt idx="276">
                  <c:v>-54</c:v>
                </c:pt>
                <c:pt idx="277">
                  <c:v>-53</c:v>
                </c:pt>
                <c:pt idx="278">
                  <c:v>-52</c:v>
                </c:pt>
                <c:pt idx="279">
                  <c:v>-51</c:v>
                </c:pt>
                <c:pt idx="280">
                  <c:v>-50</c:v>
                </c:pt>
                <c:pt idx="281">
                  <c:v>-49</c:v>
                </c:pt>
                <c:pt idx="282">
                  <c:v>-48</c:v>
                </c:pt>
                <c:pt idx="283">
                  <c:v>-47</c:v>
                </c:pt>
                <c:pt idx="284">
                  <c:v>-46</c:v>
                </c:pt>
                <c:pt idx="285">
                  <c:v>-45</c:v>
                </c:pt>
                <c:pt idx="286">
                  <c:v>-44</c:v>
                </c:pt>
                <c:pt idx="287">
                  <c:v>-43</c:v>
                </c:pt>
                <c:pt idx="288">
                  <c:v>-42</c:v>
                </c:pt>
                <c:pt idx="289">
                  <c:v>-41</c:v>
                </c:pt>
                <c:pt idx="290">
                  <c:v>-40</c:v>
                </c:pt>
                <c:pt idx="291">
                  <c:v>-39</c:v>
                </c:pt>
                <c:pt idx="292">
                  <c:v>-38</c:v>
                </c:pt>
                <c:pt idx="293">
                  <c:v>-37</c:v>
                </c:pt>
                <c:pt idx="294">
                  <c:v>-36</c:v>
                </c:pt>
                <c:pt idx="295">
                  <c:v>-35</c:v>
                </c:pt>
                <c:pt idx="296">
                  <c:v>-34</c:v>
                </c:pt>
                <c:pt idx="297">
                  <c:v>-33</c:v>
                </c:pt>
                <c:pt idx="298">
                  <c:v>-32</c:v>
                </c:pt>
                <c:pt idx="299">
                  <c:v>-31</c:v>
                </c:pt>
                <c:pt idx="300">
                  <c:v>-30</c:v>
                </c:pt>
                <c:pt idx="301">
                  <c:v>-29</c:v>
                </c:pt>
                <c:pt idx="302">
                  <c:v>-28</c:v>
                </c:pt>
                <c:pt idx="303">
                  <c:v>-27</c:v>
                </c:pt>
                <c:pt idx="304">
                  <c:v>-26</c:v>
                </c:pt>
                <c:pt idx="305">
                  <c:v>-25</c:v>
                </c:pt>
                <c:pt idx="306">
                  <c:v>-24</c:v>
                </c:pt>
                <c:pt idx="307">
                  <c:v>-23</c:v>
                </c:pt>
                <c:pt idx="308">
                  <c:v>-22</c:v>
                </c:pt>
                <c:pt idx="309">
                  <c:v>-21</c:v>
                </c:pt>
                <c:pt idx="310">
                  <c:v>-20</c:v>
                </c:pt>
                <c:pt idx="311">
                  <c:v>-19</c:v>
                </c:pt>
                <c:pt idx="312">
                  <c:v>-18</c:v>
                </c:pt>
                <c:pt idx="313">
                  <c:v>-17</c:v>
                </c:pt>
                <c:pt idx="314">
                  <c:v>-16</c:v>
                </c:pt>
                <c:pt idx="315">
                  <c:v>-15</c:v>
                </c:pt>
                <c:pt idx="316">
                  <c:v>-14</c:v>
                </c:pt>
                <c:pt idx="317">
                  <c:v>-13</c:v>
                </c:pt>
                <c:pt idx="318">
                  <c:v>-12</c:v>
                </c:pt>
                <c:pt idx="319">
                  <c:v>-11</c:v>
                </c:pt>
                <c:pt idx="320">
                  <c:v>-10</c:v>
                </c:pt>
                <c:pt idx="321">
                  <c:v>-9</c:v>
                </c:pt>
                <c:pt idx="322">
                  <c:v>-8</c:v>
                </c:pt>
                <c:pt idx="323">
                  <c:v>-7</c:v>
                </c:pt>
                <c:pt idx="324">
                  <c:v>-6</c:v>
                </c:pt>
                <c:pt idx="325">
                  <c:v>-5</c:v>
                </c:pt>
                <c:pt idx="326">
                  <c:v>-4</c:v>
                </c:pt>
                <c:pt idx="327">
                  <c:v>-3</c:v>
                </c:pt>
                <c:pt idx="328">
                  <c:v>-2</c:v>
                </c:pt>
                <c:pt idx="329">
                  <c:v>-1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10</c:v>
                </c:pt>
                <c:pt idx="341">
                  <c:v>11</c:v>
                </c:pt>
                <c:pt idx="342">
                  <c:v>12</c:v>
                </c:pt>
                <c:pt idx="343">
                  <c:v>13</c:v>
                </c:pt>
                <c:pt idx="344">
                  <c:v>14</c:v>
                </c:pt>
                <c:pt idx="345">
                  <c:v>15</c:v>
                </c:pt>
                <c:pt idx="346">
                  <c:v>16</c:v>
                </c:pt>
                <c:pt idx="347">
                  <c:v>17</c:v>
                </c:pt>
                <c:pt idx="348">
                  <c:v>18</c:v>
                </c:pt>
                <c:pt idx="349">
                  <c:v>19</c:v>
                </c:pt>
                <c:pt idx="350">
                  <c:v>20</c:v>
                </c:pt>
                <c:pt idx="351">
                  <c:v>21</c:v>
                </c:pt>
                <c:pt idx="352">
                  <c:v>22</c:v>
                </c:pt>
                <c:pt idx="353">
                  <c:v>23</c:v>
                </c:pt>
                <c:pt idx="354">
                  <c:v>24</c:v>
                </c:pt>
                <c:pt idx="355">
                  <c:v>25</c:v>
                </c:pt>
                <c:pt idx="356">
                  <c:v>26</c:v>
                </c:pt>
                <c:pt idx="357">
                  <c:v>27</c:v>
                </c:pt>
                <c:pt idx="358">
                  <c:v>28</c:v>
                </c:pt>
                <c:pt idx="359">
                  <c:v>29</c:v>
                </c:pt>
                <c:pt idx="360">
                  <c:v>30</c:v>
                </c:pt>
                <c:pt idx="361">
                  <c:v>31</c:v>
                </c:pt>
                <c:pt idx="362">
                  <c:v>32</c:v>
                </c:pt>
                <c:pt idx="363">
                  <c:v>33</c:v>
                </c:pt>
                <c:pt idx="364">
                  <c:v>34</c:v>
                </c:pt>
                <c:pt idx="365">
                  <c:v>35</c:v>
                </c:pt>
                <c:pt idx="366">
                  <c:v>36</c:v>
                </c:pt>
                <c:pt idx="367">
                  <c:v>37</c:v>
                </c:pt>
                <c:pt idx="368">
                  <c:v>38</c:v>
                </c:pt>
                <c:pt idx="369">
                  <c:v>39</c:v>
                </c:pt>
                <c:pt idx="370">
                  <c:v>40</c:v>
                </c:pt>
                <c:pt idx="371">
                  <c:v>41</c:v>
                </c:pt>
                <c:pt idx="372">
                  <c:v>42</c:v>
                </c:pt>
                <c:pt idx="373">
                  <c:v>43</c:v>
                </c:pt>
                <c:pt idx="374">
                  <c:v>44</c:v>
                </c:pt>
                <c:pt idx="375">
                  <c:v>45</c:v>
                </c:pt>
                <c:pt idx="376">
                  <c:v>46</c:v>
                </c:pt>
                <c:pt idx="377">
                  <c:v>47</c:v>
                </c:pt>
                <c:pt idx="378">
                  <c:v>48</c:v>
                </c:pt>
                <c:pt idx="379">
                  <c:v>49</c:v>
                </c:pt>
                <c:pt idx="380">
                  <c:v>50</c:v>
                </c:pt>
                <c:pt idx="381">
                  <c:v>51</c:v>
                </c:pt>
                <c:pt idx="382">
                  <c:v>52</c:v>
                </c:pt>
                <c:pt idx="383">
                  <c:v>53</c:v>
                </c:pt>
                <c:pt idx="384">
                  <c:v>54</c:v>
                </c:pt>
                <c:pt idx="385">
                  <c:v>55</c:v>
                </c:pt>
                <c:pt idx="386">
                  <c:v>56</c:v>
                </c:pt>
                <c:pt idx="387">
                  <c:v>57</c:v>
                </c:pt>
                <c:pt idx="388">
                  <c:v>58</c:v>
                </c:pt>
                <c:pt idx="389">
                  <c:v>59</c:v>
                </c:pt>
                <c:pt idx="390">
                  <c:v>60</c:v>
                </c:pt>
                <c:pt idx="391">
                  <c:v>61</c:v>
                </c:pt>
                <c:pt idx="392">
                  <c:v>62</c:v>
                </c:pt>
                <c:pt idx="393">
                  <c:v>63</c:v>
                </c:pt>
                <c:pt idx="394">
                  <c:v>64</c:v>
                </c:pt>
                <c:pt idx="395">
                  <c:v>65</c:v>
                </c:pt>
                <c:pt idx="396">
                  <c:v>66</c:v>
                </c:pt>
                <c:pt idx="397">
                  <c:v>67</c:v>
                </c:pt>
                <c:pt idx="398">
                  <c:v>68</c:v>
                </c:pt>
                <c:pt idx="399">
                  <c:v>69</c:v>
                </c:pt>
                <c:pt idx="400">
                  <c:v>70</c:v>
                </c:pt>
                <c:pt idx="401">
                  <c:v>71</c:v>
                </c:pt>
                <c:pt idx="402">
                  <c:v>72</c:v>
                </c:pt>
                <c:pt idx="403">
                  <c:v>73</c:v>
                </c:pt>
                <c:pt idx="404">
                  <c:v>74</c:v>
                </c:pt>
                <c:pt idx="405">
                  <c:v>75</c:v>
                </c:pt>
                <c:pt idx="406">
                  <c:v>76</c:v>
                </c:pt>
                <c:pt idx="407">
                  <c:v>77</c:v>
                </c:pt>
                <c:pt idx="408">
                  <c:v>78</c:v>
                </c:pt>
                <c:pt idx="409">
                  <c:v>79</c:v>
                </c:pt>
                <c:pt idx="410">
                  <c:v>80</c:v>
                </c:pt>
                <c:pt idx="411">
                  <c:v>81</c:v>
                </c:pt>
                <c:pt idx="412">
                  <c:v>82</c:v>
                </c:pt>
                <c:pt idx="413">
                  <c:v>83</c:v>
                </c:pt>
                <c:pt idx="414">
                  <c:v>84</c:v>
                </c:pt>
                <c:pt idx="415">
                  <c:v>85</c:v>
                </c:pt>
                <c:pt idx="416">
                  <c:v>86</c:v>
                </c:pt>
                <c:pt idx="417">
                  <c:v>87</c:v>
                </c:pt>
                <c:pt idx="418">
                  <c:v>88</c:v>
                </c:pt>
                <c:pt idx="419">
                  <c:v>89</c:v>
                </c:pt>
                <c:pt idx="420">
                  <c:v>90</c:v>
                </c:pt>
                <c:pt idx="421">
                  <c:v>91</c:v>
                </c:pt>
                <c:pt idx="422">
                  <c:v>92</c:v>
                </c:pt>
                <c:pt idx="423">
                  <c:v>93</c:v>
                </c:pt>
                <c:pt idx="424">
                  <c:v>94</c:v>
                </c:pt>
                <c:pt idx="425">
                  <c:v>95</c:v>
                </c:pt>
                <c:pt idx="426">
                  <c:v>96</c:v>
                </c:pt>
                <c:pt idx="427">
                  <c:v>97</c:v>
                </c:pt>
                <c:pt idx="428">
                  <c:v>98</c:v>
                </c:pt>
                <c:pt idx="429">
                  <c:v>99</c:v>
                </c:pt>
                <c:pt idx="430">
                  <c:v>100</c:v>
                </c:pt>
                <c:pt idx="431">
                  <c:v>101</c:v>
                </c:pt>
                <c:pt idx="432">
                  <c:v>102</c:v>
                </c:pt>
                <c:pt idx="433">
                  <c:v>103</c:v>
                </c:pt>
                <c:pt idx="434">
                  <c:v>104</c:v>
                </c:pt>
                <c:pt idx="435">
                  <c:v>105</c:v>
                </c:pt>
                <c:pt idx="436">
                  <c:v>106</c:v>
                </c:pt>
                <c:pt idx="437">
                  <c:v>107</c:v>
                </c:pt>
                <c:pt idx="438">
                  <c:v>108</c:v>
                </c:pt>
                <c:pt idx="439">
                  <c:v>109</c:v>
                </c:pt>
                <c:pt idx="440">
                  <c:v>110</c:v>
                </c:pt>
                <c:pt idx="441">
                  <c:v>111</c:v>
                </c:pt>
                <c:pt idx="442">
                  <c:v>112</c:v>
                </c:pt>
                <c:pt idx="443">
                  <c:v>113</c:v>
                </c:pt>
                <c:pt idx="444">
                  <c:v>114</c:v>
                </c:pt>
                <c:pt idx="445">
                  <c:v>115</c:v>
                </c:pt>
                <c:pt idx="446">
                  <c:v>116</c:v>
                </c:pt>
                <c:pt idx="447">
                  <c:v>117</c:v>
                </c:pt>
                <c:pt idx="448">
                  <c:v>118</c:v>
                </c:pt>
                <c:pt idx="449">
                  <c:v>119</c:v>
                </c:pt>
                <c:pt idx="450">
                  <c:v>120</c:v>
                </c:pt>
                <c:pt idx="451">
                  <c:v>121</c:v>
                </c:pt>
                <c:pt idx="452">
                  <c:v>122</c:v>
                </c:pt>
                <c:pt idx="453">
                  <c:v>123</c:v>
                </c:pt>
                <c:pt idx="454">
                  <c:v>124</c:v>
                </c:pt>
                <c:pt idx="455">
                  <c:v>125</c:v>
                </c:pt>
                <c:pt idx="456">
                  <c:v>126</c:v>
                </c:pt>
                <c:pt idx="457">
                  <c:v>127</c:v>
                </c:pt>
                <c:pt idx="458">
                  <c:v>128</c:v>
                </c:pt>
                <c:pt idx="459">
                  <c:v>129</c:v>
                </c:pt>
                <c:pt idx="460">
                  <c:v>130</c:v>
                </c:pt>
                <c:pt idx="461">
                  <c:v>131</c:v>
                </c:pt>
                <c:pt idx="462">
                  <c:v>132</c:v>
                </c:pt>
                <c:pt idx="463">
                  <c:v>133</c:v>
                </c:pt>
                <c:pt idx="464">
                  <c:v>134</c:v>
                </c:pt>
                <c:pt idx="465">
                  <c:v>135</c:v>
                </c:pt>
                <c:pt idx="466">
                  <c:v>136</c:v>
                </c:pt>
                <c:pt idx="467">
                  <c:v>137</c:v>
                </c:pt>
                <c:pt idx="468">
                  <c:v>138</c:v>
                </c:pt>
                <c:pt idx="469">
                  <c:v>139</c:v>
                </c:pt>
                <c:pt idx="470">
                  <c:v>140</c:v>
                </c:pt>
                <c:pt idx="471">
                  <c:v>141</c:v>
                </c:pt>
                <c:pt idx="472">
                  <c:v>142</c:v>
                </c:pt>
                <c:pt idx="473">
                  <c:v>143</c:v>
                </c:pt>
                <c:pt idx="474">
                  <c:v>144</c:v>
                </c:pt>
                <c:pt idx="475">
                  <c:v>145</c:v>
                </c:pt>
                <c:pt idx="476">
                  <c:v>146</c:v>
                </c:pt>
                <c:pt idx="477">
                  <c:v>147</c:v>
                </c:pt>
                <c:pt idx="478">
                  <c:v>148</c:v>
                </c:pt>
                <c:pt idx="479">
                  <c:v>149</c:v>
                </c:pt>
                <c:pt idx="480">
                  <c:v>150</c:v>
                </c:pt>
                <c:pt idx="481">
                  <c:v>151</c:v>
                </c:pt>
                <c:pt idx="482">
                  <c:v>152</c:v>
                </c:pt>
                <c:pt idx="483">
                  <c:v>153</c:v>
                </c:pt>
                <c:pt idx="484">
                  <c:v>154</c:v>
                </c:pt>
                <c:pt idx="485">
                  <c:v>155</c:v>
                </c:pt>
                <c:pt idx="486">
                  <c:v>156</c:v>
                </c:pt>
                <c:pt idx="487">
                  <c:v>157</c:v>
                </c:pt>
                <c:pt idx="488">
                  <c:v>158</c:v>
                </c:pt>
                <c:pt idx="489">
                  <c:v>159</c:v>
                </c:pt>
                <c:pt idx="490">
                  <c:v>160</c:v>
                </c:pt>
                <c:pt idx="491">
                  <c:v>161</c:v>
                </c:pt>
                <c:pt idx="492">
                  <c:v>162</c:v>
                </c:pt>
                <c:pt idx="493">
                  <c:v>163</c:v>
                </c:pt>
                <c:pt idx="494">
                  <c:v>164</c:v>
                </c:pt>
                <c:pt idx="495">
                  <c:v>165</c:v>
                </c:pt>
                <c:pt idx="496">
                  <c:v>166</c:v>
                </c:pt>
                <c:pt idx="497">
                  <c:v>167</c:v>
                </c:pt>
                <c:pt idx="498">
                  <c:v>168</c:v>
                </c:pt>
                <c:pt idx="499">
                  <c:v>169</c:v>
                </c:pt>
                <c:pt idx="500">
                  <c:v>170</c:v>
                </c:pt>
                <c:pt idx="501">
                  <c:v>171</c:v>
                </c:pt>
                <c:pt idx="502">
                  <c:v>172</c:v>
                </c:pt>
                <c:pt idx="503">
                  <c:v>173</c:v>
                </c:pt>
                <c:pt idx="504">
                  <c:v>174</c:v>
                </c:pt>
                <c:pt idx="505">
                  <c:v>175</c:v>
                </c:pt>
                <c:pt idx="506">
                  <c:v>176</c:v>
                </c:pt>
                <c:pt idx="507">
                  <c:v>177</c:v>
                </c:pt>
                <c:pt idx="508">
                  <c:v>178</c:v>
                </c:pt>
                <c:pt idx="509">
                  <c:v>179</c:v>
                </c:pt>
                <c:pt idx="510">
                  <c:v>180</c:v>
                </c:pt>
                <c:pt idx="511">
                  <c:v>181</c:v>
                </c:pt>
                <c:pt idx="512">
                  <c:v>182</c:v>
                </c:pt>
                <c:pt idx="513">
                  <c:v>183</c:v>
                </c:pt>
                <c:pt idx="514">
                  <c:v>184</c:v>
                </c:pt>
                <c:pt idx="515">
                  <c:v>185</c:v>
                </c:pt>
                <c:pt idx="516">
                  <c:v>186</c:v>
                </c:pt>
                <c:pt idx="517">
                  <c:v>187</c:v>
                </c:pt>
                <c:pt idx="518">
                  <c:v>188</c:v>
                </c:pt>
                <c:pt idx="519">
                  <c:v>189</c:v>
                </c:pt>
                <c:pt idx="520">
                  <c:v>190</c:v>
                </c:pt>
                <c:pt idx="521">
                  <c:v>191</c:v>
                </c:pt>
                <c:pt idx="522">
                  <c:v>192</c:v>
                </c:pt>
                <c:pt idx="523">
                  <c:v>193</c:v>
                </c:pt>
                <c:pt idx="524">
                  <c:v>194</c:v>
                </c:pt>
                <c:pt idx="525">
                  <c:v>195</c:v>
                </c:pt>
                <c:pt idx="526">
                  <c:v>196</c:v>
                </c:pt>
                <c:pt idx="527">
                  <c:v>197</c:v>
                </c:pt>
                <c:pt idx="528">
                  <c:v>198</c:v>
                </c:pt>
                <c:pt idx="529">
                  <c:v>199</c:v>
                </c:pt>
                <c:pt idx="530">
                  <c:v>200</c:v>
                </c:pt>
                <c:pt idx="531">
                  <c:v>201</c:v>
                </c:pt>
                <c:pt idx="532">
                  <c:v>202</c:v>
                </c:pt>
                <c:pt idx="533">
                  <c:v>203</c:v>
                </c:pt>
                <c:pt idx="534">
                  <c:v>204</c:v>
                </c:pt>
                <c:pt idx="535">
                  <c:v>205</c:v>
                </c:pt>
                <c:pt idx="536">
                  <c:v>206</c:v>
                </c:pt>
                <c:pt idx="537">
                  <c:v>207</c:v>
                </c:pt>
                <c:pt idx="538">
                  <c:v>208</c:v>
                </c:pt>
                <c:pt idx="539">
                  <c:v>209</c:v>
                </c:pt>
                <c:pt idx="540">
                  <c:v>210</c:v>
                </c:pt>
                <c:pt idx="541">
                  <c:v>211</c:v>
                </c:pt>
                <c:pt idx="542">
                  <c:v>212</c:v>
                </c:pt>
                <c:pt idx="543">
                  <c:v>213</c:v>
                </c:pt>
                <c:pt idx="544">
                  <c:v>214</c:v>
                </c:pt>
                <c:pt idx="545">
                  <c:v>215</c:v>
                </c:pt>
                <c:pt idx="546">
                  <c:v>216</c:v>
                </c:pt>
                <c:pt idx="547">
                  <c:v>217</c:v>
                </c:pt>
                <c:pt idx="548">
                  <c:v>218</c:v>
                </c:pt>
                <c:pt idx="549">
                  <c:v>219</c:v>
                </c:pt>
                <c:pt idx="550">
                  <c:v>220</c:v>
                </c:pt>
                <c:pt idx="551">
                  <c:v>221</c:v>
                </c:pt>
                <c:pt idx="552">
                  <c:v>222</c:v>
                </c:pt>
                <c:pt idx="553">
                  <c:v>223</c:v>
                </c:pt>
                <c:pt idx="554">
                  <c:v>224</c:v>
                </c:pt>
                <c:pt idx="555">
                  <c:v>225</c:v>
                </c:pt>
                <c:pt idx="556">
                  <c:v>226</c:v>
                </c:pt>
                <c:pt idx="557">
                  <c:v>227</c:v>
                </c:pt>
                <c:pt idx="558">
                  <c:v>228</c:v>
                </c:pt>
                <c:pt idx="559">
                  <c:v>229</c:v>
                </c:pt>
                <c:pt idx="560">
                  <c:v>230</c:v>
                </c:pt>
                <c:pt idx="561">
                  <c:v>231</c:v>
                </c:pt>
                <c:pt idx="562">
                  <c:v>232</c:v>
                </c:pt>
                <c:pt idx="563">
                  <c:v>233</c:v>
                </c:pt>
                <c:pt idx="564">
                  <c:v>234</c:v>
                </c:pt>
                <c:pt idx="565">
                  <c:v>235</c:v>
                </c:pt>
                <c:pt idx="566">
                  <c:v>236</c:v>
                </c:pt>
                <c:pt idx="567">
                  <c:v>237</c:v>
                </c:pt>
                <c:pt idx="568">
                  <c:v>238</c:v>
                </c:pt>
                <c:pt idx="569">
                  <c:v>239</c:v>
                </c:pt>
                <c:pt idx="570">
                  <c:v>240</c:v>
                </c:pt>
                <c:pt idx="571">
                  <c:v>241</c:v>
                </c:pt>
                <c:pt idx="572">
                  <c:v>242</c:v>
                </c:pt>
                <c:pt idx="573">
                  <c:v>243</c:v>
                </c:pt>
                <c:pt idx="574">
                  <c:v>244</c:v>
                </c:pt>
                <c:pt idx="575">
                  <c:v>245</c:v>
                </c:pt>
                <c:pt idx="576">
                  <c:v>246</c:v>
                </c:pt>
                <c:pt idx="577">
                  <c:v>247</c:v>
                </c:pt>
                <c:pt idx="578">
                  <c:v>248</c:v>
                </c:pt>
                <c:pt idx="579">
                  <c:v>249</c:v>
                </c:pt>
                <c:pt idx="580">
                  <c:v>250</c:v>
                </c:pt>
                <c:pt idx="581">
                  <c:v>251</c:v>
                </c:pt>
                <c:pt idx="582">
                  <c:v>252</c:v>
                </c:pt>
                <c:pt idx="583">
                  <c:v>253</c:v>
                </c:pt>
                <c:pt idx="584">
                  <c:v>254</c:v>
                </c:pt>
                <c:pt idx="585">
                  <c:v>255</c:v>
                </c:pt>
                <c:pt idx="586">
                  <c:v>256</c:v>
                </c:pt>
                <c:pt idx="587">
                  <c:v>257</c:v>
                </c:pt>
                <c:pt idx="588">
                  <c:v>258</c:v>
                </c:pt>
                <c:pt idx="589">
                  <c:v>259</c:v>
                </c:pt>
                <c:pt idx="590">
                  <c:v>260</c:v>
                </c:pt>
                <c:pt idx="591">
                  <c:v>261</c:v>
                </c:pt>
                <c:pt idx="592">
                  <c:v>262</c:v>
                </c:pt>
                <c:pt idx="593">
                  <c:v>263</c:v>
                </c:pt>
                <c:pt idx="594">
                  <c:v>264</c:v>
                </c:pt>
                <c:pt idx="595">
                  <c:v>265</c:v>
                </c:pt>
                <c:pt idx="596">
                  <c:v>266</c:v>
                </c:pt>
                <c:pt idx="597">
                  <c:v>267</c:v>
                </c:pt>
                <c:pt idx="598">
                  <c:v>268</c:v>
                </c:pt>
                <c:pt idx="599">
                  <c:v>269</c:v>
                </c:pt>
                <c:pt idx="600">
                  <c:v>270</c:v>
                </c:pt>
                <c:pt idx="601">
                  <c:v>271</c:v>
                </c:pt>
                <c:pt idx="602">
                  <c:v>272</c:v>
                </c:pt>
                <c:pt idx="603">
                  <c:v>273</c:v>
                </c:pt>
                <c:pt idx="604">
                  <c:v>274</c:v>
                </c:pt>
                <c:pt idx="605">
                  <c:v>275</c:v>
                </c:pt>
                <c:pt idx="606">
                  <c:v>276</c:v>
                </c:pt>
                <c:pt idx="607">
                  <c:v>277</c:v>
                </c:pt>
                <c:pt idx="608">
                  <c:v>278</c:v>
                </c:pt>
                <c:pt idx="609">
                  <c:v>279</c:v>
                </c:pt>
                <c:pt idx="610">
                  <c:v>280</c:v>
                </c:pt>
                <c:pt idx="611">
                  <c:v>281</c:v>
                </c:pt>
                <c:pt idx="612">
                  <c:v>282</c:v>
                </c:pt>
                <c:pt idx="613">
                  <c:v>283</c:v>
                </c:pt>
                <c:pt idx="614">
                  <c:v>284</c:v>
                </c:pt>
                <c:pt idx="615">
                  <c:v>285</c:v>
                </c:pt>
                <c:pt idx="616">
                  <c:v>286</c:v>
                </c:pt>
                <c:pt idx="617">
                  <c:v>287</c:v>
                </c:pt>
                <c:pt idx="618">
                  <c:v>288</c:v>
                </c:pt>
                <c:pt idx="619">
                  <c:v>289</c:v>
                </c:pt>
                <c:pt idx="620">
                  <c:v>290</c:v>
                </c:pt>
                <c:pt idx="621">
                  <c:v>291</c:v>
                </c:pt>
                <c:pt idx="622">
                  <c:v>292</c:v>
                </c:pt>
                <c:pt idx="623">
                  <c:v>293</c:v>
                </c:pt>
                <c:pt idx="624">
                  <c:v>294</c:v>
                </c:pt>
                <c:pt idx="625">
                  <c:v>295</c:v>
                </c:pt>
                <c:pt idx="626">
                  <c:v>296</c:v>
                </c:pt>
                <c:pt idx="627">
                  <c:v>297</c:v>
                </c:pt>
                <c:pt idx="628">
                  <c:v>298</c:v>
                </c:pt>
                <c:pt idx="629">
                  <c:v>299</c:v>
                </c:pt>
                <c:pt idx="630">
                  <c:v>300</c:v>
                </c:pt>
                <c:pt idx="631">
                  <c:v>301</c:v>
                </c:pt>
                <c:pt idx="632">
                  <c:v>302</c:v>
                </c:pt>
                <c:pt idx="633">
                  <c:v>303</c:v>
                </c:pt>
                <c:pt idx="634">
                  <c:v>304</c:v>
                </c:pt>
                <c:pt idx="635">
                  <c:v>305</c:v>
                </c:pt>
                <c:pt idx="636">
                  <c:v>306</c:v>
                </c:pt>
                <c:pt idx="637">
                  <c:v>307</c:v>
                </c:pt>
                <c:pt idx="638">
                  <c:v>308</c:v>
                </c:pt>
                <c:pt idx="639">
                  <c:v>309</c:v>
                </c:pt>
                <c:pt idx="640">
                  <c:v>310</c:v>
                </c:pt>
                <c:pt idx="641">
                  <c:v>311</c:v>
                </c:pt>
                <c:pt idx="642">
                  <c:v>312</c:v>
                </c:pt>
                <c:pt idx="643">
                  <c:v>313</c:v>
                </c:pt>
                <c:pt idx="644">
                  <c:v>314</c:v>
                </c:pt>
                <c:pt idx="645">
                  <c:v>315</c:v>
                </c:pt>
                <c:pt idx="646">
                  <c:v>316</c:v>
                </c:pt>
                <c:pt idx="647">
                  <c:v>317</c:v>
                </c:pt>
                <c:pt idx="648">
                  <c:v>318</c:v>
                </c:pt>
                <c:pt idx="649">
                  <c:v>319</c:v>
                </c:pt>
                <c:pt idx="650">
                  <c:v>320</c:v>
                </c:pt>
                <c:pt idx="651">
                  <c:v>321</c:v>
                </c:pt>
                <c:pt idx="652">
                  <c:v>322</c:v>
                </c:pt>
                <c:pt idx="653">
                  <c:v>323</c:v>
                </c:pt>
                <c:pt idx="654">
                  <c:v>324</c:v>
                </c:pt>
                <c:pt idx="655">
                  <c:v>325</c:v>
                </c:pt>
                <c:pt idx="656">
                  <c:v>326</c:v>
                </c:pt>
                <c:pt idx="657">
                  <c:v>327</c:v>
                </c:pt>
                <c:pt idx="658">
                  <c:v>328</c:v>
                </c:pt>
                <c:pt idx="659">
                  <c:v>329</c:v>
                </c:pt>
                <c:pt idx="660">
                  <c:v>330</c:v>
                </c:pt>
                <c:pt idx="661">
                  <c:v>331</c:v>
                </c:pt>
                <c:pt idx="662">
                  <c:v>332</c:v>
                </c:pt>
                <c:pt idx="663">
                  <c:v>333</c:v>
                </c:pt>
                <c:pt idx="664">
                  <c:v>334</c:v>
                </c:pt>
                <c:pt idx="665">
                  <c:v>335</c:v>
                </c:pt>
                <c:pt idx="666">
                  <c:v>336</c:v>
                </c:pt>
                <c:pt idx="667">
                  <c:v>337</c:v>
                </c:pt>
                <c:pt idx="668">
                  <c:v>338</c:v>
                </c:pt>
                <c:pt idx="669">
                  <c:v>339</c:v>
                </c:pt>
                <c:pt idx="670">
                  <c:v>340</c:v>
                </c:pt>
                <c:pt idx="671">
                  <c:v>341</c:v>
                </c:pt>
                <c:pt idx="672">
                  <c:v>342</c:v>
                </c:pt>
                <c:pt idx="673">
                  <c:v>343</c:v>
                </c:pt>
                <c:pt idx="674">
                  <c:v>344</c:v>
                </c:pt>
                <c:pt idx="675">
                  <c:v>345</c:v>
                </c:pt>
                <c:pt idx="676">
                  <c:v>346</c:v>
                </c:pt>
                <c:pt idx="677">
                  <c:v>347</c:v>
                </c:pt>
                <c:pt idx="678">
                  <c:v>348</c:v>
                </c:pt>
                <c:pt idx="679">
                  <c:v>349</c:v>
                </c:pt>
                <c:pt idx="680">
                  <c:v>350</c:v>
                </c:pt>
                <c:pt idx="681">
                  <c:v>351</c:v>
                </c:pt>
                <c:pt idx="682">
                  <c:v>352</c:v>
                </c:pt>
                <c:pt idx="683">
                  <c:v>353</c:v>
                </c:pt>
                <c:pt idx="684">
                  <c:v>354</c:v>
                </c:pt>
                <c:pt idx="685">
                  <c:v>355</c:v>
                </c:pt>
                <c:pt idx="686">
                  <c:v>356</c:v>
                </c:pt>
                <c:pt idx="687">
                  <c:v>357</c:v>
                </c:pt>
                <c:pt idx="688">
                  <c:v>358</c:v>
                </c:pt>
                <c:pt idx="689">
                  <c:v>359</c:v>
                </c:pt>
                <c:pt idx="690">
                  <c:v>360</c:v>
                </c:pt>
                <c:pt idx="691">
                  <c:v>361</c:v>
                </c:pt>
                <c:pt idx="692">
                  <c:v>362</c:v>
                </c:pt>
                <c:pt idx="693">
                  <c:v>363</c:v>
                </c:pt>
                <c:pt idx="694">
                  <c:v>364</c:v>
                </c:pt>
                <c:pt idx="695">
                  <c:v>365</c:v>
                </c:pt>
                <c:pt idx="696">
                  <c:v>366</c:v>
                </c:pt>
                <c:pt idx="697">
                  <c:v>367</c:v>
                </c:pt>
                <c:pt idx="698">
                  <c:v>368</c:v>
                </c:pt>
                <c:pt idx="699">
                  <c:v>369</c:v>
                </c:pt>
                <c:pt idx="700">
                  <c:v>370</c:v>
                </c:pt>
                <c:pt idx="701">
                  <c:v>371</c:v>
                </c:pt>
                <c:pt idx="702">
                  <c:v>372</c:v>
                </c:pt>
                <c:pt idx="703">
                  <c:v>373</c:v>
                </c:pt>
                <c:pt idx="704">
                  <c:v>374</c:v>
                </c:pt>
                <c:pt idx="705">
                  <c:v>375</c:v>
                </c:pt>
                <c:pt idx="706">
                  <c:v>376</c:v>
                </c:pt>
                <c:pt idx="707">
                  <c:v>377</c:v>
                </c:pt>
                <c:pt idx="708">
                  <c:v>378</c:v>
                </c:pt>
                <c:pt idx="709">
                  <c:v>379</c:v>
                </c:pt>
                <c:pt idx="710">
                  <c:v>380</c:v>
                </c:pt>
                <c:pt idx="711">
                  <c:v>381</c:v>
                </c:pt>
                <c:pt idx="712">
                  <c:v>382</c:v>
                </c:pt>
                <c:pt idx="713">
                  <c:v>383</c:v>
                </c:pt>
                <c:pt idx="714">
                  <c:v>384</c:v>
                </c:pt>
                <c:pt idx="715">
                  <c:v>385</c:v>
                </c:pt>
                <c:pt idx="716">
                  <c:v>386</c:v>
                </c:pt>
                <c:pt idx="717">
                  <c:v>387</c:v>
                </c:pt>
                <c:pt idx="718">
                  <c:v>388</c:v>
                </c:pt>
                <c:pt idx="719">
                  <c:v>389</c:v>
                </c:pt>
                <c:pt idx="720">
                  <c:v>390</c:v>
                </c:pt>
                <c:pt idx="721">
                  <c:v>391</c:v>
                </c:pt>
                <c:pt idx="722">
                  <c:v>392</c:v>
                </c:pt>
                <c:pt idx="723">
                  <c:v>393</c:v>
                </c:pt>
                <c:pt idx="724">
                  <c:v>394</c:v>
                </c:pt>
                <c:pt idx="725">
                  <c:v>395</c:v>
                </c:pt>
                <c:pt idx="726">
                  <c:v>396</c:v>
                </c:pt>
                <c:pt idx="727">
                  <c:v>397</c:v>
                </c:pt>
                <c:pt idx="728">
                  <c:v>398</c:v>
                </c:pt>
                <c:pt idx="729">
                  <c:v>399</c:v>
                </c:pt>
                <c:pt idx="730">
                  <c:v>400</c:v>
                </c:pt>
                <c:pt idx="731">
                  <c:v>401</c:v>
                </c:pt>
                <c:pt idx="732">
                  <c:v>402</c:v>
                </c:pt>
                <c:pt idx="733">
                  <c:v>403</c:v>
                </c:pt>
                <c:pt idx="734">
                  <c:v>404</c:v>
                </c:pt>
                <c:pt idx="735">
                  <c:v>405</c:v>
                </c:pt>
                <c:pt idx="736">
                  <c:v>406</c:v>
                </c:pt>
                <c:pt idx="737">
                  <c:v>407</c:v>
                </c:pt>
                <c:pt idx="738">
                  <c:v>408</c:v>
                </c:pt>
                <c:pt idx="739">
                  <c:v>409</c:v>
                </c:pt>
                <c:pt idx="740">
                  <c:v>410</c:v>
                </c:pt>
                <c:pt idx="741">
                  <c:v>411</c:v>
                </c:pt>
                <c:pt idx="742">
                  <c:v>412</c:v>
                </c:pt>
                <c:pt idx="743">
                  <c:v>413</c:v>
                </c:pt>
                <c:pt idx="744">
                  <c:v>414</c:v>
                </c:pt>
                <c:pt idx="745">
                  <c:v>415</c:v>
                </c:pt>
                <c:pt idx="746">
                  <c:v>416</c:v>
                </c:pt>
                <c:pt idx="747">
                  <c:v>417</c:v>
                </c:pt>
                <c:pt idx="748">
                  <c:v>418</c:v>
                </c:pt>
                <c:pt idx="749">
                  <c:v>419</c:v>
                </c:pt>
                <c:pt idx="750">
                  <c:v>420</c:v>
                </c:pt>
                <c:pt idx="751">
                  <c:v>421</c:v>
                </c:pt>
                <c:pt idx="752">
                  <c:v>422</c:v>
                </c:pt>
                <c:pt idx="753">
                  <c:v>423</c:v>
                </c:pt>
                <c:pt idx="754">
                  <c:v>424</c:v>
                </c:pt>
                <c:pt idx="755">
                  <c:v>425</c:v>
                </c:pt>
                <c:pt idx="756">
                  <c:v>426</c:v>
                </c:pt>
                <c:pt idx="757">
                  <c:v>427</c:v>
                </c:pt>
                <c:pt idx="758">
                  <c:v>428</c:v>
                </c:pt>
                <c:pt idx="759">
                  <c:v>429</c:v>
                </c:pt>
                <c:pt idx="760">
                  <c:v>430</c:v>
                </c:pt>
                <c:pt idx="761">
                  <c:v>431</c:v>
                </c:pt>
                <c:pt idx="762">
                  <c:v>432</c:v>
                </c:pt>
                <c:pt idx="763">
                  <c:v>433</c:v>
                </c:pt>
                <c:pt idx="764">
                  <c:v>434</c:v>
                </c:pt>
                <c:pt idx="765">
                  <c:v>435</c:v>
                </c:pt>
                <c:pt idx="766">
                  <c:v>436</c:v>
                </c:pt>
                <c:pt idx="767">
                  <c:v>437</c:v>
                </c:pt>
                <c:pt idx="768">
                  <c:v>438</c:v>
                </c:pt>
                <c:pt idx="769">
                  <c:v>439</c:v>
                </c:pt>
                <c:pt idx="770">
                  <c:v>440</c:v>
                </c:pt>
                <c:pt idx="771">
                  <c:v>441</c:v>
                </c:pt>
                <c:pt idx="772">
                  <c:v>442</c:v>
                </c:pt>
                <c:pt idx="773">
                  <c:v>443</c:v>
                </c:pt>
                <c:pt idx="774">
                  <c:v>444</c:v>
                </c:pt>
                <c:pt idx="775">
                  <c:v>445</c:v>
                </c:pt>
                <c:pt idx="776">
                  <c:v>446</c:v>
                </c:pt>
                <c:pt idx="777">
                  <c:v>447</c:v>
                </c:pt>
                <c:pt idx="778">
                  <c:v>448</c:v>
                </c:pt>
                <c:pt idx="779">
                  <c:v>449</c:v>
                </c:pt>
                <c:pt idx="780">
                  <c:v>450</c:v>
                </c:pt>
                <c:pt idx="781">
                  <c:v>451</c:v>
                </c:pt>
                <c:pt idx="782">
                  <c:v>452</c:v>
                </c:pt>
                <c:pt idx="783">
                  <c:v>453</c:v>
                </c:pt>
                <c:pt idx="784">
                  <c:v>454</c:v>
                </c:pt>
                <c:pt idx="785">
                  <c:v>455</c:v>
                </c:pt>
                <c:pt idx="786">
                  <c:v>456</c:v>
                </c:pt>
                <c:pt idx="787">
                  <c:v>457</c:v>
                </c:pt>
                <c:pt idx="788">
                  <c:v>458</c:v>
                </c:pt>
                <c:pt idx="789">
                  <c:v>459</c:v>
                </c:pt>
                <c:pt idx="790">
                  <c:v>460</c:v>
                </c:pt>
                <c:pt idx="791">
                  <c:v>461</c:v>
                </c:pt>
                <c:pt idx="792">
                  <c:v>462</c:v>
                </c:pt>
                <c:pt idx="793">
                  <c:v>463</c:v>
                </c:pt>
                <c:pt idx="794">
                  <c:v>464</c:v>
                </c:pt>
                <c:pt idx="795">
                  <c:v>465</c:v>
                </c:pt>
                <c:pt idx="796">
                  <c:v>466</c:v>
                </c:pt>
                <c:pt idx="797">
                  <c:v>467</c:v>
                </c:pt>
                <c:pt idx="798">
                  <c:v>468</c:v>
                </c:pt>
                <c:pt idx="799">
                  <c:v>469</c:v>
                </c:pt>
                <c:pt idx="800">
                  <c:v>470</c:v>
                </c:pt>
                <c:pt idx="801">
                  <c:v>471</c:v>
                </c:pt>
                <c:pt idx="802">
                  <c:v>472</c:v>
                </c:pt>
                <c:pt idx="803">
                  <c:v>473</c:v>
                </c:pt>
                <c:pt idx="804">
                  <c:v>474</c:v>
                </c:pt>
                <c:pt idx="805">
                  <c:v>475</c:v>
                </c:pt>
                <c:pt idx="806">
                  <c:v>476</c:v>
                </c:pt>
                <c:pt idx="807">
                  <c:v>477</c:v>
                </c:pt>
                <c:pt idx="808">
                  <c:v>478</c:v>
                </c:pt>
                <c:pt idx="809">
                  <c:v>479</c:v>
                </c:pt>
                <c:pt idx="810">
                  <c:v>480</c:v>
                </c:pt>
                <c:pt idx="811">
                  <c:v>481</c:v>
                </c:pt>
                <c:pt idx="812">
                  <c:v>482</c:v>
                </c:pt>
                <c:pt idx="813">
                  <c:v>483</c:v>
                </c:pt>
                <c:pt idx="814">
                  <c:v>484</c:v>
                </c:pt>
                <c:pt idx="815">
                  <c:v>485</c:v>
                </c:pt>
                <c:pt idx="816">
                  <c:v>486</c:v>
                </c:pt>
                <c:pt idx="817">
                  <c:v>487</c:v>
                </c:pt>
                <c:pt idx="818">
                  <c:v>488</c:v>
                </c:pt>
                <c:pt idx="819">
                  <c:v>489</c:v>
                </c:pt>
                <c:pt idx="820">
                  <c:v>490</c:v>
                </c:pt>
                <c:pt idx="821">
                  <c:v>491</c:v>
                </c:pt>
                <c:pt idx="822">
                  <c:v>492</c:v>
                </c:pt>
                <c:pt idx="823">
                  <c:v>493</c:v>
                </c:pt>
                <c:pt idx="824">
                  <c:v>494</c:v>
                </c:pt>
                <c:pt idx="825">
                  <c:v>495</c:v>
                </c:pt>
                <c:pt idx="826">
                  <c:v>496</c:v>
                </c:pt>
                <c:pt idx="827">
                  <c:v>497</c:v>
                </c:pt>
                <c:pt idx="828">
                  <c:v>498</c:v>
                </c:pt>
                <c:pt idx="829">
                  <c:v>499</c:v>
                </c:pt>
                <c:pt idx="830">
                  <c:v>500</c:v>
                </c:pt>
                <c:pt idx="831">
                  <c:v>501</c:v>
                </c:pt>
                <c:pt idx="832">
                  <c:v>502</c:v>
                </c:pt>
                <c:pt idx="833">
                  <c:v>503</c:v>
                </c:pt>
                <c:pt idx="834">
                  <c:v>504</c:v>
                </c:pt>
                <c:pt idx="835">
                  <c:v>505</c:v>
                </c:pt>
                <c:pt idx="836">
                  <c:v>506</c:v>
                </c:pt>
                <c:pt idx="837">
                  <c:v>507</c:v>
                </c:pt>
                <c:pt idx="838">
                  <c:v>508</c:v>
                </c:pt>
                <c:pt idx="839">
                  <c:v>509</c:v>
                </c:pt>
                <c:pt idx="840">
                  <c:v>510</c:v>
                </c:pt>
                <c:pt idx="841">
                  <c:v>511</c:v>
                </c:pt>
                <c:pt idx="842">
                  <c:v>512</c:v>
                </c:pt>
                <c:pt idx="843">
                  <c:v>513</c:v>
                </c:pt>
                <c:pt idx="844">
                  <c:v>514</c:v>
                </c:pt>
                <c:pt idx="845">
                  <c:v>515</c:v>
                </c:pt>
                <c:pt idx="846">
                  <c:v>516</c:v>
                </c:pt>
                <c:pt idx="847">
                  <c:v>517</c:v>
                </c:pt>
                <c:pt idx="848">
                  <c:v>518</c:v>
                </c:pt>
                <c:pt idx="849">
                  <c:v>519</c:v>
                </c:pt>
                <c:pt idx="850">
                  <c:v>520</c:v>
                </c:pt>
                <c:pt idx="851">
                  <c:v>521</c:v>
                </c:pt>
                <c:pt idx="852">
                  <c:v>522</c:v>
                </c:pt>
                <c:pt idx="853">
                  <c:v>523</c:v>
                </c:pt>
                <c:pt idx="854">
                  <c:v>524</c:v>
                </c:pt>
                <c:pt idx="855">
                  <c:v>525</c:v>
                </c:pt>
                <c:pt idx="856">
                  <c:v>526</c:v>
                </c:pt>
                <c:pt idx="857">
                  <c:v>527</c:v>
                </c:pt>
                <c:pt idx="858">
                  <c:v>528</c:v>
                </c:pt>
                <c:pt idx="859">
                  <c:v>529</c:v>
                </c:pt>
                <c:pt idx="860">
                  <c:v>530</c:v>
                </c:pt>
                <c:pt idx="861">
                  <c:v>531</c:v>
                </c:pt>
                <c:pt idx="862">
                  <c:v>532</c:v>
                </c:pt>
                <c:pt idx="863">
                  <c:v>533</c:v>
                </c:pt>
                <c:pt idx="864">
                  <c:v>534</c:v>
                </c:pt>
                <c:pt idx="865">
                  <c:v>535</c:v>
                </c:pt>
                <c:pt idx="866">
                  <c:v>536</c:v>
                </c:pt>
                <c:pt idx="867">
                  <c:v>537</c:v>
                </c:pt>
                <c:pt idx="868">
                  <c:v>538</c:v>
                </c:pt>
                <c:pt idx="869">
                  <c:v>539</c:v>
                </c:pt>
                <c:pt idx="870">
                  <c:v>540</c:v>
                </c:pt>
                <c:pt idx="871">
                  <c:v>541</c:v>
                </c:pt>
                <c:pt idx="872">
                  <c:v>542</c:v>
                </c:pt>
                <c:pt idx="873">
                  <c:v>543</c:v>
                </c:pt>
                <c:pt idx="874">
                  <c:v>544</c:v>
                </c:pt>
                <c:pt idx="875">
                  <c:v>545</c:v>
                </c:pt>
                <c:pt idx="876">
                  <c:v>546</c:v>
                </c:pt>
                <c:pt idx="877">
                  <c:v>547</c:v>
                </c:pt>
                <c:pt idx="878">
                  <c:v>548</c:v>
                </c:pt>
                <c:pt idx="879">
                  <c:v>549</c:v>
                </c:pt>
                <c:pt idx="880">
                  <c:v>550</c:v>
                </c:pt>
                <c:pt idx="881">
                  <c:v>551</c:v>
                </c:pt>
                <c:pt idx="882">
                  <c:v>552</c:v>
                </c:pt>
                <c:pt idx="883">
                  <c:v>553</c:v>
                </c:pt>
                <c:pt idx="884">
                  <c:v>554</c:v>
                </c:pt>
                <c:pt idx="885">
                  <c:v>555</c:v>
                </c:pt>
                <c:pt idx="886">
                  <c:v>556</c:v>
                </c:pt>
                <c:pt idx="887">
                  <c:v>557</c:v>
                </c:pt>
                <c:pt idx="888">
                  <c:v>558</c:v>
                </c:pt>
                <c:pt idx="889">
                  <c:v>559</c:v>
                </c:pt>
                <c:pt idx="890">
                  <c:v>560</c:v>
                </c:pt>
                <c:pt idx="891">
                  <c:v>561</c:v>
                </c:pt>
                <c:pt idx="892">
                  <c:v>562</c:v>
                </c:pt>
                <c:pt idx="893">
                  <c:v>563</c:v>
                </c:pt>
                <c:pt idx="894">
                  <c:v>564</c:v>
                </c:pt>
                <c:pt idx="895">
                  <c:v>565</c:v>
                </c:pt>
                <c:pt idx="896">
                  <c:v>566</c:v>
                </c:pt>
                <c:pt idx="897">
                  <c:v>567</c:v>
                </c:pt>
                <c:pt idx="898">
                  <c:v>568</c:v>
                </c:pt>
                <c:pt idx="899">
                  <c:v>569</c:v>
                </c:pt>
                <c:pt idx="900">
                  <c:v>570</c:v>
                </c:pt>
                <c:pt idx="901">
                  <c:v>571</c:v>
                </c:pt>
                <c:pt idx="902">
                  <c:v>572</c:v>
                </c:pt>
                <c:pt idx="903">
                  <c:v>573</c:v>
                </c:pt>
                <c:pt idx="904">
                  <c:v>574</c:v>
                </c:pt>
                <c:pt idx="905">
                  <c:v>575</c:v>
                </c:pt>
                <c:pt idx="906">
                  <c:v>576</c:v>
                </c:pt>
                <c:pt idx="907">
                  <c:v>577</c:v>
                </c:pt>
                <c:pt idx="908">
                  <c:v>578</c:v>
                </c:pt>
                <c:pt idx="909">
                  <c:v>579</c:v>
                </c:pt>
                <c:pt idx="910">
                  <c:v>580</c:v>
                </c:pt>
                <c:pt idx="911">
                  <c:v>581</c:v>
                </c:pt>
                <c:pt idx="912">
                  <c:v>582</c:v>
                </c:pt>
                <c:pt idx="913">
                  <c:v>583</c:v>
                </c:pt>
                <c:pt idx="914">
                  <c:v>584</c:v>
                </c:pt>
                <c:pt idx="915">
                  <c:v>585</c:v>
                </c:pt>
                <c:pt idx="916">
                  <c:v>586</c:v>
                </c:pt>
                <c:pt idx="917">
                  <c:v>587</c:v>
                </c:pt>
                <c:pt idx="918">
                  <c:v>588</c:v>
                </c:pt>
                <c:pt idx="919">
                  <c:v>589</c:v>
                </c:pt>
                <c:pt idx="920">
                  <c:v>590</c:v>
                </c:pt>
                <c:pt idx="921">
                  <c:v>591</c:v>
                </c:pt>
                <c:pt idx="922">
                  <c:v>592</c:v>
                </c:pt>
                <c:pt idx="923">
                  <c:v>593</c:v>
                </c:pt>
                <c:pt idx="924">
                  <c:v>594</c:v>
                </c:pt>
                <c:pt idx="925">
                  <c:v>595</c:v>
                </c:pt>
                <c:pt idx="926">
                  <c:v>596</c:v>
                </c:pt>
                <c:pt idx="927">
                  <c:v>597</c:v>
                </c:pt>
                <c:pt idx="928">
                  <c:v>598</c:v>
                </c:pt>
                <c:pt idx="929">
                  <c:v>599</c:v>
                </c:pt>
                <c:pt idx="930">
                  <c:v>600</c:v>
                </c:pt>
                <c:pt idx="931">
                  <c:v>601</c:v>
                </c:pt>
                <c:pt idx="932">
                  <c:v>602</c:v>
                </c:pt>
                <c:pt idx="933">
                  <c:v>603</c:v>
                </c:pt>
                <c:pt idx="934">
                  <c:v>604</c:v>
                </c:pt>
                <c:pt idx="935">
                  <c:v>605</c:v>
                </c:pt>
                <c:pt idx="936">
                  <c:v>606</c:v>
                </c:pt>
                <c:pt idx="937">
                  <c:v>607</c:v>
                </c:pt>
                <c:pt idx="938">
                  <c:v>608</c:v>
                </c:pt>
                <c:pt idx="939">
                  <c:v>609</c:v>
                </c:pt>
                <c:pt idx="940">
                  <c:v>610</c:v>
                </c:pt>
                <c:pt idx="941">
                  <c:v>611</c:v>
                </c:pt>
                <c:pt idx="942">
                  <c:v>612</c:v>
                </c:pt>
                <c:pt idx="943">
                  <c:v>613</c:v>
                </c:pt>
                <c:pt idx="944">
                  <c:v>614</c:v>
                </c:pt>
                <c:pt idx="945">
                  <c:v>615</c:v>
                </c:pt>
                <c:pt idx="946">
                  <c:v>616</c:v>
                </c:pt>
                <c:pt idx="947">
                  <c:v>617</c:v>
                </c:pt>
                <c:pt idx="948">
                  <c:v>618</c:v>
                </c:pt>
                <c:pt idx="949">
                  <c:v>619</c:v>
                </c:pt>
                <c:pt idx="950">
                  <c:v>620</c:v>
                </c:pt>
                <c:pt idx="951">
                  <c:v>621</c:v>
                </c:pt>
                <c:pt idx="952">
                  <c:v>622</c:v>
                </c:pt>
                <c:pt idx="953">
                  <c:v>623</c:v>
                </c:pt>
                <c:pt idx="954">
                  <c:v>624</c:v>
                </c:pt>
                <c:pt idx="955">
                  <c:v>625</c:v>
                </c:pt>
                <c:pt idx="956">
                  <c:v>626</c:v>
                </c:pt>
                <c:pt idx="957">
                  <c:v>627</c:v>
                </c:pt>
                <c:pt idx="958">
                  <c:v>628</c:v>
                </c:pt>
                <c:pt idx="959">
                  <c:v>629</c:v>
                </c:pt>
                <c:pt idx="960">
                  <c:v>630</c:v>
                </c:pt>
                <c:pt idx="961">
                  <c:v>631</c:v>
                </c:pt>
                <c:pt idx="962">
                  <c:v>632</c:v>
                </c:pt>
                <c:pt idx="963">
                  <c:v>633</c:v>
                </c:pt>
                <c:pt idx="964">
                  <c:v>634</c:v>
                </c:pt>
                <c:pt idx="965">
                  <c:v>635</c:v>
                </c:pt>
                <c:pt idx="966">
                  <c:v>636</c:v>
                </c:pt>
                <c:pt idx="967">
                  <c:v>637</c:v>
                </c:pt>
                <c:pt idx="968">
                  <c:v>638</c:v>
                </c:pt>
                <c:pt idx="969">
                  <c:v>639</c:v>
                </c:pt>
                <c:pt idx="970">
                  <c:v>640</c:v>
                </c:pt>
                <c:pt idx="971">
                  <c:v>641</c:v>
                </c:pt>
                <c:pt idx="972">
                  <c:v>642</c:v>
                </c:pt>
                <c:pt idx="973">
                  <c:v>643</c:v>
                </c:pt>
                <c:pt idx="974">
                  <c:v>644</c:v>
                </c:pt>
                <c:pt idx="975">
                  <c:v>645</c:v>
                </c:pt>
                <c:pt idx="976">
                  <c:v>646</c:v>
                </c:pt>
                <c:pt idx="977">
                  <c:v>647</c:v>
                </c:pt>
                <c:pt idx="978">
                  <c:v>648</c:v>
                </c:pt>
                <c:pt idx="979">
                  <c:v>649</c:v>
                </c:pt>
                <c:pt idx="980">
                  <c:v>650</c:v>
                </c:pt>
                <c:pt idx="981">
                  <c:v>651</c:v>
                </c:pt>
                <c:pt idx="982">
                  <c:v>652</c:v>
                </c:pt>
                <c:pt idx="983">
                  <c:v>653</c:v>
                </c:pt>
                <c:pt idx="984">
                  <c:v>654</c:v>
                </c:pt>
                <c:pt idx="985">
                  <c:v>655</c:v>
                </c:pt>
                <c:pt idx="986">
                  <c:v>656</c:v>
                </c:pt>
                <c:pt idx="987">
                  <c:v>657</c:v>
                </c:pt>
                <c:pt idx="988">
                  <c:v>658</c:v>
                </c:pt>
                <c:pt idx="989">
                  <c:v>659</c:v>
                </c:pt>
                <c:pt idx="990">
                  <c:v>660</c:v>
                </c:pt>
                <c:pt idx="991">
                  <c:v>661</c:v>
                </c:pt>
                <c:pt idx="992">
                  <c:v>662</c:v>
                </c:pt>
                <c:pt idx="993">
                  <c:v>663</c:v>
                </c:pt>
                <c:pt idx="994">
                  <c:v>664</c:v>
                </c:pt>
                <c:pt idx="995">
                  <c:v>665</c:v>
                </c:pt>
                <c:pt idx="996">
                  <c:v>666</c:v>
                </c:pt>
                <c:pt idx="997">
                  <c:v>667</c:v>
                </c:pt>
                <c:pt idx="998">
                  <c:v>668</c:v>
                </c:pt>
                <c:pt idx="999">
                  <c:v>669</c:v>
                </c:pt>
                <c:pt idx="1000">
                  <c:v>670</c:v>
                </c:pt>
                <c:pt idx="1001">
                  <c:v>671</c:v>
                </c:pt>
                <c:pt idx="1002">
                  <c:v>672</c:v>
                </c:pt>
                <c:pt idx="1003">
                  <c:v>673</c:v>
                </c:pt>
                <c:pt idx="1004">
                  <c:v>674</c:v>
                </c:pt>
                <c:pt idx="1005">
                  <c:v>675</c:v>
                </c:pt>
                <c:pt idx="1006">
                  <c:v>676</c:v>
                </c:pt>
                <c:pt idx="1007">
                  <c:v>677</c:v>
                </c:pt>
                <c:pt idx="1008">
                  <c:v>678</c:v>
                </c:pt>
                <c:pt idx="1009">
                  <c:v>679</c:v>
                </c:pt>
                <c:pt idx="1010">
                  <c:v>680</c:v>
                </c:pt>
                <c:pt idx="1011">
                  <c:v>681</c:v>
                </c:pt>
                <c:pt idx="1012">
                  <c:v>682</c:v>
                </c:pt>
                <c:pt idx="1013">
                  <c:v>683</c:v>
                </c:pt>
                <c:pt idx="1014">
                  <c:v>684</c:v>
                </c:pt>
                <c:pt idx="1015">
                  <c:v>685</c:v>
                </c:pt>
                <c:pt idx="1016">
                  <c:v>686</c:v>
                </c:pt>
                <c:pt idx="1017">
                  <c:v>687</c:v>
                </c:pt>
                <c:pt idx="1018">
                  <c:v>688</c:v>
                </c:pt>
                <c:pt idx="1019">
                  <c:v>689</c:v>
                </c:pt>
                <c:pt idx="1020">
                  <c:v>690</c:v>
                </c:pt>
                <c:pt idx="1021">
                  <c:v>691</c:v>
                </c:pt>
                <c:pt idx="1022">
                  <c:v>692</c:v>
                </c:pt>
                <c:pt idx="1023">
                  <c:v>693</c:v>
                </c:pt>
                <c:pt idx="1024">
                  <c:v>694</c:v>
                </c:pt>
                <c:pt idx="1025">
                  <c:v>695</c:v>
                </c:pt>
                <c:pt idx="1026">
                  <c:v>696</c:v>
                </c:pt>
                <c:pt idx="1027">
                  <c:v>697</c:v>
                </c:pt>
                <c:pt idx="1028">
                  <c:v>698</c:v>
                </c:pt>
                <c:pt idx="1029">
                  <c:v>699</c:v>
                </c:pt>
                <c:pt idx="1030">
                  <c:v>700</c:v>
                </c:pt>
                <c:pt idx="1031">
                  <c:v>701</c:v>
                </c:pt>
                <c:pt idx="1032">
                  <c:v>702</c:v>
                </c:pt>
                <c:pt idx="1033">
                  <c:v>703</c:v>
                </c:pt>
                <c:pt idx="1034">
                  <c:v>704</c:v>
                </c:pt>
                <c:pt idx="1035">
                  <c:v>705</c:v>
                </c:pt>
                <c:pt idx="1036">
                  <c:v>706</c:v>
                </c:pt>
                <c:pt idx="1037">
                  <c:v>707</c:v>
                </c:pt>
                <c:pt idx="1038">
                  <c:v>708</c:v>
                </c:pt>
                <c:pt idx="1039">
                  <c:v>709</c:v>
                </c:pt>
                <c:pt idx="1040">
                  <c:v>710</c:v>
                </c:pt>
                <c:pt idx="1041">
                  <c:v>711</c:v>
                </c:pt>
                <c:pt idx="1042">
                  <c:v>712</c:v>
                </c:pt>
                <c:pt idx="1043">
                  <c:v>713</c:v>
                </c:pt>
                <c:pt idx="1044">
                  <c:v>714</c:v>
                </c:pt>
                <c:pt idx="1045">
                  <c:v>715</c:v>
                </c:pt>
                <c:pt idx="1046">
                  <c:v>716</c:v>
                </c:pt>
                <c:pt idx="1047">
                  <c:v>717</c:v>
                </c:pt>
                <c:pt idx="1048">
                  <c:v>718</c:v>
                </c:pt>
                <c:pt idx="1049">
                  <c:v>719</c:v>
                </c:pt>
                <c:pt idx="1050">
                  <c:v>720</c:v>
                </c:pt>
                <c:pt idx="1051">
                  <c:v>721</c:v>
                </c:pt>
                <c:pt idx="1052">
                  <c:v>722</c:v>
                </c:pt>
                <c:pt idx="1053">
                  <c:v>723</c:v>
                </c:pt>
                <c:pt idx="1054">
                  <c:v>724</c:v>
                </c:pt>
                <c:pt idx="1055">
                  <c:v>725</c:v>
                </c:pt>
                <c:pt idx="1056">
                  <c:v>726</c:v>
                </c:pt>
                <c:pt idx="1057">
                  <c:v>727</c:v>
                </c:pt>
                <c:pt idx="1058">
                  <c:v>728</c:v>
                </c:pt>
                <c:pt idx="1059">
                  <c:v>729</c:v>
                </c:pt>
                <c:pt idx="1060">
                  <c:v>730</c:v>
                </c:pt>
                <c:pt idx="1061">
                  <c:v>731</c:v>
                </c:pt>
                <c:pt idx="1062">
                  <c:v>732</c:v>
                </c:pt>
                <c:pt idx="1063">
                  <c:v>733</c:v>
                </c:pt>
                <c:pt idx="1064">
                  <c:v>734</c:v>
                </c:pt>
                <c:pt idx="1065">
                  <c:v>735</c:v>
                </c:pt>
                <c:pt idx="1066">
                  <c:v>736</c:v>
                </c:pt>
                <c:pt idx="1067">
                  <c:v>737</c:v>
                </c:pt>
                <c:pt idx="1068">
                  <c:v>738</c:v>
                </c:pt>
                <c:pt idx="1069">
                  <c:v>739</c:v>
                </c:pt>
                <c:pt idx="1070">
                  <c:v>740</c:v>
                </c:pt>
                <c:pt idx="1071">
                  <c:v>741</c:v>
                </c:pt>
                <c:pt idx="1072">
                  <c:v>742</c:v>
                </c:pt>
                <c:pt idx="1073">
                  <c:v>743</c:v>
                </c:pt>
                <c:pt idx="1074">
                  <c:v>744</c:v>
                </c:pt>
                <c:pt idx="1075">
                  <c:v>745</c:v>
                </c:pt>
                <c:pt idx="1076">
                  <c:v>746</c:v>
                </c:pt>
                <c:pt idx="1077">
                  <c:v>747</c:v>
                </c:pt>
                <c:pt idx="1078">
                  <c:v>748</c:v>
                </c:pt>
                <c:pt idx="1079">
                  <c:v>749</c:v>
                </c:pt>
                <c:pt idx="1080">
                  <c:v>750</c:v>
                </c:pt>
                <c:pt idx="1081">
                  <c:v>751</c:v>
                </c:pt>
                <c:pt idx="1082">
                  <c:v>752</c:v>
                </c:pt>
                <c:pt idx="1083">
                  <c:v>753</c:v>
                </c:pt>
                <c:pt idx="1084">
                  <c:v>754</c:v>
                </c:pt>
                <c:pt idx="1085">
                  <c:v>755</c:v>
                </c:pt>
                <c:pt idx="1086">
                  <c:v>756</c:v>
                </c:pt>
                <c:pt idx="1087">
                  <c:v>757</c:v>
                </c:pt>
                <c:pt idx="1088">
                  <c:v>758</c:v>
                </c:pt>
                <c:pt idx="1089">
                  <c:v>759</c:v>
                </c:pt>
                <c:pt idx="1090">
                  <c:v>760</c:v>
                </c:pt>
                <c:pt idx="1091">
                  <c:v>761</c:v>
                </c:pt>
                <c:pt idx="1092">
                  <c:v>762</c:v>
                </c:pt>
                <c:pt idx="1093">
                  <c:v>763</c:v>
                </c:pt>
                <c:pt idx="1094">
                  <c:v>764</c:v>
                </c:pt>
                <c:pt idx="1095">
                  <c:v>765</c:v>
                </c:pt>
                <c:pt idx="1096">
                  <c:v>766</c:v>
                </c:pt>
                <c:pt idx="1097">
                  <c:v>767</c:v>
                </c:pt>
                <c:pt idx="1098">
                  <c:v>768</c:v>
                </c:pt>
                <c:pt idx="1099">
                  <c:v>769</c:v>
                </c:pt>
                <c:pt idx="1100">
                  <c:v>770</c:v>
                </c:pt>
                <c:pt idx="1101">
                  <c:v>771</c:v>
                </c:pt>
                <c:pt idx="1102">
                  <c:v>772</c:v>
                </c:pt>
                <c:pt idx="1103">
                  <c:v>773</c:v>
                </c:pt>
                <c:pt idx="1104">
                  <c:v>774</c:v>
                </c:pt>
                <c:pt idx="1105">
                  <c:v>775</c:v>
                </c:pt>
                <c:pt idx="1106">
                  <c:v>776</c:v>
                </c:pt>
                <c:pt idx="1107">
                  <c:v>777</c:v>
                </c:pt>
                <c:pt idx="1108">
                  <c:v>778</c:v>
                </c:pt>
                <c:pt idx="1109">
                  <c:v>779</c:v>
                </c:pt>
                <c:pt idx="1110">
                  <c:v>780</c:v>
                </c:pt>
                <c:pt idx="1111">
                  <c:v>781</c:v>
                </c:pt>
                <c:pt idx="1112">
                  <c:v>782</c:v>
                </c:pt>
                <c:pt idx="1113">
                  <c:v>783</c:v>
                </c:pt>
                <c:pt idx="1114">
                  <c:v>784</c:v>
                </c:pt>
                <c:pt idx="1115">
                  <c:v>785</c:v>
                </c:pt>
                <c:pt idx="1116">
                  <c:v>786</c:v>
                </c:pt>
                <c:pt idx="1117">
                  <c:v>787</c:v>
                </c:pt>
                <c:pt idx="1118">
                  <c:v>788</c:v>
                </c:pt>
                <c:pt idx="1119">
                  <c:v>789</c:v>
                </c:pt>
                <c:pt idx="1120">
                  <c:v>790</c:v>
                </c:pt>
                <c:pt idx="1121">
                  <c:v>791</c:v>
                </c:pt>
                <c:pt idx="1122">
                  <c:v>792</c:v>
                </c:pt>
                <c:pt idx="1123">
                  <c:v>793</c:v>
                </c:pt>
                <c:pt idx="1124">
                  <c:v>794</c:v>
                </c:pt>
                <c:pt idx="1125">
                  <c:v>795</c:v>
                </c:pt>
                <c:pt idx="1126">
                  <c:v>796</c:v>
                </c:pt>
                <c:pt idx="1127">
                  <c:v>797</c:v>
                </c:pt>
                <c:pt idx="1128">
                  <c:v>798</c:v>
                </c:pt>
                <c:pt idx="1129">
                  <c:v>799</c:v>
                </c:pt>
                <c:pt idx="1130">
                  <c:v>800</c:v>
                </c:pt>
                <c:pt idx="1131">
                  <c:v>801</c:v>
                </c:pt>
                <c:pt idx="1132">
                  <c:v>802</c:v>
                </c:pt>
                <c:pt idx="1133">
                  <c:v>803</c:v>
                </c:pt>
                <c:pt idx="1134">
                  <c:v>804</c:v>
                </c:pt>
                <c:pt idx="1135">
                  <c:v>805</c:v>
                </c:pt>
                <c:pt idx="1136">
                  <c:v>806</c:v>
                </c:pt>
                <c:pt idx="1137">
                  <c:v>807</c:v>
                </c:pt>
                <c:pt idx="1138">
                  <c:v>808</c:v>
                </c:pt>
                <c:pt idx="1139">
                  <c:v>809</c:v>
                </c:pt>
                <c:pt idx="1140">
                  <c:v>810</c:v>
                </c:pt>
                <c:pt idx="1141">
                  <c:v>811</c:v>
                </c:pt>
                <c:pt idx="1142">
                  <c:v>812</c:v>
                </c:pt>
                <c:pt idx="1143">
                  <c:v>813</c:v>
                </c:pt>
                <c:pt idx="1144">
                  <c:v>814</c:v>
                </c:pt>
                <c:pt idx="1145">
                  <c:v>815</c:v>
                </c:pt>
                <c:pt idx="1146">
                  <c:v>816</c:v>
                </c:pt>
                <c:pt idx="1147">
                  <c:v>817</c:v>
                </c:pt>
                <c:pt idx="1148">
                  <c:v>818</c:v>
                </c:pt>
                <c:pt idx="1149">
                  <c:v>819</c:v>
                </c:pt>
                <c:pt idx="1150">
                  <c:v>820</c:v>
                </c:pt>
                <c:pt idx="1151">
                  <c:v>821</c:v>
                </c:pt>
                <c:pt idx="1152">
                  <c:v>822</c:v>
                </c:pt>
                <c:pt idx="1153">
                  <c:v>823</c:v>
                </c:pt>
                <c:pt idx="1154">
                  <c:v>824</c:v>
                </c:pt>
                <c:pt idx="1155">
                  <c:v>825</c:v>
                </c:pt>
                <c:pt idx="1156">
                  <c:v>826</c:v>
                </c:pt>
                <c:pt idx="1157">
                  <c:v>827</c:v>
                </c:pt>
                <c:pt idx="1158">
                  <c:v>828</c:v>
                </c:pt>
                <c:pt idx="1159">
                  <c:v>829</c:v>
                </c:pt>
                <c:pt idx="1160">
                  <c:v>830</c:v>
                </c:pt>
                <c:pt idx="1161">
                  <c:v>831</c:v>
                </c:pt>
                <c:pt idx="1162">
                  <c:v>832</c:v>
                </c:pt>
                <c:pt idx="1163">
                  <c:v>833</c:v>
                </c:pt>
                <c:pt idx="1164">
                  <c:v>834</c:v>
                </c:pt>
                <c:pt idx="1165">
                  <c:v>835</c:v>
                </c:pt>
                <c:pt idx="1166">
                  <c:v>836</c:v>
                </c:pt>
                <c:pt idx="1167">
                  <c:v>837</c:v>
                </c:pt>
                <c:pt idx="1168">
                  <c:v>838</c:v>
                </c:pt>
                <c:pt idx="1169">
                  <c:v>839</c:v>
                </c:pt>
                <c:pt idx="1170">
                  <c:v>840</c:v>
                </c:pt>
                <c:pt idx="1171">
                  <c:v>841</c:v>
                </c:pt>
                <c:pt idx="1172">
                  <c:v>842</c:v>
                </c:pt>
                <c:pt idx="1173">
                  <c:v>843</c:v>
                </c:pt>
                <c:pt idx="1174">
                  <c:v>844</c:v>
                </c:pt>
                <c:pt idx="1175">
                  <c:v>845</c:v>
                </c:pt>
                <c:pt idx="1176">
                  <c:v>846</c:v>
                </c:pt>
                <c:pt idx="1177">
                  <c:v>847</c:v>
                </c:pt>
                <c:pt idx="1178">
                  <c:v>848</c:v>
                </c:pt>
                <c:pt idx="1179">
                  <c:v>849</c:v>
                </c:pt>
                <c:pt idx="1180">
                  <c:v>850</c:v>
                </c:pt>
                <c:pt idx="1181">
                  <c:v>851</c:v>
                </c:pt>
                <c:pt idx="1182">
                  <c:v>852</c:v>
                </c:pt>
                <c:pt idx="1183">
                  <c:v>853</c:v>
                </c:pt>
                <c:pt idx="1184">
                  <c:v>854</c:v>
                </c:pt>
                <c:pt idx="1185">
                  <c:v>855</c:v>
                </c:pt>
                <c:pt idx="1186">
                  <c:v>856</c:v>
                </c:pt>
                <c:pt idx="1187">
                  <c:v>857</c:v>
                </c:pt>
                <c:pt idx="1188">
                  <c:v>858</c:v>
                </c:pt>
                <c:pt idx="1189">
                  <c:v>859</c:v>
                </c:pt>
                <c:pt idx="1190">
                  <c:v>860</c:v>
                </c:pt>
                <c:pt idx="1191">
                  <c:v>861</c:v>
                </c:pt>
                <c:pt idx="1192">
                  <c:v>862</c:v>
                </c:pt>
                <c:pt idx="1193">
                  <c:v>863</c:v>
                </c:pt>
                <c:pt idx="1194">
                  <c:v>864</c:v>
                </c:pt>
                <c:pt idx="1195">
                  <c:v>865</c:v>
                </c:pt>
                <c:pt idx="1196">
                  <c:v>866</c:v>
                </c:pt>
                <c:pt idx="1197">
                  <c:v>867</c:v>
                </c:pt>
                <c:pt idx="1198">
                  <c:v>868</c:v>
                </c:pt>
                <c:pt idx="1199">
                  <c:v>869</c:v>
                </c:pt>
                <c:pt idx="1200">
                  <c:v>870</c:v>
                </c:pt>
                <c:pt idx="1201">
                  <c:v>871</c:v>
                </c:pt>
                <c:pt idx="1202">
                  <c:v>872</c:v>
                </c:pt>
                <c:pt idx="1203">
                  <c:v>873</c:v>
                </c:pt>
                <c:pt idx="1204">
                  <c:v>874</c:v>
                </c:pt>
                <c:pt idx="1205">
                  <c:v>875</c:v>
                </c:pt>
                <c:pt idx="1206">
                  <c:v>876</c:v>
                </c:pt>
                <c:pt idx="1207">
                  <c:v>877</c:v>
                </c:pt>
                <c:pt idx="1208">
                  <c:v>878</c:v>
                </c:pt>
                <c:pt idx="1209">
                  <c:v>879</c:v>
                </c:pt>
                <c:pt idx="1210">
                  <c:v>880</c:v>
                </c:pt>
                <c:pt idx="1211">
                  <c:v>881</c:v>
                </c:pt>
                <c:pt idx="1212">
                  <c:v>882</c:v>
                </c:pt>
                <c:pt idx="1213">
                  <c:v>883</c:v>
                </c:pt>
                <c:pt idx="1214">
                  <c:v>884</c:v>
                </c:pt>
                <c:pt idx="1215">
                  <c:v>885</c:v>
                </c:pt>
                <c:pt idx="1216">
                  <c:v>886</c:v>
                </c:pt>
                <c:pt idx="1217">
                  <c:v>887</c:v>
                </c:pt>
                <c:pt idx="1218">
                  <c:v>888</c:v>
                </c:pt>
                <c:pt idx="1219">
                  <c:v>889</c:v>
                </c:pt>
                <c:pt idx="1220">
                  <c:v>890</c:v>
                </c:pt>
                <c:pt idx="1221">
                  <c:v>891</c:v>
                </c:pt>
                <c:pt idx="1222">
                  <c:v>892</c:v>
                </c:pt>
                <c:pt idx="1223">
                  <c:v>893</c:v>
                </c:pt>
                <c:pt idx="1224">
                  <c:v>894</c:v>
                </c:pt>
                <c:pt idx="1225">
                  <c:v>895</c:v>
                </c:pt>
                <c:pt idx="1226">
                  <c:v>896</c:v>
                </c:pt>
                <c:pt idx="1227">
                  <c:v>897</c:v>
                </c:pt>
                <c:pt idx="1228">
                  <c:v>898</c:v>
                </c:pt>
                <c:pt idx="1229">
                  <c:v>899</c:v>
                </c:pt>
                <c:pt idx="1230">
                  <c:v>900</c:v>
                </c:pt>
                <c:pt idx="1231">
                  <c:v>901</c:v>
                </c:pt>
                <c:pt idx="1232">
                  <c:v>902</c:v>
                </c:pt>
                <c:pt idx="1233">
                  <c:v>903</c:v>
                </c:pt>
                <c:pt idx="1234">
                  <c:v>904</c:v>
                </c:pt>
                <c:pt idx="1235">
                  <c:v>905</c:v>
                </c:pt>
                <c:pt idx="1236">
                  <c:v>906</c:v>
                </c:pt>
                <c:pt idx="1237">
                  <c:v>907</c:v>
                </c:pt>
                <c:pt idx="1238">
                  <c:v>908</c:v>
                </c:pt>
                <c:pt idx="1239">
                  <c:v>909</c:v>
                </c:pt>
                <c:pt idx="1240">
                  <c:v>910</c:v>
                </c:pt>
                <c:pt idx="1241">
                  <c:v>911</c:v>
                </c:pt>
                <c:pt idx="1242">
                  <c:v>912</c:v>
                </c:pt>
                <c:pt idx="1243">
                  <c:v>913</c:v>
                </c:pt>
                <c:pt idx="1244">
                  <c:v>914</c:v>
                </c:pt>
                <c:pt idx="1245">
                  <c:v>915</c:v>
                </c:pt>
                <c:pt idx="1246">
                  <c:v>916</c:v>
                </c:pt>
                <c:pt idx="1247">
                  <c:v>917</c:v>
                </c:pt>
                <c:pt idx="1248">
                  <c:v>918</c:v>
                </c:pt>
                <c:pt idx="1249">
                  <c:v>919</c:v>
                </c:pt>
                <c:pt idx="1250">
                  <c:v>920</c:v>
                </c:pt>
                <c:pt idx="1251">
                  <c:v>921</c:v>
                </c:pt>
                <c:pt idx="1252">
                  <c:v>922</c:v>
                </c:pt>
                <c:pt idx="1253">
                  <c:v>923</c:v>
                </c:pt>
                <c:pt idx="1254">
                  <c:v>924</c:v>
                </c:pt>
                <c:pt idx="1255">
                  <c:v>925</c:v>
                </c:pt>
                <c:pt idx="1256">
                  <c:v>926</c:v>
                </c:pt>
                <c:pt idx="1257">
                  <c:v>927</c:v>
                </c:pt>
                <c:pt idx="1258">
                  <c:v>928</c:v>
                </c:pt>
                <c:pt idx="1259">
                  <c:v>929</c:v>
                </c:pt>
                <c:pt idx="1260">
                  <c:v>930</c:v>
                </c:pt>
                <c:pt idx="1261">
                  <c:v>931</c:v>
                </c:pt>
                <c:pt idx="1262">
                  <c:v>932</c:v>
                </c:pt>
                <c:pt idx="1263">
                  <c:v>933</c:v>
                </c:pt>
                <c:pt idx="1264">
                  <c:v>934</c:v>
                </c:pt>
                <c:pt idx="1265">
                  <c:v>935</c:v>
                </c:pt>
                <c:pt idx="1266">
                  <c:v>936</c:v>
                </c:pt>
                <c:pt idx="1267">
                  <c:v>937</c:v>
                </c:pt>
                <c:pt idx="1268">
                  <c:v>938</c:v>
                </c:pt>
                <c:pt idx="1269">
                  <c:v>939</c:v>
                </c:pt>
                <c:pt idx="1270">
                  <c:v>940</c:v>
                </c:pt>
                <c:pt idx="1271">
                  <c:v>941</c:v>
                </c:pt>
                <c:pt idx="1272">
                  <c:v>942</c:v>
                </c:pt>
                <c:pt idx="1273">
                  <c:v>943</c:v>
                </c:pt>
                <c:pt idx="1274">
                  <c:v>944</c:v>
                </c:pt>
                <c:pt idx="1275">
                  <c:v>945</c:v>
                </c:pt>
                <c:pt idx="1276">
                  <c:v>946</c:v>
                </c:pt>
                <c:pt idx="1277">
                  <c:v>947</c:v>
                </c:pt>
                <c:pt idx="1278">
                  <c:v>948</c:v>
                </c:pt>
                <c:pt idx="1279">
                  <c:v>949</c:v>
                </c:pt>
                <c:pt idx="1280">
                  <c:v>950</c:v>
                </c:pt>
                <c:pt idx="1281">
                  <c:v>951</c:v>
                </c:pt>
                <c:pt idx="1282">
                  <c:v>952</c:v>
                </c:pt>
                <c:pt idx="1283">
                  <c:v>953</c:v>
                </c:pt>
                <c:pt idx="1284">
                  <c:v>954</c:v>
                </c:pt>
                <c:pt idx="1285">
                  <c:v>955</c:v>
                </c:pt>
                <c:pt idx="1286">
                  <c:v>956</c:v>
                </c:pt>
                <c:pt idx="1287">
                  <c:v>957</c:v>
                </c:pt>
                <c:pt idx="1288">
                  <c:v>958</c:v>
                </c:pt>
                <c:pt idx="1289">
                  <c:v>959</c:v>
                </c:pt>
                <c:pt idx="1290">
                  <c:v>960</c:v>
                </c:pt>
                <c:pt idx="1291">
                  <c:v>961</c:v>
                </c:pt>
                <c:pt idx="1292">
                  <c:v>962</c:v>
                </c:pt>
                <c:pt idx="1293">
                  <c:v>963</c:v>
                </c:pt>
                <c:pt idx="1294">
                  <c:v>964</c:v>
                </c:pt>
                <c:pt idx="1295">
                  <c:v>965</c:v>
                </c:pt>
                <c:pt idx="1296">
                  <c:v>966</c:v>
                </c:pt>
                <c:pt idx="1297">
                  <c:v>967</c:v>
                </c:pt>
                <c:pt idx="1298">
                  <c:v>968</c:v>
                </c:pt>
                <c:pt idx="1299">
                  <c:v>969</c:v>
                </c:pt>
                <c:pt idx="1300">
                  <c:v>970</c:v>
                </c:pt>
                <c:pt idx="1301">
                  <c:v>971</c:v>
                </c:pt>
                <c:pt idx="1302">
                  <c:v>972</c:v>
                </c:pt>
                <c:pt idx="1303">
                  <c:v>973</c:v>
                </c:pt>
                <c:pt idx="1304">
                  <c:v>974</c:v>
                </c:pt>
                <c:pt idx="1305">
                  <c:v>975</c:v>
                </c:pt>
                <c:pt idx="1306">
                  <c:v>976</c:v>
                </c:pt>
                <c:pt idx="1307">
                  <c:v>977</c:v>
                </c:pt>
                <c:pt idx="1308">
                  <c:v>978</c:v>
                </c:pt>
                <c:pt idx="1309">
                  <c:v>979</c:v>
                </c:pt>
                <c:pt idx="1310">
                  <c:v>980</c:v>
                </c:pt>
                <c:pt idx="1311">
                  <c:v>981</c:v>
                </c:pt>
                <c:pt idx="1312">
                  <c:v>982</c:v>
                </c:pt>
                <c:pt idx="1313">
                  <c:v>983</c:v>
                </c:pt>
                <c:pt idx="1314">
                  <c:v>984</c:v>
                </c:pt>
                <c:pt idx="1315">
                  <c:v>985</c:v>
                </c:pt>
                <c:pt idx="1316">
                  <c:v>986</c:v>
                </c:pt>
                <c:pt idx="1317">
                  <c:v>987</c:v>
                </c:pt>
                <c:pt idx="1318">
                  <c:v>988</c:v>
                </c:pt>
                <c:pt idx="1319">
                  <c:v>989</c:v>
                </c:pt>
                <c:pt idx="1320">
                  <c:v>990</c:v>
                </c:pt>
                <c:pt idx="1321">
                  <c:v>991</c:v>
                </c:pt>
                <c:pt idx="1322">
                  <c:v>992</c:v>
                </c:pt>
                <c:pt idx="1323">
                  <c:v>993</c:v>
                </c:pt>
                <c:pt idx="1324">
                  <c:v>994</c:v>
                </c:pt>
                <c:pt idx="1325">
                  <c:v>995</c:v>
                </c:pt>
                <c:pt idx="1326">
                  <c:v>996</c:v>
                </c:pt>
                <c:pt idx="1327">
                  <c:v>997</c:v>
                </c:pt>
                <c:pt idx="1328">
                  <c:v>998</c:v>
                </c:pt>
                <c:pt idx="1329">
                  <c:v>999</c:v>
                </c:pt>
                <c:pt idx="1330">
                  <c:v>1000</c:v>
                </c:pt>
                <c:pt idx="1331">
                  <c:v>1001</c:v>
                </c:pt>
                <c:pt idx="1332">
                  <c:v>1002</c:v>
                </c:pt>
                <c:pt idx="1333">
                  <c:v>1003</c:v>
                </c:pt>
                <c:pt idx="1334">
                  <c:v>1004</c:v>
                </c:pt>
                <c:pt idx="1335">
                  <c:v>1005</c:v>
                </c:pt>
                <c:pt idx="1336">
                  <c:v>1006</c:v>
                </c:pt>
                <c:pt idx="1337">
                  <c:v>1007</c:v>
                </c:pt>
                <c:pt idx="1338">
                  <c:v>1008</c:v>
                </c:pt>
                <c:pt idx="1339">
                  <c:v>1009</c:v>
                </c:pt>
                <c:pt idx="1340">
                  <c:v>1010</c:v>
                </c:pt>
                <c:pt idx="1341">
                  <c:v>1011</c:v>
                </c:pt>
                <c:pt idx="1342">
                  <c:v>1012</c:v>
                </c:pt>
                <c:pt idx="1343">
                  <c:v>1013</c:v>
                </c:pt>
                <c:pt idx="1344">
                  <c:v>1014</c:v>
                </c:pt>
                <c:pt idx="1345">
                  <c:v>1015</c:v>
                </c:pt>
                <c:pt idx="1346">
                  <c:v>1016</c:v>
                </c:pt>
                <c:pt idx="1347">
                  <c:v>1017</c:v>
                </c:pt>
                <c:pt idx="1348">
                  <c:v>1018</c:v>
                </c:pt>
                <c:pt idx="1349">
                  <c:v>1019</c:v>
                </c:pt>
                <c:pt idx="1350">
                  <c:v>1020</c:v>
                </c:pt>
                <c:pt idx="1351">
                  <c:v>1021</c:v>
                </c:pt>
                <c:pt idx="1352">
                  <c:v>1022</c:v>
                </c:pt>
                <c:pt idx="1353">
                  <c:v>1023</c:v>
                </c:pt>
                <c:pt idx="1354">
                  <c:v>1024</c:v>
                </c:pt>
                <c:pt idx="1355">
                  <c:v>1025</c:v>
                </c:pt>
                <c:pt idx="1356">
                  <c:v>1026</c:v>
                </c:pt>
                <c:pt idx="1357">
                  <c:v>1027</c:v>
                </c:pt>
                <c:pt idx="1358">
                  <c:v>1028</c:v>
                </c:pt>
                <c:pt idx="1359">
                  <c:v>1029</c:v>
                </c:pt>
                <c:pt idx="1360">
                  <c:v>1030</c:v>
                </c:pt>
                <c:pt idx="1361">
                  <c:v>1031</c:v>
                </c:pt>
                <c:pt idx="1362">
                  <c:v>1032</c:v>
                </c:pt>
                <c:pt idx="1363">
                  <c:v>1033</c:v>
                </c:pt>
                <c:pt idx="1364">
                  <c:v>1034</c:v>
                </c:pt>
                <c:pt idx="1365">
                  <c:v>1035</c:v>
                </c:pt>
                <c:pt idx="1366">
                  <c:v>1036</c:v>
                </c:pt>
                <c:pt idx="1367">
                  <c:v>1037</c:v>
                </c:pt>
                <c:pt idx="1368">
                  <c:v>1038</c:v>
                </c:pt>
                <c:pt idx="1369">
                  <c:v>1039</c:v>
                </c:pt>
                <c:pt idx="1370">
                  <c:v>1040</c:v>
                </c:pt>
                <c:pt idx="1371">
                  <c:v>1041</c:v>
                </c:pt>
                <c:pt idx="1372">
                  <c:v>1042</c:v>
                </c:pt>
                <c:pt idx="1373">
                  <c:v>1043</c:v>
                </c:pt>
                <c:pt idx="1374">
                  <c:v>1044</c:v>
                </c:pt>
                <c:pt idx="1375">
                  <c:v>1045</c:v>
                </c:pt>
                <c:pt idx="1376">
                  <c:v>1046</c:v>
                </c:pt>
                <c:pt idx="1377">
                  <c:v>1047</c:v>
                </c:pt>
                <c:pt idx="1378">
                  <c:v>1048</c:v>
                </c:pt>
                <c:pt idx="1379">
                  <c:v>1049</c:v>
                </c:pt>
                <c:pt idx="1380">
                  <c:v>1050</c:v>
                </c:pt>
                <c:pt idx="1381">
                  <c:v>1051</c:v>
                </c:pt>
                <c:pt idx="1382">
                  <c:v>1052</c:v>
                </c:pt>
                <c:pt idx="1383">
                  <c:v>1053</c:v>
                </c:pt>
                <c:pt idx="1384">
                  <c:v>1054</c:v>
                </c:pt>
                <c:pt idx="1385">
                  <c:v>1055</c:v>
                </c:pt>
                <c:pt idx="1386">
                  <c:v>1056</c:v>
                </c:pt>
                <c:pt idx="1387">
                  <c:v>1057</c:v>
                </c:pt>
                <c:pt idx="1388">
                  <c:v>1058</c:v>
                </c:pt>
                <c:pt idx="1389">
                  <c:v>1059</c:v>
                </c:pt>
                <c:pt idx="1390">
                  <c:v>1060</c:v>
                </c:pt>
                <c:pt idx="1391">
                  <c:v>1061</c:v>
                </c:pt>
                <c:pt idx="1392">
                  <c:v>1062</c:v>
                </c:pt>
                <c:pt idx="1393">
                  <c:v>1063</c:v>
                </c:pt>
                <c:pt idx="1394">
                  <c:v>1064</c:v>
                </c:pt>
                <c:pt idx="1395">
                  <c:v>1065</c:v>
                </c:pt>
                <c:pt idx="1396">
                  <c:v>1066</c:v>
                </c:pt>
                <c:pt idx="1397">
                  <c:v>1067</c:v>
                </c:pt>
                <c:pt idx="1398">
                  <c:v>1068</c:v>
                </c:pt>
                <c:pt idx="1399">
                  <c:v>1069</c:v>
                </c:pt>
                <c:pt idx="1400">
                  <c:v>1070</c:v>
                </c:pt>
                <c:pt idx="1401">
                  <c:v>1071</c:v>
                </c:pt>
                <c:pt idx="1402">
                  <c:v>1072</c:v>
                </c:pt>
                <c:pt idx="1403">
                  <c:v>1073</c:v>
                </c:pt>
                <c:pt idx="1404">
                  <c:v>1074</c:v>
                </c:pt>
                <c:pt idx="1405">
                  <c:v>1075</c:v>
                </c:pt>
                <c:pt idx="1406">
                  <c:v>1076</c:v>
                </c:pt>
                <c:pt idx="1407">
                  <c:v>1077</c:v>
                </c:pt>
                <c:pt idx="1408">
                  <c:v>1078</c:v>
                </c:pt>
                <c:pt idx="1409">
                  <c:v>1079</c:v>
                </c:pt>
                <c:pt idx="1410">
                  <c:v>1080</c:v>
                </c:pt>
                <c:pt idx="1411">
                  <c:v>1081</c:v>
                </c:pt>
                <c:pt idx="1412">
                  <c:v>1082</c:v>
                </c:pt>
                <c:pt idx="1413">
                  <c:v>1083</c:v>
                </c:pt>
                <c:pt idx="1414">
                  <c:v>1084</c:v>
                </c:pt>
                <c:pt idx="1415">
                  <c:v>1085</c:v>
                </c:pt>
                <c:pt idx="1416">
                  <c:v>1086</c:v>
                </c:pt>
                <c:pt idx="1417">
                  <c:v>1087</c:v>
                </c:pt>
                <c:pt idx="1418">
                  <c:v>1088</c:v>
                </c:pt>
                <c:pt idx="1419">
                  <c:v>1089</c:v>
                </c:pt>
                <c:pt idx="1420">
                  <c:v>1090</c:v>
                </c:pt>
                <c:pt idx="1421">
                  <c:v>1091</c:v>
                </c:pt>
                <c:pt idx="1422">
                  <c:v>1092</c:v>
                </c:pt>
                <c:pt idx="1423">
                  <c:v>1093</c:v>
                </c:pt>
                <c:pt idx="1424">
                  <c:v>1094</c:v>
                </c:pt>
                <c:pt idx="1425">
                  <c:v>1095</c:v>
                </c:pt>
                <c:pt idx="1426">
                  <c:v>1096</c:v>
                </c:pt>
                <c:pt idx="1427">
                  <c:v>1097</c:v>
                </c:pt>
                <c:pt idx="1428">
                  <c:v>1098</c:v>
                </c:pt>
                <c:pt idx="1429">
                  <c:v>1099</c:v>
                </c:pt>
                <c:pt idx="1430">
                  <c:v>1100</c:v>
                </c:pt>
                <c:pt idx="1431">
                  <c:v>1101</c:v>
                </c:pt>
                <c:pt idx="1432">
                  <c:v>1102</c:v>
                </c:pt>
                <c:pt idx="1433">
                  <c:v>1103</c:v>
                </c:pt>
                <c:pt idx="1434">
                  <c:v>1104</c:v>
                </c:pt>
                <c:pt idx="1435">
                  <c:v>1105</c:v>
                </c:pt>
                <c:pt idx="1436">
                  <c:v>1106</c:v>
                </c:pt>
                <c:pt idx="1437">
                  <c:v>1107</c:v>
                </c:pt>
                <c:pt idx="1438">
                  <c:v>1108</c:v>
                </c:pt>
                <c:pt idx="1439">
                  <c:v>1109</c:v>
                </c:pt>
                <c:pt idx="1440">
                  <c:v>1110</c:v>
                </c:pt>
                <c:pt idx="1441">
                  <c:v>1111</c:v>
                </c:pt>
                <c:pt idx="1442">
                  <c:v>1112</c:v>
                </c:pt>
                <c:pt idx="1443">
                  <c:v>1113</c:v>
                </c:pt>
                <c:pt idx="1444">
                  <c:v>1114</c:v>
                </c:pt>
                <c:pt idx="1445">
                  <c:v>1115</c:v>
                </c:pt>
                <c:pt idx="1446">
                  <c:v>1116</c:v>
                </c:pt>
                <c:pt idx="1447">
                  <c:v>1117</c:v>
                </c:pt>
                <c:pt idx="1448">
                  <c:v>1118</c:v>
                </c:pt>
                <c:pt idx="1449">
                  <c:v>1119</c:v>
                </c:pt>
                <c:pt idx="1450">
                  <c:v>1120</c:v>
                </c:pt>
                <c:pt idx="1451">
                  <c:v>1121</c:v>
                </c:pt>
                <c:pt idx="1452">
                  <c:v>1122</c:v>
                </c:pt>
                <c:pt idx="1453">
                  <c:v>1123</c:v>
                </c:pt>
                <c:pt idx="1454">
                  <c:v>1124</c:v>
                </c:pt>
                <c:pt idx="1455">
                  <c:v>1125</c:v>
                </c:pt>
                <c:pt idx="1456">
                  <c:v>1126</c:v>
                </c:pt>
                <c:pt idx="1457">
                  <c:v>1127</c:v>
                </c:pt>
                <c:pt idx="1458">
                  <c:v>1128</c:v>
                </c:pt>
                <c:pt idx="1459">
                  <c:v>1129</c:v>
                </c:pt>
                <c:pt idx="1460">
                  <c:v>1130</c:v>
                </c:pt>
                <c:pt idx="1461">
                  <c:v>1131</c:v>
                </c:pt>
                <c:pt idx="1462">
                  <c:v>1132</c:v>
                </c:pt>
                <c:pt idx="1463">
                  <c:v>1133</c:v>
                </c:pt>
                <c:pt idx="1464">
                  <c:v>1134</c:v>
                </c:pt>
                <c:pt idx="1465">
                  <c:v>1135</c:v>
                </c:pt>
                <c:pt idx="1466">
                  <c:v>1136</c:v>
                </c:pt>
                <c:pt idx="1467">
                  <c:v>1137</c:v>
                </c:pt>
                <c:pt idx="1468">
                  <c:v>1138</c:v>
                </c:pt>
                <c:pt idx="1469">
                  <c:v>1139</c:v>
                </c:pt>
                <c:pt idx="1470">
                  <c:v>1140</c:v>
                </c:pt>
                <c:pt idx="1471">
                  <c:v>1141</c:v>
                </c:pt>
                <c:pt idx="1472">
                  <c:v>1142</c:v>
                </c:pt>
                <c:pt idx="1473">
                  <c:v>1143</c:v>
                </c:pt>
                <c:pt idx="1474">
                  <c:v>1144</c:v>
                </c:pt>
                <c:pt idx="1475">
                  <c:v>1145</c:v>
                </c:pt>
                <c:pt idx="1476">
                  <c:v>1146</c:v>
                </c:pt>
                <c:pt idx="1477">
                  <c:v>1147</c:v>
                </c:pt>
                <c:pt idx="1478">
                  <c:v>1148</c:v>
                </c:pt>
                <c:pt idx="1479">
                  <c:v>1149</c:v>
                </c:pt>
                <c:pt idx="1480">
                  <c:v>1150</c:v>
                </c:pt>
                <c:pt idx="1481">
                  <c:v>1151</c:v>
                </c:pt>
                <c:pt idx="1482">
                  <c:v>1152</c:v>
                </c:pt>
                <c:pt idx="1483">
                  <c:v>1153</c:v>
                </c:pt>
                <c:pt idx="1484">
                  <c:v>1154</c:v>
                </c:pt>
                <c:pt idx="1485">
                  <c:v>1155</c:v>
                </c:pt>
                <c:pt idx="1486">
                  <c:v>1156</c:v>
                </c:pt>
                <c:pt idx="1487">
                  <c:v>1157</c:v>
                </c:pt>
                <c:pt idx="1488">
                  <c:v>1158</c:v>
                </c:pt>
                <c:pt idx="1489">
                  <c:v>1159</c:v>
                </c:pt>
                <c:pt idx="1490">
                  <c:v>1160</c:v>
                </c:pt>
                <c:pt idx="1491">
                  <c:v>1161</c:v>
                </c:pt>
                <c:pt idx="1492">
                  <c:v>1162</c:v>
                </c:pt>
                <c:pt idx="1493">
                  <c:v>1163</c:v>
                </c:pt>
                <c:pt idx="1494">
                  <c:v>1164</c:v>
                </c:pt>
                <c:pt idx="1495">
                  <c:v>1165</c:v>
                </c:pt>
                <c:pt idx="1496">
                  <c:v>1166</c:v>
                </c:pt>
                <c:pt idx="1497">
                  <c:v>1167</c:v>
                </c:pt>
                <c:pt idx="1498">
                  <c:v>1168</c:v>
                </c:pt>
                <c:pt idx="1499">
                  <c:v>1169</c:v>
                </c:pt>
                <c:pt idx="1500">
                  <c:v>1170</c:v>
                </c:pt>
                <c:pt idx="1501">
                  <c:v>1171</c:v>
                </c:pt>
                <c:pt idx="1502">
                  <c:v>1172</c:v>
                </c:pt>
                <c:pt idx="1503">
                  <c:v>1173</c:v>
                </c:pt>
                <c:pt idx="1504">
                  <c:v>1174</c:v>
                </c:pt>
                <c:pt idx="1505">
                  <c:v>1175</c:v>
                </c:pt>
                <c:pt idx="1506">
                  <c:v>1176</c:v>
                </c:pt>
                <c:pt idx="1507">
                  <c:v>1177</c:v>
                </c:pt>
                <c:pt idx="1508">
                  <c:v>1178</c:v>
                </c:pt>
                <c:pt idx="1509">
                  <c:v>1179</c:v>
                </c:pt>
                <c:pt idx="1510">
                  <c:v>1180</c:v>
                </c:pt>
                <c:pt idx="1511">
                  <c:v>1181</c:v>
                </c:pt>
                <c:pt idx="1512">
                  <c:v>1182</c:v>
                </c:pt>
                <c:pt idx="1513">
                  <c:v>1183</c:v>
                </c:pt>
                <c:pt idx="1514">
                  <c:v>1184</c:v>
                </c:pt>
                <c:pt idx="1515">
                  <c:v>1185</c:v>
                </c:pt>
                <c:pt idx="1516">
                  <c:v>1186</c:v>
                </c:pt>
                <c:pt idx="1517">
                  <c:v>1187</c:v>
                </c:pt>
                <c:pt idx="1518">
                  <c:v>1188</c:v>
                </c:pt>
                <c:pt idx="1519">
                  <c:v>1189</c:v>
                </c:pt>
                <c:pt idx="1520">
                  <c:v>1190</c:v>
                </c:pt>
                <c:pt idx="1521">
                  <c:v>1191</c:v>
                </c:pt>
                <c:pt idx="1522">
                  <c:v>1192</c:v>
                </c:pt>
                <c:pt idx="1523">
                  <c:v>1193</c:v>
                </c:pt>
                <c:pt idx="1524">
                  <c:v>1194</c:v>
                </c:pt>
                <c:pt idx="1525">
                  <c:v>1195</c:v>
                </c:pt>
                <c:pt idx="1526">
                  <c:v>1196</c:v>
                </c:pt>
                <c:pt idx="1527">
                  <c:v>1197</c:v>
                </c:pt>
                <c:pt idx="1528">
                  <c:v>1198</c:v>
                </c:pt>
                <c:pt idx="1529">
                  <c:v>1199</c:v>
                </c:pt>
                <c:pt idx="1530">
                  <c:v>1200</c:v>
                </c:pt>
                <c:pt idx="1531">
                  <c:v>1201</c:v>
                </c:pt>
                <c:pt idx="1532">
                  <c:v>1202</c:v>
                </c:pt>
                <c:pt idx="1533">
                  <c:v>1203</c:v>
                </c:pt>
                <c:pt idx="1534">
                  <c:v>1204</c:v>
                </c:pt>
                <c:pt idx="1535">
                  <c:v>1205</c:v>
                </c:pt>
                <c:pt idx="1536">
                  <c:v>1206</c:v>
                </c:pt>
                <c:pt idx="1537">
                  <c:v>1207</c:v>
                </c:pt>
                <c:pt idx="1538">
                  <c:v>1208</c:v>
                </c:pt>
                <c:pt idx="1539">
                  <c:v>1209</c:v>
                </c:pt>
                <c:pt idx="1540">
                  <c:v>1210</c:v>
                </c:pt>
                <c:pt idx="1541">
                  <c:v>1211</c:v>
                </c:pt>
                <c:pt idx="1542">
                  <c:v>1212</c:v>
                </c:pt>
                <c:pt idx="1543">
                  <c:v>1213</c:v>
                </c:pt>
                <c:pt idx="1544">
                  <c:v>1214</c:v>
                </c:pt>
                <c:pt idx="1545">
                  <c:v>1215</c:v>
                </c:pt>
                <c:pt idx="1546">
                  <c:v>1216</c:v>
                </c:pt>
                <c:pt idx="1547">
                  <c:v>1217</c:v>
                </c:pt>
                <c:pt idx="1548">
                  <c:v>1218</c:v>
                </c:pt>
                <c:pt idx="1549">
                  <c:v>1219</c:v>
                </c:pt>
                <c:pt idx="1550">
                  <c:v>1220</c:v>
                </c:pt>
                <c:pt idx="1551">
                  <c:v>1221</c:v>
                </c:pt>
                <c:pt idx="1552">
                  <c:v>1222</c:v>
                </c:pt>
                <c:pt idx="1553">
                  <c:v>1223</c:v>
                </c:pt>
                <c:pt idx="1554">
                  <c:v>1224</c:v>
                </c:pt>
                <c:pt idx="1555">
                  <c:v>1225</c:v>
                </c:pt>
                <c:pt idx="1556">
                  <c:v>1226</c:v>
                </c:pt>
                <c:pt idx="1557">
                  <c:v>1227</c:v>
                </c:pt>
                <c:pt idx="1558">
                  <c:v>1228</c:v>
                </c:pt>
                <c:pt idx="1559">
                  <c:v>1229</c:v>
                </c:pt>
                <c:pt idx="1560">
                  <c:v>1230</c:v>
                </c:pt>
                <c:pt idx="1561">
                  <c:v>1231</c:v>
                </c:pt>
                <c:pt idx="1562">
                  <c:v>1232</c:v>
                </c:pt>
                <c:pt idx="1563">
                  <c:v>1233</c:v>
                </c:pt>
                <c:pt idx="1564">
                  <c:v>1234</c:v>
                </c:pt>
                <c:pt idx="1565">
                  <c:v>1235</c:v>
                </c:pt>
                <c:pt idx="1566">
                  <c:v>1236</c:v>
                </c:pt>
                <c:pt idx="1567">
                  <c:v>1237</c:v>
                </c:pt>
                <c:pt idx="1568">
                  <c:v>1238</c:v>
                </c:pt>
                <c:pt idx="1569">
                  <c:v>1239</c:v>
                </c:pt>
                <c:pt idx="1570">
                  <c:v>1240</c:v>
                </c:pt>
                <c:pt idx="1571">
                  <c:v>1241</c:v>
                </c:pt>
                <c:pt idx="1572">
                  <c:v>1242</c:v>
                </c:pt>
                <c:pt idx="1573">
                  <c:v>1243</c:v>
                </c:pt>
                <c:pt idx="1574">
                  <c:v>1244</c:v>
                </c:pt>
                <c:pt idx="1575">
                  <c:v>1245</c:v>
                </c:pt>
                <c:pt idx="1576">
                  <c:v>1246</c:v>
                </c:pt>
                <c:pt idx="1577">
                  <c:v>1247</c:v>
                </c:pt>
                <c:pt idx="1578">
                  <c:v>1248</c:v>
                </c:pt>
                <c:pt idx="1579">
                  <c:v>1249</c:v>
                </c:pt>
                <c:pt idx="1580">
                  <c:v>1250</c:v>
                </c:pt>
                <c:pt idx="1581">
                  <c:v>1251</c:v>
                </c:pt>
                <c:pt idx="1582">
                  <c:v>1252</c:v>
                </c:pt>
                <c:pt idx="1583">
                  <c:v>1253</c:v>
                </c:pt>
                <c:pt idx="1584">
                  <c:v>1254</c:v>
                </c:pt>
                <c:pt idx="1585">
                  <c:v>1255</c:v>
                </c:pt>
                <c:pt idx="1586">
                  <c:v>1256</c:v>
                </c:pt>
                <c:pt idx="1587">
                  <c:v>1257</c:v>
                </c:pt>
                <c:pt idx="1588">
                  <c:v>1258</c:v>
                </c:pt>
                <c:pt idx="1589">
                  <c:v>1259</c:v>
                </c:pt>
                <c:pt idx="1590">
                  <c:v>1260</c:v>
                </c:pt>
                <c:pt idx="1591">
                  <c:v>1261</c:v>
                </c:pt>
                <c:pt idx="1592">
                  <c:v>1262</c:v>
                </c:pt>
                <c:pt idx="1593">
                  <c:v>1263</c:v>
                </c:pt>
                <c:pt idx="1594">
                  <c:v>1264</c:v>
                </c:pt>
                <c:pt idx="1595">
                  <c:v>1265</c:v>
                </c:pt>
                <c:pt idx="1596">
                  <c:v>1266</c:v>
                </c:pt>
                <c:pt idx="1597">
                  <c:v>1267</c:v>
                </c:pt>
                <c:pt idx="1598">
                  <c:v>1268</c:v>
                </c:pt>
                <c:pt idx="1599">
                  <c:v>1269</c:v>
                </c:pt>
                <c:pt idx="1600">
                  <c:v>1270</c:v>
                </c:pt>
                <c:pt idx="1601">
                  <c:v>1271</c:v>
                </c:pt>
                <c:pt idx="1602">
                  <c:v>1272</c:v>
                </c:pt>
                <c:pt idx="1603">
                  <c:v>1273</c:v>
                </c:pt>
                <c:pt idx="1604">
                  <c:v>1274</c:v>
                </c:pt>
                <c:pt idx="1605">
                  <c:v>1275</c:v>
                </c:pt>
                <c:pt idx="1606">
                  <c:v>1276</c:v>
                </c:pt>
                <c:pt idx="1607">
                  <c:v>1277</c:v>
                </c:pt>
                <c:pt idx="1608">
                  <c:v>1278</c:v>
                </c:pt>
                <c:pt idx="1609">
                  <c:v>1279</c:v>
                </c:pt>
                <c:pt idx="1610">
                  <c:v>1280</c:v>
                </c:pt>
                <c:pt idx="1611">
                  <c:v>1281</c:v>
                </c:pt>
                <c:pt idx="1612">
                  <c:v>1282</c:v>
                </c:pt>
                <c:pt idx="1613">
                  <c:v>1283</c:v>
                </c:pt>
                <c:pt idx="1614">
                  <c:v>1284</c:v>
                </c:pt>
                <c:pt idx="1615">
                  <c:v>1285</c:v>
                </c:pt>
                <c:pt idx="1616">
                  <c:v>1286</c:v>
                </c:pt>
                <c:pt idx="1617">
                  <c:v>1287</c:v>
                </c:pt>
                <c:pt idx="1618">
                  <c:v>1288</c:v>
                </c:pt>
                <c:pt idx="1619">
                  <c:v>1289</c:v>
                </c:pt>
                <c:pt idx="1620">
                  <c:v>1290</c:v>
                </c:pt>
                <c:pt idx="1621">
                  <c:v>1291</c:v>
                </c:pt>
                <c:pt idx="1622">
                  <c:v>1292</c:v>
                </c:pt>
                <c:pt idx="1623">
                  <c:v>1293</c:v>
                </c:pt>
                <c:pt idx="1624">
                  <c:v>1294</c:v>
                </c:pt>
                <c:pt idx="1625">
                  <c:v>1295</c:v>
                </c:pt>
                <c:pt idx="1626">
                  <c:v>1296</c:v>
                </c:pt>
                <c:pt idx="1627">
                  <c:v>1297</c:v>
                </c:pt>
                <c:pt idx="1628">
                  <c:v>1298</c:v>
                </c:pt>
                <c:pt idx="1629">
                  <c:v>1299</c:v>
                </c:pt>
                <c:pt idx="1630">
                  <c:v>1300</c:v>
                </c:pt>
                <c:pt idx="1631">
                  <c:v>1301</c:v>
                </c:pt>
                <c:pt idx="1632">
                  <c:v>1302</c:v>
                </c:pt>
                <c:pt idx="1633">
                  <c:v>1303</c:v>
                </c:pt>
                <c:pt idx="1634">
                  <c:v>1304</c:v>
                </c:pt>
                <c:pt idx="1635">
                  <c:v>1305</c:v>
                </c:pt>
                <c:pt idx="1636">
                  <c:v>1306</c:v>
                </c:pt>
                <c:pt idx="1637">
                  <c:v>1307</c:v>
                </c:pt>
                <c:pt idx="1638">
                  <c:v>1308</c:v>
                </c:pt>
                <c:pt idx="1639">
                  <c:v>1309</c:v>
                </c:pt>
                <c:pt idx="1640">
                  <c:v>1310</c:v>
                </c:pt>
                <c:pt idx="1641">
                  <c:v>1311</c:v>
                </c:pt>
                <c:pt idx="1642">
                  <c:v>1312</c:v>
                </c:pt>
                <c:pt idx="1643">
                  <c:v>1313</c:v>
                </c:pt>
                <c:pt idx="1644">
                  <c:v>1314</c:v>
                </c:pt>
                <c:pt idx="1645">
                  <c:v>1315</c:v>
                </c:pt>
                <c:pt idx="1646">
                  <c:v>1316</c:v>
                </c:pt>
                <c:pt idx="1647">
                  <c:v>1317</c:v>
                </c:pt>
                <c:pt idx="1648">
                  <c:v>1318</c:v>
                </c:pt>
                <c:pt idx="1649">
                  <c:v>1319</c:v>
                </c:pt>
                <c:pt idx="1650">
                  <c:v>1320</c:v>
                </c:pt>
                <c:pt idx="1651">
                  <c:v>1321</c:v>
                </c:pt>
                <c:pt idx="1652">
                  <c:v>1322</c:v>
                </c:pt>
                <c:pt idx="1653">
                  <c:v>1323</c:v>
                </c:pt>
                <c:pt idx="1654">
                  <c:v>1324</c:v>
                </c:pt>
                <c:pt idx="1655">
                  <c:v>1325</c:v>
                </c:pt>
                <c:pt idx="1656">
                  <c:v>1326</c:v>
                </c:pt>
                <c:pt idx="1657">
                  <c:v>1327</c:v>
                </c:pt>
                <c:pt idx="1658">
                  <c:v>1328</c:v>
                </c:pt>
                <c:pt idx="1659">
                  <c:v>1329</c:v>
                </c:pt>
                <c:pt idx="1660">
                  <c:v>1330</c:v>
                </c:pt>
                <c:pt idx="1661">
                  <c:v>1331</c:v>
                </c:pt>
                <c:pt idx="1662">
                  <c:v>1332</c:v>
                </c:pt>
                <c:pt idx="1663">
                  <c:v>1333</c:v>
                </c:pt>
                <c:pt idx="1664">
                  <c:v>1334</c:v>
                </c:pt>
                <c:pt idx="1665">
                  <c:v>1335</c:v>
                </c:pt>
                <c:pt idx="1666">
                  <c:v>1336</c:v>
                </c:pt>
                <c:pt idx="1667">
                  <c:v>1337</c:v>
                </c:pt>
                <c:pt idx="1668">
                  <c:v>1338</c:v>
                </c:pt>
                <c:pt idx="1669">
                  <c:v>1339</c:v>
                </c:pt>
                <c:pt idx="1670">
                  <c:v>1340</c:v>
                </c:pt>
                <c:pt idx="1671">
                  <c:v>1341</c:v>
                </c:pt>
                <c:pt idx="1672">
                  <c:v>1342</c:v>
                </c:pt>
                <c:pt idx="1673">
                  <c:v>1343</c:v>
                </c:pt>
                <c:pt idx="1674">
                  <c:v>1344</c:v>
                </c:pt>
                <c:pt idx="1675">
                  <c:v>1345</c:v>
                </c:pt>
                <c:pt idx="1676">
                  <c:v>1346</c:v>
                </c:pt>
                <c:pt idx="1677">
                  <c:v>1347</c:v>
                </c:pt>
                <c:pt idx="1678">
                  <c:v>1348</c:v>
                </c:pt>
                <c:pt idx="1679">
                  <c:v>1349</c:v>
                </c:pt>
                <c:pt idx="1680">
                  <c:v>1350</c:v>
                </c:pt>
                <c:pt idx="1681">
                  <c:v>1351</c:v>
                </c:pt>
                <c:pt idx="1682">
                  <c:v>1352</c:v>
                </c:pt>
                <c:pt idx="1683">
                  <c:v>1353</c:v>
                </c:pt>
                <c:pt idx="1684">
                  <c:v>1354</c:v>
                </c:pt>
                <c:pt idx="1685">
                  <c:v>1355</c:v>
                </c:pt>
                <c:pt idx="1686">
                  <c:v>1356</c:v>
                </c:pt>
                <c:pt idx="1687">
                  <c:v>1357</c:v>
                </c:pt>
                <c:pt idx="1688">
                  <c:v>1358</c:v>
                </c:pt>
                <c:pt idx="1689">
                  <c:v>1359</c:v>
                </c:pt>
                <c:pt idx="1690">
                  <c:v>1360</c:v>
                </c:pt>
                <c:pt idx="1691">
                  <c:v>1361</c:v>
                </c:pt>
                <c:pt idx="1692">
                  <c:v>1362</c:v>
                </c:pt>
                <c:pt idx="1693">
                  <c:v>1363</c:v>
                </c:pt>
                <c:pt idx="1694">
                  <c:v>1364</c:v>
                </c:pt>
                <c:pt idx="1695">
                  <c:v>1365</c:v>
                </c:pt>
                <c:pt idx="1696">
                  <c:v>1366</c:v>
                </c:pt>
                <c:pt idx="1697">
                  <c:v>1367</c:v>
                </c:pt>
                <c:pt idx="1698">
                  <c:v>1368</c:v>
                </c:pt>
                <c:pt idx="1699">
                  <c:v>1369</c:v>
                </c:pt>
                <c:pt idx="1700">
                  <c:v>1370</c:v>
                </c:pt>
                <c:pt idx="1701">
                  <c:v>1371</c:v>
                </c:pt>
                <c:pt idx="1702">
                  <c:v>1372</c:v>
                </c:pt>
                <c:pt idx="1703">
                  <c:v>1373</c:v>
                </c:pt>
                <c:pt idx="1704">
                  <c:v>1374</c:v>
                </c:pt>
                <c:pt idx="1705">
                  <c:v>1375</c:v>
                </c:pt>
                <c:pt idx="1706">
                  <c:v>1376</c:v>
                </c:pt>
                <c:pt idx="1707">
                  <c:v>1377</c:v>
                </c:pt>
                <c:pt idx="1708">
                  <c:v>1378</c:v>
                </c:pt>
                <c:pt idx="1709">
                  <c:v>1379</c:v>
                </c:pt>
                <c:pt idx="1710">
                  <c:v>1380</c:v>
                </c:pt>
                <c:pt idx="1711">
                  <c:v>1381</c:v>
                </c:pt>
                <c:pt idx="1712">
                  <c:v>1382</c:v>
                </c:pt>
                <c:pt idx="1713">
                  <c:v>1383</c:v>
                </c:pt>
                <c:pt idx="1714">
                  <c:v>1384</c:v>
                </c:pt>
                <c:pt idx="1715">
                  <c:v>1385</c:v>
                </c:pt>
                <c:pt idx="1716">
                  <c:v>1386</c:v>
                </c:pt>
                <c:pt idx="1717">
                  <c:v>1387</c:v>
                </c:pt>
                <c:pt idx="1718">
                  <c:v>1388</c:v>
                </c:pt>
                <c:pt idx="1719">
                  <c:v>1389</c:v>
                </c:pt>
                <c:pt idx="1720">
                  <c:v>1390</c:v>
                </c:pt>
                <c:pt idx="1721">
                  <c:v>1391</c:v>
                </c:pt>
                <c:pt idx="1722">
                  <c:v>1392</c:v>
                </c:pt>
                <c:pt idx="1723">
                  <c:v>1393</c:v>
                </c:pt>
                <c:pt idx="1724">
                  <c:v>1394</c:v>
                </c:pt>
                <c:pt idx="1725">
                  <c:v>1395</c:v>
                </c:pt>
                <c:pt idx="1726">
                  <c:v>1396</c:v>
                </c:pt>
                <c:pt idx="1727">
                  <c:v>1397</c:v>
                </c:pt>
                <c:pt idx="1728">
                  <c:v>1398</c:v>
                </c:pt>
                <c:pt idx="1729">
                  <c:v>1399</c:v>
                </c:pt>
                <c:pt idx="1730">
                  <c:v>1400</c:v>
                </c:pt>
                <c:pt idx="1731">
                  <c:v>1401</c:v>
                </c:pt>
                <c:pt idx="1732">
                  <c:v>1402</c:v>
                </c:pt>
                <c:pt idx="1733">
                  <c:v>1403</c:v>
                </c:pt>
                <c:pt idx="1734">
                  <c:v>1404</c:v>
                </c:pt>
                <c:pt idx="1735">
                  <c:v>1405</c:v>
                </c:pt>
                <c:pt idx="1736">
                  <c:v>1406</c:v>
                </c:pt>
                <c:pt idx="1737">
                  <c:v>1407</c:v>
                </c:pt>
                <c:pt idx="1738">
                  <c:v>1408</c:v>
                </c:pt>
                <c:pt idx="1739">
                  <c:v>1409</c:v>
                </c:pt>
                <c:pt idx="1740">
                  <c:v>1410</c:v>
                </c:pt>
                <c:pt idx="1741">
                  <c:v>1411</c:v>
                </c:pt>
                <c:pt idx="1742">
                  <c:v>1412</c:v>
                </c:pt>
                <c:pt idx="1743">
                  <c:v>1413</c:v>
                </c:pt>
                <c:pt idx="1744">
                  <c:v>1414</c:v>
                </c:pt>
                <c:pt idx="1745">
                  <c:v>1415</c:v>
                </c:pt>
                <c:pt idx="1746">
                  <c:v>1416</c:v>
                </c:pt>
                <c:pt idx="1747">
                  <c:v>1417</c:v>
                </c:pt>
                <c:pt idx="1748">
                  <c:v>1418</c:v>
                </c:pt>
                <c:pt idx="1749">
                  <c:v>1419</c:v>
                </c:pt>
                <c:pt idx="1750">
                  <c:v>1420</c:v>
                </c:pt>
                <c:pt idx="1751">
                  <c:v>1421</c:v>
                </c:pt>
                <c:pt idx="1752">
                  <c:v>1422</c:v>
                </c:pt>
                <c:pt idx="1753">
                  <c:v>1423</c:v>
                </c:pt>
                <c:pt idx="1754">
                  <c:v>1424</c:v>
                </c:pt>
                <c:pt idx="1755">
                  <c:v>1425</c:v>
                </c:pt>
                <c:pt idx="1756">
                  <c:v>1426</c:v>
                </c:pt>
                <c:pt idx="1757">
                  <c:v>1427</c:v>
                </c:pt>
                <c:pt idx="1758">
                  <c:v>1428</c:v>
                </c:pt>
                <c:pt idx="1759">
                  <c:v>1429</c:v>
                </c:pt>
                <c:pt idx="1760">
                  <c:v>1430</c:v>
                </c:pt>
                <c:pt idx="1761">
                  <c:v>1431</c:v>
                </c:pt>
                <c:pt idx="1762">
                  <c:v>1432</c:v>
                </c:pt>
                <c:pt idx="1763">
                  <c:v>1433</c:v>
                </c:pt>
                <c:pt idx="1764">
                  <c:v>1434</c:v>
                </c:pt>
                <c:pt idx="1765">
                  <c:v>1435</c:v>
                </c:pt>
                <c:pt idx="1766">
                  <c:v>1436</c:v>
                </c:pt>
                <c:pt idx="1767">
                  <c:v>1437</c:v>
                </c:pt>
                <c:pt idx="1768">
                  <c:v>1438</c:v>
                </c:pt>
                <c:pt idx="1769">
                  <c:v>1439</c:v>
                </c:pt>
                <c:pt idx="1770">
                  <c:v>1440</c:v>
                </c:pt>
                <c:pt idx="1771">
                  <c:v>1441</c:v>
                </c:pt>
                <c:pt idx="1772">
                  <c:v>1442</c:v>
                </c:pt>
                <c:pt idx="1773">
                  <c:v>1443</c:v>
                </c:pt>
                <c:pt idx="1774">
                  <c:v>1444</c:v>
                </c:pt>
                <c:pt idx="1775">
                  <c:v>1445</c:v>
                </c:pt>
                <c:pt idx="1776">
                  <c:v>1446</c:v>
                </c:pt>
                <c:pt idx="1777">
                  <c:v>1447</c:v>
                </c:pt>
                <c:pt idx="1778">
                  <c:v>1448</c:v>
                </c:pt>
                <c:pt idx="1779">
                  <c:v>1449</c:v>
                </c:pt>
                <c:pt idx="1780">
                  <c:v>1450</c:v>
                </c:pt>
                <c:pt idx="1781">
                  <c:v>1451</c:v>
                </c:pt>
                <c:pt idx="1782">
                  <c:v>1452</c:v>
                </c:pt>
                <c:pt idx="1783">
                  <c:v>1453</c:v>
                </c:pt>
                <c:pt idx="1784">
                  <c:v>1454</c:v>
                </c:pt>
                <c:pt idx="1785">
                  <c:v>1455</c:v>
                </c:pt>
                <c:pt idx="1786">
                  <c:v>1456</c:v>
                </c:pt>
                <c:pt idx="1787">
                  <c:v>1457</c:v>
                </c:pt>
                <c:pt idx="1788">
                  <c:v>1458</c:v>
                </c:pt>
                <c:pt idx="1789">
                  <c:v>1459</c:v>
                </c:pt>
                <c:pt idx="1790">
                  <c:v>1460</c:v>
                </c:pt>
                <c:pt idx="1791">
                  <c:v>1461</c:v>
                </c:pt>
                <c:pt idx="1792">
                  <c:v>1462</c:v>
                </c:pt>
                <c:pt idx="1793">
                  <c:v>1463</c:v>
                </c:pt>
                <c:pt idx="1794">
                  <c:v>1464</c:v>
                </c:pt>
                <c:pt idx="1795">
                  <c:v>1465</c:v>
                </c:pt>
                <c:pt idx="1796">
                  <c:v>1466</c:v>
                </c:pt>
                <c:pt idx="1797">
                  <c:v>1467</c:v>
                </c:pt>
                <c:pt idx="1798">
                  <c:v>1468</c:v>
                </c:pt>
                <c:pt idx="1799">
                  <c:v>1469</c:v>
                </c:pt>
                <c:pt idx="1800">
                  <c:v>1470</c:v>
                </c:pt>
                <c:pt idx="1801">
                  <c:v>1471</c:v>
                </c:pt>
                <c:pt idx="1802">
                  <c:v>1472</c:v>
                </c:pt>
                <c:pt idx="1803">
                  <c:v>1473</c:v>
                </c:pt>
                <c:pt idx="1804">
                  <c:v>1474</c:v>
                </c:pt>
                <c:pt idx="1805">
                  <c:v>1475</c:v>
                </c:pt>
                <c:pt idx="1806">
                  <c:v>1476</c:v>
                </c:pt>
                <c:pt idx="1807">
                  <c:v>1477</c:v>
                </c:pt>
                <c:pt idx="1808">
                  <c:v>1478</c:v>
                </c:pt>
                <c:pt idx="1809">
                  <c:v>1479</c:v>
                </c:pt>
                <c:pt idx="1810">
                  <c:v>1480</c:v>
                </c:pt>
                <c:pt idx="1811">
                  <c:v>1481</c:v>
                </c:pt>
                <c:pt idx="1812">
                  <c:v>1482</c:v>
                </c:pt>
                <c:pt idx="1813">
                  <c:v>1483</c:v>
                </c:pt>
                <c:pt idx="1814">
                  <c:v>1484</c:v>
                </c:pt>
                <c:pt idx="1815">
                  <c:v>1485</c:v>
                </c:pt>
                <c:pt idx="1816">
                  <c:v>1486</c:v>
                </c:pt>
                <c:pt idx="1817">
                  <c:v>1487</c:v>
                </c:pt>
                <c:pt idx="1818">
                  <c:v>1488</c:v>
                </c:pt>
                <c:pt idx="1819">
                  <c:v>1489</c:v>
                </c:pt>
                <c:pt idx="1820">
                  <c:v>1490</c:v>
                </c:pt>
                <c:pt idx="1821">
                  <c:v>1491</c:v>
                </c:pt>
                <c:pt idx="1822">
                  <c:v>1492</c:v>
                </c:pt>
                <c:pt idx="1823">
                  <c:v>1493</c:v>
                </c:pt>
                <c:pt idx="1824">
                  <c:v>1494</c:v>
                </c:pt>
                <c:pt idx="1825">
                  <c:v>1495</c:v>
                </c:pt>
                <c:pt idx="1826">
                  <c:v>1496</c:v>
                </c:pt>
                <c:pt idx="1827">
                  <c:v>1497</c:v>
                </c:pt>
                <c:pt idx="1828">
                  <c:v>1498</c:v>
                </c:pt>
                <c:pt idx="1829">
                  <c:v>1499</c:v>
                </c:pt>
                <c:pt idx="1830">
                  <c:v>1500</c:v>
                </c:pt>
                <c:pt idx="1831">
                  <c:v>1501</c:v>
                </c:pt>
                <c:pt idx="1832">
                  <c:v>1502</c:v>
                </c:pt>
                <c:pt idx="1833">
                  <c:v>1503</c:v>
                </c:pt>
                <c:pt idx="1834">
                  <c:v>1504</c:v>
                </c:pt>
                <c:pt idx="1835">
                  <c:v>1505</c:v>
                </c:pt>
                <c:pt idx="1836">
                  <c:v>1506</c:v>
                </c:pt>
                <c:pt idx="1837">
                  <c:v>1507</c:v>
                </c:pt>
                <c:pt idx="1838">
                  <c:v>1508</c:v>
                </c:pt>
                <c:pt idx="1839">
                  <c:v>1509</c:v>
                </c:pt>
                <c:pt idx="1840">
                  <c:v>1510</c:v>
                </c:pt>
                <c:pt idx="1841">
                  <c:v>1511</c:v>
                </c:pt>
                <c:pt idx="1842">
                  <c:v>1512</c:v>
                </c:pt>
                <c:pt idx="1843">
                  <c:v>1513</c:v>
                </c:pt>
                <c:pt idx="1844">
                  <c:v>1514</c:v>
                </c:pt>
                <c:pt idx="1845">
                  <c:v>1515</c:v>
                </c:pt>
                <c:pt idx="1846">
                  <c:v>1516</c:v>
                </c:pt>
                <c:pt idx="1847">
                  <c:v>1517</c:v>
                </c:pt>
                <c:pt idx="1848">
                  <c:v>1518</c:v>
                </c:pt>
                <c:pt idx="1849">
                  <c:v>1519</c:v>
                </c:pt>
                <c:pt idx="1850">
                  <c:v>1520</c:v>
                </c:pt>
                <c:pt idx="1851">
                  <c:v>1521</c:v>
                </c:pt>
                <c:pt idx="1852">
                  <c:v>1522</c:v>
                </c:pt>
                <c:pt idx="1853">
                  <c:v>1523</c:v>
                </c:pt>
                <c:pt idx="1854">
                  <c:v>1524</c:v>
                </c:pt>
                <c:pt idx="1855">
                  <c:v>1525</c:v>
                </c:pt>
                <c:pt idx="1856">
                  <c:v>1526</c:v>
                </c:pt>
                <c:pt idx="1857">
                  <c:v>1527</c:v>
                </c:pt>
                <c:pt idx="1858">
                  <c:v>1528</c:v>
                </c:pt>
                <c:pt idx="1859">
                  <c:v>1529</c:v>
                </c:pt>
                <c:pt idx="1860">
                  <c:v>1530</c:v>
                </c:pt>
                <c:pt idx="1861">
                  <c:v>1531</c:v>
                </c:pt>
                <c:pt idx="1862">
                  <c:v>1532</c:v>
                </c:pt>
                <c:pt idx="1863">
                  <c:v>1533</c:v>
                </c:pt>
                <c:pt idx="1864">
                  <c:v>1534</c:v>
                </c:pt>
                <c:pt idx="1865">
                  <c:v>1535</c:v>
                </c:pt>
                <c:pt idx="1866">
                  <c:v>1536</c:v>
                </c:pt>
                <c:pt idx="1867">
                  <c:v>1537</c:v>
                </c:pt>
                <c:pt idx="1868">
                  <c:v>1538</c:v>
                </c:pt>
                <c:pt idx="1869">
                  <c:v>1539</c:v>
                </c:pt>
                <c:pt idx="1870">
                  <c:v>1540</c:v>
                </c:pt>
                <c:pt idx="1871">
                  <c:v>1541</c:v>
                </c:pt>
                <c:pt idx="1872">
                  <c:v>1542</c:v>
                </c:pt>
                <c:pt idx="1873">
                  <c:v>1543</c:v>
                </c:pt>
                <c:pt idx="1874">
                  <c:v>1544</c:v>
                </c:pt>
                <c:pt idx="1875">
                  <c:v>1545</c:v>
                </c:pt>
                <c:pt idx="1876">
                  <c:v>1546</c:v>
                </c:pt>
                <c:pt idx="1877">
                  <c:v>1547</c:v>
                </c:pt>
                <c:pt idx="1878">
                  <c:v>1548</c:v>
                </c:pt>
                <c:pt idx="1879">
                  <c:v>1549</c:v>
                </c:pt>
                <c:pt idx="1880">
                  <c:v>1550</c:v>
                </c:pt>
                <c:pt idx="1881">
                  <c:v>1551</c:v>
                </c:pt>
                <c:pt idx="1882">
                  <c:v>1552</c:v>
                </c:pt>
                <c:pt idx="1883">
                  <c:v>1553</c:v>
                </c:pt>
                <c:pt idx="1884">
                  <c:v>1554</c:v>
                </c:pt>
                <c:pt idx="1885">
                  <c:v>1555</c:v>
                </c:pt>
                <c:pt idx="1886">
                  <c:v>1556</c:v>
                </c:pt>
                <c:pt idx="1887">
                  <c:v>1557</c:v>
                </c:pt>
                <c:pt idx="1888">
                  <c:v>1558</c:v>
                </c:pt>
                <c:pt idx="1889">
                  <c:v>1559</c:v>
                </c:pt>
                <c:pt idx="1890">
                  <c:v>1560</c:v>
                </c:pt>
                <c:pt idx="1891">
                  <c:v>1561</c:v>
                </c:pt>
                <c:pt idx="1892">
                  <c:v>1562</c:v>
                </c:pt>
                <c:pt idx="1893">
                  <c:v>1563</c:v>
                </c:pt>
                <c:pt idx="1894">
                  <c:v>1564</c:v>
                </c:pt>
                <c:pt idx="1895">
                  <c:v>1565</c:v>
                </c:pt>
                <c:pt idx="1896">
                  <c:v>1566</c:v>
                </c:pt>
                <c:pt idx="1897">
                  <c:v>1567</c:v>
                </c:pt>
                <c:pt idx="1898">
                  <c:v>1568</c:v>
                </c:pt>
                <c:pt idx="1899">
                  <c:v>1569</c:v>
                </c:pt>
                <c:pt idx="1900">
                  <c:v>1570</c:v>
                </c:pt>
                <c:pt idx="1901">
                  <c:v>1571</c:v>
                </c:pt>
                <c:pt idx="1902">
                  <c:v>1572</c:v>
                </c:pt>
                <c:pt idx="1903">
                  <c:v>1573</c:v>
                </c:pt>
                <c:pt idx="1904">
                  <c:v>1574</c:v>
                </c:pt>
                <c:pt idx="1905">
                  <c:v>1575</c:v>
                </c:pt>
                <c:pt idx="1906">
                  <c:v>1576</c:v>
                </c:pt>
                <c:pt idx="1907">
                  <c:v>1577</c:v>
                </c:pt>
                <c:pt idx="1908">
                  <c:v>1578</c:v>
                </c:pt>
                <c:pt idx="1909">
                  <c:v>1579</c:v>
                </c:pt>
                <c:pt idx="1910">
                  <c:v>1580</c:v>
                </c:pt>
                <c:pt idx="1911">
                  <c:v>1581</c:v>
                </c:pt>
                <c:pt idx="1912">
                  <c:v>1582</c:v>
                </c:pt>
                <c:pt idx="1913">
                  <c:v>1583</c:v>
                </c:pt>
                <c:pt idx="1914">
                  <c:v>1584</c:v>
                </c:pt>
                <c:pt idx="1915">
                  <c:v>1585</c:v>
                </c:pt>
                <c:pt idx="1916">
                  <c:v>1586</c:v>
                </c:pt>
                <c:pt idx="1917">
                  <c:v>1587</c:v>
                </c:pt>
                <c:pt idx="1918">
                  <c:v>1588</c:v>
                </c:pt>
                <c:pt idx="1919">
                  <c:v>1589</c:v>
                </c:pt>
                <c:pt idx="1920">
                  <c:v>1590</c:v>
                </c:pt>
                <c:pt idx="1921">
                  <c:v>1591</c:v>
                </c:pt>
                <c:pt idx="1922">
                  <c:v>1592</c:v>
                </c:pt>
                <c:pt idx="1923">
                  <c:v>1593</c:v>
                </c:pt>
                <c:pt idx="1924">
                  <c:v>1594</c:v>
                </c:pt>
                <c:pt idx="1925">
                  <c:v>1595</c:v>
                </c:pt>
                <c:pt idx="1926">
                  <c:v>1596</c:v>
                </c:pt>
                <c:pt idx="1927">
                  <c:v>1597</c:v>
                </c:pt>
                <c:pt idx="1928">
                  <c:v>1598</c:v>
                </c:pt>
                <c:pt idx="1929">
                  <c:v>1599</c:v>
                </c:pt>
                <c:pt idx="1930">
                  <c:v>1600</c:v>
                </c:pt>
                <c:pt idx="1931">
                  <c:v>1601</c:v>
                </c:pt>
                <c:pt idx="1932">
                  <c:v>1602</c:v>
                </c:pt>
                <c:pt idx="1933">
                  <c:v>1603</c:v>
                </c:pt>
                <c:pt idx="1934">
                  <c:v>1604</c:v>
                </c:pt>
                <c:pt idx="1935">
                  <c:v>1605</c:v>
                </c:pt>
                <c:pt idx="1936">
                  <c:v>1606</c:v>
                </c:pt>
                <c:pt idx="1937">
                  <c:v>1607</c:v>
                </c:pt>
                <c:pt idx="1938">
                  <c:v>1608</c:v>
                </c:pt>
                <c:pt idx="1939">
                  <c:v>1609</c:v>
                </c:pt>
                <c:pt idx="1940">
                  <c:v>1610</c:v>
                </c:pt>
                <c:pt idx="1941">
                  <c:v>1611</c:v>
                </c:pt>
                <c:pt idx="1942">
                  <c:v>1612</c:v>
                </c:pt>
                <c:pt idx="1943">
                  <c:v>1613</c:v>
                </c:pt>
                <c:pt idx="1944">
                  <c:v>1614</c:v>
                </c:pt>
                <c:pt idx="1945">
                  <c:v>1615</c:v>
                </c:pt>
                <c:pt idx="1946">
                  <c:v>1616</c:v>
                </c:pt>
                <c:pt idx="1947">
                  <c:v>1617</c:v>
                </c:pt>
                <c:pt idx="1948">
                  <c:v>1618</c:v>
                </c:pt>
                <c:pt idx="1949">
                  <c:v>1619</c:v>
                </c:pt>
                <c:pt idx="1950">
                  <c:v>1620</c:v>
                </c:pt>
                <c:pt idx="1951">
                  <c:v>1621</c:v>
                </c:pt>
                <c:pt idx="1952">
                  <c:v>1622</c:v>
                </c:pt>
                <c:pt idx="1953">
                  <c:v>1623</c:v>
                </c:pt>
                <c:pt idx="1954">
                  <c:v>1624</c:v>
                </c:pt>
                <c:pt idx="1955">
                  <c:v>1625</c:v>
                </c:pt>
                <c:pt idx="1956">
                  <c:v>1626</c:v>
                </c:pt>
                <c:pt idx="1957">
                  <c:v>1627</c:v>
                </c:pt>
                <c:pt idx="1958">
                  <c:v>1628</c:v>
                </c:pt>
                <c:pt idx="1959">
                  <c:v>1629</c:v>
                </c:pt>
                <c:pt idx="1960">
                  <c:v>1630</c:v>
                </c:pt>
                <c:pt idx="1961">
                  <c:v>1631</c:v>
                </c:pt>
                <c:pt idx="1962">
                  <c:v>1632</c:v>
                </c:pt>
                <c:pt idx="1963">
                  <c:v>1633</c:v>
                </c:pt>
                <c:pt idx="1964">
                  <c:v>1634</c:v>
                </c:pt>
                <c:pt idx="1965">
                  <c:v>1635</c:v>
                </c:pt>
                <c:pt idx="1966">
                  <c:v>1636</c:v>
                </c:pt>
                <c:pt idx="1967">
                  <c:v>1637</c:v>
                </c:pt>
                <c:pt idx="1968">
                  <c:v>1638</c:v>
                </c:pt>
                <c:pt idx="1969">
                  <c:v>1639</c:v>
                </c:pt>
                <c:pt idx="1970">
                  <c:v>1640</c:v>
                </c:pt>
                <c:pt idx="1971">
                  <c:v>1641</c:v>
                </c:pt>
                <c:pt idx="1972">
                  <c:v>1642</c:v>
                </c:pt>
                <c:pt idx="1973">
                  <c:v>1643</c:v>
                </c:pt>
                <c:pt idx="1974">
                  <c:v>1644</c:v>
                </c:pt>
                <c:pt idx="1975">
                  <c:v>1645</c:v>
                </c:pt>
                <c:pt idx="1976">
                  <c:v>1646</c:v>
                </c:pt>
                <c:pt idx="1977">
                  <c:v>1647</c:v>
                </c:pt>
                <c:pt idx="1978">
                  <c:v>1648</c:v>
                </c:pt>
                <c:pt idx="1979">
                  <c:v>1649</c:v>
                </c:pt>
                <c:pt idx="1980">
                  <c:v>1650</c:v>
                </c:pt>
                <c:pt idx="1981">
                  <c:v>1651</c:v>
                </c:pt>
                <c:pt idx="1982">
                  <c:v>1652</c:v>
                </c:pt>
                <c:pt idx="1983">
                  <c:v>1653</c:v>
                </c:pt>
                <c:pt idx="1984">
                  <c:v>1654</c:v>
                </c:pt>
                <c:pt idx="1985">
                  <c:v>1655</c:v>
                </c:pt>
                <c:pt idx="1986">
                  <c:v>1656</c:v>
                </c:pt>
                <c:pt idx="1987">
                  <c:v>1657</c:v>
                </c:pt>
                <c:pt idx="1988">
                  <c:v>1658</c:v>
                </c:pt>
                <c:pt idx="1989">
                  <c:v>1659</c:v>
                </c:pt>
                <c:pt idx="1990">
                  <c:v>1660</c:v>
                </c:pt>
                <c:pt idx="1991">
                  <c:v>1661</c:v>
                </c:pt>
                <c:pt idx="1992">
                  <c:v>1662</c:v>
                </c:pt>
                <c:pt idx="1993">
                  <c:v>1663</c:v>
                </c:pt>
                <c:pt idx="1994">
                  <c:v>1664</c:v>
                </c:pt>
                <c:pt idx="1995">
                  <c:v>1665</c:v>
                </c:pt>
                <c:pt idx="1996">
                  <c:v>1666</c:v>
                </c:pt>
                <c:pt idx="1997">
                  <c:v>1667</c:v>
                </c:pt>
                <c:pt idx="1998">
                  <c:v>1668</c:v>
                </c:pt>
                <c:pt idx="1999">
                  <c:v>1669</c:v>
                </c:pt>
                <c:pt idx="2000">
                  <c:v>1670</c:v>
                </c:pt>
                <c:pt idx="2001">
                  <c:v>1671</c:v>
                </c:pt>
                <c:pt idx="2002">
                  <c:v>1672</c:v>
                </c:pt>
                <c:pt idx="2003">
                  <c:v>1673</c:v>
                </c:pt>
                <c:pt idx="2004">
                  <c:v>1674</c:v>
                </c:pt>
                <c:pt idx="2005">
                  <c:v>1675</c:v>
                </c:pt>
                <c:pt idx="2006">
                  <c:v>1676</c:v>
                </c:pt>
                <c:pt idx="2007">
                  <c:v>1677</c:v>
                </c:pt>
                <c:pt idx="2008">
                  <c:v>1678</c:v>
                </c:pt>
                <c:pt idx="2009">
                  <c:v>1679</c:v>
                </c:pt>
                <c:pt idx="2010">
                  <c:v>1680</c:v>
                </c:pt>
                <c:pt idx="2011">
                  <c:v>1681</c:v>
                </c:pt>
                <c:pt idx="2012">
                  <c:v>1682</c:v>
                </c:pt>
                <c:pt idx="2013">
                  <c:v>1683</c:v>
                </c:pt>
                <c:pt idx="2014">
                  <c:v>1684</c:v>
                </c:pt>
                <c:pt idx="2015">
                  <c:v>1685</c:v>
                </c:pt>
                <c:pt idx="2016">
                  <c:v>1686</c:v>
                </c:pt>
                <c:pt idx="2017">
                  <c:v>1687</c:v>
                </c:pt>
                <c:pt idx="2018">
                  <c:v>1688</c:v>
                </c:pt>
                <c:pt idx="2019">
                  <c:v>1689</c:v>
                </c:pt>
                <c:pt idx="2020">
                  <c:v>1690</c:v>
                </c:pt>
                <c:pt idx="2021">
                  <c:v>1691</c:v>
                </c:pt>
                <c:pt idx="2022">
                  <c:v>1692</c:v>
                </c:pt>
                <c:pt idx="2023">
                  <c:v>1693</c:v>
                </c:pt>
                <c:pt idx="2024">
                  <c:v>1694</c:v>
                </c:pt>
                <c:pt idx="2025">
                  <c:v>1695</c:v>
                </c:pt>
                <c:pt idx="2026">
                  <c:v>1696</c:v>
                </c:pt>
                <c:pt idx="2027">
                  <c:v>1697</c:v>
                </c:pt>
                <c:pt idx="2028">
                  <c:v>1698</c:v>
                </c:pt>
                <c:pt idx="2029">
                  <c:v>1699</c:v>
                </c:pt>
                <c:pt idx="2030">
                  <c:v>1700</c:v>
                </c:pt>
                <c:pt idx="2031">
                  <c:v>1701</c:v>
                </c:pt>
                <c:pt idx="2032">
                  <c:v>1702</c:v>
                </c:pt>
                <c:pt idx="2033">
                  <c:v>1703</c:v>
                </c:pt>
                <c:pt idx="2034">
                  <c:v>1704</c:v>
                </c:pt>
                <c:pt idx="2035">
                  <c:v>1705</c:v>
                </c:pt>
                <c:pt idx="2036">
                  <c:v>1706</c:v>
                </c:pt>
                <c:pt idx="2037">
                  <c:v>1707</c:v>
                </c:pt>
                <c:pt idx="2038">
                  <c:v>1708</c:v>
                </c:pt>
                <c:pt idx="2039">
                  <c:v>1709</c:v>
                </c:pt>
                <c:pt idx="2040">
                  <c:v>1710</c:v>
                </c:pt>
                <c:pt idx="2041">
                  <c:v>1711</c:v>
                </c:pt>
                <c:pt idx="2042">
                  <c:v>1712</c:v>
                </c:pt>
                <c:pt idx="2043">
                  <c:v>1713</c:v>
                </c:pt>
                <c:pt idx="2044">
                  <c:v>1714</c:v>
                </c:pt>
                <c:pt idx="2045">
                  <c:v>1715</c:v>
                </c:pt>
                <c:pt idx="2046">
                  <c:v>1716</c:v>
                </c:pt>
                <c:pt idx="2047">
                  <c:v>1717</c:v>
                </c:pt>
                <c:pt idx="2048">
                  <c:v>1718</c:v>
                </c:pt>
                <c:pt idx="2049">
                  <c:v>1719</c:v>
                </c:pt>
                <c:pt idx="2050">
                  <c:v>1720</c:v>
                </c:pt>
                <c:pt idx="2051">
                  <c:v>1721</c:v>
                </c:pt>
                <c:pt idx="2052">
                  <c:v>1722</c:v>
                </c:pt>
                <c:pt idx="2053">
                  <c:v>1723</c:v>
                </c:pt>
                <c:pt idx="2054">
                  <c:v>1724</c:v>
                </c:pt>
                <c:pt idx="2055">
                  <c:v>1725</c:v>
                </c:pt>
                <c:pt idx="2056">
                  <c:v>1726</c:v>
                </c:pt>
                <c:pt idx="2057">
                  <c:v>1727</c:v>
                </c:pt>
                <c:pt idx="2058">
                  <c:v>1728</c:v>
                </c:pt>
                <c:pt idx="2059">
                  <c:v>1729</c:v>
                </c:pt>
                <c:pt idx="2060">
                  <c:v>1730</c:v>
                </c:pt>
                <c:pt idx="2061">
                  <c:v>1731</c:v>
                </c:pt>
                <c:pt idx="2062">
                  <c:v>1732</c:v>
                </c:pt>
                <c:pt idx="2063">
                  <c:v>1733</c:v>
                </c:pt>
                <c:pt idx="2064">
                  <c:v>1734</c:v>
                </c:pt>
                <c:pt idx="2065">
                  <c:v>1735</c:v>
                </c:pt>
                <c:pt idx="2066">
                  <c:v>1736</c:v>
                </c:pt>
                <c:pt idx="2067">
                  <c:v>1737</c:v>
                </c:pt>
                <c:pt idx="2068">
                  <c:v>1738</c:v>
                </c:pt>
                <c:pt idx="2069">
                  <c:v>1739</c:v>
                </c:pt>
                <c:pt idx="2070">
                  <c:v>1740</c:v>
                </c:pt>
                <c:pt idx="2071">
                  <c:v>1741</c:v>
                </c:pt>
                <c:pt idx="2072">
                  <c:v>1742</c:v>
                </c:pt>
                <c:pt idx="2073">
                  <c:v>1743</c:v>
                </c:pt>
                <c:pt idx="2074">
                  <c:v>1744</c:v>
                </c:pt>
                <c:pt idx="2075">
                  <c:v>1745</c:v>
                </c:pt>
                <c:pt idx="2076">
                  <c:v>1746</c:v>
                </c:pt>
                <c:pt idx="2077">
                  <c:v>1747</c:v>
                </c:pt>
                <c:pt idx="2078">
                  <c:v>1748</c:v>
                </c:pt>
                <c:pt idx="2079">
                  <c:v>1749</c:v>
                </c:pt>
                <c:pt idx="2080">
                  <c:v>1750</c:v>
                </c:pt>
                <c:pt idx="2081">
                  <c:v>1751</c:v>
                </c:pt>
                <c:pt idx="2082">
                  <c:v>1752</c:v>
                </c:pt>
                <c:pt idx="2083">
                  <c:v>1753</c:v>
                </c:pt>
                <c:pt idx="2084">
                  <c:v>1754</c:v>
                </c:pt>
                <c:pt idx="2085">
                  <c:v>1755</c:v>
                </c:pt>
                <c:pt idx="2086">
                  <c:v>1756</c:v>
                </c:pt>
                <c:pt idx="2087">
                  <c:v>1757</c:v>
                </c:pt>
                <c:pt idx="2088">
                  <c:v>1758</c:v>
                </c:pt>
                <c:pt idx="2089">
                  <c:v>1759</c:v>
                </c:pt>
                <c:pt idx="2090">
                  <c:v>1760</c:v>
                </c:pt>
                <c:pt idx="2091">
                  <c:v>1761</c:v>
                </c:pt>
                <c:pt idx="2092">
                  <c:v>1762</c:v>
                </c:pt>
                <c:pt idx="2093">
                  <c:v>1763</c:v>
                </c:pt>
                <c:pt idx="2094">
                  <c:v>1764</c:v>
                </c:pt>
                <c:pt idx="2095">
                  <c:v>1765</c:v>
                </c:pt>
                <c:pt idx="2096">
                  <c:v>1766</c:v>
                </c:pt>
                <c:pt idx="2097">
                  <c:v>1767</c:v>
                </c:pt>
                <c:pt idx="2098">
                  <c:v>1768</c:v>
                </c:pt>
                <c:pt idx="2099">
                  <c:v>1769</c:v>
                </c:pt>
                <c:pt idx="2100">
                  <c:v>1770</c:v>
                </c:pt>
                <c:pt idx="2101">
                  <c:v>1771</c:v>
                </c:pt>
                <c:pt idx="2102">
                  <c:v>1772</c:v>
                </c:pt>
                <c:pt idx="2103">
                  <c:v>1773</c:v>
                </c:pt>
                <c:pt idx="2104">
                  <c:v>1774</c:v>
                </c:pt>
                <c:pt idx="2105">
                  <c:v>1775</c:v>
                </c:pt>
                <c:pt idx="2106">
                  <c:v>1776</c:v>
                </c:pt>
                <c:pt idx="2107">
                  <c:v>1777</c:v>
                </c:pt>
                <c:pt idx="2108">
                  <c:v>1778</c:v>
                </c:pt>
                <c:pt idx="2109">
                  <c:v>1779</c:v>
                </c:pt>
                <c:pt idx="2110">
                  <c:v>1780</c:v>
                </c:pt>
                <c:pt idx="2111">
                  <c:v>1781</c:v>
                </c:pt>
                <c:pt idx="2112">
                  <c:v>1782</c:v>
                </c:pt>
                <c:pt idx="2113">
                  <c:v>1783</c:v>
                </c:pt>
                <c:pt idx="2114">
                  <c:v>1784</c:v>
                </c:pt>
                <c:pt idx="2115">
                  <c:v>1785</c:v>
                </c:pt>
                <c:pt idx="2116">
                  <c:v>1786</c:v>
                </c:pt>
                <c:pt idx="2117">
                  <c:v>1787</c:v>
                </c:pt>
                <c:pt idx="2118">
                  <c:v>1788</c:v>
                </c:pt>
                <c:pt idx="2119">
                  <c:v>1789</c:v>
                </c:pt>
                <c:pt idx="2120">
                  <c:v>1790</c:v>
                </c:pt>
                <c:pt idx="2121">
                  <c:v>1791</c:v>
                </c:pt>
                <c:pt idx="2122">
                  <c:v>1792</c:v>
                </c:pt>
                <c:pt idx="2123">
                  <c:v>1793</c:v>
                </c:pt>
                <c:pt idx="2124">
                  <c:v>1794</c:v>
                </c:pt>
                <c:pt idx="2125">
                  <c:v>1795</c:v>
                </c:pt>
                <c:pt idx="2126">
                  <c:v>1796</c:v>
                </c:pt>
                <c:pt idx="2127">
                  <c:v>1797</c:v>
                </c:pt>
                <c:pt idx="2128">
                  <c:v>1798</c:v>
                </c:pt>
                <c:pt idx="2129">
                  <c:v>1799</c:v>
                </c:pt>
                <c:pt idx="2130">
                  <c:v>1800</c:v>
                </c:pt>
                <c:pt idx="2131">
                  <c:v>1801</c:v>
                </c:pt>
                <c:pt idx="2132">
                  <c:v>1802</c:v>
                </c:pt>
                <c:pt idx="2133">
                  <c:v>1803</c:v>
                </c:pt>
                <c:pt idx="2134">
                  <c:v>1804</c:v>
                </c:pt>
                <c:pt idx="2135">
                  <c:v>1805</c:v>
                </c:pt>
                <c:pt idx="2136">
                  <c:v>1806</c:v>
                </c:pt>
                <c:pt idx="2137">
                  <c:v>1807</c:v>
                </c:pt>
                <c:pt idx="2138">
                  <c:v>1808</c:v>
                </c:pt>
                <c:pt idx="2139">
                  <c:v>1809</c:v>
                </c:pt>
                <c:pt idx="2140">
                  <c:v>1810</c:v>
                </c:pt>
                <c:pt idx="2141">
                  <c:v>1811</c:v>
                </c:pt>
                <c:pt idx="2142">
                  <c:v>1812</c:v>
                </c:pt>
                <c:pt idx="2143">
                  <c:v>1813</c:v>
                </c:pt>
                <c:pt idx="2144">
                  <c:v>1814</c:v>
                </c:pt>
                <c:pt idx="2145">
                  <c:v>1815</c:v>
                </c:pt>
                <c:pt idx="2146">
                  <c:v>1816</c:v>
                </c:pt>
                <c:pt idx="2147">
                  <c:v>1817</c:v>
                </c:pt>
                <c:pt idx="2148">
                  <c:v>1818</c:v>
                </c:pt>
                <c:pt idx="2149">
                  <c:v>1819</c:v>
                </c:pt>
                <c:pt idx="2150">
                  <c:v>1820</c:v>
                </c:pt>
                <c:pt idx="2151">
                  <c:v>1821</c:v>
                </c:pt>
                <c:pt idx="2152">
                  <c:v>1822</c:v>
                </c:pt>
                <c:pt idx="2153">
                  <c:v>1823</c:v>
                </c:pt>
                <c:pt idx="2154">
                  <c:v>1824</c:v>
                </c:pt>
                <c:pt idx="2155">
                  <c:v>1825</c:v>
                </c:pt>
                <c:pt idx="2156">
                  <c:v>1826</c:v>
                </c:pt>
                <c:pt idx="2157">
                  <c:v>1827</c:v>
                </c:pt>
                <c:pt idx="2158">
                  <c:v>1828</c:v>
                </c:pt>
                <c:pt idx="2159">
                  <c:v>1829</c:v>
                </c:pt>
                <c:pt idx="2160">
                  <c:v>1830</c:v>
                </c:pt>
                <c:pt idx="2161">
                  <c:v>1831</c:v>
                </c:pt>
                <c:pt idx="2162">
                  <c:v>1832</c:v>
                </c:pt>
                <c:pt idx="2163">
                  <c:v>1833</c:v>
                </c:pt>
                <c:pt idx="2164">
                  <c:v>1834</c:v>
                </c:pt>
                <c:pt idx="2165">
                  <c:v>1835</c:v>
                </c:pt>
                <c:pt idx="2166">
                  <c:v>1836</c:v>
                </c:pt>
                <c:pt idx="2167">
                  <c:v>1837</c:v>
                </c:pt>
                <c:pt idx="2168">
                  <c:v>1838</c:v>
                </c:pt>
                <c:pt idx="2169">
                  <c:v>1839</c:v>
                </c:pt>
                <c:pt idx="2170">
                  <c:v>1840</c:v>
                </c:pt>
                <c:pt idx="2171">
                  <c:v>1841</c:v>
                </c:pt>
                <c:pt idx="2172">
                  <c:v>1842</c:v>
                </c:pt>
                <c:pt idx="2173">
                  <c:v>1843</c:v>
                </c:pt>
                <c:pt idx="2174">
                  <c:v>1844</c:v>
                </c:pt>
                <c:pt idx="2175">
                  <c:v>1845</c:v>
                </c:pt>
                <c:pt idx="2176">
                  <c:v>1846</c:v>
                </c:pt>
                <c:pt idx="2177">
                  <c:v>1847</c:v>
                </c:pt>
                <c:pt idx="2178">
                  <c:v>1848</c:v>
                </c:pt>
                <c:pt idx="2179">
                  <c:v>1849</c:v>
                </c:pt>
                <c:pt idx="2180">
                  <c:v>1850</c:v>
                </c:pt>
                <c:pt idx="2181">
                  <c:v>1851</c:v>
                </c:pt>
                <c:pt idx="2182">
                  <c:v>1852</c:v>
                </c:pt>
                <c:pt idx="2183">
                  <c:v>1853</c:v>
                </c:pt>
                <c:pt idx="2184">
                  <c:v>1854</c:v>
                </c:pt>
                <c:pt idx="2185">
                  <c:v>1855</c:v>
                </c:pt>
                <c:pt idx="2186">
                  <c:v>1856</c:v>
                </c:pt>
                <c:pt idx="2187">
                  <c:v>1857</c:v>
                </c:pt>
                <c:pt idx="2188">
                  <c:v>1858</c:v>
                </c:pt>
                <c:pt idx="2189">
                  <c:v>1859</c:v>
                </c:pt>
                <c:pt idx="2190">
                  <c:v>1860</c:v>
                </c:pt>
                <c:pt idx="2191">
                  <c:v>1861</c:v>
                </c:pt>
                <c:pt idx="2192">
                  <c:v>1862</c:v>
                </c:pt>
                <c:pt idx="2193">
                  <c:v>1863</c:v>
                </c:pt>
                <c:pt idx="2194">
                  <c:v>1864</c:v>
                </c:pt>
                <c:pt idx="2195">
                  <c:v>1865</c:v>
                </c:pt>
                <c:pt idx="2196">
                  <c:v>1866</c:v>
                </c:pt>
                <c:pt idx="2197">
                  <c:v>1867</c:v>
                </c:pt>
                <c:pt idx="2198">
                  <c:v>1868</c:v>
                </c:pt>
                <c:pt idx="2199">
                  <c:v>1869</c:v>
                </c:pt>
                <c:pt idx="2200">
                  <c:v>1870</c:v>
                </c:pt>
                <c:pt idx="2201">
                  <c:v>1871</c:v>
                </c:pt>
                <c:pt idx="2202">
                  <c:v>1872</c:v>
                </c:pt>
                <c:pt idx="2203">
                  <c:v>1873</c:v>
                </c:pt>
                <c:pt idx="2204">
                  <c:v>1874</c:v>
                </c:pt>
                <c:pt idx="2205">
                  <c:v>1875</c:v>
                </c:pt>
                <c:pt idx="2206">
                  <c:v>1876</c:v>
                </c:pt>
                <c:pt idx="2207">
                  <c:v>1877</c:v>
                </c:pt>
                <c:pt idx="2208">
                  <c:v>1878</c:v>
                </c:pt>
                <c:pt idx="2209">
                  <c:v>1879</c:v>
                </c:pt>
                <c:pt idx="2210">
                  <c:v>1880</c:v>
                </c:pt>
                <c:pt idx="2211">
                  <c:v>1881</c:v>
                </c:pt>
                <c:pt idx="2212">
                  <c:v>1882</c:v>
                </c:pt>
                <c:pt idx="2213">
                  <c:v>1883</c:v>
                </c:pt>
                <c:pt idx="2214">
                  <c:v>1884</c:v>
                </c:pt>
                <c:pt idx="2215">
                  <c:v>1885</c:v>
                </c:pt>
                <c:pt idx="2216">
                  <c:v>1886</c:v>
                </c:pt>
                <c:pt idx="2217">
                  <c:v>1887</c:v>
                </c:pt>
                <c:pt idx="2218">
                  <c:v>1888</c:v>
                </c:pt>
                <c:pt idx="2219">
                  <c:v>1889</c:v>
                </c:pt>
                <c:pt idx="2220">
                  <c:v>1890</c:v>
                </c:pt>
                <c:pt idx="2221">
                  <c:v>1891</c:v>
                </c:pt>
                <c:pt idx="2222">
                  <c:v>1892</c:v>
                </c:pt>
                <c:pt idx="2223">
                  <c:v>1893</c:v>
                </c:pt>
                <c:pt idx="2224">
                  <c:v>1894</c:v>
                </c:pt>
                <c:pt idx="2225">
                  <c:v>1895</c:v>
                </c:pt>
                <c:pt idx="2226">
                  <c:v>1896</c:v>
                </c:pt>
                <c:pt idx="2227">
                  <c:v>1897</c:v>
                </c:pt>
                <c:pt idx="2228">
                  <c:v>1898</c:v>
                </c:pt>
                <c:pt idx="2229">
                  <c:v>1899</c:v>
                </c:pt>
                <c:pt idx="2230">
                  <c:v>1900</c:v>
                </c:pt>
                <c:pt idx="2231">
                  <c:v>1901</c:v>
                </c:pt>
                <c:pt idx="2232">
                  <c:v>1902</c:v>
                </c:pt>
                <c:pt idx="2233">
                  <c:v>1903</c:v>
                </c:pt>
                <c:pt idx="2234">
                  <c:v>1904</c:v>
                </c:pt>
                <c:pt idx="2235">
                  <c:v>1905</c:v>
                </c:pt>
                <c:pt idx="2236">
                  <c:v>1906</c:v>
                </c:pt>
                <c:pt idx="2237">
                  <c:v>1907</c:v>
                </c:pt>
                <c:pt idx="2238">
                  <c:v>1908</c:v>
                </c:pt>
                <c:pt idx="2239">
                  <c:v>1909</c:v>
                </c:pt>
                <c:pt idx="2240">
                  <c:v>1910</c:v>
                </c:pt>
                <c:pt idx="2241">
                  <c:v>1911</c:v>
                </c:pt>
                <c:pt idx="2242">
                  <c:v>1912</c:v>
                </c:pt>
                <c:pt idx="2243">
                  <c:v>1913</c:v>
                </c:pt>
                <c:pt idx="2244">
                  <c:v>1914</c:v>
                </c:pt>
                <c:pt idx="2245">
                  <c:v>1915</c:v>
                </c:pt>
                <c:pt idx="2246">
                  <c:v>1916</c:v>
                </c:pt>
                <c:pt idx="2247">
                  <c:v>1917</c:v>
                </c:pt>
                <c:pt idx="2248">
                  <c:v>1918</c:v>
                </c:pt>
                <c:pt idx="2249">
                  <c:v>1919</c:v>
                </c:pt>
                <c:pt idx="2250">
                  <c:v>1920</c:v>
                </c:pt>
                <c:pt idx="2251">
                  <c:v>1921</c:v>
                </c:pt>
                <c:pt idx="2252">
                  <c:v>1922</c:v>
                </c:pt>
                <c:pt idx="2253">
                  <c:v>1923</c:v>
                </c:pt>
                <c:pt idx="2254">
                  <c:v>1924</c:v>
                </c:pt>
                <c:pt idx="2255">
                  <c:v>1925</c:v>
                </c:pt>
                <c:pt idx="2256">
                  <c:v>1926</c:v>
                </c:pt>
                <c:pt idx="2257">
                  <c:v>1927</c:v>
                </c:pt>
                <c:pt idx="2258">
                  <c:v>1928</c:v>
                </c:pt>
                <c:pt idx="2259">
                  <c:v>1929</c:v>
                </c:pt>
                <c:pt idx="2260">
                  <c:v>1930</c:v>
                </c:pt>
                <c:pt idx="2261">
                  <c:v>1931</c:v>
                </c:pt>
                <c:pt idx="2262">
                  <c:v>1932</c:v>
                </c:pt>
                <c:pt idx="2263">
                  <c:v>1933</c:v>
                </c:pt>
                <c:pt idx="2264">
                  <c:v>1934</c:v>
                </c:pt>
                <c:pt idx="2265">
                  <c:v>1935</c:v>
                </c:pt>
                <c:pt idx="2266">
                  <c:v>1936</c:v>
                </c:pt>
                <c:pt idx="2267">
                  <c:v>1937</c:v>
                </c:pt>
                <c:pt idx="2268">
                  <c:v>1938</c:v>
                </c:pt>
                <c:pt idx="2269">
                  <c:v>1939</c:v>
                </c:pt>
                <c:pt idx="2270">
                  <c:v>1940</c:v>
                </c:pt>
                <c:pt idx="2271">
                  <c:v>1941</c:v>
                </c:pt>
                <c:pt idx="2272">
                  <c:v>1942</c:v>
                </c:pt>
                <c:pt idx="2273">
                  <c:v>1943</c:v>
                </c:pt>
                <c:pt idx="2274">
                  <c:v>1944</c:v>
                </c:pt>
                <c:pt idx="2275">
                  <c:v>1945</c:v>
                </c:pt>
                <c:pt idx="2276">
                  <c:v>1946</c:v>
                </c:pt>
                <c:pt idx="2277">
                  <c:v>1947</c:v>
                </c:pt>
                <c:pt idx="2278">
                  <c:v>1948</c:v>
                </c:pt>
                <c:pt idx="2279">
                  <c:v>1949</c:v>
                </c:pt>
                <c:pt idx="2280">
                  <c:v>1950</c:v>
                </c:pt>
                <c:pt idx="2281">
                  <c:v>1951</c:v>
                </c:pt>
                <c:pt idx="2282">
                  <c:v>1952</c:v>
                </c:pt>
                <c:pt idx="2283">
                  <c:v>1953</c:v>
                </c:pt>
                <c:pt idx="2284">
                  <c:v>1954</c:v>
                </c:pt>
                <c:pt idx="2285">
                  <c:v>1955</c:v>
                </c:pt>
                <c:pt idx="2286">
                  <c:v>1956</c:v>
                </c:pt>
                <c:pt idx="2287">
                  <c:v>1957</c:v>
                </c:pt>
                <c:pt idx="2288">
                  <c:v>1958</c:v>
                </c:pt>
                <c:pt idx="2289">
                  <c:v>1959</c:v>
                </c:pt>
                <c:pt idx="2290">
                  <c:v>1960</c:v>
                </c:pt>
                <c:pt idx="2291">
                  <c:v>1961</c:v>
                </c:pt>
                <c:pt idx="2292">
                  <c:v>1962</c:v>
                </c:pt>
                <c:pt idx="2293">
                  <c:v>1963</c:v>
                </c:pt>
                <c:pt idx="2294">
                  <c:v>1964</c:v>
                </c:pt>
                <c:pt idx="2295">
                  <c:v>1965</c:v>
                </c:pt>
                <c:pt idx="2296">
                  <c:v>1966</c:v>
                </c:pt>
                <c:pt idx="2297">
                  <c:v>1967</c:v>
                </c:pt>
                <c:pt idx="2298">
                  <c:v>1968</c:v>
                </c:pt>
                <c:pt idx="2299">
                  <c:v>1969</c:v>
                </c:pt>
                <c:pt idx="2300">
                  <c:v>1970</c:v>
                </c:pt>
                <c:pt idx="2301">
                  <c:v>1971</c:v>
                </c:pt>
                <c:pt idx="2302">
                  <c:v>1972</c:v>
                </c:pt>
                <c:pt idx="2303">
                  <c:v>1973</c:v>
                </c:pt>
                <c:pt idx="2304">
                  <c:v>1974</c:v>
                </c:pt>
                <c:pt idx="2305">
                  <c:v>1975</c:v>
                </c:pt>
                <c:pt idx="2306">
                  <c:v>1976</c:v>
                </c:pt>
                <c:pt idx="2307">
                  <c:v>1977</c:v>
                </c:pt>
                <c:pt idx="2308">
                  <c:v>1978</c:v>
                </c:pt>
                <c:pt idx="2309">
                  <c:v>1979</c:v>
                </c:pt>
                <c:pt idx="2310">
                  <c:v>1980</c:v>
                </c:pt>
                <c:pt idx="2311">
                  <c:v>1981</c:v>
                </c:pt>
                <c:pt idx="2312">
                  <c:v>1982</c:v>
                </c:pt>
                <c:pt idx="2313">
                  <c:v>1983</c:v>
                </c:pt>
                <c:pt idx="2314">
                  <c:v>1984</c:v>
                </c:pt>
                <c:pt idx="2315">
                  <c:v>1985</c:v>
                </c:pt>
                <c:pt idx="2316">
                  <c:v>1986</c:v>
                </c:pt>
                <c:pt idx="2317">
                  <c:v>1987</c:v>
                </c:pt>
                <c:pt idx="2318">
                  <c:v>1988</c:v>
                </c:pt>
                <c:pt idx="2319">
                  <c:v>1989</c:v>
                </c:pt>
                <c:pt idx="2320">
                  <c:v>1990</c:v>
                </c:pt>
                <c:pt idx="2321">
                  <c:v>1991</c:v>
                </c:pt>
                <c:pt idx="2322">
                  <c:v>1992</c:v>
                </c:pt>
                <c:pt idx="2323">
                  <c:v>1993</c:v>
                </c:pt>
                <c:pt idx="2324">
                  <c:v>1994</c:v>
                </c:pt>
                <c:pt idx="2325">
                  <c:v>1995</c:v>
                </c:pt>
                <c:pt idx="2326">
                  <c:v>1996</c:v>
                </c:pt>
                <c:pt idx="2327">
                  <c:v>1997</c:v>
                </c:pt>
                <c:pt idx="2328">
                  <c:v>1998</c:v>
                </c:pt>
                <c:pt idx="2329">
                  <c:v>1999</c:v>
                </c:pt>
                <c:pt idx="2330">
                  <c:v>2000</c:v>
                </c:pt>
                <c:pt idx="2331">
                  <c:v>2001</c:v>
                </c:pt>
                <c:pt idx="2332">
                  <c:v>2002</c:v>
                </c:pt>
                <c:pt idx="2333">
                  <c:v>2003</c:v>
                </c:pt>
                <c:pt idx="2334">
                  <c:v>2004</c:v>
                </c:pt>
                <c:pt idx="2335">
                  <c:v>2005</c:v>
                </c:pt>
                <c:pt idx="2336">
                  <c:v>2006</c:v>
                </c:pt>
                <c:pt idx="2337">
                  <c:v>2007</c:v>
                </c:pt>
                <c:pt idx="2338">
                  <c:v>2008</c:v>
                </c:pt>
                <c:pt idx="2339">
                  <c:v>2009</c:v>
                </c:pt>
                <c:pt idx="2340">
                  <c:v>2010</c:v>
                </c:pt>
                <c:pt idx="2341">
                  <c:v>2011</c:v>
                </c:pt>
                <c:pt idx="2342">
                  <c:v>2012</c:v>
                </c:pt>
                <c:pt idx="2343">
                  <c:v>2013</c:v>
                </c:pt>
                <c:pt idx="2344">
                  <c:v>2014</c:v>
                </c:pt>
                <c:pt idx="2345">
                  <c:v>2015</c:v>
                </c:pt>
                <c:pt idx="2346">
                  <c:v>2016</c:v>
                </c:pt>
                <c:pt idx="2347">
                  <c:v>2017</c:v>
                </c:pt>
                <c:pt idx="2348">
                  <c:v>2018</c:v>
                </c:pt>
                <c:pt idx="2349">
                  <c:v>2019</c:v>
                </c:pt>
                <c:pt idx="2350">
                  <c:v>2020</c:v>
                </c:pt>
                <c:pt idx="2351">
                  <c:v>2021</c:v>
                </c:pt>
                <c:pt idx="2352">
                  <c:v>2022</c:v>
                </c:pt>
                <c:pt idx="2353">
                  <c:v>2023</c:v>
                </c:pt>
                <c:pt idx="2354">
                  <c:v>2024</c:v>
                </c:pt>
                <c:pt idx="2355">
                  <c:v>2025</c:v>
                </c:pt>
                <c:pt idx="2356">
                  <c:v>2026</c:v>
                </c:pt>
                <c:pt idx="2357">
                  <c:v>2027</c:v>
                </c:pt>
                <c:pt idx="2358">
                  <c:v>2028</c:v>
                </c:pt>
                <c:pt idx="2359">
                  <c:v>2029</c:v>
                </c:pt>
                <c:pt idx="2360">
                  <c:v>2030</c:v>
                </c:pt>
                <c:pt idx="2361">
                  <c:v>2031</c:v>
                </c:pt>
                <c:pt idx="2362">
                  <c:v>2032</c:v>
                </c:pt>
                <c:pt idx="2363">
                  <c:v>2033</c:v>
                </c:pt>
                <c:pt idx="2364">
                  <c:v>2034</c:v>
                </c:pt>
                <c:pt idx="2365">
                  <c:v>2035</c:v>
                </c:pt>
                <c:pt idx="2366">
                  <c:v>2036</c:v>
                </c:pt>
                <c:pt idx="2367">
                  <c:v>2037</c:v>
                </c:pt>
                <c:pt idx="2368">
                  <c:v>2038</c:v>
                </c:pt>
                <c:pt idx="2369">
                  <c:v>2039</c:v>
                </c:pt>
                <c:pt idx="2370">
                  <c:v>2040</c:v>
                </c:pt>
                <c:pt idx="2371">
                  <c:v>2041</c:v>
                </c:pt>
                <c:pt idx="2372">
                  <c:v>2042</c:v>
                </c:pt>
                <c:pt idx="2373">
                  <c:v>2043</c:v>
                </c:pt>
                <c:pt idx="2374">
                  <c:v>2044</c:v>
                </c:pt>
                <c:pt idx="2375">
                  <c:v>2045</c:v>
                </c:pt>
                <c:pt idx="2376">
                  <c:v>2046</c:v>
                </c:pt>
                <c:pt idx="2377">
                  <c:v>2047</c:v>
                </c:pt>
                <c:pt idx="2378">
                  <c:v>2048</c:v>
                </c:pt>
                <c:pt idx="2379">
                  <c:v>2049</c:v>
                </c:pt>
                <c:pt idx="2380">
                  <c:v>2050</c:v>
                </c:pt>
                <c:pt idx="2381">
                  <c:v>2051</c:v>
                </c:pt>
                <c:pt idx="2382">
                  <c:v>2052</c:v>
                </c:pt>
                <c:pt idx="2383">
                  <c:v>2053</c:v>
                </c:pt>
                <c:pt idx="2384">
                  <c:v>2054</c:v>
                </c:pt>
                <c:pt idx="2385">
                  <c:v>2055</c:v>
                </c:pt>
                <c:pt idx="2386">
                  <c:v>2056</c:v>
                </c:pt>
                <c:pt idx="2387">
                  <c:v>2057</c:v>
                </c:pt>
                <c:pt idx="2388">
                  <c:v>2058</c:v>
                </c:pt>
                <c:pt idx="2389">
                  <c:v>2059</c:v>
                </c:pt>
                <c:pt idx="2390">
                  <c:v>2060</c:v>
                </c:pt>
                <c:pt idx="2391">
                  <c:v>2061</c:v>
                </c:pt>
                <c:pt idx="2392">
                  <c:v>2062</c:v>
                </c:pt>
                <c:pt idx="2393">
                  <c:v>2063</c:v>
                </c:pt>
                <c:pt idx="2394">
                  <c:v>2064</c:v>
                </c:pt>
                <c:pt idx="2395">
                  <c:v>2065</c:v>
                </c:pt>
                <c:pt idx="2396">
                  <c:v>2066</c:v>
                </c:pt>
                <c:pt idx="2397">
                  <c:v>2067</c:v>
                </c:pt>
                <c:pt idx="2398">
                  <c:v>2068</c:v>
                </c:pt>
                <c:pt idx="2399">
                  <c:v>2069</c:v>
                </c:pt>
                <c:pt idx="2400">
                  <c:v>2070</c:v>
                </c:pt>
                <c:pt idx="2401">
                  <c:v>2071</c:v>
                </c:pt>
                <c:pt idx="2402">
                  <c:v>2072</c:v>
                </c:pt>
                <c:pt idx="2403">
                  <c:v>2073</c:v>
                </c:pt>
                <c:pt idx="2404">
                  <c:v>2074</c:v>
                </c:pt>
                <c:pt idx="2405">
                  <c:v>2075</c:v>
                </c:pt>
                <c:pt idx="2406">
                  <c:v>2076</c:v>
                </c:pt>
                <c:pt idx="2407">
                  <c:v>2077</c:v>
                </c:pt>
                <c:pt idx="2408">
                  <c:v>2078</c:v>
                </c:pt>
                <c:pt idx="2409">
                  <c:v>2079</c:v>
                </c:pt>
                <c:pt idx="2410">
                  <c:v>2080</c:v>
                </c:pt>
                <c:pt idx="2411">
                  <c:v>2081</c:v>
                </c:pt>
                <c:pt idx="2412">
                  <c:v>2082</c:v>
                </c:pt>
                <c:pt idx="2413">
                  <c:v>2083</c:v>
                </c:pt>
                <c:pt idx="2414">
                  <c:v>2084</c:v>
                </c:pt>
                <c:pt idx="2415">
                  <c:v>2085</c:v>
                </c:pt>
                <c:pt idx="2416">
                  <c:v>2086</c:v>
                </c:pt>
                <c:pt idx="2417">
                  <c:v>2087</c:v>
                </c:pt>
                <c:pt idx="2418">
                  <c:v>2088</c:v>
                </c:pt>
                <c:pt idx="2419">
                  <c:v>2089</c:v>
                </c:pt>
                <c:pt idx="2420">
                  <c:v>2090</c:v>
                </c:pt>
                <c:pt idx="2421">
                  <c:v>2091</c:v>
                </c:pt>
                <c:pt idx="2422">
                  <c:v>2092</c:v>
                </c:pt>
                <c:pt idx="2423">
                  <c:v>2093</c:v>
                </c:pt>
                <c:pt idx="2424">
                  <c:v>2094</c:v>
                </c:pt>
                <c:pt idx="2425">
                  <c:v>2095</c:v>
                </c:pt>
                <c:pt idx="2426">
                  <c:v>2096</c:v>
                </c:pt>
                <c:pt idx="2427">
                  <c:v>2097</c:v>
                </c:pt>
                <c:pt idx="2428">
                  <c:v>2098</c:v>
                </c:pt>
                <c:pt idx="2429">
                  <c:v>2099</c:v>
                </c:pt>
                <c:pt idx="2430">
                  <c:v>2100</c:v>
                </c:pt>
                <c:pt idx="2431">
                  <c:v>2101</c:v>
                </c:pt>
                <c:pt idx="2432">
                  <c:v>2102</c:v>
                </c:pt>
                <c:pt idx="2433">
                  <c:v>2103</c:v>
                </c:pt>
                <c:pt idx="2434">
                  <c:v>2104</c:v>
                </c:pt>
                <c:pt idx="2435">
                  <c:v>2105</c:v>
                </c:pt>
                <c:pt idx="2436">
                  <c:v>2106</c:v>
                </c:pt>
                <c:pt idx="2437">
                  <c:v>2107</c:v>
                </c:pt>
                <c:pt idx="2438">
                  <c:v>2108</c:v>
                </c:pt>
                <c:pt idx="2439">
                  <c:v>2109</c:v>
                </c:pt>
                <c:pt idx="2440">
                  <c:v>2110</c:v>
                </c:pt>
                <c:pt idx="2441">
                  <c:v>2111</c:v>
                </c:pt>
                <c:pt idx="2442">
                  <c:v>2112</c:v>
                </c:pt>
                <c:pt idx="2443">
                  <c:v>2113</c:v>
                </c:pt>
                <c:pt idx="2444">
                  <c:v>2114</c:v>
                </c:pt>
                <c:pt idx="2445">
                  <c:v>2115</c:v>
                </c:pt>
                <c:pt idx="2446">
                  <c:v>2116</c:v>
                </c:pt>
                <c:pt idx="2447">
                  <c:v>2117</c:v>
                </c:pt>
                <c:pt idx="2448">
                  <c:v>2118</c:v>
                </c:pt>
                <c:pt idx="2449">
                  <c:v>2119</c:v>
                </c:pt>
                <c:pt idx="2450">
                  <c:v>2120</c:v>
                </c:pt>
                <c:pt idx="2451">
                  <c:v>2121</c:v>
                </c:pt>
                <c:pt idx="2452">
                  <c:v>2122</c:v>
                </c:pt>
                <c:pt idx="2453">
                  <c:v>2123</c:v>
                </c:pt>
                <c:pt idx="2454">
                  <c:v>2124</c:v>
                </c:pt>
                <c:pt idx="2455">
                  <c:v>2125</c:v>
                </c:pt>
                <c:pt idx="2456">
                  <c:v>2126</c:v>
                </c:pt>
                <c:pt idx="2457">
                  <c:v>2127</c:v>
                </c:pt>
                <c:pt idx="2458">
                  <c:v>2128</c:v>
                </c:pt>
                <c:pt idx="2459">
                  <c:v>2129</c:v>
                </c:pt>
                <c:pt idx="2460">
                  <c:v>2130</c:v>
                </c:pt>
                <c:pt idx="2461">
                  <c:v>2131</c:v>
                </c:pt>
                <c:pt idx="2462">
                  <c:v>2132</c:v>
                </c:pt>
                <c:pt idx="2463">
                  <c:v>2133</c:v>
                </c:pt>
                <c:pt idx="2464">
                  <c:v>2134</c:v>
                </c:pt>
                <c:pt idx="2465">
                  <c:v>2135</c:v>
                </c:pt>
                <c:pt idx="2466">
                  <c:v>2136</c:v>
                </c:pt>
                <c:pt idx="2467">
                  <c:v>2137</c:v>
                </c:pt>
                <c:pt idx="2468">
                  <c:v>2138</c:v>
                </c:pt>
                <c:pt idx="2469">
                  <c:v>2139</c:v>
                </c:pt>
                <c:pt idx="2470">
                  <c:v>2140</c:v>
                </c:pt>
                <c:pt idx="2471">
                  <c:v>2141</c:v>
                </c:pt>
                <c:pt idx="2472">
                  <c:v>2142</c:v>
                </c:pt>
                <c:pt idx="2473">
                  <c:v>2143</c:v>
                </c:pt>
                <c:pt idx="2474">
                  <c:v>2144</c:v>
                </c:pt>
                <c:pt idx="2475">
                  <c:v>2145</c:v>
                </c:pt>
                <c:pt idx="2476">
                  <c:v>2146</c:v>
                </c:pt>
                <c:pt idx="2477">
                  <c:v>2147</c:v>
                </c:pt>
                <c:pt idx="2478">
                  <c:v>2148</c:v>
                </c:pt>
                <c:pt idx="2479">
                  <c:v>2149</c:v>
                </c:pt>
                <c:pt idx="2480">
                  <c:v>2150</c:v>
                </c:pt>
                <c:pt idx="2481">
                  <c:v>2151</c:v>
                </c:pt>
                <c:pt idx="2482">
                  <c:v>2152</c:v>
                </c:pt>
                <c:pt idx="2483">
                  <c:v>2153</c:v>
                </c:pt>
                <c:pt idx="2484">
                  <c:v>2154</c:v>
                </c:pt>
                <c:pt idx="2485">
                  <c:v>2155</c:v>
                </c:pt>
                <c:pt idx="2486">
                  <c:v>2156</c:v>
                </c:pt>
                <c:pt idx="2487">
                  <c:v>2157</c:v>
                </c:pt>
                <c:pt idx="2488">
                  <c:v>2158</c:v>
                </c:pt>
                <c:pt idx="2489">
                  <c:v>2159</c:v>
                </c:pt>
                <c:pt idx="2490">
                  <c:v>2160</c:v>
                </c:pt>
                <c:pt idx="2491">
                  <c:v>2161</c:v>
                </c:pt>
                <c:pt idx="2492">
                  <c:v>2162</c:v>
                </c:pt>
                <c:pt idx="2493">
                  <c:v>2163</c:v>
                </c:pt>
                <c:pt idx="2494">
                  <c:v>2164</c:v>
                </c:pt>
                <c:pt idx="2495">
                  <c:v>2165</c:v>
                </c:pt>
                <c:pt idx="2496">
                  <c:v>2166</c:v>
                </c:pt>
                <c:pt idx="2497">
                  <c:v>2167</c:v>
                </c:pt>
                <c:pt idx="2498">
                  <c:v>2168</c:v>
                </c:pt>
                <c:pt idx="2499">
                  <c:v>2169</c:v>
                </c:pt>
                <c:pt idx="2500">
                  <c:v>2170</c:v>
                </c:pt>
                <c:pt idx="2501">
                  <c:v>2171</c:v>
                </c:pt>
                <c:pt idx="2502">
                  <c:v>2172</c:v>
                </c:pt>
                <c:pt idx="2503">
                  <c:v>2173</c:v>
                </c:pt>
                <c:pt idx="2504">
                  <c:v>2174</c:v>
                </c:pt>
                <c:pt idx="2505">
                  <c:v>2175</c:v>
                </c:pt>
                <c:pt idx="2506">
                  <c:v>2176</c:v>
                </c:pt>
                <c:pt idx="2507">
                  <c:v>2177</c:v>
                </c:pt>
                <c:pt idx="2508">
                  <c:v>2178</c:v>
                </c:pt>
                <c:pt idx="2509">
                  <c:v>2179</c:v>
                </c:pt>
                <c:pt idx="2510">
                  <c:v>2180</c:v>
                </c:pt>
                <c:pt idx="2511">
                  <c:v>2181</c:v>
                </c:pt>
                <c:pt idx="2512">
                  <c:v>2182</c:v>
                </c:pt>
                <c:pt idx="2513">
                  <c:v>2183</c:v>
                </c:pt>
                <c:pt idx="2514">
                  <c:v>2184</c:v>
                </c:pt>
                <c:pt idx="2515">
                  <c:v>2185</c:v>
                </c:pt>
                <c:pt idx="2516">
                  <c:v>2186</c:v>
                </c:pt>
                <c:pt idx="2517">
                  <c:v>2187</c:v>
                </c:pt>
                <c:pt idx="2518">
                  <c:v>2188</c:v>
                </c:pt>
                <c:pt idx="2519">
                  <c:v>2189</c:v>
                </c:pt>
                <c:pt idx="2520">
                  <c:v>2190</c:v>
                </c:pt>
                <c:pt idx="2521">
                  <c:v>2191</c:v>
                </c:pt>
                <c:pt idx="2522">
                  <c:v>2192</c:v>
                </c:pt>
                <c:pt idx="2523">
                  <c:v>2193</c:v>
                </c:pt>
                <c:pt idx="2524">
                  <c:v>2194</c:v>
                </c:pt>
                <c:pt idx="2525">
                  <c:v>2195</c:v>
                </c:pt>
                <c:pt idx="2526">
                  <c:v>2196</c:v>
                </c:pt>
                <c:pt idx="2527">
                  <c:v>2197</c:v>
                </c:pt>
                <c:pt idx="2528">
                  <c:v>2198</c:v>
                </c:pt>
                <c:pt idx="2529">
                  <c:v>2199</c:v>
                </c:pt>
                <c:pt idx="2530">
                  <c:v>2200</c:v>
                </c:pt>
                <c:pt idx="2531">
                  <c:v>2201</c:v>
                </c:pt>
                <c:pt idx="2532">
                  <c:v>2202</c:v>
                </c:pt>
                <c:pt idx="2533">
                  <c:v>2203</c:v>
                </c:pt>
                <c:pt idx="2534">
                  <c:v>2204</c:v>
                </c:pt>
                <c:pt idx="2535">
                  <c:v>2205</c:v>
                </c:pt>
                <c:pt idx="2536">
                  <c:v>2206</c:v>
                </c:pt>
                <c:pt idx="2537">
                  <c:v>2207</c:v>
                </c:pt>
                <c:pt idx="2538">
                  <c:v>2208</c:v>
                </c:pt>
                <c:pt idx="2539">
                  <c:v>2209</c:v>
                </c:pt>
                <c:pt idx="2540">
                  <c:v>2210</c:v>
                </c:pt>
                <c:pt idx="2541">
                  <c:v>2211</c:v>
                </c:pt>
                <c:pt idx="2542">
                  <c:v>2212</c:v>
                </c:pt>
                <c:pt idx="2543">
                  <c:v>2213</c:v>
                </c:pt>
                <c:pt idx="2544">
                  <c:v>2214</c:v>
                </c:pt>
                <c:pt idx="2545">
                  <c:v>2215</c:v>
                </c:pt>
                <c:pt idx="2546">
                  <c:v>2216</c:v>
                </c:pt>
                <c:pt idx="2547">
                  <c:v>2217</c:v>
                </c:pt>
                <c:pt idx="2548">
                  <c:v>2218</c:v>
                </c:pt>
                <c:pt idx="2549">
                  <c:v>2219</c:v>
                </c:pt>
                <c:pt idx="2550">
                  <c:v>2220</c:v>
                </c:pt>
                <c:pt idx="2551">
                  <c:v>2221</c:v>
                </c:pt>
                <c:pt idx="2552">
                  <c:v>2222</c:v>
                </c:pt>
                <c:pt idx="2553">
                  <c:v>2223</c:v>
                </c:pt>
                <c:pt idx="2554">
                  <c:v>2224</c:v>
                </c:pt>
                <c:pt idx="2555">
                  <c:v>2225</c:v>
                </c:pt>
                <c:pt idx="2556">
                  <c:v>2226</c:v>
                </c:pt>
                <c:pt idx="2557">
                  <c:v>2227</c:v>
                </c:pt>
                <c:pt idx="2558">
                  <c:v>2228</c:v>
                </c:pt>
                <c:pt idx="2559">
                  <c:v>2229</c:v>
                </c:pt>
                <c:pt idx="2560">
                  <c:v>2230</c:v>
                </c:pt>
                <c:pt idx="2561">
                  <c:v>2231</c:v>
                </c:pt>
                <c:pt idx="2562">
                  <c:v>2232</c:v>
                </c:pt>
                <c:pt idx="2563">
                  <c:v>2233</c:v>
                </c:pt>
                <c:pt idx="2564">
                  <c:v>2234</c:v>
                </c:pt>
                <c:pt idx="2565">
                  <c:v>2235</c:v>
                </c:pt>
                <c:pt idx="2566">
                  <c:v>2236</c:v>
                </c:pt>
                <c:pt idx="2567">
                  <c:v>2237</c:v>
                </c:pt>
                <c:pt idx="2568">
                  <c:v>2238</c:v>
                </c:pt>
                <c:pt idx="2569">
                  <c:v>2239</c:v>
                </c:pt>
                <c:pt idx="2570">
                  <c:v>2240</c:v>
                </c:pt>
                <c:pt idx="2571">
                  <c:v>2241</c:v>
                </c:pt>
                <c:pt idx="2572">
                  <c:v>2242</c:v>
                </c:pt>
                <c:pt idx="2573">
                  <c:v>2243</c:v>
                </c:pt>
                <c:pt idx="2574">
                  <c:v>2244</c:v>
                </c:pt>
                <c:pt idx="2575">
                  <c:v>2245</c:v>
                </c:pt>
                <c:pt idx="2576">
                  <c:v>2246</c:v>
                </c:pt>
                <c:pt idx="2577">
                  <c:v>2247</c:v>
                </c:pt>
                <c:pt idx="2578">
                  <c:v>2248</c:v>
                </c:pt>
                <c:pt idx="2579">
                  <c:v>2249</c:v>
                </c:pt>
                <c:pt idx="2580">
                  <c:v>2250</c:v>
                </c:pt>
                <c:pt idx="2581">
                  <c:v>2251</c:v>
                </c:pt>
                <c:pt idx="2582">
                  <c:v>2252</c:v>
                </c:pt>
                <c:pt idx="2583">
                  <c:v>2253</c:v>
                </c:pt>
                <c:pt idx="2584">
                  <c:v>2254</c:v>
                </c:pt>
                <c:pt idx="2585">
                  <c:v>2255</c:v>
                </c:pt>
                <c:pt idx="2586">
                  <c:v>2256</c:v>
                </c:pt>
                <c:pt idx="2587">
                  <c:v>2257</c:v>
                </c:pt>
                <c:pt idx="2588">
                  <c:v>2258</c:v>
                </c:pt>
                <c:pt idx="2589">
                  <c:v>2259</c:v>
                </c:pt>
                <c:pt idx="2590">
                  <c:v>2260</c:v>
                </c:pt>
                <c:pt idx="2591">
                  <c:v>2261</c:v>
                </c:pt>
                <c:pt idx="2592">
                  <c:v>2262</c:v>
                </c:pt>
                <c:pt idx="2593">
                  <c:v>2263</c:v>
                </c:pt>
                <c:pt idx="2594">
                  <c:v>2264</c:v>
                </c:pt>
                <c:pt idx="2595">
                  <c:v>2265</c:v>
                </c:pt>
                <c:pt idx="2596">
                  <c:v>2266</c:v>
                </c:pt>
                <c:pt idx="2597">
                  <c:v>2267</c:v>
                </c:pt>
                <c:pt idx="2598">
                  <c:v>2268</c:v>
                </c:pt>
                <c:pt idx="2599">
                  <c:v>2269</c:v>
                </c:pt>
                <c:pt idx="2600">
                  <c:v>2270</c:v>
                </c:pt>
                <c:pt idx="2601">
                  <c:v>2271</c:v>
                </c:pt>
                <c:pt idx="2602">
                  <c:v>2272</c:v>
                </c:pt>
                <c:pt idx="2603">
                  <c:v>2273</c:v>
                </c:pt>
                <c:pt idx="2604">
                  <c:v>2274</c:v>
                </c:pt>
                <c:pt idx="2605">
                  <c:v>2275</c:v>
                </c:pt>
                <c:pt idx="2606">
                  <c:v>2276</c:v>
                </c:pt>
                <c:pt idx="2607">
                  <c:v>2277</c:v>
                </c:pt>
                <c:pt idx="2608">
                  <c:v>2278</c:v>
                </c:pt>
                <c:pt idx="2609">
                  <c:v>2279</c:v>
                </c:pt>
                <c:pt idx="2610">
                  <c:v>2280</c:v>
                </c:pt>
                <c:pt idx="2611">
                  <c:v>2281</c:v>
                </c:pt>
                <c:pt idx="2612">
                  <c:v>2282</c:v>
                </c:pt>
                <c:pt idx="2613">
                  <c:v>2283</c:v>
                </c:pt>
                <c:pt idx="2614">
                  <c:v>2284</c:v>
                </c:pt>
                <c:pt idx="2615">
                  <c:v>2285</c:v>
                </c:pt>
                <c:pt idx="2616">
                  <c:v>2286</c:v>
                </c:pt>
                <c:pt idx="2617">
                  <c:v>2287</c:v>
                </c:pt>
                <c:pt idx="2618">
                  <c:v>2288</c:v>
                </c:pt>
                <c:pt idx="2619">
                  <c:v>2289</c:v>
                </c:pt>
                <c:pt idx="2620">
                  <c:v>2290</c:v>
                </c:pt>
                <c:pt idx="2621">
                  <c:v>2291</c:v>
                </c:pt>
                <c:pt idx="2622">
                  <c:v>2292</c:v>
                </c:pt>
                <c:pt idx="2623">
                  <c:v>2293</c:v>
                </c:pt>
                <c:pt idx="2624">
                  <c:v>2294</c:v>
                </c:pt>
                <c:pt idx="2625">
                  <c:v>2295</c:v>
                </c:pt>
                <c:pt idx="2626">
                  <c:v>2296</c:v>
                </c:pt>
                <c:pt idx="2627">
                  <c:v>2297</c:v>
                </c:pt>
                <c:pt idx="2628">
                  <c:v>2298</c:v>
                </c:pt>
                <c:pt idx="2629">
                  <c:v>2299</c:v>
                </c:pt>
                <c:pt idx="2630">
                  <c:v>2300</c:v>
                </c:pt>
                <c:pt idx="2631">
                  <c:v>2301</c:v>
                </c:pt>
                <c:pt idx="2632">
                  <c:v>2302</c:v>
                </c:pt>
                <c:pt idx="2633">
                  <c:v>2303</c:v>
                </c:pt>
                <c:pt idx="2634">
                  <c:v>2304</c:v>
                </c:pt>
                <c:pt idx="2635">
                  <c:v>2305</c:v>
                </c:pt>
                <c:pt idx="2636">
                  <c:v>2306</c:v>
                </c:pt>
                <c:pt idx="2637">
                  <c:v>2307</c:v>
                </c:pt>
                <c:pt idx="2638">
                  <c:v>2308</c:v>
                </c:pt>
                <c:pt idx="2639">
                  <c:v>2309</c:v>
                </c:pt>
                <c:pt idx="2640">
                  <c:v>2310</c:v>
                </c:pt>
                <c:pt idx="2641">
                  <c:v>2311</c:v>
                </c:pt>
                <c:pt idx="2642">
                  <c:v>2312</c:v>
                </c:pt>
                <c:pt idx="2643">
                  <c:v>2313</c:v>
                </c:pt>
                <c:pt idx="2644">
                  <c:v>2314</c:v>
                </c:pt>
                <c:pt idx="2645">
                  <c:v>2315</c:v>
                </c:pt>
                <c:pt idx="2646">
                  <c:v>2316</c:v>
                </c:pt>
                <c:pt idx="2647">
                  <c:v>2317</c:v>
                </c:pt>
                <c:pt idx="2648">
                  <c:v>2318</c:v>
                </c:pt>
                <c:pt idx="2649">
                  <c:v>2319</c:v>
                </c:pt>
                <c:pt idx="2650">
                  <c:v>2320</c:v>
                </c:pt>
                <c:pt idx="2651">
                  <c:v>2321</c:v>
                </c:pt>
                <c:pt idx="2652">
                  <c:v>2322</c:v>
                </c:pt>
                <c:pt idx="2653">
                  <c:v>2323</c:v>
                </c:pt>
                <c:pt idx="2654">
                  <c:v>2324</c:v>
                </c:pt>
                <c:pt idx="2655">
                  <c:v>2325</c:v>
                </c:pt>
                <c:pt idx="2656">
                  <c:v>2326</c:v>
                </c:pt>
                <c:pt idx="2657">
                  <c:v>2327</c:v>
                </c:pt>
                <c:pt idx="2658">
                  <c:v>2328</c:v>
                </c:pt>
                <c:pt idx="2659">
                  <c:v>2329</c:v>
                </c:pt>
                <c:pt idx="2660">
                  <c:v>2330</c:v>
                </c:pt>
                <c:pt idx="2661">
                  <c:v>2331</c:v>
                </c:pt>
                <c:pt idx="2662">
                  <c:v>2332</c:v>
                </c:pt>
                <c:pt idx="2663">
                  <c:v>2333</c:v>
                </c:pt>
                <c:pt idx="2664">
                  <c:v>2334</c:v>
                </c:pt>
                <c:pt idx="2665">
                  <c:v>2335</c:v>
                </c:pt>
                <c:pt idx="2666">
                  <c:v>2336</c:v>
                </c:pt>
                <c:pt idx="2667">
                  <c:v>2337</c:v>
                </c:pt>
                <c:pt idx="2668">
                  <c:v>2338</c:v>
                </c:pt>
                <c:pt idx="2669">
                  <c:v>2339</c:v>
                </c:pt>
                <c:pt idx="2670">
                  <c:v>2340</c:v>
                </c:pt>
                <c:pt idx="2671">
                  <c:v>2341</c:v>
                </c:pt>
                <c:pt idx="2672">
                  <c:v>2342</c:v>
                </c:pt>
                <c:pt idx="2673">
                  <c:v>2343</c:v>
                </c:pt>
                <c:pt idx="2674">
                  <c:v>2344</c:v>
                </c:pt>
                <c:pt idx="2675">
                  <c:v>2345</c:v>
                </c:pt>
                <c:pt idx="2676">
                  <c:v>2346</c:v>
                </c:pt>
                <c:pt idx="2677">
                  <c:v>2347</c:v>
                </c:pt>
                <c:pt idx="2678">
                  <c:v>2348</c:v>
                </c:pt>
                <c:pt idx="2679">
                  <c:v>2349</c:v>
                </c:pt>
                <c:pt idx="2680">
                  <c:v>2350</c:v>
                </c:pt>
                <c:pt idx="2681">
                  <c:v>2351</c:v>
                </c:pt>
                <c:pt idx="2682">
                  <c:v>2352</c:v>
                </c:pt>
                <c:pt idx="2683">
                  <c:v>2353</c:v>
                </c:pt>
                <c:pt idx="2684">
                  <c:v>2354</c:v>
                </c:pt>
                <c:pt idx="2685">
                  <c:v>2355</c:v>
                </c:pt>
                <c:pt idx="2686">
                  <c:v>2356</c:v>
                </c:pt>
                <c:pt idx="2687">
                  <c:v>2357</c:v>
                </c:pt>
                <c:pt idx="2688">
                  <c:v>2358</c:v>
                </c:pt>
                <c:pt idx="2689">
                  <c:v>2359</c:v>
                </c:pt>
                <c:pt idx="2690">
                  <c:v>2360</c:v>
                </c:pt>
                <c:pt idx="2691">
                  <c:v>2361</c:v>
                </c:pt>
                <c:pt idx="2692">
                  <c:v>2362</c:v>
                </c:pt>
                <c:pt idx="2693">
                  <c:v>2363</c:v>
                </c:pt>
                <c:pt idx="2694">
                  <c:v>2364</c:v>
                </c:pt>
                <c:pt idx="2695">
                  <c:v>2365</c:v>
                </c:pt>
                <c:pt idx="2696">
                  <c:v>2366</c:v>
                </c:pt>
                <c:pt idx="2697">
                  <c:v>2367</c:v>
                </c:pt>
                <c:pt idx="2698">
                  <c:v>2368</c:v>
                </c:pt>
                <c:pt idx="2699">
                  <c:v>2369</c:v>
                </c:pt>
                <c:pt idx="2700">
                  <c:v>2370</c:v>
                </c:pt>
                <c:pt idx="2701">
                  <c:v>2371</c:v>
                </c:pt>
                <c:pt idx="2702">
                  <c:v>2372</c:v>
                </c:pt>
                <c:pt idx="2703">
                  <c:v>2373</c:v>
                </c:pt>
                <c:pt idx="2704">
                  <c:v>2374</c:v>
                </c:pt>
                <c:pt idx="2705">
                  <c:v>2375</c:v>
                </c:pt>
                <c:pt idx="2706">
                  <c:v>2376</c:v>
                </c:pt>
                <c:pt idx="2707">
                  <c:v>2377</c:v>
                </c:pt>
                <c:pt idx="2708">
                  <c:v>2378</c:v>
                </c:pt>
                <c:pt idx="2709">
                  <c:v>2379</c:v>
                </c:pt>
                <c:pt idx="2710">
                  <c:v>2380</c:v>
                </c:pt>
                <c:pt idx="2711">
                  <c:v>2381</c:v>
                </c:pt>
                <c:pt idx="2712">
                  <c:v>2382</c:v>
                </c:pt>
                <c:pt idx="2713">
                  <c:v>2383</c:v>
                </c:pt>
                <c:pt idx="2714">
                  <c:v>2384</c:v>
                </c:pt>
                <c:pt idx="2715">
                  <c:v>2385</c:v>
                </c:pt>
                <c:pt idx="2716">
                  <c:v>2386</c:v>
                </c:pt>
                <c:pt idx="2717">
                  <c:v>2387</c:v>
                </c:pt>
                <c:pt idx="2718">
                  <c:v>2388</c:v>
                </c:pt>
                <c:pt idx="2719">
                  <c:v>2389</c:v>
                </c:pt>
                <c:pt idx="2720">
                  <c:v>2390</c:v>
                </c:pt>
                <c:pt idx="2721">
                  <c:v>2391</c:v>
                </c:pt>
                <c:pt idx="2722">
                  <c:v>2392</c:v>
                </c:pt>
                <c:pt idx="2723">
                  <c:v>2393</c:v>
                </c:pt>
                <c:pt idx="2724">
                  <c:v>2394</c:v>
                </c:pt>
                <c:pt idx="2725">
                  <c:v>2395</c:v>
                </c:pt>
                <c:pt idx="2726">
                  <c:v>2396</c:v>
                </c:pt>
                <c:pt idx="2727">
                  <c:v>2397</c:v>
                </c:pt>
                <c:pt idx="2728">
                  <c:v>2398</c:v>
                </c:pt>
                <c:pt idx="2729">
                  <c:v>2399</c:v>
                </c:pt>
                <c:pt idx="2730">
                  <c:v>2400</c:v>
                </c:pt>
                <c:pt idx="2731">
                  <c:v>2401</c:v>
                </c:pt>
                <c:pt idx="2732">
                  <c:v>2402</c:v>
                </c:pt>
                <c:pt idx="2733">
                  <c:v>2403</c:v>
                </c:pt>
                <c:pt idx="2734">
                  <c:v>2404</c:v>
                </c:pt>
                <c:pt idx="2735">
                  <c:v>2405</c:v>
                </c:pt>
                <c:pt idx="2736">
                  <c:v>2406</c:v>
                </c:pt>
                <c:pt idx="2737">
                  <c:v>2407</c:v>
                </c:pt>
                <c:pt idx="2738">
                  <c:v>2408</c:v>
                </c:pt>
                <c:pt idx="2739">
                  <c:v>2409</c:v>
                </c:pt>
                <c:pt idx="2740">
                  <c:v>2410</c:v>
                </c:pt>
                <c:pt idx="2741">
                  <c:v>2411</c:v>
                </c:pt>
                <c:pt idx="2742">
                  <c:v>2412</c:v>
                </c:pt>
                <c:pt idx="2743">
                  <c:v>2413</c:v>
                </c:pt>
                <c:pt idx="2744">
                  <c:v>2414</c:v>
                </c:pt>
                <c:pt idx="2745">
                  <c:v>2415</c:v>
                </c:pt>
                <c:pt idx="2746">
                  <c:v>2416</c:v>
                </c:pt>
                <c:pt idx="2747">
                  <c:v>2417</c:v>
                </c:pt>
                <c:pt idx="2748">
                  <c:v>2418</c:v>
                </c:pt>
                <c:pt idx="2749">
                  <c:v>2419</c:v>
                </c:pt>
                <c:pt idx="2750">
                  <c:v>2420</c:v>
                </c:pt>
                <c:pt idx="2751">
                  <c:v>2421</c:v>
                </c:pt>
                <c:pt idx="2752">
                  <c:v>2422</c:v>
                </c:pt>
                <c:pt idx="2753">
                  <c:v>2423</c:v>
                </c:pt>
                <c:pt idx="2754">
                  <c:v>2424</c:v>
                </c:pt>
                <c:pt idx="2755">
                  <c:v>2425</c:v>
                </c:pt>
                <c:pt idx="2756">
                  <c:v>2426</c:v>
                </c:pt>
                <c:pt idx="2757">
                  <c:v>2427</c:v>
                </c:pt>
                <c:pt idx="2758">
                  <c:v>2428</c:v>
                </c:pt>
                <c:pt idx="2759">
                  <c:v>2429</c:v>
                </c:pt>
                <c:pt idx="2760">
                  <c:v>2430</c:v>
                </c:pt>
                <c:pt idx="2761">
                  <c:v>2431</c:v>
                </c:pt>
                <c:pt idx="2762">
                  <c:v>2432</c:v>
                </c:pt>
                <c:pt idx="2763">
                  <c:v>2433</c:v>
                </c:pt>
                <c:pt idx="2764">
                  <c:v>2434</c:v>
                </c:pt>
                <c:pt idx="2765">
                  <c:v>2435</c:v>
                </c:pt>
                <c:pt idx="2766">
                  <c:v>2436</c:v>
                </c:pt>
                <c:pt idx="2767">
                  <c:v>2437</c:v>
                </c:pt>
                <c:pt idx="2768">
                  <c:v>2438</c:v>
                </c:pt>
                <c:pt idx="2769">
                  <c:v>2439</c:v>
                </c:pt>
                <c:pt idx="2770">
                  <c:v>2440</c:v>
                </c:pt>
                <c:pt idx="2771">
                  <c:v>2441</c:v>
                </c:pt>
                <c:pt idx="2772">
                  <c:v>2442</c:v>
                </c:pt>
                <c:pt idx="2773">
                  <c:v>2443</c:v>
                </c:pt>
                <c:pt idx="2774">
                  <c:v>2444</c:v>
                </c:pt>
                <c:pt idx="2775">
                  <c:v>2445</c:v>
                </c:pt>
                <c:pt idx="2776">
                  <c:v>2446</c:v>
                </c:pt>
                <c:pt idx="2777">
                  <c:v>2447</c:v>
                </c:pt>
                <c:pt idx="2778">
                  <c:v>2448</c:v>
                </c:pt>
                <c:pt idx="2779">
                  <c:v>2449</c:v>
                </c:pt>
                <c:pt idx="2780">
                  <c:v>2450</c:v>
                </c:pt>
                <c:pt idx="2781">
                  <c:v>2451</c:v>
                </c:pt>
                <c:pt idx="2782">
                  <c:v>2452</c:v>
                </c:pt>
                <c:pt idx="2783">
                  <c:v>2453</c:v>
                </c:pt>
                <c:pt idx="2784">
                  <c:v>2454</c:v>
                </c:pt>
                <c:pt idx="2785">
                  <c:v>2455</c:v>
                </c:pt>
                <c:pt idx="2786">
                  <c:v>2456</c:v>
                </c:pt>
                <c:pt idx="2787">
                  <c:v>2457</c:v>
                </c:pt>
                <c:pt idx="2788">
                  <c:v>2458</c:v>
                </c:pt>
                <c:pt idx="2789">
                  <c:v>2459</c:v>
                </c:pt>
                <c:pt idx="2790">
                  <c:v>2460</c:v>
                </c:pt>
                <c:pt idx="2791">
                  <c:v>2461</c:v>
                </c:pt>
                <c:pt idx="2792">
                  <c:v>2462</c:v>
                </c:pt>
                <c:pt idx="2793">
                  <c:v>2463</c:v>
                </c:pt>
                <c:pt idx="2794">
                  <c:v>2464</c:v>
                </c:pt>
                <c:pt idx="2795">
                  <c:v>2465</c:v>
                </c:pt>
                <c:pt idx="2796">
                  <c:v>2466</c:v>
                </c:pt>
                <c:pt idx="2797">
                  <c:v>2467</c:v>
                </c:pt>
                <c:pt idx="2798">
                  <c:v>2468</c:v>
                </c:pt>
                <c:pt idx="2799">
                  <c:v>2469</c:v>
                </c:pt>
                <c:pt idx="2800">
                  <c:v>2470</c:v>
                </c:pt>
                <c:pt idx="2801">
                  <c:v>2471</c:v>
                </c:pt>
                <c:pt idx="2802">
                  <c:v>2472</c:v>
                </c:pt>
                <c:pt idx="2803">
                  <c:v>2473</c:v>
                </c:pt>
                <c:pt idx="2804">
                  <c:v>2474</c:v>
                </c:pt>
                <c:pt idx="2805">
                  <c:v>2475</c:v>
                </c:pt>
                <c:pt idx="2806">
                  <c:v>2476</c:v>
                </c:pt>
                <c:pt idx="2807">
                  <c:v>2477</c:v>
                </c:pt>
                <c:pt idx="2808">
                  <c:v>2478</c:v>
                </c:pt>
                <c:pt idx="2809">
                  <c:v>2479</c:v>
                </c:pt>
                <c:pt idx="2810">
                  <c:v>2480</c:v>
                </c:pt>
                <c:pt idx="2811">
                  <c:v>2481</c:v>
                </c:pt>
                <c:pt idx="2812">
                  <c:v>2482</c:v>
                </c:pt>
                <c:pt idx="2813">
                  <c:v>2483</c:v>
                </c:pt>
                <c:pt idx="2814">
                  <c:v>2484</c:v>
                </c:pt>
                <c:pt idx="2815">
                  <c:v>2485</c:v>
                </c:pt>
                <c:pt idx="2816">
                  <c:v>2486</c:v>
                </c:pt>
                <c:pt idx="2817">
                  <c:v>2487</c:v>
                </c:pt>
                <c:pt idx="2818">
                  <c:v>2488</c:v>
                </c:pt>
                <c:pt idx="2819">
                  <c:v>2489</c:v>
                </c:pt>
                <c:pt idx="2820">
                  <c:v>2490</c:v>
                </c:pt>
                <c:pt idx="2821">
                  <c:v>2491</c:v>
                </c:pt>
                <c:pt idx="2822">
                  <c:v>2492</c:v>
                </c:pt>
                <c:pt idx="2823">
                  <c:v>2493</c:v>
                </c:pt>
                <c:pt idx="2824">
                  <c:v>2494</c:v>
                </c:pt>
                <c:pt idx="2825">
                  <c:v>2495</c:v>
                </c:pt>
                <c:pt idx="2826">
                  <c:v>2496</c:v>
                </c:pt>
                <c:pt idx="2827">
                  <c:v>2497</c:v>
                </c:pt>
                <c:pt idx="2828">
                  <c:v>2498</c:v>
                </c:pt>
                <c:pt idx="2829">
                  <c:v>2499</c:v>
                </c:pt>
                <c:pt idx="2830">
                  <c:v>2500</c:v>
                </c:pt>
                <c:pt idx="2831">
                  <c:v>2501</c:v>
                </c:pt>
                <c:pt idx="2832">
                  <c:v>2502</c:v>
                </c:pt>
                <c:pt idx="2833">
                  <c:v>2503</c:v>
                </c:pt>
                <c:pt idx="2834">
                  <c:v>2504</c:v>
                </c:pt>
                <c:pt idx="2835">
                  <c:v>2505</c:v>
                </c:pt>
                <c:pt idx="2836">
                  <c:v>2506</c:v>
                </c:pt>
                <c:pt idx="2837">
                  <c:v>2507</c:v>
                </c:pt>
                <c:pt idx="2838">
                  <c:v>2508</c:v>
                </c:pt>
                <c:pt idx="2839">
                  <c:v>2509</c:v>
                </c:pt>
                <c:pt idx="2840">
                  <c:v>2510</c:v>
                </c:pt>
                <c:pt idx="2841">
                  <c:v>2511</c:v>
                </c:pt>
                <c:pt idx="2842">
                  <c:v>2512</c:v>
                </c:pt>
                <c:pt idx="2843">
                  <c:v>2513</c:v>
                </c:pt>
                <c:pt idx="2844">
                  <c:v>2514</c:v>
                </c:pt>
                <c:pt idx="2845">
                  <c:v>2515</c:v>
                </c:pt>
                <c:pt idx="2846">
                  <c:v>2516</c:v>
                </c:pt>
                <c:pt idx="2847">
                  <c:v>2517</c:v>
                </c:pt>
                <c:pt idx="2848">
                  <c:v>2518</c:v>
                </c:pt>
                <c:pt idx="2849">
                  <c:v>2519</c:v>
                </c:pt>
                <c:pt idx="2850">
                  <c:v>2520</c:v>
                </c:pt>
                <c:pt idx="2851">
                  <c:v>2521</c:v>
                </c:pt>
                <c:pt idx="2852">
                  <c:v>2522</c:v>
                </c:pt>
                <c:pt idx="2853">
                  <c:v>2523</c:v>
                </c:pt>
                <c:pt idx="2854">
                  <c:v>2524</c:v>
                </c:pt>
                <c:pt idx="2855">
                  <c:v>2525</c:v>
                </c:pt>
                <c:pt idx="2856">
                  <c:v>2526</c:v>
                </c:pt>
                <c:pt idx="2857">
                  <c:v>2527</c:v>
                </c:pt>
                <c:pt idx="2858">
                  <c:v>2528</c:v>
                </c:pt>
                <c:pt idx="2859">
                  <c:v>2529</c:v>
                </c:pt>
                <c:pt idx="2860">
                  <c:v>2530</c:v>
                </c:pt>
                <c:pt idx="2861">
                  <c:v>2531</c:v>
                </c:pt>
                <c:pt idx="2862">
                  <c:v>2532</c:v>
                </c:pt>
                <c:pt idx="2863">
                  <c:v>2533</c:v>
                </c:pt>
                <c:pt idx="2864">
                  <c:v>2534</c:v>
                </c:pt>
                <c:pt idx="2865">
                  <c:v>2535</c:v>
                </c:pt>
                <c:pt idx="2866">
                  <c:v>2536</c:v>
                </c:pt>
                <c:pt idx="2867">
                  <c:v>2537</c:v>
                </c:pt>
                <c:pt idx="2868">
                  <c:v>2538</c:v>
                </c:pt>
                <c:pt idx="2869">
                  <c:v>2539</c:v>
                </c:pt>
                <c:pt idx="2870">
                  <c:v>2540</c:v>
                </c:pt>
                <c:pt idx="2871">
                  <c:v>2541</c:v>
                </c:pt>
                <c:pt idx="2872">
                  <c:v>2542</c:v>
                </c:pt>
                <c:pt idx="2873">
                  <c:v>2543</c:v>
                </c:pt>
                <c:pt idx="2874">
                  <c:v>2544</c:v>
                </c:pt>
                <c:pt idx="2875">
                  <c:v>2545</c:v>
                </c:pt>
                <c:pt idx="2876">
                  <c:v>2546</c:v>
                </c:pt>
                <c:pt idx="2877">
                  <c:v>2547</c:v>
                </c:pt>
                <c:pt idx="2878">
                  <c:v>2548</c:v>
                </c:pt>
                <c:pt idx="2879">
                  <c:v>2549</c:v>
                </c:pt>
                <c:pt idx="2880">
                  <c:v>2550</c:v>
                </c:pt>
                <c:pt idx="2881">
                  <c:v>2551</c:v>
                </c:pt>
                <c:pt idx="2882">
                  <c:v>2552</c:v>
                </c:pt>
                <c:pt idx="2883">
                  <c:v>2553</c:v>
                </c:pt>
                <c:pt idx="2884">
                  <c:v>2554</c:v>
                </c:pt>
                <c:pt idx="2885">
                  <c:v>2555</c:v>
                </c:pt>
                <c:pt idx="2886">
                  <c:v>2556</c:v>
                </c:pt>
                <c:pt idx="2887">
                  <c:v>2557</c:v>
                </c:pt>
                <c:pt idx="2888">
                  <c:v>2558</c:v>
                </c:pt>
                <c:pt idx="2889">
                  <c:v>2559</c:v>
                </c:pt>
                <c:pt idx="2890">
                  <c:v>2560</c:v>
                </c:pt>
                <c:pt idx="2891">
                  <c:v>2561</c:v>
                </c:pt>
                <c:pt idx="2892">
                  <c:v>2562</c:v>
                </c:pt>
                <c:pt idx="2893">
                  <c:v>2563</c:v>
                </c:pt>
                <c:pt idx="2894">
                  <c:v>2564</c:v>
                </c:pt>
                <c:pt idx="2895">
                  <c:v>2565</c:v>
                </c:pt>
                <c:pt idx="2896">
                  <c:v>2566</c:v>
                </c:pt>
                <c:pt idx="2897">
                  <c:v>2567</c:v>
                </c:pt>
                <c:pt idx="2898">
                  <c:v>2568</c:v>
                </c:pt>
                <c:pt idx="2899">
                  <c:v>2569</c:v>
                </c:pt>
                <c:pt idx="2900">
                  <c:v>2570</c:v>
                </c:pt>
                <c:pt idx="2901">
                  <c:v>2571</c:v>
                </c:pt>
                <c:pt idx="2902">
                  <c:v>2572</c:v>
                </c:pt>
                <c:pt idx="2903">
                  <c:v>2573</c:v>
                </c:pt>
                <c:pt idx="2904">
                  <c:v>2574</c:v>
                </c:pt>
                <c:pt idx="2905">
                  <c:v>2575</c:v>
                </c:pt>
                <c:pt idx="2906">
                  <c:v>2576</c:v>
                </c:pt>
                <c:pt idx="2907">
                  <c:v>2577</c:v>
                </c:pt>
                <c:pt idx="2908">
                  <c:v>2578</c:v>
                </c:pt>
                <c:pt idx="2909">
                  <c:v>2579</c:v>
                </c:pt>
                <c:pt idx="2910">
                  <c:v>2580</c:v>
                </c:pt>
                <c:pt idx="2911">
                  <c:v>2581</c:v>
                </c:pt>
                <c:pt idx="2912">
                  <c:v>2582</c:v>
                </c:pt>
                <c:pt idx="2913">
                  <c:v>2583</c:v>
                </c:pt>
                <c:pt idx="2914">
                  <c:v>2584</c:v>
                </c:pt>
                <c:pt idx="2915">
                  <c:v>2585</c:v>
                </c:pt>
                <c:pt idx="2916">
                  <c:v>2586</c:v>
                </c:pt>
                <c:pt idx="2917">
                  <c:v>2587</c:v>
                </c:pt>
                <c:pt idx="2918">
                  <c:v>2588</c:v>
                </c:pt>
                <c:pt idx="2919">
                  <c:v>2589</c:v>
                </c:pt>
                <c:pt idx="2920">
                  <c:v>2590</c:v>
                </c:pt>
                <c:pt idx="2921">
                  <c:v>2591</c:v>
                </c:pt>
                <c:pt idx="2922">
                  <c:v>2592</c:v>
                </c:pt>
                <c:pt idx="2923">
                  <c:v>2593</c:v>
                </c:pt>
                <c:pt idx="2924">
                  <c:v>2594</c:v>
                </c:pt>
                <c:pt idx="2925">
                  <c:v>2595</c:v>
                </c:pt>
                <c:pt idx="2926">
                  <c:v>2596</c:v>
                </c:pt>
                <c:pt idx="2927">
                  <c:v>2597</c:v>
                </c:pt>
                <c:pt idx="2928">
                  <c:v>2598</c:v>
                </c:pt>
                <c:pt idx="2929">
                  <c:v>2599</c:v>
                </c:pt>
                <c:pt idx="2930">
                  <c:v>2600</c:v>
                </c:pt>
                <c:pt idx="2931">
                  <c:v>2601</c:v>
                </c:pt>
                <c:pt idx="2932">
                  <c:v>2602</c:v>
                </c:pt>
                <c:pt idx="2933">
                  <c:v>2603</c:v>
                </c:pt>
                <c:pt idx="2934">
                  <c:v>2604</c:v>
                </c:pt>
                <c:pt idx="2935">
                  <c:v>2605</c:v>
                </c:pt>
                <c:pt idx="2936">
                  <c:v>2606</c:v>
                </c:pt>
                <c:pt idx="2937">
                  <c:v>2607</c:v>
                </c:pt>
                <c:pt idx="2938">
                  <c:v>2608</c:v>
                </c:pt>
                <c:pt idx="2939">
                  <c:v>2609</c:v>
                </c:pt>
                <c:pt idx="2940">
                  <c:v>2610</c:v>
                </c:pt>
                <c:pt idx="2941">
                  <c:v>2611</c:v>
                </c:pt>
                <c:pt idx="2942">
                  <c:v>2612</c:v>
                </c:pt>
                <c:pt idx="2943">
                  <c:v>2613</c:v>
                </c:pt>
                <c:pt idx="2944">
                  <c:v>2614</c:v>
                </c:pt>
                <c:pt idx="2945">
                  <c:v>2615</c:v>
                </c:pt>
                <c:pt idx="2946">
                  <c:v>2616</c:v>
                </c:pt>
                <c:pt idx="2947">
                  <c:v>2617</c:v>
                </c:pt>
                <c:pt idx="2948">
                  <c:v>2618</c:v>
                </c:pt>
                <c:pt idx="2949">
                  <c:v>2619</c:v>
                </c:pt>
                <c:pt idx="2950">
                  <c:v>2620</c:v>
                </c:pt>
                <c:pt idx="2951">
                  <c:v>2621</c:v>
                </c:pt>
                <c:pt idx="2952">
                  <c:v>2622</c:v>
                </c:pt>
                <c:pt idx="2953">
                  <c:v>2623</c:v>
                </c:pt>
                <c:pt idx="2954">
                  <c:v>2624</c:v>
                </c:pt>
                <c:pt idx="2955">
                  <c:v>2625</c:v>
                </c:pt>
                <c:pt idx="2956">
                  <c:v>2626</c:v>
                </c:pt>
                <c:pt idx="2957">
                  <c:v>2627</c:v>
                </c:pt>
                <c:pt idx="2958">
                  <c:v>2628</c:v>
                </c:pt>
                <c:pt idx="2959">
                  <c:v>2629</c:v>
                </c:pt>
                <c:pt idx="2960">
                  <c:v>2630</c:v>
                </c:pt>
                <c:pt idx="2961">
                  <c:v>2631</c:v>
                </c:pt>
                <c:pt idx="2962">
                  <c:v>2632</c:v>
                </c:pt>
                <c:pt idx="2963">
                  <c:v>2633</c:v>
                </c:pt>
                <c:pt idx="2964">
                  <c:v>2634</c:v>
                </c:pt>
                <c:pt idx="2965">
                  <c:v>2635</c:v>
                </c:pt>
                <c:pt idx="2966">
                  <c:v>2636</c:v>
                </c:pt>
                <c:pt idx="2967">
                  <c:v>2637</c:v>
                </c:pt>
                <c:pt idx="2968">
                  <c:v>2638</c:v>
                </c:pt>
                <c:pt idx="2969">
                  <c:v>2639</c:v>
                </c:pt>
                <c:pt idx="2970">
                  <c:v>2640</c:v>
                </c:pt>
                <c:pt idx="2971">
                  <c:v>2641</c:v>
                </c:pt>
                <c:pt idx="2972">
                  <c:v>2642</c:v>
                </c:pt>
                <c:pt idx="2973">
                  <c:v>2643</c:v>
                </c:pt>
                <c:pt idx="2974">
                  <c:v>2644</c:v>
                </c:pt>
                <c:pt idx="2975">
                  <c:v>2645</c:v>
                </c:pt>
                <c:pt idx="2976">
                  <c:v>2646</c:v>
                </c:pt>
                <c:pt idx="2977">
                  <c:v>2647</c:v>
                </c:pt>
                <c:pt idx="2978">
                  <c:v>2648</c:v>
                </c:pt>
                <c:pt idx="2979">
                  <c:v>2649</c:v>
                </c:pt>
                <c:pt idx="2980">
                  <c:v>2650</c:v>
                </c:pt>
                <c:pt idx="2981">
                  <c:v>2651</c:v>
                </c:pt>
                <c:pt idx="2982">
                  <c:v>2652</c:v>
                </c:pt>
                <c:pt idx="2983">
                  <c:v>2653</c:v>
                </c:pt>
                <c:pt idx="2984">
                  <c:v>2654</c:v>
                </c:pt>
                <c:pt idx="2985">
                  <c:v>2655</c:v>
                </c:pt>
                <c:pt idx="2986">
                  <c:v>2656</c:v>
                </c:pt>
                <c:pt idx="2987">
                  <c:v>2657</c:v>
                </c:pt>
                <c:pt idx="2988">
                  <c:v>2658</c:v>
                </c:pt>
                <c:pt idx="2989">
                  <c:v>2659</c:v>
                </c:pt>
                <c:pt idx="2990">
                  <c:v>2660</c:v>
                </c:pt>
                <c:pt idx="2991">
                  <c:v>2661</c:v>
                </c:pt>
                <c:pt idx="2992">
                  <c:v>2662</c:v>
                </c:pt>
                <c:pt idx="2993">
                  <c:v>2663</c:v>
                </c:pt>
                <c:pt idx="2994">
                  <c:v>2664</c:v>
                </c:pt>
                <c:pt idx="2995">
                  <c:v>2665</c:v>
                </c:pt>
                <c:pt idx="2996">
                  <c:v>2666</c:v>
                </c:pt>
                <c:pt idx="2997">
                  <c:v>2667</c:v>
                </c:pt>
                <c:pt idx="2998">
                  <c:v>2668</c:v>
                </c:pt>
                <c:pt idx="2999">
                  <c:v>2669</c:v>
                </c:pt>
                <c:pt idx="3000">
                  <c:v>2670</c:v>
                </c:pt>
                <c:pt idx="3001">
                  <c:v>2671</c:v>
                </c:pt>
                <c:pt idx="3002">
                  <c:v>2672</c:v>
                </c:pt>
                <c:pt idx="3003">
                  <c:v>2673</c:v>
                </c:pt>
                <c:pt idx="3004">
                  <c:v>2674</c:v>
                </c:pt>
                <c:pt idx="3005">
                  <c:v>2675</c:v>
                </c:pt>
                <c:pt idx="3006">
                  <c:v>2676</c:v>
                </c:pt>
                <c:pt idx="3007">
                  <c:v>2677</c:v>
                </c:pt>
                <c:pt idx="3008">
                  <c:v>2678</c:v>
                </c:pt>
                <c:pt idx="3009">
                  <c:v>2679</c:v>
                </c:pt>
                <c:pt idx="3010">
                  <c:v>2680</c:v>
                </c:pt>
                <c:pt idx="3011">
                  <c:v>2681</c:v>
                </c:pt>
                <c:pt idx="3012">
                  <c:v>2682</c:v>
                </c:pt>
                <c:pt idx="3013">
                  <c:v>2683</c:v>
                </c:pt>
                <c:pt idx="3014">
                  <c:v>2684</c:v>
                </c:pt>
                <c:pt idx="3015">
                  <c:v>2685</c:v>
                </c:pt>
                <c:pt idx="3016">
                  <c:v>2686</c:v>
                </c:pt>
                <c:pt idx="3017">
                  <c:v>2687</c:v>
                </c:pt>
                <c:pt idx="3018">
                  <c:v>2688</c:v>
                </c:pt>
                <c:pt idx="3019">
                  <c:v>2689</c:v>
                </c:pt>
                <c:pt idx="3020">
                  <c:v>2690</c:v>
                </c:pt>
                <c:pt idx="3021">
                  <c:v>2691</c:v>
                </c:pt>
                <c:pt idx="3022">
                  <c:v>2692</c:v>
                </c:pt>
                <c:pt idx="3023">
                  <c:v>2693</c:v>
                </c:pt>
                <c:pt idx="3024">
                  <c:v>2694</c:v>
                </c:pt>
                <c:pt idx="3025">
                  <c:v>2695</c:v>
                </c:pt>
                <c:pt idx="3026">
                  <c:v>2696</c:v>
                </c:pt>
                <c:pt idx="3027">
                  <c:v>2697</c:v>
                </c:pt>
                <c:pt idx="3028">
                  <c:v>2698</c:v>
                </c:pt>
                <c:pt idx="3029">
                  <c:v>2699</c:v>
                </c:pt>
                <c:pt idx="3030">
                  <c:v>2700</c:v>
                </c:pt>
                <c:pt idx="3031">
                  <c:v>2701</c:v>
                </c:pt>
                <c:pt idx="3032">
                  <c:v>2702</c:v>
                </c:pt>
                <c:pt idx="3033">
                  <c:v>2703</c:v>
                </c:pt>
                <c:pt idx="3034">
                  <c:v>2704</c:v>
                </c:pt>
                <c:pt idx="3035">
                  <c:v>2705</c:v>
                </c:pt>
                <c:pt idx="3036">
                  <c:v>2706</c:v>
                </c:pt>
                <c:pt idx="3037">
                  <c:v>2707</c:v>
                </c:pt>
                <c:pt idx="3038">
                  <c:v>2708</c:v>
                </c:pt>
                <c:pt idx="3039">
                  <c:v>2709</c:v>
                </c:pt>
                <c:pt idx="3040">
                  <c:v>2710</c:v>
                </c:pt>
                <c:pt idx="3041">
                  <c:v>2711</c:v>
                </c:pt>
                <c:pt idx="3042">
                  <c:v>2712</c:v>
                </c:pt>
                <c:pt idx="3043">
                  <c:v>2713</c:v>
                </c:pt>
                <c:pt idx="3044">
                  <c:v>2714</c:v>
                </c:pt>
                <c:pt idx="3045">
                  <c:v>2715</c:v>
                </c:pt>
                <c:pt idx="3046">
                  <c:v>2716</c:v>
                </c:pt>
                <c:pt idx="3047">
                  <c:v>2717</c:v>
                </c:pt>
                <c:pt idx="3048">
                  <c:v>2718</c:v>
                </c:pt>
                <c:pt idx="3049">
                  <c:v>2719</c:v>
                </c:pt>
                <c:pt idx="3050">
                  <c:v>2720</c:v>
                </c:pt>
                <c:pt idx="3051">
                  <c:v>2721</c:v>
                </c:pt>
                <c:pt idx="3052">
                  <c:v>2722</c:v>
                </c:pt>
                <c:pt idx="3053">
                  <c:v>2723</c:v>
                </c:pt>
                <c:pt idx="3054">
                  <c:v>2724</c:v>
                </c:pt>
                <c:pt idx="3055">
                  <c:v>2725</c:v>
                </c:pt>
                <c:pt idx="3056">
                  <c:v>2726</c:v>
                </c:pt>
                <c:pt idx="3057">
                  <c:v>2727</c:v>
                </c:pt>
                <c:pt idx="3058">
                  <c:v>2728</c:v>
                </c:pt>
                <c:pt idx="3059">
                  <c:v>2729</c:v>
                </c:pt>
                <c:pt idx="3060">
                  <c:v>2730</c:v>
                </c:pt>
                <c:pt idx="3061">
                  <c:v>2731</c:v>
                </c:pt>
                <c:pt idx="3062">
                  <c:v>2732</c:v>
                </c:pt>
                <c:pt idx="3063">
                  <c:v>2733</c:v>
                </c:pt>
                <c:pt idx="3064">
                  <c:v>2734</c:v>
                </c:pt>
                <c:pt idx="3065">
                  <c:v>2735</c:v>
                </c:pt>
                <c:pt idx="3066">
                  <c:v>2736</c:v>
                </c:pt>
                <c:pt idx="3067">
                  <c:v>2737</c:v>
                </c:pt>
                <c:pt idx="3068">
                  <c:v>2738</c:v>
                </c:pt>
                <c:pt idx="3069">
                  <c:v>2739</c:v>
                </c:pt>
                <c:pt idx="3070">
                  <c:v>2740</c:v>
                </c:pt>
                <c:pt idx="3071">
                  <c:v>2741</c:v>
                </c:pt>
                <c:pt idx="3072">
                  <c:v>2742</c:v>
                </c:pt>
                <c:pt idx="3073">
                  <c:v>2743</c:v>
                </c:pt>
                <c:pt idx="3074">
                  <c:v>2744</c:v>
                </c:pt>
                <c:pt idx="3075">
                  <c:v>2745</c:v>
                </c:pt>
                <c:pt idx="3076">
                  <c:v>2746</c:v>
                </c:pt>
                <c:pt idx="3077">
                  <c:v>2747</c:v>
                </c:pt>
                <c:pt idx="3078">
                  <c:v>2748</c:v>
                </c:pt>
                <c:pt idx="3079">
                  <c:v>2749</c:v>
                </c:pt>
                <c:pt idx="3080">
                  <c:v>2750</c:v>
                </c:pt>
                <c:pt idx="3081">
                  <c:v>2751</c:v>
                </c:pt>
                <c:pt idx="3082">
                  <c:v>2752</c:v>
                </c:pt>
                <c:pt idx="3083">
                  <c:v>2753</c:v>
                </c:pt>
                <c:pt idx="3084">
                  <c:v>2754</c:v>
                </c:pt>
                <c:pt idx="3085">
                  <c:v>2755</c:v>
                </c:pt>
                <c:pt idx="3086">
                  <c:v>2756</c:v>
                </c:pt>
                <c:pt idx="3087">
                  <c:v>2757</c:v>
                </c:pt>
                <c:pt idx="3088">
                  <c:v>2758</c:v>
                </c:pt>
                <c:pt idx="3089">
                  <c:v>2759</c:v>
                </c:pt>
                <c:pt idx="3090">
                  <c:v>2760</c:v>
                </c:pt>
                <c:pt idx="3091">
                  <c:v>2761</c:v>
                </c:pt>
                <c:pt idx="3092">
                  <c:v>2762</c:v>
                </c:pt>
                <c:pt idx="3093">
                  <c:v>2763</c:v>
                </c:pt>
                <c:pt idx="3094">
                  <c:v>2764</c:v>
                </c:pt>
                <c:pt idx="3095">
                  <c:v>2765</c:v>
                </c:pt>
                <c:pt idx="3096">
                  <c:v>2766</c:v>
                </c:pt>
                <c:pt idx="3097">
                  <c:v>2767</c:v>
                </c:pt>
                <c:pt idx="3098">
                  <c:v>2768</c:v>
                </c:pt>
                <c:pt idx="3099">
                  <c:v>2769</c:v>
                </c:pt>
                <c:pt idx="3100">
                  <c:v>2770</c:v>
                </c:pt>
                <c:pt idx="3101">
                  <c:v>2771</c:v>
                </c:pt>
                <c:pt idx="3102">
                  <c:v>2772</c:v>
                </c:pt>
                <c:pt idx="3103">
                  <c:v>2773</c:v>
                </c:pt>
                <c:pt idx="3104">
                  <c:v>2774</c:v>
                </c:pt>
                <c:pt idx="3105">
                  <c:v>2775</c:v>
                </c:pt>
                <c:pt idx="3106">
                  <c:v>2776</c:v>
                </c:pt>
                <c:pt idx="3107">
                  <c:v>2777</c:v>
                </c:pt>
                <c:pt idx="3108">
                  <c:v>2778</c:v>
                </c:pt>
                <c:pt idx="3109">
                  <c:v>2779</c:v>
                </c:pt>
                <c:pt idx="3110">
                  <c:v>2780</c:v>
                </c:pt>
                <c:pt idx="3111">
                  <c:v>2781</c:v>
                </c:pt>
                <c:pt idx="3112">
                  <c:v>2782</c:v>
                </c:pt>
                <c:pt idx="3113">
                  <c:v>2783</c:v>
                </c:pt>
                <c:pt idx="3114">
                  <c:v>2784</c:v>
                </c:pt>
                <c:pt idx="3115">
                  <c:v>2785</c:v>
                </c:pt>
                <c:pt idx="3116">
                  <c:v>2786</c:v>
                </c:pt>
                <c:pt idx="3117">
                  <c:v>2787</c:v>
                </c:pt>
                <c:pt idx="3118">
                  <c:v>2788</c:v>
                </c:pt>
                <c:pt idx="3119">
                  <c:v>2789</c:v>
                </c:pt>
                <c:pt idx="3120">
                  <c:v>2790</c:v>
                </c:pt>
                <c:pt idx="3121">
                  <c:v>2791</c:v>
                </c:pt>
                <c:pt idx="3122">
                  <c:v>2792</c:v>
                </c:pt>
                <c:pt idx="3123">
                  <c:v>2793</c:v>
                </c:pt>
                <c:pt idx="3124">
                  <c:v>2794</c:v>
                </c:pt>
                <c:pt idx="3125">
                  <c:v>2795</c:v>
                </c:pt>
                <c:pt idx="3126">
                  <c:v>2796</c:v>
                </c:pt>
                <c:pt idx="3127">
                  <c:v>2797</c:v>
                </c:pt>
                <c:pt idx="3128">
                  <c:v>2798</c:v>
                </c:pt>
                <c:pt idx="3129">
                  <c:v>2799</c:v>
                </c:pt>
                <c:pt idx="3130">
                  <c:v>2800</c:v>
                </c:pt>
                <c:pt idx="3131">
                  <c:v>2801</c:v>
                </c:pt>
                <c:pt idx="3132">
                  <c:v>2802</c:v>
                </c:pt>
                <c:pt idx="3133">
                  <c:v>2803</c:v>
                </c:pt>
                <c:pt idx="3134">
                  <c:v>2804</c:v>
                </c:pt>
                <c:pt idx="3135">
                  <c:v>2805</c:v>
                </c:pt>
                <c:pt idx="3136">
                  <c:v>2806</c:v>
                </c:pt>
                <c:pt idx="3137">
                  <c:v>2807</c:v>
                </c:pt>
                <c:pt idx="3138">
                  <c:v>2808</c:v>
                </c:pt>
                <c:pt idx="3139">
                  <c:v>2809</c:v>
                </c:pt>
                <c:pt idx="3140">
                  <c:v>2810</c:v>
                </c:pt>
                <c:pt idx="3141">
                  <c:v>2811</c:v>
                </c:pt>
                <c:pt idx="3142">
                  <c:v>2812</c:v>
                </c:pt>
                <c:pt idx="3143">
                  <c:v>2813</c:v>
                </c:pt>
                <c:pt idx="3144">
                  <c:v>2814</c:v>
                </c:pt>
                <c:pt idx="3145">
                  <c:v>2815</c:v>
                </c:pt>
                <c:pt idx="3146">
                  <c:v>2816</c:v>
                </c:pt>
                <c:pt idx="3147">
                  <c:v>2817</c:v>
                </c:pt>
                <c:pt idx="3148">
                  <c:v>2818</c:v>
                </c:pt>
                <c:pt idx="3149">
                  <c:v>2819</c:v>
                </c:pt>
                <c:pt idx="3150">
                  <c:v>2820</c:v>
                </c:pt>
                <c:pt idx="3151">
                  <c:v>2821</c:v>
                </c:pt>
                <c:pt idx="3152">
                  <c:v>2822</c:v>
                </c:pt>
                <c:pt idx="3153">
                  <c:v>2823</c:v>
                </c:pt>
                <c:pt idx="3154">
                  <c:v>2824</c:v>
                </c:pt>
                <c:pt idx="3155">
                  <c:v>2825</c:v>
                </c:pt>
                <c:pt idx="3156">
                  <c:v>2826</c:v>
                </c:pt>
                <c:pt idx="3157">
                  <c:v>2827</c:v>
                </c:pt>
                <c:pt idx="3158">
                  <c:v>2828</c:v>
                </c:pt>
                <c:pt idx="3159">
                  <c:v>2829</c:v>
                </c:pt>
                <c:pt idx="3160">
                  <c:v>2830</c:v>
                </c:pt>
                <c:pt idx="3161">
                  <c:v>2831</c:v>
                </c:pt>
                <c:pt idx="3162">
                  <c:v>2832</c:v>
                </c:pt>
                <c:pt idx="3163">
                  <c:v>2833</c:v>
                </c:pt>
                <c:pt idx="3164">
                  <c:v>2834</c:v>
                </c:pt>
                <c:pt idx="3165">
                  <c:v>2835</c:v>
                </c:pt>
                <c:pt idx="3166">
                  <c:v>2836</c:v>
                </c:pt>
                <c:pt idx="3167">
                  <c:v>2837</c:v>
                </c:pt>
                <c:pt idx="3168">
                  <c:v>2838</c:v>
                </c:pt>
                <c:pt idx="3169">
                  <c:v>2839</c:v>
                </c:pt>
                <c:pt idx="3170">
                  <c:v>2840</c:v>
                </c:pt>
                <c:pt idx="3171">
                  <c:v>2841</c:v>
                </c:pt>
                <c:pt idx="3172">
                  <c:v>2842</c:v>
                </c:pt>
                <c:pt idx="3173">
                  <c:v>2843</c:v>
                </c:pt>
                <c:pt idx="3174">
                  <c:v>2844</c:v>
                </c:pt>
                <c:pt idx="3175">
                  <c:v>2845</c:v>
                </c:pt>
                <c:pt idx="3176">
                  <c:v>2846</c:v>
                </c:pt>
                <c:pt idx="3177">
                  <c:v>2847</c:v>
                </c:pt>
                <c:pt idx="3178">
                  <c:v>2848</c:v>
                </c:pt>
                <c:pt idx="3179">
                  <c:v>2849</c:v>
                </c:pt>
                <c:pt idx="3180">
                  <c:v>2850</c:v>
                </c:pt>
                <c:pt idx="3181">
                  <c:v>2851</c:v>
                </c:pt>
                <c:pt idx="3182">
                  <c:v>2852</c:v>
                </c:pt>
                <c:pt idx="3183">
                  <c:v>2853</c:v>
                </c:pt>
                <c:pt idx="3184">
                  <c:v>2854</c:v>
                </c:pt>
                <c:pt idx="3185">
                  <c:v>2855</c:v>
                </c:pt>
                <c:pt idx="3186">
                  <c:v>2856</c:v>
                </c:pt>
                <c:pt idx="3187">
                  <c:v>2857</c:v>
                </c:pt>
                <c:pt idx="3188">
                  <c:v>2858</c:v>
                </c:pt>
                <c:pt idx="3189">
                  <c:v>2859</c:v>
                </c:pt>
                <c:pt idx="3190">
                  <c:v>2860</c:v>
                </c:pt>
                <c:pt idx="3191">
                  <c:v>2861</c:v>
                </c:pt>
                <c:pt idx="3192">
                  <c:v>2862</c:v>
                </c:pt>
                <c:pt idx="3193">
                  <c:v>2863</c:v>
                </c:pt>
                <c:pt idx="3194">
                  <c:v>2864</c:v>
                </c:pt>
                <c:pt idx="3195">
                  <c:v>2865</c:v>
                </c:pt>
                <c:pt idx="3196">
                  <c:v>2866</c:v>
                </c:pt>
                <c:pt idx="3197">
                  <c:v>2867</c:v>
                </c:pt>
                <c:pt idx="3198">
                  <c:v>2868</c:v>
                </c:pt>
                <c:pt idx="3199">
                  <c:v>2869</c:v>
                </c:pt>
                <c:pt idx="3200">
                  <c:v>2870</c:v>
                </c:pt>
                <c:pt idx="3201">
                  <c:v>2871</c:v>
                </c:pt>
                <c:pt idx="3202">
                  <c:v>2872</c:v>
                </c:pt>
                <c:pt idx="3203">
                  <c:v>2873</c:v>
                </c:pt>
                <c:pt idx="3204">
                  <c:v>2874</c:v>
                </c:pt>
                <c:pt idx="3205">
                  <c:v>2875</c:v>
                </c:pt>
                <c:pt idx="3206">
                  <c:v>2876</c:v>
                </c:pt>
                <c:pt idx="3207">
                  <c:v>2877</c:v>
                </c:pt>
                <c:pt idx="3208">
                  <c:v>2878</c:v>
                </c:pt>
                <c:pt idx="3209">
                  <c:v>2879</c:v>
                </c:pt>
                <c:pt idx="3210">
                  <c:v>2880</c:v>
                </c:pt>
                <c:pt idx="3211">
                  <c:v>2881</c:v>
                </c:pt>
                <c:pt idx="3212">
                  <c:v>2882</c:v>
                </c:pt>
                <c:pt idx="3213">
                  <c:v>2883</c:v>
                </c:pt>
                <c:pt idx="3214">
                  <c:v>2884</c:v>
                </c:pt>
                <c:pt idx="3215">
                  <c:v>2885</c:v>
                </c:pt>
                <c:pt idx="3216">
                  <c:v>2886</c:v>
                </c:pt>
                <c:pt idx="3217">
                  <c:v>2887</c:v>
                </c:pt>
                <c:pt idx="3218">
                  <c:v>2888</c:v>
                </c:pt>
                <c:pt idx="3219">
                  <c:v>2889</c:v>
                </c:pt>
                <c:pt idx="3220">
                  <c:v>2890</c:v>
                </c:pt>
                <c:pt idx="3221">
                  <c:v>2891</c:v>
                </c:pt>
                <c:pt idx="3222">
                  <c:v>2892</c:v>
                </c:pt>
                <c:pt idx="3223">
                  <c:v>2893</c:v>
                </c:pt>
                <c:pt idx="3224">
                  <c:v>2894</c:v>
                </c:pt>
                <c:pt idx="3225">
                  <c:v>2895</c:v>
                </c:pt>
                <c:pt idx="3226">
                  <c:v>2896</c:v>
                </c:pt>
                <c:pt idx="3227">
                  <c:v>2897</c:v>
                </c:pt>
                <c:pt idx="3228">
                  <c:v>2898</c:v>
                </c:pt>
                <c:pt idx="3229">
                  <c:v>2899</c:v>
                </c:pt>
                <c:pt idx="3230">
                  <c:v>2900</c:v>
                </c:pt>
                <c:pt idx="3231">
                  <c:v>2901</c:v>
                </c:pt>
                <c:pt idx="3232">
                  <c:v>2902</c:v>
                </c:pt>
                <c:pt idx="3233">
                  <c:v>2903</c:v>
                </c:pt>
                <c:pt idx="3234">
                  <c:v>2904</c:v>
                </c:pt>
                <c:pt idx="3235">
                  <c:v>2905</c:v>
                </c:pt>
                <c:pt idx="3236">
                  <c:v>2906</c:v>
                </c:pt>
                <c:pt idx="3237">
                  <c:v>2907</c:v>
                </c:pt>
                <c:pt idx="3238">
                  <c:v>2908</c:v>
                </c:pt>
                <c:pt idx="3239">
                  <c:v>2909</c:v>
                </c:pt>
                <c:pt idx="3240">
                  <c:v>2910</c:v>
                </c:pt>
                <c:pt idx="3241">
                  <c:v>2911</c:v>
                </c:pt>
                <c:pt idx="3242">
                  <c:v>2912</c:v>
                </c:pt>
                <c:pt idx="3243">
                  <c:v>2913</c:v>
                </c:pt>
                <c:pt idx="3244">
                  <c:v>2914</c:v>
                </c:pt>
                <c:pt idx="3245">
                  <c:v>2915</c:v>
                </c:pt>
                <c:pt idx="3246">
                  <c:v>2916</c:v>
                </c:pt>
                <c:pt idx="3247">
                  <c:v>2917</c:v>
                </c:pt>
                <c:pt idx="3248">
                  <c:v>2918</c:v>
                </c:pt>
                <c:pt idx="3249">
                  <c:v>2919</c:v>
                </c:pt>
                <c:pt idx="3250">
                  <c:v>2920</c:v>
                </c:pt>
                <c:pt idx="3251">
                  <c:v>2921</c:v>
                </c:pt>
                <c:pt idx="3252">
                  <c:v>2922</c:v>
                </c:pt>
                <c:pt idx="3253">
                  <c:v>2923</c:v>
                </c:pt>
                <c:pt idx="3254">
                  <c:v>2924</c:v>
                </c:pt>
                <c:pt idx="3255">
                  <c:v>2925</c:v>
                </c:pt>
                <c:pt idx="3256">
                  <c:v>2926</c:v>
                </c:pt>
                <c:pt idx="3257">
                  <c:v>2927</c:v>
                </c:pt>
                <c:pt idx="3258">
                  <c:v>2928</c:v>
                </c:pt>
                <c:pt idx="3259">
                  <c:v>2929</c:v>
                </c:pt>
                <c:pt idx="3260">
                  <c:v>2930</c:v>
                </c:pt>
                <c:pt idx="3261">
                  <c:v>2931</c:v>
                </c:pt>
                <c:pt idx="3262">
                  <c:v>2932</c:v>
                </c:pt>
                <c:pt idx="3263">
                  <c:v>2933</c:v>
                </c:pt>
                <c:pt idx="3264">
                  <c:v>2934</c:v>
                </c:pt>
                <c:pt idx="3265">
                  <c:v>2935</c:v>
                </c:pt>
                <c:pt idx="3266">
                  <c:v>2936</c:v>
                </c:pt>
                <c:pt idx="3267">
                  <c:v>2937</c:v>
                </c:pt>
                <c:pt idx="3268">
                  <c:v>2938</c:v>
                </c:pt>
                <c:pt idx="3269">
                  <c:v>2939</c:v>
                </c:pt>
                <c:pt idx="3270">
                  <c:v>2940</c:v>
                </c:pt>
                <c:pt idx="3271">
                  <c:v>2941</c:v>
                </c:pt>
                <c:pt idx="3272">
                  <c:v>2942</c:v>
                </c:pt>
                <c:pt idx="3273">
                  <c:v>2943</c:v>
                </c:pt>
                <c:pt idx="3274">
                  <c:v>2944</c:v>
                </c:pt>
                <c:pt idx="3275">
                  <c:v>2945</c:v>
                </c:pt>
                <c:pt idx="3276">
                  <c:v>2946</c:v>
                </c:pt>
                <c:pt idx="3277">
                  <c:v>2947</c:v>
                </c:pt>
                <c:pt idx="3278">
                  <c:v>2948</c:v>
                </c:pt>
                <c:pt idx="3279">
                  <c:v>2949</c:v>
                </c:pt>
                <c:pt idx="3280">
                  <c:v>2950</c:v>
                </c:pt>
                <c:pt idx="3281">
                  <c:v>2951</c:v>
                </c:pt>
                <c:pt idx="3282">
                  <c:v>2952</c:v>
                </c:pt>
                <c:pt idx="3283">
                  <c:v>2953</c:v>
                </c:pt>
                <c:pt idx="3284">
                  <c:v>2954</c:v>
                </c:pt>
                <c:pt idx="3285">
                  <c:v>2955</c:v>
                </c:pt>
                <c:pt idx="3286">
                  <c:v>2956</c:v>
                </c:pt>
                <c:pt idx="3287">
                  <c:v>2957</c:v>
                </c:pt>
                <c:pt idx="3288">
                  <c:v>2958</c:v>
                </c:pt>
                <c:pt idx="3289">
                  <c:v>2959</c:v>
                </c:pt>
                <c:pt idx="3290">
                  <c:v>2960</c:v>
                </c:pt>
                <c:pt idx="3291">
                  <c:v>2961</c:v>
                </c:pt>
                <c:pt idx="3292">
                  <c:v>2962</c:v>
                </c:pt>
                <c:pt idx="3293">
                  <c:v>2963</c:v>
                </c:pt>
                <c:pt idx="3294">
                  <c:v>2964</c:v>
                </c:pt>
                <c:pt idx="3295">
                  <c:v>2965</c:v>
                </c:pt>
                <c:pt idx="3296">
                  <c:v>2966</c:v>
                </c:pt>
                <c:pt idx="3297">
                  <c:v>2967</c:v>
                </c:pt>
                <c:pt idx="3298">
                  <c:v>2968</c:v>
                </c:pt>
                <c:pt idx="3299">
                  <c:v>2969</c:v>
                </c:pt>
                <c:pt idx="3300">
                  <c:v>2970</c:v>
                </c:pt>
                <c:pt idx="3301">
                  <c:v>2971</c:v>
                </c:pt>
                <c:pt idx="3302">
                  <c:v>2972</c:v>
                </c:pt>
                <c:pt idx="3303">
                  <c:v>2973</c:v>
                </c:pt>
                <c:pt idx="3304">
                  <c:v>2974</c:v>
                </c:pt>
                <c:pt idx="3305">
                  <c:v>2975</c:v>
                </c:pt>
                <c:pt idx="3306">
                  <c:v>2976</c:v>
                </c:pt>
                <c:pt idx="3307">
                  <c:v>2977</c:v>
                </c:pt>
                <c:pt idx="3308">
                  <c:v>2978</c:v>
                </c:pt>
                <c:pt idx="3309">
                  <c:v>2979</c:v>
                </c:pt>
                <c:pt idx="3310">
                  <c:v>2980</c:v>
                </c:pt>
                <c:pt idx="3311">
                  <c:v>2981</c:v>
                </c:pt>
                <c:pt idx="3312">
                  <c:v>2982</c:v>
                </c:pt>
                <c:pt idx="3313">
                  <c:v>2983</c:v>
                </c:pt>
                <c:pt idx="3314">
                  <c:v>2984</c:v>
                </c:pt>
                <c:pt idx="3315">
                  <c:v>2985</c:v>
                </c:pt>
                <c:pt idx="3316">
                  <c:v>2986</c:v>
                </c:pt>
                <c:pt idx="3317">
                  <c:v>2987</c:v>
                </c:pt>
                <c:pt idx="3318">
                  <c:v>2988</c:v>
                </c:pt>
                <c:pt idx="3319">
                  <c:v>2989</c:v>
                </c:pt>
                <c:pt idx="3320">
                  <c:v>2990</c:v>
                </c:pt>
                <c:pt idx="3321">
                  <c:v>2991</c:v>
                </c:pt>
                <c:pt idx="3322">
                  <c:v>2992</c:v>
                </c:pt>
                <c:pt idx="3323">
                  <c:v>2993</c:v>
                </c:pt>
                <c:pt idx="3324">
                  <c:v>2994</c:v>
                </c:pt>
                <c:pt idx="3325">
                  <c:v>2995</c:v>
                </c:pt>
                <c:pt idx="3326">
                  <c:v>2996</c:v>
                </c:pt>
                <c:pt idx="3327">
                  <c:v>2997</c:v>
                </c:pt>
                <c:pt idx="3328">
                  <c:v>2998</c:v>
                </c:pt>
                <c:pt idx="3329">
                  <c:v>2999</c:v>
                </c:pt>
                <c:pt idx="3330">
                  <c:v>3000</c:v>
                </c:pt>
                <c:pt idx="3331">
                  <c:v>3001</c:v>
                </c:pt>
                <c:pt idx="3332">
                  <c:v>3002</c:v>
                </c:pt>
                <c:pt idx="3333">
                  <c:v>3003</c:v>
                </c:pt>
                <c:pt idx="3334">
                  <c:v>3004</c:v>
                </c:pt>
                <c:pt idx="3335">
                  <c:v>3005</c:v>
                </c:pt>
                <c:pt idx="3336">
                  <c:v>3006</c:v>
                </c:pt>
                <c:pt idx="3337">
                  <c:v>3007</c:v>
                </c:pt>
                <c:pt idx="3338">
                  <c:v>3008</c:v>
                </c:pt>
                <c:pt idx="3339">
                  <c:v>3009</c:v>
                </c:pt>
                <c:pt idx="3340">
                  <c:v>3010</c:v>
                </c:pt>
                <c:pt idx="3341">
                  <c:v>3011</c:v>
                </c:pt>
                <c:pt idx="3342">
                  <c:v>3012</c:v>
                </c:pt>
                <c:pt idx="3343">
                  <c:v>3013</c:v>
                </c:pt>
                <c:pt idx="3344">
                  <c:v>3014</c:v>
                </c:pt>
                <c:pt idx="3345">
                  <c:v>3015</c:v>
                </c:pt>
                <c:pt idx="3346">
                  <c:v>3016</c:v>
                </c:pt>
                <c:pt idx="3347">
                  <c:v>3017</c:v>
                </c:pt>
                <c:pt idx="3348">
                  <c:v>3018</c:v>
                </c:pt>
                <c:pt idx="3349">
                  <c:v>3019</c:v>
                </c:pt>
                <c:pt idx="3350">
                  <c:v>3020</c:v>
                </c:pt>
                <c:pt idx="3351">
                  <c:v>3021</c:v>
                </c:pt>
                <c:pt idx="3352">
                  <c:v>3022</c:v>
                </c:pt>
                <c:pt idx="3353">
                  <c:v>3023</c:v>
                </c:pt>
                <c:pt idx="3354">
                  <c:v>3024</c:v>
                </c:pt>
                <c:pt idx="3355">
                  <c:v>3025</c:v>
                </c:pt>
                <c:pt idx="3356">
                  <c:v>3026</c:v>
                </c:pt>
                <c:pt idx="3357">
                  <c:v>3027</c:v>
                </c:pt>
                <c:pt idx="3358">
                  <c:v>3028</c:v>
                </c:pt>
                <c:pt idx="3359">
                  <c:v>3029</c:v>
                </c:pt>
                <c:pt idx="3360">
                  <c:v>3030</c:v>
                </c:pt>
                <c:pt idx="3361">
                  <c:v>3031</c:v>
                </c:pt>
                <c:pt idx="3362">
                  <c:v>3032</c:v>
                </c:pt>
                <c:pt idx="3363">
                  <c:v>3033</c:v>
                </c:pt>
                <c:pt idx="3364">
                  <c:v>3034</c:v>
                </c:pt>
                <c:pt idx="3365">
                  <c:v>3035</c:v>
                </c:pt>
                <c:pt idx="3366">
                  <c:v>3036</c:v>
                </c:pt>
                <c:pt idx="3367">
                  <c:v>3037</c:v>
                </c:pt>
                <c:pt idx="3368">
                  <c:v>3038</c:v>
                </c:pt>
                <c:pt idx="3369">
                  <c:v>3039</c:v>
                </c:pt>
                <c:pt idx="3370">
                  <c:v>3040</c:v>
                </c:pt>
                <c:pt idx="3371">
                  <c:v>3041</c:v>
                </c:pt>
                <c:pt idx="3372">
                  <c:v>3042</c:v>
                </c:pt>
                <c:pt idx="3373">
                  <c:v>3043</c:v>
                </c:pt>
                <c:pt idx="3374">
                  <c:v>3044</c:v>
                </c:pt>
                <c:pt idx="3375">
                  <c:v>3045</c:v>
                </c:pt>
                <c:pt idx="3376">
                  <c:v>3046</c:v>
                </c:pt>
                <c:pt idx="3377">
                  <c:v>3047</c:v>
                </c:pt>
                <c:pt idx="3378">
                  <c:v>3048</c:v>
                </c:pt>
                <c:pt idx="3379">
                  <c:v>3049</c:v>
                </c:pt>
                <c:pt idx="3380">
                  <c:v>3050</c:v>
                </c:pt>
                <c:pt idx="3381">
                  <c:v>3051</c:v>
                </c:pt>
                <c:pt idx="3382">
                  <c:v>3052</c:v>
                </c:pt>
                <c:pt idx="3383">
                  <c:v>3053</c:v>
                </c:pt>
                <c:pt idx="3384">
                  <c:v>3054</c:v>
                </c:pt>
                <c:pt idx="3385">
                  <c:v>3055</c:v>
                </c:pt>
                <c:pt idx="3386">
                  <c:v>3056</c:v>
                </c:pt>
                <c:pt idx="3387">
                  <c:v>3057</c:v>
                </c:pt>
                <c:pt idx="3388">
                  <c:v>3058</c:v>
                </c:pt>
                <c:pt idx="3389">
                  <c:v>3059</c:v>
                </c:pt>
                <c:pt idx="3390">
                  <c:v>3060</c:v>
                </c:pt>
                <c:pt idx="3391">
                  <c:v>3061</c:v>
                </c:pt>
                <c:pt idx="3392">
                  <c:v>3062</c:v>
                </c:pt>
                <c:pt idx="3393">
                  <c:v>3063</c:v>
                </c:pt>
                <c:pt idx="3394">
                  <c:v>3064</c:v>
                </c:pt>
                <c:pt idx="3395">
                  <c:v>3065</c:v>
                </c:pt>
                <c:pt idx="3396">
                  <c:v>3066</c:v>
                </c:pt>
                <c:pt idx="3397">
                  <c:v>3067</c:v>
                </c:pt>
                <c:pt idx="3398">
                  <c:v>3068</c:v>
                </c:pt>
                <c:pt idx="3399">
                  <c:v>3069</c:v>
                </c:pt>
                <c:pt idx="3400">
                  <c:v>3070</c:v>
                </c:pt>
                <c:pt idx="3401">
                  <c:v>3071</c:v>
                </c:pt>
                <c:pt idx="3402">
                  <c:v>3072</c:v>
                </c:pt>
                <c:pt idx="3403">
                  <c:v>3073</c:v>
                </c:pt>
                <c:pt idx="3404">
                  <c:v>3074</c:v>
                </c:pt>
                <c:pt idx="3405">
                  <c:v>3075</c:v>
                </c:pt>
                <c:pt idx="3406">
                  <c:v>3076</c:v>
                </c:pt>
                <c:pt idx="3407">
                  <c:v>3077</c:v>
                </c:pt>
                <c:pt idx="3408">
                  <c:v>3078</c:v>
                </c:pt>
                <c:pt idx="3409">
                  <c:v>3079</c:v>
                </c:pt>
                <c:pt idx="3410">
                  <c:v>3080</c:v>
                </c:pt>
                <c:pt idx="3411">
                  <c:v>3081</c:v>
                </c:pt>
                <c:pt idx="3412">
                  <c:v>3082</c:v>
                </c:pt>
                <c:pt idx="3413">
                  <c:v>3083</c:v>
                </c:pt>
                <c:pt idx="3414">
                  <c:v>3084</c:v>
                </c:pt>
                <c:pt idx="3415">
                  <c:v>3085</c:v>
                </c:pt>
                <c:pt idx="3416">
                  <c:v>3086</c:v>
                </c:pt>
                <c:pt idx="3417">
                  <c:v>3087</c:v>
                </c:pt>
                <c:pt idx="3418">
                  <c:v>3088</c:v>
                </c:pt>
                <c:pt idx="3419">
                  <c:v>3089</c:v>
                </c:pt>
                <c:pt idx="3420">
                  <c:v>3090</c:v>
                </c:pt>
                <c:pt idx="3421">
                  <c:v>3091</c:v>
                </c:pt>
                <c:pt idx="3422">
                  <c:v>3092</c:v>
                </c:pt>
                <c:pt idx="3423">
                  <c:v>3093</c:v>
                </c:pt>
                <c:pt idx="3424">
                  <c:v>3094</c:v>
                </c:pt>
                <c:pt idx="3425">
                  <c:v>3095</c:v>
                </c:pt>
                <c:pt idx="3426">
                  <c:v>3096</c:v>
                </c:pt>
                <c:pt idx="3427">
                  <c:v>3097</c:v>
                </c:pt>
                <c:pt idx="3428">
                  <c:v>3098</c:v>
                </c:pt>
                <c:pt idx="3429">
                  <c:v>3099</c:v>
                </c:pt>
                <c:pt idx="3430">
                  <c:v>3100</c:v>
                </c:pt>
                <c:pt idx="3431">
                  <c:v>3101</c:v>
                </c:pt>
                <c:pt idx="3432">
                  <c:v>3102</c:v>
                </c:pt>
                <c:pt idx="3433">
                  <c:v>3103</c:v>
                </c:pt>
                <c:pt idx="3434">
                  <c:v>3104</c:v>
                </c:pt>
                <c:pt idx="3435">
                  <c:v>3105</c:v>
                </c:pt>
                <c:pt idx="3436">
                  <c:v>3106</c:v>
                </c:pt>
                <c:pt idx="3437">
                  <c:v>3107</c:v>
                </c:pt>
                <c:pt idx="3438">
                  <c:v>3108</c:v>
                </c:pt>
                <c:pt idx="3439">
                  <c:v>3109</c:v>
                </c:pt>
                <c:pt idx="3440">
                  <c:v>3110</c:v>
                </c:pt>
                <c:pt idx="3441">
                  <c:v>3111</c:v>
                </c:pt>
                <c:pt idx="3442">
                  <c:v>3112</c:v>
                </c:pt>
                <c:pt idx="3443">
                  <c:v>3113</c:v>
                </c:pt>
                <c:pt idx="3444">
                  <c:v>3114</c:v>
                </c:pt>
                <c:pt idx="3445">
                  <c:v>3115</c:v>
                </c:pt>
                <c:pt idx="3446">
                  <c:v>3116</c:v>
                </c:pt>
                <c:pt idx="3447">
                  <c:v>3117</c:v>
                </c:pt>
                <c:pt idx="3448">
                  <c:v>3118</c:v>
                </c:pt>
                <c:pt idx="3449">
                  <c:v>3119</c:v>
                </c:pt>
                <c:pt idx="3450">
                  <c:v>3120</c:v>
                </c:pt>
                <c:pt idx="3451">
                  <c:v>3121</c:v>
                </c:pt>
                <c:pt idx="3452">
                  <c:v>3122</c:v>
                </c:pt>
                <c:pt idx="3453">
                  <c:v>3123</c:v>
                </c:pt>
                <c:pt idx="3454">
                  <c:v>3124</c:v>
                </c:pt>
                <c:pt idx="3455">
                  <c:v>3125</c:v>
                </c:pt>
                <c:pt idx="3456">
                  <c:v>3126</c:v>
                </c:pt>
                <c:pt idx="3457">
                  <c:v>3127</c:v>
                </c:pt>
                <c:pt idx="3458">
                  <c:v>3128</c:v>
                </c:pt>
                <c:pt idx="3459">
                  <c:v>3129</c:v>
                </c:pt>
                <c:pt idx="3460">
                  <c:v>3130</c:v>
                </c:pt>
                <c:pt idx="3461">
                  <c:v>3131</c:v>
                </c:pt>
                <c:pt idx="3462">
                  <c:v>3132</c:v>
                </c:pt>
                <c:pt idx="3463">
                  <c:v>3133</c:v>
                </c:pt>
                <c:pt idx="3464">
                  <c:v>3134</c:v>
                </c:pt>
                <c:pt idx="3465">
                  <c:v>3135</c:v>
                </c:pt>
                <c:pt idx="3466">
                  <c:v>3136</c:v>
                </c:pt>
                <c:pt idx="3467">
                  <c:v>3137</c:v>
                </c:pt>
                <c:pt idx="3468">
                  <c:v>3138</c:v>
                </c:pt>
                <c:pt idx="3469">
                  <c:v>3139</c:v>
                </c:pt>
                <c:pt idx="3470">
                  <c:v>3140</c:v>
                </c:pt>
                <c:pt idx="3471">
                  <c:v>3141</c:v>
                </c:pt>
                <c:pt idx="3472">
                  <c:v>3142</c:v>
                </c:pt>
                <c:pt idx="3473">
                  <c:v>3143</c:v>
                </c:pt>
                <c:pt idx="3474">
                  <c:v>3144</c:v>
                </c:pt>
                <c:pt idx="3475">
                  <c:v>3145</c:v>
                </c:pt>
                <c:pt idx="3476">
                  <c:v>3146</c:v>
                </c:pt>
                <c:pt idx="3477">
                  <c:v>3147</c:v>
                </c:pt>
                <c:pt idx="3478">
                  <c:v>3148</c:v>
                </c:pt>
                <c:pt idx="3479">
                  <c:v>3149</c:v>
                </c:pt>
                <c:pt idx="3480">
                  <c:v>3150</c:v>
                </c:pt>
                <c:pt idx="3481">
                  <c:v>3151</c:v>
                </c:pt>
                <c:pt idx="3482">
                  <c:v>3152</c:v>
                </c:pt>
                <c:pt idx="3483">
                  <c:v>3153</c:v>
                </c:pt>
                <c:pt idx="3484">
                  <c:v>3154</c:v>
                </c:pt>
                <c:pt idx="3485">
                  <c:v>3155</c:v>
                </c:pt>
                <c:pt idx="3486">
                  <c:v>3156</c:v>
                </c:pt>
                <c:pt idx="3487">
                  <c:v>3157</c:v>
                </c:pt>
                <c:pt idx="3488">
                  <c:v>3158</c:v>
                </c:pt>
                <c:pt idx="3489">
                  <c:v>3159</c:v>
                </c:pt>
                <c:pt idx="3490">
                  <c:v>3160</c:v>
                </c:pt>
                <c:pt idx="3491">
                  <c:v>3161</c:v>
                </c:pt>
                <c:pt idx="3492">
                  <c:v>3162</c:v>
                </c:pt>
                <c:pt idx="3493">
                  <c:v>3163</c:v>
                </c:pt>
                <c:pt idx="3494">
                  <c:v>3164</c:v>
                </c:pt>
                <c:pt idx="3495">
                  <c:v>3165</c:v>
                </c:pt>
                <c:pt idx="3496">
                  <c:v>3166</c:v>
                </c:pt>
                <c:pt idx="3497">
                  <c:v>3167</c:v>
                </c:pt>
                <c:pt idx="3498">
                  <c:v>3168</c:v>
                </c:pt>
                <c:pt idx="3499">
                  <c:v>3169</c:v>
                </c:pt>
                <c:pt idx="3500">
                  <c:v>3170</c:v>
                </c:pt>
                <c:pt idx="3501">
                  <c:v>3171</c:v>
                </c:pt>
                <c:pt idx="3502">
                  <c:v>3172</c:v>
                </c:pt>
                <c:pt idx="3503">
                  <c:v>3173</c:v>
                </c:pt>
                <c:pt idx="3504">
                  <c:v>3174</c:v>
                </c:pt>
                <c:pt idx="3505">
                  <c:v>3175</c:v>
                </c:pt>
                <c:pt idx="3506">
                  <c:v>3176</c:v>
                </c:pt>
                <c:pt idx="3507">
                  <c:v>3177</c:v>
                </c:pt>
                <c:pt idx="3508">
                  <c:v>3178</c:v>
                </c:pt>
                <c:pt idx="3509">
                  <c:v>3179</c:v>
                </c:pt>
                <c:pt idx="3510">
                  <c:v>3180</c:v>
                </c:pt>
                <c:pt idx="3511">
                  <c:v>3181</c:v>
                </c:pt>
                <c:pt idx="3512">
                  <c:v>3182</c:v>
                </c:pt>
                <c:pt idx="3513">
                  <c:v>3183</c:v>
                </c:pt>
                <c:pt idx="3514">
                  <c:v>3184</c:v>
                </c:pt>
                <c:pt idx="3515">
                  <c:v>3185</c:v>
                </c:pt>
                <c:pt idx="3516">
                  <c:v>3186</c:v>
                </c:pt>
                <c:pt idx="3517">
                  <c:v>3187</c:v>
                </c:pt>
                <c:pt idx="3518">
                  <c:v>3188</c:v>
                </c:pt>
                <c:pt idx="3519">
                  <c:v>3189</c:v>
                </c:pt>
                <c:pt idx="3520">
                  <c:v>3190</c:v>
                </c:pt>
                <c:pt idx="3521">
                  <c:v>3191</c:v>
                </c:pt>
                <c:pt idx="3522">
                  <c:v>3192</c:v>
                </c:pt>
                <c:pt idx="3523">
                  <c:v>3193</c:v>
                </c:pt>
                <c:pt idx="3524">
                  <c:v>3194</c:v>
                </c:pt>
                <c:pt idx="3525">
                  <c:v>3195</c:v>
                </c:pt>
                <c:pt idx="3526">
                  <c:v>3196</c:v>
                </c:pt>
                <c:pt idx="3527">
                  <c:v>3197</c:v>
                </c:pt>
                <c:pt idx="3528">
                  <c:v>3198</c:v>
                </c:pt>
                <c:pt idx="3529">
                  <c:v>3199</c:v>
                </c:pt>
                <c:pt idx="3530">
                  <c:v>3200</c:v>
                </c:pt>
                <c:pt idx="3531">
                  <c:v>3201</c:v>
                </c:pt>
                <c:pt idx="3532">
                  <c:v>3202</c:v>
                </c:pt>
                <c:pt idx="3533">
                  <c:v>3203</c:v>
                </c:pt>
                <c:pt idx="3534">
                  <c:v>3204</c:v>
                </c:pt>
                <c:pt idx="3535">
                  <c:v>3205</c:v>
                </c:pt>
                <c:pt idx="3536">
                  <c:v>3206</c:v>
                </c:pt>
                <c:pt idx="3537">
                  <c:v>3207</c:v>
                </c:pt>
                <c:pt idx="3538">
                  <c:v>3208</c:v>
                </c:pt>
                <c:pt idx="3539">
                  <c:v>3209</c:v>
                </c:pt>
                <c:pt idx="3540">
                  <c:v>3210</c:v>
                </c:pt>
                <c:pt idx="3541">
                  <c:v>3211</c:v>
                </c:pt>
                <c:pt idx="3542">
                  <c:v>3212</c:v>
                </c:pt>
                <c:pt idx="3543">
                  <c:v>3213</c:v>
                </c:pt>
                <c:pt idx="3544">
                  <c:v>3214</c:v>
                </c:pt>
                <c:pt idx="3545">
                  <c:v>3215</c:v>
                </c:pt>
                <c:pt idx="3546">
                  <c:v>3216</c:v>
                </c:pt>
                <c:pt idx="3547">
                  <c:v>3217</c:v>
                </c:pt>
                <c:pt idx="3548">
                  <c:v>3218</c:v>
                </c:pt>
                <c:pt idx="3549">
                  <c:v>3219</c:v>
                </c:pt>
                <c:pt idx="3550">
                  <c:v>3220</c:v>
                </c:pt>
                <c:pt idx="3551">
                  <c:v>3221</c:v>
                </c:pt>
                <c:pt idx="3552">
                  <c:v>3222</c:v>
                </c:pt>
                <c:pt idx="3553">
                  <c:v>3223</c:v>
                </c:pt>
                <c:pt idx="3554">
                  <c:v>3224</c:v>
                </c:pt>
                <c:pt idx="3555">
                  <c:v>3225</c:v>
                </c:pt>
                <c:pt idx="3556">
                  <c:v>3226</c:v>
                </c:pt>
                <c:pt idx="3557">
                  <c:v>3227</c:v>
                </c:pt>
                <c:pt idx="3558">
                  <c:v>3228</c:v>
                </c:pt>
                <c:pt idx="3559">
                  <c:v>3229</c:v>
                </c:pt>
                <c:pt idx="3560">
                  <c:v>3230</c:v>
                </c:pt>
                <c:pt idx="3561">
                  <c:v>3231</c:v>
                </c:pt>
                <c:pt idx="3562">
                  <c:v>3232</c:v>
                </c:pt>
                <c:pt idx="3563">
                  <c:v>3233</c:v>
                </c:pt>
                <c:pt idx="3564">
                  <c:v>3234</c:v>
                </c:pt>
                <c:pt idx="3565">
                  <c:v>3235</c:v>
                </c:pt>
                <c:pt idx="3566">
                  <c:v>3236</c:v>
                </c:pt>
                <c:pt idx="3567">
                  <c:v>3237</c:v>
                </c:pt>
                <c:pt idx="3568">
                  <c:v>3238</c:v>
                </c:pt>
                <c:pt idx="3569">
                  <c:v>3239</c:v>
                </c:pt>
                <c:pt idx="3570">
                  <c:v>3240</c:v>
                </c:pt>
                <c:pt idx="3571">
                  <c:v>3241</c:v>
                </c:pt>
                <c:pt idx="3572">
                  <c:v>3242</c:v>
                </c:pt>
                <c:pt idx="3573">
                  <c:v>3243</c:v>
                </c:pt>
                <c:pt idx="3574">
                  <c:v>3244</c:v>
                </c:pt>
                <c:pt idx="3575">
                  <c:v>3245</c:v>
                </c:pt>
                <c:pt idx="3576">
                  <c:v>3246</c:v>
                </c:pt>
                <c:pt idx="3577">
                  <c:v>3247</c:v>
                </c:pt>
                <c:pt idx="3578">
                  <c:v>3248</c:v>
                </c:pt>
                <c:pt idx="3579">
                  <c:v>3249</c:v>
                </c:pt>
                <c:pt idx="3580">
                  <c:v>3250</c:v>
                </c:pt>
                <c:pt idx="3581">
                  <c:v>3251</c:v>
                </c:pt>
                <c:pt idx="3582">
                  <c:v>3252</c:v>
                </c:pt>
                <c:pt idx="3583">
                  <c:v>3253</c:v>
                </c:pt>
                <c:pt idx="3584">
                  <c:v>3254</c:v>
                </c:pt>
                <c:pt idx="3585">
                  <c:v>3255</c:v>
                </c:pt>
                <c:pt idx="3586">
                  <c:v>3256</c:v>
                </c:pt>
                <c:pt idx="3587">
                  <c:v>3257</c:v>
                </c:pt>
                <c:pt idx="3588">
                  <c:v>3258</c:v>
                </c:pt>
                <c:pt idx="3589">
                  <c:v>3259</c:v>
                </c:pt>
                <c:pt idx="3590">
                  <c:v>3260</c:v>
                </c:pt>
                <c:pt idx="3591">
                  <c:v>3261</c:v>
                </c:pt>
                <c:pt idx="3592">
                  <c:v>3262</c:v>
                </c:pt>
                <c:pt idx="3593">
                  <c:v>3263</c:v>
                </c:pt>
                <c:pt idx="3594">
                  <c:v>3264</c:v>
                </c:pt>
                <c:pt idx="3595">
                  <c:v>3265</c:v>
                </c:pt>
                <c:pt idx="3596">
                  <c:v>3266</c:v>
                </c:pt>
                <c:pt idx="3597">
                  <c:v>3267</c:v>
                </c:pt>
                <c:pt idx="3598">
                  <c:v>3268</c:v>
                </c:pt>
                <c:pt idx="3599">
                  <c:v>3269</c:v>
                </c:pt>
                <c:pt idx="3600">
                  <c:v>3270</c:v>
                </c:pt>
                <c:pt idx="3601">
                  <c:v>3271</c:v>
                </c:pt>
                <c:pt idx="3602">
                  <c:v>3272</c:v>
                </c:pt>
                <c:pt idx="3603">
                  <c:v>3273</c:v>
                </c:pt>
                <c:pt idx="3604">
                  <c:v>3274</c:v>
                </c:pt>
                <c:pt idx="3605">
                  <c:v>3275</c:v>
                </c:pt>
                <c:pt idx="3606">
                  <c:v>3276</c:v>
                </c:pt>
                <c:pt idx="3607">
                  <c:v>3277</c:v>
                </c:pt>
                <c:pt idx="3608">
                  <c:v>3278</c:v>
                </c:pt>
                <c:pt idx="3609">
                  <c:v>3279</c:v>
                </c:pt>
                <c:pt idx="3610">
                  <c:v>3280</c:v>
                </c:pt>
                <c:pt idx="3611">
                  <c:v>3281</c:v>
                </c:pt>
                <c:pt idx="3612">
                  <c:v>3282</c:v>
                </c:pt>
                <c:pt idx="3613">
                  <c:v>3283</c:v>
                </c:pt>
                <c:pt idx="3614">
                  <c:v>3284</c:v>
                </c:pt>
                <c:pt idx="3615">
                  <c:v>3285</c:v>
                </c:pt>
                <c:pt idx="3616">
                  <c:v>3286</c:v>
                </c:pt>
                <c:pt idx="3617">
                  <c:v>3287</c:v>
                </c:pt>
                <c:pt idx="3618">
                  <c:v>3288</c:v>
                </c:pt>
                <c:pt idx="3619">
                  <c:v>3289</c:v>
                </c:pt>
                <c:pt idx="3620">
                  <c:v>3290</c:v>
                </c:pt>
                <c:pt idx="3621">
                  <c:v>3291</c:v>
                </c:pt>
                <c:pt idx="3622">
                  <c:v>3292</c:v>
                </c:pt>
                <c:pt idx="3623">
                  <c:v>3293</c:v>
                </c:pt>
                <c:pt idx="3624">
                  <c:v>3294</c:v>
                </c:pt>
                <c:pt idx="3625">
                  <c:v>3295</c:v>
                </c:pt>
                <c:pt idx="3626">
                  <c:v>3296</c:v>
                </c:pt>
                <c:pt idx="3627">
                  <c:v>3297</c:v>
                </c:pt>
                <c:pt idx="3628">
                  <c:v>3298</c:v>
                </c:pt>
                <c:pt idx="3629">
                  <c:v>3299</c:v>
                </c:pt>
                <c:pt idx="3630">
                  <c:v>3300</c:v>
                </c:pt>
                <c:pt idx="3631">
                  <c:v>3301</c:v>
                </c:pt>
                <c:pt idx="3632">
                  <c:v>3302</c:v>
                </c:pt>
                <c:pt idx="3633">
                  <c:v>3303</c:v>
                </c:pt>
                <c:pt idx="3634">
                  <c:v>3304</c:v>
                </c:pt>
                <c:pt idx="3635">
                  <c:v>3305</c:v>
                </c:pt>
                <c:pt idx="3636">
                  <c:v>3306</c:v>
                </c:pt>
                <c:pt idx="3637">
                  <c:v>3307</c:v>
                </c:pt>
                <c:pt idx="3638">
                  <c:v>3308</c:v>
                </c:pt>
                <c:pt idx="3639">
                  <c:v>3309</c:v>
                </c:pt>
                <c:pt idx="3640">
                  <c:v>3310</c:v>
                </c:pt>
                <c:pt idx="3641">
                  <c:v>3311</c:v>
                </c:pt>
                <c:pt idx="3642">
                  <c:v>3312</c:v>
                </c:pt>
                <c:pt idx="3643">
                  <c:v>3313</c:v>
                </c:pt>
                <c:pt idx="3644">
                  <c:v>3314</c:v>
                </c:pt>
                <c:pt idx="3645">
                  <c:v>3315</c:v>
                </c:pt>
                <c:pt idx="3646">
                  <c:v>3316</c:v>
                </c:pt>
                <c:pt idx="3647">
                  <c:v>3317</c:v>
                </c:pt>
                <c:pt idx="3648">
                  <c:v>3318</c:v>
                </c:pt>
                <c:pt idx="3649">
                  <c:v>3319</c:v>
                </c:pt>
                <c:pt idx="3650">
                  <c:v>3320</c:v>
                </c:pt>
                <c:pt idx="3651">
                  <c:v>3321</c:v>
                </c:pt>
                <c:pt idx="3652">
                  <c:v>3322</c:v>
                </c:pt>
                <c:pt idx="3653">
                  <c:v>3323</c:v>
                </c:pt>
                <c:pt idx="3654">
                  <c:v>3324</c:v>
                </c:pt>
                <c:pt idx="3655">
                  <c:v>3325</c:v>
                </c:pt>
                <c:pt idx="3656">
                  <c:v>3326</c:v>
                </c:pt>
                <c:pt idx="3657">
                  <c:v>3327</c:v>
                </c:pt>
                <c:pt idx="3658">
                  <c:v>3328</c:v>
                </c:pt>
                <c:pt idx="3659">
                  <c:v>3329</c:v>
                </c:pt>
                <c:pt idx="3660">
                  <c:v>3330</c:v>
                </c:pt>
                <c:pt idx="3661">
                  <c:v>3331</c:v>
                </c:pt>
                <c:pt idx="3662">
                  <c:v>3332</c:v>
                </c:pt>
                <c:pt idx="3663">
                  <c:v>3333</c:v>
                </c:pt>
                <c:pt idx="3664">
                  <c:v>3334</c:v>
                </c:pt>
                <c:pt idx="3665">
                  <c:v>3335</c:v>
                </c:pt>
                <c:pt idx="3666">
                  <c:v>3336</c:v>
                </c:pt>
                <c:pt idx="3667">
                  <c:v>3337</c:v>
                </c:pt>
                <c:pt idx="3668">
                  <c:v>3338</c:v>
                </c:pt>
                <c:pt idx="3669">
                  <c:v>3339</c:v>
                </c:pt>
                <c:pt idx="3670">
                  <c:v>3340</c:v>
                </c:pt>
                <c:pt idx="3671">
                  <c:v>3341</c:v>
                </c:pt>
                <c:pt idx="3672">
                  <c:v>3342</c:v>
                </c:pt>
                <c:pt idx="3673">
                  <c:v>3343</c:v>
                </c:pt>
                <c:pt idx="3674">
                  <c:v>3344</c:v>
                </c:pt>
                <c:pt idx="3675">
                  <c:v>3345</c:v>
                </c:pt>
                <c:pt idx="3676">
                  <c:v>3346</c:v>
                </c:pt>
                <c:pt idx="3677">
                  <c:v>3347</c:v>
                </c:pt>
                <c:pt idx="3678">
                  <c:v>3348</c:v>
                </c:pt>
                <c:pt idx="3679">
                  <c:v>3349</c:v>
                </c:pt>
                <c:pt idx="3680">
                  <c:v>3350</c:v>
                </c:pt>
                <c:pt idx="3681">
                  <c:v>3351</c:v>
                </c:pt>
                <c:pt idx="3682">
                  <c:v>3352</c:v>
                </c:pt>
                <c:pt idx="3683">
                  <c:v>3353</c:v>
                </c:pt>
                <c:pt idx="3684">
                  <c:v>3354</c:v>
                </c:pt>
                <c:pt idx="3685">
                  <c:v>3355</c:v>
                </c:pt>
                <c:pt idx="3686">
                  <c:v>3356</c:v>
                </c:pt>
                <c:pt idx="3687">
                  <c:v>3357</c:v>
                </c:pt>
                <c:pt idx="3688">
                  <c:v>3358</c:v>
                </c:pt>
                <c:pt idx="3689">
                  <c:v>3359</c:v>
                </c:pt>
                <c:pt idx="3690">
                  <c:v>3360</c:v>
                </c:pt>
                <c:pt idx="3691">
                  <c:v>3361</c:v>
                </c:pt>
                <c:pt idx="3692">
                  <c:v>3362</c:v>
                </c:pt>
                <c:pt idx="3693">
                  <c:v>3363</c:v>
                </c:pt>
                <c:pt idx="3694">
                  <c:v>3364</c:v>
                </c:pt>
                <c:pt idx="3695">
                  <c:v>3365</c:v>
                </c:pt>
                <c:pt idx="3696">
                  <c:v>3366</c:v>
                </c:pt>
                <c:pt idx="3697">
                  <c:v>3367</c:v>
                </c:pt>
                <c:pt idx="3698">
                  <c:v>3368</c:v>
                </c:pt>
                <c:pt idx="3699">
                  <c:v>3369</c:v>
                </c:pt>
                <c:pt idx="3700">
                  <c:v>3370</c:v>
                </c:pt>
                <c:pt idx="3701">
                  <c:v>3371</c:v>
                </c:pt>
                <c:pt idx="3702">
                  <c:v>3372</c:v>
                </c:pt>
                <c:pt idx="3703">
                  <c:v>3373</c:v>
                </c:pt>
                <c:pt idx="3704">
                  <c:v>3374</c:v>
                </c:pt>
                <c:pt idx="3705">
                  <c:v>3375</c:v>
                </c:pt>
                <c:pt idx="3706">
                  <c:v>3376</c:v>
                </c:pt>
                <c:pt idx="3707">
                  <c:v>3377</c:v>
                </c:pt>
                <c:pt idx="3708">
                  <c:v>3378</c:v>
                </c:pt>
                <c:pt idx="3709">
                  <c:v>3379</c:v>
                </c:pt>
                <c:pt idx="3710">
                  <c:v>3380</c:v>
                </c:pt>
                <c:pt idx="3711">
                  <c:v>3381</c:v>
                </c:pt>
                <c:pt idx="3712">
                  <c:v>3382</c:v>
                </c:pt>
                <c:pt idx="3713">
                  <c:v>3383</c:v>
                </c:pt>
                <c:pt idx="3714">
                  <c:v>3384</c:v>
                </c:pt>
                <c:pt idx="3715">
                  <c:v>3385</c:v>
                </c:pt>
                <c:pt idx="3716">
                  <c:v>3386</c:v>
                </c:pt>
                <c:pt idx="3717">
                  <c:v>3387</c:v>
                </c:pt>
                <c:pt idx="3718">
                  <c:v>3388</c:v>
                </c:pt>
                <c:pt idx="3719">
                  <c:v>3389</c:v>
                </c:pt>
                <c:pt idx="3720">
                  <c:v>3390</c:v>
                </c:pt>
                <c:pt idx="3721">
                  <c:v>3391</c:v>
                </c:pt>
                <c:pt idx="3722">
                  <c:v>3392</c:v>
                </c:pt>
                <c:pt idx="3723">
                  <c:v>3393</c:v>
                </c:pt>
                <c:pt idx="3724">
                  <c:v>3394</c:v>
                </c:pt>
                <c:pt idx="3725">
                  <c:v>3395</c:v>
                </c:pt>
                <c:pt idx="3726">
                  <c:v>3396</c:v>
                </c:pt>
                <c:pt idx="3727">
                  <c:v>3397</c:v>
                </c:pt>
                <c:pt idx="3728">
                  <c:v>3398</c:v>
                </c:pt>
                <c:pt idx="3729">
                  <c:v>3399</c:v>
                </c:pt>
                <c:pt idx="3730">
                  <c:v>3400</c:v>
                </c:pt>
                <c:pt idx="3731">
                  <c:v>3401</c:v>
                </c:pt>
                <c:pt idx="3732">
                  <c:v>3402</c:v>
                </c:pt>
                <c:pt idx="3733">
                  <c:v>3403</c:v>
                </c:pt>
                <c:pt idx="3734">
                  <c:v>3404</c:v>
                </c:pt>
                <c:pt idx="3735">
                  <c:v>3405</c:v>
                </c:pt>
                <c:pt idx="3736">
                  <c:v>3406</c:v>
                </c:pt>
                <c:pt idx="3737">
                  <c:v>3407</c:v>
                </c:pt>
                <c:pt idx="3738">
                  <c:v>3408</c:v>
                </c:pt>
                <c:pt idx="3739">
                  <c:v>3409</c:v>
                </c:pt>
                <c:pt idx="3740">
                  <c:v>3410</c:v>
                </c:pt>
                <c:pt idx="3741">
                  <c:v>3411</c:v>
                </c:pt>
                <c:pt idx="3742">
                  <c:v>3412</c:v>
                </c:pt>
                <c:pt idx="3743">
                  <c:v>3413</c:v>
                </c:pt>
                <c:pt idx="3744">
                  <c:v>3414</c:v>
                </c:pt>
                <c:pt idx="3745">
                  <c:v>3415</c:v>
                </c:pt>
                <c:pt idx="3746">
                  <c:v>3416</c:v>
                </c:pt>
                <c:pt idx="3747">
                  <c:v>3417</c:v>
                </c:pt>
                <c:pt idx="3748">
                  <c:v>3418</c:v>
                </c:pt>
                <c:pt idx="3749">
                  <c:v>3419</c:v>
                </c:pt>
                <c:pt idx="3750">
                  <c:v>3420</c:v>
                </c:pt>
                <c:pt idx="3751">
                  <c:v>3421</c:v>
                </c:pt>
                <c:pt idx="3752">
                  <c:v>3422</c:v>
                </c:pt>
                <c:pt idx="3753">
                  <c:v>3423</c:v>
                </c:pt>
                <c:pt idx="3754">
                  <c:v>3424</c:v>
                </c:pt>
                <c:pt idx="3755">
                  <c:v>3425</c:v>
                </c:pt>
                <c:pt idx="3756">
                  <c:v>3426</c:v>
                </c:pt>
                <c:pt idx="3757">
                  <c:v>3427</c:v>
                </c:pt>
                <c:pt idx="3758">
                  <c:v>3428</c:v>
                </c:pt>
                <c:pt idx="3759">
                  <c:v>3429</c:v>
                </c:pt>
                <c:pt idx="3760">
                  <c:v>3430</c:v>
                </c:pt>
                <c:pt idx="3761">
                  <c:v>3431</c:v>
                </c:pt>
                <c:pt idx="3762">
                  <c:v>3432</c:v>
                </c:pt>
                <c:pt idx="3763">
                  <c:v>3433</c:v>
                </c:pt>
                <c:pt idx="3764">
                  <c:v>3434</c:v>
                </c:pt>
                <c:pt idx="3765">
                  <c:v>3435</c:v>
                </c:pt>
                <c:pt idx="3766">
                  <c:v>3436</c:v>
                </c:pt>
                <c:pt idx="3767">
                  <c:v>3437</c:v>
                </c:pt>
                <c:pt idx="3768">
                  <c:v>3438</c:v>
                </c:pt>
                <c:pt idx="3769">
                  <c:v>3439</c:v>
                </c:pt>
                <c:pt idx="3770">
                  <c:v>3440</c:v>
                </c:pt>
                <c:pt idx="3771">
                  <c:v>3441</c:v>
                </c:pt>
                <c:pt idx="3772">
                  <c:v>3442</c:v>
                </c:pt>
                <c:pt idx="3773">
                  <c:v>3443</c:v>
                </c:pt>
                <c:pt idx="3774">
                  <c:v>3444</c:v>
                </c:pt>
                <c:pt idx="3775">
                  <c:v>3445</c:v>
                </c:pt>
                <c:pt idx="3776">
                  <c:v>3446</c:v>
                </c:pt>
                <c:pt idx="3777">
                  <c:v>3447</c:v>
                </c:pt>
                <c:pt idx="3778">
                  <c:v>3448</c:v>
                </c:pt>
                <c:pt idx="3779">
                  <c:v>3449</c:v>
                </c:pt>
                <c:pt idx="3780">
                  <c:v>3450</c:v>
                </c:pt>
                <c:pt idx="3781">
                  <c:v>3451</c:v>
                </c:pt>
                <c:pt idx="3782">
                  <c:v>3452</c:v>
                </c:pt>
                <c:pt idx="3783">
                  <c:v>3453</c:v>
                </c:pt>
                <c:pt idx="3784">
                  <c:v>3454</c:v>
                </c:pt>
                <c:pt idx="3785">
                  <c:v>3455</c:v>
                </c:pt>
                <c:pt idx="3786">
                  <c:v>3456</c:v>
                </c:pt>
                <c:pt idx="3787">
                  <c:v>3457</c:v>
                </c:pt>
                <c:pt idx="3788">
                  <c:v>3458</c:v>
                </c:pt>
                <c:pt idx="3789">
                  <c:v>3459</c:v>
                </c:pt>
                <c:pt idx="3790">
                  <c:v>3460</c:v>
                </c:pt>
                <c:pt idx="3791">
                  <c:v>3461</c:v>
                </c:pt>
                <c:pt idx="3792">
                  <c:v>3462</c:v>
                </c:pt>
                <c:pt idx="3793">
                  <c:v>3463</c:v>
                </c:pt>
                <c:pt idx="3794">
                  <c:v>3464</c:v>
                </c:pt>
                <c:pt idx="3795">
                  <c:v>3465</c:v>
                </c:pt>
                <c:pt idx="3796">
                  <c:v>3466</c:v>
                </c:pt>
                <c:pt idx="3797">
                  <c:v>3467</c:v>
                </c:pt>
                <c:pt idx="3798">
                  <c:v>3468</c:v>
                </c:pt>
                <c:pt idx="3799">
                  <c:v>3469</c:v>
                </c:pt>
                <c:pt idx="3800">
                  <c:v>3470</c:v>
                </c:pt>
                <c:pt idx="3801">
                  <c:v>3471</c:v>
                </c:pt>
                <c:pt idx="3802">
                  <c:v>3472</c:v>
                </c:pt>
                <c:pt idx="3803">
                  <c:v>3473</c:v>
                </c:pt>
                <c:pt idx="3804">
                  <c:v>3474</c:v>
                </c:pt>
                <c:pt idx="3805">
                  <c:v>3475</c:v>
                </c:pt>
                <c:pt idx="3806">
                  <c:v>3476</c:v>
                </c:pt>
                <c:pt idx="3807">
                  <c:v>3477</c:v>
                </c:pt>
                <c:pt idx="3808">
                  <c:v>3478</c:v>
                </c:pt>
                <c:pt idx="3809">
                  <c:v>3479</c:v>
                </c:pt>
                <c:pt idx="3810">
                  <c:v>3480</c:v>
                </c:pt>
                <c:pt idx="3811">
                  <c:v>3481</c:v>
                </c:pt>
                <c:pt idx="3812">
                  <c:v>3482</c:v>
                </c:pt>
                <c:pt idx="3813">
                  <c:v>3483</c:v>
                </c:pt>
                <c:pt idx="3814">
                  <c:v>3484</c:v>
                </c:pt>
                <c:pt idx="3815">
                  <c:v>3485</c:v>
                </c:pt>
                <c:pt idx="3816">
                  <c:v>3486</c:v>
                </c:pt>
                <c:pt idx="3817">
                  <c:v>3487</c:v>
                </c:pt>
                <c:pt idx="3818">
                  <c:v>3488</c:v>
                </c:pt>
                <c:pt idx="3819">
                  <c:v>3489</c:v>
                </c:pt>
                <c:pt idx="3820">
                  <c:v>3490</c:v>
                </c:pt>
                <c:pt idx="3821">
                  <c:v>3491</c:v>
                </c:pt>
                <c:pt idx="3822">
                  <c:v>3492</c:v>
                </c:pt>
                <c:pt idx="3823">
                  <c:v>3493</c:v>
                </c:pt>
                <c:pt idx="3824">
                  <c:v>3494</c:v>
                </c:pt>
                <c:pt idx="3825">
                  <c:v>3495</c:v>
                </c:pt>
                <c:pt idx="3826">
                  <c:v>3496</c:v>
                </c:pt>
                <c:pt idx="3827">
                  <c:v>3497</c:v>
                </c:pt>
                <c:pt idx="3828">
                  <c:v>3498</c:v>
                </c:pt>
                <c:pt idx="3829">
                  <c:v>3499</c:v>
                </c:pt>
                <c:pt idx="3830">
                  <c:v>3500</c:v>
                </c:pt>
                <c:pt idx="3831">
                  <c:v>3501</c:v>
                </c:pt>
                <c:pt idx="3832">
                  <c:v>3502</c:v>
                </c:pt>
                <c:pt idx="3833">
                  <c:v>3503</c:v>
                </c:pt>
                <c:pt idx="3834">
                  <c:v>3504</c:v>
                </c:pt>
                <c:pt idx="3835">
                  <c:v>3505</c:v>
                </c:pt>
                <c:pt idx="3836">
                  <c:v>3506</c:v>
                </c:pt>
                <c:pt idx="3837">
                  <c:v>3507</c:v>
                </c:pt>
                <c:pt idx="3838">
                  <c:v>3508</c:v>
                </c:pt>
                <c:pt idx="3839">
                  <c:v>3509</c:v>
                </c:pt>
                <c:pt idx="3840">
                  <c:v>3510</c:v>
                </c:pt>
                <c:pt idx="3841">
                  <c:v>3511</c:v>
                </c:pt>
                <c:pt idx="3842">
                  <c:v>3512</c:v>
                </c:pt>
                <c:pt idx="3843">
                  <c:v>3513</c:v>
                </c:pt>
                <c:pt idx="3844">
                  <c:v>3514</c:v>
                </c:pt>
                <c:pt idx="3845">
                  <c:v>3515</c:v>
                </c:pt>
                <c:pt idx="3846">
                  <c:v>3516</c:v>
                </c:pt>
                <c:pt idx="3847">
                  <c:v>3517</c:v>
                </c:pt>
                <c:pt idx="3848">
                  <c:v>3518</c:v>
                </c:pt>
                <c:pt idx="3849">
                  <c:v>3519</c:v>
                </c:pt>
                <c:pt idx="3850">
                  <c:v>3520</c:v>
                </c:pt>
                <c:pt idx="3851">
                  <c:v>3521</c:v>
                </c:pt>
                <c:pt idx="3852">
                  <c:v>3522</c:v>
                </c:pt>
                <c:pt idx="3853">
                  <c:v>3523</c:v>
                </c:pt>
                <c:pt idx="3854">
                  <c:v>3524</c:v>
                </c:pt>
                <c:pt idx="3855">
                  <c:v>3525</c:v>
                </c:pt>
                <c:pt idx="3856">
                  <c:v>3526</c:v>
                </c:pt>
                <c:pt idx="3857">
                  <c:v>3527</c:v>
                </c:pt>
                <c:pt idx="3858">
                  <c:v>3528</c:v>
                </c:pt>
                <c:pt idx="3859">
                  <c:v>3529</c:v>
                </c:pt>
                <c:pt idx="3860">
                  <c:v>3530</c:v>
                </c:pt>
                <c:pt idx="3861">
                  <c:v>3531</c:v>
                </c:pt>
                <c:pt idx="3862">
                  <c:v>3532</c:v>
                </c:pt>
                <c:pt idx="3863">
                  <c:v>3533</c:v>
                </c:pt>
                <c:pt idx="3864">
                  <c:v>3534</c:v>
                </c:pt>
                <c:pt idx="3865">
                  <c:v>3535</c:v>
                </c:pt>
                <c:pt idx="3866">
                  <c:v>3536</c:v>
                </c:pt>
                <c:pt idx="3867">
                  <c:v>3537</c:v>
                </c:pt>
                <c:pt idx="3868">
                  <c:v>3538</c:v>
                </c:pt>
                <c:pt idx="3869">
                  <c:v>3539</c:v>
                </c:pt>
                <c:pt idx="3870">
                  <c:v>3540</c:v>
                </c:pt>
                <c:pt idx="3871">
                  <c:v>3541</c:v>
                </c:pt>
                <c:pt idx="3872">
                  <c:v>3542</c:v>
                </c:pt>
                <c:pt idx="3873">
                  <c:v>3543</c:v>
                </c:pt>
                <c:pt idx="3874">
                  <c:v>3544</c:v>
                </c:pt>
                <c:pt idx="3875">
                  <c:v>3545</c:v>
                </c:pt>
                <c:pt idx="3876">
                  <c:v>3546</c:v>
                </c:pt>
                <c:pt idx="3877">
                  <c:v>3547</c:v>
                </c:pt>
                <c:pt idx="3878">
                  <c:v>3548</c:v>
                </c:pt>
                <c:pt idx="3879">
                  <c:v>3549</c:v>
                </c:pt>
                <c:pt idx="3880">
                  <c:v>3550</c:v>
                </c:pt>
                <c:pt idx="3881">
                  <c:v>3551</c:v>
                </c:pt>
                <c:pt idx="3882">
                  <c:v>3552</c:v>
                </c:pt>
                <c:pt idx="3883">
                  <c:v>3553</c:v>
                </c:pt>
                <c:pt idx="3884">
                  <c:v>3554</c:v>
                </c:pt>
                <c:pt idx="3885">
                  <c:v>3555</c:v>
                </c:pt>
                <c:pt idx="3886">
                  <c:v>3556</c:v>
                </c:pt>
                <c:pt idx="3887">
                  <c:v>3557</c:v>
                </c:pt>
                <c:pt idx="3888">
                  <c:v>3558</c:v>
                </c:pt>
                <c:pt idx="3889">
                  <c:v>3559</c:v>
                </c:pt>
                <c:pt idx="3890">
                  <c:v>3560</c:v>
                </c:pt>
                <c:pt idx="3891">
                  <c:v>3561</c:v>
                </c:pt>
                <c:pt idx="3892">
                  <c:v>3562</c:v>
                </c:pt>
                <c:pt idx="3893">
                  <c:v>3563</c:v>
                </c:pt>
                <c:pt idx="3894">
                  <c:v>3564</c:v>
                </c:pt>
                <c:pt idx="3895">
                  <c:v>3565</c:v>
                </c:pt>
                <c:pt idx="3896">
                  <c:v>3566</c:v>
                </c:pt>
                <c:pt idx="3897">
                  <c:v>3567</c:v>
                </c:pt>
                <c:pt idx="3898">
                  <c:v>3568</c:v>
                </c:pt>
                <c:pt idx="3899">
                  <c:v>3569</c:v>
                </c:pt>
                <c:pt idx="3900">
                  <c:v>3570</c:v>
                </c:pt>
                <c:pt idx="3901">
                  <c:v>3571</c:v>
                </c:pt>
                <c:pt idx="3902">
                  <c:v>3572</c:v>
                </c:pt>
                <c:pt idx="3903">
                  <c:v>3573</c:v>
                </c:pt>
                <c:pt idx="3904">
                  <c:v>3574</c:v>
                </c:pt>
                <c:pt idx="3905">
                  <c:v>3575</c:v>
                </c:pt>
                <c:pt idx="3906">
                  <c:v>3576</c:v>
                </c:pt>
                <c:pt idx="3907">
                  <c:v>3577</c:v>
                </c:pt>
                <c:pt idx="3908">
                  <c:v>3578</c:v>
                </c:pt>
                <c:pt idx="3909">
                  <c:v>3579</c:v>
                </c:pt>
                <c:pt idx="3910">
                  <c:v>3580</c:v>
                </c:pt>
                <c:pt idx="3911">
                  <c:v>3581</c:v>
                </c:pt>
                <c:pt idx="3912">
                  <c:v>3582</c:v>
                </c:pt>
                <c:pt idx="3913">
                  <c:v>3583</c:v>
                </c:pt>
                <c:pt idx="3914">
                  <c:v>3584</c:v>
                </c:pt>
                <c:pt idx="3915">
                  <c:v>3585</c:v>
                </c:pt>
                <c:pt idx="3916">
                  <c:v>3586</c:v>
                </c:pt>
                <c:pt idx="3917">
                  <c:v>3587</c:v>
                </c:pt>
                <c:pt idx="3918">
                  <c:v>3588</c:v>
                </c:pt>
                <c:pt idx="3919">
                  <c:v>3589</c:v>
                </c:pt>
                <c:pt idx="3920">
                  <c:v>3590</c:v>
                </c:pt>
                <c:pt idx="3921">
                  <c:v>3591</c:v>
                </c:pt>
                <c:pt idx="3922">
                  <c:v>3592</c:v>
                </c:pt>
                <c:pt idx="3923">
                  <c:v>3593</c:v>
                </c:pt>
                <c:pt idx="3924">
                  <c:v>3594</c:v>
                </c:pt>
                <c:pt idx="3925">
                  <c:v>3595</c:v>
                </c:pt>
                <c:pt idx="3926">
                  <c:v>3596</c:v>
                </c:pt>
                <c:pt idx="3927">
                  <c:v>3597</c:v>
                </c:pt>
                <c:pt idx="3928">
                  <c:v>3598</c:v>
                </c:pt>
                <c:pt idx="3929">
                  <c:v>3599</c:v>
                </c:pt>
                <c:pt idx="3930">
                  <c:v>3600</c:v>
                </c:pt>
                <c:pt idx="3931">
                  <c:v>3601</c:v>
                </c:pt>
                <c:pt idx="3932">
                  <c:v>3602</c:v>
                </c:pt>
                <c:pt idx="3933">
                  <c:v>3603</c:v>
                </c:pt>
                <c:pt idx="3934">
                  <c:v>3604</c:v>
                </c:pt>
                <c:pt idx="3935">
                  <c:v>3605</c:v>
                </c:pt>
                <c:pt idx="3936">
                  <c:v>3606</c:v>
                </c:pt>
                <c:pt idx="3937">
                  <c:v>3607</c:v>
                </c:pt>
                <c:pt idx="3938">
                  <c:v>3608</c:v>
                </c:pt>
                <c:pt idx="3939">
                  <c:v>3609</c:v>
                </c:pt>
                <c:pt idx="3940">
                  <c:v>3610</c:v>
                </c:pt>
                <c:pt idx="3941">
                  <c:v>3611</c:v>
                </c:pt>
                <c:pt idx="3942">
                  <c:v>3612</c:v>
                </c:pt>
                <c:pt idx="3943">
                  <c:v>3613</c:v>
                </c:pt>
                <c:pt idx="3944">
                  <c:v>3614</c:v>
                </c:pt>
                <c:pt idx="3945">
                  <c:v>3615</c:v>
                </c:pt>
                <c:pt idx="3946">
                  <c:v>3616</c:v>
                </c:pt>
                <c:pt idx="3947">
                  <c:v>3617</c:v>
                </c:pt>
                <c:pt idx="3948">
                  <c:v>3618</c:v>
                </c:pt>
                <c:pt idx="3949">
                  <c:v>3619</c:v>
                </c:pt>
                <c:pt idx="3950">
                  <c:v>3620</c:v>
                </c:pt>
                <c:pt idx="3951">
                  <c:v>3621</c:v>
                </c:pt>
                <c:pt idx="3952">
                  <c:v>3622</c:v>
                </c:pt>
                <c:pt idx="3953">
                  <c:v>3623</c:v>
                </c:pt>
                <c:pt idx="3954">
                  <c:v>3624</c:v>
                </c:pt>
                <c:pt idx="3955">
                  <c:v>3625</c:v>
                </c:pt>
                <c:pt idx="3956">
                  <c:v>3626</c:v>
                </c:pt>
                <c:pt idx="3957">
                  <c:v>3627</c:v>
                </c:pt>
                <c:pt idx="3958">
                  <c:v>3628</c:v>
                </c:pt>
                <c:pt idx="3959">
                  <c:v>3629</c:v>
                </c:pt>
                <c:pt idx="3960">
                  <c:v>3630</c:v>
                </c:pt>
                <c:pt idx="3961">
                  <c:v>3631</c:v>
                </c:pt>
                <c:pt idx="3962">
                  <c:v>3632</c:v>
                </c:pt>
                <c:pt idx="3963">
                  <c:v>3633</c:v>
                </c:pt>
                <c:pt idx="3964">
                  <c:v>3634</c:v>
                </c:pt>
                <c:pt idx="3965">
                  <c:v>3635</c:v>
                </c:pt>
                <c:pt idx="3966">
                  <c:v>3636</c:v>
                </c:pt>
                <c:pt idx="3967">
                  <c:v>3637</c:v>
                </c:pt>
                <c:pt idx="3968">
                  <c:v>3638</c:v>
                </c:pt>
                <c:pt idx="3969">
                  <c:v>3639</c:v>
                </c:pt>
                <c:pt idx="3970">
                  <c:v>3640</c:v>
                </c:pt>
                <c:pt idx="3971">
                  <c:v>3641</c:v>
                </c:pt>
                <c:pt idx="3972">
                  <c:v>3642</c:v>
                </c:pt>
                <c:pt idx="3973">
                  <c:v>3643</c:v>
                </c:pt>
                <c:pt idx="3974">
                  <c:v>3644</c:v>
                </c:pt>
                <c:pt idx="3975">
                  <c:v>3645</c:v>
                </c:pt>
                <c:pt idx="3976">
                  <c:v>3646</c:v>
                </c:pt>
                <c:pt idx="3977">
                  <c:v>3647</c:v>
                </c:pt>
                <c:pt idx="3978">
                  <c:v>3648</c:v>
                </c:pt>
                <c:pt idx="3979">
                  <c:v>3649</c:v>
                </c:pt>
                <c:pt idx="3980">
                  <c:v>3650</c:v>
                </c:pt>
                <c:pt idx="3981">
                  <c:v>3651</c:v>
                </c:pt>
                <c:pt idx="3982">
                  <c:v>3652</c:v>
                </c:pt>
                <c:pt idx="3983">
                  <c:v>3653</c:v>
                </c:pt>
                <c:pt idx="3984">
                  <c:v>3654</c:v>
                </c:pt>
                <c:pt idx="3985">
                  <c:v>3655</c:v>
                </c:pt>
                <c:pt idx="3986">
                  <c:v>3656</c:v>
                </c:pt>
                <c:pt idx="3987">
                  <c:v>3657</c:v>
                </c:pt>
                <c:pt idx="3988">
                  <c:v>3658</c:v>
                </c:pt>
                <c:pt idx="3989">
                  <c:v>3659</c:v>
                </c:pt>
                <c:pt idx="3990">
                  <c:v>3660</c:v>
                </c:pt>
                <c:pt idx="3991">
                  <c:v>3661</c:v>
                </c:pt>
                <c:pt idx="3992">
                  <c:v>3662</c:v>
                </c:pt>
                <c:pt idx="3993">
                  <c:v>3663</c:v>
                </c:pt>
                <c:pt idx="3994">
                  <c:v>3664</c:v>
                </c:pt>
                <c:pt idx="3995">
                  <c:v>3665</c:v>
                </c:pt>
                <c:pt idx="3996">
                  <c:v>3666</c:v>
                </c:pt>
                <c:pt idx="3997">
                  <c:v>3667</c:v>
                </c:pt>
                <c:pt idx="3998">
                  <c:v>3668</c:v>
                </c:pt>
                <c:pt idx="3999">
                  <c:v>3669</c:v>
                </c:pt>
                <c:pt idx="4000">
                  <c:v>3670</c:v>
                </c:pt>
                <c:pt idx="4001">
                  <c:v>3671</c:v>
                </c:pt>
                <c:pt idx="4002">
                  <c:v>3672</c:v>
                </c:pt>
                <c:pt idx="4003">
                  <c:v>3673</c:v>
                </c:pt>
                <c:pt idx="4004">
                  <c:v>3674</c:v>
                </c:pt>
                <c:pt idx="4005">
                  <c:v>3675</c:v>
                </c:pt>
                <c:pt idx="4006">
                  <c:v>3676</c:v>
                </c:pt>
                <c:pt idx="4007">
                  <c:v>3677</c:v>
                </c:pt>
                <c:pt idx="4008">
                  <c:v>3678</c:v>
                </c:pt>
                <c:pt idx="4009">
                  <c:v>3679</c:v>
                </c:pt>
                <c:pt idx="4010">
                  <c:v>3680</c:v>
                </c:pt>
                <c:pt idx="4011">
                  <c:v>3681</c:v>
                </c:pt>
                <c:pt idx="4012">
                  <c:v>3682</c:v>
                </c:pt>
                <c:pt idx="4013">
                  <c:v>3683</c:v>
                </c:pt>
                <c:pt idx="4014">
                  <c:v>3684</c:v>
                </c:pt>
                <c:pt idx="4015">
                  <c:v>3685</c:v>
                </c:pt>
                <c:pt idx="4016">
                  <c:v>3686</c:v>
                </c:pt>
                <c:pt idx="4017">
                  <c:v>3687</c:v>
                </c:pt>
                <c:pt idx="4018">
                  <c:v>3688</c:v>
                </c:pt>
                <c:pt idx="4019">
                  <c:v>3689</c:v>
                </c:pt>
                <c:pt idx="4020">
                  <c:v>3690</c:v>
                </c:pt>
                <c:pt idx="4021">
                  <c:v>3691</c:v>
                </c:pt>
                <c:pt idx="4022">
                  <c:v>3692</c:v>
                </c:pt>
                <c:pt idx="4023">
                  <c:v>3693</c:v>
                </c:pt>
                <c:pt idx="4024">
                  <c:v>3694</c:v>
                </c:pt>
                <c:pt idx="4025">
                  <c:v>3695</c:v>
                </c:pt>
                <c:pt idx="4026">
                  <c:v>3696</c:v>
                </c:pt>
                <c:pt idx="4027">
                  <c:v>3697</c:v>
                </c:pt>
                <c:pt idx="4028">
                  <c:v>3698</c:v>
                </c:pt>
                <c:pt idx="4029">
                  <c:v>3699</c:v>
                </c:pt>
                <c:pt idx="4030">
                  <c:v>3700</c:v>
                </c:pt>
                <c:pt idx="4031">
                  <c:v>3701</c:v>
                </c:pt>
                <c:pt idx="4032">
                  <c:v>3702</c:v>
                </c:pt>
                <c:pt idx="4033">
                  <c:v>3703</c:v>
                </c:pt>
                <c:pt idx="4034">
                  <c:v>3704</c:v>
                </c:pt>
                <c:pt idx="4035">
                  <c:v>3705</c:v>
                </c:pt>
                <c:pt idx="4036">
                  <c:v>3706</c:v>
                </c:pt>
                <c:pt idx="4037">
                  <c:v>3707</c:v>
                </c:pt>
                <c:pt idx="4038">
                  <c:v>3708</c:v>
                </c:pt>
                <c:pt idx="4039">
                  <c:v>3709</c:v>
                </c:pt>
                <c:pt idx="4040">
                  <c:v>3710</c:v>
                </c:pt>
                <c:pt idx="4041">
                  <c:v>3711</c:v>
                </c:pt>
                <c:pt idx="4042">
                  <c:v>3712</c:v>
                </c:pt>
                <c:pt idx="4043">
                  <c:v>3713</c:v>
                </c:pt>
                <c:pt idx="4044">
                  <c:v>3714</c:v>
                </c:pt>
                <c:pt idx="4045">
                  <c:v>3715</c:v>
                </c:pt>
                <c:pt idx="4046">
                  <c:v>3716</c:v>
                </c:pt>
                <c:pt idx="4047">
                  <c:v>3717</c:v>
                </c:pt>
                <c:pt idx="4048">
                  <c:v>3718</c:v>
                </c:pt>
                <c:pt idx="4049">
                  <c:v>3719</c:v>
                </c:pt>
                <c:pt idx="4050">
                  <c:v>3720</c:v>
                </c:pt>
                <c:pt idx="4051">
                  <c:v>3721</c:v>
                </c:pt>
                <c:pt idx="4052">
                  <c:v>3722</c:v>
                </c:pt>
                <c:pt idx="4053">
                  <c:v>3723</c:v>
                </c:pt>
                <c:pt idx="4054">
                  <c:v>3724</c:v>
                </c:pt>
                <c:pt idx="4055">
                  <c:v>3725</c:v>
                </c:pt>
                <c:pt idx="4056">
                  <c:v>3726</c:v>
                </c:pt>
                <c:pt idx="4057">
                  <c:v>3727</c:v>
                </c:pt>
                <c:pt idx="4058">
                  <c:v>3728</c:v>
                </c:pt>
                <c:pt idx="4059">
                  <c:v>3729</c:v>
                </c:pt>
                <c:pt idx="4060">
                  <c:v>3730</c:v>
                </c:pt>
                <c:pt idx="4061">
                  <c:v>3731</c:v>
                </c:pt>
                <c:pt idx="4062">
                  <c:v>3732</c:v>
                </c:pt>
                <c:pt idx="4063">
                  <c:v>3733</c:v>
                </c:pt>
                <c:pt idx="4064">
                  <c:v>3734</c:v>
                </c:pt>
                <c:pt idx="4065">
                  <c:v>3735</c:v>
                </c:pt>
                <c:pt idx="4066">
                  <c:v>3736</c:v>
                </c:pt>
                <c:pt idx="4067">
                  <c:v>3737</c:v>
                </c:pt>
                <c:pt idx="4068">
                  <c:v>3738</c:v>
                </c:pt>
                <c:pt idx="4069">
                  <c:v>3739</c:v>
                </c:pt>
                <c:pt idx="4070">
                  <c:v>3740</c:v>
                </c:pt>
                <c:pt idx="4071">
                  <c:v>3741</c:v>
                </c:pt>
                <c:pt idx="4072">
                  <c:v>3742</c:v>
                </c:pt>
                <c:pt idx="4073">
                  <c:v>3743</c:v>
                </c:pt>
                <c:pt idx="4074">
                  <c:v>3744</c:v>
                </c:pt>
                <c:pt idx="4075">
                  <c:v>3745</c:v>
                </c:pt>
                <c:pt idx="4076">
                  <c:v>3746</c:v>
                </c:pt>
                <c:pt idx="4077">
                  <c:v>3747</c:v>
                </c:pt>
                <c:pt idx="4078">
                  <c:v>3748</c:v>
                </c:pt>
                <c:pt idx="4079">
                  <c:v>3749</c:v>
                </c:pt>
                <c:pt idx="4080">
                  <c:v>3750</c:v>
                </c:pt>
                <c:pt idx="4081">
                  <c:v>3751</c:v>
                </c:pt>
                <c:pt idx="4082">
                  <c:v>3752</c:v>
                </c:pt>
                <c:pt idx="4083">
                  <c:v>3753</c:v>
                </c:pt>
                <c:pt idx="4084">
                  <c:v>3754</c:v>
                </c:pt>
                <c:pt idx="4085">
                  <c:v>3755</c:v>
                </c:pt>
                <c:pt idx="4086">
                  <c:v>3756</c:v>
                </c:pt>
                <c:pt idx="4087">
                  <c:v>3757</c:v>
                </c:pt>
                <c:pt idx="4088">
                  <c:v>3758</c:v>
                </c:pt>
                <c:pt idx="4089">
                  <c:v>3759</c:v>
                </c:pt>
                <c:pt idx="4090">
                  <c:v>3760</c:v>
                </c:pt>
                <c:pt idx="4091">
                  <c:v>3761</c:v>
                </c:pt>
                <c:pt idx="4092">
                  <c:v>3762</c:v>
                </c:pt>
                <c:pt idx="4093">
                  <c:v>3763</c:v>
                </c:pt>
                <c:pt idx="4094">
                  <c:v>3764</c:v>
                </c:pt>
                <c:pt idx="4095">
                  <c:v>3765</c:v>
                </c:pt>
                <c:pt idx="4096">
                  <c:v>3766</c:v>
                </c:pt>
                <c:pt idx="4097">
                  <c:v>3767</c:v>
                </c:pt>
                <c:pt idx="4098">
                  <c:v>3768</c:v>
                </c:pt>
                <c:pt idx="4099">
                  <c:v>3769</c:v>
                </c:pt>
                <c:pt idx="4100">
                  <c:v>3770</c:v>
                </c:pt>
                <c:pt idx="4101">
                  <c:v>3771</c:v>
                </c:pt>
                <c:pt idx="4102">
                  <c:v>3772</c:v>
                </c:pt>
                <c:pt idx="4103">
                  <c:v>3773</c:v>
                </c:pt>
                <c:pt idx="4104">
                  <c:v>3774</c:v>
                </c:pt>
                <c:pt idx="4105">
                  <c:v>3775</c:v>
                </c:pt>
                <c:pt idx="4106">
                  <c:v>3776</c:v>
                </c:pt>
                <c:pt idx="4107">
                  <c:v>3777</c:v>
                </c:pt>
                <c:pt idx="4108">
                  <c:v>3778</c:v>
                </c:pt>
                <c:pt idx="4109">
                  <c:v>3779</c:v>
                </c:pt>
                <c:pt idx="4110">
                  <c:v>3780</c:v>
                </c:pt>
                <c:pt idx="4111">
                  <c:v>3781</c:v>
                </c:pt>
                <c:pt idx="4112">
                  <c:v>3782</c:v>
                </c:pt>
                <c:pt idx="4113">
                  <c:v>3783</c:v>
                </c:pt>
                <c:pt idx="4114">
                  <c:v>3784</c:v>
                </c:pt>
                <c:pt idx="4115">
                  <c:v>3785</c:v>
                </c:pt>
                <c:pt idx="4116">
                  <c:v>3786</c:v>
                </c:pt>
                <c:pt idx="4117">
                  <c:v>3787</c:v>
                </c:pt>
                <c:pt idx="4118">
                  <c:v>3788</c:v>
                </c:pt>
                <c:pt idx="4119">
                  <c:v>3789</c:v>
                </c:pt>
                <c:pt idx="4120">
                  <c:v>3790</c:v>
                </c:pt>
                <c:pt idx="4121">
                  <c:v>3791</c:v>
                </c:pt>
                <c:pt idx="4122">
                  <c:v>3792</c:v>
                </c:pt>
                <c:pt idx="4123">
                  <c:v>3793</c:v>
                </c:pt>
                <c:pt idx="4124">
                  <c:v>3794</c:v>
                </c:pt>
                <c:pt idx="4125">
                  <c:v>3795</c:v>
                </c:pt>
                <c:pt idx="4126">
                  <c:v>3796</c:v>
                </c:pt>
                <c:pt idx="4127">
                  <c:v>3797</c:v>
                </c:pt>
                <c:pt idx="4128">
                  <c:v>3798</c:v>
                </c:pt>
                <c:pt idx="4129">
                  <c:v>3799</c:v>
                </c:pt>
                <c:pt idx="4130">
                  <c:v>3800</c:v>
                </c:pt>
                <c:pt idx="4131">
                  <c:v>3801</c:v>
                </c:pt>
                <c:pt idx="4132">
                  <c:v>3802</c:v>
                </c:pt>
                <c:pt idx="4133">
                  <c:v>3803</c:v>
                </c:pt>
                <c:pt idx="4134">
                  <c:v>3804</c:v>
                </c:pt>
                <c:pt idx="4135">
                  <c:v>3805</c:v>
                </c:pt>
                <c:pt idx="4136">
                  <c:v>3806</c:v>
                </c:pt>
                <c:pt idx="4137">
                  <c:v>3807</c:v>
                </c:pt>
                <c:pt idx="4138">
                  <c:v>3808</c:v>
                </c:pt>
                <c:pt idx="4139">
                  <c:v>3809</c:v>
                </c:pt>
                <c:pt idx="4140">
                  <c:v>3810</c:v>
                </c:pt>
                <c:pt idx="4141">
                  <c:v>3811</c:v>
                </c:pt>
                <c:pt idx="4142">
                  <c:v>3812</c:v>
                </c:pt>
                <c:pt idx="4143">
                  <c:v>3813</c:v>
                </c:pt>
                <c:pt idx="4144">
                  <c:v>3814</c:v>
                </c:pt>
                <c:pt idx="4145">
                  <c:v>3815</c:v>
                </c:pt>
                <c:pt idx="4146">
                  <c:v>3816</c:v>
                </c:pt>
                <c:pt idx="4147">
                  <c:v>3817</c:v>
                </c:pt>
                <c:pt idx="4148">
                  <c:v>3818</c:v>
                </c:pt>
                <c:pt idx="4149">
                  <c:v>3819</c:v>
                </c:pt>
                <c:pt idx="4150">
                  <c:v>3820</c:v>
                </c:pt>
                <c:pt idx="4151">
                  <c:v>3821</c:v>
                </c:pt>
                <c:pt idx="4152">
                  <c:v>3822</c:v>
                </c:pt>
                <c:pt idx="4153">
                  <c:v>3823</c:v>
                </c:pt>
                <c:pt idx="4154">
                  <c:v>3824</c:v>
                </c:pt>
                <c:pt idx="4155">
                  <c:v>3825</c:v>
                </c:pt>
                <c:pt idx="4156">
                  <c:v>3826</c:v>
                </c:pt>
                <c:pt idx="4157">
                  <c:v>3827</c:v>
                </c:pt>
                <c:pt idx="4158">
                  <c:v>3828</c:v>
                </c:pt>
                <c:pt idx="4159">
                  <c:v>3829</c:v>
                </c:pt>
                <c:pt idx="4160">
                  <c:v>3830</c:v>
                </c:pt>
                <c:pt idx="4161">
                  <c:v>3831</c:v>
                </c:pt>
                <c:pt idx="4162">
                  <c:v>3832</c:v>
                </c:pt>
                <c:pt idx="4163">
                  <c:v>3833</c:v>
                </c:pt>
                <c:pt idx="4164">
                  <c:v>3834</c:v>
                </c:pt>
                <c:pt idx="4165">
                  <c:v>3835</c:v>
                </c:pt>
                <c:pt idx="4166">
                  <c:v>3836</c:v>
                </c:pt>
                <c:pt idx="4167">
                  <c:v>3837</c:v>
                </c:pt>
                <c:pt idx="4168">
                  <c:v>3838</c:v>
                </c:pt>
                <c:pt idx="4169">
                  <c:v>3839</c:v>
                </c:pt>
                <c:pt idx="4170">
                  <c:v>3840</c:v>
                </c:pt>
                <c:pt idx="4171">
                  <c:v>3841</c:v>
                </c:pt>
                <c:pt idx="4172">
                  <c:v>3842</c:v>
                </c:pt>
                <c:pt idx="4173">
                  <c:v>3843</c:v>
                </c:pt>
                <c:pt idx="4174">
                  <c:v>3844</c:v>
                </c:pt>
                <c:pt idx="4175">
                  <c:v>3845</c:v>
                </c:pt>
                <c:pt idx="4176">
                  <c:v>3846</c:v>
                </c:pt>
                <c:pt idx="4177">
                  <c:v>3847</c:v>
                </c:pt>
                <c:pt idx="4178">
                  <c:v>3848</c:v>
                </c:pt>
                <c:pt idx="4179">
                  <c:v>3849</c:v>
                </c:pt>
                <c:pt idx="4180">
                  <c:v>3850</c:v>
                </c:pt>
                <c:pt idx="4181">
                  <c:v>3851</c:v>
                </c:pt>
                <c:pt idx="4182">
                  <c:v>3852</c:v>
                </c:pt>
                <c:pt idx="4183">
                  <c:v>3853</c:v>
                </c:pt>
                <c:pt idx="4184">
                  <c:v>3854</c:v>
                </c:pt>
                <c:pt idx="4185">
                  <c:v>3855</c:v>
                </c:pt>
                <c:pt idx="4186">
                  <c:v>3856</c:v>
                </c:pt>
                <c:pt idx="4187">
                  <c:v>3857</c:v>
                </c:pt>
                <c:pt idx="4188">
                  <c:v>3858</c:v>
                </c:pt>
                <c:pt idx="4189">
                  <c:v>3859</c:v>
                </c:pt>
                <c:pt idx="4190">
                  <c:v>3860</c:v>
                </c:pt>
                <c:pt idx="4191">
                  <c:v>3861</c:v>
                </c:pt>
                <c:pt idx="4192">
                  <c:v>3862</c:v>
                </c:pt>
                <c:pt idx="4193">
                  <c:v>3863</c:v>
                </c:pt>
                <c:pt idx="4194">
                  <c:v>3864</c:v>
                </c:pt>
                <c:pt idx="4195">
                  <c:v>3865</c:v>
                </c:pt>
                <c:pt idx="4196">
                  <c:v>3866</c:v>
                </c:pt>
                <c:pt idx="4197">
                  <c:v>3867</c:v>
                </c:pt>
                <c:pt idx="4198">
                  <c:v>3868</c:v>
                </c:pt>
                <c:pt idx="4199">
                  <c:v>3869</c:v>
                </c:pt>
                <c:pt idx="4200">
                  <c:v>3870</c:v>
                </c:pt>
                <c:pt idx="4201">
                  <c:v>3871</c:v>
                </c:pt>
                <c:pt idx="4202">
                  <c:v>3872</c:v>
                </c:pt>
                <c:pt idx="4203">
                  <c:v>3873</c:v>
                </c:pt>
                <c:pt idx="4204">
                  <c:v>3874</c:v>
                </c:pt>
                <c:pt idx="4205">
                  <c:v>3875</c:v>
                </c:pt>
                <c:pt idx="4206">
                  <c:v>3876</c:v>
                </c:pt>
                <c:pt idx="4207">
                  <c:v>3877</c:v>
                </c:pt>
                <c:pt idx="4208">
                  <c:v>3878</c:v>
                </c:pt>
                <c:pt idx="4209">
                  <c:v>3879</c:v>
                </c:pt>
                <c:pt idx="4210">
                  <c:v>3880</c:v>
                </c:pt>
                <c:pt idx="4211">
                  <c:v>3881</c:v>
                </c:pt>
                <c:pt idx="4212">
                  <c:v>3882</c:v>
                </c:pt>
                <c:pt idx="4213">
                  <c:v>3883</c:v>
                </c:pt>
                <c:pt idx="4214">
                  <c:v>3884</c:v>
                </c:pt>
                <c:pt idx="4215">
                  <c:v>3885</c:v>
                </c:pt>
                <c:pt idx="4216">
                  <c:v>3886</c:v>
                </c:pt>
                <c:pt idx="4217">
                  <c:v>3887</c:v>
                </c:pt>
                <c:pt idx="4218">
                  <c:v>3888</c:v>
                </c:pt>
                <c:pt idx="4219">
                  <c:v>3889</c:v>
                </c:pt>
                <c:pt idx="4220">
                  <c:v>3890</c:v>
                </c:pt>
                <c:pt idx="4221">
                  <c:v>3891</c:v>
                </c:pt>
                <c:pt idx="4222">
                  <c:v>3892</c:v>
                </c:pt>
                <c:pt idx="4223">
                  <c:v>3893</c:v>
                </c:pt>
                <c:pt idx="4224">
                  <c:v>3894</c:v>
                </c:pt>
                <c:pt idx="4225">
                  <c:v>3895</c:v>
                </c:pt>
                <c:pt idx="4226">
                  <c:v>3896</c:v>
                </c:pt>
                <c:pt idx="4227">
                  <c:v>3897</c:v>
                </c:pt>
                <c:pt idx="4228">
                  <c:v>3898</c:v>
                </c:pt>
                <c:pt idx="4229">
                  <c:v>3899</c:v>
                </c:pt>
                <c:pt idx="4230">
                  <c:v>3900</c:v>
                </c:pt>
                <c:pt idx="4231">
                  <c:v>3901</c:v>
                </c:pt>
                <c:pt idx="4232">
                  <c:v>3902</c:v>
                </c:pt>
                <c:pt idx="4233">
                  <c:v>3903</c:v>
                </c:pt>
                <c:pt idx="4234">
                  <c:v>3904</c:v>
                </c:pt>
                <c:pt idx="4235">
                  <c:v>3905</c:v>
                </c:pt>
                <c:pt idx="4236">
                  <c:v>3906</c:v>
                </c:pt>
                <c:pt idx="4237">
                  <c:v>3907</c:v>
                </c:pt>
                <c:pt idx="4238">
                  <c:v>3908</c:v>
                </c:pt>
                <c:pt idx="4239">
                  <c:v>3909</c:v>
                </c:pt>
                <c:pt idx="4240">
                  <c:v>3910</c:v>
                </c:pt>
                <c:pt idx="4241">
                  <c:v>3911</c:v>
                </c:pt>
                <c:pt idx="4242">
                  <c:v>3912</c:v>
                </c:pt>
                <c:pt idx="4243">
                  <c:v>3913</c:v>
                </c:pt>
                <c:pt idx="4244">
                  <c:v>3914</c:v>
                </c:pt>
                <c:pt idx="4245">
                  <c:v>3915</c:v>
                </c:pt>
                <c:pt idx="4246">
                  <c:v>3916</c:v>
                </c:pt>
                <c:pt idx="4247">
                  <c:v>3917</c:v>
                </c:pt>
                <c:pt idx="4248">
                  <c:v>3918</c:v>
                </c:pt>
                <c:pt idx="4249">
                  <c:v>3919</c:v>
                </c:pt>
                <c:pt idx="4250">
                  <c:v>3920</c:v>
                </c:pt>
                <c:pt idx="4251">
                  <c:v>3921</c:v>
                </c:pt>
                <c:pt idx="4252">
                  <c:v>3922</c:v>
                </c:pt>
                <c:pt idx="4253">
                  <c:v>3923</c:v>
                </c:pt>
                <c:pt idx="4254">
                  <c:v>3924</c:v>
                </c:pt>
                <c:pt idx="4255">
                  <c:v>3925</c:v>
                </c:pt>
                <c:pt idx="4256">
                  <c:v>3926</c:v>
                </c:pt>
                <c:pt idx="4257">
                  <c:v>3927</c:v>
                </c:pt>
                <c:pt idx="4258">
                  <c:v>3928</c:v>
                </c:pt>
                <c:pt idx="4259">
                  <c:v>3929</c:v>
                </c:pt>
                <c:pt idx="4260">
                  <c:v>3930</c:v>
                </c:pt>
                <c:pt idx="4261">
                  <c:v>3931</c:v>
                </c:pt>
                <c:pt idx="4262">
                  <c:v>3932</c:v>
                </c:pt>
                <c:pt idx="4263">
                  <c:v>3933</c:v>
                </c:pt>
                <c:pt idx="4264">
                  <c:v>3934</c:v>
                </c:pt>
                <c:pt idx="4265">
                  <c:v>3935</c:v>
                </c:pt>
                <c:pt idx="4266">
                  <c:v>3936</c:v>
                </c:pt>
                <c:pt idx="4267">
                  <c:v>3937</c:v>
                </c:pt>
                <c:pt idx="4268">
                  <c:v>3938</c:v>
                </c:pt>
                <c:pt idx="4269">
                  <c:v>3939</c:v>
                </c:pt>
                <c:pt idx="4270">
                  <c:v>3940</c:v>
                </c:pt>
                <c:pt idx="4271">
                  <c:v>3941</c:v>
                </c:pt>
                <c:pt idx="4272">
                  <c:v>3942</c:v>
                </c:pt>
                <c:pt idx="4273">
                  <c:v>3943</c:v>
                </c:pt>
                <c:pt idx="4274">
                  <c:v>3944</c:v>
                </c:pt>
                <c:pt idx="4275">
                  <c:v>3945</c:v>
                </c:pt>
                <c:pt idx="4276">
                  <c:v>3946</c:v>
                </c:pt>
                <c:pt idx="4277">
                  <c:v>3947</c:v>
                </c:pt>
                <c:pt idx="4278">
                  <c:v>3948</c:v>
                </c:pt>
                <c:pt idx="4279">
                  <c:v>3949</c:v>
                </c:pt>
                <c:pt idx="4280">
                  <c:v>3950</c:v>
                </c:pt>
                <c:pt idx="4281">
                  <c:v>3951</c:v>
                </c:pt>
                <c:pt idx="4282">
                  <c:v>3952</c:v>
                </c:pt>
                <c:pt idx="4283">
                  <c:v>3953</c:v>
                </c:pt>
                <c:pt idx="4284">
                  <c:v>3954</c:v>
                </c:pt>
                <c:pt idx="4285">
                  <c:v>3955</c:v>
                </c:pt>
                <c:pt idx="4286">
                  <c:v>3956</c:v>
                </c:pt>
                <c:pt idx="4287">
                  <c:v>3957</c:v>
                </c:pt>
                <c:pt idx="4288">
                  <c:v>3958</c:v>
                </c:pt>
                <c:pt idx="4289">
                  <c:v>3959</c:v>
                </c:pt>
                <c:pt idx="4290">
                  <c:v>3960</c:v>
                </c:pt>
                <c:pt idx="4291">
                  <c:v>3961</c:v>
                </c:pt>
                <c:pt idx="4292">
                  <c:v>3962</c:v>
                </c:pt>
                <c:pt idx="4293">
                  <c:v>3963</c:v>
                </c:pt>
                <c:pt idx="4294">
                  <c:v>3964</c:v>
                </c:pt>
                <c:pt idx="4295">
                  <c:v>3965</c:v>
                </c:pt>
                <c:pt idx="4296">
                  <c:v>3966</c:v>
                </c:pt>
                <c:pt idx="4297">
                  <c:v>3967</c:v>
                </c:pt>
                <c:pt idx="4298">
                  <c:v>3968</c:v>
                </c:pt>
                <c:pt idx="4299">
                  <c:v>3969</c:v>
                </c:pt>
                <c:pt idx="4300">
                  <c:v>3970</c:v>
                </c:pt>
                <c:pt idx="4301">
                  <c:v>3971</c:v>
                </c:pt>
                <c:pt idx="4302">
                  <c:v>3972</c:v>
                </c:pt>
                <c:pt idx="4303">
                  <c:v>3973</c:v>
                </c:pt>
                <c:pt idx="4304">
                  <c:v>3974</c:v>
                </c:pt>
                <c:pt idx="4305">
                  <c:v>3975</c:v>
                </c:pt>
                <c:pt idx="4306">
                  <c:v>3976</c:v>
                </c:pt>
                <c:pt idx="4307">
                  <c:v>3977</c:v>
                </c:pt>
                <c:pt idx="4308">
                  <c:v>3978</c:v>
                </c:pt>
                <c:pt idx="4309">
                  <c:v>3979</c:v>
                </c:pt>
                <c:pt idx="4310">
                  <c:v>3980</c:v>
                </c:pt>
                <c:pt idx="4311">
                  <c:v>3981</c:v>
                </c:pt>
                <c:pt idx="4312">
                  <c:v>3982</c:v>
                </c:pt>
                <c:pt idx="4313">
                  <c:v>3983</c:v>
                </c:pt>
                <c:pt idx="4314">
                  <c:v>3984</c:v>
                </c:pt>
                <c:pt idx="4315">
                  <c:v>3985</c:v>
                </c:pt>
                <c:pt idx="4316">
                  <c:v>3986</c:v>
                </c:pt>
                <c:pt idx="4317">
                  <c:v>3987</c:v>
                </c:pt>
                <c:pt idx="4318">
                  <c:v>3988</c:v>
                </c:pt>
                <c:pt idx="4319">
                  <c:v>3989</c:v>
                </c:pt>
                <c:pt idx="4320">
                  <c:v>3990</c:v>
                </c:pt>
                <c:pt idx="4321">
                  <c:v>3991</c:v>
                </c:pt>
                <c:pt idx="4322">
                  <c:v>3992</c:v>
                </c:pt>
                <c:pt idx="4323">
                  <c:v>3993</c:v>
                </c:pt>
                <c:pt idx="4324">
                  <c:v>3994</c:v>
                </c:pt>
                <c:pt idx="4325">
                  <c:v>3995</c:v>
                </c:pt>
                <c:pt idx="4326">
                  <c:v>3996</c:v>
                </c:pt>
                <c:pt idx="4327">
                  <c:v>3997</c:v>
                </c:pt>
                <c:pt idx="4328">
                  <c:v>3998</c:v>
                </c:pt>
                <c:pt idx="4329">
                  <c:v>3999</c:v>
                </c:pt>
                <c:pt idx="4330">
                  <c:v>4000</c:v>
                </c:pt>
                <c:pt idx="4331">
                  <c:v>4001</c:v>
                </c:pt>
                <c:pt idx="4332">
                  <c:v>4002</c:v>
                </c:pt>
                <c:pt idx="4333">
                  <c:v>4003</c:v>
                </c:pt>
                <c:pt idx="4334">
                  <c:v>4004</c:v>
                </c:pt>
                <c:pt idx="4335">
                  <c:v>4005</c:v>
                </c:pt>
                <c:pt idx="4336">
                  <c:v>4006</c:v>
                </c:pt>
                <c:pt idx="4337">
                  <c:v>4007</c:v>
                </c:pt>
                <c:pt idx="4338">
                  <c:v>4008</c:v>
                </c:pt>
                <c:pt idx="4339">
                  <c:v>4009</c:v>
                </c:pt>
                <c:pt idx="4340">
                  <c:v>4010</c:v>
                </c:pt>
                <c:pt idx="4341">
                  <c:v>4011</c:v>
                </c:pt>
                <c:pt idx="4342">
                  <c:v>4012</c:v>
                </c:pt>
                <c:pt idx="4343">
                  <c:v>4013</c:v>
                </c:pt>
                <c:pt idx="4344">
                  <c:v>4014</c:v>
                </c:pt>
                <c:pt idx="4345">
                  <c:v>4015</c:v>
                </c:pt>
                <c:pt idx="4346">
                  <c:v>4016</c:v>
                </c:pt>
                <c:pt idx="4347">
                  <c:v>4017</c:v>
                </c:pt>
                <c:pt idx="4348">
                  <c:v>4018</c:v>
                </c:pt>
                <c:pt idx="4349">
                  <c:v>4019</c:v>
                </c:pt>
                <c:pt idx="4350">
                  <c:v>4020</c:v>
                </c:pt>
                <c:pt idx="4351">
                  <c:v>4021</c:v>
                </c:pt>
                <c:pt idx="4352">
                  <c:v>4022</c:v>
                </c:pt>
                <c:pt idx="4353">
                  <c:v>4023</c:v>
                </c:pt>
                <c:pt idx="4354">
                  <c:v>4024</c:v>
                </c:pt>
                <c:pt idx="4355">
                  <c:v>4025</c:v>
                </c:pt>
                <c:pt idx="4356">
                  <c:v>4026</c:v>
                </c:pt>
                <c:pt idx="4357">
                  <c:v>4027</c:v>
                </c:pt>
                <c:pt idx="4358">
                  <c:v>4028</c:v>
                </c:pt>
                <c:pt idx="4359">
                  <c:v>4029</c:v>
                </c:pt>
                <c:pt idx="4360">
                  <c:v>4030</c:v>
                </c:pt>
                <c:pt idx="4361">
                  <c:v>4031</c:v>
                </c:pt>
                <c:pt idx="4362">
                  <c:v>4032</c:v>
                </c:pt>
                <c:pt idx="4363">
                  <c:v>4033</c:v>
                </c:pt>
                <c:pt idx="4364">
                  <c:v>4034</c:v>
                </c:pt>
                <c:pt idx="4365">
                  <c:v>4035</c:v>
                </c:pt>
                <c:pt idx="4366">
                  <c:v>4036</c:v>
                </c:pt>
                <c:pt idx="4367">
                  <c:v>4037</c:v>
                </c:pt>
                <c:pt idx="4368">
                  <c:v>4038</c:v>
                </c:pt>
                <c:pt idx="4369">
                  <c:v>4039</c:v>
                </c:pt>
                <c:pt idx="4370">
                  <c:v>4040</c:v>
                </c:pt>
                <c:pt idx="4371">
                  <c:v>4041</c:v>
                </c:pt>
                <c:pt idx="4372">
                  <c:v>4042</c:v>
                </c:pt>
                <c:pt idx="4373">
                  <c:v>4043</c:v>
                </c:pt>
                <c:pt idx="4374">
                  <c:v>4044</c:v>
                </c:pt>
                <c:pt idx="4375">
                  <c:v>4045</c:v>
                </c:pt>
                <c:pt idx="4376">
                  <c:v>4046</c:v>
                </c:pt>
                <c:pt idx="4377">
                  <c:v>4047</c:v>
                </c:pt>
                <c:pt idx="4378">
                  <c:v>4048</c:v>
                </c:pt>
                <c:pt idx="4379">
                  <c:v>4049</c:v>
                </c:pt>
                <c:pt idx="4380">
                  <c:v>4050</c:v>
                </c:pt>
                <c:pt idx="4381">
                  <c:v>4051</c:v>
                </c:pt>
                <c:pt idx="4382">
                  <c:v>4052</c:v>
                </c:pt>
                <c:pt idx="4383">
                  <c:v>4053</c:v>
                </c:pt>
                <c:pt idx="4384">
                  <c:v>4054</c:v>
                </c:pt>
                <c:pt idx="4385">
                  <c:v>4055</c:v>
                </c:pt>
                <c:pt idx="4386">
                  <c:v>4056</c:v>
                </c:pt>
                <c:pt idx="4387">
                  <c:v>4057</c:v>
                </c:pt>
                <c:pt idx="4388">
                  <c:v>4058</c:v>
                </c:pt>
                <c:pt idx="4389">
                  <c:v>4059</c:v>
                </c:pt>
                <c:pt idx="4390">
                  <c:v>4060</c:v>
                </c:pt>
                <c:pt idx="4391">
                  <c:v>4061</c:v>
                </c:pt>
                <c:pt idx="4392">
                  <c:v>4062</c:v>
                </c:pt>
                <c:pt idx="4393">
                  <c:v>4063</c:v>
                </c:pt>
                <c:pt idx="4394">
                  <c:v>4064</c:v>
                </c:pt>
                <c:pt idx="4395">
                  <c:v>4065</c:v>
                </c:pt>
                <c:pt idx="4396">
                  <c:v>4066</c:v>
                </c:pt>
                <c:pt idx="4397">
                  <c:v>4067</c:v>
                </c:pt>
                <c:pt idx="4398">
                  <c:v>4068</c:v>
                </c:pt>
                <c:pt idx="4399">
                  <c:v>4069</c:v>
                </c:pt>
                <c:pt idx="4400">
                  <c:v>4070</c:v>
                </c:pt>
                <c:pt idx="4401">
                  <c:v>4071</c:v>
                </c:pt>
                <c:pt idx="4402">
                  <c:v>4072</c:v>
                </c:pt>
                <c:pt idx="4403">
                  <c:v>4073</c:v>
                </c:pt>
                <c:pt idx="4404">
                  <c:v>4074</c:v>
                </c:pt>
                <c:pt idx="4405">
                  <c:v>4075</c:v>
                </c:pt>
                <c:pt idx="4406">
                  <c:v>4076</c:v>
                </c:pt>
                <c:pt idx="4407">
                  <c:v>4077</c:v>
                </c:pt>
                <c:pt idx="4408">
                  <c:v>4078</c:v>
                </c:pt>
                <c:pt idx="4409">
                  <c:v>4079</c:v>
                </c:pt>
                <c:pt idx="4410">
                  <c:v>4080</c:v>
                </c:pt>
                <c:pt idx="4411">
                  <c:v>4081</c:v>
                </c:pt>
                <c:pt idx="4412">
                  <c:v>4082</c:v>
                </c:pt>
                <c:pt idx="4413">
                  <c:v>4083</c:v>
                </c:pt>
                <c:pt idx="4414">
                  <c:v>4084</c:v>
                </c:pt>
                <c:pt idx="4415">
                  <c:v>4085</c:v>
                </c:pt>
                <c:pt idx="4416">
                  <c:v>4086</c:v>
                </c:pt>
                <c:pt idx="4417">
                  <c:v>4087</c:v>
                </c:pt>
                <c:pt idx="4418">
                  <c:v>4088</c:v>
                </c:pt>
                <c:pt idx="4419">
                  <c:v>4089</c:v>
                </c:pt>
                <c:pt idx="4420">
                  <c:v>4090</c:v>
                </c:pt>
                <c:pt idx="4421">
                  <c:v>4091</c:v>
                </c:pt>
                <c:pt idx="4422">
                  <c:v>4092</c:v>
                </c:pt>
                <c:pt idx="4423">
                  <c:v>4093</c:v>
                </c:pt>
                <c:pt idx="4424">
                  <c:v>4094</c:v>
                </c:pt>
                <c:pt idx="4425">
                  <c:v>4095</c:v>
                </c:pt>
                <c:pt idx="4426">
                  <c:v>4096</c:v>
                </c:pt>
                <c:pt idx="4427">
                  <c:v>4097</c:v>
                </c:pt>
                <c:pt idx="4428">
                  <c:v>4098</c:v>
                </c:pt>
                <c:pt idx="4429">
                  <c:v>4099</c:v>
                </c:pt>
                <c:pt idx="4430">
                  <c:v>4100</c:v>
                </c:pt>
                <c:pt idx="4431">
                  <c:v>4101</c:v>
                </c:pt>
                <c:pt idx="4432">
                  <c:v>4102</c:v>
                </c:pt>
                <c:pt idx="4433">
                  <c:v>4103</c:v>
                </c:pt>
                <c:pt idx="4434">
                  <c:v>4104</c:v>
                </c:pt>
                <c:pt idx="4435">
                  <c:v>4105</c:v>
                </c:pt>
                <c:pt idx="4436">
                  <c:v>4106</c:v>
                </c:pt>
                <c:pt idx="4437">
                  <c:v>4107</c:v>
                </c:pt>
                <c:pt idx="4438">
                  <c:v>4108</c:v>
                </c:pt>
                <c:pt idx="4439">
                  <c:v>4109</c:v>
                </c:pt>
                <c:pt idx="4440">
                  <c:v>4110</c:v>
                </c:pt>
                <c:pt idx="4441">
                  <c:v>4111</c:v>
                </c:pt>
                <c:pt idx="4442">
                  <c:v>4112</c:v>
                </c:pt>
                <c:pt idx="4443">
                  <c:v>4113</c:v>
                </c:pt>
                <c:pt idx="4444">
                  <c:v>4114</c:v>
                </c:pt>
                <c:pt idx="4445">
                  <c:v>4115</c:v>
                </c:pt>
                <c:pt idx="4446">
                  <c:v>4116</c:v>
                </c:pt>
                <c:pt idx="4447">
                  <c:v>4117</c:v>
                </c:pt>
                <c:pt idx="4448">
                  <c:v>4118</c:v>
                </c:pt>
                <c:pt idx="4449">
                  <c:v>4119</c:v>
                </c:pt>
                <c:pt idx="4450">
                  <c:v>4120</c:v>
                </c:pt>
                <c:pt idx="4451">
                  <c:v>4121</c:v>
                </c:pt>
                <c:pt idx="4452">
                  <c:v>4122</c:v>
                </c:pt>
                <c:pt idx="4453">
                  <c:v>4123</c:v>
                </c:pt>
                <c:pt idx="4454">
                  <c:v>4124</c:v>
                </c:pt>
                <c:pt idx="4455">
                  <c:v>4125</c:v>
                </c:pt>
                <c:pt idx="4456">
                  <c:v>4126</c:v>
                </c:pt>
                <c:pt idx="4457">
                  <c:v>4127</c:v>
                </c:pt>
                <c:pt idx="4458">
                  <c:v>4128</c:v>
                </c:pt>
                <c:pt idx="4459">
                  <c:v>4129</c:v>
                </c:pt>
                <c:pt idx="4460">
                  <c:v>4130</c:v>
                </c:pt>
                <c:pt idx="4461">
                  <c:v>4131</c:v>
                </c:pt>
                <c:pt idx="4462">
                  <c:v>4132</c:v>
                </c:pt>
                <c:pt idx="4463">
                  <c:v>4133</c:v>
                </c:pt>
                <c:pt idx="4464">
                  <c:v>4134</c:v>
                </c:pt>
                <c:pt idx="4465">
                  <c:v>4135</c:v>
                </c:pt>
                <c:pt idx="4466">
                  <c:v>4136</c:v>
                </c:pt>
                <c:pt idx="4467">
                  <c:v>4137</c:v>
                </c:pt>
                <c:pt idx="4468">
                  <c:v>4138</c:v>
                </c:pt>
                <c:pt idx="4469">
                  <c:v>4139</c:v>
                </c:pt>
                <c:pt idx="4470">
                  <c:v>4140</c:v>
                </c:pt>
                <c:pt idx="4471">
                  <c:v>4141</c:v>
                </c:pt>
                <c:pt idx="4472">
                  <c:v>4142</c:v>
                </c:pt>
                <c:pt idx="4473">
                  <c:v>4143</c:v>
                </c:pt>
                <c:pt idx="4474">
                  <c:v>4144</c:v>
                </c:pt>
                <c:pt idx="4475">
                  <c:v>4145</c:v>
                </c:pt>
                <c:pt idx="4476">
                  <c:v>4146</c:v>
                </c:pt>
                <c:pt idx="4477">
                  <c:v>4147</c:v>
                </c:pt>
                <c:pt idx="4478">
                  <c:v>4148</c:v>
                </c:pt>
                <c:pt idx="4479">
                  <c:v>4149</c:v>
                </c:pt>
                <c:pt idx="4480">
                  <c:v>4150</c:v>
                </c:pt>
                <c:pt idx="4481">
                  <c:v>4151</c:v>
                </c:pt>
                <c:pt idx="4482">
                  <c:v>4152</c:v>
                </c:pt>
                <c:pt idx="4483">
                  <c:v>4153</c:v>
                </c:pt>
                <c:pt idx="4484">
                  <c:v>4154</c:v>
                </c:pt>
                <c:pt idx="4485">
                  <c:v>4155</c:v>
                </c:pt>
                <c:pt idx="4486">
                  <c:v>4156</c:v>
                </c:pt>
                <c:pt idx="4487">
                  <c:v>4157</c:v>
                </c:pt>
                <c:pt idx="4488">
                  <c:v>4158</c:v>
                </c:pt>
                <c:pt idx="4489">
                  <c:v>4159</c:v>
                </c:pt>
                <c:pt idx="4490">
                  <c:v>4160</c:v>
                </c:pt>
                <c:pt idx="4491">
                  <c:v>4161</c:v>
                </c:pt>
                <c:pt idx="4492">
                  <c:v>4162</c:v>
                </c:pt>
                <c:pt idx="4493">
                  <c:v>4163</c:v>
                </c:pt>
                <c:pt idx="4494">
                  <c:v>4164</c:v>
                </c:pt>
                <c:pt idx="4495">
                  <c:v>4165</c:v>
                </c:pt>
                <c:pt idx="4496">
                  <c:v>4166</c:v>
                </c:pt>
                <c:pt idx="4497">
                  <c:v>4167</c:v>
                </c:pt>
                <c:pt idx="4498">
                  <c:v>4168</c:v>
                </c:pt>
                <c:pt idx="4499">
                  <c:v>4169</c:v>
                </c:pt>
                <c:pt idx="4500">
                  <c:v>4170</c:v>
                </c:pt>
                <c:pt idx="4501">
                  <c:v>4171</c:v>
                </c:pt>
                <c:pt idx="4502">
                  <c:v>4172</c:v>
                </c:pt>
                <c:pt idx="4503">
                  <c:v>4173</c:v>
                </c:pt>
                <c:pt idx="4504">
                  <c:v>4174</c:v>
                </c:pt>
                <c:pt idx="4505">
                  <c:v>4175</c:v>
                </c:pt>
                <c:pt idx="4506">
                  <c:v>4176</c:v>
                </c:pt>
                <c:pt idx="4507">
                  <c:v>4177</c:v>
                </c:pt>
                <c:pt idx="4508">
                  <c:v>4178</c:v>
                </c:pt>
                <c:pt idx="4509">
                  <c:v>4179</c:v>
                </c:pt>
                <c:pt idx="4510">
                  <c:v>4180</c:v>
                </c:pt>
                <c:pt idx="4511">
                  <c:v>4181</c:v>
                </c:pt>
                <c:pt idx="4512">
                  <c:v>4182</c:v>
                </c:pt>
                <c:pt idx="4513">
                  <c:v>4183</c:v>
                </c:pt>
                <c:pt idx="4514">
                  <c:v>4184</c:v>
                </c:pt>
                <c:pt idx="4515">
                  <c:v>4185</c:v>
                </c:pt>
                <c:pt idx="4516">
                  <c:v>4186</c:v>
                </c:pt>
                <c:pt idx="4517">
                  <c:v>4187</c:v>
                </c:pt>
                <c:pt idx="4518">
                  <c:v>4188</c:v>
                </c:pt>
                <c:pt idx="4519">
                  <c:v>4189</c:v>
                </c:pt>
                <c:pt idx="4520">
                  <c:v>4190</c:v>
                </c:pt>
                <c:pt idx="4521">
                  <c:v>4191</c:v>
                </c:pt>
                <c:pt idx="4522">
                  <c:v>4192</c:v>
                </c:pt>
                <c:pt idx="4523">
                  <c:v>4193</c:v>
                </c:pt>
                <c:pt idx="4524">
                  <c:v>4194</c:v>
                </c:pt>
                <c:pt idx="4525">
                  <c:v>4195</c:v>
                </c:pt>
                <c:pt idx="4526">
                  <c:v>4196</c:v>
                </c:pt>
                <c:pt idx="4527">
                  <c:v>4197</c:v>
                </c:pt>
                <c:pt idx="4528">
                  <c:v>4198</c:v>
                </c:pt>
                <c:pt idx="4529">
                  <c:v>4199</c:v>
                </c:pt>
                <c:pt idx="4530">
                  <c:v>4200</c:v>
                </c:pt>
                <c:pt idx="4531">
                  <c:v>4201</c:v>
                </c:pt>
                <c:pt idx="4532">
                  <c:v>4202</c:v>
                </c:pt>
                <c:pt idx="4533">
                  <c:v>4203</c:v>
                </c:pt>
                <c:pt idx="4534">
                  <c:v>4204</c:v>
                </c:pt>
                <c:pt idx="4535">
                  <c:v>4205</c:v>
                </c:pt>
                <c:pt idx="4536">
                  <c:v>4206</c:v>
                </c:pt>
                <c:pt idx="4537">
                  <c:v>4207</c:v>
                </c:pt>
                <c:pt idx="4538">
                  <c:v>4208</c:v>
                </c:pt>
                <c:pt idx="4539">
                  <c:v>4209</c:v>
                </c:pt>
                <c:pt idx="4540">
                  <c:v>4210</c:v>
                </c:pt>
                <c:pt idx="4541">
                  <c:v>4211</c:v>
                </c:pt>
                <c:pt idx="4542">
                  <c:v>4212</c:v>
                </c:pt>
                <c:pt idx="4543">
                  <c:v>4213</c:v>
                </c:pt>
                <c:pt idx="4544">
                  <c:v>4214</c:v>
                </c:pt>
                <c:pt idx="4545">
                  <c:v>4215</c:v>
                </c:pt>
                <c:pt idx="4546">
                  <c:v>4216</c:v>
                </c:pt>
                <c:pt idx="4547">
                  <c:v>4217</c:v>
                </c:pt>
                <c:pt idx="4548">
                  <c:v>4218</c:v>
                </c:pt>
                <c:pt idx="4549">
                  <c:v>4219</c:v>
                </c:pt>
                <c:pt idx="4550">
                  <c:v>4220</c:v>
                </c:pt>
                <c:pt idx="4551">
                  <c:v>4221</c:v>
                </c:pt>
                <c:pt idx="4552">
                  <c:v>4222</c:v>
                </c:pt>
                <c:pt idx="4553">
                  <c:v>4223</c:v>
                </c:pt>
                <c:pt idx="4554">
                  <c:v>4224</c:v>
                </c:pt>
                <c:pt idx="4555">
                  <c:v>4225</c:v>
                </c:pt>
                <c:pt idx="4556">
                  <c:v>4226</c:v>
                </c:pt>
                <c:pt idx="4557">
                  <c:v>4227</c:v>
                </c:pt>
                <c:pt idx="4558">
                  <c:v>4228</c:v>
                </c:pt>
                <c:pt idx="4559">
                  <c:v>4229</c:v>
                </c:pt>
                <c:pt idx="4560">
                  <c:v>4230</c:v>
                </c:pt>
                <c:pt idx="4561">
                  <c:v>4231</c:v>
                </c:pt>
                <c:pt idx="4562">
                  <c:v>4232</c:v>
                </c:pt>
                <c:pt idx="4563">
                  <c:v>4233</c:v>
                </c:pt>
                <c:pt idx="4564">
                  <c:v>4234</c:v>
                </c:pt>
                <c:pt idx="4565">
                  <c:v>4235</c:v>
                </c:pt>
                <c:pt idx="4566">
                  <c:v>4236</c:v>
                </c:pt>
                <c:pt idx="4567">
                  <c:v>4237</c:v>
                </c:pt>
                <c:pt idx="4568">
                  <c:v>4238</c:v>
                </c:pt>
                <c:pt idx="4569">
                  <c:v>4239</c:v>
                </c:pt>
                <c:pt idx="4570">
                  <c:v>4240</c:v>
                </c:pt>
                <c:pt idx="4571">
                  <c:v>4241</c:v>
                </c:pt>
                <c:pt idx="4572">
                  <c:v>4242</c:v>
                </c:pt>
                <c:pt idx="4573">
                  <c:v>4243</c:v>
                </c:pt>
                <c:pt idx="4574">
                  <c:v>4244</c:v>
                </c:pt>
                <c:pt idx="4575">
                  <c:v>4245</c:v>
                </c:pt>
                <c:pt idx="4576">
                  <c:v>4246</c:v>
                </c:pt>
                <c:pt idx="4577">
                  <c:v>4247</c:v>
                </c:pt>
                <c:pt idx="4578">
                  <c:v>4248</c:v>
                </c:pt>
                <c:pt idx="4579">
                  <c:v>4249</c:v>
                </c:pt>
                <c:pt idx="4580">
                  <c:v>4250</c:v>
                </c:pt>
                <c:pt idx="4581">
                  <c:v>4251</c:v>
                </c:pt>
                <c:pt idx="4582">
                  <c:v>4252</c:v>
                </c:pt>
                <c:pt idx="4583">
                  <c:v>4253</c:v>
                </c:pt>
                <c:pt idx="4584">
                  <c:v>4254</c:v>
                </c:pt>
                <c:pt idx="4585">
                  <c:v>4255</c:v>
                </c:pt>
                <c:pt idx="4586">
                  <c:v>4256</c:v>
                </c:pt>
                <c:pt idx="4587">
                  <c:v>4257</c:v>
                </c:pt>
                <c:pt idx="4588">
                  <c:v>4258</c:v>
                </c:pt>
                <c:pt idx="4589">
                  <c:v>4259</c:v>
                </c:pt>
                <c:pt idx="4590">
                  <c:v>4260</c:v>
                </c:pt>
                <c:pt idx="4591">
                  <c:v>4261</c:v>
                </c:pt>
                <c:pt idx="4592">
                  <c:v>4262</c:v>
                </c:pt>
                <c:pt idx="4593">
                  <c:v>4263</c:v>
                </c:pt>
                <c:pt idx="4594">
                  <c:v>4264</c:v>
                </c:pt>
                <c:pt idx="4595">
                  <c:v>4265</c:v>
                </c:pt>
                <c:pt idx="4596">
                  <c:v>4266</c:v>
                </c:pt>
                <c:pt idx="4597">
                  <c:v>4267</c:v>
                </c:pt>
                <c:pt idx="4598">
                  <c:v>4268</c:v>
                </c:pt>
                <c:pt idx="4599">
                  <c:v>4269</c:v>
                </c:pt>
                <c:pt idx="4600">
                  <c:v>4270</c:v>
                </c:pt>
                <c:pt idx="4601">
                  <c:v>4271</c:v>
                </c:pt>
                <c:pt idx="4602">
                  <c:v>4272</c:v>
                </c:pt>
                <c:pt idx="4603">
                  <c:v>4273</c:v>
                </c:pt>
                <c:pt idx="4604">
                  <c:v>4274</c:v>
                </c:pt>
                <c:pt idx="4605">
                  <c:v>4275</c:v>
                </c:pt>
                <c:pt idx="4606">
                  <c:v>4276</c:v>
                </c:pt>
                <c:pt idx="4607">
                  <c:v>4277</c:v>
                </c:pt>
                <c:pt idx="4608">
                  <c:v>4278</c:v>
                </c:pt>
                <c:pt idx="4609">
                  <c:v>4279</c:v>
                </c:pt>
                <c:pt idx="4610">
                  <c:v>4280</c:v>
                </c:pt>
                <c:pt idx="4611">
                  <c:v>4281</c:v>
                </c:pt>
                <c:pt idx="4612">
                  <c:v>4282</c:v>
                </c:pt>
                <c:pt idx="4613">
                  <c:v>4283</c:v>
                </c:pt>
                <c:pt idx="4614">
                  <c:v>4284</c:v>
                </c:pt>
                <c:pt idx="4615">
                  <c:v>4285</c:v>
                </c:pt>
                <c:pt idx="4616">
                  <c:v>4286</c:v>
                </c:pt>
                <c:pt idx="4617">
                  <c:v>4287</c:v>
                </c:pt>
                <c:pt idx="4618">
                  <c:v>4288</c:v>
                </c:pt>
                <c:pt idx="4619">
                  <c:v>4289</c:v>
                </c:pt>
                <c:pt idx="4620">
                  <c:v>4290</c:v>
                </c:pt>
                <c:pt idx="4621">
                  <c:v>4291</c:v>
                </c:pt>
                <c:pt idx="4622">
                  <c:v>4292</c:v>
                </c:pt>
                <c:pt idx="4623">
                  <c:v>4293</c:v>
                </c:pt>
                <c:pt idx="4624">
                  <c:v>4294</c:v>
                </c:pt>
                <c:pt idx="4625">
                  <c:v>4295</c:v>
                </c:pt>
                <c:pt idx="4626">
                  <c:v>4296</c:v>
                </c:pt>
                <c:pt idx="4627">
                  <c:v>4297</c:v>
                </c:pt>
                <c:pt idx="4628">
                  <c:v>4298</c:v>
                </c:pt>
                <c:pt idx="4629">
                  <c:v>4299</c:v>
                </c:pt>
                <c:pt idx="4630">
                  <c:v>4300</c:v>
                </c:pt>
                <c:pt idx="4631">
                  <c:v>4301</c:v>
                </c:pt>
                <c:pt idx="4632">
                  <c:v>4302</c:v>
                </c:pt>
                <c:pt idx="4633">
                  <c:v>4303</c:v>
                </c:pt>
                <c:pt idx="4634">
                  <c:v>4304</c:v>
                </c:pt>
                <c:pt idx="4635">
                  <c:v>4305</c:v>
                </c:pt>
                <c:pt idx="4636">
                  <c:v>4306</c:v>
                </c:pt>
                <c:pt idx="4637">
                  <c:v>4307</c:v>
                </c:pt>
                <c:pt idx="4638">
                  <c:v>4308</c:v>
                </c:pt>
                <c:pt idx="4639">
                  <c:v>4309</c:v>
                </c:pt>
                <c:pt idx="4640">
                  <c:v>4310</c:v>
                </c:pt>
                <c:pt idx="4641">
                  <c:v>4311</c:v>
                </c:pt>
                <c:pt idx="4642">
                  <c:v>4312</c:v>
                </c:pt>
                <c:pt idx="4643">
                  <c:v>4313</c:v>
                </c:pt>
                <c:pt idx="4644">
                  <c:v>4314</c:v>
                </c:pt>
                <c:pt idx="4645">
                  <c:v>4315</c:v>
                </c:pt>
                <c:pt idx="4646">
                  <c:v>4316</c:v>
                </c:pt>
                <c:pt idx="4647">
                  <c:v>4317</c:v>
                </c:pt>
                <c:pt idx="4648">
                  <c:v>4318</c:v>
                </c:pt>
                <c:pt idx="4649">
                  <c:v>4319</c:v>
                </c:pt>
                <c:pt idx="4650">
                  <c:v>4320</c:v>
                </c:pt>
                <c:pt idx="4651">
                  <c:v>4321</c:v>
                </c:pt>
                <c:pt idx="4652">
                  <c:v>4322</c:v>
                </c:pt>
                <c:pt idx="4653">
                  <c:v>4323</c:v>
                </c:pt>
                <c:pt idx="4654">
                  <c:v>4324</c:v>
                </c:pt>
                <c:pt idx="4655">
                  <c:v>4325</c:v>
                </c:pt>
                <c:pt idx="4656">
                  <c:v>4326</c:v>
                </c:pt>
                <c:pt idx="4657">
                  <c:v>4327</c:v>
                </c:pt>
                <c:pt idx="4658">
                  <c:v>4328</c:v>
                </c:pt>
                <c:pt idx="4659">
                  <c:v>4329</c:v>
                </c:pt>
                <c:pt idx="4660">
                  <c:v>4330</c:v>
                </c:pt>
                <c:pt idx="4661">
                  <c:v>4331</c:v>
                </c:pt>
                <c:pt idx="4662">
                  <c:v>4332</c:v>
                </c:pt>
                <c:pt idx="4663">
                  <c:v>4333</c:v>
                </c:pt>
                <c:pt idx="4664">
                  <c:v>4334</c:v>
                </c:pt>
                <c:pt idx="4665">
                  <c:v>4335</c:v>
                </c:pt>
                <c:pt idx="4666">
                  <c:v>4336</c:v>
                </c:pt>
                <c:pt idx="4667">
                  <c:v>4337</c:v>
                </c:pt>
                <c:pt idx="4668">
                  <c:v>4338</c:v>
                </c:pt>
                <c:pt idx="4669">
                  <c:v>4339</c:v>
                </c:pt>
                <c:pt idx="4670">
                  <c:v>4340</c:v>
                </c:pt>
                <c:pt idx="4671">
                  <c:v>4341</c:v>
                </c:pt>
                <c:pt idx="4672">
                  <c:v>4342</c:v>
                </c:pt>
                <c:pt idx="4673">
                  <c:v>4343</c:v>
                </c:pt>
                <c:pt idx="4674">
                  <c:v>4344</c:v>
                </c:pt>
                <c:pt idx="4675">
                  <c:v>4345</c:v>
                </c:pt>
                <c:pt idx="4676">
                  <c:v>4346</c:v>
                </c:pt>
                <c:pt idx="4677">
                  <c:v>4347</c:v>
                </c:pt>
                <c:pt idx="4678">
                  <c:v>4348</c:v>
                </c:pt>
                <c:pt idx="4679">
                  <c:v>4349</c:v>
                </c:pt>
                <c:pt idx="4680">
                  <c:v>4350</c:v>
                </c:pt>
                <c:pt idx="4681">
                  <c:v>4351</c:v>
                </c:pt>
                <c:pt idx="4682">
                  <c:v>4352</c:v>
                </c:pt>
                <c:pt idx="4683">
                  <c:v>4353</c:v>
                </c:pt>
                <c:pt idx="4684">
                  <c:v>4354</c:v>
                </c:pt>
                <c:pt idx="4685">
                  <c:v>4355</c:v>
                </c:pt>
                <c:pt idx="4686">
                  <c:v>4356</c:v>
                </c:pt>
                <c:pt idx="4687">
                  <c:v>4357</c:v>
                </c:pt>
                <c:pt idx="4688">
                  <c:v>4358</c:v>
                </c:pt>
                <c:pt idx="4689">
                  <c:v>4359</c:v>
                </c:pt>
                <c:pt idx="4690">
                  <c:v>4360</c:v>
                </c:pt>
                <c:pt idx="4691">
                  <c:v>4361</c:v>
                </c:pt>
                <c:pt idx="4692">
                  <c:v>4362</c:v>
                </c:pt>
                <c:pt idx="4693">
                  <c:v>4363</c:v>
                </c:pt>
                <c:pt idx="4694">
                  <c:v>4364</c:v>
                </c:pt>
                <c:pt idx="4695">
                  <c:v>4365</c:v>
                </c:pt>
                <c:pt idx="4696">
                  <c:v>4366</c:v>
                </c:pt>
                <c:pt idx="4697">
                  <c:v>4367</c:v>
                </c:pt>
                <c:pt idx="4698">
                  <c:v>4368</c:v>
                </c:pt>
                <c:pt idx="4699">
                  <c:v>4369</c:v>
                </c:pt>
                <c:pt idx="4700">
                  <c:v>4370</c:v>
                </c:pt>
                <c:pt idx="4701">
                  <c:v>4371</c:v>
                </c:pt>
                <c:pt idx="4702">
                  <c:v>4372</c:v>
                </c:pt>
                <c:pt idx="4703">
                  <c:v>4373</c:v>
                </c:pt>
                <c:pt idx="4704">
                  <c:v>4374</c:v>
                </c:pt>
                <c:pt idx="4705">
                  <c:v>4375</c:v>
                </c:pt>
                <c:pt idx="4706">
                  <c:v>4376</c:v>
                </c:pt>
                <c:pt idx="4707">
                  <c:v>4377</c:v>
                </c:pt>
                <c:pt idx="4708">
                  <c:v>4378</c:v>
                </c:pt>
                <c:pt idx="4709">
                  <c:v>4379</c:v>
                </c:pt>
                <c:pt idx="4710">
                  <c:v>4380</c:v>
                </c:pt>
                <c:pt idx="4711">
                  <c:v>4381</c:v>
                </c:pt>
                <c:pt idx="4712">
                  <c:v>4382</c:v>
                </c:pt>
                <c:pt idx="4713">
                  <c:v>4383</c:v>
                </c:pt>
                <c:pt idx="4714">
                  <c:v>4384</c:v>
                </c:pt>
                <c:pt idx="4715">
                  <c:v>4385</c:v>
                </c:pt>
                <c:pt idx="4716">
                  <c:v>4386</c:v>
                </c:pt>
                <c:pt idx="4717">
                  <c:v>4387</c:v>
                </c:pt>
                <c:pt idx="4718">
                  <c:v>4388</c:v>
                </c:pt>
                <c:pt idx="4719">
                  <c:v>4389</c:v>
                </c:pt>
                <c:pt idx="4720">
                  <c:v>4390</c:v>
                </c:pt>
                <c:pt idx="4721">
                  <c:v>4391</c:v>
                </c:pt>
                <c:pt idx="4722">
                  <c:v>4392</c:v>
                </c:pt>
                <c:pt idx="4723">
                  <c:v>4393</c:v>
                </c:pt>
                <c:pt idx="4724">
                  <c:v>4394</c:v>
                </c:pt>
                <c:pt idx="4725">
                  <c:v>4395</c:v>
                </c:pt>
                <c:pt idx="4726">
                  <c:v>4396</c:v>
                </c:pt>
                <c:pt idx="4727">
                  <c:v>4397</c:v>
                </c:pt>
                <c:pt idx="4728">
                  <c:v>4398</c:v>
                </c:pt>
                <c:pt idx="4729">
                  <c:v>4399</c:v>
                </c:pt>
                <c:pt idx="4730">
                  <c:v>4400</c:v>
                </c:pt>
                <c:pt idx="4731">
                  <c:v>4401</c:v>
                </c:pt>
                <c:pt idx="4732">
                  <c:v>4402</c:v>
                </c:pt>
                <c:pt idx="4733">
                  <c:v>4403</c:v>
                </c:pt>
                <c:pt idx="4734">
                  <c:v>4404</c:v>
                </c:pt>
                <c:pt idx="4735">
                  <c:v>4405</c:v>
                </c:pt>
                <c:pt idx="4736">
                  <c:v>4406</c:v>
                </c:pt>
                <c:pt idx="4737">
                  <c:v>4407</c:v>
                </c:pt>
                <c:pt idx="4738">
                  <c:v>4408</c:v>
                </c:pt>
                <c:pt idx="4739">
                  <c:v>4409</c:v>
                </c:pt>
                <c:pt idx="4740">
                  <c:v>4410</c:v>
                </c:pt>
                <c:pt idx="4741">
                  <c:v>4411</c:v>
                </c:pt>
                <c:pt idx="4742">
                  <c:v>4412</c:v>
                </c:pt>
                <c:pt idx="4743">
                  <c:v>4413</c:v>
                </c:pt>
                <c:pt idx="4744">
                  <c:v>4414</c:v>
                </c:pt>
                <c:pt idx="4745">
                  <c:v>4415</c:v>
                </c:pt>
                <c:pt idx="4746">
                  <c:v>4416</c:v>
                </c:pt>
                <c:pt idx="4747">
                  <c:v>4417</c:v>
                </c:pt>
                <c:pt idx="4748">
                  <c:v>4418</c:v>
                </c:pt>
                <c:pt idx="4749">
                  <c:v>4419</c:v>
                </c:pt>
                <c:pt idx="4750">
                  <c:v>4420</c:v>
                </c:pt>
                <c:pt idx="4751">
                  <c:v>4421</c:v>
                </c:pt>
                <c:pt idx="4752">
                  <c:v>4422</c:v>
                </c:pt>
                <c:pt idx="4753">
                  <c:v>4423</c:v>
                </c:pt>
                <c:pt idx="4754">
                  <c:v>4424</c:v>
                </c:pt>
                <c:pt idx="4755">
                  <c:v>4425</c:v>
                </c:pt>
                <c:pt idx="4756">
                  <c:v>4426</c:v>
                </c:pt>
                <c:pt idx="4757">
                  <c:v>4427</c:v>
                </c:pt>
                <c:pt idx="4758">
                  <c:v>4428</c:v>
                </c:pt>
                <c:pt idx="4759">
                  <c:v>4429</c:v>
                </c:pt>
                <c:pt idx="4760">
                  <c:v>4430</c:v>
                </c:pt>
                <c:pt idx="4761">
                  <c:v>4431</c:v>
                </c:pt>
                <c:pt idx="4762">
                  <c:v>4432</c:v>
                </c:pt>
                <c:pt idx="4763">
                  <c:v>4433</c:v>
                </c:pt>
                <c:pt idx="4764">
                  <c:v>4434</c:v>
                </c:pt>
                <c:pt idx="4765">
                  <c:v>4435</c:v>
                </c:pt>
                <c:pt idx="4766">
                  <c:v>4436</c:v>
                </c:pt>
                <c:pt idx="4767">
                  <c:v>4437</c:v>
                </c:pt>
                <c:pt idx="4768">
                  <c:v>4438</c:v>
                </c:pt>
                <c:pt idx="4769">
                  <c:v>4439</c:v>
                </c:pt>
                <c:pt idx="4770">
                  <c:v>4440</c:v>
                </c:pt>
                <c:pt idx="4771">
                  <c:v>4441</c:v>
                </c:pt>
                <c:pt idx="4772">
                  <c:v>4442</c:v>
                </c:pt>
                <c:pt idx="4773">
                  <c:v>4443</c:v>
                </c:pt>
                <c:pt idx="4774">
                  <c:v>4444</c:v>
                </c:pt>
                <c:pt idx="4775">
                  <c:v>4445</c:v>
                </c:pt>
                <c:pt idx="4776">
                  <c:v>4446</c:v>
                </c:pt>
                <c:pt idx="4777">
                  <c:v>4447</c:v>
                </c:pt>
                <c:pt idx="4778">
                  <c:v>4448</c:v>
                </c:pt>
                <c:pt idx="4779">
                  <c:v>4449</c:v>
                </c:pt>
                <c:pt idx="4780">
                  <c:v>4450</c:v>
                </c:pt>
                <c:pt idx="4781">
                  <c:v>4451</c:v>
                </c:pt>
                <c:pt idx="4782">
                  <c:v>4452</c:v>
                </c:pt>
                <c:pt idx="4783">
                  <c:v>4453</c:v>
                </c:pt>
                <c:pt idx="4784">
                  <c:v>4454</c:v>
                </c:pt>
                <c:pt idx="4785">
                  <c:v>4455</c:v>
                </c:pt>
                <c:pt idx="4786">
                  <c:v>4456</c:v>
                </c:pt>
                <c:pt idx="4787">
                  <c:v>4457</c:v>
                </c:pt>
                <c:pt idx="4788">
                  <c:v>4458</c:v>
                </c:pt>
                <c:pt idx="4789">
                  <c:v>4459</c:v>
                </c:pt>
                <c:pt idx="4790">
                  <c:v>4460</c:v>
                </c:pt>
                <c:pt idx="4791">
                  <c:v>4461</c:v>
                </c:pt>
                <c:pt idx="4792">
                  <c:v>4462</c:v>
                </c:pt>
                <c:pt idx="4793">
                  <c:v>4463</c:v>
                </c:pt>
                <c:pt idx="4794">
                  <c:v>4464</c:v>
                </c:pt>
                <c:pt idx="4795">
                  <c:v>4465</c:v>
                </c:pt>
                <c:pt idx="4796">
                  <c:v>4466</c:v>
                </c:pt>
                <c:pt idx="4797">
                  <c:v>4467</c:v>
                </c:pt>
                <c:pt idx="4798">
                  <c:v>4468</c:v>
                </c:pt>
                <c:pt idx="4799">
                  <c:v>4469</c:v>
                </c:pt>
                <c:pt idx="4800">
                  <c:v>4470</c:v>
                </c:pt>
                <c:pt idx="4801">
                  <c:v>4471</c:v>
                </c:pt>
                <c:pt idx="4802">
                  <c:v>4472</c:v>
                </c:pt>
                <c:pt idx="4803">
                  <c:v>4473</c:v>
                </c:pt>
                <c:pt idx="4804">
                  <c:v>4474</c:v>
                </c:pt>
                <c:pt idx="4805">
                  <c:v>4475</c:v>
                </c:pt>
                <c:pt idx="4806">
                  <c:v>4476</c:v>
                </c:pt>
                <c:pt idx="4807">
                  <c:v>4477</c:v>
                </c:pt>
                <c:pt idx="4808">
                  <c:v>4478</c:v>
                </c:pt>
                <c:pt idx="4809">
                  <c:v>4479</c:v>
                </c:pt>
                <c:pt idx="4810">
                  <c:v>4480</c:v>
                </c:pt>
                <c:pt idx="4811">
                  <c:v>4481</c:v>
                </c:pt>
                <c:pt idx="4812">
                  <c:v>4482</c:v>
                </c:pt>
                <c:pt idx="4813">
                  <c:v>4483</c:v>
                </c:pt>
                <c:pt idx="4814">
                  <c:v>4484</c:v>
                </c:pt>
                <c:pt idx="4815">
                  <c:v>4485</c:v>
                </c:pt>
                <c:pt idx="4816">
                  <c:v>4486</c:v>
                </c:pt>
                <c:pt idx="4817">
                  <c:v>4487</c:v>
                </c:pt>
                <c:pt idx="4818">
                  <c:v>4488</c:v>
                </c:pt>
                <c:pt idx="4819">
                  <c:v>4489</c:v>
                </c:pt>
                <c:pt idx="4820">
                  <c:v>4490</c:v>
                </c:pt>
                <c:pt idx="4821">
                  <c:v>4491</c:v>
                </c:pt>
                <c:pt idx="4822">
                  <c:v>4492</c:v>
                </c:pt>
                <c:pt idx="4823">
                  <c:v>4493</c:v>
                </c:pt>
                <c:pt idx="4824">
                  <c:v>4494</c:v>
                </c:pt>
                <c:pt idx="4825">
                  <c:v>4495</c:v>
                </c:pt>
                <c:pt idx="4826">
                  <c:v>4496</c:v>
                </c:pt>
                <c:pt idx="4827">
                  <c:v>4497</c:v>
                </c:pt>
                <c:pt idx="4828">
                  <c:v>4498</c:v>
                </c:pt>
                <c:pt idx="4829">
                  <c:v>4499</c:v>
                </c:pt>
                <c:pt idx="4830">
                  <c:v>4500</c:v>
                </c:pt>
                <c:pt idx="4831">
                  <c:v>4501</c:v>
                </c:pt>
                <c:pt idx="4832">
                  <c:v>4502</c:v>
                </c:pt>
                <c:pt idx="4833">
                  <c:v>4503</c:v>
                </c:pt>
                <c:pt idx="4834">
                  <c:v>4504</c:v>
                </c:pt>
                <c:pt idx="4835">
                  <c:v>4505</c:v>
                </c:pt>
                <c:pt idx="4836">
                  <c:v>4506</c:v>
                </c:pt>
                <c:pt idx="4837">
                  <c:v>4507</c:v>
                </c:pt>
                <c:pt idx="4838">
                  <c:v>4508</c:v>
                </c:pt>
                <c:pt idx="4839">
                  <c:v>4509</c:v>
                </c:pt>
                <c:pt idx="4840">
                  <c:v>4510</c:v>
                </c:pt>
                <c:pt idx="4841">
                  <c:v>4511</c:v>
                </c:pt>
                <c:pt idx="4842">
                  <c:v>4512</c:v>
                </c:pt>
                <c:pt idx="4843">
                  <c:v>4513</c:v>
                </c:pt>
                <c:pt idx="4844">
                  <c:v>4514</c:v>
                </c:pt>
                <c:pt idx="4845">
                  <c:v>4515</c:v>
                </c:pt>
                <c:pt idx="4846">
                  <c:v>4516</c:v>
                </c:pt>
                <c:pt idx="4847">
                  <c:v>4517</c:v>
                </c:pt>
                <c:pt idx="4848">
                  <c:v>4518</c:v>
                </c:pt>
                <c:pt idx="4849">
                  <c:v>4519</c:v>
                </c:pt>
                <c:pt idx="4850">
                  <c:v>4520</c:v>
                </c:pt>
                <c:pt idx="4851">
                  <c:v>4521</c:v>
                </c:pt>
                <c:pt idx="4852">
                  <c:v>4522</c:v>
                </c:pt>
                <c:pt idx="4853">
                  <c:v>4523</c:v>
                </c:pt>
                <c:pt idx="4854">
                  <c:v>4524</c:v>
                </c:pt>
                <c:pt idx="4855">
                  <c:v>4525</c:v>
                </c:pt>
                <c:pt idx="4856">
                  <c:v>4526</c:v>
                </c:pt>
                <c:pt idx="4857">
                  <c:v>4527</c:v>
                </c:pt>
                <c:pt idx="4858">
                  <c:v>4528</c:v>
                </c:pt>
                <c:pt idx="4859">
                  <c:v>4529</c:v>
                </c:pt>
                <c:pt idx="4860">
                  <c:v>4530</c:v>
                </c:pt>
                <c:pt idx="4861">
                  <c:v>4531</c:v>
                </c:pt>
                <c:pt idx="4862">
                  <c:v>4532</c:v>
                </c:pt>
                <c:pt idx="4863">
                  <c:v>4533</c:v>
                </c:pt>
                <c:pt idx="4864">
                  <c:v>4534</c:v>
                </c:pt>
                <c:pt idx="4865">
                  <c:v>4535</c:v>
                </c:pt>
                <c:pt idx="4866">
                  <c:v>4536</c:v>
                </c:pt>
                <c:pt idx="4867">
                  <c:v>4537</c:v>
                </c:pt>
                <c:pt idx="4868">
                  <c:v>4538</c:v>
                </c:pt>
                <c:pt idx="4869">
                  <c:v>4539</c:v>
                </c:pt>
                <c:pt idx="4870">
                  <c:v>4540</c:v>
                </c:pt>
                <c:pt idx="4871">
                  <c:v>4541</c:v>
                </c:pt>
                <c:pt idx="4872">
                  <c:v>4542</c:v>
                </c:pt>
                <c:pt idx="4873">
                  <c:v>4543</c:v>
                </c:pt>
                <c:pt idx="4874">
                  <c:v>4544</c:v>
                </c:pt>
                <c:pt idx="4875">
                  <c:v>4545</c:v>
                </c:pt>
                <c:pt idx="4876">
                  <c:v>4546</c:v>
                </c:pt>
                <c:pt idx="4877">
                  <c:v>4547</c:v>
                </c:pt>
                <c:pt idx="4878">
                  <c:v>4548</c:v>
                </c:pt>
                <c:pt idx="4879">
                  <c:v>4549</c:v>
                </c:pt>
                <c:pt idx="4880">
                  <c:v>4550</c:v>
                </c:pt>
                <c:pt idx="4881">
                  <c:v>4551</c:v>
                </c:pt>
                <c:pt idx="4882">
                  <c:v>4552</c:v>
                </c:pt>
                <c:pt idx="4883">
                  <c:v>4553</c:v>
                </c:pt>
                <c:pt idx="4884">
                  <c:v>4554</c:v>
                </c:pt>
                <c:pt idx="4885">
                  <c:v>4555</c:v>
                </c:pt>
                <c:pt idx="4886">
                  <c:v>4556</c:v>
                </c:pt>
                <c:pt idx="4887">
                  <c:v>4557</c:v>
                </c:pt>
                <c:pt idx="4888">
                  <c:v>4558</c:v>
                </c:pt>
                <c:pt idx="4889">
                  <c:v>4559</c:v>
                </c:pt>
                <c:pt idx="4890">
                  <c:v>4560</c:v>
                </c:pt>
                <c:pt idx="4891">
                  <c:v>4561</c:v>
                </c:pt>
                <c:pt idx="4892">
                  <c:v>4562</c:v>
                </c:pt>
                <c:pt idx="4893">
                  <c:v>4563</c:v>
                </c:pt>
                <c:pt idx="4894">
                  <c:v>4564</c:v>
                </c:pt>
                <c:pt idx="4895">
                  <c:v>4565</c:v>
                </c:pt>
                <c:pt idx="4896">
                  <c:v>4566</c:v>
                </c:pt>
                <c:pt idx="4897">
                  <c:v>4567</c:v>
                </c:pt>
                <c:pt idx="4898">
                  <c:v>4568</c:v>
                </c:pt>
                <c:pt idx="4899">
                  <c:v>4569</c:v>
                </c:pt>
                <c:pt idx="4900">
                  <c:v>4570</c:v>
                </c:pt>
                <c:pt idx="4901">
                  <c:v>4571</c:v>
                </c:pt>
                <c:pt idx="4902">
                  <c:v>4572</c:v>
                </c:pt>
                <c:pt idx="4903">
                  <c:v>4573</c:v>
                </c:pt>
                <c:pt idx="4904">
                  <c:v>4574</c:v>
                </c:pt>
                <c:pt idx="4905">
                  <c:v>4575</c:v>
                </c:pt>
                <c:pt idx="4906">
                  <c:v>4576</c:v>
                </c:pt>
                <c:pt idx="4907">
                  <c:v>4577</c:v>
                </c:pt>
                <c:pt idx="4908">
                  <c:v>4578</c:v>
                </c:pt>
                <c:pt idx="4909">
                  <c:v>4579</c:v>
                </c:pt>
                <c:pt idx="4910">
                  <c:v>4580</c:v>
                </c:pt>
                <c:pt idx="4911">
                  <c:v>4581</c:v>
                </c:pt>
                <c:pt idx="4912">
                  <c:v>4582</c:v>
                </c:pt>
                <c:pt idx="4913">
                  <c:v>4583</c:v>
                </c:pt>
                <c:pt idx="4914">
                  <c:v>4584</c:v>
                </c:pt>
                <c:pt idx="4915">
                  <c:v>4585</c:v>
                </c:pt>
                <c:pt idx="4916">
                  <c:v>4586</c:v>
                </c:pt>
                <c:pt idx="4917">
                  <c:v>4587</c:v>
                </c:pt>
                <c:pt idx="4918">
                  <c:v>4588</c:v>
                </c:pt>
                <c:pt idx="4919">
                  <c:v>4589</c:v>
                </c:pt>
                <c:pt idx="4920">
                  <c:v>4590</c:v>
                </c:pt>
                <c:pt idx="4921">
                  <c:v>4591</c:v>
                </c:pt>
                <c:pt idx="4922">
                  <c:v>4592</c:v>
                </c:pt>
                <c:pt idx="4923">
                  <c:v>4593</c:v>
                </c:pt>
                <c:pt idx="4924">
                  <c:v>4594</c:v>
                </c:pt>
                <c:pt idx="4925">
                  <c:v>4595</c:v>
                </c:pt>
                <c:pt idx="4926">
                  <c:v>4596</c:v>
                </c:pt>
                <c:pt idx="4927">
                  <c:v>4597</c:v>
                </c:pt>
                <c:pt idx="4928">
                  <c:v>4598</c:v>
                </c:pt>
                <c:pt idx="4929">
                  <c:v>4599</c:v>
                </c:pt>
                <c:pt idx="4930">
                  <c:v>4600</c:v>
                </c:pt>
                <c:pt idx="4931">
                  <c:v>4601</c:v>
                </c:pt>
                <c:pt idx="4932">
                  <c:v>4602</c:v>
                </c:pt>
                <c:pt idx="4933">
                  <c:v>4603</c:v>
                </c:pt>
                <c:pt idx="4934">
                  <c:v>4604</c:v>
                </c:pt>
                <c:pt idx="4935">
                  <c:v>4605</c:v>
                </c:pt>
                <c:pt idx="4936">
                  <c:v>4606</c:v>
                </c:pt>
                <c:pt idx="4937">
                  <c:v>4607</c:v>
                </c:pt>
                <c:pt idx="4938">
                  <c:v>4608</c:v>
                </c:pt>
                <c:pt idx="4939">
                  <c:v>4609</c:v>
                </c:pt>
                <c:pt idx="4940">
                  <c:v>4610</c:v>
                </c:pt>
                <c:pt idx="4941">
                  <c:v>4611</c:v>
                </c:pt>
                <c:pt idx="4942">
                  <c:v>4612</c:v>
                </c:pt>
                <c:pt idx="4943">
                  <c:v>4613</c:v>
                </c:pt>
                <c:pt idx="4944">
                  <c:v>4614</c:v>
                </c:pt>
                <c:pt idx="4945">
                  <c:v>4615</c:v>
                </c:pt>
                <c:pt idx="4946">
                  <c:v>4616</c:v>
                </c:pt>
                <c:pt idx="4947">
                  <c:v>4617</c:v>
                </c:pt>
                <c:pt idx="4948">
                  <c:v>4618</c:v>
                </c:pt>
                <c:pt idx="4949">
                  <c:v>4619</c:v>
                </c:pt>
                <c:pt idx="4950">
                  <c:v>4620</c:v>
                </c:pt>
                <c:pt idx="4951">
                  <c:v>4621</c:v>
                </c:pt>
                <c:pt idx="4952">
                  <c:v>4622</c:v>
                </c:pt>
                <c:pt idx="4953">
                  <c:v>4623</c:v>
                </c:pt>
                <c:pt idx="4954">
                  <c:v>4624</c:v>
                </c:pt>
                <c:pt idx="4955">
                  <c:v>4625</c:v>
                </c:pt>
                <c:pt idx="4956">
                  <c:v>4626</c:v>
                </c:pt>
                <c:pt idx="4957">
                  <c:v>4627</c:v>
                </c:pt>
                <c:pt idx="4958">
                  <c:v>4628</c:v>
                </c:pt>
                <c:pt idx="4959">
                  <c:v>4629</c:v>
                </c:pt>
                <c:pt idx="4960">
                  <c:v>4630</c:v>
                </c:pt>
                <c:pt idx="4961">
                  <c:v>4631</c:v>
                </c:pt>
                <c:pt idx="4962">
                  <c:v>4632</c:v>
                </c:pt>
                <c:pt idx="4963">
                  <c:v>4633</c:v>
                </c:pt>
                <c:pt idx="4964">
                  <c:v>4634</c:v>
                </c:pt>
                <c:pt idx="4965">
                  <c:v>4635</c:v>
                </c:pt>
                <c:pt idx="4966">
                  <c:v>4636</c:v>
                </c:pt>
                <c:pt idx="4967">
                  <c:v>4637</c:v>
                </c:pt>
                <c:pt idx="4968">
                  <c:v>4638</c:v>
                </c:pt>
                <c:pt idx="4969">
                  <c:v>4639</c:v>
                </c:pt>
                <c:pt idx="4970">
                  <c:v>4640</c:v>
                </c:pt>
                <c:pt idx="4971">
                  <c:v>4641</c:v>
                </c:pt>
                <c:pt idx="4972">
                  <c:v>4642</c:v>
                </c:pt>
                <c:pt idx="4973">
                  <c:v>4643</c:v>
                </c:pt>
                <c:pt idx="4974">
                  <c:v>4644</c:v>
                </c:pt>
                <c:pt idx="4975">
                  <c:v>4645</c:v>
                </c:pt>
                <c:pt idx="4976">
                  <c:v>4646</c:v>
                </c:pt>
                <c:pt idx="4977">
                  <c:v>4647</c:v>
                </c:pt>
                <c:pt idx="4978">
                  <c:v>4648</c:v>
                </c:pt>
                <c:pt idx="4979">
                  <c:v>4649</c:v>
                </c:pt>
                <c:pt idx="4980">
                  <c:v>4650</c:v>
                </c:pt>
                <c:pt idx="4981">
                  <c:v>4651</c:v>
                </c:pt>
                <c:pt idx="4982">
                  <c:v>4652</c:v>
                </c:pt>
                <c:pt idx="4983">
                  <c:v>4653</c:v>
                </c:pt>
                <c:pt idx="4984">
                  <c:v>4654</c:v>
                </c:pt>
                <c:pt idx="4985">
                  <c:v>4655</c:v>
                </c:pt>
                <c:pt idx="4986">
                  <c:v>4656</c:v>
                </c:pt>
                <c:pt idx="4987">
                  <c:v>4657</c:v>
                </c:pt>
                <c:pt idx="4988">
                  <c:v>4658</c:v>
                </c:pt>
                <c:pt idx="4989">
                  <c:v>4659</c:v>
                </c:pt>
                <c:pt idx="4990">
                  <c:v>4660</c:v>
                </c:pt>
                <c:pt idx="4991">
                  <c:v>4661</c:v>
                </c:pt>
                <c:pt idx="4992">
                  <c:v>4662</c:v>
                </c:pt>
                <c:pt idx="4993">
                  <c:v>4663</c:v>
                </c:pt>
                <c:pt idx="4994">
                  <c:v>4664</c:v>
                </c:pt>
                <c:pt idx="4995">
                  <c:v>4665</c:v>
                </c:pt>
                <c:pt idx="4996">
                  <c:v>4666</c:v>
                </c:pt>
                <c:pt idx="4997">
                  <c:v>4667</c:v>
                </c:pt>
                <c:pt idx="4998">
                  <c:v>4668</c:v>
                </c:pt>
                <c:pt idx="4999">
                  <c:v>4669</c:v>
                </c:pt>
                <c:pt idx="5000">
                  <c:v>4670</c:v>
                </c:pt>
                <c:pt idx="5001">
                  <c:v>4671</c:v>
                </c:pt>
                <c:pt idx="5002">
                  <c:v>4672</c:v>
                </c:pt>
                <c:pt idx="5003">
                  <c:v>4673</c:v>
                </c:pt>
                <c:pt idx="5004">
                  <c:v>4674</c:v>
                </c:pt>
                <c:pt idx="5005">
                  <c:v>4675</c:v>
                </c:pt>
                <c:pt idx="5006">
                  <c:v>4676</c:v>
                </c:pt>
                <c:pt idx="5007">
                  <c:v>4677</c:v>
                </c:pt>
                <c:pt idx="5008">
                  <c:v>4678</c:v>
                </c:pt>
                <c:pt idx="5009">
                  <c:v>4679</c:v>
                </c:pt>
                <c:pt idx="5010">
                  <c:v>4680</c:v>
                </c:pt>
                <c:pt idx="5011">
                  <c:v>4681</c:v>
                </c:pt>
                <c:pt idx="5012">
                  <c:v>4682</c:v>
                </c:pt>
                <c:pt idx="5013">
                  <c:v>4683</c:v>
                </c:pt>
                <c:pt idx="5014">
                  <c:v>4684</c:v>
                </c:pt>
                <c:pt idx="5015">
                  <c:v>4685</c:v>
                </c:pt>
                <c:pt idx="5016">
                  <c:v>4686</c:v>
                </c:pt>
                <c:pt idx="5017">
                  <c:v>4687</c:v>
                </c:pt>
                <c:pt idx="5018">
                  <c:v>4688</c:v>
                </c:pt>
                <c:pt idx="5019">
                  <c:v>4689</c:v>
                </c:pt>
                <c:pt idx="5020">
                  <c:v>4690</c:v>
                </c:pt>
                <c:pt idx="5021">
                  <c:v>4691</c:v>
                </c:pt>
                <c:pt idx="5022">
                  <c:v>4692</c:v>
                </c:pt>
                <c:pt idx="5023">
                  <c:v>4693</c:v>
                </c:pt>
                <c:pt idx="5024">
                  <c:v>4694</c:v>
                </c:pt>
                <c:pt idx="5025">
                  <c:v>4695</c:v>
                </c:pt>
                <c:pt idx="5026">
                  <c:v>4696</c:v>
                </c:pt>
                <c:pt idx="5027">
                  <c:v>4697</c:v>
                </c:pt>
                <c:pt idx="5028">
                  <c:v>4698</c:v>
                </c:pt>
                <c:pt idx="5029">
                  <c:v>4699</c:v>
                </c:pt>
                <c:pt idx="5030">
                  <c:v>4700</c:v>
                </c:pt>
                <c:pt idx="5031">
                  <c:v>4701</c:v>
                </c:pt>
                <c:pt idx="5032">
                  <c:v>4702</c:v>
                </c:pt>
                <c:pt idx="5033">
                  <c:v>4703</c:v>
                </c:pt>
                <c:pt idx="5034">
                  <c:v>4704</c:v>
                </c:pt>
                <c:pt idx="5035">
                  <c:v>4705</c:v>
                </c:pt>
                <c:pt idx="5036">
                  <c:v>4706</c:v>
                </c:pt>
                <c:pt idx="5037">
                  <c:v>4707</c:v>
                </c:pt>
                <c:pt idx="5038">
                  <c:v>4708</c:v>
                </c:pt>
                <c:pt idx="5039">
                  <c:v>4709</c:v>
                </c:pt>
                <c:pt idx="5040">
                  <c:v>4710</c:v>
                </c:pt>
                <c:pt idx="5041">
                  <c:v>4711</c:v>
                </c:pt>
                <c:pt idx="5042">
                  <c:v>4712</c:v>
                </c:pt>
                <c:pt idx="5043">
                  <c:v>4713</c:v>
                </c:pt>
                <c:pt idx="5044">
                  <c:v>4714</c:v>
                </c:pt>
                <c:pt idx="5045">
                  <c:v>4715</c:v>
                </c:pt>
                <c:pt idx="5046">
                  <c:v>4716</c:v>
                </c:pt>
                <c:pt idx="5047">
                  <c:v>4717</c:v>
                </c:pt>
                <c:pt idx="5048">
                  <c:v>4718</c:v>
                </c:pt>
                <c:pt idx="5049">
                  <c:v>4719</c:v>
                </c:pt>
                <c:pt idx="5050">
                  <c:v>4720</c:v>
                </c:pt>
                <c:pt idx="5051">
                  <c:v>4721</c:v>
                </c:pt>
                <c:pt idx="5052">
                  <c:v>4722</c:v>
                </c:pt>
                <c:pt idx="5053">
                  <c:v>4723</c:v>
                </c:pt>
                <c:pt idx="5054">
                  <c:v>4724</c:v>
                </c:pt>
                <c:pt idx="5055">
                  <c:v>4725</c:v>
                </c:pt>
                <c:pt idx="5056">
                  <c:v>4726</c:v>
                </c:pt>
                <c:pt idx="5057">
                  <c:v>4727</c:v>
                </c:pt>
                <c:pt idx="5058">
                  <c:v>4728</c:v>
                </c:pt>
                <c:pt idx="5059">
                  <c:v>4729</c:v>
                </c:pt>
                <c:pt idx="5060">
                  <c:v>4730</c:v>
                </c:pt>
                <c:pt idx="5061">
                  <c:v>4731</c:v>
                </c:pt>
                <c:pt idx="5062">
                  <c:v>4732</c:v>
                </c:pt>
                <c:pt idx="5063">
                  <c:v>4733</c:v>
                </c:pt>
                <c:pt idx="5064">
                  <c:v>4734</c:v>
                </c:pt>
                <c:pt idx="5065">
                  <c:v>4735</c:v>
                </c:pt>
                <c:pt idx="5066">
                  <c:v>4736</c:v>
                </c:pt>
                <c:pt idx="5067">
                  <c:v>4737</c:v>
                </c:pt>
                <c:pt idx="5068">
                  <c:v>4738</c:v>
                </c:pt>
                <c:pt idx="5069">
                  <c:v>4739</c:v>
                </c:pt>
                <c:pt idx="5070">
                  <c:v>4740</c:v>
                </c:pt>
                <c:pt idx="5071">
                  <c:v>4741</c:v>
                </c:pt>
                <c:pt idx="5072">
                  <c:v>4742</c:v>
                </c:pt>
                <c:pt idx="5073">
                  <c:v>4743</c:v>
                </c:pt>
                <c:pt idx="5074">
                  <c:v>4744</c:v>
                </c:pt>
                <c:pt idx="5075">
                  <c:v>4745</c:v>
                </c:pt>
                <c:pt idx="5076">
                  <c:v>4746</c:v>
                </c:pt>
                <c:pt idx="5077">
                  <c:v>4747</c:v>
                </c:pt>
                <c:pt idx="5078">
                  <c:v>4748</c:v>
                </c:pt>
                <c:pt idx="5079">
                  <c:v>4749</c:v>
                </c:pt>
                <c:pt idx="5080">
                  <c:v>4750</c:v>
                </c:pt>
                <c:pt idx="5081">
                  <c:v>4751</c:v>
                </c:pt>
                <c:pt idx="5082">
                  <c:v>4752</c:v>
                </c:pt>
                <c:pt idx="5083">
                  <c:v>4753</c:v>
                </c:pt>
                <c:pt idx="5084">
                  <c:v>4754</c:v>
                </c:pt>
                <c:pt idx="5085">
                  <c:v>4755</c:v>
                </c:pt>
                <c:pt idx="5086">
                  <c:v>4756</c:v>
                </c:pt>
                <c:pt idx="5087">
                  <c:v>4757</c:v>
                </c:pt>
                <c:pt idx="5088">
                  <c:v>4758</c:v>
                </c:pt>
                <c:pt idx="5089">
                  <c:v>4759</c:v>
                </c:pt>
                <c:pt idx="5090">
                  <c:v>4760</c:v>
                </c:pt>
                <c:pt idx="5091">
                  <c:v>4761</c:v>
                </c:pt>
                <c:pt idx="5092">
                  <c:v>4762</c:v>
                </c:pt>
                <c:pt idx="5093">
                  <c:v>4763</c:v>
                </c:pt>
                <c:pt idx="5094">
                  <c:v>4764</c:v>
                </c:pt>
                <c:pt idx="5095">
                  <c:v>4765</c:v>
                </c:pt>
                <c:pt idx="5096">
                  <c:v>4766</c:v>
                </c:pt>
                <c:pt idx="5097">
                  <c:v>4767</c:v>
                </c:pt>
                <c:pt idx="5098">
                  <c:v>4768</c:v>
                </c:pt>
                <c:pt idx="5099">
                  <c:v>4769</c:v>
                </c:pt>
                <c:pt idx="5100">
                  <c:v>4770</c:v>
                </c:pt>
                <c:pt idx="5101">
                  <c:v>4771</c:v>
                </c:pt>
                <c:pt idx="5102">
                  <c:v>4772</c:v>
                </c:pt>
                <c:pt idx="5103">
                  <c:v>4773</c:v>
                </c:pt>
                <c:pt idx="5104">
                  <c:v>4774</c:v>
                </c:pt>
                <c:pt idx="5105">
                  <c:v>4775</c:v>
                </c:pt>
                <c:pt idx="5106">
                  <c:v>4776</c:v>
                </c:pt>
                <c:pt idx="5107">
                  <c:v>4777</c:v>
                </c:pt>
                <c:pt idx="5108">
                  <c:v>4778</c:v>
                </c:pt>
                <c:pt idx="5109">
                  <c:v>4779</c:v>
                </c:pt>
                <c:pt idx="5110">
                  <c:v>4780</c:v>
                </c:pt>
                <c:pt idx="5111">
                  <c:v>4781</c:v>
                </c:pt>
                <c:pt idx="5112">
                  <c:v>4782</c:v>
                </c:pt>
                <c:pt idx="5113">
                  <c:v>4783</c:v>
                </c:pt>
                <c:pt idx="5114">
                  <c:v>4784</c:v>
                </c:pt>
                <c:pt idx="5115">
                  <c:v>4785</c:v>
                </c:pt>
                <c:pt idx="5116">
                  <c:v>4786</c:v>
                </c:pt>
                <c:pt idx="5117">
                  <c:v>4787</c:v>
                </c:pt>
                <c:pt idx="5118">
                  <c:v>4788</c:v>
                </c:pt>
                <c:pt idx="5119">
                  <c:v>4789</c:v>
                </c:pt>
                <c:pt idx="5120">
                  <c:v>4790</c:v>
                </c:pt>
                <c:pt idx="5121">
                  <c:v>4791</c:v>
                </c:pt>
                <c:pt idx="5122">
                  <c:v>4792</c:v>
                </c:pt>
                <c:pt idx="5123">
                  <c:v>4793</c:v>
                </c:pt>
                <c:pt idx="5124">
                  <c:v>4794</c:v>
                </c:pt>
                <c:pt idx="5125">
                  <c:v>4795</c:v>
                </c:pt>
                <c:pt idx="5126">
                  <c:v>4796</c:v>
                </c:pt>
                <c:pt idx="5127">
                  <c:v>4797</c:v>
                </c:pt>
                <c:pt idx="5128">
                  <c:v>4798</c:v>
                </c:pt>
                <c:pt idx="5129">
                  <c:v>4799</c:v>
                </c:pt>
                <c:pt idx="5130">
                  <c:v>4800</c:v>
                </c:pt>
                <c:pt idx="5131">
                  <c:v>4801</c:v>
                </c:pt>
                <c:pt idx="5132">
                  <c:v>4802</c:v>
                </c:pt>
                <c:pt idx="5133">
                  <c:v>4803</c:v>
                </c:pt>
                <c:pt idx="5134">
                  <c:v>4804</c:v>
                </c:pt>
                <c:pt idx="5135">
                  <c:v>4805</c:v>
                </c:pt>
                <c:pt idx="5136">
                  <c:v>4806</c:v>
                </c:pt>
                <c:pt idx="5137">
                  <c:v>4807</c:v>
                </c:pt>
                <c:pt idx="5138">
                  <c:v>4808</c:v>
                </c:pt>
                <c:pt idx="5139">
                  <c:v>4809</c:v>
                </c:pt>
                <c:pt idx="5140">
                  <c:v>4810</c:v>
                </c:pt>
                <c:pt idx="5141">
                  <c:v>4811</c:v>
                </c:pt>
                <c:pt idx="5142">
                  <c:v>4812</c:v>
                </c:pt>
                <c:pt idx="5143">
                  <c:v>4813</c:v>
                </c:pt>
                <c:pt idx="5144">
                  <c:v>4814</c:v>
                </c:pt>
                <c:pt idx="5145">
                  <c:v>4815</c:v>
                </c:pt>
                <c:pt idx="5146">
                  <c:v>4816</c:v>
                </c:pt>
                <c:pt idx="5147">
                  <c:v>4817</c:v>
                </c:pt>
                <c:pt idx="5148">
                  <c:v>4818</c:v>
                </c:pt>
                <c:pt idx="5149">
                  <c:v>4819</c:v>
                </c:pt>
                <c:pt idx="5150">
                  <c:v>4820</c:v>
                </c:pt>
                <c:pt idx="5151">
                  <c:v>4821</c:v>
                </c:pt>
                <c:pt idx="5152">
                  <c:v>4822</c:v>
                </c:pt>
                <c:pt idx="5153">
                  <c:v>4823</c:v>
                </c:pt>
                <c:pt idx="5154">
                  <c:v>4824</c:v>
                </c:pt>
                <c:pt idx="5155">
                  <c:v>4825</c:v>
                </c:pt>
                <c:pt idx="5156">
                  <c:v>4826</c:v>
                </c:pt>
                <c:pt idx="5157">
                  <c:v>4827</c:v>
                </c:pt>
                <c:pt idx="5158">
                  <c:v>4828</c:v>
                </c:pt>
                <c:pt idx="5159">
                  <c:v>4829</c:v>
                </c:pt>
                <c:pt idx="5160">
                  <c:v>4830</c:v>
                </c:pt>
                <c:pt idx="5161">
                  <c:v>4831</c:v>
                </c:pt>
                <c:pt idx="5162">
                  <c:v>4832</c:v>
                </c:pt>
                <c:pt idx="5163">
                  <c:v>4833</c:v>
                </c:pt>
                <c:pt idx="5164">
                  <c:v>4834</c:v>
                </c:pt>
                <c:pt idx="5165">
                  <c:v>4835</c:v>
                </c:pt>
                <c:pt idx="5166">
                  <c:v>4836</c:v>
                </c:pt>
                <c:pt idx="5167">
                  <c:v>4837</c:v>
                </c:pt>
                <c:pt idx="5168">
                  <c:v>4838</c:v>
                </c:pt>
                <c:pt idx="5169">
                  <c:v>4839</c:v>
                </c:pt>
                <c:pt idx="5170">
                  <c:v>4840</c:v>
                </c:pt>
                <c:pt idx="5171">
                  <c:v>4841</c:v>
                </c:pt>
                <c:pt idx="5172">
                  <c:v>4842</c:v>
                </c:pt>
                <c:pt idx="5173">
                  <c:v>4843</c:v>
                </c:pt>
                <c:pt idx="5174">
                  <c:v>4844</c:v>
                </c:pt>
                <c:pt idx="5175">
                  <c:v>4845</c:v>
                </c:pt>
                <c:pt idx="5176">
                  <c:v>4846</c:v>
                </c:pt>
                <c:pt idx="5177">
                  <c:v>4847</c:v>
                </c:pt>
                <c:pt idx="5178">
                  <c:v>4848</c:v>
                </c:pt>
                <c:pt idx="5179">
                  <c:v>4849</c:v>
                </c:pt>
                <c:pt idx="5180">
                  <c:v>4850</c:v>
                </c:pt>
                <c:pt idx="5181">
                  <c:v>4851</c:v>
                </c:pt>
                <c:pt idx="5182">
                  <c:v>4852</c:v>
                </c:pt>
                <c:pt idx="5183">
                  <c:v>4853</c:v>
                </c:pt>
                <c:pt idx="5184">
                  <c:v>4854</c:v>
                </c:pt>
                <c:pt idx="5185">
                  <c:v>4855</c:v>
                </c:pt>
                <c:pt idx="5186">
                  <c:v>4856</c:v>
                </c:pt>
                <c:pt idx="5187">
                  <c:v>4857</c:v>
                </c:pt>
                <c:pt idx="5188">
                  <c:v>4858</c:v>
                </c:pt>
                <c:pt idx="5189">
                  <c:v>4859</c:v>
                </c:pt>
                <c:pt idx="5190">
                  <c:v>4860</c:v>
                </c:pt>
                <c:pt idx="5191">
                  <c:v>4861</c:v>
                </c:pt>
                <c:pt idx="5192">
                  <c:v>4862</c:v>
                </c:pt>
                <c:pt idx="5193">
                  <c:v>4863</c:v>
                </c:pt>
                <c:pt idx="5194">
                  <c:v>4864</c:v>
                </c:pt>
                <c:pt idx="5195">
                  <c:v>4865</c:v>
                </c:pt>
                <c:pt idx="5196">
                  <c:v>4866</c:v>
                </c:pt>
                <c:pt idx="5197">
                  <c:v>4867</c:v>
                </c:pt>
                <c:pt idx="5198">
                  <c:v>4868</c:v>
                </c:pt>
                <c:pt idx="5199">
                  <c:v>4869</c:v>
                </c:pt>
                <c:pt idx="5200">
                  <c:v>4870</c:v>
                </c:pt>
                <c:pt idx="5201">
                  <c:v>4871</c:v>
                </c:pt>
                <c:pt idx="5202">
                  <c:v>4872</c:v>
                </c:pt>
                <c:pt idx="5203">
                  <c:v>4873</c:v>
                </c:pt>
                <c:pt idx="5204">
                  <c:v>4874</c:v>
                </c:pt>
                <c:pt idx="5205">
                  <c:v>4875</c:v>
                </c:pt>
                <c:pt idx="5206">
                  <c:v>4876</c:v>
                </c:pt>
                <c:pt idx="5207">
                  <c:v>4877</c:v>
                </c:pt>
                <c:pt idx="5208">
                  <c:v>4878</c:v>
                </c:pt>
                <c:pt idx="5209">
                  <c:v>4879</c:v>
                </c:pt>
                <c:pt idx="5210">
                  <c:v>4880</c:v>
                </c:pt>
                <c:pt idx="5211">
                  <c:v>4881</c:v>
                </c:pt>
                <c:pt idx="5212">
                  <c:v>4882</c:v>
                </c:pt>
                <c:pt idx="5213">
                  <c:v>4883</c:v>
                </c:pt>
                <c:pt idx="5214">
                  <c:v>4884</c:v>
                </c:pt>
                <c:pt idx="5215">
                  <c:v>4885</c:v>
                </c:pt>
                <c:pt idx="5216">
                  <c:v>4886</c:v>
                </c:pt>
                <c:pt idx="5217">
                  <c:v>4887</c:v>
                </c:pt>
                <c:pt idx="5218">
                  <c:v>4888</c:v>
                </c:pt>
                <c:pt idx="5219">
                  <c:v>4889</c:v>
                </c:pt>
                <c:pt idx="5220">
                  <c:v>4890</c:v>
                </c:pt>
                <c:pt idx="5221">
                  <c:v>4891</c:v>
                </c:pt>
                <c:pt idx="5222">
                  <c:v>4892</c:v>
                </c:pt>
                <c:pt idx="5223">
                  <c:v>4893</c:v>
                </c:pt>
                <c:pt idx="5224">
                  <c:v>4894</c:v>
                </c:pt>
                <c:pt idx="5225">
                  <c:v>4895</c:v>
                </c:pt>
                <c:pt idx="5226">
                  <c:v>4896</c:v>
                </c:pt>
                <c:pt idx="5227">
                  <c:v>4897</c:v>
                </c:pt>
                <c:pt idx="5228">
                  <c:v>4898</c:v>
                </c:pt>
                <c:pt idx="5229">
                  <c:v>4899</c:v>
                </c:pt>
                <c:pt idx="5230">
                  <c:v>4900</c:v>
                </c:pt>
                <c:pt idx="5231">
                  <c:v>4901</c:v>
                </c:pt>
                <c:pt idx="5232">
                  <c:v>4902</c:v>
                </c:pt>
                <c:pt idx="5233">
                  <c:v>4903</c:v>
                </c:pt>
                <c:pt idx="5234">
                  <c:v>4904</c:v>
                </c:pt>
                <c:pt idx="5235">
                  <c:v>4905</c:v>
                </c:pt>
                <c:pt idx="5236">
                  <c:v>4906</c:v>
                </c:pt>
                <c:pt idx="5237">
                  <c:v>4907</c:v>
                </c:pt>
                <c:pt idx="5238">
                  <c:v>4908</c:v>
                </c:pt>
                <c:pt idx="5239">
                  <c:v>4909</c:v>
                </c:pt>
                <c:pt idx="5240">
                  <c:v>4910</c:v>
                </c:pt>
                <c:pt idx="5241">
                  <c:v>4911</c:v>
                </c:pt>
                <c:pt idx="5242">
                  <c:v>4912</c:v>
                </c:pt>
                <c:pt idx="5243">
                  <c:v>4913</c:v>
                </c:pt>
                <c:pt idx="5244">
                  <c:v>4914</c:v>
                </c:pt>
                <c:pt idx="5245">
                  <c:v>4915</c:v>
                </c:pt>
                <c:pt idx="5246">
                  <c:v>4916</c:v>
                </c:pt>
                <c:pt idx="5247">
                  <c:v>4917</c:v>
                </c:pt>
                <c:pt idx="5248">
                  <c:v>4918</c:v>
                </c:pt>
                <c:pt idx="5249">
                  <c:v>4919</c:v>
                </c:pt>
                <c:pt idx="5250">
                  <c:v>4920</c:v>
                </c:pt>
                <c:pt idx="5251">
                  <c:v>4921</c:v>
                </c:pt>
                <c:pt idx="5252">
                  <c:v>4922</c:v>
                </c:pt>
                <c:pt idx="5253">
                  <c:v>4923</c:v>
                </c:pt>
                <c:pt idx="5254">
                  <c:v>4924</c:v>
                </c:pt>
                <c:pt idx="5255">
                  <c:v>4925</c:v>
                </c:pt>
                <c:pt idx="5256">
                  <c:v>4926</c:v>
                </c:pt>
                <c:pt idx="5257">
                  <c:v>4927</c:v>
                </c:pt>
                <c:pt idx="5258">
                  <c:v>4928</c:v>
                </c:pt>
                <c:pt idx="5259">
                  <c:v>4929</c:v>
                </c:pt>
                <c:pt idx="5260">
                  <c:v>4930</c:v>
                </c:pt>
                <c:pt idx="5261">
                  <c:v>4931</c:v>
                </c:pt>
                <c:pt idx="5262">
                  <c:v>4932</c:v>
                </c:pt>
                <c:pt idx="5263">
                  <c:v>4933</c:v>
                </c:pt>
                <c:pt idx="5264">
                  <c:v>4934</c:v>
                </c:pt>
                <c:pt idx="5265">
                  <c:v>4935</c:v>
                </c:pt>
                <c:pt idx="5266">
                  <c:v>4936</c:v>
                </c:pt>
                <c:pt idx="5267">
                  <c:v>4937</c:v>
                </c:pt>
                <c:pt idx="5268">
                  <c:v>4938</c:v>
                </c:pt>
                <c:pt idx="5269">
                  <c:v>4939</c:v>
                </c:pt>
                <c:pt idx="5270">
                  <c:v>4940</c:v>
                </c:pt>
                <c:pt idx="5271">
                  <c:v>4941</c:v>
                </c:pt>
                <c:pt idx="5272">
                  <c:v>4942</c:v>
                </c:pt>
                <c:pt idx="5273">
                  <c:v>4943</c:v>
                </c:pt>
                <c:pt idx="5274">
                  <c:v>4944</c:v>
                </c:pt>
                <c:pt idx="5275">
                  <c:v>4945</c:v>
                </c:pt>
                <c:pt idx="5276">
                  <c:v>4946</c:v>
                </c:pt>
                <c:pt idx="5277">
                  <c:v>4947</c:v>
                </c:pt>
                <c:pt idx="5278">
                  <c:v>4948</c:v>
                </c:pt>
                <c:pt idx="5279">
                  <c:v>4949</c:v>
                </c:pt>
                <c:pt idx="5280">
                  <c:v>4950</c:v>
                </c:pt>
                <c:pt idx="5281">
                  <c:v>4951</c:v>
                </c:pt>
                <c:pt idx="5282">
                  <c:v>4952</c:v>
                </c:pt>
                <c:pt idx="5283">
                  <c:v>4953</c:v>
                </c:pt>
                <c:pt idx="5284">
                  <c:v>4954</c:v>
                </c:pt>
                <c:pt idx="5285">
                  <c:v>4955</c:v>
                </c:pt>
                <c:pt idx="5286">
                  <c:v>4956</c:v>
                </c:pt>
                <c:pt idx="5287">
                  <c:v>4957</c:v>
                </c:pt>
                <c:pt idx="5288">
                  <c:v>4958</c:v>
                </c:pt>
                <c:pt idx="5289">
                  <c:v>4959</c:v>
                </c:pt>
                <c:pt idx="5290">
                  <c:v>4960</c:v>
                </c:pt>
                <c:pt idx="5291">
                  <c:v>4961</c:v>
                </c:pt>
                <c:pt idx="5292">
                  <c:v>4962</c:v>
                </c:pt>
                <c:pt idx="5293">
                  <c:v>4963</c:v>
                </c:pt>
                <c:pt idx="5294">
                  <c:v>4964</c:v>
                </c:pt>
                <c:pt idx="5295">
                  <c:v>4965</c:v>
                </c:pt>
                <c:pt idx="5296">
                  <c:v>4966</c:v>
                </c:pt>
                <c:pt idx="5297">
                  <c:v>4967</c:v>
                </c:pt>
                <c:pt idx="5298">
                  <c:v>4968</c:v>
                </c:pt>
                <c:pt idx="5299">
                  <c:v>4969</c:v>
                </c:pt>
                <c:pt idx="5300">
                  <c:v>4970</c:v>
                </c:pt>
                <c:pt idx="5301">
                  <c:v>4971</c:v>
                </c:pt>
                <c:pt idx="5302">
                  <c:v>4972</c:v>
                </c:pt>
                <c:pt idx="5303">
                  <c:v>4973</c:v>
                </c:pt>
                <c:pt idx="5304">
                  <c:v>4974</c:v>
                </c:pt>
                <c:pt idx="5305">
                  <c:v>4975</c:v>
                </c:pt>
                <c:pt idx="5306">
                  <c:v>4976</c:v>
                </c:pt>
                <c:pt idx="5307">
                  <c:v>4977</c:v>
                </c:pt>
                <c:pt idx="5308">
                  <c:v>4978</c:v>
                </c:pt>
                <c:pt idx="5309">
                  <c:v>4979</c:v>
                </c:pt>
                <c:pt idx="5310">
                  <c:v>4980</c:v>
                </c:pt>
                <c:pt idx="5311">
                  <c:v>4981</c:v>
                </c:pt>
                <c:pt idx="5312">
                  <c:v>4982</c:v>
                </c:pt>
                <c:pt idx="5313">
                  <c:v>4983</c:v>
                </c:pt>
                <c:pt idx="5314">
                  <c:v>4984</c:v>
                </c:pt>
                <c:pt idx="5315">
                  <c:v>4985</c:v>
                </c:pt>
                <c:pt idx="5316">
                  <c:v>4986</c:v>
                </c:pt>
                <c:pt idx="5317">
                  <c:v>4987</c:v>
                </c:pt>
                <c:pt idx="5318">
                  <c:v>4988</c:v>
                </c:pt>
                <c:pt idx="5319">
                  <c:v>4989</c:v>
                </c:pt>
                <c:pt idx="5320">
                  <c:v>4990</c:v>
                </c:pt>
                <c:pt idx="5321">
                  <c:v>4991</c:v>
                </c:pt>
                <c:pt idx="5322">
                  <c:v>4992</c:v>
                </c:pt>
                <c:pt idx="5323">
                  <c:v>4993</c:v>
                </c:pt>
                <c:pt idx="5324">
                  <c:v>4994</c:v>
                </c:pt>
                <c:pt idx="5325">
                  <c:v>4995</c:v>
                </c:pt>
                <c:pt idx="5326">
                  <c:v>4996</c:v>
                </c:pt>
                <c:pt idx="5327">
                  <c:v>4997</c:v>
                </c:pt>
                <c:pt idx="5328">
                  <c:v>4998</c:v>
                </c:pt>
                <c:pt idx="5329">
                  <c:v>4999</c:v>
                </c:pt>
                <c:pt idx="5330">
                  <c:v>5000</c:v>
                </c:pt>
                <c:pt idx="5331">
                  <c:v>5001</c:v>
                </c:pt>
                <c:pt idx="5332">
                  <c:v>5002</c:v>
                </c:pt>
                <c:pt idx="5333">
                  <c:v>5003</c:v>
                </c:pt>
                <c:pt idx="5334">
                  <c:v>5004</c:v>
                </c:pt>
                <c:pt idx="5335">
                  <c:v>5005</c:v>
                </c:pt>
                <c:pt idx="5336">
                  <c:v>5006</c:v>
                </c:pt>
                <c:pt idx="5337">
                  <c:v>5007</c:v>
                </c:pt>
                <c:pt idx="5338">
                  <c:v>5008</c:v>
                </c:pt>
                <c:pt idx="5339">
                  <c:v>5009</c:v>
                </c:pt>
                <c:pt idx="5340">
                  <c:v>5010</c:v>
                </c:pt>
                <c:pt idx="5341">
                  <c:v>5011</c:v>
                </c:pt>
                <c:pt idx="5342">
                  <c:v>5012</c:v>
                </c:pt>
                <c:pt idx="5343">
                  <c:v>5013</c:v>
                </c:pt>
                <c:pt idx="5344">
                  <c:v>5014</c:v>
                </c:pt>
                <c:pt idx="5345">
                  <c:v>5015</c:v>
                </c:pt>
                <c:pt idx="5346">
                  <c:v>5016</c:v>
                </c:pt>
                <c:pt idx="5347">
                  <c:v>5017</c:v>
                </c:pt>
                <c:pt idx="5348">
                  <c:v>5018</c:v>
                </c:pt>
                <c:pt idx="5349">
                  <c:v>5019</c:v>
                </c:pt>
                <c:pt idx="5350">
                  <c:v>5020</c:v>
                </c:pt>
                <c:pt idx="5351">
                  <c:v>5021</c:v>
                </c:pt>
                <c:pt idx="5352">
                  <c:v>5022</c:v>
                </c:pt>
                <c:pt idx="5353">
                  <c:v>5023</c:v>
                </c:pt>
                <c:pt idx="5354">
                  <c:v>5024</c:v>
                </c:pt>
                <c:pt idx="5355">
                  <c:v>5025</c:v>
                </c:pt>
                <c:pt idx="5356">
                  <c:v>5026</c:v>
                </c:pt>
                <c:pt idx="5357">
                  <c:v>5027</c:v>
                </c:pt>
                <c:pt idx="5358">
                  <c:v>5028</c:v>
                </c:pt>
                <c:pt idx="5359">
                  <c:v>5029</c:v>
                </c:pt>
                <c:pt idx="5360">
                  <c:v>5030</c:v>
                </c:pt>
                <c:pt idx="5361">
                  <c:v>5031</c:v>
                </c:pt>
                <c:pt idx="5362">
                  <c:v>5032</c:v>
                </c:pt>
                <c:pt idx="5363">
                  <c:v>5033</c:v>
                </c:pt>
                <c:pt idx="5364">
                  <c:v>5034</c:v>
                </c:pt>
                <c:pt idx="5365">
                  <c:v>5035</c:v>
                </c:pt>
                <c:pt idx="5366">
                  <c:v>5036</c:v>
                </c:pt>
                <c:pt idx="5367">
                  <c:v>5037</c:v>
                </c:pt>
                <c:pt idx="5368">
                  <c:v>5038</c:v>
                </c:pt>
                <c:pt idx="5369">
                  <c:v>5039</c:v>
                </c:pt>
                <c:pt idx="5370">
                  <c:v>5040</c:v>
                </c:pt>
                <c:pt idx="5371">
                  <c:v>5041</c:v>
                </c:pt>
                <c:pt idx="5372">
                  <c:v>5042</c:v>
                </c:pt>
                <c:pt idx="5373">
                  <c:v>5043</c:v>
                </c:pt>
                <c:pt idx="5374">
                  <c:v>5044</c:v>
                </c:pt>
                <c:pt idx="5375">
                  <c:v>5045</c:v>
                </c:pt>
                <c:pt idx="5376">
                  <c:v>5046</c:v>
                </c:pt>
                <c:pt idx="5377">
                  <c:v>5047</c:v>
                </c:pt>
                <c:pt idx="5378">
                  <c:v>5048</c:v>
                </c:pt>
                <c:pt idx="5379">
                  <c:v>5049</c:v>
                </c:pt>
                <c:pt idx="5380">
                  <c:v>5050</c:v>
                </c:pt>
                <c:pt idx="5381">
                  <c:v>5051</c:v>
                </c:pt>
                <c:pt idx="5382">
                  <c:v>5052</c:v>
                </c:pt>
                <c:pt idx="5383">
                  <c:v>5053</c:v>
                </c:pt>
                <c:pt idx="5384">
                  <c:v>5054</c:v>
                </c:pt>
                <c:pt idx="5385">
                  <c:v>5055</c:v>
                </c:pt>
                <c:pt idx="5386">
                  <c:v>5056</c:v>
                </c:pt>
                <c:pt idx="5387">
                  <c:v>5057</c:v>
                </c:pt>
                <c:pt idx="5388">
                  <c:v>5058</c:v>
                </c:pt>
                <c:pt idx="5389">
                  <c:v>5059</c:v>
                </c:pt>
                <c:pt idx="5390">
                  <c:v>5060</c:v>
                </c:pt>
                <c:pt idx="5391">
                  <c:v>5061</c:v>
                </c:pt>
                <c:pt idx="5392">
                  <c:v>5062</c:v>
                </c:pt>
                <c:pt idx="5393">
                  <c:v>5063</c:v>
                </c:pt>
                <c:pt idx="5394">
                  <c:v>5064</c:v>
                </c:pt>
                <c:pt idx="5395">
                  <c:v>5065</c:v>
                </c:pt>
                <c:pt idx="5396">
                  <c:v>5066</c:v>
                </c:pt>
                <c:pt idx="5397">
                  <c:v>5067</c:v>
                </c:pt>
                <c:pt idx="5398">
                  <c:v>5068</c:v>
                </c:pt>
                <c:pt idx="5399">
                  <c:v>5069</c:v>
                </c:pt>
                <c:pt idx="5400">
                  <c:v>5070</c:v>
                </c:pt>
                <c:pt idx="5401">
                  <c:v>5071</c:v>
                </c:pt>
                <c:pt idx="5402">
                  <c:v>5072</c:v>
                </c:pt>
                <c:pt idx="5403">
                  <c:v>5073</c:v>
                </c:pt>
                <c:pt idx="5404">
                  <c:v>5074</c:v>
                </c:pt>
                <c:pt idx="5405">
                  <c:v>5075</c:v>
                </c:pt>
                <c:pt idx="5406">
                  <c:v>5076</c:v>
                </c:pt>
                <c:pt idx="5407">
                  <c:v>5077</c:v>
                </c:pt>
                <c:pt idx="5408">
                  <c:v>5078</c:v>
                </c:pt>
                <c:pt idx="5409">
                  <c:v>5079</c:v>
                </c:pt>
                <c:pt idx="5410">
                  <c:v>5080</c:v>
                </c:pt>
                <c:pt idx="5411">
                  <c:v>5081</c:v>
                </c:pt>
                <c:pt idx="5412">
                  <c:v>5082</c:v>
                </c:pt>
                <c:pt idx="5413">
                  <c:v>5083</c:v>
                </c:pt>
                <c:pt idx="5414">
                  <c:v>5084</c:v>
                </c:pt>
                <c:pt idx="5415">
                  <c:v>5085</c:v>
                </c:pt>
                <c:pt idx="5416">
                  <c:v>5086</c:v>
                </c:pt>
                <c:pt idx="5417">
                  <c:v>5087</c:v>
                </c:pt>
                <c:pt idx="5418">
                  <c:v>5088</c:v>
                </c:pt>
                <c:pt idx="5419">
                  <c:v>5089</c:v>
                </c:pt>
                <c:pt idx="5420">
                  <c:v>5090</c:v>
                </c:pt>
                <c:pt idx="5421">
                  <c:v>5091</c:v>
                </c:pt>
                <c:pt idx="5422">
                  <c:v>5092</c:v>
                </c:pt>
                <c:pt idx="5423">
                  <c:v>5093</c:v>
                </c:pt>
                <c:pt idx="5424">
                  <c:v>5094</c:v>
                </c:pt>
                <c:pt idx="5425">
                  <c:v>5095</c:v>
                </c:pt>
                <c:pt idx="5426">
                  <c:v>5096</c:v>
                </c:pt>
                <c:pt idx="5427">
                  <c:v>5097</c:v>
                </c:pt>
                <c:pt idx="5428">
                  <c:v>5098</c:v>
                </c:pt>
                <c:pt idx="5429">
                  <c:v>5099</c:v>
                </c:pt>
                <c:pt idx="5430">
                  <c:v>5100</c:v>
                </c:pt>
                <c:pt idx="5431">
                  <c:v>5101</c:v>
                </c:pt>
                <c:pt idx="5432">
                  <c:v>5102</c:v>
                </c:pt>
                <c:pt idx="5433">
                  <c:v>5103</c:v>
                </c:pt>
                <c:pt idx="5434">
                  <c:v>5104</c:v>
                </c:pt>
                <c:pt idx="5435">
                  <c:v>5105</c:v>
                </c:pt>
                <c:pt idx="5436">
                  <c:v>5106</c:v>
                </c:pt>
                <c:pt idx="5437">
                  <c:v>5107</c:v>
                </c:pt>
                <c:pt idx="5438">
                  <c:v>5108</c:v>
                </c:pt>
                <c:pt idx="5439">
                  <c:v>5109</c:v>
                </c:pt>
                <c:pt idx="5440">
                  <c:v>5110</c:v>
                </c:pt>
                <c:pt idx="5441">
                  <c:v>5111</c:v>
                </c:pt>
                <c:pt idx="5442">
                  <c:v>5112</c:v>
                </c:pt>
                <c:pt idx="5443">
                  <c:v>5113</c:v>
                </c:pt>
                <c:pt idx="5444">
                  <c:v>5114</c:v>
                </c:pt>
                <c:pt idx="5445">
                  <c:v>5115</c:v>
                </c:pt>
                <c:pt idx="5446">
                  <c:v>5116</c:v>
                </c:pt>
                <c:pt idx="5447">
                  <c:v>5117</c:v>
                </c:pt>
                <c:pt idx="5448">
                  <c:v>5118</c:v>
                </c:pt>
                <c:pt idx="5449">
                  <c:v>5119</c:v>
                </c:pt>
                <c:pt idx="5450">
                  <c:v>5120</c:v>
                </c:pt>
                <c:pt idx="5451">
                  <c:v>5121</c:v>
                </c:pt>
                <c:pt idx="5452">
                  <c:v>5122</c:v>
                </c:pt>
                <c:pt idx="5453">
                  <c:v>5123</c:v>
                </c:pt>
                <c:pt idx="5454">
                  <c:v>5124</c:v>
                </c:pt>
                <c:pt idx="5455">
                  <c:v>5125</c:v>
                </c:pt>
                <c:pt idx="5456">
                  <c:v>5126</c:v>
                </c:pt>
                <c:pt idx="5457">
                  <c:v>5127</c:v>
                </c:pt>
                <c:pt idx="5458">
                  <c:v>5128</c:v>
                </c:pt>
                <c:pt idx="5459">
                  <c:v>5129</c:v>
                </c:pt>
                <c:pt idx="5460">
                  <c:v>5130</c:v>
                </c:pt>
                <c:pt idx="5461">
                  <c:v>5131</c:v>
                </c:pt>
                <c:pt idx="5462">
                  <c:v>5132</c:v>
                </c:pt>
                <c:pt idx="5463">
                  <c:v>5133</c:v>
                </c:pt>
                <c:pt idx="5464">
                  <c:v>5134</c:v>
                </c:pt>
                <c:pt idx="5465">
                  <c:v>5135</c:v>
                </c:pt>
                <c:pt idx="5466">
                  <c:v>5136</c:v>
                </c:pt>
                <c:pt idx="5467">
                  <c:v>5137</c:v>
                </c:pt>
                <c:pt idx="5468">
                  <c:v>5138</c:v>
                </c:pt>
                <c:pt idx="5469">
                  <c:v>5139</c:v>
                </c:pt>
                <c:pt idx="5470">
                  <c:v>5140</c:v>
                </c:pt>
                <c:pt idx="5471">
                  <c:v>5141</c:v>
                </c:pt>
                <c:pt idx="5472">
                  <c:v>5142</c:v>
                </c:pt>
                <c:pt idx="5473">
                  <c:v>5143</c:v>
                </c:pt>
                <c:pt idx="5474">
                  <c:v>5144</c:v>
                </c:pt>
                <c:pt idx="5475">
                  <c:v>5145</c:v>
                </c:pt>
                <c:pt idx="5476">
                  <c:v>5146</c:v>
                </c:pt>
                <c:pt idx="5477">
                  <c:v>5147</c:v>
                </c:pt>
                <c:pt idx="5478">
                  <c:v>5148</c:v>
                </c:pt>
                <c:pt idx="5479">
                  <c:v>5149</c:v>
                </c:pt>
                <c:pt idx="5480">
                  <c:v>5150</c:v>
                </c:pt>
                <c:pt idx="5481">
                  <c:v>5151</c:v>
                </c:pt>
                <c:pt idx="5482">
                  <c:v>5152</c:v>
                </c:pt>
                <c:pt idx="5483">
                  <c:v>5153</c:v>
                </c:pt>
                <c:pt idx="5484">
                  <c:v>5154</c:v>
                </c:pt>
                <c:pt idx="5485">
                  <c:v>5155</c:v>
                </c:pt>
                <c:pt idx="5486">
                  <c:v>5156</c:v>
                </c:pt>
                <c:pt idx="5487">
                  <c:v>5157</c:v>
                </c:pt>
                <c:pt idx="5488">
                  <c:v>5158</c:v>
                </c:pt>
                <c:pt idx="5489">
                  <c:v>5159</c:v>
                </c:pt>
                <c:pt idx="5490">
                  <c:v>5160</c:v>
                </c:pt>
                <c:pt idx="5491">
                  <c:v>5161</c:v>
                </c:pt>
                <c:pt idx="5492">
                  <c:v>5162</c:v>
                </c:pt>
                <c:pt idx="5493">
                  <c:v>5163</c:v>
                </c:pt>
                <c:pt idx="5494">
                  <c:v>5164</c:v>
                </c:pt>
                <c:pt idx="5495">
                  <c:v>5165</c:v>
                </c:pt>
                <c:pt idx="5496">
                  <c:v>5166</c:v>
                </c:pt>
                <c:pt idx="5497">
                  <c:v>5167</c:v>
                </c:pt>
                <c:pt idx="5498">
                  <c:v>5168</c:v>
                </c:pt>
                <c:pt idx="5499">
                  <c:v>5169</c:v>
                </c:pt>
                <c:pt idx="5500">
                  <c:v>5170</c:v>
                </c:pt>
                <c:pt idx="5501">
                  <c:v>5171</c:v>
                </c:pt>
                <c:pt idx="5502">
                  <c:v>5172</c:v>
                </c:pt>
                <c:pt idx="5503">
                  <c:v>5173</c:v>
                </c:pt>
                <c:pt idx="5504">
                  <c:v>5174</c:v>
                </c:pt>
                <c:pt idx="5505">
                  <c:v>5175</c:v>
                </c:pt>
                <c:pt idx="5506">
                  <c:v>5176</c:v>
                </c:pt>
                <c:pt idx="5507">
                  <c:v>5177</c:v>
                </c:pt>
                <c:pt idx="5508">
                  <c:v>5178</c:v>
                </c:pt>
                <c:pt idx="5509">
                  <c:v>5179</c:v>
                </c:pt>
                <c:pt idx="5510">
                  <c:v>5180</c:v>
                </c:pt>
                <c:pt idx="5511">
                  <c:v>5181</c:v>
                </c:pt>
                <c:pt idx="5512">
                  <c:v>5182</c:v>
                </c:pt>
                <c:pt idx="5513">
                  <c:v>5183</c:v>
                </c:pt>
                <c:pt idx="5514">
                  <c:v>5184</c:v>
                </c:pt>
                <c:pt idx="5515">
                  <c:v>5185</c:v>
                </c:pt>
                <c:pt idx="5516">
                  <c:v>5186</c:v>
                </c:pt>
                <c:pt idx="5517">
                  <c:v>5187</c:v>
                </c:pt>
                <c:pt idx="5518">
                  <c:v>5188</c:v>
                </c:pt>
                <c:pt idx="5519">
                  <c:v>5189</c:v>
                </c:pt>
                <c:pt idx="5520">
                  <c:v>5190</c:v>
                </c:pt>
                <c:pt idx="5521">
                  <c:v>5191</c:v>
                </c:pt>
                <c:pt idx="5522">
                  <c:v>5192</c:v>
                </c:pt>
                <c:pt idx="5523">
                  <c:v>5193</c:v>
                </c:pt>
                <c:pt idx="5524">
                  <c:v>5194</c:v>
                </c:pt>
                <c:pt idx="5525">
                  <c:v>5195</c:v>
                </c:pt>
                <c:pt idx="5526">
                  <c:v>5196</c:v>
                </c:pt>
                <c:pt idx="5527">
                  <c:v>5197</c:v>
                </c:pt>
                <c:pt idx="5528">
                  <c:v>5198</c:v>
                </c:pt>
                <c:pt idx="5529">
                  <c:v>5199</c:v>
                </c:pt>
                <c:pt idx="5530">
                  <c:v>5200</c:v>
                </c:pt>
                <c:pt idx="5531">
                  <c:v>5201</c:v>
                </c:pt>
                <c:pt idx="5532">
                  <c:v>5202</c:v>
                </c:pt>
                <c:pt idx="5533">
                  <c:v>5203</c:v>
                </c:pt>
                <c:pt idx="5534">
                  <c:v>5204</c:v>
                </c:pt>
                <c:pt idx="5535">
                  <c:v>5205</c:v>
                </c:pt>
                <c:pt idx="5536">
                  <c:v>5206</c:v>
                </c:pt>
                <c:pt idx="5537">
                  <c:v>5207</c:v>
                </c:pt>
                <c:pt idx="5538">
                  <c:v>5208</c:v>
                </c:pt>
                <c:pt idx="5539">
                  <c:v>5209</c:v>
                </c:pt>
                <c:pt idx="5540">
                  <c:v>5210</c:v>
                </c:pt>
                <c:pt idx="5541">
                  <c:v>5211</c:v>
                </c:pt>
                <c:pt idx="5542">
                  <c:v>5212</c:v>
                </c:pt>
                <c:pt idx="5543">
                  <c:v>5213</c:v>
                </c:pt>
                <c:pt idx="5544">
                  <c:v>5214</c:v>
                </c:pt>
                <c:pt idx="5545">
                  <c:v>5215</c:v>
                </c:pt>
                <c:pt idx="5546">
                  <c:v>5216</c:v>
                </c:pt>
                <c:pt idx="5547">
                  <c:v>5217</c:v>
                </c:pt>
                <c:pt idx="5548">
                  <c:v>5218</c:v>
                </c:pt>
                <c:pt idx="5549">
                  <c:v>5219</c:v>
                </c:pt>
                <c:pt idx="5550">
                  <c:v>5220</c:v>
                </c:pt>
                <c:pt idx="5551">
                  <c:v>5221</c:v>
                </c:pt>
                <c:pt idx="5552">
                  <c:v>5222</c:v>
                </c:pt>
                <c:pt idx="5553">
                  <c:v>5223</c:v>
                </c:pt>
                <c:pt idx="5554">
                  <c:v>5224</c:v>
                </c:pt>
                <c:pt idx="5555">
                  <c:v>5225</c:v>
                </c:pt>
                <c:pt idx="5556">
                  <c:v>5226</c:v>
                </c:pt>
                <c:pt idx="5557">
                  <c:v>5227</c:v>
                </c:pt>
                <c:pt idx="5558">
                  <c:v>5228</c:v>
                </c:pt>
                <c:pt idx="5559">
                  <c:v>5229</c:v>
                </c:pt>
                <c:pt idx="5560">
                  <c:v>5230</c:v>
                </c:pt>
                <c:pt idx="5561">
                  <c:v>5231</c:v>
                </c:pt>
                <c:pt idx="5562">
                  <c:v>5232</c:v>
                </c:pt>
                <c:pt idx="5563">
                  <c:v>5233</c:v>
                </c:pt>
                <c:pt idx="5564">
                  <c:v>5234</c:v>
                </c:pt>
                <c:pt idx="5565">
                  <c:v>5235</c:v>
                </c:pt>
                <c:pt idx="5566">
                  <c:v>5236</c:v>
                </c:pt>
                <c:pt idx="5567">
                  <c:v>5237</c:v>
                </c:pt>
                <c:pt idx="5568">
                  <c:v>5238</c:v>
                </c:pt>
                <c:pt idx="5569">
                  <c:v>5239</c:v>
                </c:pt>
                <c:pt idx="5570">
                  <c:v>5240</c:v>
                </c:pt>
                <c:pt idx="5571">
                  <c:v>5241</c:v>
                </c:pt>
                <c:pt idx="5572">
                  <c:v>5242</c:v>
                </c:pt>
                <c:pt idx="5573">
                  <c:v>5243</c:v>
                </c:pt>
                <c:pt idx="5574">
                  <c:v>5244</c:v>
                </c:pt>
                <c:pt idx="5575">
                  <c:v>5245</c:v>
                </c:pt>
                <c:pt idx="5576">
                  <c:v>5246</c:v>
                </c:pt>
                <c:pt idx="5577">
                  <c:v>5247</c:v>
                </c:pt>
                <c:pt idx="5578">
                  <c:v>5248</c:v>
                </c:pt>
                <c:pt idx="5579">
                  <c:v>5249</c:v>
                </c:pt>
                <c:pt idx="5580">
                  <c:v>5250</c:v>
                </c:pt>
                <c:pt idx="5581">
                  <c:v>5251</c:v>
                </c:pt>
                <c:pt idx="5582">
                  <c:v>5252</c:v>
                </c:pt>
                <c:pt idx="5583">
                  <c:v>5253</c:v>
                </c:pt>
                <c:pt idx="5584">
                  <c:v>5254</c:v>
                </c:pt>
                <c:pt idx="5585">
                  <c:v>5255</c:v>
                </c:pt>
                <c:pt idx="5586">
                  <c:v>5256</c:v>
                </c:pt>
                <c:pt idx="5587">
                  <c:v>5257</c:v>
                </c:pt>
                <c:pt idx="5588">
                  <c:v>5258</c:v>
                </c:pt>
                <c:pt idx="5589">
                  <c:v>5259</c:v>
                </c:pt>
                <c:pt idx="5590">
                  <c:v>5260</c:v>
                </c:pt>
                <c:pt idx="5591">
                  <c:v>5261</c:v>
                </c:pt>
                <c:pt idx="5592">
                  <c:v>5262</c:v>
                </c:pt>
                <c:pt idx="5593">
                  <c:v>5263</c:v>
                </c:pt>
                <c:pt idx="5594">
                  <c:v>5264</c:v>
                </c:pt>
                <c:pt idx="5595">
                  <c:v>5265</c:v>
                </c:pt>
                <c:pt idx="5596">
                  <c:v>5266</c:v>
                </c:pt>
                <c:pt idx="5597">
                  <c:v>5267</c:v>
                </c:pt>
                <c:pt idx="5598">
                  <c:v>5268</c:v>
                </c:pt>
                <c:pt idx="5599">
                  <c:v>5269</c:v>
                </c:pt>
                <c:pt idx="5600">
                  <c:v>5270</c:v>
                </c:pt>
                <c:pt idx="5601">
                  <c:v>5271</c:v>
                </c:pt>
                <c:pt idx="5602">
                  <c:v>5272</c:v>
                </c:pt>
                <c:pt idx="5603">
                  <c:v>5273</c:v>
                </c:pt>
                <c:pt idx="5604">
                  <c:v>5274</c:v>
                </c:pt>
                <c:pt idx="5605">
                  <c:v>5275</c:v>
                </c:pt>
                <c:pt idx="5606">
                  <c:v>5276</c:v>
                </c:pt>
                <c:pt idx="5607">
                  <c:v>5277</c:v>
                </c:pt>
                <c:pt idx="5608">
                  <c:v>5278</c:v>
                </c:pt>
                <c:pt idx="5609">
                  <c:v>5279</c:v>
                </c:pt>
                <c:pt idx="5610">
                  <c:v>5280</c:v>
                </c:pt>
                <c:pt idx="5611">
                  <c:v>5281</c:v>
                </c:pt>
                <c:pt idx="5612">
                  <c:v>5282</c:v>
                </c:pt>
                <c:pt idx="5613">
                  <c:v>5283</c:v>
                </c:pt>
                <c:pt idx="5614">
                  <c:v>5284</c:v>
                </c:pt>
                <c:pt idx="5615">
                  <c:v>5285</c:v>
                </c:pt>
                <c:pt idx="5616">
                  <c:v>5286</c:v>
                </c:pt>
                <c:pt idx="5617">
                  <c:v>5287</c:v>
                </c:pt>
                <c:pt idx="5618">
                  <c:v>5288</c:v>
                </c:pt>
                <c:pt idx="5619">
                  <c:v>5289</c:v>
                </c:pt>
                <c:pt idx="5620">
                  <c:v>5290</c:v>
                </c:pt>
                <c:pt idx="5621">
                  <c:v>5291</c:v>
                </c:pt>
                <c:pt idx="5622">
                  <c:v>5292</c:v>
                </c:pt>
                <c:pt idx="5623">
                  <c:v>5293</c:v>
                </c:pt>
                <c:pt idx="5624">
                  <c:v>5294</c:v>
                </c:pt>
                <c:pt idx="5625">
                  <c:v>5295</c:v>
                </c:pt>
                <c:pt idx="5626">
                  <c:v>5296</c:v>
                </c:pt>
                <c:pt idx="5627">
                  <c:v>5297</c:v>
                </c:pt>
                <c:pt idx="5628">
                  <c:v>5298</c:v>
                </c:pt>
                <c:pt idx="5629">
                  <c:v>5299</c:v>
                </c:pt>
                <c:pt idx="5630">
                  <c:v>5300</c:v>
                </c:pt>
                <c:pt idx="5631">
                  <c:v>5301</c:v>
                </c:pt>
                <c:pt idx="5632">
                  <c:v>5302</c:v>
                </c:pt>
                <c:pt idx="5633">
                  <c:v>5303</c:v>
                </c:pt>
                <c:pt idx="5634">
                  <c:v>5304</c:v>
                </c:pt>
                <c:pt idx="5635">
                  <c:v>5305</c:v>
                </c:pt>
                <c:pt idx="5636">
                  <c:v>5306</c:v>
                </c:pt>
                <c:pt idx="5637">
                  <c:v>5307</c:v>
                </c:pt>
                <c:pt idx="5638">
                  <c:v>5308</c:v>
                </c:pt>
                <c:pt idx="5639">
                  <c:v>5309</c:v>
                </c:pt>
                <c:pt idx="5640">
                  <c:v>5310</c:v>
                </c:pt>
                <c:pt idx="5641">
                  <c:v>5311</c:v>
                </c:pt>
                <c:pt idx="5642">
                  <c:v>5312</c:v>
                </c:pt>
                <c:pt idx="5643">
                  <c:v>5313</c:v>
                </c:pt>
                <c:pt idx="5644">
                  <c:v>5314</c:v>
                </c:pt>
                <c:pt idx="5645">
                  <c:v>5315</c:v>
                </c:pt>
                <c:pt idx="5646">
                  <c:v>5316</c:v>
                </c:pt>
                <c:pt idx="5647">
                  <c:v>5317</c:v>
                </c:pt>
                <c:pt idx="5648">
                  <c:v>5318</c:v>
                </c:pt>
                <c:pt idx="5649">
                  <c:v>5319</c:v>
                </c:pt>
                <c:pt idx="5650">
                  <c:v>5320</c:v>
                </c:pt>
                <c:pt idx="5651">
                  <c:v>5321</c:v>
                </c:pt>
                <c:pt idx="5652">
                  <c:v>5322</c:v>
                </c:pt>
                <c:pt idx="5653">
                  <c:v>5323</c:v>
                </c:pt>
                <c:pt idx="5654">
                  <c:v>5324</c:v>
                </c:pt>
                <c:pt idx="5655">
                  <c:v>5325</c:v>
                </c:pt>
                <c:pt idx="5656">
                  <c:v>5326</c:v>
                </c:pt>
                <c:pt idx="5657">
                  <c:v>5327</c:v>
                </c:pt>
                <c:pt idx="5658">
                  <c:v>5328</c:v>
                </c:pt>
                <c:pt idx="5659">
                  <c:v>5329</c:v>
                </c:pt>
                <c:pt idx="5660">
                  <c:v>5330</c:v>
                </c:pt>
                <c:pt idx="5661">
                  <c:v>5331</c:v>
                </c:pt>
                <c:pt idx="5662">
                  <c:v>5332</c:v>
                </c:pt>
                <c:pt idx="5663">
                  <c:v>5333</c:v>
                </c:pt>
                <c:pt idx="5664">
                  <c:v>5334</c:v>
                </c:pt>
                <c:pt idx="5665">
                  <c:v>5335</c:v>
                </c:pt>
                <c:pt idx="5666">
                  <c:v>5336</c:v>
                </c:pt>
                <c:pt idx="5667">
                  <c:v>5337</c:v>
                </c:pt>
                <c:pt idx="5668">
                  <c:v>5338</c:v>
                </c:pt>
                <c:pt idx="5669">
                  <c:v>5339</c:v>
                </c:pt>
                <c:pt idx="5670">
                  <c:v>5340</c:v>
                </c:pt>
                <c:pt idx="5671">
                  <c:v>5341</c:v>
                </c:pt>
                <c:pt idx="5672">
                  <c:v>5342</c:v>
                </c:pt>
                <c:pt idx="5673">
                  <c:v>5343</c:v>
                </c:pt>
                <c:pt idx="5674">
                  <c:v>5344</c:v>
                </c:pt>
                <c:pt idx="5675">
                  <c:v>5345</c:v>
                </c:pt>
                <c:pt idx="5676">
                  <c:v>5346</c:v>
                </c:pt>
                <c:pt idx="5677">
                  <c:v>5347</c:v>
                </c:pt>
                <c:pt idx="5678">
                  <c:v>5348</c:v>
                </c:pt>
                <c:pt idx="5679">
                  <c:v>5349</c:v>
                </c:pt>
                <c:pt idx="5680">
                  <c:v>5350</c:v>
                </c:pt>
                <c:pt idx="5681">
                  <c:v>5351</c:v>
                </c:pt>
                <c:pt idx="5682">
                  <c:v>5352</c:v>
                </c:pt>
                <c:pt idx="5683">
                  <c:v>5353</c:v>
                </c:pt>
                <c:pt idx="5684">
                  <c:v>5354</c:v>
                </c:pt>
                <c:pt idx="5685">
                  <c:v>5355</c:v>
                </c:pt>
                <c:pt idx="5686">
                  <c:v>5356</c:v>
                </c:pt>
                <c:pt idx="5687">
                  <c:v>5357</c:v>
                </c:pt>
                <c:pt idx="5688">
                  <c:v>5358</c:v>
                </c:pt>
                <c:pt idx="5689">
                  <c:v>5359</c:v>
                </c:pt>
                <c:pt idx="5690">
                  <c:v>5360</c:v>
                </c:pt>
                <c:pt idx="5691">
                  <c:v>5361</c:v>
                </c:pt>
                <c:pt idx="5692">
                  <c:v>5362</c:v>
                </c:pt>
                <c:pt idx="5693">
                  <c:v>5363</c:v>
                </c:pt>
                <c:pt idx="5694">
                  <c:v>5364</c:v>
                </c:pt>
                <c:pt idx="5695">
                  <c:v>5365</c:v>
                </c:pt>
                <c:pt idx="5696">
                  <c:v>5366</c:v>
                </c:pt>
                <c:pt idx="5697">
                  <c:v>5367</c:v>
                </c:pt>
                <c:pt idx="5698">
                  <c:v>5368</c:v>
                </c:pt>
                <c:pt idx="5699">
                  <c:v>5369</c:v>
                </c:pt>
                <c:pt idx="5700">
                  <c:v>5370</c:v>
                </c:pt>
                <c:pt idx="5701">
                  <c:v>5371</c:v>
                </c:pt>
                <c:pt idx="5702">
                  <c:v>5372</c:v>
                </c:pt>
                <c:pt idx="5703">
                  <c:v>5373</c:v>
                </c:pt>
                <c:pt idx="5704">
                  <c:v>5374</c:v>
                </c:pt>
                <c:pt idx="5705">
                  <c:v>5375</c:v>
                </c:pt>
                <c:pt idx="5706">
                  <c:v>5376</c:v>
                </c:pt>
                <c:pt idx="5707">
                  <c:v>5377</c:v>
                </c:pt>
                <c:pt idx="5708">
                  <c:v>5378</c:v>
                </c:pt>
                <c:pt idx="5709">
                  <c:v>5379</c:v>
                </c:pt>
                <c:pt idx="5710">
                  <c:v>5380</c:v>
                </c:pt>
                <c:pt idx="5711">
                  <c:v>5381</c:v>
                </c:pt>
                <c:pt idx="5712">
                  <c:v>5382</c:v>
                </c:pt>
                <c:pt idx="5713">
                  <c:v>5383</c:v>
                </c:pt>
                <c:pt idx="5714">
                  <c:v>5384</c:v>
                </c:pt>
                <c:pt idx="5715">
                  <c:v>5385</c:v>
                </c:pt>
                <c:pt idx="5716">
                  <c:v>5386</c:v>
                </c:pt>
                <c:pt idx="5717">
                  <c:v>5387</c:v>
                </c:pt>
                <c:pt idx="5718">
                  <c:v>5388</c:v>
                </c:pt>
                <c:pt idx="5719">
                  <c:v>5389</c:v>
                </c:pt>
                <c:pt idx="5720">
                  <c:v>5390</c:v>
                </c:pt>
                <c:pt idx="5721">
                  <c:v>5391</c:v>
                </c:pt>
                <c:pt idx="5722">
                  <c:v>5392</c:v>
                </c:pt>
                <c:pt idx="5723">
                  <c:v>5393</c:v>
                </c:pt>
                <c:pt idx="5724">
                  <c:v>5394</c:v>
                </c:pt>
                <c:pt idx="5725">
                  <c:v>5395</c:v>
                </c:pt>
                <c:pt idx="5726">
                  <c:v>5396</c:v>
                </c:pt>
                <c:pt idx="5727">
                  <c:v>5397</c:v>
                </c:pt>
                <c:pt idx="5728">
                  <c:v>5398</c:v>
                </c:pt>
                <c:pt idx="5729">
                  <c:v>5399</c:v>
                </c:pt>
                <c:pt idx="5730">
                  <c:v>5400</c:v>
                </c:pt>
                <c:pt idx="5731">
                  <c:v>5401</c:v>
                </c:pt>
                <c:pt idx="5732">
                  <c:v>5402</c:v>
                </c:pt>
                <c:pt idx="5733">
                  <c:v>5403</c:v>
                </c:pt>
                <c:pt idx="5734">
                  <c:v>5404</c:v>
                </c:pt>
                <c:pt idx="5735">
                  <c:v>5405</c:v>
                </c:pt>
                <c:pt idx="5736">
                  <c:v>5406</c:v>
                </c:pt>
                <c:pt idx="5737">
                  <c:v>5407</c:v>
                </c:pt>
                <c:pt idx="5738">
                  <c:v>5408</c:v>
                </c:pt>
                <c:pt idx="5739">
                  <c:v>5409</c:v>
                </c:pt>
                <c:pt idx="5740">
                  <c:v>5410</c:v>
                </c:pt>
                <c:pt idx="5741">
                  <c:v>5411</c:v>
                </c:pt>
                <c:pt idx="5742">
                  <c:v>5412</c:v>
                </c:pt>
                <c:pt idx="5743">
                  <c:v>5413</c:v>
                </c:pt>
                <c:pt idx="5744">
                  <c:v>5414</c:v>
                </c:pt>
                <c:pt idx="5745">
                  <c:v>5415</c:v>
                </c:pt>
                <c:pt idx="5746">
                  <c:v>5416</c:v>
                </c:pt>
                <c:pt idx="5747">
                  <c:v>5417</c:v>
                </c:pt>
                <c:pt idx="5748">
                  <c:v>5418</c:v>
                </c:pt>
                <c:pt idx="5749">
                  <c:v>5419</c:v>
                </c:pt>
                <c:pt idx="5750">
                  <c:v>5420</c:v>
                </c:pt>
                <c:pt idx="5751">
                  <c:v>5421</c:v>
                </c:pt>
                <c:pt idx="5752">
                  <c:v>5422</c:v>
                </c:pt>
                <c:pt idx="5753">
                  <c:v>5423</c:v>
                </c:pt>
                <c:pt idx="5754">
                  <c:v>5424</c:v>
                </c:pt>
                <c:pt idx="5755">
                  <c:v>5425</c:v>
                </c:pt>
                <c:pt idx="5756">
                  <c:v>5426</c:v>
                </c:pt>
                <c:pt idx="5757">
                  <c:v>5427</c:v>
                </c:pt>
                <c:pt idx="5758">
                  <c:v>5428</c:v>
                </c:pt>
                <c:pt idx="5759">
                  <c:v>5429</c:v>
                </c:pt>
                <c:pt idx="5760">
                  <c:v>5430</c:v>
                </c:pt>
                <c:pt idx="5761">
                  <c:v>5431</c:v>
                </c:pt>
                <c:pt idx="5762">
                  <c:v>5432</c:v>
                </c:pt>
                <c:pt idx="5763">
                  <c:v>5433</c:v>
                </c:pt>
                <c:pt idx="5764">
                  <c:v>5434</c:v>
                </c:pt>
                <c:pt idx="5765">
                  <c:v>5435</c:v>
                </c:pt>
                <c:pt idx="5766">
                  <c:v>5436</c:v>
                </c:pt>
                <c:pt idx="5767">
                  <c:v>5437</c:v>
                </c:pt>
                <c:pt idx="5768">
                  <c:v>5438</c:v>
                </c:pt>
                <c:pt idx="5769">
                  <c:v>5439</c:v>
                </c:pt>
                <c:pt idx="5770">
                  <c:v>5440</c:v>
                </c:pt>
                <c:pt idx="5771">
                  <c:v>5441</c:v>
                </c:pt>
                <c:pt idx="5772">
                  <c:v>5442</c:v>
                </c:pt>
                <c:pt idx="5773">
                  <c:v>5443</c:v>
                </c:pt>
                <c:pt idx="5774">
                  <c:v>5444</c:v>
                </c:pt>
                <c:pt idx="5775">
                  <c:v>5445</c:v>
                </c:pt>
                <c:pt idx="5776">
                  <c:v>5446</c:v>
                </c:pt>
                <c:pt idx="5777">
                  <c:v>5447</c:v>
                </c:pt>
                <c:pt idx="5778">
                  <c:v>5448</c:v>
                </c:pt>
                <c:pt idx="5779">
                  <c:v>5449</c:v>
                </c:pt>
                <c:pt idx="5780">
                  <c:v>5450</c:v>
                </c:pt>
                <c:pt idx="5781">
                  <c:v>5451</c:v>
                </c:pt>
                <c:pt idx="5782">
                  <c:v>5452</c:v>
                </c:pt>
                <c:pt idx="5783">
                  <c:v>5453</c:v>
                </c:pt>
                <c:pt idx="5784">
                  <c:v>5454</c:v>
                </c:pt>
                <c:pt idx="5785">
                  <c:v>5455</c:v>
                </c:pt>
                <c:pt idx="5786">
                  <c:v>5456</c:v>
                </c:pt>
                <c:pt idx="5787">
                  <c:v>5457</c:v>
                </c:pt>
                <c:pt idx="5788">
                  <c:v>5458</c:v>
                </c:pt>
                <c:pt idx="5789">
                  <c:v>5459</c:v>
                </c:pt>
                <c:pt idx="5790">
                  <c:v>5460</c:v>
                </c:pt>
                <c:pt idx="5791">
                  <c:v>5461</c:v>
                </c:pt>
                <c:pt idx="5792">
                  <c:v>5462</c:v>
                </c:pt>
                <c:pt idx="5793">
                  <c:v>5463</c:v>
                </c:pt>
                <c:pt idx="5794">
                  <c:v>5464</c:v>
                </c:pt>
                <c:pt idx="5795">
                  <c:v>5465</c:v>
                </c:pt>
                <c:pt idx="5796">
                  <c:v>5466</c:v>
                </c:pt>
                <c:pt idx="5797">
                  <c:v>5467</c:v>
                </c:pt>
                <c:pt idx="5798">
                  <c:v>5468</c:v>
                </c:pt>
                <c:pt idx="5799">
                  <c:v>5469</c:v>
                </c:pt>
                <c:pt idx="5800">
                  <c:v>5470</c:v>
                </c:pt>
                <c:pt idx="5801">
                  <c:v>5471</c:v>
                </c:pt>
                <c:pt idx="5802">
                  <c:v>5472</c:v>
                </c:pt>
                <c:pt idx="5803">
                  <c:v>5473</c:v>
                </c:pt>
                <c:pt idx="5804">
                  <c:v>5474</c:v>
                </c:pt>
                <c:pt idx="5805">
                  <c:v>5475</c:v>
                </c:pt>
                <c:pt idx="5806">
                  <c:v>5476</c:v>
                </c:pt>
                <c:pt idx="5807">
                  <c:v>5477</c:v>
                </c:pt>
                <c:pt idx="5808">
                  <c:v>5478</c:v>
                </c:pt>
                <c:pt idx="5809">
                  <c:v>5479</c:v>
                </c:pt>
                <c:pt idx="5810">
                  <c:v>5480</c:v>
                </c:pt>
                <c:pt idx="5811">
                  <c:v>5481</c:v>
                </c:pt>
                <c:pt idx="5812">
                  <c:v>5482</c:v>
                </c:pt>
                <c:pt idx="5813">
                  <c:v>5483</c:v>
                </c:pt>
                <c:pt idx="5814">
                  <c:v>5484</c:v>
                </c:pt>
                <c:pt idx="5815">
                  <c:v>5485</c:v>
                </c:pt>
                <c:pt idx="5816">
                  <c:v>5486</c:v>
                </c:pt>
                <c:pt idx="5817">
                  <c:v>5487</c:v>
                </c:pt>
                <c:pt idx="5818">
                  <c:v>5488</c:v>
                </c:pt>
                <c:pt idx="5819">
                  <c:v>5489</c:v>
                </c:pt>
                <c:pt idx="5820">
                  <c:v>5490</c:v>
                </c:pt>
                <c:pt idx="5821">
                  <c:v>5491</c:v>
                </c:pt>
                <c:pt idx="5822">
                  <c:v>5492</c:v>
                </c:pt>
                <c:pt idx="5823">
                  <c:v>5493</c:v>
                </c:pt>
                <c:pt idx="5824">
                  <c:v>5494</c:v>
                </c:pt>
                <c:pt idx="5825">
                  <c:v>5495</c:v>
                </c:pt>
                <c:pt idx="5826">
                  <c:v>5496</c:v>
                </c:pt>
                <c:pt idx="5827">
                  <c:v>5497</c:v>
                </c:pt>
                <c:pt idx="5828">
                  <c:v>5498</c:v>
                </c:pt>
                <c:pt idx="5829">
                  <c:v>5499</c:v>
                </c:pt>
                <c:pt idx="5830">
                  <c:v>5500</c:v>
                </c:pt>
                <c:pt idx="5831">
                  <c:v>5501</c:v>
                </c:pt>
                <c:pt idx="5832">
                  <c:v>5502</c:v>
                </c:pt>
                <c:pt idx="5833">
                  <c:v>5503</c:v>
                </c:pt>
                <c:pt idx="5834">
                  <c:v>5504</c:v>
                </c:pt>
                <c:pt idx="5835">
                  <c:v>5505</c:v>
                </c:pt>
                <c:pt idx="5836">
                  <c:v>5506</c:v>
                </c:pt>
                <c:pt idx="5837">
                  <c:v>5507</c:v>
                </c:pt>
                <c:pt idx="5838">
                  <c:v>5508</c:v>
                </c:pt>
                <c:pt idx="5839">
                  <c:v>5509</c:v>
                </c:pt>
                <c:pt idx="5840">
                  <c:v>5510</c:v>
                </c:pt>
                <c:pt idx="5841">
                  <c:v>5511</c:v>
                </c:pt>
                <c:pt idx="5842">
                  <c:v>5512</c:v>
                </c:pt>
                <c:pt idx="5843">
                  <c:v>5513</c:v>
                </c:pt>
                <c:pt idx="5844">
                  <c:v>5514</c:v>
                </c:pt>
                <c:pt idx="5845">
                  <c:v>5515</c:v>
                </c:pt>
                <c:pt idx="5846">
                  <c:v>5516</c:v>
                </c:pt>
                <c:pt idx="5847">
                  <c:v>5517</c:v>
                </c:pt>
                <c:pt idx="5848">
                  <c:v>5518</c:v>
                </c:pt>
                <c:pt idx="5849">
                  <c:v>5519</c:v>
                </c:pt>
                <c:pt idx="5850">
                  <c:v>5520</c:v>
                </c:pt>
                <c:pt idx="5851">
                  <c:v>5521</c:v>
                </c:pt>
                <c:pt idx="5852">
                  <c:v>5522</c:v>
                </c:pt>
                <c:pt idx="5853">
                  <c:v>5523</c:v>
                </c:pt>
                <c:pt idx="5854">
                  <c:v>5524</c:v>
                </c:pt>
                <c:pt idx="5855">
                  <c:v>5525</c:v>
                </c:pt>
                <c:pt idx="5856">
                  <c:v>5526</c:v>
                </c:pt>
                <c:pt idx="5857">
                  <c:v>5527</c:v>
                </c:pt>
                <c:pt idx="5858">
                  <c:v>5528</c:v>
                </c:pt>
                <c:pt idx="5859">
                  <c:v>5529</c:v>
                </c:pt>
                <c:pt idx="5860">
                  <c:v>5530</c:v>
                </c:pt>
                <c:pt idx="5861">
                  <c:v>5531</c:v>
                </c:pt>
                <c:pt idx="5862">
                  <c:v>5532</c:v>
                </c:pt>
                <c:pt idx="5863">
                  <c:v>5533</c:v>
                </c:pt>
                <c:pt idx="5864">
                  <c:v>5534</c:v>
                </c:pt>
                <c:pt idx="5865">
                  <c:v>5535</c:v>
                </c:pt>
                <c:pt idx="5866">
                  <c:v>5536</c:v>
                </c:pt>
                <c:pt idx="5867">
                  <c:v>5537</c:v>
                </c:pt>
                <c:pt idx="5868">
                  <c:v>5538</c:v>
                </c:pt>
                <c:pt idx="5869">
                  <c:v>5539</c:v>
                </c:pt>
                <c:pt idx="5870">
                  <c:v>5540</c:v>
                </c:pt>
                <c:pt idx="5871">
                  <c:v>5541</c:v>
                </c:pt>
                <c:pt idx="5872">
                  <c:v>5542</c:v>
                </c:pt>
                <c:pt idx="5873">
                  <c:v>5543</c:v>
                </c:pt>
                <c:pt idx="5874">
                  <c:v>5544</c:v>
                </c:pt>
                <c:pt idx="5875">
                  <c:v>5545</c:v>
                </c:pt>
                <c:pt idx="5876">
                  <c:v>5546</c:v>
                </c:pt>
                <c:pt idx="5877">
                  <c:v>5547</c:v>
                </c:pt>
                <c:pt idx="5878">
                  <c:v>5548</c:v>
                </c:pt>
                <c:pt idx="5879">
                  <c:v>5549</c:v>
                </c:pt>
                <c:pt idx="5880">
                  <c:v>5550</c:v>
                </c:pt>
                <c:pt idx="5881">
                  <c:v>5551</c:v>
                </c:pt>
                <c:pt idx="5882">
                  <c:v>5552</c:v>
                </c:pt>
                <c:pt idx="5883">
                  <c:v>5553</c:v>
                </c:pt>
                <c:pt idx="5884">
                  <c:v>5554</c:v>
                </c:pt>
                <c:pt idx="5885">
                  <c:v>5555</c:v>
                </c:pt>
                <c:pt idx="5886">
                  <c:v>5556</c:v>
                </c:pt>
                <c:pt idx="5887">
                  <c:v>5557</c:v>
                </c:pt>
                <c:pt idx="5888">
                  <c:v>5558</c:v>
                </c:pt>
                <c:pt idx="5889">
                  <c:v>5559</c:v>
                </c:pt>
                <c:pt idx="5890">
                  <c:v>5560</c:v>
                </c:pt>
                <c:pt idx="5891">
                  <c:v>5561</c:v>
                </c:pt>
                <c:pt idx="5892">
                  <c:v>5562</c:v>
                </c:pt>
                <c:pt idx="5893">
                  <c:v>5563</c:v>
                </c:pt>
                <c:pt idx="5894">
                  <c:v>5564</c:v>
                </c:pt>
                <c:pt idx="5895">
                  <c:v>5565</c:v>
                </c:pt>
                <c:pt idx="5896">
                  <c:v>5566</c:v>
                </c:pt>
                <c:pt idx="5897">
                  <c:v>5567</c:v>
                </c:pt>
                <c:pt idx="5898">
                  <c:v>5568</c:v>
                </c:pt>
                <c:pt idx="5899">
                  <c:v>5569</c:v>
                </c:pt>
                <c:pt idx="5900">
                  <c:v>5570</c:v>
                </c:pt>
                <c:pt idx="5901">
                  <c:v>5571</c:v>
                </c:pt>
                <c:pt idx="5902">
                  <c:v>5572</c:v>
                </c:pt>
                <c:pt idx="5903">
                  <c:v>5573</c:v>
                </c:pt>
                <c:pt idx="5904">
                  <c:v>5574</c:v>
                </c:pt>
                <c:pt idx="5905">
                  <c:v>5575</c:v>
                </c:pt>
                <c:pt idx="5906">
                  <c:v>5576</c:v>
                </c:pt>
                <c:pt idx="5907">
                  <c:v>5577</c:v>
                </c:pt>
                <c:pt idx="5908">
                  <c:v>5578</c:v>
                </c:pt>
                <c:pt idx="5909">
                  <c:v>5579</c:v>
                </c:pt>
                <c:pt idx="5910">
                  <c:v>5580</c:v>
                </c:pt>
                <c:pt idx="5911">
                  <c:v>5581</c:v>
                </c:pt>
                <c:pt idx="5912">
                  <c:v>5582</c:v>
                </c:pt>
                <c:pt idx="5913">
                  <c:v>5583</c:v>
                </c:pt>
                <c:pt idx="5914">
                  <c:v>5584</c:v>
                </c:pt>
                <c:pt idx="5915">
                  <c:v>5585</c:v>
                </c:pt>
                <c:pt idx="5916">
                  <c:v>5586</c:v>
                </c:pt>
                <c:pt idx="5917">
                  <c:v>5587</c:v>
                </c:pt>
                <c:pt idx="5918">
                  <c:v>5588</c:v>
                </c:pt>
                <c:pt idx="5919">
                  <c:v>5589</c:v>
                </c:pt>
                <c:pt idx="5920">
                  <c:v>5590</c:v>
                </c:pt>
                <c:pt idx="5921">
                  <c:v>5591</c:v>
                </c:pt>
                <c:pt idx="5922">
                  <c:v>5592</c:v>
                </c:pt>
                <c:pt idx="5923">
                  <c:v>5593</c:v>
                </c:pt>
                <c:pt idx="5924">
                  <c:v>5594</c:v>
                </c:pt>
                <c:pt idx="5925">
                  <c:v>5595</c:v>
                </c:pt>
                <c:pt idx="5926">
                  <c:v>5596</c:v>
                </c:pt>
                <c:pt idx="5927">
                  <c:v>5597</c:v>
                </c:pt>
                <c:pt idx="5928">
                  <c:v>5598</c:v>
                </c:pt>
                <c:pt idx="5929">
                  <c:v>5599</c:v>
                </c:pt>
                <c:pt idx="5930">
                  <c:v>5600</c:v>
                </c:pt>
                <c:pt idx="5931">
                  <c:v>5601</c:v>
                </c:pt>
                <c:pt idx="5932">
                  <c:v>5602</c:v>
                </c:pt>
                <c:pt idx="5933">
                  <c:v>5603</c:v>
                </c:pt>
                <c:pt idx="5934">
                  <c:v>5604</c:v>
                </c:pt>
                <c:pt idx="5935">
                  <c:v>5605</c:v>
                </c:pt>
                <c:pt idx="5936">
                  <c:v>5606</c:v>
                </c:pt>
                <c:pt idx="5937">
                  <c:v>5607</c:v>
                </c:pt>
                <c:pt idx="5938">
                  <c:v>5608</c:v>
                </c:pt>
                <c:pt idx="5939">
                  <c:v>5609</c:v>
                </c:pt>
                <c:pt idx="5940">
                  <c:v>5610</c:v>
                </c:pt>
                <c:pt idx="5941">
                  <c:v>5611</c:v>
                </c:pt>
                <c:pt idx="5942">
                  <c:v>5612</c:v>
                </c:pt>
                <c:pt idx="5943">
                  <c:v>5613</c:v>
                </c:pt>
                <c:pt idx="5944">
                  <c:v>5614</c:v>
                </c:pt>
                <c:pt idx="5945">
                  <c:v>5615</c:v>
                </c:pt>
                <c:pt idx="5946">
                  <c:v>5616</c:v>
                </c:pt>
                <c:pt idx="5947">
                  <c:v>5617</c:v>
                </c:pt>
                <c:pt idx="5948">
                  <c:v>5618</c:v>
                </c:pt>
                <c:pt idx="5949">
                  <c:v>5619</c:v>
                </c:pt>
                <c:pt idx="5950">
                  <c:v>5620</c:v>
                </c:pt>
                <c:pt idx="5951">
                  <c:v>5621</c:v>
                </c:pt>
                <c:pt idx="5952">
                  <c:v>5622</c:v>
                </c:pt>
                <c:pt idx="5953">
                  <c:v>5623</c:v>
                </c:pt>
                <c:pt idx="5954">
                  <c:v>5624</c:v>
                </c:pt>
                <c:pt idx="5955">
                  <c:v>5625</c:v>
                </c:pt>
                <c:pt idx="5956">
                  <c:v>5626</c:v>
                </c:pt>
                <c:pt idx="5957">
                  <c:v>5627</c:v>
                </c:pt>
                <c:pt idx="5958">
                  <c:v>5628</c:v>
                </c:pt>
                <c:pt idx="5959">
                  <c:v>5629</c:v>
                </c:pt>
                <c:pt idx="5960">
                  <c:v>5630</c:v>
                </c:pt>
                <c:pt idx="5961">
                  <c:v>5631</c:v>
                </c:pt>
                <c:pt idx="5962">
                  <c:v>5632</c:v>
                </c:pt>
                <c:pt idx="5963">
                  <c:v>5633</c:v>
                </c:pt>
                <c:pt idx="5964">
                  <c:v>5634</c:v>
                </c:pt>
                <c:pt idx="5965">
                  <c:v>5635</c:v>
                </c:pt>
                <c:pt idx="5966">
                  <c:v>5636</c:v>
                </c:pt>
                <c:pt idx="5967">
                  <c:v>5637</c:v>
                </c:pt>
                <c:pt idx="5968">
                  <c:v>5638</c:v>
                </c:pt>
                <c:pt idx="5969">
                  <c:v>5639</c:v>
                </c:pt>
                <c:pt idx="5970">
                  <c:v>5640</c:v>
                </c:pt>
                <c:pt idx="5971">
                  <c:v>5641</c:v>
                </c:pt>
                <c:pt idx="5972">
                  <c:v>5642</c:v>
                </c:pt>
                <c:pt idx="5973">
                  <c:v>5643</c:v>
                </c:pt>
                <c:pt idx="5974">
                  <c:v>5644</c:v>
                </c:pt>
                <c:pt idx="5975">
                  <c:v>5645</c:v>
                </c:pt>
                <c:pt idx="5976">
                  <c:v>5646</c:v>
                </c:pt>
                <c:pt idx="5977">
                  <c:v>5647</c:v>
                </c:pt>
                <c:pt idx="5978">
                  <c:v>5648</c:v>
                </c:pt>
                <c:pt idx="5979">
                  <c:v>5649</c:v>
                </c:pt>
                <c:pt idx="5980">
                  <c:v>5650</c:v>
                </c:pt>
                <c:pt idx="5981">
                  <c:v>5651</c:v>
                </c:pt>
                <c:pt idx="5982">
                  <c:v>5652</c:v>
                </c:pt>
                <c:pt idx="5983">
                  <c:v>5653</c:v>
                </c:pt>
                <c:pt idx="5984">
                  <c:v>5654</c:v>
                </c:pt>
                <c:pt idx="5985">
                  <c:v>5655</c:v>
                </c:pt>
                <c:pt idx="5986">
                  <c:v>5656</c:v>
                </c:pt>
                <c:pt idx="5987">
                  <c:v>5657</c:v>
                </c:pt>
                <c:pt idx="5988">
                  <c:v>5658</c:v>
                </c:pt>
                <c:pt idx="5989">
                  <c:v>5659</c:v>
                </c:pt>
                <c:pt idx="5990">
                  <c:v>5660</c:v>
                </c:pt>
                <c:pt idx="5991">
                  <c:v>5661</c:v>
                </c:pt>
                <c:pt idx="5992">
                  <c:v>5662</c:v>
                </c:pt>
                <c:pt idx="5993">
                  <c:v>5663</c:v>
                </c:pt>
                <c:pt idx="5994">
                  <c:v>5664</c:v>
                </c:pt>
                <c:pt idx="5995">
                  <c:v>5665</c:v>
                </c:pt>
                <c:pt idx="5996">
                  <c:v>5666</c:v>
                </c:pt>
                <c:pt idx="5997">
                  <c:v>5667</c:v>
                </c:pt>
                <c:pt idx="5998">
                  <c:v>5668</c:v>
                </c:pt>
                <c:pt idx="5999">
                  <c:v>5669</c:v>
                </c:pt>
                <c:pt idx="6000">
                  <c:v>5670</c:v>
                </c:pt>
                <c:pt idx="6001">
                  <c:v>5671</c:v>
                </c:pt>
                <c:pt idx="6002">
                  <c:v>5672</c:v>
                </c:pt>
                <c:pt idx="6003">
                  <c:v>5673</c:v>
                </c:pt>
                <c:pt idx="6004">
                  <c:v>5674</c:v>
                </c:pt>
                <c:pt idx="6005">
                  <c:v>5675</c:v>
                </c:pt>
                <c:pt idx="6006">
                  <c:v>5676</c:v>
                </c:pt>
                <c:pt idx="6007">
                  <c:v>5677</c:v>
                </c:pt>
                <c:pt idx="6008">
                  <c:v>5678</c:v>
                </c:pt>
                <c:pt idx="6009">
                  <c:v>5679</c:v>
                </c:pt>
                <c:pt idx="6010">
                  <c:v>5680</c:v>
                </c:pt>
                <c:pt idx="6011">
                  <c:v>5681</c:v>
                </c:pt>
                <c:pt idx="6012">
                  <c:v>5682</c:v>
                </c:pt>
                <c:pt idx="6013">
                  <c:v>5683</c:v>
                </c:pt>
                <c:pt idx="6014">
                  <c:v>5684</c:v>
                </c:pt>
                <c:pt idx="6015">
                  <c:v>5685</c:v>
                </c:pt>
                <c:pt idx="6016">
                  <c:v>5686</c:v>
                </c:pt>
                <c:pt idx="6017">
                  <c:v>5687</c:v>
                </c:pt>
                <c:pt idx="6018">
                  <c:v>5688</c:v>
                </c:pt>
                <c:pt idx="6019">
                  <c:v>5689</c:v>
                </c:pt>
                <c:pt idx="6020">
                  <c:v>5690</c:v>
                </c:pt>
                <c:pt idx="6021">
                  <c:v>5691</c:v>
                </c:pt>
                <c:pt idx="6022">
                  <c:v>5692</c:v>
                </c:pt>
                <c:pt idx="6023">
                  <c:v>5693</c:v>
                </c:pt>
                <c:pt idx="6024">
                  <c:v>5694</c:v>
                </c:pt>
                <c:pt idx="6025">
                  <c:v>5695</c:v>
                </c:pt>
                <c:pt idx="6026">
                  <c:v>5696</c:v>
                </c:pt>
                <c:pt idx="6027">
                  <c:v>5697</c:v>
                </c:pt>
                <c:pt idx="6028">
                  <c:v>5698</c:v>
                </c:pt>
                <c:pt idx="6029">
                  <c:v>5699</c:v>
                </c:pt>
                <c:pt idx="6030">
                  <c:v>5700</c:v>
                </c:pt>
                <c:pt idx="6031">
                  <c:v>5701</c:v>
                </c:pt>
                <c:pt idx="6032">
                  <c:v>5702</c:v>
                </c:pt>
                <c:pt idx="6033">
                  <c:v>5703</c:v>
                </c:pt>
                <c:pt idx="6034">
                  <c:v>5704</c:v>
                </c:pt>
                <c:pt idx="6035">
                  <c:v>5705</c:v>
                </c:pt>
                <c:pt idx="6036">
                  <c:v>5706</c:v>
                </c:pt>
                <c:pt idx="6037">
                  <c:v>5707</c:v>
                </c:pt>
                <c:pt idx="6038">
                  <c:v>5708</c:v>
                </c:pt>
                <c:pt idx="6039">
                  <c:v>5709</c:v>
                </c:pt>
                <c:pt idx="6040">
                  <c:v>5710</c:v>
                </c:pt>
                <c:pt idx="6041">
                  <c:v>5711</c:v>
                </c:pt>
                <c:pt idx="6042">
                  <c:v>5712</c:v>
                </c:pt>
                <c:pt idx="6043">
                  <c:v>5713</c:v>
                </c:pt>
                <c:pt idx="6044">
                  <c:v>5714</c:v>
                </c:pt>
                <c:pt idx="6045">
                  <c:v>5715</c:v>
                </c:pt>
                <c:pt idx="6046">
                  <c:v>5716</c:v>
                </c:pt>
                <c:pt idx="6047">
                  <c:v>5717</c:v>
                </c:pt>
                <c:pt idx="6048">
                  <c:v>5718</c:v>
                </c:pt>
                <c:pt idx="6049">
                  <c:v>5719</c:v>
                </c:pt>
                <c:pt idx="6050">
                  <c:v>5720</c:v>
                </c:pt>
                <c:pt idx="6051">
                  <c:v>5721</c:v>
                </c:pt>
                <c:pt idx="6052">
                  <c:v>5722</c:v>
                </c:pt>
                <c:pt idx="6053">
                  <c:v>5723</c:v>
                </c:pt>
                <c:pt idx="6054">
                  <c:v>5724</c:v>
                </c:pt>
                <c:pt idx="6055">
                  <c:v>5725</c:v>
                </c:pt>
                <c:pt idx="6056">
                  <c:v>5726</c:v>
                </c:pt>
                <c:pt idx="6057">
                  <c:v>5727</c:v>
                </c:pt>
                <c:pt idx="6058">
                  <c:v>5728</c:v>
                </c:pt>
                <c:pt idx="6059">
                  <c:v>5729</c:v>
                </c:pt>
                <c:pt idx="6060">
                  <c:v>5730</c:v>
                </c:pt>
                <c:pt idx="6061">
                  <c:v>5731</c:v>
                </c:pt>
                <c:pt idx="6062">
                  <c:v>5732</c:v>
                </c:pt>
                <c:pt idx="6063">
                  <c:v>5733</c:v>
                </c:pt>
                <c:pt idx="6064">
                  <c:v>5734</c:v>
                </c:pt>
                <c:pt idx="6065">
                  <c:v>5735</c:v>
                </c:pt>
                <c:pt idx="6066">
                  <c:v>5736</c:v>
                </c:pt>
                <c:pt idx="6067">
                  <c:v>5737</c:v>
                </c:pt>
                <c:pt idx="6068">
                  <c:v>5738</c:v>
                </c:pt>
                <c:pt idx="6069">
                  <c:v>5739</c:v>
                </c:pt>
                <c:pt idx="6070">
                  <c:v>5740</c:v>
                </c:pt>
                <c:pt idx="6071">
                  <c:v>5741</c:v>
                </c:pt>
                <c:pt idx="6072">
                  <c:v>5742</c:v>
                </c:pt>
                <c:pt idx="6073">
                  <c:v>5743</c:v>
                </c:pt>
                <c:pt idx="6074">
                  <c:v>5744</c:v>
                </c:pt>
                <c:pt idx="6075">
                  <c:v>5745</c:v>
                </c:pt>
                <c:pt idx="6076">
                  <c:v>5746</c:v>
                </c:pt>
                <c:pt idx="6077">
                  <c:v>5747</c:v>
                </c:pt>
                <c:pt idx="6078">
                  <c:v>5748</c:v>
                </c:pt>
                <c:pt idx="6079">
                  <c:v>5749</c:v>
                </c:pt>
                <c:pt idx="6080">
                  <c:v>5750</c:v>
                </c:pt>
                <c:pt idx="6081">
                  <c:v>5751</c:v>
                </c:pt>
                <c:pt idx="6082">
                  <c:v>5752</c:v>
                </c:pt>
                <c:pt idx="6083">
                  <c:v>5753</c:v>
                </c:pt>
                <c:pt idx="6084">
                  <c:v>5754</c:v>
                </c:pt>
                <c:pt idx="6085">
                  <c:v>5755</c:v>
                </c:pt>
                <c:pt idx="6086">
                  <c:v>5756</c:v>
                </c:pt>
                <c:pt idx="6087">
                  <c:v>5757</c:v>
                </c:pt>
                <c:pt idx="6088">
                  <c:v>5758</c:v>
                </c:pt>
                <c:pt idx="6089">
                  <c:v>5759</c:v>
                </c:pt>
                <c:pt idx="6090">
                  <c:v>5760</c:v>
                </c:pt>
                <c:pt idx="6091">
                  <c:v>5761</c:v>
                </c:pt>
                <c:pt idx="6092">
                  <c:v>5762</c:v>
                </c:pt>
                <c:pt idx="6093">
                  <c:v>5763</c:v>
                </c:pt>
                <c:pt idx="6094">
                  <c:v>5764</c:v>
                </c:pt>
                <c:pt idx="6095">
                  <c:v>5765</c:v>
                </c:pt>
                <c:pt idx="6096">
                  <c:v>5766</c:v>
                </c:pt>
                <c:pt idx="6097">
                  <c:v>5767</c:v>
                </c:pt>
                <c:pt idx="6098">
                  <c:v>5768</c:v>
                </c:pt>
                <c:pt idx="6099">
                  <c:v>5769</c:v>
                </c:pt>
                <c:pt idx="6100">
                  <c:v>5770</c:v>
                </c:pt>
                <c:pt idx="6101">
                  <c:v>5771</c:v>
                </c:pt>
                <c:pt idx="6102">
                  <c:v>5772</c:v>
                </c:pt>
                <c:pt idx="6103">
                  <c:v>5773</c:v>
                </c:pt>
                <c:pt idx="6104">
                  <c:v>5774</c:v>
                </c:pt>
                <c:pt idx="6105">
                  <c:v>5775</c:v>
                </c:pt>
                <c:pt idx="6106">
                  <c:v>5776</c:v>
                </c:pt>
                <c:pt idx="6107">
                  <c:v>5777</c:v>
                </c:pt>
                <c:pt idx="6108">
                  <c:v>5778</c:v>
                </c:pt>
                <c:pt idx="6109">
                  <c:v>5779</c:v>
                </c:pt>
                <c:pt idx="6110">
                  <c:v>5780</c:v>
                </c:pt>
                <c:pt idx="6111">
                  <c:v>5781</c:v>
                </c:pt>
                <c:pt idx="6112">
                  <c:v>5782</c:v>
                </c:pt>
                <c:pt idx="6113">
                  <c:v>5783</c:v>
                </c:pt>
                <c:pt idx="6114">
                  <c:v>5784</c:v>
                </c:pt>
                <c:pt idx="6115">
                  <c:v>5785</c:v>
                </c:pt>
                <c:pt idx="6116">
                  <c:v>5786</c:v>
                </c:pt>
                <c:pt idx="6117">
                  <c:v>5787</c:v>
                </c:pt>
                <c:pt idx="6118">
                  <c:v>5788</c:v>
                </c:pt>
                <c:pt idx="6119">
                  <c:v>5789</c:v>
                </c:pt>
                <c:pt idx="6120">
                  <c:v>5790</c:v>
                </c:pt>
                <c:pt idx="6121">
                  <c:v>5791</c:v>
                </c:pt>
                <c:pt idx="6122">
                  <c:v>5792</c:v>
                </c:pt>
                <c:pt idx="6123">
                  <c:v>5793</c:v>
                </c:pt>
                <c:pt idx="6124">
                  <c:v>5794</c:v>
                </c:pt>
                <c:pt idx="6125">
                  <c:v>5795</c:v>
                </c:pt>
                <c:pt idx="6126">
                  <c:v>5796</c:v>
                </c:pt>
                <c:pt idx="6127">
                  <c:v>5797</c:v>
                </c:pt>
                <c:pt idx="6128">
                  <c:v>5798</c:v>
                </c:pt>
                <c:pt idx="6129">
                  <c:v>5799</c:v>
                </c:pt>
                <c:pt idx="6130">
                  <c:v>5800</c:v>
                </c:pt>
                <c:pt idx="6131">
                  <c:v>5801</c:v>
                </c:pt>
                <c:pt idx="6132">
                  <c:v>5802</c:v>
                </c:pt>
                <c:pt idx="6133">
                  <c:v>5803</c:v>
                </c:pt>
                <c:pt idx="6134">
                  <c:v>5804</c:v>
                </c:pt>
                <c:pt idx="6135">
                  <c:v>5805</c:v>
                </c:pt>
                <c:pt idx="6136">
                  <c:v>5806</c:v>
                </c:pt>
                <c:pt idx="6137">
                  <c:v>5807</c:v>
                </c:pt>
                <c:pt idx="6138">
                  <c:v>5808</c:v>
                </c:pt>
                <c:pt idx="6139">
                  <c:v>5809</c:v>
                </c:pt>
                <c:pt idx="6140">
                  <c:v>5810</c:v>
                </c:pt>
                <c:pt idx="6141">
                  <c:v>5811</c:v>
                </c:pt>
                <c:pt idx="6142">
                  <c:v>5812</c:v>
                </c:pt>
                <c:pt idx="6143">
                  <c:v>5813</c:v>
                </c:pt>
                <c:pt idx="6144">
                  <c:v>5814</c:v>
                </c:pt>
                <c:pt idx="6145">
                  <c:v>5815</c:v>
                </c:pt>
                <c:pt idx="6146">
                  <c:v>5816</c:v>
                </c:pt>
                <c:pt idx="6147">
                  <c:v>5817</c:v>
                </c:pt>
                <c:pt idx="6148">
                  <c:v>5818</c:v>
                </c:pt>
                <c:pt idx="6149">
                  <c:v>5819</c:v>
                </c:pt>
                <c:pt idx="6150">
                  <c:v>5820</c:v>
                </c:pt>
                <c:pt idx="6151">
                  <c:v>5821</c:v>
                </c:pt>
                <c:pt idx="6152">
                  <c:v>5822</c:v>
                </c:pt>
                <c:pt idx="6153">
                  <c:v>5823</c:v>
                </c:pt>
                <c:pt idx="6154">
                  <c:v>5824</c:v>
                </c:pt>
                <c:pt idx="6155">
                  <c:v>5825</c:v>
                </c:pt>
                <c:pt idx="6156">
                  <c:v>5826</c:v>
                </c:pt>
                <c:pt idx="6157">
                  <c:v>5827</c:v>
                </c:pt>
                <c:pt idx="6158">
                  <c:v>5828</c:v>
                </c:pt>
                <c:pt idx="6159">
                  <c:v>5829</c:v>
                </c:pt>
                <c:pt idx="6160">
                  <c:v>5830</c:v>
                </c:pt>
                <c:pt idx="6161">
                  <c:v>5831</c:v>
                </c:pt>
                <c:pt idx="6162">
                  <c:v>5832</c:v>
                </c:pt>
                <c:pt idx="6163">
                  <c:v>5833</c:v>
                </c:pt>
                <c:pt idx="6164">
                  <c:v>5834</c:v>
                </c:pt>
                <c:pt idx="6165">
                  <c:v>5835</c:v>
                </c:pt>
                <c:pt idx="6166">
                  <c:v>5836</c:v>
                </c:pt>
                <c:pt idx="6167">
                  <c:v>5837</c:v>
                </c:pt>
                <c:pt idx="6168">
                  <c:v>5838</c:v>
                </c:pt>
                <c:pt idx="6169">
                  <c:v>5839</c:v>
                </c:pt>
                <c:pt idx="6170">
                  <c:v>5840</c:v>
                </c:pt>
                <c:pt idx="6171">
                  <c:v>5841</c:v>
                </c:pt>
                <c:pt idx="6172">
                  <c:v>5842</c:v>
                </c:pt>
                <c:pt idx="6173">
                  <c:v>5843</c:v>
                </c:pt>
                <c:pt idx="6174">
                  <c:v>5844</c:v>
                </c:pt>
                <c:pt idx="6175">
                  <c:v>5845</c:v>
                </c:pt>
                <c:pt idx="6176">
                  <c:v>5846</c:v>
                </c:pt>
                <c:pt idx="6177">
                  <c:v>5847</c:v>
                </c:pt>
                <c:pt idx="6178">
                  <c:v>5848</c:v>
                </c:pt>
                <c:pt idx="6179">
                  <c:v>5849</c:v>
                </c:pt>
                <c:pt idx="6180">
                  <c:v>5850</c:v>
                </c:pt>
                <c:pt idx="6181">
                  <c:v>5851</c:v>
                </c:pt>
                <c:pt idx="6182">
                  <c:v>5852</c:v>
                </c:pt>
                <c:pt idx="6183">
                  <c:v>5853</c:v>
                </c:pt>
                <c:pt idx="6184">
                  <c:v>5854</c:v>
                </c:pt>
                <c:pt idx="6185">
                  <c:v>5855</c:v>
                </c:pt>
                <c:pt idx="6186">
                  <c:v>5856</c:v>
                </c:pt>
                <c:pt idx="6187">
                  <c:v>5857</c:v>
                </c:pt>
                <c:pt idx="6188">
                  <c:v>5858</c:v>
                </c:pt>
                <c:pt idx="6189">
                  <c:v>5859</c:v>
                </c:pt>
                <c:pt idx="6190">
                  <c:v>5860</c:v>
                </c:pt>
                <c:pt idx="6191">
                  <c:v>5861</c:v>
                </c:pt>
                <c:pt idx="6192">
                  <c:v>5862</c:v>
                </c:pt>
                <c:pt idx="6193">
                  <c:v>5863</c:v>
                </c:pt>
                <c:pt idx="6194">
                  <c:v>5864</c:v>
                </c:pt>
                <c:pt idx="6195">
                  <c:v>5865</c:v>
                </c:pt>
                <c:pt idx="6196">
                  <c:v>5866</c:v>
                </c:pt>
                <c:pt idx="6197">
                  <c:v>5867</c:v>
                </c:pt>
                <c:pt idx="6198">
                  <c:v>5868</c:v>
                </c:pt>
                <c:pt idx="6199">
                  <c:v>5869</c:v>
                </c:pt>
                <c:pt idx="6200">
                  <c:v>5870</c:v>
                </c:pt>
                <c:pt idx="6201">
                  <c:v>5871</c:v>
                </c:pt>
                <c:pt idx="6202">
                  <c:v>5872</c:v>
                </c:pt>
                <c:pt idx="6203">
                  <c:v>5873</c:v>
                </c:pt>
                <c:pt idx="6204">
                  <c:v>5874</c:v>
                </c:pt>
                <c:pt idx="6205">
                  <c:v>5875</c:v>
                </c:pt>
                <c:pt idx="6206">
                  <c:v>5876</c:v>
                </c:pt>
                <c:pt idx="6207">
                  <c:v>5877</c:v>
                </c:pt>
                <c:pt idx="6208">
                  <c:v>5878</c:v>
                </c:pt>
                <c:pt idx="6209">
                  <c:v>5879</c:v>
                </c:pt>
                <c:pt idx="6210">
                  <c:v>5880</c:v>
                </c:pt>
                <c:pt idx="6211">
                  <c:v>5881</c:v>
                </c:pt>
                <c:pt idx="6212">
                  <c:v>5882</c:v>
                </c:pt>
                <c:pt idx="6213">
                  <c:v>5883</c:v>
                </c:pt>
                <c:pt idx="6214">
                  <c:v>5884</c:v>
                </c:pt>
                <c:pt idx="6215">
                  <c:v>5885</c:v>
                </c:pt>
                <c:pt idx="6216">
                  <c:v>5886</c:v>
                </c:pt>
                <c:pt idx="6217">
                  <c:v>5887</c:v>
                </c:pt>
                <c:pt idx="6218">
                  <c:v>5888</c:v>
                </c:pt>
                <c:pt idx="6219">
                  <c:v>5889</c:v>
                </c:pt>
                <c:pt idx="6220">
                  <c:v>5890</c:v>
                </c:pt>
                <c:pt idx="6221">
                  <c:v>5891</c:v>
                </c:pt>
                <c:pt idx="6222">
                  <c:v>5892</c:v>
                </c:pt>
                <c:pt idx="6223">
                  <c:v>5893</c:v>
                </c:pt>
                <c:pt idx="6224">
                  <c:v>5894</c:v>
                </c:pt>
                <c:pt idx="6225">
                  <c:v>5895</c:v>
                </c:pt>
                <c:pt idx="6226">
                  <c:v>5896</c:v>
                </c:pt>
                <c:pt idx="6227">
                  <c:v>5897</c:v>
                </c:pt>
                <c:pt idx="6228">
                  <c:v>5898</c:v>
                </c:pt>
                <c:pt idx="6229">
                  <c:v>5899</c:v>
                </c:pt>
                <c:pt idx="6230">
                  <c:v>5900</c:v>
                </c:pt>
                <c:pt idx="6231">
                  <c:v>5901</c:v>
                </c:pt>
                <c:pt idx="6232">
                  <c:v>5902</c:v>
                </c:pt>
                <c:pt idx="6233">
                  <c:v>5903</c:v>
                </c:pt>
                <c:pt idx="6234">
                  <c:v>5904</c:v>
                </c:pt>
                <c:pt idx="6235">
                  <c:v>5905</c:v>
                </c:pt>
                <c:pt idx="6236">
                  <c:v>5906</c:v>
                </c:pt>
                <c:pt idx="6237">
                  <c:v>5907</c:v>
                </c:pt>
                <c:pt idx="6238">
                  <c:v>5908</c:v>
                </c:pt>
                <c:pt idx="6239">
                  <c:v>5909</c:v>
                </c:pt>
                <c:pt idx="6240">
                  <c:v>5910</c:v>
                </c:pt>
                <c:pt idx="6241">
                  <c:v>5911</c:v>
                </c:pt>
                <c:pt idx="6242">
                  <c:v>5912</c:v>
                </c:pt>
                <c:pt idx="6243">
                  <c:v>5913</c:v>
                </c:pt>
                <c:pt idx="6244">
                  <c:v>5914</c:v>
                </c:pt>
                <c:pt idx="6245">
                  <c:v>5915</c:v>
                </c:pt>
                <c:pt idx="6246">
                  <c:v>5916</c:v>
                </c:pt>
                <c:pt idx="6247">
                  <c:v>5917</c:v>
                </c:pt>
                <c:pt idx="6248">
                  <c:v>5918</c:v>
                </c:pt>
                <c:pt idx="6249">
                  <c:v>5919</c:v>
                </c:pt>
                <c:pt idx="6250">
                  <c:v>5920</c:v>
                </c:pt>
                <c:pt idx="6251">
                  <c:v>5921</c:v>
                </c:pt>
                <c:pt idx="6252">
                  <c:v>5922</c:v>
                </c:pt>
                <c:pt idx="6253">
                  <c:v>5923</c:v>
                </c:pt>
                <c:pt idx="6254">
                  <c:v>5924</c:v>
                </c:pt>
                <c:pt idx="6255">
                  <c:v>5925</c:v>
                </c:pt>
                <c:pt idx="6256">
                  <c:v>5926</c:v>
                </c:pt>
                <c:pt idx="6257">
                  <c:v>5927</c:v>
                </c:pt>
                <c:pt idx="6258">
                  <c:v>5928</c:v>
                </c:pt>
                <c:pt idx="6259">
                  <c:v>5929</c:v>
                </c:pt>
                <c:pt idx="6260">
                  <c:v>5930</c:v>
                </c:pt>
                <c:pt idx="6261">
                  <c:v>5931</c:v>
                </c:pt>
                <c:pt idx="6262">
                  <c:v>5932</c:v>
                </c:pt>
                <c:pt idx="6263">
                  <c:v>5933</c:v>
                </c:pt>
                <c:pt idx="6264">
                  <c:v>5934</c:v>
                </c:pt>
                <c:pt idx="6265">
                  <c:v>5935</c:v>
                </c:pt>
                <c:pt idx="6266">
                  <c:v>5936</c:v>
                </c:pt>
                <c:pt idx="6267">
                  <c:v>5937</c:v>
                </c:pt>
                <c:pt idx="6268">
                  <c:v>5938</c:v>
                </c:pt>
                <c:pt idx="6269">
                  <c:v>5939</c:v>
                </c:pt>
                <c:pt idx="6270">
                  <c:v>5940</c:v>
                </c:pt>
                <c:pt idx="6271">
                  <c:v>5941</c:v>
                </c:pt>
                <c:pt idx="6272">
                  <c:v>5942</c:v>
                </c:pt>
                <c:pt idx="6273">
                  <c:v>5943</c:v>
                </c:pt>
                <c:pt idx="6274">
                  <c:v>5944</c:v>
                </c:pt>
                <c:pt idx="6275">
                  <c:v>5945</c:v>
                </c:pt>
                <c:pt idx="6276">
                  <c:v>5946</c:v>
                </c:pt>
                <c:pt idx="6277">
                  <c:v>5947</c:v>
                </c:pt>
                <c:pt idx="6278">
                  <c:v>5948</c:v>
                </c:pt>
                <c:pt idx="6279">
                  <c:v>5949</c:v>
                </c:pt>
                <c:pt idx="6280">
                  <c:v>5950</c:v>
                </c:pt>
                <c:pt idx="6281">
                  <c:v>5951</c:v>
                </c:pt>
                <c:pt idx="6282">
                  <c:v>5952</c:v>
                </c:pt>
                <c:pt idx="6283">
                  <c:v>5953</c:v>
                </c:pt>
                <c:pt idx="6284">
                  <c:v>5954</c:v>
                </c:pt>
                <c:pt idx="6285">
                  <c:v>5955</c:v>
                </c:pt>
                <c:pt idx="6286">
                  <c:v>5956</c:v>
                </c:pt>
                <c:pt idx="6287">
                  <c:v>5957</c:v>
                </c:pt>
                <c:pt idx="6288">
                  <c:v>5958</c:v>
                </c:pt>
                <c:pt idx="6289">
                  <c:v>5959</c:v>
                </c:pt>
                <c:pt idx="6290">
                  <c:v>5960</c:v>
                </c:pt>
                <c:pt idx="6291">
                  <c:v>5961</c:v>
                </c:pt>
                <c:pt idx="6292">
                  <c:v>5962</c:v>
                </c:pt>
                <c:pt idx="6293">
                  <c:v>5963</c:v>
                </c:pt>
                <c:pt idx="6294">
                  <c:v>5964</c:v>
                </c:pt>
                <c:pt idx="6295">
                  <c:v>5965</c:v>
                </c:pt>
                <c:pt idx="6296">
                  <c:v>5966</c:v>
                </c:pt>
                <c:pt idx="6297">
                  <c:v>5967</c:v>
                </c:pt>
                <c:pt idx="6298">
                  <c:v>5968</c:v>
                </c:pt>
                <c:pt idx="6299">
                  <c:v>5969</c:v>
                </c:pt>
                <c:pt idx="6300">
                  <c:v>5970</c:v>
                </c:pt>
                <c:pt idx="6301">
                  <c:v>5971</c:v>
                </c:pt>
                <c:pt idx="6302">
                  <c:v>5972</c:v>
                </c:pt>
                <c:pt idx="6303">
                  <c:v>5973</c:v>
                </c:pt>
                <c:pt idx="6304">
                  <c:v>5974</c:v>
                </c:pt>
                <c:pt idx="6305">
                  <c:v>5975</c:v>
                </c:pt>
                <c:pt idx="6306">
                  <c:v>5976</c:v>
                </c:pt>
                <c:pt idx="6307">
                  <c:v>5977</c:v>
                </c:pt>
                <c:pt idx="6308">
                  <c:v>5978</c:v>
                </c:pt>
                <c:pt idx="6309">
                  <c:v>5979</c:v>
                </c:pt>
                <c:pt idx="6310">
                  <c:v>5980</c:v>
                </c:pt>
                <c:pt idx="6311">
                  <c:v>5981</c:v>
                </c:pt>
                <c:pt idx="6312">
                  <c:v>5982</c:v>
                </c:pt>
                <c:pt idx="6313">
                  <c:v>5983</c:v>
                </c:pt>
                <c:pt idx="6314">
                  <c:v>5984</c:v>
                </c:pt>
                <c:pt idx="6315">
                  <c:v>5985</c:v>
                </c:pt>
                <c:pt idx="6316">
                  <c:v>5986</c:v>
                </c:pt>
                <c:pt idx="6317">
                  <c:v>5987</c:v>
                </c:pt>
                <c:pt idx="6318">
                  <c:v>5988</c:v>
                </c:pt>
                <c:pt idx="6319">
                  <c:v>5989</c:v>
                </c:pt>
                <c:pt idx="6320">
                  <c:v>5990</c:v>
                </c:pt>
                <c:pt idx="6321">
                  <c:v>5991</c:v>
                </c:pt>
                <c:pt idx="6322">
                  <c:v>5992</c:v>
                </c:pt>
                <c:pt idx="6323">
                  <c:v>5993</c:v>
                </c:pt>
                <c:pt idx="6324">
                  <c:v>5994</c:v>
                </c:pt>
                <c:pt idx="6325">
                  <c:v>5995</c:v>
                </c:pt>
                <c:pt idx="6326">
                  <c:v>5996</c:v>
                </c:pt>
                <c:pt idx="6327">
                  <c:v>5997</c:v>
                </c:pt>
                <c:pt idx="6328">
                  <c:v>5998</c:v>
                </c:pt>
                <c:pt idx="6329">
                  <c:v>5999</c:v>
                </c:pt>
                <c:pt idx="6330">
                  <c:v>6000</c:v>
                </c:pt>
                <c:pt idx="6331">
                  <c:v>6001</c:v>
                </c:pt>
                <c:pt idx="6332">
                  <c:v>6002</c:v>
                </c:pt>
                <c:pt idx="6333">
                  <c:v>6003</c:v>
                </c:pt>
                <c:pt idx="6334">
                  <c:v>6004</c:v>
                </c:pt>
                <c:pt idx="6335">
                  <c:v>6005</c:v>
                </c:pt>
                <c:pt idx="6336">
                  <c:v>6006</c:v>
                </c:pt>
                <c:pt idx="6337">
                  <c:v>6007</c:v>
                </c:pt>
                <c:pt idx="6338">
                  <c:v>6008</c:v>
                </c:pt>
                <c:pt idx="6339">
                  <c:v>6009</c:v>
                </c:pt>
                <c:pt idx="6340">
                  <c:v>6010</c:v>
                </c:pt>
                <c:pt idx="6341">
                  <c:v>6011</c:v>
                </c:pt>
                <c:pt idx="6342">
                  <c:v>6012</c:v>
                </c:pt>
                <c:pt idx="6343">
                  <c:v>6013</c:v>
                </c:pt>
                <c:pt idx="6344">
                  <c:v>6014</c:v>
                </c:pt>
                <c:pt idx="6345">
                  <c:v>6015</c:v>
                </c:pt>
                <c:pt idx="6346">
                  <c:v>6016</c:v>
                </c:pt>
                <c:pt idx="6347">
                  <c:v>6017</c:v>
                </c:pt>
                <c:pt idx="6348">
                  <c:v>6018</c:v>
                </c:pt>
                <c:pt idx="6349">
                  <c:v>6019</c:v>
                </c:pt>
                <c:pt idx="6350">
                  <c:v>6020</c:v>
                </c:pt>
                <c:pt idx="6351">
                  <c:v>6021</c:v>
                </c:pt>
                <c:pt idx="6352">
                  <c:v>6022</c:v>
                </c:pt>
                <c:pt idx="6353">
                  <c:v>6023</c:v>
                </c:pt>
                <c:pt idx="6354">
                  <c:v>6024</c:v>
                </c:pt>
                <c:pt idx="6355">
                  <c:v>6025</c:v>
                </c:pt>
                <c:pt idx="6356">
                  <c:v>6026</c:v>
                </c:pt>
                <c:pt idx="6357">
                  <c:v>6027</c:v>
                </c:pt>
                <c:pt idx="6358">
                  <c:v>6028</c:v>
                </c:pt>
                <c:pt idx="6359">
                  <c:v>6029</c:v>
                </c:pt>
                <c:pt idx="6360">
                  <c:v>6030</c:v>
                </c:pt>
                <c:pt idx="6361">
                  <c:v>6031</c:v>
                </c:pt>
                <c:pt idx="6362">
                  <c:v>6032</c:v>
                </c:pt>
                <c:pt idx="6363">
                  <c:v>6033</c:v>
                </c:pt>
                <c:pt idx="6364">
                  <c:v>6034</c:v>
                </c:pt>
                <c:pt idx="6365">
                  <c:v>6035</c:v>
                </c:pt>
                <c:pt idx="6366">
                  <c:v>6036</c:v>
                </c:pt>
                <c:pt idx="6367">
                  <c:v>6037</c:v>
                </c:pt>
                <c:pt idx="6368">
                  <c:v>6038</c:v>
                </c:pt>
                <c:pt idx="6369">
                  <c:v>6039</c:v>
                </c:pt>
                <c:pt idx="6370">
                  <c:v>6040</c:v>
                </c:pt>
                <c:pt idx="6371">
                  <c:v>6041</c:v>
                </c:pt>
                <c:pt idx="6372">
                  <c:v>6042</c:v>
                </c:pt>
                <c:pt idx="6373">
                  <c:v>6043</c:v>
                </c:pt>
                <c:pt idx="6374">
                  <c:v>6044</c:v>
                </c:pt>
                <c:pt idx="6375">
                  <c:v>6045</c:v>
                </c:pt>
                <c:pt idx="6376">
                  <c:v>6046</c:v>
                </c:pt>
                <c:pt idx="6377">
                  <c:v>6047</c:v>
                </c:pt>
                <c:pt idx="6378">
                  <c:v>6048</c:v>
                </c:pt>
                <c:pt idx="6379">
                  <c:v>6049</c:v>
                </c:pt>
                <c:pt idx="6380">
                  <c:v>6050</c:v>
                </c:pt>
                <c:pt idx="6381">
                  <c:v>6051</c:v>
                </c:pt>
                <c:pt idx="6382">
                  <c:v>6052</c:v>
                </c:pt>
                <c:pt idx="6383">
                  <c:v>6053</c:v>
                </c:pt>
                <c:pt idx="6384">
                  <c:v>6054</c:v>
                </c:pt>
                <c:pt idx="6385">
                  <c:v>6055</c:v>
                </c:pt>
                <c:pt idx="6386">
                  <c:v>6056</c:v>
                </c:pt>
                <c:pt idx="6387">
                  <c:v>6057</c:v>
                </c:pt>
                <c:pt idx="6388">
                  <c:v>6058</c:v>
                </c:pt>
                <c:pt idx="6389">
                  <c:v>6059</c:v>
                </c:pt>
                <c:pt idx="6390">
                  <c:v>6060</c:v>
                </c:pt>
                <c:pt idx="6391">
                  <c:v>6061</c:v>
                </c:pt>
                <c:pt idx="6392">
                  <c:v>6062</c:v>
                </c:pt>
                <c:pt idx="6393">
                  <c:v>6063</c:v>
                </c:pt>
                <c:pt idx="6394">
                  <c:v>6064</c:v>
                </c:pt>
                <c:pt idx="6395">
                  <c:v>6065</c:v>
                </c:pt>
                <c:pt idx="6396">
                  <c:v>6066</c:v>
                </c:pt>
                <c:pt idx="6397">
                  <c:v>6067</c:v>
                </c:pt>
                <c:pt idx="6398">
                  <c:v>6068</c:v>
                </c:pt>
                <c:pt idx="6399">
                  <c:v>6069</c:v>
                </c:pt>
                <c:pt idx="6400">
                  <c:v>6070</c:v>
                </c:pt>
                <c:pt idx="6401">
                  <c:v>6071</c:v>
                </c:pt>
                <c:pt idx="6402">
                  <c:v>6072</c:v>
                </c:pt>
                <c:pt idx="6403">
                  <c:v>6073</c:v>
                </c:pt>
                <c:pt idx="6404">
                  <c:v>6074</c:v>
                </c:pt>
                <c:pt idx="6405">
                  <c:v>6075</c:v>
                </c:pt>
                <c:pt idx="6406">
                  <c:v>6076</c:v>
                </c:pt>
                <c:pt idx="6407">
                  <c:v>6077</c:v>
                </c:pt>
                <c:pt idx="6408">
                  <c:v>6078</c:v>
                </c:pt>
                <c:pt idx="6409">
                  <c:v>6079</c:v>
                </c:pt>
                <c:pt idx="6410">
                  <c:v>6080</c:v>
                </c:pt>
                <c:pt idx="6411">
                  <c:v>6081</c:v>
                </c:pt>
                <c:pt idx="6412">
                  <c:v>6082</c:v>
                </c:pt>
                <c:pt idx="6413">
                  <c:v>6083</c:v>
                </c:pt>
                <c:pt idx="6414">
                  <c:v>6084</c:v>
                </c:pt>
                <c:pt idx="6415">
                  <c:v>6085</c:v>
                </c:pt>
                <c:pt idx="6416">
                  <c:v>6086</c:v>
                </c:pt>
                <c:pt idx="6417">
                  <c:v>6087</c:v>
                </c:pt>
                <c:pt idx="6418">
                  <c:v>6088</c:v>
                </c:pt>
                <c:pt idx="6419">
                  <c:v>6089</c:v>
                </c:pt>
                <c:pt idx="6420">
                  <c:v>6090</c:v>
                </c:pt>
                <c:pt idx="6421">
                  <c:v>6091</c:v>
                </c:pt>
                <c:pt idx="6422">
                  <c:v>6092</c:v>
                </c:pt>
                <c:pt idx="6423">
                  <c:v>6093</c:v>
                </c:pt>
                <c:pt idx="6424">
                  <c:v>6094</c:v>
                </c:pt>
                <c:pt idx="6425">
                  <c:v>6095</c:v>
                </c:pt>
                <c:pt idx="6426">
                  <c:v>6096</c:v>
                </c:pt>
                <c:pt idx="6427">
                  <c:v>6097</c:v>
                </c:pt>
                <c:pt idx="6428">
                  <c:v>6098</c:v>
                </c:pt>
                <c:pt idx="6429">
                  <c:v>6099</c:v>
                </c:pt>
                <c:pt idx="6430">
                  <c:v>6100</c:v>
                </c:pt>
                <c:pt idx="6431">
                  <c:v>6101</c:v>
                </c:pt>
                <c:pt idx="6432">
                  <c:v>6102</c:v>
                </c:pt>
                <c:pt idx="6433">
                  <c:v>6103</c:v>
                </c:pt>
                <c:pt idx="6434">
                  <c:v>6104</c:v>
                </c:pt>
                <c:pt idx="6435">
                  <c:v>6105</c:v>
                </c:pt>
                <c:pt idx="6436">
                  <c:v>6106</c:v>
                </c:pt>
                <c:pt idx="6437">
                  <c:v>6107</c:v>
                </c:pt>
                <c:pt idx="6438">
                  <c:v>6108</c:v>
                </c:pt>
                <c:pt idx="6439">
                  <c:v>6109</c:v>
                </c:pt>
                <c:pt idx="6440">
                  <c:v>6110</c:v>
                </c:pt>
                <c:pt idx="6441">
                  <c:v>6111</c:v>
                </c:pt>
                <c:pt idx="6442">
                  <c:v>6112</c:v>
                </c:pt>
                <c:pt idx="6443">
                  <c:v>6113</c:v>
                </c:pt>
                <c:pt idx="6444">
                  <c:v>6114</c:v>
                </c:pt>
                <c:pt idx="6445">
                  <c:v>6115</c:v>
                </c:pt>
                <c:pt idx="6446">
                  <c:v>6116</c:v>
                </c:pt>
                <c:pt idx="6447">
                  <c:v>6117</c:v>
                </c:pt>
                <c:pt idx="6448">
                  <c:v>6118</c:v>
                </c:pt>
                <c:pt idx="6449">
                  <c:v>6119</c:v>
                </c:pt>
                <c:pt idx="6450">
                  <c:v>6120</c:v>
                </c:pt>
                <c:pt idx="6451">
                  <c:v>6121</c:v>
                </c:pt>
                <c:pt idx="6452">
                  <c:v>6122</c:v>
                </c:pt>
                <c:pt idx="6453">
                  <c:v>6123</c:v>
                </c:pt>
                <c:pt idx="6454">
                  <c:v>6124</c:v>
                </c:pt>
                <c:pt idx="6455">
                  <c:v>6125</c:v>
                </c:pt>
                <c:pt idx="6456">
                  <c:v>6126</c:v>
                </c:pt>
                <c:pt idx="6457">
                  <c:v>6127</c:v>
                </c:pt>
                <c:pt idx="6458">
                  <c:v>6128</c:v>
                </c:pt>
                <c:pt idx="6459">
                  <c:v>6129</c:v>
                </c:pt>
                <c:pt idx="6460">
                  <c:v>6130</c:v>
                </c:pt>
                <c:pt idx="6461">
                  <c:v>6131</c:v>
                </c:pt>
                <c:pt idx="6462">
                  <c:v>6132</c:v>
                </c:pt>
                <c:pt idx="6463">
                  <c:v>6133</c:v>
                </c:pt>
                <c:pt idx="6464">
                  <c:v>6134</c:v>
                </c:pt>
                <c:pt idx="6465">
                  <c:v>6135</c:v>
                </c:pt>
                <c:pt idx="6466">
                  <c:v>6136</c:v>
                </c:pt>
                <c:pt idx="6467">
                  <c:v>6137</c:v>
                </c:pt>
                <c:pt idx="6468">
                  <c:v>6138</c:v>
                </c:pt>
                <c:pt idx="6469">
                  <c:v>6139</c:v>
                </c:pt>
                <c:pt idx="6470">
                  <c:v>6140</c:v>
                </c:pt>
                <c:pt idx="6471">
                  <c:v>6141</c:v>
                </c:pt>
                <c:pt idx="6472">
                  <c:v>6142</c:v>
                </c:pt>
                <c:pt idx="6473">
                  <c:v>6143</c:v>
                </c:pt>
                <c:pt idx="6474">
                  <c:v>6144</c:v>
                </c:pt>
                <c:pt idx="6475">
                  <c:v>6145</c:v>
                </c:pt>
                <c:pt idx="6476">
                  <c:v>6146</c:v>
                </c:pt>
                <c:pt idx="6477">
                  <c:v>6147</c:v>
                </c:pt>
                <c:pt idx="6478">
                  <c:v>6148</c:v>
                </c:pt>
                <c:pt idx="6479">
                  <c:v>6149</c:v>
                </c:pt>
                <c:pt idx="6480">
                  <c:v>6150</c:v>
                </c:pt>
                <c:pt idx="6481">
                  <c:v>6151</c:v>
                </c:pt>
                <c:pt idx="6482">
                  <c:v>6152</c:v>
                </c:pt>
                <c:pt idx="6483">
                  <c:v>6153</c:v>
                </c:pt>
                <c:pt idx="6484">
                  <c:v>6154</c:v>
                </c:pt>
                <c:pt idx="6485">
                  <c:v>6155</c:v>
                </c:pt>
                <c:pt idx="6486">
                  <c:v>6156</c:v>
                </c:pt>
                <c:pt idx="6487">
                  <c:v>6157</c:v>
                </c:pt>
                <c:pt idx="6488">
                  <c:v>6158</c:v>
                </c:pt>
                <c:pt idx="6489">
                  <c:v>6159</c:v>
                </c:pt>
                <c:pt idx="6490">
                  <c:v>6160</c:v>
                </c:pt>
                <c:pt idx="6491">
                  <c:v>6161</c:v>
                </c:pt>
                <c:pt idx="6492">
                  <c:v>6162</c:v>
                </c:pt>
                <c:pt idx="6493">
                  <c:v>6163</c:v>
                </c:pt>
                <c:pt idx="6494">
                  <c:v>6164</c:v>
                </c:pt>
                <c:pt idx="6495">
                  <c:v>6165</c:v>
                </c:pt>
                <c:pt idx="6496">
                  <c:v>6166</c:v>
                </c:pt>
                <c:pt idx="6497">
                  <c:v>6167</c:v>
                </c:pt>
                <c:pt idx="6498">
                  <c:v>6168</c:v>
                </c:pt>
                <c:pt idx="6499">
                  <c:v>6169</c:v>
                </c:pt>
                <c:pt idx="6500">
                  <c:v>6170</c:v>
                </c:pt>
                <c:pt idx="6501">
                  <c:v>6171</c:v>
                </c:pt>
                <c:pt idx="6502">
                  <c:v>6172</c:v>
                </c:pt>
                <c:pt idx="6503">
                  <c:v>6173</c:v>
                </c:pt>
                <c:pt idx="6504">
                  <c:v>6174</c:v>
                </c:pt>
                <c:pt idx="6505">
                  <c:v>6175</c:v>
                </c:pt>
                <c:pt idx="6506">
                  <c:v>6176</c:v>
                </c:pt>
                <c:pt idx="6507">
                  <c:v>6177</c:v>
                </c:pt>
                <c:pt idx="6508">
                  <c:v>6178</c:v>
                </c:pt>
                <c:pt idx="6509">
                  <c:v>6179</c:v>
                </c:pt>
                <c:pt idx="6510">
                  <c:v>6180</c:v>
                </c:pt>
                <c:pt idx="6511">
                  <c:v>6181</c:v>
                </c:pt>
                <c:pt idx="6512">
                  <c:v>6182</c:v>
                </c:pt>
                <c:pt idx="6513">
                  <c:v>6183</c:v>
                </c:pt>
                <c:pt idx="6514">
                  <c:v>6184</c:v>
                </c:pt>
                <c:pt idx="6515">
                  <c:v>6185</c:v>
                </c:pt>
                <c:pt idx="6516">
                  <c:v>6186</c:v>
                </c:pt>
                <c:pt idx="6517">
                  <c:v>6187</c:v>
                </c:pt>
                <c:pt idx="6518">
                  <c:v>6188</c:v>
                </c:pt>
                <c:pt idx="6519">
                  <c:v>6189</c:v>
                </c:pt>
                <c:pt idx="6520">
                  <c:v>6190</c:v>
                </c:pt>
                <c:pt idx="6521">
                  <c:v>6191</c:v>
                </c:pt>
                <c:pt idx="6522">
                  <c:v>6192</c:v>
                </c:pt>
                <c:pt idx="6523">
                  <c:v>6193</c:v>
                </c:pt>
                <c:pt idx="6524">
                  <c:v>6194</c:v>
                </c:pt>
                <c:pt idx="6525">
                  <c:v>6195</c:v>
                </c:pt>
                <c:pt idx="6526">
                  <c:v>6196</c:v>
                </c:pt>
                <c:pt idx="6527">
                  <c:v>6197</c:v>
                </c:pt>
                <c:pt idx="6528">
                  <c:v>6198</c:v>
                </c:pt>
                <c:pt idx="6529">
                  <c:v>6199</c:v>
                </c:pt>
                <c:pt idx="6530">
                  <c:v>6200</c:v>
                </c:pt>
                <c:pt idx="6531">
                  <c:v>6201</c:v>
                </c:pt>
                <c:pt idx="6532">
                  <c:v>6202</c:v>
                </c:pt>
                <c:pt idx="6533">
                  <c:v>6203</c:v>
                </c:pt>
                <c:pt idx="6534">
                  <c:v>6204</c:v>
                </c:pt>
                <c:pt idx="6535">
                  <c:v>6205</c:v>
                </c:pt>
                <c:pt idx="6536">
                  <c:v>6206</c:v>
                </c:pt>
                <c:pt idx="6537">
                  <c:v>6207</c:v>
                </c:pt>
                <c:pt idx="6538">
                  <c:v>6208</c:v>
                </c:pt>
                <c:pt idx="6539">
                  <c:v>6209</c:v>
                </c:pt>
                <c:pt idx="6540">
                  <c:v>6210</c:v>
                </c:pt>
                <c:pt idx="6541">
                  <c:v>6211</c:v>
                </c:pt>
                <c:pt idx="6542">
                  <c:v>6212</c:v>
                </c:pt>
                <c:pt idx="6543">
                  <c:v>6213</c:v>
                </c:pt>
                <c:pt idx="6544">
                  <c:v>6214</c:v>
                </c:pt>
                <c:pt idx="6545">
                  <c:v>6215</c:v>
                </c:pt>
                <c:pt idx="6546">
                  <c:v>6216</c:v>
                </c:pt>
                <c:pt idx="6547">
                  <c:v>6217</c:v>
                </c:pt>
                <c:pt idx="6548">
                  <c:v>6218</c:v>
                </c:pt>
                <c:pt idx="6549">
                  <c:v>6219</c:v>
                </c:pt>
                <c:pt idx="6550">
                  <c:v>6220</c:v>
                </c:pt>
                <c:pt idx="6551">
                  <c:v>6221</c:v>
                </c:pt>
                <c:pt idx="6552">
                  <c:v>6222</c:v>
                </c:pt>
                <c:pt idx="6553">
                  <c:v>6223</c:v>
                </c:pt>
                <c:pt idx="6554">
                  <c:v>6224</c:v>
                </c:pt>
                <c:pt idx="6555">
                  <c:v>6225</c:v>
                </c:pt>
                <c:pt idx="6556">
                  <c:v>6226</c:v>
                </c:pt>
                <c:pt idx="6557">
                  <c:v>6227</c:v>
                </c:pt>
                <c:pt idx="6558">
                  <c:v>6228</c:v>
                </c:pt>
                <c:pt idx="6559">
                  <c:v>6229</c:v>
                </c:pt>
                <c:pt idx="6560">
                  <c:v>6230</c:v>
                </c:pt>
                <c:pt idx="6561">
                  <c:v>6231</c:v>
                </c:pt>
                <c:pt idx="6562">
                  <c:v>6232</c:v>
                </c:pt>
                <c:pt idx="6563">
                  <c:v>6233</c:v>
                </c:pt>
                <c:pt idx="6564">
                  <c:v>6234</c:v>
                </c:pt>
                <c:pt idx="6565">
                  <c:v>6235</c:v>
                </c:pt>
                <c:pt idx="6566">
                  <c:v>6236</c:v>
                </c:pt>
                <c:pt idx="6567">
                  <c:v>6237</c:v>
                </c:pt>
                <c:pt idx="6568">
                  <c:v>6238</c:v>
                </c:pt>
                <c:pt idx="6569">
                  <c:v>6239</c:v>
                </c:pt>
                <c:pt idx="6570">
                  <c:v>6240</c:v>
                </c:pt>
                <c:pt idx="6571">
                  <c:v>6241</c:v>
                </c:pt>
                <c:pt idx="6572">
                  <c:v>6242</c:v>
                </c:pt>
                <c:pt idx="6573">
                  <c:v>6243</c:v>
                </c:pt>
                <c:pt idx="6574">
                  <c:v>6244</c:v>
                </c:pt>
                <c:pt idx="6575">
                  <c:v>6245</c:v>
                </c:pt>
                <c:pt idx="6576">
                  <c:v>6246</c:v>
                </c:pt>
                <c:pt idx="6577">
                  <c:v>6247</c:v>
                </c:pt>
                <c:pt idx="6578">
                  <c:v>6248</c:v>
                </c:pt>
                <c:pt idx="6579">
                  <c:v>6249</c:v>
                </c:pt>
                <c:pt idx="6580">
                  <c:v>6250</c:v>
                </c:pt>
                <c:pt idx="6581">
                  <c:v>6251</c:v>
                </c:pt>
                <c:pt idx="6582">
                  <c:v>6252</c:v>
                </c:pt>
                <c:pt idx="6583">
                  <c:v>6253</c:v>
                </c:pt>
                <c:pt idx="6584">
                  <c:v>6254</c:v>
                </c:pt>
                <c:pt idx="6585">
                  <c:v>6255</c:v>
                </c:pt>
                <c:pt idx="6586">
                  <c:v>6256</c:v>
                </c:pt>
                <c:pt idx="6587">
                  <c:v>6257</c:v>
                </c:pt>
                <c:pt idx="6588">
                  <c:v>6258</c:v>
                </c:pt>
                <c:pt idx="6589">
                  <c:v>6259</c:v>
                </c:pt>
                <c:pt idx="6590">
                  <c:v>6260</c:v>
                </c:pt>
                <c:pt idx="6591">
                  <c:v>6261</c:v>
                </c:pt>
                <c:pt idx="6592">
                  <c:v>6262</c:v>
                </c:pt>
                <c:pt idx="6593">
                  <c:v>6263</c:v>
                </c:pt>
                <c:pt idx="6594">
                  <c:v>6264</c:v>
                </c:pt>
                <c:pt idx="6595">
                  <c:v>6265</c:v>
                </c:pt>
                <c:pt idx="6596">
                  <c:v>6266</c:v>
                </c:pt>
                <c:pt idx="6597">
                  <c:v>6267</c:v>
                </c:pt>
                <c:pt idx="6598">
                  <c:v>6268</c:v>
                </c:pt>
                <c:pt idx="6599">
                  <c:v>6269</c:v>
                </c:pt>
                <c:pt idx="6600">
                  <c:v>6270</c:v>
                </c:pt>
                <c:pt idx="6601">
                  <c:v>6271</c:v>
                </c:pt>
                <c:pt idx="6602">
                  <c:v>6272</c:v>
                </c:pt>
                <c:pt idx="6603">
                  <c:v>6273</c:v>
                </c:pt>
                <c:pt idx="6604">
                  <c:v>6274</c:v>
                </c:pt>
                <c:pt idx="6605">
                  <c:v>6275</c:v>
                </c:pt>
                <c:pt idx="6606">
                  <c:v>6276</c:v>
                </c:pt>
                <c:pt idx="6607">
                  <c:v>6277</c:v>
                </c:pt>
                <c:pt idx="6608">
                  <c:v>6278</c:v>
                </c:pt>
                <c:pt idx="6609">
                  <c:v>6279</c:v>
                </c:pt>
                <c:pt idx="6610">
                  <c:v>6280</c:v>
                </c:pt>
                <c:pt idx="6611">
                  <c:v>6281</c:v>
                </c:pt>
                <c:pt idx="6612">
                  <c:v>6282</c:v>
                </c:pt>
                <c:pt idx="6613">
                  <c:v>6283</c:v>
                </c:pt>
                <c:pt idx="6614">
                  <c:v>6284</c:v>
                </c:pt>
                <c:pt idx="6615">
                  <c:v>6285</c:v>
                </c:pt>
                <c:pt idx="6616">
                  <c:v>6286</c:v>
                </c:pt>
                <c:pt idx="6617">
                  <c:v>6287</c:v>
                </c:pt>
                <c:pt idx="6618">
                  <c:v>6288</c:v>
                </c:pt>
                <c:pt idx="6619">
                  <c:v>6289</c:v>
                </c:pt>
                <c:pt idx="6620">
                  <c:v>6290</c:v>
                </c:pt>
                <c:pt idx="6621">
                  <c:v>6291</c:v>
                </c:pt>
                <c:pt idx="6622">
                  <c:v>6292</c:v>
                </c:pt>
                <c:pt idx="6623">
                  <c:v>6293</c:v>
                </c:pt>
                <c:pt idx="6624">
                  <c:v>6294</c:v>
                </c:pt>
                <c:pt idx="6625">
                  <c:v>6295</c:v>
                </c:pt>
                <c:pt idx="6626">
                  <c:v>6296</c:v>
                </c:pt>
                <c:pt idx="6627">
                  <c:v>6297</c:v>
                </c:pt>
                <c:pt idx="6628">
                  <c:v>6298</c:v>
                </c:pt>
                <c:pt idx="6629">
                  <c:v>6299</c:v>
                </c:pt>
                <c:pt idx="6630">
                  <c:v>6300</c:v>
                </c:pt>
                <c:pt idx="6631">
                  <c:v>6301</c:v>
                </c:pt>
                <c:pt idx="6632">
                  <c:v>6302</c:v>
                </c:pt>
                <c:pt idx="6633">
                  <c:v>6303</c:v>
                </c:pt>
                <c:pt idx="6634">
                  <c:v>6304</c:v>
                </c:pt>
                <c:pt idx="6635">
                  <c:v>6305</c:v>
                </c:pt>
                <c:pt idx="6636">
                  <c:v>6306</c:v>
                </c:pt>
                <c:pt idx="6637">
                  <c:v>6307</c:v>
                </c:pt>
                <c:pt idx="6638">
                  <c:v>6308</c:v>
                </c:pt>
                <c:pt idx="6639">
                  <c:v>6309</c:v>
                </c:pt>
                <c:pt idx="6640">
                  <c:v>6310</c:v>
                </c:pt>
                <c:pt idx="6641">
                  <c:v>6311</c:v>
                </c:pt>
                <c:pt idx="6642">
                  <c:v>6312</c:v>
                </c:pt>
                <c:pt idx="6643">
                  <c:v>6313</c:v>
                </c:pt>
                <c:pt idx="6644">
                  <c:v>6314</c:v>
                </c:pt>
                <c:pt idx="6645">
                  <c:v>6315</c:v>
                </c:pt>
                <c:pt idx="6646">
                  <c:v>6316</c:v>
                </c:pt>
                <c:pt idx="6647">
                  <c:v>6317</c:v>
                </c:pt>
                <c:pt idx="6648">
                  <c:v>6318</c:v>
                </c:pt>
                <c:pt idx="6649">
                  <c:v>6319</c:v>
                </c:pt>
                <c:pt idx="6650">
                  <c:v>6320</c:v>
                </c:pt>
                <c:pt idx="6651">
                  <c:v>6321</c:v>
                </c:pt>
                <c:pt idx="6652">
                  <c:v>6322</c:v>
                </c:pt>
                <c:pt idx="6653">
                  <c:v>6323</c:v>
                </c:pt>
                <c:pt idx="6654">
                  <c:v>6324</c:v>
                </c:pt>
                <c:pt idx="6655">
                  <c:v>6325</c:v>
                </c:pt>
                <c:pt idx="6656">
                  <c:v>6326</c:v>
                </c:pt>
                <c:pt idx="6657">
                  <c:v>6327</c:v>
                </c:pt>
                <c:pt idx="6658">
                  <c:v>6328</c:v>
                </c:pt>
                <c:pt idx="6659">
                  <c:v>6329</c:v>
                </c:pt>
                <c:pt idx="6660">
                  <c:v>6330</c:v>
                </c:pt>
                <c:pt idx="6661">
                  <c:v>6331</c:v>
                </c:pt>
                <c:pt idx="6662">
                  <c:v>6332</c:v>
                </c:pt>
                <c:pt idx="6663">
                  <c:v>6333</c:v>
                </c:pt>
                <c:pt idx="6664">
                  <c:v>6334</c:v>
                </c:pt>
                <c:pt idx="6665">
                  <c:v>6335</c:v>
                </c:pt>
                <c:pt idx="6666">
                  <c:v>6336</c:v>
                </c:pt>
                <c:pt idx="6667">
                  <c:v>6337</c:v>
                </c:pt>
                <c:pt idx="6668">
                  <c:v>6338</c:v>
                </c:pt>
                <c:pt idx="6669">
                  <c:v>6339</c:v>
                </c:pt>
                <c:pt idx="6670">
                  <c:v>6340</c:v>
                </c:pt>
                <c:pt idx="6671">
                  <c:v>6341</c:v>
                </c:pt>
                <c:pt idx="6672">
                  <c:v>6342</c:v>
                </c:pt>
                <c:pt idx="6673">
                  <c:v>6343</c:v>
                </c:pt>
                <c:pt idx="6674">
                  <c:v>6344</c:v>
                </c:pt>
                <c:pt idx="6675">
                  <c:v>6345</c:v>
                </c:pt>
                <c:pt idx="6676">
                  <c:v>6346</c:v>
                </c:pt>
                <c:pt idx="6677">
                  <c:v>6347</c:v>
                </c:pt>
                <c:pt idx="6678">
                  <c:v>6348</c:v>
                </c:pt>
                <c:pt idx="6679">
                  <c:v>6349</c:v>
                </c:pt>
                <c:pt idx="6680">
                  <c:v>6350</c:v>
                </c:pt>
                <c:pt idx="6681">
                  <c:v>6351</c:v>
                </c:pt>
                <c:pt idx="6682">
                  <c:v>6352</c:v>
                </c:pt>
                <c:pt idx="6683">
                  <c:v>6353</c:v>
                </c:pt>
                <c:pt idx="6684">
                  <c:v>6354</c:v>
                </c:pt>
                <c:pt idx="6685">
                  <c:v>6355</c:v>
                </c:pt>
                <c:pt idx="6686">
                  <c:v>6356</c:v>
                </c:pt>
                <c:pt idx="6687">
                  <c:v>6357</c:v>
                </c:pt>
                <c:pt idx="6688">
                  <c:v>6358</c:v>
                </c:pt>
                <c:pt idx="6689">
                  <c:v>6359</c:v>
                </c:pt>
                <c:pt idx="6690">
                  <c:v>6360</c:v>
                </c:pt>
                <c:pt idx="6691">
                  <c:v>6361</c:v>
                </c:pt>
                <c:pt idx="6692">
                  <c:v>6362</c:v>
                </c:pt>
                <c:pt idx="6693">
                  <c:v>6363</c:v>
                </c:pt>
                <c:pt idx="6694">
                  <c:v>6364</c:v>
                </c:pt>
                <c:pt idx="6695">
                  <c:v>6365</c:v>
                </c:pt>
                <c:pt idx="6696">
                  <c:v>6366</c:v>
                </c:pt>
                <c:pt idx="6697">
                  <c:v>6367</c:v>
                </c:pt>
                <c:pt idx="6698">
                  <c:v>6368</c:v>
                </c:pt>
                <c:pt idx="6699">
                  <c:v>6369</c:v>
                </c:pt>
                <c:pt idx="6700">
                  <c:v>6370</c:v>
                </c:pt>
                <c:pt idx="6701">
                  <c:v>6371</c:v>
                </c:pt>
                <c:pt idx="6702">
                  <c:v>6372</c:v>
                </c:pt>
                <c:pt idx="6703">
                  <c:v>6373</c:v>
                </c:pt>
                <c:pt idx="6704">
                  <c:v>6374</c:v>
                </c:pt>
                <c:pt idx="6705">
                  <c:v>6375</c:v>
                </c:pt>
                <c:pt idx="6706">
                  <c:v>6376</c:v>
                </c:pt>
                <c:pt idx="6707">
                  <c:v>6377</c:v>
                </c:pt>
                <c:pt idx="6708">
                  <c:v>6378</c:v>
                </c:pt>
                <c:pt idx="6709">
                  <c:v>6379</c:v>
                </c:pt>
                <c:pt idx="6710">
                  <c:v>6380</c:v>
                </c:pt>
                <c:pt idx="6711">
                  <c:v>6381</c:v>
                </c:pt>
                <c:pt idx="6712">
                  <c:v>6382</c:v>
                </c:pt>
                <c:pt idx="6713">
                  <c:v>6383</c:v>
                </c:pt>
                <c:pt idx="6714">
                  <c:v>6384</c:v>
                </c:pt>
                <c:pt idx="6715">
                  <c:v>6385</c:v>
                </c:pt>
                <c:pt idx="6716">
                  <c:v>6386</c:v>
                </c:pt>
                <c:pt idx="6717">
                  <c:v>6387</c:v>
                </c:pt>
                <c:pt idx="6718">
                  <c:v>6388</c:v>
                </c:pt>
                <c:pt idx="6719">
                  <c:v>6389</c:v>
                </c:pt>
                <c:pt idx="6720">
                  <c:v>6390</c:v>
                </c:pt>
                <c:pt idx="6721">
                  <c:v>6391</c:v>
                </c:pt>
                <c:pt idx="6722">
                  <c:v>6392</c:v>
                </c:pt>
                <c:pt idx="6723">
                  <c:v>6393</c:v>
                </c:pt>
                <c:pt idx="6724">
                  <c:v>6394</c:v>
                </c:pt>
                <c:pt idx="6725">
                  <c:v>6395</c:v>
                </c:pt>
                <c:pt idx="6726">
                  <c:v>6396</c:v>
                </c:pt>
                <c:pt idx="6727">
                  <c:v>6397</c:v>
                </c:pt>
                <c:pt idx="6728">
                  <c:v>6398</c:v>
                </c:pt>
                <c:pt idx="6729">
                  <c:v>6399</c:v>
                </c:pt>
                <c:pt idx="6730">
                  <c:v>6400</c:v>
                </c:pt>
                <c:pt idx="6731">
                  <c:v>6401</c:v>
                </c:pt>
                <c:pt idx="6732">
                  <c:v>6402</c:v>
                </c:pt>
                <c:pt idx="6733">
                  <c:v>6403</c:v>
                </c:pt>
                <c:pt idx="6734">
                  <c:v>6404</c:v>
                </c:pt>
                <c:pt idx="6735">
                  <c:v>6405</c:v>
                </c:pt>
                <c:pt idx="6736">
                  <c:v>6406</c:v>
                </c:pt>
                <c:pt idx="6737">
                  <c:v>6407</c:v>
                </c:pt>
                <c:pt idx="6738">
                  <c:v>6408</c:v>
                </c:pt>
                <c:pt idx="6739">
                  <c:v>6409</c:v>
                </c:pt>
                <c:pt idx="6740">
                  <c:v>6410</c:v>
                </c:pt>
                <c:pt idx="6741">
                  <c:v>6411</c:v>
                </c:pt>
                <c:pt idx="6742">
                  <c:v>6412</c:v>
                </c:pt>
                <c:pt idx="6743">
                  <c:v>6413</c:v>
                </c:pt>
                <c:pt idx="6744">
                  <c:v>6414</c:v>
                </c:pt>
                <c:pt idx="6745">
                  <c:v>6415</c:v>
                </c:pt>
                <c:pt idx="6746">
                  <c:v>6416</c:v>
                </c:pt>
                <c:pt idx="6747">
                  <c:v>6417</c:v>
                </c:pt>
                <c:pt idx="6748">
                  <c:v>6418</c:v>
                </c:pt>
                <c:pt idx="6749">
                  <c:v>6419</c:v>
                </c:pt>
                <c:pt idx="6750">
                  <c:v>6420</c:v>
                </c:pt>
                <c:pt idx="6751">
                  <c:v>6421</c:v>
                </c:pt>
                <c:pt idx="6752">
                  <c:v>6422</c:v>
                </c:pt>
                <c:pt idx="6753">
                  <c:v>6423</c:v>
                </c:pt>
                <c:pt idx="6754">
                  <c:v>6424</c:v>
                </c:pt>
                <c:pt idx="6755">
                  <c:v>6425</c:v>
                </c:pt>
                <c:pt idx="6756">
                  <c:v>6426</c:v>
                </c:pt>
                <c:pt idx="6757">
                  <c:v>6427</c:v>
                </c:pt>
                <c:pt idx="6758">
                  <c:v>6428</c:v>
                </c:pt>
                <c:pt idx="6759">
                  <c:v>6429</c:v>
                </c:pt>
                <c:pt idx="6760">
                  <c:v>6430</c:v>
                </c:pt>
                <c:pt idx="6761">
                  <c:v>6431</c:v>
                </c:pt>
                <c:pt idx="6762">
                  <c:v>6432</c:v>
                </c:pt>
                <c:pt idx="6763">
                  <c:v>6433</c:v>
                </c:pt>
                <c:pt idx="6764">
                  <c:v>6434</c:v>
                </c:pt>
                <c:pt idx="6765">
                  <c:v>6435</c:v>
                </c:pt>
                <c:pt idx="6766">
                  <c:v>6436</c:v>
                </c:pt>
                <c:pt idx="6767">
                  <c:v>6437</c:v>
                </c:pt>
                <c:pt idx="6768">
                  <c:v>6438</c:v>
                </c:pt>
                <c:pt idx="6769">
                  <c:v>6439</c:v>
                </c:pt>
                <c:pt idx="6770">
                  <c:v>6440</c:v>
                </c:pt>
                <c:pt idx="6771">
                  <c:v>6441</c:v>
                </c:pt>
                <c:pt idx="6772">
                  <c:v>6442</c:v>
                </c:pt>
                <c:pt idx="6773">
                  <c:v>6443</c:v>
                </c:pt>
                <c:pt idx="6774">
                  <c:v>6444</c:v>
                </c:pt>
                <c:pt idx="6775">
                  <c:v>6445</c:v>
                </c:pt>
                <c:pt idx="6776">
                  <c:v>6446</c:v>
                </c:pt>
                <c:pt idx="6777">
                  <c:v>6447</c:v>
                </c:pt>
                <c:pt idx="6778">
                  <c:v>6448</c:v>
                </c:pt>
                <c:pt idx="6779">
                  <c:v>6449</c:v>
                </c:pt>
                <c:pt idx="6780">
                  <c:v>6450</c:v>
                </c:pt>
                <c:pt idx="6781">
                  <c:v>6451</c:v>
                </c:pt>
                <c:pt idx="6782">
                  <c:v>6452</c:v>
                </c:pt>
                <c:pt idx="6783">
                  <c:v>6453</c:v>
                </c:pt>
                <c:pt idx="6784">
                  <c:v>6454</c:v>
                </c:pt>
                <c:pt idx="6785">
                  <c:v>6455</c:v>
                </c:pt>
                <c:pt idx="6786">
                  <c:v>6456</c:v>
                </c:pt>
                <c:pt idx="6787">
                  <c:v>6457</c:v>
                </c:pt>
                <c:pt idx="6788">
                  <c:v>6458</c:v>
                </c:pt>
                <c:pt idx="6789">
                  <c:v>6459</c:v>
                </c:pt>
                <c:pt idx="6790">
                  <c:v>6460</c:v>
                </c:pt>
                <c:pt idx="6791">
                  <c:v>6461</c:v>
                </c:pt>
                <c:pt idx="6792">
                  <c:v>6462</c:v>
                </c:pt>
                <c:pt idx="6793">
                  <c:v>6463</c:v>
                </c:pt>
                <c:pt idx="6794">
                  <c:v>6464</c:v>
                </c:pt>
                <c:pt idx="6795">
                  <c:v>6465</c:v>
                </c:pt>
                <c:pt idx="6796">
                  <c:v>6466</c:v>
                </c:pt>
                <c:pt idx="6797">
                  <c:v>6467</c:v>
                </c:pt>
                <c:pt idx="6798">
                  <c:v>6468</c:v>
                </c:pt>
                <c:pt idx="6799">
                  <c:v>6469</c:v>
                </c:pt>
                <c:pt idx="6800">
                  <c:v>6470</c:v>
                </c:pt>
                <c:pt idx="6801">
                  <c:v>6471</c:v>
                </c:pt>
                <c:pt idx="6802">
                  <c:v>6472</c:v>
                </c:pt>
                <c:pt idx="6803">
                  <c:v>6473</c:v>
                </c:pt>
                <c:pt idx="6804">
                  <c:v>6474</c:v>
                </c:pt>
                <c:pt idx="6805">
                  <c:v>6475</c:v>
                </c:pt>
                <c:pt idx="6806">
                  <c:v>6476</c:v>
                </c:pt>
                <c:pt idx="6807">
                  <c:v>6477</c:v>
                </c:pt>
                <c:pt idx="6808">
                  <c:v>6478</c:v>
                </c:pt>
                <c:pt idx="6809">
                  <c:v>6479</c:v>
                </c:pt>
                <c:pt idx="6810">
                  <c:v>6480</c:v>
                </c:pt>
                <c:pt idx="6811">
                  <c:v>6481</c:v>
                </c:pt>
                <c:pt idx="6812">
                  <c:v>6482</c:v>
                </c:pt>
                <c:pt idx="6813">
                  <c:v>6483</c:v>
                </c:pt>
                <c:pt idx="6814">
                  <c:v>6484</c:v>
                </c:pt>
                <c:pt idx="6815">
                  <c:v>6485</c:v>
                </c:pt>
                <c:pt idx="6816">
                  <c:v>6486</c:v>
                </c:pt>
                <c:pt idx="6817">
                  <c:v>6487</c:v>
                </c:pt>
                <c:pt idx="6818">
                  <c:v>6488</c:v>
                </c:pt>
                <c:pt idx="6819">
                  <c:v>6489</c:v>
                </c:pt>
                <c:pt idx="6820">
                  <c:v>6490</c:v>
                </c:pt>
                <c:pt idx="6821">
                  <c:v>6491</c:v>
                </c:pt>
                <c:pt idx="6822">
                  <c:v>6492</c:v>
                </c:pt>
                <c:pt idx="6823">
                  <c:v>6493</c:v>
                </c:pt>
                <c:pt idx="6824">
                  <c:v>6494</c:v>
                </c:pt>
                <c:pt idx="6825">
                  <c:v>6495</c:v>
                </c:pt>
                <c:pt idx="6826">
                  <c:v>6496</c:v>
                </c:pt>
                <c:pt idx="6827">
                  <c:v>6497</c:v>
                </c:pt>
                <c:pt idx="6828">
                  <c:v>6498</c:v>
                </c:pt>
                <c:pt idx="6829">
                  <c:v>6499</c:v>
                </c:pt>
                <c:pt idx="6830">
                  <c:v>6500</c:v>
                </c:pt>
                <c:pt idx="6831">
                  <c:v>6501</c:v>
                </c:pt>
                <c:pt idx="6832">
                  <c:v>6502</c:v>
                </c:pt>
                <c:pt idx="6833">
                  <c:v>6503</c:v>
                </c:pt>
                <c:pt idx="6834">
                  <c:v>6504</c:v>
                </c:pt>
                <c:pt idx="6835">
                  <c:v>6505</c:v>
                </c:pt>
                <c:pt idx="6836">
                  <c:v>6506</c:v>
                </c:pt>
                <c:pt idx="6837">
                  <c:v>6507</c:v>
                </c:pt>
                <c:pt idx="6838">
                  <c:v>6508</c:v>
                </c:pt>
                <c:pt idx="6839">
                  <c:v>6509</c:v>
                </c:pt>
                <c:pt idx="6840">
                  <c:v>6510</c:v>
                </c:pt>
                <c:pt idx="6841">
                  <c:v>6511</c:v>
                </c:pt>
                <c:pt idx="6842">
                  <c:v>6512</c:v>
                </c:pt>
                <c:pt idx="6843">
                  <c:v>6513</c:v>
                </c:pt>
                <c:pt idx="6844">
                  <c:v>6514</c:v>
                </c:pt>
                <c:pt idx="6845">
                  <c:v>6515</c:v>
                </c:pt>
                <c:pt idx="6846">
                  <c:v>6516</c:v>
                </c:pt>
                <c:pt idx="6847">
                  <c:v>6517</c:v>
                </c:pt>
                <c:pt idx="6848">
                  <c:v>6518</c:v>
                </c:pt>
                <c:pt idx="6849">
                  <c:v>6519</c:v>
                </c:pt>
                <c:pt idx="6850">
                  <c:v>6520</c:v>
                </c:pt>
                <c:pt idx="6851">
                  <c:v>6521</c:v>
                </c:pt>
                <c:pt idx="6852">
                  <c:v>6522</c:v>
                </c:pt>
                <c:pt idx="6853">
                  <c:v>6523</c:v>
                </c:pt>
                <c:pt idx="6854">
                  <c:v>6524</c:v>
                </c:pt>
                <c:pt idx="6855">
                  <c:v>6525</c:v>
                </c:pt>
                <c:pt idx="6856">
                  <c:v>6526</c:v>
                </c:pt>
                <c:pt idx="6857">
                  <c:v>6527</c:v>
                </c:pt>
                <c:pt idx="6858">
                  <c:v>6528</c:v>
                </c:pt>
                <c:pt idx="6859">
                  <c:v>6529</c:v>
                </c:pt>
                <c:pt idx="6860">
                  <c:v>6530</c:v>
                </c:pt>
                <c:pt idx="6861">
                  <c:v>6531</c:v>
                </c:pt>
                <c:pt idx="6862">
                  <c:v>6532</c:v>
                </c:pt>
                <c:pt idx="6863">
                  <c:v>6533</c:v>
                </c:pt>
                <c:pt idx="6864">
                  <c:v>6534</c:v>
                </c:pt>
                <c:pt idx="6865">
                  <c:v>6535</c:v>
                </c:pt>
                <c:pt idx="6866">
                  <c:v>6536</c:v>
                </c:pt>
                <c:pt idx="6867">
                  <c:v>6537</c:v>
                </c:pt>
                <c:pt idx="6868">
                  <c:v>6538</c:v>
                </c:pt>
                <c:pt idx="6869">
                  <c:v>6539</c:v>
                </c:pt>
                <c:pt idx="6870">
                  <c:v>6540</c:v>
                </c:pt>
                <c:pt idx="6871">
                  <c:v>6541</c:v>
                </c:pt>
                <c:pt idx="6872">
                  <c:v>6542</c:v>
                </c:pt>
                <c:pt idx="6873">
                  <c:v>6543</c:v>
                </c:pt>
                <c:pt idx="6874">
                  <c:v>6544</c:v>
                </c:pt>
                <c:pt idx="6875">
                  <c:v>6545</c:v>
                </c:pt>
                <c:pt idx="6876">
                  <c:v>6546</c:v>
                </c:pt>
                <c:pt idx="6877">
                  <c:v>6547</c:v>
                </c:pt>
                <c:pt idx="6878">
                  <c:v>6548</c:v>
                </c:pt>
                <c:pt idx="6879">
                  <c:v>6549</c:v>
                </c:pt>
                <c:pt idx="6880">
                  <c:v>6550</c:v>
                </c:pt>
                <c:pt idx="6881">
                  <c:v>6551</c:v>
                </c:pt>
                <c:pt idx="6882">
                  <c:v>6552</c:v>
                </c:pt>
                <c:pt idx="6883">
                  <c:v>6553</c:v>
                </c:pt>
                <c:pt idx="6884">
                  <c:v>6554</c:v>
                </c:pt>
                <c:pt idx="6885">
                  <c:v>6555</c:v>
                </c:pt>
                <c:pt idx="6886">
                  <c:v>6556</c:v>
                </c:pt>
                <c:pt idx="6887">
                  <c:v>6557</c:v>
                </c:pt>
                <c:pt idx="6888">
                  <c:v>6558</c:v>
                </c:pt>
                <c:pt idx="6889">
                  <c:v>6559</c:v>
                </c:pt>
                <c:pt idx="6890">
                  <c:v>6560</c:v>
                </c:pt>
                <c:pt idx="6891">
                  <c:v>6561</c:v>
                </c:pt>
                <c:pt idx="6892">
                  <c:v>6562</c:v>
                </c:pt>
                <c:pt idx="6893">
                  <c:v>6563</c:v>
                </c:pt>
                <c:pt idx="6894">
                  <c:v>6564</c:v>
                </c:pt>
                <c:pt idx="6895">
                  <c:v>6565</c:v>
                </c:pt>
                <c:pt idx="6896">
                  <c:v>6566</c:v>
                </c:pt>
                <c:pt idx="6897">
                  <c:v>6567</c:v>
                </c:pt>
                <c:pt idx="6898">
                  <c:v>6568</c:v>
                </c:pt>
                <c:pt idx="6899">
                  <c:v>6569</c:v>
                </c:pt>
                <c:pt idx="6900">
                  <c:v>6570</c:v>
                </c:pt>
                <c:pt idx="6901">
                  <c:v>6571</c:v>
                </c:pt>
                <c:pt idx="6902">
                  <c:v>6572</c:v>
                </c:pt>
                <c:pt idx="6903">
                  <c:v>6573</c:v>
                </c:pt>
                <c:pt idx="6904">
                  <c:v>6574</c:v>
                </c:pt>
                <c:pt idx="6905">
                  <c:v>6575</c:v>
                </c:pt>
                <c:pt idx="6906">
                  <c:v>6576</c:v>
                </c:pt>
                <c:pt idx="6907">
                  <c:v>6577</c:v>
                </c:pt>
                <c:pt idx="6908">
                  <c:v>6578</c:v>
                </c:pt>
                <c:pt idx="6909">
                  <c:v>6579</c:v>
                </c:pt>
                <c:pt idx="6910">
                  <c:v>6580</c:v>
                </c:pt>
                <c:pt idx="6911">
                  <c:v>6581</c:v>
                </c:pt>
                <c:pt idx="6912">
                  <c:v>6582</c:v>
                </c:pt>
                <c:pt idx="6913">
                  <c:v>6583</c:v>
                </c:pt>
                <c:pt idx="6914">
                  <c:v>6584</c:v>
                </c:pt>
                <c:pt idx="6915">
                  <c:v>6585</c:v>
                </c:pt>
                <c:pt idx="6916">
                  <c:v>6586</c:v>
                </c:pt>
                <c:pt idx="6917">
                  <c:v>6587</c:v>
                </c:pt>
                <c:pt idx="6918">
                  <c:v>6588</c:v>
                </c:pt>
                <c:pt idx="6919">
                  <c:v>6589</c:v>
                </c:pt>
                <c:pt idx="6920">
                  <c:v>6590</c:v>
                </c:pt>
                <c:pt idx="6921">
                  <c:v>6591</c:v>
                </c:pt>
                <c:pt idx="6922">
                  <c:v>6592</c:v>
                </c:pt>
                <c:pt idx="6923">
                  <c:v>6593</c:v>
                </c:pt>
                <c:pt idx="6924">
                  <c:v>6594</c:v>
                </c:pt>
                <c:pt idx="6925">
                  <c:v>6595</c:v>
                </c:pt>
                <c:pt idx="6926">
                  <c:v>6596</c:v>
                </c:pt>
                <c:pt idx="6927">
                  <c:v>6597</c:v>
                </c:pt>
                <c:pt idx="6928">
                  <c:v>6598</c:v>
                </c:pt>
                <c:pt idx="6929">
                  <c:v>6599</c:v>
                </c:pt>
                <c:pt idx="6930">
                  <c:v>6600</c:v>
                </c:pt>
                <c:pt idx="6931">
                  <c:v>6601</c:v>
                </c:pt>
                <c:pt idx="6932">
                  <c:v>6602</c:v>
                </c:pt>
                <c:pt idx="6933">
                  <c:v>6603</c:v>
                </c:pt>
                <c:pt idx="6934">
                  <c:v>6604</c:v>
                </c:pt>
                <c:pt idx="6935">
                  <c:v>6605</c:v>
                </c:pt>
                <c:pt idx="6936">
                  <c:v>6606</c:v>
                </c:pt>
                <c:pt idx="6937">
                  <c:v>6607</c:v>
                </c:pt>
                <c:pt idx="6938">
                  <c:v>6608</c:v>
                </c:pt>
                <c:pt idx="6939">
                  <c:v>6609</c:v>
                </c:pt>
                <c:pt idx="6940">
                  <c:v>6610</c:v>
                </c:pt>
                <c:pt idx="6941">
                  <c:v>6611</c:v>
                </c:pt>
                <c:pt idx="6942">
                  <c:v>6612</c:v>
                </c:pt>
                <c:pt idx="6943">
                  <c:v>6613</c:v>
                </c:pt>
                <c:pt idx="6944">
                  <c:v>6614</c:v>
                </c:pt>
                <c:pt idx="6945">
                  <c:v>6615</c:v>
                </c:pt>
                <c:pt idx="6946">
                  <c:v>6616</c:v>
                </c:pt>
                <c:pt idx="6947">
                  <c:v>6617</c:v>
                </c:pt>
                <c:pt idx="6948">
                  <c:v>6618</c:v>
                </c:pt>
                <c:pt idx="6949">
                  <c:v>6619</c:v>
                </c:pt>
                <c:pt idx="6950">
                  <c:v>6620</c:v>
                </c:pt>
                <c:pt idx="6951">
                  <c:v>6621</c:v>
                </c:pt>
                <c:pt idx="6952">
                  <c:v>6622</c:v>
                </c:pt>
                <c:pt idx="6953">
                  <c:v>6623</c:v>
                </c:pt>
                <c:pt idx="6954">
                  <c:v>6624</c:v>
                </c:pt>
                <c:pt idx="6955">
                  <c:v>6625</c:v>
                </c:pt>
                <c:pt idx="6956">
                  <c:v>6626</c:v>
                </c:pt>
                <c:pt idx="6957">
                  <c:v>6627</c:v>
                </c:pt>
                <c:pt idx="6958">
                  <c:v>6628</c:v>
                </c:pt>
                <c:pt idx="6959">
                  <c:v>6629</c:v>
                </c:pt>
                <c:pt idx="6960">
                  <c:v>6630</c:v>
                </c:pt>
                <c:pt idx="6961">
                  <c:v>6631</c:v>
                </c:pt>
                <c:pt idx="6962">
                  <c:v>6632</c:v>
                </c:pt>
                <c:pt idx="6963">
                  <c:v>6633</c:v>
                </c:pt>
                <c:pt idx="6964">
                  <c:v>6634</c:v>
                </c:pt>
                <c:pt idx="6965">
                  <c:v>6635</c:v>
                </c:pt>
                <c:pt idx="6966">
                  <c:v>6636</c:v>
                </c:pt>
                <c:pt idx="6967">
                  <c:v>6637</c:v>
                </c:pt>
                <c:pt idx="6968">
                  <c:v>6638</c:v>
                </c:pt>
                <c:pt idx="6969">
                  <c:v>6639</c:v>
                </c:pt>
                <c:pt idx="6970">
                  <c:v>6640</c:v>
                </c:pt>
                <c:pt idx="6971">
                  <c:v>6641</c:v>
                </c:pt>
                <c:pt idx="6972">
                  <c:v>6642</c:v>
                </c:pt>
                <c:pt idx="6973">
                  <c:v>6643</c:v>
                </c:pt>
                <c:pt idx="6974">
                  <c:v>6644</c:v>
                </c:pt>
                <c:pt idx="6975">
                  <c:v>6645</c:v>
                </c:pt>
                <c:pt idx="6976">
                  <c:v>6646</c:v>
                </c:pt>
                <c:pt idx="6977">
                  <c:v>6647</c:v>
                </c:pt>
                <c:pt idx="6978">
                  <c:v>6648</c:v>
                </c:pt>
                <c:pt idx="6979">
                  <c:v>6649</c:v>
                </c:pt>
                <c:pt idx="6980">
                  <c:v>6650</c:v>
                </c:pt>
                <c:pt idx="6981">
                  <c:v>6651</c:v>
                </c:pt>
                <c:pt idx="6982">
                  <c:v>6652</c:v>
                </c:pt>
                <c:pt idx="6983">
                  <c:v>6653</c:v>
                </c:pt>
                <c:pt idx="6984">
                  <c:v>6654</c:v>
                </c:pt>
                <c:pt idx="6985">
                  <c:v>6655</c:v>
                </c:pt>
                <c:pt idx="6986">
                  <c:v>6656</c:v>
                </c:pt>
                <c:pt idx="6987">
                  <c:v>6657</c:v>
                </c:pt>
                <c:pt idx="6988">
                  <c:v>6658</c:v>
                </c:pt>
                <c:pt idx="6989">
                  <c:v>6659</c:v>
                </c:pt>
                <c:pt idx="6990">
                  <c:v>6660</c:v>
                </c:pt>
                <c:pt idx="6991">
                  <c:v>6661</c:v>
                </c:pt>
                <c:pt idx="6992">
                  <c:v>6662</c:v>
                </c:pt>
                <c:pt idx="6993">
                  <c:v>6663</c:v>
                </c:pt>
                <c:pt idx="6994">
                  <c:v>6664</c:v>
                </c:pt>
                <c:pt idx="6995">
                  <c:v>6665</c:v>
                </c:pt>
                <c:pt idx="6996">
                  <c:v>6666</c:v>
                </c:pt>
                <c:pt idx="6997">
                  <c:v>6667</c:v>
                </c:pt>
                <c:pt idx="6998">
                  <c:v>6668</c:v>
                </c:pt>
                <c:pt idx="6999">
                  <c:v>6669</c:v>
                </c:pt>
                <c:pt idx="7000">
                  <c:v>6670</c:v>
                </c:pt>
                <c:pt idx="7001">
                  <c:v>6671</c:v>
                </c:pt>
                <c:pt idx="7002">
                  <c:v>6672</c:v>
                </c:pt>
                <c:pt idx="7003">
                  <c:v>6673</c:v>
                </c:pt>
                <c:pt idx="7004">
                  <c:v>6674</c:v>
                </c:pt>
                <c:pt idx="7005">
                  <c:v>6675</c:v>
                </c:pt>
                <c:pt idx="7006">
                  <c:v>6676</c:v>
                </c:pt>
                <c:pt idx="7007">
                  <c:v>6677</c:v>
                </c:pt>
                <c:pt idx="7008">
                  <c:v>6678</c:v>
                </c:pt>
                <c:pt idx="7009">
                  <c:v>6679</c:v>
                </c:pt>
                <c:pt idx="7010">
                  <c:v>6680</c:v>
                </c:pt>
                <c:pt idx="7011">
                  <c:v>6681</c:v>
                </c:pt>
                <c:pt idx="7012">
                  <c:v>6682</c:v>
                </c:pt>
                <c:pt idx="7013">
                  <c:v>6683</c:v>
                </c:pt>
                <c:pt idx="7014">
                  <c:v>6684</c:v>
                </c:pt>
                <c:pt idx="7015">
                  <c:v>6685</c:v>
                </c:pt>
                <c:pt idx="7016">
                  <c:v>6686</c:v>
                </c:pt>
                <c:pt idx="7017">
                  <c:v>6687</c:v>
                </c:pt>
                <c:pt idx="7018">
                  <c:v>6688</c:v>
                </c:pt>
                <c:pt idx="7019">
                  <c:v>6689</c:v>
                </c:pt>
                <c:pt idx="7020">
                  <c:v>6690</c:v>
                </c:pt>
                <c:pt idx="7021">
                  <c:v>6691</c:v>
                </c:pt>
                <c:pt idx="7022">
                  <c:v>6692</c:v>
                </c:pt>
                <c:pt idx="7023">
                  <c:v>6693</c:v>
                </c:pt>
                <c:pt idx="7024">
                  <c:v>6694</c:v>
                </c:pt>
                <c:pt idx="7025">
                  <c:v>6695</c:v>
                </c:pt>
                <c:pt idx="7026">
                  <c:v>6696</c:v>
                </c:pt>
                <c:pt idx="7027">
                  <c:v>6697</c:v>
                </c:pt>
                <c:pt idx="7028">
                  <c:v>6698</c:v>
                </c:pt>
                <c:pt idx="7029">
                  <c:v>6699</c:v>
                </c:pt>
                <c:pt idx="7030">
                  <c:v>6700</c:v>
                </c:pt>
                <c:pt idx="7031">
                  <c:v>6701</c:v>
                </c:pt>
                <c:pt idx="7032">
                  <c:v>6702</c:v>
                </c:pt>
                <c:pt idx="7033">
                  <c:v>6703</c:v>
                </c:pt>
                <c:pt idx="7034">
                  <c:v>6704</c:v>
                </c:pt>
                <c:pt idx="7035">
                  <c:v>6705</c:v>
                </c:pt>
                <c:pt idx="7036">
                  <c:v>6706</c:v>
                </c:pt>
                <c:pt idx="7037">
                  <c:v>6707</c:v>
                </c:pt>
                <c:pt idx="7038">
                  <c:v>6708</c:v>
                </c:pt>
                <c:pt idx="7039">
                  <c:v>6709</c:v>
                </c:pt>
                <c:pt idx="7040">
                  <c:v>6710</c:v>
                </c:pt>
                <c:pt idx="7041">
                  <c:v>6711</c:v>
                </c:pt>
                <c:pt idx="7042">
                  <c:v>6712</c:v>
                </c:pt>
                <c:pt idx="7043">
                  <c:v>6713</c:v>
                </c:pt>
                <c:pt idx="7044">
                  <c:v>6714</c:v>
                </c:pt>
                <c:pt idx="7045">
                  <c:v>6715</c:v>
                </c:pt>
                <c:pt idx="7046">
                  <c:v>6716</c:v>
                </c:pt>
                <c:pt idx="7047">
                  <c:v>6717</c:v>
                </c:pt>
                <c:pt idx="7048">
                  <c:v>6718</c:v>
                </c:pt>
                <c:pt idx="7049">
                  <c:v>6719</c:v>
                </c:pt>
                <c:pt idx="7050">
                  <c:v>6720</c:v>
                </c:pt>
                <c:pt idx="7051">
                  <c:v>6721</c:v>
                </c:pt>
                <c:pt idx="7052">
                  <c:v>6722</c:v>
                </c:pt>
                <c:pt idx="7053">
                  <c:v>6723</c:v>
                </c:pt>
                <c:pt idx="7054">
                  <c:v>6724</c:v>
                </c:pt>
                <c:pt idx="7055">
                  <c:v>6725</c:v>
                </c:pt>
                <c:pt idx="7056">
                  <c:v>6726</c:v>
                </c:pt>
                <c:pt idx="7057">
                  <c:v>6727</c:v>
                </c:pt>
                <c:pt idx="7058">
                  <c:v>6728</c:v>
                </c:pt>
                <c:pt idx="7059">
                  <c:v>6729</c:v>
                </c:pt>
                <c:pt idx="7060">
                  <c:v>6730</c:v>
                </c:pt>
                <c:pt idx="7061">
                  <c:v>6731</c:v>
                </c:pt>
                <c:pt idx="7062">
                  <c:v>6732</c:v>
                </c:pt>
                <c:pt idx="7063">
                  <c:v>6733</c:v>
                </c:pt>
                <c:pt idx="7064">
                  <c:v>6734</c:v>
                </c:pt>
                <c:pt idx="7065">
                  <c:v>6735</c:v>
                </c:pt>
                <c:pt idx="7066">
                  <c:v>6736</c:v>
                </c:pt>
                <c:pt idx="7067">
                  <c:v>6737</c:v>
                </c:pt>
                <c:pt idx="7068">
                  <c:v>6738</c:v>
                </c:pt>
                <c:pt idx="7069">
                  <c:v>6739</c:v>
                </c:pt>
                <c:pt idx="7070">
                  <c:v>6740</c:v>
                </c:pt>
                <c:pt idx="7071">
                  <c:v>6741</c:v>
                </c:pt>
                <c:pt idx="7072">
                  <c:v>6742</c:v>
                </c:pt>
                <c:pt idx="7073">
                  <c:v>6743</c:v>
                </c:pt>
                <c:pt idx="7074">
                  <c:v>6744</c:v>
                </c:pt>
                <c:pt idx="7075">
                  <c:v>6745</c:v>
                </c:pt>
                <c:pt idx="7076">
                  <c:v>6746</c:v>
                </c:pt>
                <c:pt idx="7077">
                  <c:v>6747</c:v>
                </c:pt>
                <c:pt idx="7078">
                  <c:v>6748</c:v>
                </c:pt>
                <c:pt idx="7079">
                  <c:v>6749</c:v>
                </c:pt>
                <c:pt idx="7080">
                  <c:v>6750</c:v>
                </c:pt>
                <c:pt idx="7081">
                  <c:v>6751</c:v>
                </c:pt>
                <c:pt idx="7082">
                  <c:v>6752</c:v>
                </c:pt>
                <c:pt idx="7083">
                  <c:v>6753</c:v>
                </c:pt>
                <c:pt idx="7084">
                  <c:v>6754</c:v>
                </c:pt>
                <c:pt idx="7085">
                  <c:v>6755</c:v>
                </c:pt>
                <c:pt idx="7086">
                  <c:v>6756</c:v>
                </c:pt>
                <c:pt idx="7087">
                  <c:v>6757</c:v>
                </c:pt>
                <c:pt idx="7088">
                  <c:v>6758</c:v>
                </c:pt>
                <c:pt idx="7089">
                  <c:v>6759</c:v>
                </c:pt>
                <c:pt idx="7090">
                  <c:v>6760</c:v>
                </c:pt>
                <c:pt idx="7091">
                  <c:v>6761</c:v>
                </c:pt>
                <c:pt idx="7092">
                  <c:v>6762</c:v>
                </c:pt>
                <c:pt idx="7093">
                  <c:v>6763</c:v>
                </c:pt>
                <c:pt idx="7094">
                  <c:v>6764</c:v>
                </c:pt>
                <c:pt idx="7095">
                  <c:v>6765</c:v>
                </c:pt>
                <c:pt idx="7096">
                  <c:v>6766</c:v>
                </c:pt>
                <c:pt idx="7097">
                  <c:v>6767</c:v>
                </c:pt>
                <c:pt idx="7098">
                  <c:v>6768</c:v>
                </c:pt>
                <c:pt idx="7099">
                  <c:v>6769</c:v>
                </c:pt>
                <c:pt idx="7100">
                  <c:v>6770</c:v>
                </c:pt>
                <c:pt idx="7101">
                  <c:v>6771</c:v>
                </c:pt>
                <c:pt idx="7102">
                  <c:v>6772</c:v>
                </c:pt>
                <c:pt idx="7103">
                  <c:v>6773</c:v>
                </c:pt>
                <c:pt idx="7104">
                  <c:v>6774</c:v>
                </c:pt>
                <c:pt idx="7105">
                  <c:v>6775</c:v>
                </c:pt>
                <c:pt idx="7106">
                  <c:v>6776</c:v>
                </c:pt>
                <c:pt idx="7107">
                  <c:v>6777</c:v>
                </c:pt>
                <c:pt idx="7108">
                  <c:v>6778</c:v>
                </c:pt>
                <c:pt idx="7109">
                  <c:v>6779</c:v>
                </c:pt>
                <c:pt idx="7110">
                  <c:v>6780</c:v>
                </c:pt>
                <c:pt idx="7111">
                  <c:v>6781</c:v>
                </c:pt>
                <c:pt idx="7112">
                  <c:v>6782</c:v>
                </c:pt>
                <c:pt idx="7113">
                  <c:v>6783</c:v>
                </c:pt>
                <c:pt idx="7114">
                  <c:v>6784</c:v>
                </c:pt>
                <c:pt idx="7115">
                  <c:v>6785</c:v>
                </c:pt>
                <c:pt idx="7116">
                  <c:v>6786</c:v>
                </c:pt>
                <c:pt idx="7117">
                  <c:v>6787</c:v>
                </c:pt>
                <c:pt idx="7118">
                  <c:v>6788</c:v>
                </c:pt>
                <c:pt idx="7119">
                  <c:v>6789</c:v>
                </c:pt>
                <c:pt idx="7120">
                  <c:v>6790</c:v>
                </c:pt>
                <c:pt idx="7121">
                  <c:v>6791</c:v>
                </c:pt>
                <c:pt idx="7122">
                  <c:v>6792</c:v>
                </c:pt>
                <c:pt idx="7123">
                  <c:v>6793</c:v>
                </c:pt>
                <c:pt idx="7124">
                  <c:v>6794</c:v>
                </c:pt>
                <c:pt idx="7125">
                  <c:v>6795</c:v>
                </c:pt>
                <c:pt idx="7126">
                  <c:v>6796</c:v>
                </c:pt>
                <c:pt idx="7127">
                  <c:v>6797</c:v>
                </c:pt>
                <c:pt idx="7128">
                  <c:v>6798</c:v>
                </c:pt>
                <c:pt idx="7129">
                  <c:v>6799</c:v>
                </c:pt>
                <c:pt idx="7130">
                  <c:v>6800</c:v>
                </c:pt>
                <c:pt idx="7131">
                  <c:v>6801</c:v>
                </c:pt>
                <c:pt idx="7132">
                  <c:v>6802</c:v>
                </c:pt>
                <c:pt idx="7133">
                  <c:v>6803</c:v>
                </c:pt>
                <c:pt idx="7134">
                  <c:v>6804</c:v>
                </c:pt>
                <c:pt idx="7135">
                  <c:v>6805</c:v>
                </c:pt>
                <c:pt idx="7136">
                  <c:v>6806</c:v>
                </c:pt>
                <c:pt idx="7137">
                  <c:v>6807</c:v>
                </c:pt>
                <c:pt idx="7138">
                  <c:v>6808</c:v>
                </c:pt>
                <c:pt idx="7139">
                  <c:v>6809</c:v>
                </c:pt>
                <c:pt idx="7140">
                  <c:v>6810</c:v>
                </c:pt>
                <c:pt idx="7141">
                  <c:v>6811</c:v>
                </c:pt>
                <c:pt idx="7142">
                  <c:v>6812</c:v>
                </c:pt>
                <c:pt idx="7143">
                  <c:v>6813</c:v>
                </c:pt>
                <c:pt idx="7144">
                  <c:v>6814</c:v>
                </c:pt>
                <c:pt idx="7145">
                  <c:v>6815</c:v>
                </c:pt>
                <c:pt idx="7146">
                  <c:v>6816</c:v>
                </c:pt>
                <c:pt idx="7147">
                  <c:v>6817</c:v>
                </c:pt>
                <c:pt idx="7148">
                  <c:v>6818</c:v>
                </c:pt>
                <c:pt idx="7149">
                  <c:v>6819</c:v>
                </c:pt>
                <c:pt idx="7150">
                  <c:v>6820</c:v>
                </c:pt>
                <c:pt idx="7151">
                  <c:v>6821</c:v>
                </c:pt>
                <c:pt idx="7152">
                  <c:v>6822</c:v>
                </c:pt>
                <c:pt idx="7153">
                  <c:v>6823</c:v>
                </c:pt>
                <c:pt idx="7154">
                  <c:v>6824</c:v>
                </c:pt>
                <c:pt idx="7155">
                  <c:v>6825</c:v>
                </c:pt>
                <c:pt idx="7156">
                  <c:v>6826</c:v>
                </c:pt>
                <c:pt idx="7157">
                  <c:v>6827</c:v>
                </c:pt>
                <c:pt idx="7158">
                  <c:v>6828</c:v>
                </c:pt>
                <c:pt idx="7159">
                  <c:v>6829</c:v>
                </c:pt>
                <c:pt idx="7160">
                  <c:v>6830</c:v>
                </c:pt>
                <c:pt idx="7161">
                  <c:v>6831</c:v>
                </c:pt>
                <c:pt idx="7162">
                  <c:v>6832</c:v>
                </c:pt>
                <c:pt idx="7163">
                  <c:v>6833</c:v>
                </c:pt>
                <c:pt idx="7164">
                  <c:v>6834</c:v>
                </c:pt>
                <c:pt idx="7165">
                  <c:v>6835</c:v>
                </c:pt>
                <c:pt idx="7166">
                  <c:v>6836</c:v>
                </c:pt>
                <c:pt idx="7167">
                  <c:v>6837</c:v>
                </c:pt>
                <c:pt idx="7168">
                  <c:v>6838</c:v>
                </c:pt>
                <c:pt idx="7169">
                  <c:v>6839</c:v>
                </c:pt>
                <c:pt idx="7170">
                  <c:v>6840</c:v>
                </c:pt>
                <c:pt idx="7171">
                  <c:v>6841</c:v>
                </c:pt>
                <c:pt idx="7172">
                  <c:v>6842</c:v>
                </c:pt>
                <c:pt idx="7173">
                  <c:v>6843</c:v>
                </c:pt>
                <c:pt idx="7174">
                  <c:v>6844</c:v>
                </c:pt>
                <c:pt idx="7175">
                  <c:v>6845</c:v>
                </c:pt>
                <c:pt idx="7176">
                  <c:v>6846</c:v>
                </c:pt>
                <c:pt idx="7177">
                  <c:v>6847</c:v>
                </c:pt>
                <c:pt idx="7178">
                  <c:v>6848</c:v>
                </c:pt>
                <c:pt idx="7179">
                  <c:v>6849</c:v>
                </c:pt>
                <c:pt idx="7180">
                  <c:v>6850</c:v>
                </c:pt>
                <c:pt idx="7181">
                  <c:v>6851</c:v>
                </c:pt>
                <c:pt idx="7182">
                  <c:v>6852</c:v>
                </c:pt>
                <c:pt idx="7183">
                  <c:v>6853</c:v>
                </c:pt>
                <c:pt idx="7184">
                  <c:v>6854</c:v>
                </c:pt>
                <c:pt idx="7185">
                  <c:v>6855</c:v>
                </c:pt>
                <c:pt idx="7186">
                  <c:v>6856</c:v>
                </c:pt>
                <c:pt idx="7187">
                  <c:v>6857</c:v>
                </c:pt>
                <c:pt idx="7188">
                  <c:v>6858</c:v>
                </c:pt>
                <c:pt idx="7189">
                  <c:v>6859</c:v>
                </c:pt>
                <c:pt idx="7190">
                  <c:v>6860</c:v>
                </c:pt>
                <c:pt idx="7191">
                  <c:v>6861</c:v>
                </c:pt>
                <c:pt idx="7192">
                  <c:v>6862</c:v>
                </c:pt>
                <c:pt idx="7193">
                  <c:v>6863</c:v>
                </c:pt>
                <c:pt idx="7194">
                  <c:v>6864</c:v>
                </c:pt>
                <c:pt idx="7195">
                  <c:v>6865</c:v>
                </c:pt>
                <c:pt idx="7196">
                  <c:v>6866</c:v>
                </c:pt>
                <c:pt idx="7197">
                  <c:v>6867</c:v>
                </c:pt>
                <c:pt idx="7198">
                  <c:v>6868</c:v>
                </c:pt>
                <c:pt idx="7199">
                  <c:v>6869</c:v>
                </c:pt>
                <c:pt idx="7200">
                  <c:v>6870</c:v>
                </c:pt>
                <c:pt idx="7201">
                  <c:v>6871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6877</c:v>
                </c:pt>
                <c:pt idx="7208">
                  <c:v>6878</c:v>
                </c:pt>
                <c:pt idx="7209">
                  <c:v>6879</c:v>
                </c:pt>
                <c:pt idx="7210">
                  <c:v>6880</c:v>
                </c:pt>
                <c:pt idx="7211">
                  <c:v>6881</c:v>
                </c:pt>
                <c:pt idx="7212">
                  <c:v>6882</c:v>
                </c:pt>
                <c:pt idx="7213">
                  <c:v>6883</c:v>
                </c:pt>
                <c:pt idx="7214">
                  <c:v>6884</c:v>
                </c:pt>
                <c:pt idx="7215">
                  <c:v>6885</c:v>
                </c:pt>
                <c:pt idx="7216">
                  <c:v>6886</c:v>
                </c:pt>
                <c:pt idx="7217">
                  <c:v>6887</c:v>
                </c:pt>
                <c:pt idx="7218">
                  <c:v>6888</c:v>
                </c:pt>
                <c:pt idx="7219">
                  <c:v>6889</c:v>
                </c:pt>
                <c:pt idx="7220">
                  <c:v>6890</c:v>
                </c:pt>
                <c:pt idx="7221">
                  <c:v>6891</c:v>
                </c:pt>
                <c:pt idx="7222">
                  <c:v>6892</c:v>
                </c:pt>
                <c:pt idx="7223">
                  <c:v>6893</c:v>
                </c:pt>
                <c:pt idx="7224">
                  <c:v>6894</c:v>
                </c:pt>
                <c:pt idx="7225">
                  <c:v>6895</c:v>
                </c:pt>
                <c:pt idx="7226">
                  <c:v>6896</c:v>
                </c:pt>
                <c:pt idx="7227">
                  <c:v>6897</c:v>
                </c:pt>
                <c:pt idx="7228">
                  <c:v>6898</c:v>
                </c:pt>
                <c:pt idx="7229">
                  <c:v>6899</c:v>
                </c:pt>
                <c:pt idx="7230">
                  <c:v>6900</c:v>
                </c:pt>
                <c:pt idx="7231">
                  <c:v>6901</c:v>
                </c:pt>
                <c:pt idx="7232">
                  <c:v>6902</c:v>
                </c:pt>
                <c:pt idx="7233">
                  <c:v>6903</c:v>
                </c:pt>
                <c:pt idx="7234">
                  <c:v>6904</c:v>
                </c:pt>
                <c:pt idx="7235">
                  <c:v>6905</c:v>
                </c:pt>
                <c:pt idx="7236">
                  <c:v>6906</c:v>
                </c:pt>
                <c:pt idx="7237">
                  <c:v>6907</c:v>
                </c:pt>
                <c:pt idx="7238">
                  <c:v>6908</c:v>
                </c:pt>
                <c:pt idx="7239">
                  <c:v>6909</c:v>
                </c:pt>
                <c:pt idx="7240">
                  <c:v>6910</c:v>
                </c:pt>
                <c:pt idx="7241">
                  <c:v>6911</c:v>
                </c:pt>
                <c:pt idx="7242">
                  <c:v>6912</c:v>
                </c:pt>
                <c:pt idx="7243">
                  <c:v>6913</c:v>
                </c:pt>
                <c:pt idx="7244">
                  <c:v>6914</c:v>
                </c:pt>
                <c:pt idx="7245">
                  <c:v>6915</c:v>
                </c:pt>
                <c:pt idx="7246">
                  <c:v>6916</c:v>
                </c:pt>
                <c:pt idx="7247">
                  <c:v>6917</c:v>
                </c:pt>
                <c:pt idx="7248">
                  <c:v>6918</c:v>
                </c:pt>
                <c:pt idx="7249">
                  <c:v>6919</c:v>
                </c:pt>
                <c:pt idx="7250">
                  <c:v>6920</c:v>
                </c:pt>
                <c:pt idx="7251">
                  <c:v>6921</c:v>
                </c:pt>
                <c:pt idx="7252">
                  <c:v>6922</c:v>
                </c:pt>
                <c:pt idx="7253">
                  <c:v>6923</c:v>
                </c:pt>
                <c:pt idx="7254">
                  <c:v>6924</c:v>
                </c:pt>
                <c:pt idx="7255">
                  <c:v>6925</c:v>
                </c:pt>
                <c:pt idx="7256">
                  <c:v>6926</c:v>
                </c:pt>
                <c:pt idx="7257">
                  <c:v>6927</c:v>
                </c:pt>
                <c:pt idx="7258">
                  <c:v>6928</c:v>
                </c:pt>
                <c:pt idx="7259">
                  <c:v>6929</c:v>
                </c:pt>
                <c:pt idx="7260">
                  <c:v>6930</c:v>
                </c:pt>
                <c:pt idx="7261">
                  <c:v>6931</c:v>
                </c:pt>
                <c:pt idx="7262">
                  <c:v>6932</c:v>
                </c:pt>
                <c:pt idx="7263">
                  <c:v>6933</c:v>
                </c:pt>
                <c:pt idx="7264">
                  <c:v>6934</c:v>
                </c:pt>
                <c:pt idx="7265">
                  <c:v>6935</c:v>
                </c:pt>
                <c:pt idx="7266">
                  <c:v>6936</c:v>
                </c:pt>
                <c:pt idx="7267">
                  <c:v>6937</c:v>
                </c:pt>
                <c:pt idx="7268">
                  <c:v>6938</c:v>
                </c:pt>
                <c:pt idx="7269">
                  <c:v>6939</c:v>
                </c:pt>
                <c:pt idx="7270">
                  <c:v>6940</c:v>
                </c:pt>
                <c:pt idx="7271">
                  <c:v>6941</c:v>
                </c:pt>
                <c:pt idx="7272">
                  <c:v>6942</c:v>
                </c:pt>
                <c:pt idx="7273">
                  <c:v>6943</c:v>
                </c:pt>
                <c:pt idx="7274">
                  <c:v>6944</c:v>
                </c:pt>
                <c:pt idx="7275">
                  <c:v>6945</c:v>
                </c:pt>
                <c:pt idx="7276">
                  <c:v>6946</c:v>
                </c:pt>
                <c:pt idx="7277">
                  <c:v>6947</c:v>
                </c:pt>
                <c:pt idx="7278">
                  <c:v>6948</c:v>
                </c:pt>
                <c:pt idx="7279">
                  <c:v>6949</c:v>
                </c:pt>
                <c:pt idx="7280">
                  <c:v>6950</c:v>
                </c:pt>
                <c:pt idx="7281">
                  <c:v>6951</c:v>
                </c:pt>
                <c:pt idx="7282">
                  <c:v>6952</c:v>
                </c:pt>
                <c:pt idx="7283">
                  <c:v>6953</c:v>
                </c:pt>
                <c:pt idx="7284">
                  <c:v>6954</c:v>
                </c:pt>
                <c:pt idx="7285">
                  <c:v>6955</c:v>
                </c:pt>
                <c:pt idx="7286">
                  <c:v>6956</c:v>
                </c:pt>
                <c:pt idx="7287">
                  <c:v>6957</c:v>
                </c:pt>
                <c:pt idx="7288">
                  <c:v>6958</c:v>
                </c:pt>
                <c:pt idx="7289">
                  <c:v>6959</c:v>
                </c:pt>
                <c:pt idx="7290">
                  <c:v>6960</c:v>
                </c:pt>
                <c:pt idx="7291">
                  <c:v>6961</c:v>
                </c:pt>
                <c:pt idx="7292">
                  <c:v>6962</c:v>
                </c:pt>
                <c:pt idx="7293">
                  <c:v>6963</c:v>
                </c:pt>
                <c:pt idx="7294">
                  <c:v>6964</c:v>
                </c:pt>
                <c:pt idx="7295">
                  <c:v>6965</c:v>
                </c:pt>
                <c:pt idx="7296">
                  <c:v>6966</c:v>
                </c:pt>
                <c:pt idx="7297">
                  <c:v>6967</c:v>
                </c:pt>
                <c:pt idx="7298">
                  <c:v>6968</c:v>
                </c:pt>
                <c:pt idx="7299">
                  <c:v>6969</c:v>
                </c:pt>
                <c:pt idx="7300">
                  <c:v>6970</c:v>
                </c:pt>
                <c:pt idx="7301">
                  <c:v>6971</c:v>
                </c:pt>
                <c:pt idx="7302">
                  <c:v>6972</c:v>
                </c:pt>
                <c:pt idx="7303">
                  <c:v>6973</c:v>
                </c:pt>
                <c:pt idx="7304">
                  <c:v>6974</c:v>
                </c:pt>
                <c:pt idx="7305">
                  <c:v>6975</c:v>
                </c:pt>
                <c:pt idx="7306">
                  <c:v>6976</c:v>
                </c:pt>
                <c:pt idx="7307">
                  <c:v>6977</c:v>
                </c:pt>
                <c:pt idx="7308">
                  <c:v>6978</c:v>
                </c:pt>
                <c:pt idx="7309">
                  <c:v>6979</c:v>
                </c:pt>
                <c:pt idx="7310">
                  <c:v>6980</c:v>
                </c:pt>
                <c:pt idx="7311">
                  <c:v>6981</c:v>
                </c:pt>
                <c:pt idx="7312">
                  <c:v>6982</c:v>
                </c:pt>
                <c:pt idx="7313">
                  <c:v>6983</c:v>
                </c:pt>
                <c:pt idx="7314">
                  <c:v>6984</c:v>
                </c:pt>
                <c:pt idx="7315">
                  <c:v>6985</c:v>
                </c:pt>
                <c:pt idx="7316">
                  <c:v>6986</c:v>
                </c:pt>
                <c:pt idx="7317">
                  <c:v>6987</c:v>
                </c:pt>
                <c:pt idx="7318">
                  <c:v>6988</c:v>
                </c:pt>
                <c:pt idx="7319">
                  <c:v>6989</c:v>
                </c:pt>
                <c:pt idx="7320">
                  <c:v>6990</c:v>
                </c:pt>
                <c:pt idx="7321">
                  <c:v>6991</c:v>
                </c:pt>
                <c:pt idx="7322">
                  <c:v>6992</c:v>
                </c:pt>
                <c:pt idx="7323">
                  <c:v>6993</c:v>
                </c:pt>
                <c:pt idx="7324">
                  <c:v>6994</c:v>
                </c:pt>
                <c:pt idx="7325">
                  <c:v>6995</c:v>
                </c:pt>
                <c:pt idx="7326">
                  <c:v>6996</c:v>
                </c:pt>
                <c:pt idx="7327">
                  <c:v>6997</c:v>
                </c:pt>
                <c:pt idx="7328">
                  <c:v>6998</c:v>
                </c:pt>
                <c:pt idx="7329">
                  <c:v>6999</c:v>
                </c:pt>
                <c:pt idx="7330">
                  <c:v>7000</c:v>
                </c:pt>
                <c:pt idx="7331">
                  <c:v>7001</c:v>
                </c:pt>
                <c:pt idx="7332">
                  <c:v>7002</c:v>
                </c:pt>
                <c:pt idx="7333">
                  <c:v>7003</c:v>
                </c:pt>
                <c:pt idx="7334">
                  <c:v>7004</c:v>
                </c:pt>
                <c:pt idx="7335">
                  <c:v>7005</c:v>
                </c:pt>
                <c:pt idx="7336">
                  <c:v>7006</c:v>
                </c:pt>
                <c:pt idx="7337">
                  <c:v>7007</c:v>
                </c:pt>
                <c:pt idx="7338">
                  <c:v>7008</c:v>
                </c:pt>
                <c:pt idx="7339">
                  <c:v>7009</c:v>
                </c:pt>
                <c:pt idx="7340">
                  <c:v>7010</c:v>
                </c:pt>
                <c:pt idx="7341">
                  <c:v>7011</c:v>
                </c:pt>
                <c:pt idx="7342">
                  <c:v>7012</c:v>
                </c:pt>
                <c:pt idx="7343">
                  <c:v>7013</c:v>
                </c:pt>
                <c:pt idx="7344">
                  <c:v>7014</c:v>
                </c:pt>
                <c:pt idx="7345">
                  <c:v>7015</c:v>
                </c:pt>
                <c:pt idx="7346">
                  <c:v>7016</c:v>
                </c:pt>
                <c:pt idx="7347">
                  <c:v>7017</c:v>
                </c:pt>
                <c:pt idx="7348">
                  <c:v>7018</c:v>
                </c:pt>
                <c:pt idx="7349">
                  <c:v>7019</c:v>
                </c:pt>
                <c:pt idx="7350">
                  <c:v>7020</c:v>
                </c:pt>
                <c:pt idx="7351">
                  <c:v>7021</c:v>
                </c:pt>
                <c:pt idx="7352">
                  <c:v>7022</c:v>
                </c:pt>
                <c:pt idx="7353">
                  <c:v>7023</c:v>
                </c:pt>
                <c:pt idx="7354">
                  <c:v>7024</c:v>
                </c:pt>
                <c:pt idx="7355">
                  <c:v>7025</c:v>
                </c:pt>
                <c:pt idx="7356">
                  <c:v>7026</c:v>
                </c:pt>
                <c:pt idx="7357">
                  <c:v>7027</c:v>
                </c:pt>
                <c:pt idx="7358">
                  <c:v>7028</c:v>
                </c:pt>
                <c:pt idx="7359">
                  <c:v>7029</c:v>
                </c:pt>
                <c:pt idx="7360">
                  <c:v>7030</c:v>
                </c:pt>
                <c:pt idx="7361">
                  <c:v>7031</c:v>
                </c:pt>
                <c:pt idx="7362">
                  <c:v>7032</c:v>
                </c:pt>
                <c:pt idx="7363">
                  <c:v>7033</c:v>
                </c:pt>
                <c:pt idx="7364">
                  <c:v>7034</c:v>
                </c:pt>
                <c:pt idx="7365">
                  <c:v>7035</c:v>
                </c:pt>
                <c:pt idx="7366">
                  <c:v>7036</c:v>
                </c:pt>
                <c:pt idx="7367">
                  <c:v>7037</c:v>
                </c:pt>
                <c:pt idx="7368">
                  <c:v>7038</c:v>
                </c:pt>
                <c:pt idx="7369">
                  <c:v>7039</c:v>
                </c:pt>
                <c:pt idx="7370">
                  <c:v>7040</c:v>
                </c:pt>
                <c:pt idx="7371">
                  <c:v>7041</c:v>
                </c:pt>
                <c:pt idx="7372">
                  <c:v>7042</c:v>
                </c:pt>
                <c:pt idx="7373">
                  <c:v>7043</c:v>
                </c:pt>
                <c:pt idx="7374">
                  <c:v>7044</c:v>
                </c:pt>
                <c:pt idx="7375">
                  <c:v>7045</c:v>
                </c:pt>
                <c:pt idx="7376">
                  <c:v>7046</c:v>
                </c:pt>
                <c:pt idx="7377">
                  <c:v>7047</c:v>
                </c:pt>
                <c:pt idx="7378">
                  <c:v>7048</c:v>
                </c:pt>
                <c:pt idx="7379">
                  <c:v>7049</c:v>
                </c:pt>
                <c:pt idx="7380">
                  <c:v>7050</c:v>
                </c:pt>
                <c:pt idx="7381">
                  <c:v>7051</c:v>
                </c:pt>
                <c:pt idx="7382">
                  <c:v>7052</c:v>
                </c:pt>
                <c:pt idx="7383">
                  <c:v>7053</c:v>
                </c:pt>
                <c:pt idx="7384">
                  <c:v>7054</c:v>
                </c:pt>
                <c:pt idx="7385">
                  <c:v>7055</c:v>
                </c:pt>
                <c:pt idx="7386">
                  <c:v>7056</c:v>
                </c:pt>
                <c:pt idx="7387">
                  <c:v>7057</c:v>
                </c:pt>
                <c:pt idx="7388">
                  <c:v>7058</c:v>
                </c:pt>
                <c:pt idx="7389">
                  <c:v>7059</c:v>
                </c:pt>
                <c:pt idx="7390">
                  <c:v>7060</c:v>
                </c:pt>
                <c:pt idx="7391">
                  <c:v>7061</c:v>
                </c:pt>
                <c:pt idx="7392">
                  <c:v>7062</c:v>
                </c:pt>
                <c:pt idx="7393">
                  <c:v>7063</c:v>
                </c:pt>
                <c:pt idx="7394">
                  <c:v>7064</c:v>
                </c:pt>
                <c:pt idx="7395">
                  <c:v>7065</c:v>
                </c:pt>
                <c:pt idx="7396">
                  <c:v>7066</c:v>
                </c:pt>
                <c:pt idx="7397">
                  <c:v>7067</c:v>
                </c:pt>
                <c:pt idx="7398">
                  <c:v>7068</c:v>
                </c:pt>
                <c:pt idx="7399">
                  <c:v>7069</c:v>
                </c:pt>
                <c:pt idx="7400">
                  <c:v>7070</c:v>
                </c:pt>
                <c:pt idx="7401">
                  <c:v>7071</c:v>
                </c:pt>
                <c:pt idx="7402">
                  <c:v>7072</c:v>
                </c:pt>
                <c:pt idx="7403">
                  <c:v>7073</c:v>
                </c:pt>
                <c:pt idx="7404">
                  <c:v>7074</c:v>
                </c:pt>
                <c:pt idx="7405">
                  <c:v>7075</c:v>
                </c:pt>
                <c:pt idx="7406">
                  <c:v>7076</c:v>
                </c:pt>
                <c:pt idx="7407">
                  <c:v>7077</c:v>
                </c:pt>
                <c:pt idx="7408">
                  <c:v>7078</c:v>
                </c:pt>
                <c:pt idx="7409">
                  <c:v>7079</c:v>
                </c:pt>
                <c:pt idx="7410">
                  <c:v>7080</c:v>
                </c:pt>
                <c:pt idx="7411">
                  <c:v>7081</c:v>
                </c:pt>
                <c:pt idx="7412">
                  <c:v>7082</c:v>
                </c:pt>
                <c:pt idx="7413">
                  <c:v>7083</c:v>
                </c:pt>
                <c:pt idx="7414">
                  <c:v>7084</c:v>
                </c:pt>
                <c:pt idx="7415">
                  <c:v>7085</c:v>
                </c:pt>
                <c:pt idx="7416">
                  <c:v>7086</c:v>
                </c:pt>
                <c:pt idx="7417">
                  <c:v>7087</c:v>
                </c:pt>
                <c:pt idx="7418">
                  <c:v>7088</c:v>
                </c:pt>
                <c:pt idx="7419">
                  <c:v>7089</c:v>
                </c:pt>
                <c:pt idx="7420">
                  <c:v>7090</c:v>
                </c:pt>
                <c:pt idx="7421">
                  <c:v>7091</c:v>
                </c:pt>
                <c:pt idx="7422">
                  <c:v>7092</c:v>
                </c:pt>
                <c:pt idx="7423">
                  <c:v>7093</c:v>
                </c:pt>
                <c:pt idx="7424">
                  <c:v>7094</c:v>
                </c:pt>
                <c:pt idx="7425">
                  <c:v>7095</c:v>
                </c:pt>
                <c:pt idx="7426">
                  <c:v>7096</c:v>
                </c:pt>
                <c:pt idx="7427">
                  <c:v>7097</c:v>
                </c:pt>
                <c:pt idx="7428">
                  <c:v>7098</c:v>
                </c:pt>
                <c:pt idx="7429">
                  <c:v>7099</c:v>
                </c:pt>
                <c:pt idx="7430">
                  <c:v>7100</c:v>
                </c:pt>
                <c:pt idx="7431">
                  <c:v>7101</c:v>
                </c:pt>
                <c:pt idx="7432">
                  <c:v>7102</c:v>
                </c:pt>
                <c:pt idx="7433">
                  <c:v>7103</c:v>
                </c:pt>
                <c:pt idx="7434">
                  <c:v>7104</c:v>
                </c:pt>
                <c:pt idx="7435">
                  <c:v>7105</c:v>
                </c:pt>
                <c:pt idx="7436">
                  <c:v>7106</c:v>
                </c:pt>
                <c:pt idx="7437">
                  <c:v>7107</c:v>
                </c:pt>
                <c:pt idx="7438">
                  <c:v>7108</c:v>
                </c:pt>
                <c:pt idx="7439">
                  <c:v>7109</c:v>
                </c:pt>
                <c:pt idx="7440">
                  <c:v>7110</c:v>
                </c:pt>
                <c:pt idx="7441">
                  <c:v>7111</c:v>
                </c:pt>
                <c:pt idx="7442">
                  <c:v>7112</c:v>
                </c:pt>
                <c:pt idx="7443">
                  <c:v>7113</c:v>
                </c:pt>
                <c:pt idx="7444">
                  <c:v>7114</c:v>
                </c:pt>
                <c:pt idx="7445">
                  <c:v>7115</c:v>
                </c:pt>
                <c:pt idx="7446">
                  <c:v>7116</c:v>
                </c:pt>
                <c:pt idx="7447">
                  <c:v>7117</c:v>
                </c:pt>
                <c:pt idx="7448">
                  <c:v>7118</c:v>
                </c:pt>
                <c:pt idx="7449">
                  <c:v>7119</c:v>
                </c:pt>
                <c:pt idx="7450">
                  <c:v>7120</c:v>
                </c:pt>
                <c:pt idx="7451">
                  <c:v>7121</c:v>
                </c:pt>
                <c:pt idx="7452">
                  <c:v>7122</c:v>
                </c:pt>
                <c:pt idx="7453">
                  <c:v>7123</c:v>
                </c:pt>
                <c:pt idx="7454">
                  <c:v>7124</c:v>
                </c:pt>
                <c:pt idx="7455">
                  <c:v>7125</c:v>
                </c:pt>
                <c:pt idx="7456">
                  <c:v>7126</c:v>
                </c:pt>
                <c:pt idx="7457">
                  <c:v>7127</c:v>
                </c:pt>
                <c:pt idx="7458">
                  <c:v>7128</c:v>
                </c:pt>
                <c:pt idx="7459">
                  <c:v>7129</c:v>
                </c:pt>
                <c:pt idx="7460">
                  <c:v>7130</c:v>
                </c:pt>
                <c:pt idx="7461">
                  <c:v>7131</c:v>
                </c:pt>
                <c:pt idx="7462">
                  <c:v>7132</c:v>
                </c:pt>
                <c:pt idx="7463">
                  <c:v>7133</c:v>
                </c:pt>
                <c:pt idx="7464">
                  <c:v>7134</c:v>
                </c:pt>
                <c:pt idx="7465">
                  <c:v>7135</c:v>
                </c:pt>
                <c:pt idx="7466">
                  <c:v>7136</c:v>
                </c:pt>
                <c:pt idx="7467">
                  <c:v>7137</c:v>
                </c:pt>
                <c:pt idx="7468">
                  <c:v>7138</c:v>
                </c:pt>
                <c:pt idx="7469">
                  <c:v>7139</c:v>
                </c:pt>
                <c:pt idx="7470">
                  <c:v>7140</c:v>
                </c:pt>
                <c:pt idx="7471">
                  <c:v>7141</c:v>
                </c:pt>
                <c:pt idx="7472">
                  <c:v>7142</c:v>
                </c:pt>
                <c:pt idx="7473">
                  <c:v>7143</c:v>
                </c:pt>
                <c:pt idx="7474">
                  <c:v>7144</c:v>
                </c:pt>
                <c:pt idx="7475">
                  <c:v>7145</c:v>
                </c:pt>
                <c:pt idx="7476">
                  <c:v>7146</c:v>
                </c:pt>
                <c:pt idx="7477">
                  <c:v>7147</c:v>
                </c:pt>
                <c:pt idx="7478">
                  <c:v>7148</c:v>
                </c:pt>
                <c:pt idx="7479">
                  <c:v>7149</c:v>
                </c:pt>
                <c:pt idx="7480">
                  <c:v>7150</c:v>
                </c:pt>
                <c:pt idx="7481">
                  <c:v>7151</c:v>
                </c:pt>
                <c:pt idx="7482">
                  <c:v>7152</c:v>
                </c:pt>
                <c:pt idx="7483">
                  <c:v>7153</c:v>
                </c:pt>
                <c:pt idx="7484">
                  <c:v>7154</c:v>
                </c:pt>
                <c:pt idx="7485">
                  <c:v>7155</c:v>
                </c:pt>
                <c:pt idx="7486">
                  <c:v>7156</c:v>
                </c:pt>
                <c:pt idx="7487">
                  <c:v>7157</c:v>
                </c:pt>
                <c:pt idx="7488">
                  <c:v>7158</c:v>
                </c:pt>
                <c:pt idx="7489">
                  <c:v>7159</c:v>
                </c:pt>
                <c:pt idx="7490">
                  <c:v>7160</c:v>
                </c:pt>
                <c:pt idx="7491">
                  <c:v>7161</c:v>
                </c:pt>
                <c:pt idx="7492">
                  <c:v>7162</c:v>
                </c:pt>
                <c:pt idx="7493">
                  <c:v>7163</c:v>
                </c:pt>
                <c:pt idx="7494">
                  <c:v>7164</c:v>
                </c:pt>
                <c:pt idx="7495">
                  <c:v>7165</c:v>
                </c:pt>
                <c:pt idx="7496">
                  <c:v>7166</c:v>
                </c:pt>
                <c:pt idx="7497">
                  <c:v>7167</c:v>
                </c:pt>
                <c:pt idx="7498">
                  <c:v>7168</c:v>
                </c:pt>
                <c:pt idx="7499">
                  <c:v>7169</c:v>
                </c:pt>
                <c:pt idx="7500">
                  <c:v>7170</c:v>
                </c:pt>
                <c:pt idx="7501">
                  <c:v>7171</c:v>
                </c:pt>
                <c:pt idx="7502">
                  <c:v>7172</c:v>
                </c:pt>
                <c:pt idx="7503">
                  <c:v>7173</c:v>
                </c:pt>
                <c:pt idx="7504">
                  <c:v>7174</c:v>
                </c:pt>
                <c:pt idx="7505">
                  <c:v>7175</c:v>
                </c:pt>
                <c:pt idx="7506">
                  <c:v>7176</c:v>
                </c:pt>
                <c:pt idx="7507">
                  <c:v>7177</c:v>
                </c:pt>
                <c:pt idx="7508">
                  <c:v>7178</c:v>
                </c:pt>
                <c:pt idx="7509">
                  <c:v>7179</c:v>
                </c:pt>
                <c:pt idx="7510">
                  <c:v>7180</c:v>
                </c:pt>
                <c:pt idx="7511">
                  <c:v>7181</c:v>
                </c:pt>
                <c:pt idx="7512">
                  <c:v>7182</c:v>
                </c:pt>
                <c:pt idx="7513">
                  <c:v>7183</c:v>
                </c:pt>
                <c:pt idx="7514">
                  <c:v>7184</c:v>
                </c:pt>
                <c:pt idx="7515">
                  <c:v>7185</c:v>
                </c:pt>
                <c:pt idx="7516">
                  <c:v>7186</c:v>
                </c:pt>
                <c:pt idx="7517">
                  <c:v>7187</c:v>
                </c:pt>
                <c:pt idx="7518">
                  <c:v>7188</c:v>
                </c:pt>
                <c:pt idx="7519">
                  <c:v>7189</c:v>
                </c:pt>
                <c:pt idx="7520">
                  <c:v>7190</c:v>
                </c:pt>
                <c:pt idx="7521">
                  <c:v>7191</c:v>
                </c:pt>
                <c:pt idx="7522">
                  <c:v>7192</c:v>
                </c:pt>
                <c:pt idx="7523">
                  <c:v>7193</c:v>
                </c:pt>
                <c:pt idx="7524">
                  <c:v>7194</c:v>
                </c:pt>
                <c:pt idx="7525">
                  <c:v>7195</c:v>
                </c:pt>
                <c:pt idx="7526">
                  <c:v>7196</c:v>
                </c:pt>
                <c:pt idx="7527">
                  <c:v>7197</c:v>
                </c:pt>
                <c:pt idx="7528">
                  <c:v>7198</c:v>
                </c:pt>
                <c:pt idx="7529">
                  <c:v>7199</c:v>
                </c:pt>
                <c:pt idx="7530">
                  <c:v>7200</c:v>
                </c:pt>
                <c:pt idx="7531">
                  <c:v>7201</c:v>
                </c:pt>
                <c:pt idx="7532">
                  <c:v>7202</c:v>
                </c:pt>
                <c:pt idx="7533">
                  <c:v>7203</c:v>
                </c:pt>
                <c:pt idx="7534">
                  <c:v>7204</c:v>
                </c:pt>
                <c:pt idx="7535">
                  <c:v>7205</c:v>
                </c:pt>
                <c:pt idx="7536">
                  <c:v>7206</c:v>
                </c:pt>
                <c:pt idx="7537">
                  <c:v>7207</c:v>
                </c:pt>
                <c:pt idx="7538">
                  <c:v>7208</c:v>
                </c:pt>
                <c:pt idx="7539">
                  <c:v>7209</c:v>
                </c:pt>
                <c:pt idx="7540">
                  <c:v>7210</c:v>
                </c:pt>
                <c:pt idx="7541">
                  <c:v>7211</c:v>
                </c:pt>
                <c:pt idx="7542">
                  <c:v>7212</c:v>
                </c:pt>
                <c:pt idx="7543">
                  <c:v>7213</c:v>
                </c:pt>
                <c:pt idx="7544">
                  <c:v>7214</c:v>
                </c:pt>
                <c:pt idx="7545">
                  <c:v>7215</c:v>
                </c:pt>
                <c:pt idx="7546">
                  <c:v>7216</c:v>
                </c:pt>
                <c:pt idx="7547">
                  <c:v>7217</c:v>
                </c:pt>
                <c:pt idx="7548">
                  <c:v>7218</c:v>
                </c:pt>
                <c:pt idx="7549">
                  <c:v>7219</c:v>
                </c:pt>
                <c:pt idx="7550">
                  <c:v>7220</c:v>
                </c:pt>
                <c:pt idx="7551">
                  <c:v>7221</c:v>
                </c:pt>
                <c:pt idx="7552">
                  <c:v>7222</c:v>
                </c:pt>
                <c:pt idx="7553">
                  <c:v>7223</c:v>
                </c:pt>
                <c:pt idx="7554">
                  <c:v>7224</c:v>
                </c:pt>
                <c:pt idx="7555">
                  <c:v>7225</c:v>
                </c:pt>
                <c:pt idx="7556">
                  <c:v>7226</c:v>
                </c:pt>
                <c:pt idx="7557">
                  <c:v>7227</c:v>
                </c:pt>
                <c:pt idx="7558">
                  <c:v>7228</c:v>
                </c:pt>
                <c:pt idx="7559">
                  <c:v>7229</c:v>
                </c:pt>
                <c:pt idx="7560">
                  <c:v>7230</c:v>
                </c:pt>
                <c:pt idx="7561">
                  <c:v>7231</c:v>
                </c:pt>
                <c:pt idx="7562">
                  <c:v>7232</c:v>
                </c:pt>
                <c:pt idx="7563">
                  <c:v>7233</c:v>
                </c:pt>
                <c:pt idx="7564">
                  <c:v>7234</c:v>
                </c:pt>
                <c:pt idx="7565">
                  <c:v>7235</c:v>
                </c:pt>
                <c:pt idx="7566">
                  <c:v>7236</c:v>
                </c:pt>
                <c:pt idx="7567">
                  <c:v>7237</c:v>
                </c:pt>
                <c:pt idx="7568">
                  <c:v>7238</c:v>
                </c:pt>
                <c:pt idx="7569">
                  <c:v>7239</c:v>
                </c:pt>
                <c:pt idx="7570">
                  <c:v>7240</c:v>
                </c:pt>
                <c:pt idx="7571">
                  <c:v>7241</c:v>
                </c:pt>
                <c:pt idx="7572">
                  <c:v>7242</c:v>
                </c:pt>
                <c:pt idx="7573">
                  <c:v>7243</c:v>
                </c:pt>
                <c:pt idx="7574">
                  <c:v>7244</c:v>
                </c:pt>
                <c:pt idx="7575">
                  <c:v>7245</c:v>
                </c:pt>
                <c:pt idx="7576">
                  <c:v>7246</c:v>
                </c:pt>
                <c:pt idx="7577">
                  <c:v>7247</c:v>
                </c:pt>
                <c:pt idx="7578">
                  <c:v>7248</c:v>
                </c:pt>
                <c:pt idx="7579">
                  <c:v>7249</c:v>
                </c:pt>
                <c:pt idx="7580">
                  <c:v>7250</c:v>
                </c:pt>
                <c:pt idx="7581">
                  <c:v>7251</c:v>
                </c:pt>
                <c:pt idx="7582">
                  <c:v>7252</c:v>
                </c:pt>
                <c:pt idx="7583">
                  <c:v>7253</c:v>
                </c:pt>
                <c:pt idx="7584">
                  <c:v>7254</c:v>
                </c:pt>
                <c:pt idx="7585">
                  <c:v>7255</c:v>
                </c:pt>
                <c:pt idx="7586">
                  <c:v>7256</c:v>
                </c:pt>
                <c:pt idx="7587">
                  <c:v>7257</c:v>
                </c:pt>
                <c:pt idx="7588">
                  <c:v>7258</c:v>
                </c:pt>
                <c:pt idx="7589">
                  <c:v>7259</c:v>
                </c:pt>
                <c:pt idx="7590">
                  <c:v>7260</c:v>
                </c:pt>
                <c:pt idx="7591">
                  <c:v>7261</c:v>
                </c:pt>
                <c:pt idx="7592">
                  <c:v>7262</c:v>
                </c:pt>
                <c:pt idx="7593">
                  <c:v>7263</c:v>
                </c:pt>
                <c:pt idx="7594">
                  <c:v>7264</c:v>
                </c:pt>
                <c:pt idx="7595">
                  <c:v>7265</c:v>
                </c:pt>
                <c:pt idx="7596">
                  <c:v>7266</c:v>
                </c:pt>
                <c:pt idx="7597">
                  <c:v>7267</c:v>
                </c:pt>
                <c:pt idx="7598">
                  <c:v>7268</c:v>
                </c:pt>
                <c:pt idx="7599">
                  <c:v>7269</c:v>
                </c:pt>
                <c:pt idx="7600">
                  <c:v>7270</c:v>
                </c:pt>
                <c:pt idx="7601">
                  <c:v>7271</c:v>
                </c:pt>
                <c:pt idx="7602">
                  <c:v>7272</c:v>
                </c:pt>
                <c:pt idx="7603">
                  <c:v>7273</c:v>
                </c:pt>
                <c:pt idx="7604">
                  <c:v>7274</c:v>
                </c:pt>
                <c:pt idx="7605">
                  <c:v>7275</c:v>
                </c:pt>
                <c:pt idx="7606">
                  <c:v>7276</c:v>
                </c:pt>
                <c:pt idx="7607">
                  <c:v>7277</c:v>
                </c:pt>
                <c:pt idx="7608">
                  <c:v>7278</c:v>
                </c:pt>
                <c:pt idx="7609">
                  <c:v>7279</c:v>
                </c:pt>
                <c:pt idx="7610">
                  <c:v>7280</c:v>
                </c:pt>
                <c:pt idx="7611">
                  <c:v>7281</c:v>
                </c:pt>
                <c:pt idx="7612">
                  <c:v>7282</c:v>
                </c:pt>
                <c:pt idx="7613">
                  <c:v>7283</c:v>
                </c:pt>
                <c:pt idx="7614">
                  <c:v>7284</c:v>
                </c:pt>
                <c:pt idx="7615">
                  <c:v>7285</c:v>
                </c:pt>
                <c:pt idx="7616">
                  <c:v>7286</c:v>
                </c:pt>
                <c:pt idx="7617">
                  <c:v>7287</c:v>
                </c:pt>
                <c:pt idx="7618">
                  <c:v>7288</c:v>
                </c:pt>
                <c:pt idx="7619">
                  <c:v>7289</c:v>
                </c:pt>
                <c:pt idx="7620">
                  <c:v>7290</c:v>
                </c:pt>
                <c:pt idx="7621">
                  <c:v>7291</c:v>
                </c:pt>
                <c:pt idx="7622">
                  <c:v>7292</c:v>
                </c:pt>
                <c:pt idx="7623">
                  <c:v>7293</c:v>
                </c:pt>
                <c:pt idx="7624">
                  <c:v>7294</c:v>
                </c:pt>
                <c:pt idx="7625">
                  <c:v>7295</c:v>
                </c:pt>
                <c:pt idx="7626">
                  <c:v>7296</c:v>
                </c:pt>
                <c:pt idx="7627">
                  <c:v>7297</c:v>
                </c:pt>
                <c:pt idx="7628">
                  <c:v>7298</c:v>
                </c:pt>
                <c:pt idx="7629">
                  <c:v>7299</c:v>
                </c:pt>
                <c:pt idx="7630">
                  <c:v>7300</c:v>
                </c:pt>
                <c:pt idx="7631">
                  <c:v>7301</c:v>
                </c:pt>
                <c:pt idx="7632">
                  <c:v>7302</c:v>
                </c:pt>
                <c:pt idx="7633">
                  <c:v>7303</c:v>
                </c:pt>
                <c:pt idx="7634">
                  <c:v>7304</c:v>
                </c:pt>
                <c:pt idx="7635">
                  <c:v>7305</c:v>
                </c:pt>
                <c:pt idx="7636">
                  <c:v>7306</c:v>
                </c:pt>
                <c:pt idx="7637">
                  <c:v>7307</c:v>
                </c:pt>
                <c:pt idx="7638">
                  <c:v>7308</c:v>
                </c:pt>
                <c:pt idx="7639">
                  <c:v>7309</c:v>
                </c:pt>
                <c:pt idx="7640">
                  <c:v>7310</c:v>
                </c:pt>
                <c:pt idx="7641">
                  <c:v>7311</c:v>
                </c:pt>
                <c:pt idx="7642">
                  <c:v>7312</c:v>
                </c:pt>
                <c:pt idx="7643">
                  <c:v>7313</c:v>
                </c:pt>
                <c:pt idx="7644">
                  <c:v>7314</c:v>
                </c:pt>
                <c:pt idx="7645">
                  <c:v>7315</c:v>
                </c:pt>
                <c:pt idx="7646">
                  <c:v>7316</c:v>
                </c:pt>
                <c:pt idx="7647">
                  <c:v>7317</c:v>
                </c:pt>
                <c:pt idx="7648">
                  <c:v>7318</c:v>
                </c:pt>
                <c:pt idx="7649">
                  <c:v>7319</c:v>
                </c:pt>
                <c:pt idx="7650">
                  <c:v>7320</c:v>
                </c:pt>
                <c:pt idx="7651">
                  <c:v>7321</c:v>
                </c:pt>
                <c:pt idx="7652">
                  <c:v>7322</c:v>
                </c:pt>
                <c:pt idx="7653">
                  <c:v>7323</c:v>
                </c:pt>
                <c:pt idx="7654">
                  <c:v>7324</c:v>
                </c:pt>
                <c:pt idx="7655">
                  <c:v>7325</c:v>
                </c:pt>
                <c:pt idx="7656">
                  <c:v>7326</c:v>
                </c:pt>
                <c:pt idx="7657">
                  <c:v>7327</c:v>
                </c:pt>
                <c:pt idx="7658">
                  <c:v>7328</c:v>
                </c:pt>
                <c:pt idx="7659">
                  <c:v>7329</c:v>
                </c:pt>
                <c:pt idx="7660">
                  <c:v>7330</c:v>
                </c:pt>
                <c:pt idx="7661">
                  <c:v>7331</c:v>
                </c:pt>
                <c:pt idx="7662">
                  <c:v>7332</c:v>
                </c:pt>
                <c:pt idx="7663">
                  <c:v>7333</c:v>
                </c:pt>
                <c:pt idx="7664">
                  <c:v>7334</c:v>
                </c:pt>
                <c:pt idx="7665">
                  <c:v>7335</c:v>
                </c:pt>
                <c:pt idx="7666">
                  <c:v>7336</c:v>
                </c:pt>
                <c:pt idx="7667">
                  <c:v>7337</c:v>
                </c:pt>
                <c:pt idx="7668">
                  <c:v>7338</c:v>
                </c:pt>
                <c:pt idx="7669">
                  <c:v>7339</c:v>
                </c:pt>
                <c:pt idx="7670">
                  <c:v>7340</c:v>
                </c:pt>
                <c:pt idx="7671">
                  <c:v>7341</c:v>
                </c:pt>
                <c:pt idx="7672">
                  <c:v>7342</c:v>
                </c:pt>
                <c:pt idx="7673">
                  <c:v>7343</c:v>
                </c:pt>
                <c:pt idx="7674">
                  <c:v>7344</c:v>
                </c:pt>
                <c:pt idx="7675">
                  <c:v>7345</c:v>
                </c:pt>
                <c:pt idx="7676">
                  <c:v>7346</c:v>
                </c:pt>
                <c:pt idx="7677">
                  <c:v>7347</c:v>
                </c:pt>
                <c:pt idx="7678">
                  <c:v>7348</c:v>
                </c:pt>
                <c:pt idx="7679">
                  <c:v>7349</c:v>
                </c:pt>
                <c:pt idx="7680">
                  <c:v>7350</c:v>
                </c:pt>
                <c:pt idx="7681">
                  <c:v>7351</c:v>
                </c:pt>
                <c:pt idx="7682">
                  <c:v>7352</c:v>
                </c:pt>
                <c:pt idx="7683">
                  <c:v>7353</c:v>
                </c:pt>
                <c:pt idx="7684">
                  <c:v>7354</c:v>
                </c:pt>
                <c:pt idx="7685">
                  <c:v>7355</c:v>
                </c:pt>
                <c:pt idx="7686">
                  <c:v>7356</c:v>
                </c:pt>
                <c:pt idx="7687">
                  <c:v>7357</c:v>
                </c:pt>
                <c:pt idx="7688">
                  <c:v>7358</c:v>
                </c:pt>
                <c:pt idx="7689">
                  <c:v>7359</c:v>
                </c:pt>
                <c:pt idx="7690">
                  <c:v>7360</c:v>
                </c:pt>
                <c:pt idx="7691">
                  <c:v>7361</c:v>
                </c:pt>
                <c:pt idx="7692">
                  <c:v>7362</c:v>
                </c:pt>
                <c:pt idx="7693">
                  <c:v>7363</c:v>
                </c:pt>
                <c:pt idx="7694">
                  <c:v>7364</c:v>
                </c:pt>
                <c:pt idx="7695">
                  <c:v>7365</c:v>
                </c:pt>
                <c:pt idx="7696">
                  <c:v>7366</c:v>
                </c:pt>
                <c:pt idx="7697">
                  <c:v>7367</c:v>
                </c:pt>
                <c:pt idx="7698">
                  <c:v>7368</c:v>
                </c:pt>
                <c:pt idx="7699">
                  <c:v>7369</c:v>
                </c:pt>
                <c:pt idx="7700">
                  <c:v>7370</c:v>
                </c:pt>
                <c:pt idx="7701">
                  <c:v>7371</c:v>
                </c:pt>
                <c:pt idx="7702">
                  <c:v>7372</c:v>
                </c:pt>
                <c:pt idx="7703">
                  <c:v>7373</c:v>
                </c:pt>
                <c:pt idx="7704">
                  <c:v>7374</c:v>
                </c:pt>
                <c:pt idx="7705">
                  <c:v>7375</c:v>
                </c:pt>
                <c:pt idx="7706">
                  <c:v>7376</c:v>
                </c:pt>
                <c:pt idx="7707">
                  <c:v>7377</c:v>
                </c:pt>
                <c:pt idx="7708">
                  <c:v>7378</c:v>
                </c:pt>
                <c:pt idx="7709">
                  <c:v>7379</c:v>
                </c:pt>
                <c:pt idx="7710">
                  <c:v>7380</c:v>
                </c:pt>
                <c:pt idx="7711">
                  <c:v>7381</c:v>
                </c:pt>
                <c:pt idx="7712">
                  <c:v>7382</c:v>
                </c:pt>
                <c:pt idx="7713">
                  <c:v>7383</c:v>
                </c:pt>
                <c:pt idx="7714">
                  <c:v>7384</c:v>
                </c:pt>
                <c:pt idx="7715">
                  <c:v>7385</c:v>
                </c:pt>
                <c:pt idx="7716">
                  <c:v>7386</c:v>
                </c:pt>
                <c:pt idx="7717">
                  <c:v>7387</c:v>
                </c:pt>
                <c:pt idx="7718">
                  <c:v>7388</c:v>
                </c:pt>
                <c:pt idx="7719">
                  <c:v>7389</c:v>
                </c:pt>
                <c:pt idx="7720">
                  <c:v>7390</c:v>
                </c:pt>
                <c:pt idx="7721">
                  <c:v>7391</c:v>
                </c:pt>
                <c:pt idx="7722">
                  <c:v>7392</c:v>
                </c:pt>
                <c:pt idx="7723">
                  <c:v>7393</c:v>
                </c:pt>
                <c:pt idx="7724">
                  <c:v>7394</c:v>
                </c:pt>
                <c:pt idx="7725">
                  <c:v>7395</c:v>
                </c:pt>
                <c:pt idx="7726">
                  <c:v>7396</c:v>
                </c:pt>
                <c:pt idx="7727">
                  <c:v>7397</c:v>
                </c:pt>
                <c:pt idx="7728">
                  <c:v>7398</c:v>
                </c:pt>
                <c:pt idx="7729">
                  <c:v>7399</c:v>
                </c:pt>
                <c:pt idx="7730">
                  <c:v>7400</c:v>
                </c:pt>
                <c:pt idx="7731">
                  <c:v>7401</c:v>
                </c:pt>
                <c:pt idx="7732">
                  <c:v>7402</c:v>
                </c:pt>
                <c:pt idx="7733">
                  <c:v>7403</c:v>
                </c:pt>
                <c:pt idx="7734">
                  <c:v>7404</c:v>
                </c:pt>
                <c:pt idx="7735">
                  <c:v>7405</c:v>
                </c:pt>
                <c:pt idx="7736">
                  <c:v>7406</c:v>
                </c:pt>
                <c:pt idx="7737">
                  <c:v>7407</c:v>
                </c:pt>
                <c:pt idx="7738">
                  <c:v>7408</c:v>
                </c:pt>
                <c:pt idx="7739">
                  <c:v>7409</c:v>
                </c:pt>
                <c:pt idx="7740">
                  <c:v>7410</c:v>
                </c:pt>
                <c:pt idx="7741">
                  <c:v>7411</c:v>
                </c:pt>
                <c:pt idx="7742">
                  <c:v>7412</c:v>
                </c:pt>
                <c:pt idx="7743">
                  <c:v>7413</c:v>
                </c:pt>
                <c:pt idx="7744">
                  <c:v>7414</c:v>
                </c:pt>
                <c:pt idx="7745">
                  <c:v>7415</c:v>
                </c:pt>
                <c:pt idx="7746">
                  <c:v>7416</c:v>
                </c:pt>
                <c:pt idx="7747">
                  <c:v>7417</c:v>
                </c:pt>
                <c:pt idx="7748">
                  <c:v>7418</c:v>
                </c:pt>
                <c:pt idx="7749">
                  <c:v>7419</c:v>
                </c:pt>
                <c:pt idx="7750">
                  <c:v>7420</c:v>
                </c:pt>
                <c:pt idx="7751">
                  <c:v>7421</c:v>
                </c:pt>
                <c:pt idx="7752">
                  <c:v>7422</c:v>
                </c:pt>
                <c:pt idx="7753">
                  <c:v>7423</c:v>
                </c:pt>
                <c:pt idx="7754">
                  <c:v>7424</c:v>
                </c:pt>
                <c:pt idx="7755">
                  <c:v>7425</c:v>
                </c:pt>
                <c:pt idx="7756">
                  <c:v>7426</c:v>
                </c:pt>
                <c:pt idx="7757">
                  <c:v>7427</c:v>
                </c:pt>
                <c:pt idx="7758">
                  <c:v>7428</c:v>
                </c:pt>
                <c:pt idx="7759">
                  <c:v>7429</c:v>
                </c:pt>
                <c:pt idx="7760">
                  <c:v>7430</c:v>
                </c:pt>
                <c:pt idx="7761">
                  <c:v>7431</c:v>
                </c:pt>
                <c:pt idx="7762">
                  <c:v>7432</c:v>
                </c:pt>
                <c:pt idx="7763">
                  <c:v>7433</c:v>
                </c:pt>
                <c:pt idx="7764">
                  <c:v>7434</c:v>
                </c:pt>
                <c:pt idx="7765">
                  <c:v>7435</c:v>
                </c:pt>
                <c:pt idx="7766">
                  <c:v>7436</c:v>
                </c:pt>
                <c:pt idx="7767">
                  <c:v>7437</c:v>
                </c:pt>
                <c:pt idx="7768">
                  <c:v>7438</c:v>
                </c:pt>
                <c:pt idx="7769">
                  <c:v>7439</c:v>
                </c:pt>
                <c:pt idx="7770">
                  <c:v>7440</c:v>
                </c:pt>
                <c:pt idx="7771">
                  <c:v>7441</c:v>
                </c:pt>
                <c:pt idx="7772">
                  <c:v>7442</c:v>
                </c:pt>
                <c:pt idx="7773">
                  <c:v>7443</c:v>
                </c:pt>
                <c:pt idx="7774">
                  <c:v>7444</c:v>
                </c:pt>
                <c:pt idx="7775">
                  <c:v>7445</c:v>
                </c:pt>
                <c:pt idx="7776">
                  <c:v>7446</c:v>
                </c:pt>
                <c:pt idx="7777">
                  <c:v>7447</c:v>
                </c:pt>
                <c:pt idx="7778">
                  <c:v>7448</c:v>
                </c:pt>
                <c:pt idx="7779">
                  <c:v>7449</c:v>
                </c:pt>
                <c:pt idx="7780">
                  <c:v>7450</c:v>
                </c:pt>
                <c:pt idx="7781">
                  <c:v>7451</c:v>
                </c:pt>
                <c:pt idx="7782">
                  <c:v>7452</c:v>
                </c:pt>
                <c:pt idx="7783">
                  <c:v>7453</c:v>
                </c:pt>
                <c:pt idx="7784">
                  <c:v>7454</c:v>
                </c:pt>
                <c:pt idx="7785">
                  <c:v>7455</c:v>
                </c:pt>
                <c:pt idx="7786">
                  <c:v>7456</c:v>
                </c:pt>
                <c:pt idx="7787">
                  <c:v>7457</c:v>
                </c:pt>
                <c:pt idx="7788">
                  <c:v>7458</c:v>
                </c:pt>
                <c:pt idx="7789">
                  <c:v>7459</c:v>
                </c:pt>
                <c:pt idx="7790">
                  <c:v>7460</c:v>
                </c:pt>
                <c:pt idx="7791">
                  <c:v>7461</c:v>
                </c:pt>
                <c:pt idx="7792">
                  <c:v>7462</c:v>
                </c:pt>
                <c:pt idx="7793">
                  <c:v>7463</c:v>
                </c:pt>
                <c:pt idx="7794">
                  <c:v>7464</c:v>
                </c:pt>
                <c:pt idx="7795">
                  <c:v>7465</c:v>
                </c:pt>
                <c:pt idx="7796">
                  <c:v>7466</c:v>
                </c:pt>
                <c:pt idx="7797">
                  <c:v>7467</c:v>
                </c:pt>
                <c:pt idx="7798">
                  <c:v>7468</c:v>
                </c:pt>
                <c:pt idx="7799">
                  <c:v>7469</c:v>
                </c:pt>
                <c:pt idx="7800">
                  <c:v>7470</c:v>
                </c:pt>
                <c:pt idx="7801">
                  <c:v>7471</c:v>
                </c:pt>
                <c:pt idx="7802">
                  <c:v>7472</c:v>
                </c:pt>
                <c:pt idx="7803">
                  <c:v>7473</c:v>
                </c:pt>
                <c:pt idx="7804">
                  <c:v>7474</c:v>
                </c:pt>
                <c:pt idx="7805">
                  <c:v>7475</c:v>
                </c:pt>
                <c:pt idx="7806">
                  <c:v>7476</c:v>
                </c:pt>
                <c:pt idx="7807">
                  <c:v>7477</c:v>
                </c:pt>
                <c:pt idx="7808">
                  <c:v>7478</c:v>
                </c:pt>
                <c:pt idx="7809">
                  <c:v>7479</c:v>
                </c:pt>
                <c:pt idx="7810">
                  <c:v>7480</c:v>
                </c:pt>
                <c:pt idx="7811">
                  <c:v>7481</c:v>
                </c:pt>
                <c:pt idx="7812">
                  <c:v>7482</c:v>
                </c:pt>
                <c:pt idx="7813">
                  <c:v>7483</c:v>
                </c:pt>
                <c:pt idx="7814">
                  <c:v>7484</c:v>
                </c:pt>
                <c:pt idx="7815">
                  <c:v>7485</c:v>
                </c:pt>
                <c:pt idx="7816">
                  <c:v>7486</c:v>
                </c:pt>
                <c:pt idx="7817">
                  <c:v>7487</c:v>
                </c:pt>
                <c:pt idx="7818">
                  <c:v>7488</c:v>
                </c:pt>
                <c:pt idx="7819">
                  <c:v>7489</c:v>
                </c:pt>
                <c:pt idx="7820">
                  <c:v>7490</c:v>
                </c:pt>
                <c:pt idx="7821">
                  <c:v>7491</c:v>
                </c:pt>
                <c:pt idx="7822">
                  <c:v>7492</c:v>
                </c:pt>
                <c:pt idx="7823">
                  <c:v>7493</c:v>
                </c:pt>
                <c:pt idx="7824">
                  <c:v>7494</c:v>
                </c:pt>
                <c:pt idx="7825">
                  <c:v>7495</c:v>
                </c:pt>
                <c:pt idx="7826">
                  <c:v>7496</c:v>
                </c:pt>
                <c:pt idx="7827">
                  <c:v>7497</c:v>
                </c:pt>
                <c:pt idx="7828">
                  <c:v>7498</c:v>
                </c:pt>
                <c:pt idx="7829">
                  <c:v>7499</c:v>
                </c:pt>
                <c:pt idx="7830">
                  <c:v>7500</c:v>
                </c:pt>
                <c:pt idx="7831">
                  <c:v>7501</c:v>
                </c:pt>
                <c:pt idx="7832">
                  <c:v>7502</c:v>
                </c:pt>
                <c:pt idx="7833">
                  <c:v>7503</c:v>
                </c:pt>
                <c:pt idx="7834">
                  <c:v>7504</c:v>
                </c:pt>
                <c:pt idx="7835">
                  <c:v>7505</c:v>
                </c:pt>
                <c:pt idx="7836">
                  <c:v>7506</c:v>
                </c:pt>
                <c:pt idx="7837">
                  <c:v>7507</c:v>
                </c:pt>
                <c:pt idx="7838">
                  <c:v>7508</c:v>
                </c:pt>
                <c:pt idx="7839">
                  <c:v>7509</c:v>
                </c:pt>
                <c:pt idx="7840">
                  <c:v>7510</c:v>
                </c:pt>
                <c:pt idx="7841">
                  <c:v>7511</c:v>
                </c:pt>
                <c:pt idx="7842">
                  <c:v>7512</c:v>
                </c:pt>
                <c:pt idx="7843">
                  <c:v>7513</c:v>
                </c:pt>
                <c:pt idx="7844">
                  <c:v>7514</c:v>
                </c:pt>
                <c:pt idx="7845">
                  <c:v>7515</c:v>
                </c:pt>
                <c:pt idx="7846">
                  <c:v>7516</c:v>
                </c:pt>
                <c:pt idx="7847">
                  <c:v>7517</c:v>
                </c:pt>
                <c:pt idx="7848">
                  <c:v>7518</c:v>
                </c:pt>
                <c:pt idx="7849">
                  <c:v>7519</c:v>
                </c:pt>
                <c:pt idx="7850">
                  <c:v>7520</c:v>
                </c:pt>
                <c:pt idx="7851">
                  <c:v>7521</c:v>
                </c:pt>
                <c:pt idx="7852">
                  <c:v>7522</c:v>
                </c:pt>
                <c:pt idx="7853">
                  <c:v>7523</c:v>
                </c:pt>
                <c:pt idx="7854">
                  <c:v>7524</c:v>
                </c:pt>
                <c:pt idx="7855">
                  <c:v>7525</c:v>
                </c:pt>
                <c:pt idx="7856">
                  <c:v>7526</c:v>
                </c:pt>
                <c:pt idx="7857">
                  <c:v>7527</c:v>
                </c:pt>
                <c:pt idx="7858">
                  <c:v>7528</c:v>
                </c:pt>
                <c:pt idx="7859">
                  <c:v>7529</c:v>
                </c:pt>
                <c:pt idx="7860">
                  <c:v>7530</c:v>
                </c:pt>
                <c:pt idx="7861">
                  <c:v>7531</c:v>
                </c:pt>
                <c:pt idx="7862">
                  <c:v>7532</c:v>
                </c:pt>
                <c:pt idx="7863">
                  <c:v>7533</c:v>
                </c:pt>
                <c:pt idx="7864">
                  <c:v>7534</c:v>
                </c:pt>
                <c:pt idx="7865">
                  <c:v>7535</c:v>
                </c:pt>
                <c:pt idx="7866">
                  <c:v>7536</c:v>
                </c:pt>
                <c:pt idx="7867">
                  <c:v>7537</c:v>
                </c:pt>
                <c:pt idx="7868">
                  <c:v>7538</c:v>
                </c:pt>
                <c:pt idx="7869">
                  <c:v>7539</c:v>
                </c:pt>
                <c:pt idx="7870">
                  <c:v>7540</c:v>
                </c:pt>
                <c:pt idx="7871">
                  <c:v>7541</c:v>
                </c:pt>
                <c:pt idx="7872">
                  <c:v>7542</c:v>
                </c:pt>
                <c:pt idx="7873">
                  <c:v>7543</c:v>
                </c:pt>
                <c:pt idx="7874">
                  <c:v>7544</c:v>
                </c:pt>
                <c:pt idx="7875">
                  <c:v>7545</c:v>
                </c:pt>
                <c:pt idx="7876">
                  <c:v>7546</c:v>
                </c:pt>
                <c:pt idx="7877">
                  <c:v>7547</c:v>
                </c:pt>
                <c:pt idx="7878">
                  <c:v>7548</c:v>
                </c:pt>
                <c:pt idx="7879">
                  <c:v>7549</c:v>
                </c:pt>
                <c:pt idx="7880">
                  <c:v>7550</c:v>
                </c:pt>
                <c:pt idx="7881">
                  <c:v>7551</c:v>
                </c:pt>
                <c:pt idx="7882">
                  <c:v>7552</c:v>
                </c:pt>
                <c:pt idx="7883">
                  <c:v>7553</c:v>
                </c:pt>
                <c:pt idx="7884">
                  <c:v>7554</c:v>
                </c:pt>
                <c:pt idx="7885">
                  <c:v>7555</c:v>
                </c:pt>
                <c:pt idx="7886">
                  <c:v>7556</c:v>
                </c:pt>
                <c:pt idx="7887">
                  <c:v>7557</c:v>
                </c:pt>
                <c:pt idx="7888">
                  <c:v>7558</c:v>
                </c:pt>
                <c:pt idx="7889">
                  <c:v>7559</c:v>
                </c:pt>
                <c:pt idx="7890">
                  <c:v>7560</c:v>
                </c:pt>
                <c:pt idx="7891">
                  <c:v>7561</c:v>
                </c:pt>
                <c:pt idx="7892">
                  <c:v>7562</c:v>
                </c:pt>
                <c:pt idx="7893">
                  <c:v>7563</c:v>
                </c:pt>
                <c:pt idx="7894">
                  <c:v>7564</c:v>
                </c:pt>
                <c:pt idx="7895">
                  <c:v>7565</c:v>
                </c:pt>
                <c:pt idx="7896">
                  <c:v>7566</c:v>
                </c:pt>
                <c:pt idx="7897">
                  <c:v>7567</c:v>
                </c:pt>
                <c:pt idx="7898">
                  <c:v>7568</c:v>
                </c:pt>
                <c:pt idx="7899">
                  <c:v>7569</c:v>
                </c:pt>
                <c:pt idx="7900">
                  <c:v>7570</c:v>
                </c:pt>
                <c:pt idx="7901">
                  <c:v>7571</c:v>
                </c:pt>
                <c:pt idx="7902">
                  <c:v>7572</c:v>
                </c:pt>
                <c:pt idx="7903">
                  <c:v>7573</c:v>
                </c:pt>
                <c:pt idx="7904">
                  <c:v>7574</c:v>
                </c:pt>
                <c:pt idx="7905">
                  <c:v>7575</c:v>
                </c:pt>
                <c:pt idx="7906">
                  <c:v>7576</c:v>
                </c:pt>
                <c:pt idx="7907">
                  <c:v>7577</c:v>
                </c:pt>
                <c:pt idx="7908">
                  <c:v>7578</c:v>
                </c:pt>
                <c:pt idx="7909">
                  <c:v>7579</c:v>
                </c:pt>
                <c:pt idx="7910">
                  <c:v>7580</c:v>
                </c:pt>
                <c:pt idx="7911">
                  <c:v>7581</c:v>
                </c:pt>
                <c:pt idx="7912">
                  <c:v>7582</c:v>
                </c:pt>
                <c:pt idx="7913">
                  <c:v>7583</c:v>
                </c:pt>
                <c:pt idx="7914">
                  <c:v>7584</c:v>
                </c:pt>
                <c:pt idx="7915">
                  <c:v>7585</c:v>
                </c:pt>
                <c:pt idx="7916">
                  <c:v>7586</c:v>
                </c:pt>
                <c:pt idx="7917">
                  <c:v>7587</c:v>
                </c:pt>
                <c:pt idx="7918">
                  <c:v>7588</c:v>
                </c:pt>
                <c:pt idx="7919">
                  <c:v>7589</c:v>
                </c:pt>
                <c:pt idx="7920">
                  <c:v>7590</c:v>
                </c:pt>
                <c:pt idx="7921">
                  <c:v>7591</c:v>
                </c:pt>
                <c:pt idx="7922">
                  <c:v>7592</c:v>
                </c:pt>
                <c:pt idx="7923">
                  <c:v>7593</c:v>
                </c:pt>
                <c:pt idx="7924">
                  <c:v>7594</c:v>
                </c:pt>
                <c:pt idx="7925">
                  <c:v>7595</c:v>
                </c:pt>
                <c:pt idx="7926">
                  <c:v>7596</c:v>
                </c:pt>
                <c:pt idx="7927">
                  <c:v>7597</c:v>
                </c:pt>
                <c:pt idx="7928">
                  <c:v>7598</c:v>
                </c:pt>
                <c:pt idx="7929">
                  <c:v>7599</c:v>
                </c:pt>
                <c:pt idx="7930">
                  <c:v>7600</c:v>
                </c:pt>
                <c:pt idx="7931">
                  <c:v>7601</c:v>
                </c:pt>
                <c:pt idx="7932">
                  <c:v>7602</c:v>
                </c:pt>
                <c:pt idx="7933">
                  <c:v>7603</c:v>
                </c:pt>
                <c:pt idx="7934">
                  <c:v>7604</c:v>
                </c:pt>
                <c:pt idx="7935">
                  <c:v>7605</c:v>
                </c:pt>
                <c:pt idx="7936">
                  <c:v>7606</c:v>
                </c:pt>
                <c:pt idx="7937">
                  <c:v>7607</c:v>
                </c:pt>
                <c:pt idx="7938">
                  <c:v>7608</c:v>
                </c:pt>
                <c:pt idx="7939">
                  <c:v>7609</c:v>
                </c:pt>
                <c:pt idx="7940">
                  <c:v>7610</c:v>
                </c:pt>
                <c:pt idx="7941">
                  <c:v>7611</c:v>
                </c:pt>
                <c:pt idx="7942">
                  <c:v>7612</c:v>
                </c:pt>
                <c:pt idx="7943">
                  <c:v>7613</c:v>
                </c:pt>
                <c:pt idx="7944">
                  <c:v>7614</c:v>
                </c:pt>
                <c:pt idx="7945">
                  <c:v>7615</c:v>
                </c:pt>
                <c:pt idx="7946">
                  <c:v>7616</c:v>
                </c:pt>
                <c:pt idx="7947">
                  <c:v>7617</c:v>
                </c:pt>
                <c:pt idx="7948">
                  <c:v>7618</c:v>
                </c:pt>
                <c:pt idx="7949">
                  <c:v>7619</c:v>
                </c:pt>
                <c:pt idx="7950">
                  <c:v>7620</c:v>
                </c:pt>
                <c:pt idx="7951">
                  <c:v>7621</c:v>
                </c:pt>
                <c:pt idx="7952">
                  <c:v>7622</c:v>
                </c:pt>
                <c:pt idx="7953">
                  <c:v>7623</c:v>
                </c:pt>
                <c:pt idx="7954">
                  <c:v>7624</c:v>
                </c:pt>
                <c:pt idx="7955">
                  <c:v>7625</c:v>
                </c:pt>
                <c:pt idx="7956">
                  <c:v>7626</c:v>
                </c:pt>
                <c:pt idx="7957">
                  <c:v>7627</c:v>
                </c:pt>
                <c:pt idx="7958">
                  <c:v>7628</c:v>
                </c:pt>
                <c:pt idx="7959">
                  <c:v>7629</c:v>
                </c:pt>
                <c:pt idx="7960">
                  <c:v>7630</c:v>
                </c:pt>
                <c:pt idx="7961">
                  <c:v>7631</c:v>
                </c:pt>
                <c:pt idx="7962">
                  <c:v>7632</c:v>
                </c:pt>
                <c:pt idx="7963">
                  <c:v>7633</c:v>
                </c:pt>
                <c:pt idx="7964">
                  <c:v>7634</c:v>
                </c:pt>
                <c:pt idx="7965">
                  <c:v>7635</c:v>
                </c:pt>
                <c:pt idx="7966">
                  <c:v>7636</c:v>
                </c:pt>
                <c:pt idx="7967">
                  <c:v>7637</c:v>
                </c:pt>
                <c:pt idx="7968">
                  <c:v>7638</c:v>
                </c:pt>
                <c:pt idx="7969">
                  <c:v>7639</c:v>
                </c:pt>
                <c:pt idx="7970">
                  <c:v>7640</c:v>
                </c:pt>
                <c:pt idx="7971">
                  <c:v>7641</c:v>
                </c:pt>
                <c:pt idx="7972">
                  <c:v>7642</c:v>
                </c:pt>
                <c:pt idx="7973">
                  <c:v>7643</c:v>
                </c:pt>
                <c:pt idx="7974">
                  <c:v>7644</c:v>
                </c:pt>
                <c:pt idx="7975">
                  <c:v>7645</c:v>
                </c:pt>
                <c:pt idx="7976">
                  <c:v>7646</c:v>
                </c:pt>
                <c:pt idx="7977">
                  <c:v>7647</c:v>
                </c:pt>
                <c:pt idx="7978">
                  <c:v>7648</c:v>
                </c:pt>
                <c:pt idx="7979">
                  <c:v>7649</c:v>
                </c:pt>
                <c:pt idx="7980">
                  <c:v>7650</c:v>
                </c:pt>
                <c:pt idx="7981">
                  <c:v>7651</c:v>
                </c:pt>
                <c:pt idx="7982">
                  <c:v>7652</c:v>
                </c:pt>
                <c:pt idx="7983">
                  <c:v>7653</c:v>
                </c:pt>
                <c:pt idx="7984">
                  <c:v>7654</c:v>
                </c:pt>
                <c:pt idx="7985">
                  <c:v>7655</c:v>
                </c:pt>
                <c:pt idx="7986">
                  <c:v>7656</c:v>
                </c:pt>
                <c:pt idx="7987">
                  <c:v>7657</c:v>
                </c:pt>
                <c:pt idx="7988">
                  <c:v>7658</c:v>
                </c:pt>
                <c:pt idx="7989">
                  <c:v>7659</c:v>
                </c:pt>
                <c:pt idx="7990">
                  <c:v>7660</c:v>
                </c:pt>
                <c:pt idx="7991">
                  <c:v>7661</c:v>
                </c:pt>
                <c:pt idx="7992">
                  <c:v>7662</c:v>
                </c:pt>
                <c:pt idx="7993">
                  <c:v>7663</c:v>
                </c:pt>
                <c:pt idx="7994">
                  <c:v>7664</c:v>
                </c:pt>
                <c:pt idx="7995">
                  <c:v>7665</c:v>
                </c:pt>
                <c:pt idx="7996">
                  <c:v>7666</c:v>
                </c:pt>
                <c:pt idx="7997">
                  <c:v>7667</c:v>
                </c:pt>
                <c:pt idx="7998">
                  <c:v>7668</c:v>
                </c:pt>
                <c:pt idx="7999">
                  <c:v>7669</c:v>
                </c:pt>
                <c:pt idx="8000">
                  <c:v>7670</c:v>
                </c:pt>
                <c:pt idx="8001">
                  <c:v>7671</c:v>
                </c:pt>
                <c:pt idx="8002">
                  <c:v>7672</c:v>
                </c:pt>
                <c:pt idx="8003">
                  <c:v>7673</c:v>
                </c:pt>
                <c:pt idx="8004">
                  <c:v>7674</c:v>
                </c:pt>
                <c:pt idx="8005">
                  <c:v>7675</c:v>
                </c:pt>
                <c:pt idx="8006">
                  <c:v>7676</c:v>
                </c:pt>
                <c:pt idx="8007">
                  <c:v>7677</c:v>
                </c:pt>
                <c:pt idx="8008">
                  <c:v>7678</c:v>
                </c:pt>
                <c:pt idx="8009">
                  <c:v>7679</c:v>
                </c:pt>
                <c:pt idx="8010">
                  <c:v>7680</c:v>
                </c:pt>
                <c:pt idx="8011">
                  <c:v>7681</c:v>
                </c:pt>
                <c:pt idx="8012">
                  <c:v>7682</c:v>
                </c:pt>
                <c:pt idx="8013">
                  <c:v>7683</c:v>
                </c:pt>
                <c:pt idx="8014">
                  <c:v>7684</c:v>
                </c:pt>
                <c:pt idx="8015">
                  <c:v>7685</c:v>
                </c:pt>
                <c:pt idx="8016">
                  <c:v>7686</c:v>
                </c:pt>
                <c:pt idx="8017">
                  <c:v>7687</c:v>
                </c:pt>
                <c:pt idx="8018">
                  <c:v>7688</c:v>
                </c:pt>
                <c:pt idx="8019">
                  <c:v>7689</c:v>
                </c:pt>
                <c:pt idx="8020">
                  <c:v>7690</c:v>
                </c:pt>
                <c:pt idx="8021">
                  <c:v>7691</c:v>
                </c:pt>
                <c:pt idx="8022">
                  <c:v>7692</c:v>
                </c:pt>
                <c:pt idx="8023">
                  <c:v>7693</c:v>
                </c:pt>
                <c:pt idx="8024">
                  <c:v>7694</c:v>
                </c:pt>
                <c:pt idx="8025">
                  <c:v>7695</c:v>
                </c:pt>
                <c:pt idx="8026">
                  <c:v>7696</c:v>
                </c:pt>
                <c:pt idx="8027">
                  <c:v>7697</c:v>
                </c:pt>
                <c:pt idx="8028">
                  <c:v>7698</c:v>
                </c:pt>
                <c:pt idx="8029">
                  <c:v>7699</c:v>
                </c:pt>
                <c:pt idx="8030">
                  <c:v>7700</c:v>
                </c:pt>
                <c:pt idx="8031">
                  <c:v>7701</c:v>
                </c:pt>
                <c:pt idx="8032">
                  <c:v>7702</c:v>
                </c:pt>
                <c:pt idx="8033">
                  <c:v>7703</c:v>
                </c:pt>
                <c:pt idx="8034">
                  <c:v>7704</c:v>
                </c:pt>
                <c:pt idx="8035">
                  <c:v>7705</c:v>
                </c:pt>
                <c:pt idx="8036">
                  <c:v>7706</c:v>
                </c:pt>
                <c:pt idx="8037">
                  <c:v>7707</c:v>
                </c:pt>
                <c:pt idx="8038">
                  <c:v>7708</c:v>
                </c:pt>
                <c:pt idx="8039">
                  <c:v>7709</c:v>
                </c:pt>
                <c:pt idx="8040">
                  <c:v>7710</c:v>
                </c:pt>
                <c:pt idx="8041">
                  <c:v>7711</c:v>
                </c:pt>
                <c:pt idx="8042">
                  <c:v>7712</c:v>
                </c:pt>
                <c:pt idx="8043">
                  <c:v>7713</c:v>
                </c:pt>
                <c:pt idx="8044">
                  <c:v>7714</c:v>
                </c:pt>
                <c:pt idx="8045">
                  <c:v>7715</c:v>
                </c:pt>
                <c:pt idx="8046">
                  <c:v>7716</c:v>
                </c:pt>
                <c:pt idx="8047">
                  <c:v>7717</c:v>
                </c:pt>
                <c:pt idx="8048">
                  <c:v>7718</c:v>
                </c:pt>
                <c:pt idx="8049">
                  <c:v>7719</c:v>
                </c:pt>
                <c:pt idx="8050">
                  <c:v>7720</c:v>
                </c:pt>
                <c:pt idx="8051">
                  <c:v>7721</c:v>
                </c:pt>
                <c:pt idx="8052">
                  <c:v>7722</c:v>
                </c:pt>
                <c:pt idx="8053">
                  <c:v>7723</c:v>
                </c:pt>
                <c:pt idx="8054">
                  <c:v>7724</c:v>
                </c:pt>
                <c:pt idx="8055">
                  <c:v>7725</c:v>
                </c:pt>
                <c:pt idx="8056">
                  <c:v>7726</c:v>
                </c:pt>
                <c:pt idx="8057">
                  <c:v>7727</c:v>
                </c:pt>
                <c:pt idx="8058">
                  <c:v>7728</c:v>
                </c:pt>
                <c:pt idx="8059">
                  <c:v>7729</c:v>
                </c:pt>
                <c:pt idx="8060">
                  <c:v>7730</c:v>
                </c:pt>
                <c:pt idx="8061">
                  <c:v>7731</c:v>
                </c:pt>
                <c:pt idx="8062">
                  <c:v>7732</c:v>
                </c:pt>
                <c:pt idx="8063">
                  <c:v>7733</c:v>
                </c:pt>
                <c:pt idx="8064">
                  <c:v>7734</c:v>
                </c:pt>
                <c:pt idx="8065">
                  <c:v>7735</c:v>
                </c:pt>
                <c:pt idx="8066">
                  <c:v>7736</c:v>
                </c:pt>
                <c:pt idx="8067">
                  <c:v>7737</c:v>
                </c:pt>
                <c:pt idx="8068">
                  <c:v>7738</c:v>
                </c:pt>
                <c:pt idx="8069">
                  <c:v>7739</c:v>
                </c:pt>
                <c:pt idx="8070">
                  <c:v>7740</c:v>
                </c:pt>
                <c:pt idx="8071">
                  <c:v>7741</c:v>
                </c:pt>
                <c:pt idx="8072">
                  <c:v>7742</c:v>
                </c:pt>
                <c:pt idx="8073">
                  <c:v>7743</c:v>
                </c:pt>
                <c:pt idx="8074">
                  <c:v>7744</c:v>
                </c:pt>
                <c:pt idx="8075">
                  <c:v>7745</c:v>
                </c:pt>
                <c:pt idx="8076">
                  <c:v>7746</c:v>
                </c:pt>
                <c:pt idx="8077">
                  <c:v>7747</c:v>
                </c:pt>
                <c:pt idx="8078">
                  <c:v>7748</c:v>
                </c:pt>
              </c:numCache>
            </c:numRef>
          </c:xVal>
          <c:yVal>
            <c:numRef>
              <c:f>'AdivBois 0'!$S$4:$S$8082</c:f>
              <c:numCache>
                <c:formatCode>General</c:formatCode>
                <c:ptCount val="8079"/>
                <c:pt idx="0">
                  <c:v>9.1930867428900321E-3</c:v>
                </c:pt>
                <c:pt idx="1">
                  <c:v>1.8326001362867529E-2</c:v>
                </c:pt>
                <c:pt idx="2">
                  <c:v>2.737220266619568E-2</c:v>
                </c:pt>
                <c:pt idx="3">
                  <c:v>7.1137260093086435E-2</c:v>
                </c:pt>
                <c:pt idx="4">
                  <c:v>5.505212417943274E-2</c:v>
                </c:pt>
                <c:pt idx="5">
                  <c:v>0.1355228315982393</c:v>
                </c:pt>
                <c:pt idx="6">
                  <c:v>0.13866216482175525</c:v>
                </c:pt>
                <c:pt idx="7">
                  <c:v>0.13861568068876218</c:v>
                </c:pt>
                <c:pt idx="8">
                  <c:v>0.10089295062140193</c:v>
                </c:pt>
                <c:pt idx="9">
                  <c:v>0.11291839875170263</c:v>
                </c:pt>
                <c:pt idx="10">
                  <c:v>0.12146410304527942</c:v>
                </c:pt>
                <c:pt idx="11">
                  <c:v>0.16897342114327235</c:v>
                </c:pt>
                <c:pt idx="12">
                  <c:v>0.18164862188499423</c:v>
                </c:pt>
                <c:pt idx="13">
                  <c:v>0.19668776716008163</c:v>
                </c:pt>
                <c:pt idx="14">
                  <c:v>0.20263841442597946</c:v>
                </c:pt>
                <c:pt idx="15">
                  <c:v>0.17566476793885633</c:v>
                </c:pt>
                <c:pt idx="16">
                  <c:v>3.9867505853067454E-2</c:v>
                </c:pt>
                <c:pt idx="17">
                  <c:v>9.0118403014044071E-2</c:v>
                </c:pt>
                <c:pt idx="18">
                  <c:v>0.22297273375930085</c:v>
                </c:pt>
                <c:pt idx="19">
                  <c:v>0.31500440260440987</c:v>
                </c:pt>
                <c:pt idx="20">
                  <c:v>0.39761105671358626</c:v>
                </c:pt>
                <c:pt idx="21">
                  <c:v>0.51238662223147169</c:v>
                </c:pt>
                <c:pt idx="22">
                  <c:v>0.60739792954168959</c:v>
                </c:pt>
                <c:pt idx="23">
                  <c:v>0.63785641941483273</c:v>
                </c:pt>
                <c:pt idx="24">
                  <c:v>0.58055615229777335</c:v>
                </c:pt>
                <c:pt idx="25">
                  <c:v>0.57762048359435647</c:v>
                </c:pt>
                <c:pt idx="26">
                  <c:v>0.54644074943570486</c:v>
                </c:pt>
                <c:pt idx="27">
                  <c:v>0.55341297613209195</c:v>
                </c:pt>
                <c:pt idx="28">
                  <c:v>0.51910397010055509</c:v>
                </c:pt>
                <c:pt idx="29">
                  <c:v>0.39749566439122042</c:v>
                </c:pt>
                <c:pt idx="30">
                  <c:v>0.37031065864536655</c:v>
                </c:pt>
                <c:pt idx="31">
                  <c:v>0.25346500012463824</c:v>
                </c:pt>
                <c:pt idx="32">
                  <c:v>0.14685691147892174</c:v>
                </c:pt>
                <c:pt idx="33">
                  <c:v>0.11977411336893247</c:v>
                </c:pt>
                <c:pt idx="34">
                  <c:v>9.7958326500901999E-2</c:v>
                </c:pt>
                <c:pt idx="35">
                  <c:v>0.12992492023149718</c:v>
                </c:pt>
                <c:pt idx="36">
                  <c:v>0.171676394670984</c:v>
                </c:pt>
                <c:pt idx="37">
                  <c:v>0.13729926862025169</c:v>
                </c:pt>
                <c:pt idx="38">
                  <c:v>5.0138152828005343E-2</c:v>
                </c:pt>
                <c:pt idx="39">
                  <c:v>5.7684380550738622E-2</c:v>
                </c:pt>
                <c:pt idx="40">
                  <c:v>6.7486640805230438E-2</c:v>
                </c:pt>
                <c:pt idx="41">
                  <c:v>1.7010853219183962E-2</c:v>
                </c:pt>
                <c:pt idx="42">
                  <c:v>0.11682371448841682</c:v>
                </c:pt>
                <c:pt idx="43">
                  <c:v>0.14327388166842411</c:v>
                </c:pt>
                <c:pt idx="44">
                  <c:v>9.2800732196649707E-2</c:v>
                </c:pt>
                <c:pt idx="45">
                  <c:v>0.12719104570837517</c:v>
                </c:pt>
                <c:pt idx="46">
                  <c:v>0.12966356837747403</c:v>
                </c:pt>
                <c:pt idx="47">
                  <c:v>0.1343490422350091</c:v>
                </c:pt>
                <c:pt idx="48">
                  <c:v>0.18352005359503767</c:v>
                </c:pt>
                <c:pt idx="49">
                  <c:v>0.22513344928474807</c:v>
                </c:pt>
                <c:pt idx="50">
                  <c:v>0.15017688212231953</c:v>
                </c:pt>
                <c:pt idx="51">
                  <c:v>0.18955928650525877</c:v>
                </c:pt>
                <c:pt idx="52">
                  <c:v>0.16781110940930855</c:v>
                </c:pt>
                <c:pt idx="53">
                  <c:v>0.10611920400893549</c:v>
                </c:pt>
                <c:pt idx="54">
                  <c:v>3.4359857841162675E-2</c:v>
                </c:pt>
                <c:pt idx="55">
                  <c:v>0.12903078162641346</c:v>
                </c:pt>
                <c:pt idx="56">
                  <c:v>0.28725448949002391</c:v>
                </c:pt>
                <c:pt idx="57">
                  <c:v>0.29645818278821251</c:v>
                </c:pt>
                <c:pt idx="58">
                  <c:v>0.43748440352345891</c:v>
                </c:pt>
                <c:pt idx="59">
                  <c:v>0.59089803469723101</c:v>
                </c:pt>
                <c:pt idx="60">
                  <c:v>0.51756178494932015</c:v>
                </c:pt>
                <c:pt idx="61">
                  <c:v>0.48446289383536861</c:v>
                </c:pt>
                <c:pt idx="62">
                  <c:v>0.37621726954542745</c:v>
                </c:pt>
                <c:pt idx="63">
                  <c:v>0.21046450166686259</c:v>
                </c:pt>
                <c:pt idx="64">
                  <c:v>0.13754050378476274</c:v>
                </c:pt>
                <c:pt idx="65">
                  <c:v>0.18742111259503361</c:v>
                </c:pt>
                <c:pt idx="66">
                  <c:v>8.6823850824561039E-2</c:v>
                </c:pt>
                <c:pt idx="67">
                  <c:v>0.26495294980650669</c:v>
                </c:pt>
                <c:pt idx="68">
                  <c:v>0.27289795362456021</c:v>
                </c:pt>
                <c:pt idx="69">
                  <c:v>0.48382613406198172</c:v>
                </c:pt>
                <c:pt idx="70">
                  <c:v>0.60354809508649143</c:v>
                </c:pt>
                <c:pt idx="71">
                  <c:v>0.55945993142967532</c:v>
                </c:pt>
                <c:pt idx="72">
                  <c:v>0.49769712964828688</c:v>
                </c:pt>
                <c:pt idx="73">
                  <c:v>0.45767945726757497</c:v>
                </c:pt>
                <c:pt idx="74">
                  <c:v>0.34272599951765625</c:v>
                </c:pt>
                <c:pt idx="75">
                  <c:v>0.36167197948069024</c:v>
                </c:pt>
                <c:pt idx="76">
                  <c:v>0.35617687142936311</c:v>
                </c:pt>
                <c:pt idx="77">
                  <c:v>0.31817131103374524</c:v>
                </c:pt>
                <c:pt idx="78">
                  <c:v>0.25582899333300785</c:v>
                </c:pt>
                <c:pt idx="79">
                  <c:v>0.13932383395950018</c:v>
                </c:pt>
                <c:pt idx="80">
                  <c:v>3.2440884518284314E-2</c:v>
                </c:pt>
                <c:pt idx="81">
                  <c:v>2.8860332664087357E-2</c:v>
                </c:pt>
                <c:pt idx="82">
                  <c:v>2.0933370781318891E-2</c:v>
                </c:pt>
                <c:pt idx="83">
                  <c:v>4.4356307733721819E-5</c:v>
                </c:pt>
                <c:pt idx="84">
                  <c:v>9.750660148968221E-3</c:v>
                </c:pt>
                <c:pt idx="85">
                  <c:v>1.8083413475840245E-2</c:v>
                </c:pt>
                <c:pt idx="86">
                  <c:v>8.7136090682536568E-3</c:v>
                </c:pt>
                <c:pt idx="87">
                  <c:v>1.8089493978189566E-2</c:v>
                </c:pt>
                <c:pt idx="88">
                  <c:v>1.2919567801164015E-2</c:v>
                </c:pt>
                <c:pt idx="89">
                  <c:v>3.9280224813531509E-2</c:v>
                </c:pt>
                <c:pt idx="90">
                  <c:v>2.6472057787285751E-2</c:v>
                </c:pt>
                <c:pt idx="91">
                  <c:v>4.1793486598502797E-3</c:v>
                </c:pt>
                <c:pt idx="92">
                  <c:v>3.5790263828706103E-5</c:v>
                </c:pt>
                <c:pt idx="93">
                  <c:v>1.2056702203627786E-2</c:v>
                </c:pt>
                <c:pt idx="94">
                  <c:v>1.4760852064245029E-2</c:v>
                </c:pt>
                <c:pt idx="95">
                  <c:v>2.144586523381916E-2</c:v>
                </c:pt>
                <c:pt idx="96">
                  <c:v>1.9922087091284933E-2</c:v>
                </c:pt>
                <c:pt idx="97">
                  <c:v>4.4559931092457421E-2</c:v>
                </c:pt>
                <c:pt idx="98">
                  <c:v>1.6894357544760631E-2</c:v>
                </c:pt>
                <c:pt idx="99">
                  <c:v>8.2435220889644362E-3</c:v>
                </c:pt>
                <c:pt idx="100">
                  <c:v>4.6571270142717329E-2</c:v>
                </c:pt>
                <c:pt idx="101">
                  <c:v>5.425117963146471E-2</c:v>
                </c:pt>
                <c:pt idx="102">
                  <c:v>2.2586639306627965E-2</c:v>
                </c:pt>
                <c:pt idx="103">
                  <c:v>2.2586639305914095E-2</c:v>
                </c:pt>
                <c:pt idx="104">
                  <c:v>4.7272516913467233E-2</c:v>
                </c:pt>
                <c:pt idx="105">
                  <c:v>3.9894456112309094E-2</c:v>
                </c:pt>
                <c:pt idx="106">
                  <c:v>3.251645166049362E-2</c:v>
                </c:pt>
                <c:pt idx="107">
                  <c:v>2.2683019698563723E-2</c:v>
                </c:pt>
                <c:pt idx="108">
                  <c:v>1.5303904136063326E-2</c:v>
                </c:pt>
                <c:pt idx="109">
                  <c:v>8.1200303749512839E-3</c:v>
                </c:pt>
                <c:pt idx="110">
                  <c:v>2.3753142721383579E-2</c:v>
                </c:pt>
                <c:pt idx="111">
                  <c:v>3.5862039774635923E-2</c:v>
                </c:pt>
                <c:pt idx="112">
                  <c:v>7.756664249471637E-2</c:v>
                </c:pt>
                <c:pt idx="113">
                  <c:v>8.4945151874750033E-2</c:v>
                </c:pt>
                <c:pt idx="114">
                  <c:v>5.022308250694419E-2</c:v>
                </c:pt>
                <c:pt idx="115">
                  <c:v>4.5702015367832617E-2</c:v>
                </c:pt>
                <c:pt idx="116">
                  <c:v>6.0517456604815287E-3</c:v>
                </c:pt>
                <c:pt idx="117">
                  <c:v>5.0036160284147389E-2</c:v>
                </c:pt>
                <c:pt idx="118">
                  <c:v>6.4797303569783068E-2</c:v>
                </c:pt>
                <c:pt idx="119">
                  <c:v>0.10919214315504966</c:v>
                </c:pt>
                <c:pt idx="120">
                  <c:v>0.11905510232766262</c:v>
                </c:pt>
                <c:pt idx="121">
                  <c:v>0.12641726798677111</c:v>
                </c:pt>
                <c:pt idx="122">
                  <c:v>0.10662176735368463</c:v>
                </c:pt>
                <c:pt idx="123">
                  <c:v>0.12386500353994066</c:v>
                </c:pt>
                <c:pt idx="124">
                  <c:v>0.14111436390844834</c:v>
                </c:pt>
                <c:pt idx="125">
                  <c:v>0.14525562374837164</c:v>
                </c:pt>
                <c:pt idx="126">
                  <c:v>0.12584375067731646</c:v>
                </c:pt>
                <c:pt idx="127">
                  <c:v>0.11582483033713145</c:v>
                </c:pt>
                <c:pt idx="128">
                  <c:v>7.7388171253858898E-2</c:v>
                </c:pt>
                <c:pt idx="129">
                  <c:v>9.2306021535387778E-2</c:v>
                </c:pt>
                <c:pt idx="130">
                  <c:v>5.9335812885874258E-2</c:v>
                </c:pt>
                <c:pt idx="131">
                  <c:v>1.9732796724113461E-2</c:v>
                </c:pt>
                <c:pt idx="132">
                  <c:v>1.3146172035388745E-2</c:v>
                </c:pt>
                <c:pt idx="133">
                  <c:v>6.5584919470851885E-3</c:v>
                </c:pt>
                <c:pt idx="134">
                  <c:v>2.2216742269707723E-3</c:v>
                </c:pt>
                <c:pt idx="135">
                  <c:v>1.1004354772485599E-2</c:v>
                </c:pt>
                <c:pt idx="136">
                  <c:v>4.5691886845323812E-2</c:v>
                </c:pt>
                <c:pt idx="137">
                  <c:v>5.4482657100223368E-2</c:v>
                </c:pt>
                <c:pt idx="138">
                  <c:v>8.511786803236597E-2</c:v>
                </c:pt>
                <c:pt idx="139">
                  <c:v>6.5030126762000484E-2</c:v>
                </c:pt>
                <c:pt idx="140">
                  <c:v>9.7853609765705007E-2</c:v>
                </c:pt>
                <c:pt idx="141">
                  <c:v>7.0695833585177989E-2</c:v>
                </c:pt>
                <c:pt idx="142">
                  <c:v>7.8076963344939007E-2</c:v>
                </c:pt>
                <c:pt idx="143">
                  <c:v>4.1084378990066797E-2</c:v>
                </c:pt>
                <c:pt idx="144">
                  <c:v>3.8617015935344397E-2</c:v>
                </c:pt>
                <c:pt idx="145">
                  <c:v>3.8610508728973245E-2</c:v>
                </c:pt>
                <c:pt idx="146">
                  <c:v>3.8623526433250184E-2</c:v>
                </c:pt>
                <c:pt idx="147">
                  <c:v>3.8617015935344397E-2</c:v>
                </c:pt>
                <c:pt idx="148">
                  <c:v>6.9295014109054852E-3</c:v>
                </c:pt>
                <c:pt idx="149">
                  <c:v>3.5194649328184523E-2</c:v>
                </c:pt>
                <c:pt idx="150">
                  <c:v>4.0507221089335223E-2</c:v>
                </c:pt>
                <c:pt idx="151">
                  <c:v>8.2255739593142571E-2</c:v>
                </c:pt>
                <c:pt idx="152">
                  <c:v>8.939971010508814E-2</c:v>
                </c:pt>
                <c:pt idx="153">
                  <c:v>9.6813184194248031E-2</c:v>
                </c:pt>
                <c:pt idx="154">
                  <c:v>9.9062309497775655E-2</c:v>
                </c:pt>
                <c:pt idx="155">
                  <c:v>0.10669369973990957</c:v>
                </c:pt>
                <c:pt idx="156">
                  <c:v>5.0844840055060625E-2</c:v>
                </c:pt>
                <c:pt idx="157">
                  <c:v>3.4390536743329918E-2</c:v>
                </c:pt>
                <c:pt idx="158">
                  <c:v>0.12207571649430812</c:v>
                </c:pt>
                <c:pt idx="159">
                  <c:v>0.23898575683462672</c:v>
                </c:pt>
                <c:pt idx="160">
                  <c:v>0.36637904452331094</c:v>
                </c:pt>
                <c:pt idx="161">
                  <c:v>0.36651250779263123</c:v>
                </c:pt>
                <c:pt idx="162">
                  <c:v>0.36631728657183582</c:v>
                </c:pt>
                <c:pt idx="163">
                  <c:v>0.36631728657183582</c:v>
                </c:pt>
                <c:pt idx="164">
                  <c:v>0.36385733149959232</c:v>
                </c:pt>
                <c:pt idx="165">
                  <c:v>0.37389233422051832</c:v>
                </c:pt>
                <c:pt idx="166">
                  <c:v>0.38140304344828307</c:v>
                </c:pt>
                <c:pt idx="167">
                  <c:v>0.31292775766415332</c:v>
                </c:pt>
                <c:pt idx="168">
                  <c:v>0.27101754002344425</c:v>
                </c:pt>
                <c:pt idx="169">
                  <c:v>0.21926724641463158</c:v>
                </c:pt>
                <c:pt idx="170">
                  <c:v>0.11871325866067672</c:v>
                </c:pt>
                <c:pt idx="171">
                  <c:v>2.3657334770951138E-2</c:v>
                </c:pt>
                <c:pt idx="172">
                  <c:v>5.0620684539967792E-2</c:v>
                </c:pt>
                <c:pt idx="173">
                  <c:v>8.270914229443363E-2</c:v>
                </c:pt>
                <c:pt idx="174">
                  <c:v>7.7970318905412145E-2</c:v>
                </c:pt>
                <c:pt idx="175">
                  <c:v>7.0602012051574001E-2</c:v>
                </c:pt>
                <c:pt idx="176">
                  <c:v>6.0759994288934298E-2</c:v>
                </c:pt>
                <c:pt idx="177">
                  <c:v>2.8679576906996105E-2</c:v>
                </c:pt>
                <c:pt idx="178">
                  <c:v>1.2143474569723648E-2</c:v>
                </c:pt>
                <c:pt idx="179">
                  <c:v>3.3627879323241232E-2</c:v>
                </c:pt>
                <c:pt idx="180">
                  <c:v>0.12576117403565715</c:v>
                </c:pt>
                <c:pt idx="181">
                  <c:v>0.10299006292514469</c:v>
                </c:pt>
                <c:pt idx="182">
                  <c:v>8.579698361872834E-2</c:v>
                </c:pt>
                <c:pt idx="183">
                  <c:v>0.10026484313569588</c:v>
                </c:pt>
                <c:pt idx="184">
                  <c:v>8.3037275579344497E-2</c:v>
                </c:pt>
                <c:pt idx="185">
                  <c:v>6.5787834366537984E-2</c:v>
                </c:pt>
                <c:pt idx="186">
                  <c:v>4.8566686993882571E-2</c:v>
                </c:pt>
                <c:pt idx="187">
                  <c:v>2.1230929928058597E-3</c:v>
                </c:pt>
                <c:pt idx="188">
                  <c:v>3.9797185171510457E-2</c:v>
                </c:pt>
                <c:pt idx="189">
                  <c:v>7.6392580890248099E-2</c:v>
                </c:pt>
                <c:pt idx="190">
                  <c:v>8.6246679077933874E-2</c:v>
                </c:pt>
                <c:pt idx="191">
                  <c:v>0.14733042336214053</c:v>
                </c:pt>
                <c:pt idx="192">
                  <c:v>0.14733042336214053</c:v>
                </c:pt>
                <c:pt idx="193">
                  <c:v>0.14733042336214053</c:v>
                </c:pt>
                <c:pt idx="194">
                  <c:v>0.14489505948854919</c:v>
                </c:pt>
                <c:pt idx="195">
                  <c:v>0.10297683622466336</c:v>
                </c:pt>
                <c:pt idx="196">
                  <c:v>9.311998329189769E-2</c:v>
                </c:pt>
                <c:pt idx="197">
                  <c:v>8.5740292016532368E-2</c:v>
                </c:pt>
                <c:pt idx="198">
                  <c:v>4.6685939875029163E-2</c:v>
                </c:pt>
                <c:pt idx="199">
                  <c:v>1.0075168076113625E-2</c:v>
                </c:pt>
                <c:pt idx="200">
                  <c:v>2.6950020402344366E-3</c:v>
                </c:pt>
                <c:pt idx="201">
                  <c:v>4.6852203595483203E-3</c:v>
                </c:pt>
                <c:pt idx="202">
                  <c:v>1.2065499124594444E-2</c:v>
                </c:pt>
                <c:pt idx="203">
                  <c:v>2.1902268444729239E-2</c:v>
                </c:pt>
                <c:pt idx="204">
                  <c:v>2.9276504724759754E-2</c:v>
                </c:pt>
                <c:pt idx="205">
                  <c:v>3.0252793964317272E-2</c:v>
                </c:pt>
                <c:pt idx="206">
                  <c:v>9.4423923377484047E-3</c:v>
                </c:pt>
                <c:pt idx="207">
                  <c:v>1.8759186811521739E-2</c:v>
                </c:pt>
                <c:pt idx="208">
                  <c:v>1.3942448068794775E-2</c:v>
                </c:pt>
                <c:pt idx="209">
                  <c:v>1.1612422382122548E-2</c:v>
                </c:pt>
                <c:pt idx="210">
                  <c:v>7.1372847296923975E-3</c:v>
                </c:pt>
                <c:pt idx="211">
                  <c:v>2.7844207630570713E-2</c:v>
                </c:pt>
                <c:pt idx="212">
                  <c:v>2.3165388556590911E-2</c:v>
                </c:pt>
                <c:pt idx="213">
                  <c:v>1.3845328523395928E-2</c:v>
                </c:pt>
                <c:pt idx="214">
                  <c:v>4.403101084970247E-2</c:v>
                </c:pt>
                <c:pt idx="215">
                  <c:v>4.6376286119778898E-2</c:v>
                </c:pt>
                <c:pt idx="216">
                  <c:v>2.1976351026408176E-2</c:v>
                </c:pt>
                <c:pt idx="217">
                  <c:v>2.9354168243817924E-2</c:v>
                </c:pt>
                <c:pt idx="218">
                  <c:v>7.5294029535397933E-3</c:v>
                </c:pt>
                <c:pt idx="219">
                  <c:v>2.2228938592634534E-3</c:v>
                </c:pt>
                <c:pt idx="220">
                  <c:v>2.6966251370861862E-2</c:v>
                </c:pt>
                <c:pt idx="221">
                  <c:v>4.8970239122964339E-2</c:v>
                </c:pt>
                <c:pt idx="222">
                  <c:v>7.0783784824704682E-2</c:v>
                </c:pt>
                <c:pt idx="223">
                  <c:v>6.0070881290985284E-2</c:v>
                </c:pt>
                <c:pt idx="224">
                  <c:v>4.9973274421603223E-2</c:v>
                </c:pt>
                <c:pt idx="225">
                  <c:v>8.0564357249271204E-2</c:v>
                </c:pt>
                <c:pt idx="226">
                  <c:v>8.2741374499138265E-2</c:v>
                </c:pt>
                <c:pt idx="227">
                  <c:v>8.4626878595327776E-2</c:v>
                </c:pt>
                <c:pt idx="228">
                  <c:v>5.3677149029137207E-2</c:v>
                </c:pt>
                <c:pt idx="229">
                  <c:v>5.1477173989141971E-2</c:v>
                </c:pt>
                <c:pt idx="230">
                  <c:v>7.7517151278001087E-2</c:v>
                </c:pt>
                <c:pt idx="231">
                  <c:v>7.753017608717945E-2</c:v>
                </c:pt>
                <c:pt idx="232">
                  <c:v>5.3668134478171169E-2</c:v>
                </c:pt>
                <c:pt idx="233">
                  <c:v>2.7640993325525852E-2</c:v>
                </c:pt>
                <c:pt idx="234">
                  <c:v>3.168682646534482E-2</c:v>
                </c:pt>
                <c:pt idx="235">
                  <c:v>8.2114272938957188E-3</c:v>
                </c:pt>
                <c:pt idx="236">
                  <c:v>4.7216897494527524E-2</c:v>
                </c:pt>
                <c:pt idx="237">
                  <c:v>5.457716653440052E-2</c:v>
                </c:pt>
                <c:pt idx="238">
                  <c:v>0.10564521481572373</c:v>
                </c:pt>
                <c:pt idx="239">
                  <c:v>0.11264170887707015</c:v>
                </c:pt>
                <c:pt idx="240">
                  <c:v>0.12001032849750901</c:v>
                </c:pt>
                <c:pt idx="241">
                  <c:v>0.15655543587285847</c:v>
                </c:pt>
                <c:pt idx="242">
                  <c:v>0.16392431128269058</c:v>
                </c:pt>
                <c:pt idx="243">
                  <c:v>0.16897509756075241</c:v>
                </c:pt>
                <c:pt idx="244">
                  <c:v>0.13983168638381441</c:v>
                </c:pt>
                <c:pt idx="245">
                  <c:v>0.13976131901222738</c:v>
                </c:pt>
                <c:pt idx="246">
                  <c:v>0.12527052237639028</c:v>
                </c:pt>
                <c:pt idx="247">
                  <c:v>7.8930079907190628E-2</c:v>
                </c:pt>
                <c:pt idx="248">
                  <c:v>9.1315794840278297E-2</c:v>
                </c:pt>
                <c:pt idx="249">
                  <c:v>6.6949580284182478E-2</c:v>
                </c:pt>
                <c:pt idx="250">
                  <c:v>1.7928617407813114E-2</c:v>
                </c:pt>
                <c:pt idx="251">
                  <c:v>3.0263614761583072E-3</c:v>
                </c:pt>
                <c:pt idx="252">
                  <c:v>1.0078285522614929E-3</c:v>
                </c:pt>
                <c:pt idx="253">
                  <c:v>2.1309757961523512E-2</c:v>
                </c:pt>
                <c:pt idx="254">
                  <c:v>1.5752430337696455E-2</c:v>
                </c:pt>
                <c:pt idx="255">
                  <c:v>1.4339694709259044E-2</c:v>
                </c:pt>
                <c:pt idx="256">
                  <c:v>3.2452563867581823E-2</c:v>
                </c:pt>
                <c:pt idx="257">
                  <c:v>4.3159308343590171E-2</c:v>
                </c:pt>
                <c:pt idx="258">
                  <c:v>5.3857197312124315E-2</c:v>
                </c:pt>
                <c:pt idx="259">
                  <c:v>4.768276023748251E-2</c:v>
                </c:pt>
                <c:pt idx="260">
                  <c:v>5.5320119250679561E-2</c:v>
                </c:pt>
                <c:pt idx="261">
                  <c:v>5.9897330365782105E-2</c:v>
                </c:pt>
                <c:pt idx="262">
                  <c:v>7.2499493461472914E-2</c:v>
                </c:pt>
                <c:pt idx="263">
                  <c:v>5.3163367742180209E-2</c:v>
                </c:pt>
                <c:pt idx="264">
                  <c:v>3.3098592280493035E-2</c:v>
                </c:pt>
                <c:pt idx="265">
                  <c:v>1.1795934765086918E-2</c:v>
                </c:pt>
                <c:pt idx="266">
                  <c:v>1.2527256738396679E-2</c:v>
                </c:pt>
                <c:pt idx="267">
                  <c:v>6.0492047220788575E-3</c:v>
                </c:pt>
                <c:pt idx="268">
                  <c:v>1.6442337843587236E-2</c:v>
                </c:pt>
                <c:pt idx="269">
                  <c:v>3.3616889811327627E-2</c:v>
                </c:pt>
                <c:pt idx="270">
                  <c:v>5.0799412618313881E-2</c:v>
                </c:pt>
                <c:pt idx="271">
                  <c:v>9.5107211906421102E-2</c:v>
                </c:pt>
                <c:pt idx="272">
                  <c:v>0.1024388833157111</c:v>
                </c:pt>
                <c:pt idx="273">
                  <c:v>0.11229459402934437</c:v>
                </c:pt>
                <c:pt idx="274">
                  <c:v>0.11964043885968374</c:v>
                </c:pt>
                <c:pt idx="275">
                  <c:v>0.10234514391663269</c:v>
                </c:pt>
                <c:pt idx="276">
                  <c:v>8.0564030149504237E-2</c:v>
                </c:pt>
                <c:pt idx="277">
                  <c:v>8.7928803590446261E-2</c:v>
                </c:pt>
                <c:pt idx="278">
                  <c:v>0.1197212173438864</c:v>
                </c:pt>
                <c:pt idx="279">
                  <c:v>0.10460485602711701</c:v>
                </c:pt>
                <c:pt idx="280">
                  <c:v>7.0124508111327727E-2</c:v>
                </c:pt>
                <c:pt idx="281">
                  <c:v>4.0996378252721115E-2</c:v>
                </c:pt>
                <c:pt idx="282">
                  <c:v>4.0982625693376531E-2</c:v>
                </c:pt>
                <c:pt idx="283">
                  <c:v>4.1003259726248853E-2</c:v>
                </c:pt>
                <c:pt idx="284">
                  <c:v>1.1832702012551153E-2</c:v>
                </c:pt>
                <c:pt idx="285">
                  <c:v>1.1834688198383448E-2</c:v>
                </c:pt>
                <c:pt idx="286">
                  <c:v>2.8982298913690836E-3</c:v>
                </c:pt>
                <c:pt idx="287">
                  <c:v>2.1561793767854248E-2</c:v>
                </c:pt>
                <c:pt idx="288">
                  <c:v>1.4190499217627509E-2</c:v>
                </c:pt>
                <c:pt idx="289">
                  <c:v>6.8216240585195339E-3</c:v>
                </c:pt>
                <c:pt idx="290">
                  <c:v>2.1061607116193331E-3</c:v>
                </c:pt>
                <c:pt idx="291">
                  <c:v>2.2270148916662121E-2</c:v>
                </c:pt>
                <c:pt idx="292">
                  <c:v>1.764721039257074E-2</c:v>
                </c:pt>
                <c:pt idx="293">
                  <c:v>6.6696331404284576E-2</c:v>
                </c:pt>
                <c:pt idx="294">
                  <c:v>0.12309261652148501</c:v>
                </c:pt>
                <c:pt idx="295">
                  <c:v>0.1476386096405031</c:v>
                </c:pt>
                <c:pt idx="296">
                  <c:v>0.17223484223442165</c:v>
                </c:pt>
                <c:pt idx="297">
                  <c:v>0.18413082433560063</c:v>
                </c:pt>
                <c:pt idx="298">
                  <c:v>0.20133140779624553</c:v>
                </c:pt>
                <c:pt idx="299">
                  <c:v>0.24300062647284248</c:v>
                </c:pt>
                <c:pt idx="300">
                  <c:v>0.2772985478213863</c:v>
                </c:pt>
                <c:pt idx="301">
                  <c:v>0.23570790151032756</c:v>
                </c:pt>
                <c:pt idx="302">
                  <c:v>0.21112686392916544</c:v>
                </c:pt>
                <c:pt idx="303">
                  <c:v>0.22842380112040975</c:v>
                </c:pt>
                <c:pt idx="304">
                  <c:v>0.18677290752398101</c:v>
                </c:pt>
                <c:pt idx="305">
                  <c:v>0.1401678142995948</c:v>
                </c:pt>
                <c:pt idx="306">
                  <c:v>0.12069643138038406</c:v>
                </c:pt>
                <c:pt idx="307">
                  <c:v>0.12531427053258432</c:v>
                </c:pt>
                <c:pt idx="308">
                  <c:v>0.10322485122403421</c:v>
                </c:pt>
                <c:pt idx="309">
                  <c:v>7.8634780989941894E-2</c:v>
                </c:pt>
                <c:pt idx="310">
                  <c:v>7.3874673661493848E-2</c:v>
                </c:pt>
                <c:pt idx="311">
                  <c:v>4.1546856745846739E-2</c:v>
                </c:pt>
                <c:pt idx="312">
                  <c:v>7.4818064220474337E-2</c:v>
                </c:pt>
                <c:pt idx="313">
                  <c:v>4.6510827710960823E-2</c:v>
                </c:pt>
                <c:pt idx="314">
                  <c:v>3.8774687701855701E-2</c:v>
                </c:pt>
                <c:pt idx="315">
                  <c:v>3.1020337664094132E-2</c:v>
                </c:pt>
                <c:pt idx="316">
                  <c:v>6.7232267066589607E-2</c:v>
                </c:pt>
                <c:pt idx="317">
                  <c:v>6.7459693563618237E-2</c:v>
                </c:pt>
                <c:pt idx="318">
                  <c:v>8.3326928950592238E-2</c:v>
                </c:pt>
                <c:pt idx="319">
                  <c:v>8.8706789721844467E-2</c:v>
                </c:pt>
                <c:pt idx="320">
                  <c:v>8.8691872242596351E-2</c:v>
                </c:pt>
                <c:pt idx="321">
                  <c:v>8.5892585919980835E-2</c:v>
                </c:pt>
                <c:pt idx="322">
                  <c:v>7.9570246916474463E-2</c:v>
                </c:pt>
                <c:pt idx="323">
                  <c:v>4.0531369485937802E-2</c:v>
                </c:pt>
                <c:pt idx="324">
                  <c:v>3.3166457102983792E-2</c:v>
                </c:pt>
                <c:pt idx="325">
                  <c:v>1.3266981449515541E-3</c:v>
                </c:pt>
                <c:pt idx="326">
                  <c:v>1.327144243869659E-3</c:v>
                </c:pt>
                <c:pt idx="327">
                  <c:v>4.318386096209538E-2</c:v>
                </c:pt>
                <c:pt idx="328">
                  <c:v>7.7683350006185606E-2</c:v>
                </c:pt>
                <c:pt idx="329">
                  <c:v>0.12196192959329646</c:v>
                </c:pt>
                <c:pt idx="330">
                  <c:v>0.12275902935182342</c:v>
                </c:pt>
                <c:pt idx="331">
                  <c:v>0.11555373059607139</c:v>
                </c:pt>
                <c:pt idx="332">
                  <c:v>0.14258725001443329</c:v>
                </c:pt>
                <c:pt idx="333">
                  <c:v>0.11196461117200213</c:v>
                </c:pt>
                <c:pt idx="334">
                  <c:v>8.5456565604357507E-2</c:v>
                </c:pt>
                <c:pt idx="335">
                  <c:v>7.8935726684583166E-2</c:v>
                </c:pt>
                <c:pt idx="336">
                  <c:v>7.8935726684583166E-2</c:v>
                </c:pt>
                <c:pt idx="337">
                  <c:v>7.8948989849982526E-2</c:v>
                </c:pt>
                <c:pt idx="338">
                  <c:v>8.0825204539197171E-2</c:v>
                </c:pt>
                <c:pt idx="339">
                  <c:v>8.0825204539197171E-2</c:v>
                </c:pt>
                <c:pt idx="340">
                  <c:v>7.3663484510045535E-2</c:v>
                </c:pt>
                <c:pt idx="341">
                  <c:v>6.4807186798089667E-2</c:v>
                </c:pt>
                <c:pt idx="342">
                  <c:v>3.881732262923366E-2</c:v>
                </c:pt>
                <c:pt idx="343">
                  <c:v>4.2670237013848984E-2</c:v>
                </c:pt>
                <c:pt idx="344">
                  <c:v>4.076666673804806E-2</c:v>
                </c:pt>
                <c:pt idx="345">
                  <c:v>3.7150578798250865E-2</c:v>
                </c:pt>
                <c:pt idx="346">
                  <c:v>8.7289020273130791E-3</c:v>
                </c:pt>
                <c:pt idx="347">
                  <c:v>2.1214605650524368E-2</c:v>
                </c:pt>
                <c:pt idx="348">
                  <c:v>2.6363783388977519E-2</c:v>
                </c:pt>
                <c:pt idx="349">
                  <c:v>3.1520126677492981E-2</c:v>
                </c:pt>
                <c:pt idx="350">
                  <c:v>3.6670351953943449E-2</c:v>
                </c:pt>
                <c:pt idx="351">
                  <c:v>4.8016458983756963E-2</c:v>
                </c:pt>
                <c:pt idx="352">
                  <c:v>2.3282164767128181E-2</c:v>
                </c:pt>
                <c:pt idx="353">
                  <c:v>1.6136274743736114E-3</c:v>
                </c:pt>
                <c:pt idx="354">
                  <c:v>4.9620266393641073E-3</c:v>
                </c:pt>
                <c:pt idx="355">
                  <c:v>2.7993426768532129E-2</c:v>
                </c:pt>
                <c:pt idx="356">
                  <c:v>2.7998130360394027E-2</c:v>
                </c:pt>
                <c:pt idx="357">
                  <c:v>3.0113481305679632E-2</c:v>
                </c:pt>
                <c:pt idx="358">
                  <c:v>6.6076502993590289E-2</c:v>
                </c:pt>
                <c:pt idx="359">
                  <c:v>3.6887858755680847E-2</c:v>
                </c:pt>
                <c:pt idx="360">
                  <c:v>3.6887858755324222E-2</c:v>
                </c:pt>
                <c:pt idx="361">
                  <c:v>3.6900266377543914E-2</c:v>
                </c:pt>
                <c:pt idx="362">
                  <c:v>1.2229508880213005E-2</c:v>
                </c:pt>
                <c:pt idx="363">
                  <c:v>2.2273893372160059E-2</c:v>
                </c:pt>
                <c:pt idx="364">
                  <c:v>2.2273893372160059E-2</c:v>
                </c:pt>
                <c:pt idx="365">
                  <c:v>2.3386736387179672E-2</c:v>
                </c:pt>
                <c:pt idx="366">
                  <c:v>5.4217057453521456E-2</c:v>
                </c:pt>
                <c:pt idx="367">
                  <c:v>9.8712832866230241E-2</c:v>
                </c:pt>
                <c:pt idx="368">
                  <c:v>7.0775021637700344E-2</c:v>
                </c:pt>
                <c:pt idx="369">
                  <c:v>0.10610800127589284</c:v>
                </c:pt>
                <c:pt idx="370">
                  <c:v>9.7373254565061906E-2</c:v>
                </c:pt>
                <c:pt idx="371">
                  <c:v>0.14145320552566376</c:v>
                </c:pt>
                <c:pt idx="372">
                  <c:v>0.14145320552566376</c:v>
                </c:pt>
                <c:pt idx="373">
                  <c:v>0.11219247395957443</c:v>
                </c:pt>
                <c:pt idx="374">
                  <c:v>7.1226062175723581E-2</c:v>
                </c:pt>
                <c:pt idx="375">
                  <c:v>7.1238046034170582E-2</c:v>
                </c:pt>
                <c:pt idx="376">
                  <c:v>0.11625748628681559</c:v>
                </c:pt>
                <c:pt idx="377">
                  <c:v>0.11948302575680995</c:v>
                </c:pt>
                <c:pt idx="378">
                  <c:v>8.8625280712306936E-2</c:v>
                </c:pt>
                <c:pt idx="379">
                  <c:v>0.12098295376691479</c:v>
                </c:pt>
                <c:pt idx="380">
                  <c:v>9.8539001766137474E-2</c:v>
                </c:pt>
                <c:pt idx="381">
                  <c:v>0.10858190500458309</c:v>
                </c:pt>
                <c:pt idx="382">
                  <c:v>0.10060640070693813</c:v>
                </c:pt>
                <c:pt idx="383">
                  <c:v>0.10060640070693813</c:v>
                </c:pt>
                <c:pt idx="384">
                  <c:v>0.13982188450370109</c:v>
                </c:pt>
                <c:pt idx="385">
                  <c:v>0.17180274670423512</c:v>
                </c:pt>
                <c:pt idx="386">
                  <c:v>0.17180274670423512</c:v>
                </c:pt>
                <c:pt idx="387">
                  <c:v>0.13012142582530897</c:v>
                </c:pt>
                <c:pt idx="388">
                  <c:v>9.5838287101490838E-2</c:v>
                </c:pt>
                <c:pt idx="389">
                  <c:v>8.3362693710615082E-2</c:v>
                </c:pt>
                <c:pt idx="390">
                  <c:v>4.4355673794416579E-2</c:v>
                </c:pt>
                <c:pt idx="391">
                  <c:v>3.6988789585107901E-2</c:v>
                </c:pt>
                <c:pt idx="392">
                  <c:v>7.6240910794279238E-3</c:v>
                </c:pt>
                <c:pt idx="393">
                  <c:v>1.9093172785122698E-2</c:v>
                </c:pt>
                <c:pt idx="394">
                  <c:v>1.6434060804128129E-2</c:v>
                </c:pt>
                <c:pt idx="395">
                  <c:v>3.0972625098873382E-2</c:v>
                </c:pt>
                <c:pt idx="396">
                  <c:v>7.0358426627184639E-2</c:v>
                </c:pt>
                <c:pt idx="397">
                  <c:v>3.3422100301174464E-2</c:v>
                </c:pt>
                <c:pt idx="398">
                  <c:v>4.4732482228413721E-3</c:v>
                </c:pt>
                <c:pt idx="399">
                  <c:v>2.5053987834844374E-2</c:v>
                </c:pt>
                <c:pt idx="400">
                  <c:v>3.2144880424817182E-2</c:v>
                </c:pt>
                <c:pt idx="401">
                  <c:v>3.2144880424817182E-2</c:v>
                </c:pt>
                <c:pt idx="402">
                  <c:v>7.0899246123810475E-2</c:v>
                </c:pt>
                <c:pt idx="403">
                  <c:v>0.10346483322029647</c:v>
                </c:pt>
                <c:pt idx="404">
                  <c:v>9.4387536923384155E-2</c:v>
                </c:pt>
                <c:pt idx="405">
                  <c:v>8.4223656097678276E-2</c:v>
                </c:pt>
                <c:pt idx="406">
                  <c:v>4.0275858729284082E-2</c:v>
                </c:pt>
                <c:pt idx="407">
                  <c:v>7.6773915047937513E-2</c:v>
                </c:pt>
                <c:pt idx="408">
                  <c:v>6.3263392895622508E-2</c:v>
                </c:pt>
                <c:pt idx="409">
                  <c:v>6.8161063585183618E-2</c:v>
                </c:pt>
                <c:pt idx="410">
                  <c:v>6.8710709845747842E-2</c:v>
                </c:pt>
                <c:pt idx="411">
                  <c:v>6.0002860501533528E-2</c:v>
                </c:pt>
                <c:pt idx="412">
                  <c:v>6.2996954206985478E-2</c:v>
                </c:pt>
                <c:pt idx="413">
                  <c:v>2.3350657915458813E-2</c:v>
                </c:pt>
                <c:pt idx="414">
                  <c:v>5.4279945602127211E-3</c:v>
                </c:pt>
                <c:pt idx="415">
                  <c:v>3.483190989452449E-2</c:v>
                </c:pt>
                <c:pt idx="416">
                  <c:v>4.1027051101905923E-2</c:v>
                </c:pt>
                <c:pt idx="417">
                  <c:v>4.6451408544908861E-2</c:v>
                </c:pt>
                <c:pt idx="418">
                  <c:v>2.6722866092267174E-2</c:v>
                </c:pt>
                <c:pt idx="419">
                  <c:v>2.318966791569324E-3</c:v>
                </c:pt>
                <c:pt idx="420">
                  <c:v>3.1893261522231514E-2</c:v>
                </c:pt>
                <c:pt idx="421">
                  <c:v>3.3949563650603164E-2</c:v>
                </c:pt>
                <c:pt idx="422">
                  <c:v>7.0411580463422149E-2</c:v>
                </c:pt>
                <c:pt idx="423">
                  <c:v>5.1094786104072233E-2</c:v>
                </c:pt>
                <c:pt idx="424">
                  <c:v>5.8435311010708056E-2</c:v>
                </c:pt>
                <c:pt idx="425">
                  <c:v>2.6500660580264995E-2</c:v>
                </c:pt>
                <c:pt idx="426">
                  <c:v>5.3129400255255851E-2</c:v>
                </c:pt>
                <c:pt idx="427">
                  <c:v>5.3120531312659168E-2</c:v>
                </c:pt>
                <c:pt idx="428">
                  <c:v>5.310280674418176E-2</c:v>
                </c:pt>
                <c:pt idx="429">
                  <c:v>5.3120531312659168E-2</c:v>
                </c:pt>
                <c:pt idx="430">
                  <c:v>1.1401305273386264E-2</c:v>
                </c:pt>
                <c:pt idx="431">
                  <c:v>1.6084451210778448E-3</c:v>
                </c:pt>
                <c:pt idx="432">
                  <c:v>1.8835130433898034E-2</c:v>
                </c:pt>
                <c:pt idx="433">
                  <c:v>1.7014019778441481E-3</c:v>
                </c:pt>
                <c:pt idx="434">
                  <c:v>1.5897218138112786E-2</c:v>
                </c:pt>
                <c:pt idx="435">
                  <c:v>1.2106962302543152E-3</c:v>
                </c:pt>
                <c:pt idx="436">
                  <c:v>2.5785195036940389E-2</c:v>
                </c:pt>
                <c:pt idx="437">
                  <c:v>2.0892312003394822E-2</c:v>
                </c:pt>
                <c:pt idx="438">
                  <c:v>1.3544224681949314E-2</c:v>
                </c:pt>
                <c:pt idx="439">
                  <c:v>3.7519623183023165E-3</c:v>
                </c:pt>
                <c:pt idx="440">
                  <c:v>3.5130519261522358E-2</c:v>
                </c:pt>
                <c:pt idx="441">
                  <c:v>7.5646191832916872E-4</c:v>
                </c:pt>
                <c:pt idx="442">
                  <c:v>2.2685134138650202E-2</c:v>
                </c:pt>
                <c:pt idx="443">
                  <c:v>1.2895866812396373E-2</c:v>
                </c:pt>
                <c:pt idx="444">
                  <c:v>4.4613830992893559E-2</c:v>
                </c:pt>
                <c:pt idx="445">
                  <c:v>4.6867480901746236E-2</c:v>
                </c:pt>
                <c:pt idx="446">
                  <c:v>4.9331846661511677E-2</c:v>
                </c:pt>
                <c:pt idx="447">
                  <c:v>4.9331846661156288E-2</c:v>
                </c:pt>
                <c:pt idx="448">
                  <c:v>5.1789220528625758E-2</c:v>
                </c:pt>
                <c:pt idx="449">
                  <c:v>5.1771934406472438E-2</c:v>
                </c:pt>
                <c:pt idx="450">
                  <c:v>5.1780575303537801E-2</c:v>
                </c:pt>
                <c:pt idx="451">
                  <c:v>5.1789220528625758E-2</c:v>
                </c:pt>
                <c:pt idx="452">
                  <c:v>5.1789220528625758E-2</c:v>
                </c:pt>
                <c:pt idx="453">
                  <c:v>5.6881862696584969E-2</c:v>
                </c:pt>
                <c:pt idx="454">
                  <c:v>5.6872367351773534E-2</c:v>
                </c:pt>
                <c:pt idx="455">
                  <c:v>4.4419581783763734E-2</c:v>
                </c:pt>
                <c:pt idx="456">
                  <c:v>0.15864815083061612</c:v>
                </c:pt>
                <c:pt idx="457">
                  <c:v>0.21473787086910665</c:v>
                </c:pt>
                <c:pt idx="458">
                  <c:v>0.29011218636302472</c:v>
                </c:pt>
                <c:pt idx="459">
                  <c:v>0.38927884994694462</c:v>
                </c:pt>
                <c:pt idx="460">
                  <c:v>0.40895115453236791</c:v>
                </c:pt>
                <c:pt idx="461">
                  <c:v>0.46240159435035744</c:v>
                </c:pt>
                <c:pt idx="462">
                  <c:v>0.45283571995655092</c:v>
                </c:pt>
                <c:pt idx="463">
                  <c:v>0.44274294840599421</c:v>
                </c:pt>
                <c:pt idx="464">
                  <c:v>0.40600833613240822</c:v>
                </c:pt>
                <c:pt idx="465">
                  <c:v>0.40600833613240822</c:v>
                </c:pt>
                <c:pt idx="466">
                  <c:v>0.40614380771980574</c:v>
                </c:pt>
                <c:pt idx="467">
                  <c:v>0.28197601837786529</c:v>
                </c:pt>
                <c:pt idx="468">
                  <c:v>0.25981549351662514</c:v>
                </c:pt>
                <c:pt idx="469">
                  <c:v>0.17057204998323111</c:v>
                </c:pt>
                <c:pt idx="470">
                  <c:v>8.9289407130548934E-2</c:v>
                </c:pt>
                <c:pt idx="471">
                  <c:v>6.1125324313931848E-2</c:v>
                </c:pt>
                <c:pt idx="472">
                  <c:v>2.0318316724618878E-2</c:v>
                </c:pt>
                <c:pt idx="473">
                  <c:v>2.5654747215945781E-2</c:v>
                </c:pt>
                <c:pt idx="474">
                  <c:v>2.5654747215945781E-2</c:v>
                </c:pt>
                <c:pt idx="475">
                  <c:v>2.5667594932575803E-2</c:v>
                </c:pt>
                <c:pt idx="476">
                  <c:v>5.4035774528467209E-2</c:v>
                </c:pt>
                <c:pt idx="477">
                  <c:v>1.5786630019132348E-2</c:v>
                </c:pt>
                <c:pt idx="478">
                  <c:v>8.0751340164418109E-3</c:v>
                </c:pt>
                <c:pt idx="479">
                  <c:v>2.8722784563509213E-2</c:v>
                </c:pt>
                <c:pt idx="480">
                  <c:v>6.9965409033900189E-3</c:v>
                </c:pt>
                <c:pt idx="481">
                  <c:v>4.587651154783233E-2</c:v>
                </c:pt>
                <c:pt idx="482">
                  <c:v>1.1697333443641367E-2</c:v>
                </c:pt>
                <c:pt idx="483">
                  <c:v>9.0564647942209652E-3</c:v>
                </c:pt>
                <c:pt idx="484">
                  <c:v>4.7928372124704785E-2</c:v>
                </c:pt>
                <c:pt idx="485">
                  <c:v>5.5272471288021097E-2</c:v>
                </c:pt>
                <c:pt idx="486">
                  <c:v>6.0168506237169038E-2</c:v>
                </c:pt>
                <c:pt idx="487">
                  <c:v>8.9610078536268456E-2</c:v>
                </c:pt>
                <c:pt idx="488">
                  <c:v>8.9550288652020027E-2</c:v>
                </c:pt>
                <c:pt idx="489">
                  <c:v>8.9610078535931656E-2</c:v>
                </c:pt>
                <c:pt idx="490">
                  <c:v>9.1884519593999306E-2</c:v>
                </c:pt>
                <c:pt idx="491">
                  <c:v>0.11947619131384085</c:v>
                </c:pt>
                <c:pt idx="492">
                  <c:v>0.11947619131379712</c:v>
                </c:pt>
                <c:pt idx="493">
                  <c:v>0.1335803152292793</c:v>
                </c:pt>
                <c:pt idx="494">
                  <c:v>0.10852372051142205</c:v>
                </c:pt>
                <c:pt idx="495">
                  <c:v>8.1160459130310544E-2</c:v>
                </c:pt>
                <c:pt idx="496">
                  <c:v>5.3585755729150905E-2</c:v>
                </c:pt>
                <c:pt idx="497">
                  <c:v>5.3585755729150905E-2</c:v>
                </c:pt>
                <c:pt idx="498">
                  <c:v>1.7478134082784275E-2</c:v>
                </c:pt>
                <c:pt idx="499">
                  <c:v>1.6701974718744586E-2</c:v>
                </c:pt>
                <c:pt idx="500">
                  <c:v>1.6707553200770126E-2</c:v>
                </c:pt>
                <c:pt idx="501">
                  <c:v>5.8439276171821958E-2</c:v>
                </c:pt>
                <c:pt idx="502">
                  <c:v>6.5776620157909374E-2</c:v>
                </c:pt>
                <c:pt idx="503">
                  <c:v>7.3148210439277675E-2</c:v>
                </c:pt>
                <c:pt idx="504">
                  <c:v>9.5407739334711458E-2</c:v>
                </c:pt>
                <c:pt idx="505">
                  <c:v>5.1693373405881517E-2</c:v>
                </c:pt>
                <c:pt idx="506">
                  <c:v>3.4852759756288619E-2</c:v>
                </c:pt>
                <c:pt idx="507">
                  <c:v>4.7495190359542569E-2</c:v>
                </c:pt>
                <c:pt idx="508">
                  <c:v>5.2396629779831977E-2</c:v>
                </c:pt>
                <c:pt idx="509">
                  <c:v>2.0643384354109787E-2</c:v>
                </c:pt>
                <c:pt idx="510">
                  <c:v>6.2161977255431704E-3</c:v>
                </c:pt>
                <c:pt idx="511">
                  <c:v>1.1371396917327695E-3</c:v>
                </c:pt>
                <c:pt idx="512">
                  <c:v>6.2182781130597619E-3</c:v>
                </c:pt>
                <c:pt idx="513">
                  <c:v>1.8003826864740079E-2</c:v>
                </c:pt>
                <c:pt idx="514">
                  <c:v>1.0646387741169411E-2</c:v>
                </c:pt>
                <c:pt idx="515">
                  <c:v>3.846817728072971E-2</c:v>
                </c:pt>
                <c:pt idx="516">
                  <c:v>5.5634034614651322E-2</c:v>
                </c:pt>
                <c:pt idx="517">
                  <c:v>4.1222076928811122E-2</c:v>
                </c:pt>
                <c:pt idx="518">
                  <c:v>8.3001151497350031E-2</c:v>
                </c:pt>
                <c:pt idx="519">
                  <c:v>9.0356118119955239E-2</c:v>
                </c:pt>
                <c:pt idx="520">
                  <c:v>5.3487620278722392E-2</c:v>
                </c:pt>
                <c:pt idx="521">
                  <c:v>5.0849858748559268E-2</c:v>
                </c:pt>
                <c:pt idx="522">
                  <c:v>5.0858374173344482E-2</c:v>
                </c:pt>
                <c:pt idx="523">
                  <c:v>7.5476842890089949E-2</c:v>
                </c:pt>
                <c:pt idx="524">
                  <c:v>9.9722685688629825E-2</c:v>
                </c:pt>
                <c:pt idx="525">
                  <c:v>5.0756856346608474E-2</c:v>
                </c:pt>
                <c:pt idx="526">
                  <c:v>3.3583103983885913E-2</c:v>
                </c:pt>
                <c:pt idx="527">
                  <c:v>1.6420293472563526E-2</c:v>
                </c:pt>
                <c:pt idx="528">
                  <c:v>3.0834585811954997E-2</c:v>
                </c:pt>
                <c:pt idx="529">
                  <c:v>1.611836828136259E-2</c:v>
                </c:pt>
                <c:pt idx="530">
                  <c:v>1.4075582999901806E-3</c:v>
                </c:pt>
                <c:pt idx="531">
                  <c:v>3.0922285495147778E-2</c:v>
                </c:pt>
                <c:pt idx="532">
                  <c:v>2.3761273036503099E-2</c:v>
                </c:pt>
                <c:pt idx="533">
                  <c:v>1.3953747964991676E-2</c:v>
                </c:pt>
                <c:pt idx="534">
                  <c:v>6.5980386197217918E-3</c:v>
                </c:pt>
                <c:pt idx="535">
                  <c:v>2.6372632187524971E-2</c:v>
                </c:pt>
                <c:pt idx="536">
                  <c:v>1.2275024052700988E-2</c:v>
                </c:pt>
                <c:pt idx="537">
                  <c:v>6.6744560602820541E-3</c:v>
                </c:pt>
                <c:pt idx="538">
                  <c:v>2.1324074367688524E-2</c:v>
                </c:pt>
                <c:pt idx="539">
                  <c:v>6.9521953060462417E-3</c:v>
                </c:pt>
                <c:pt idx="540">
                  <c:v>8.8787216044269191E-3</c:v>
                </c:pt>
                <c:pt idx="541">
                  <c:v>3.1909803280025838E-3</c:v>
                </c:pt>
                <c:pt idx="542">
                  <c:v>2.9578153194269301E-2</c:v>
                </c:pt>
                <c:pt idx="543">
                  <c:v>5.4413828745034309E-2</c:v>
                </c:pt>
                <c:pt idx="544">
                  <c:v>6.8989179893156866E-2</c:v>
                </c:pt>
                <c:pt idx="545">
                  <c:v>0.10808657050128453</c:v>
                </c:pt>
                <c:pt idx="546">
                  <c:v>9.4836105558461767E-2</c:v>
                </c:pt>
                <c:pt idx="547">
                  <c:v>8.4749116530620727E-2</c:v>
                </c:pt>
                <c:pt idx="548">
                  <c:v>9.5302426527557008E-2</c:v>
                </c:pt>
                <c:pt idx="549">
                  <c:v>8.7052837403690908E-2</c:v>
                </c:pt>
                <c:pt idx="550">
                  <c:v>0.18068806380434407</c:v>
                </c:pt>
                <c:pt idx="551">
                  <c:v>0.13149618432159121</c:v>
                </c:pt>
                <c:pt idx="552">
                  <c:v>0.2105439155977003</c:v>
                </c:pt>
                <c:pt idx="553">
                  <c:v>0.21606180235714614</c:v>
                </c:pt>
                <c:pt idx="554">
                  <c:v>0.20977443951449326</c:v>
                </c:pt>
                <c:pt idx="555">
                  <c:v>0.16042686897822278</c:v>
                </c:pt>
                <c:pt idx="556">
                  <c:v>8.7607931132726413E-2</c:v>
                </c:pt>
                <c:pt idx="557">
                  <c:v>3.0204020604361746E-2</c:v>
                </c:pt>
                <c:pt idx="558">
                  <c:v>2.580171718200611E-2</c:v>
                </c:pt>
                <c:pt idx="559">
                  <c:v>5.4559252131928795E-3</c:v>
                </c:pt>
                <c:pt idx="560">
                  <c:v>2.2136213195362731E-2</c:v>
                </c:pt>
                <c:pt idx="561">
                  <c:v>1.100133835970411E-2</c:v>
                </c:pt>
                <c:pt idx="562">
                  <c:v>2.8574507091491022E-2</c:v>
                </c:pt>
                <c:pt idx="563">
                  <c:v>5.6098650012162958E-2</c:v>
                </c:pt>
                <c:pt idx="564">
                  <c:v>0.11557004347642555</c:v>
                </c:pt>
                <c:pt idx="565">
                  <c:v>0.1757589497908511</c:v>
                </c:pt>
                <c:pt idx="566">
                  <c:v>0.15825048078629075</c:v>
                </c:pt>
                <c:pt idx="567">
                  <c:v>0.15830360280169714</c:v>
                </c:pt>
                <c:pt idx="568">
                  <c:v>0.16320920278539514</c:v>
                </c:pt>
                <c:pt idx="569">
                  <c:v>0.10829829616663608</c:v>
                </c:pt>
                <c:pt idx="570">
                  <c:v>9.4585972397390305E-2</c:v>
                </c:pt>
                <c:pt idx="571">
                  <c:v>3.3789845514444916E-2</c:v>
                </c:pt>
                <c:pt idx="572">
                  <c:v>6.791143280757346E-2</c:v>
                </c:pt>
                <c:pt idx="573">
                  <c:v>5.433033358738959E-2</c:v>
                </c:pt>
                <c:pt idx="574">
                  <c:v>4.2937635831667008E-2</c:v>
                </c:pt>
                <c:pt idx="575">
                  <c:v>3.2063560461436998E-2</c:v>
                </c:pt>
                <c:pt idx="576">
                  <c:v>2.1742482318497808E-2</c:v>
                </c:pt>
                <c:pt idx="577">
                  <c:v>4.9446956232134784E-2</c:v>
                </c:pt>
                <c:pt idx="578">
                  <c:v>4.00632525421575E-2</c:v>
                </c:pt>
                <c:pt idx="579">
                  <c:v>3.0728137370747775E-2</c:v>
                </c:pt>
                <c:pt idx="580">
                  <c:v>7.7622408729426579E-2</c:v>
                </c:pt>
                <c:pt idx="581">
                  <c:v>0.12377354701401622</c:v>
                </c:pt>
                <c:pt idx="582">
                  <c:v>0.1204280408959021</c:v>
                </c:pt>
                <c:pt idx="583">
                  <c:v>0.12354684271737659</c:v>
                </c:pt>
                <c:pt idx="584">
                  <c:v>9.2239766891913613E-2</c:v>
                </c:pt>
                <c:pt idx="585">
                  <c:v>0.10476216540260111</c:v>
                </c:pt>
                <c:pt idx="586">
                  <c:v>0.11776615190069536</c:v>
                </c:pt>
                <c:pt idx="587">
                  <c:v>7.3258271847437662E-2</c:v>
                </c:pt>
                <c:pt idx="588">
                  <c:v>3.370692315531746E-2</c:v>
                </c:pt>
                <c:pt idx="589">
                  <c:v>3.455345768473192E-2</c:v>
                </c:pt>
                <c:pt idx="590">
                  <c:v>2.6408407972106435E-2</c:v>
                </c:pt>
                <c:pt idx="591">
                  <c:v>8.7371591437700721E-2</c:v>
                </c:pt>
                <c:pt idx="592">
                  <c:v>0.14449807678324941</c:v>
                </c:pt>
                <c:pt idx="593">
                  <c:v>9.8106296274477853E-2</c:v>
                </c:pt>
                <c:pt idx="594">
                  <c:v>9.8106296274477853E-2</c:v>
                </c:pt>
                <c:pt idx="595">
                  <c:v>5.8611721961433813E-2</c:v>
                </c:pt>
                <c:pt idx="596">
                  <c:v>6.9323045534393446E-2</c:v>
                </c:pt>
                <c:pt idx="597">
                  <c:v>0.12256578042476075</c:v>
                </c:pt>
                <c:pt idx="598">
                  <c:v>7.2356654123543598E-2</c:v>
                </c:pt>
                <c:pt idx="599">
                  <c:v>3.3429972488299681E-2</c:v>
                </c:pt>
                <c:pt idx="600">
                  <c:v>7.6464259442046698E-2</c:v>
                </c:pt>
                <c:pt idx="601">
                  <c:v>8.3788429873137837E-3</c:v>
                </c:pt>
                <c:pt idx="602">
                  <c:v>6.3323418981975757E-2</c:v>
                </c:pt>
                <c:pt idx="603">
                  <c:v>6.4198787597825796E-2</c:v>
                </c:pt>
                <c:pt idx="604">
                  <c:v>0.15664890861266478</c:v>
                </c:pt>
                <c:pt idx="605">
                  <c:v>0.15662260979513373</c:v>
                </c:pt>
                <c:pt idx="606">
                  <c:v>0.15664890861266478</c:v>
                </c:pt>
                <c:pt idx="607">
                  <c:v>0.15659632421755693</c:v>
                </c:pt>
                <c:pt idx="608">
                  <c:v>0.15332879483845907</c:v>
                </c:pt>
                <c:pt idx="609">
                  <c:v>0.18509375860015992</c:v>
                </c:pt>
                <c:pt idx="610">
                  <c:v>0.21328096238248317</c:v>
                </c:pt>
                <c:pt idx="611">
                  <c:v>0.15948190654112956</c:v>
                </c:pt>
                <c:pt idx="612">
                  <c:v>0.23789030686494916</c:v>
                </c:pt>
                <c:pt idx="613">
                  <c:v>0.22159174831553913</c:v>
                </c:pt>
                <c:pt idx="614">
                  <c:v>6.0459491557130672E-2</c:v>
                </c:pt>
                <c:pt idx="615">
                  <c:v>1.7135131781459711E-2</c:v>
                </c:pt>
                <c:pt idx="616">
                  <c:v>5.5477230809056425E-3</c:v>
                </c:pt>
                <c:pt idx="617">
                  <c:v>1.2291059516895268E-2</c:v>
                </c:pt>
                <c:pt idx="618">
                  <c:v>3.1481363273900526E-2</c:v>
                </c:pt>
                <c:pt idx="619">
                  <c:v>3.1258718145404131E-2</c:v>
                </c:pt>
                <c:pt idx="620">
                  <c:v>6.457704589872218E-2</c:v>
                </c:pt>
                <c:pt idx="621">
                  <c:v>9.7900330291432303E-2</c:v>
                </c:pt>
                <c:pt idx="622">
                  <c:v>5.0105877322426814E-2</c:v>
                </c:pt>
                <c:pt idx="623">
                  <c:v>2.4962288302304819E-2</c:v>
                </c:pt>
                <c:pt idx="624">
                  <c:v>0.11890527600312772</c:v>
                </c:pt>
                <c:pt idx="625">
                  <c:v>0.11419425013790639</c:v>
                </c:pt>
                <c:pt idx="626">
                  <c:v>0.10901654184487687</c:v>
                </c:pt>
                <c:pt idx="627">
                  <c:v>0.12918580024877815</c:v>
                </c:pt>
                <c:pt idx="628">
                  <c:v>0.14674167724152784</c:v>
                </c:pt>
                <c:pt idx="629">
                  <c:v>0.16470770708835833</c:v>
                </c:pt>
                <c:pt idx="630">
                  <c:v>0.11452308205002333</c:v>
                </c:pt>
                <c:pt idx="631">
                  <c:v>0.17515344531249546</c:v>
                </c:pt>
                <c:pt idx="632">
                  <c:v>0.22514998991508592</c:v>
                </c:pt>
                <c:pt idx="633">
                  <c:v>0.16422276803162109</c:v>
                </c:pt>
                <c:pt idx="634">
                  <c:v>1.3515786955873261E-2</c:v>
                </c:pt>
                <c:pt idx="635">
                  <c:v>0.11696143723258463</c:v>
                </c:pt>
                <c:pt idx="636">
                  <c:v>0.13129227489445783</c:v>
                </c:pt>
                <c:pt idx="637">
                  <c:v>0.13844781946201912</c:v>
                </c:pt>
                <c:pt idx="638">
                  <c:v>0.13157619180292043</c:v>
                </c:pt>
                <c:pt idx="639">
                  <c:v>0.12086310618468411</c:v>
                </c:pt>
                <c:pt idx="640">
                  <c:v>0.11010934304248172</c:v>
                </c:pt>
                <c:pt idx="641">
                  <c:v>6.7627308291230925E-2</c:v>
                </c:pt>
                <c:pt idx="642">
                  <c:v>0.19510823939440622</c:v>
                </c:pt>
                <c:pt idx="643">
                  <c:v>0.24858205512903672</c:v>
                </c:pt>
                <c:pt idx="644">
                  <c:v>0.29851216198941183</c:v>
                </c:pt>
                <c:pt idx="645">
                  <c:v>0.35939881007597602</c:v>
                </c:pt>
                <c:pt idx="646">
                  <c:v>0.37041320385127074</c:v>
                </c:pt>
                <c:pt idx="647">
                  <c:v>0.38472075758616858</c:v>
                </c:pt>
                <c:pt idx="648">
                  <c:v>0.39180886588964708</c:v>
                </c:pt>
                <c:pt idx="649">
                  <c:v>0.3454699882781912</c:v>
                </c:pt>
                <c:pt idx="650">
                  <c:v>0.38788372132177157</c:v>
                </c:pt>
                <c:pt idx="651">
                  <c:v>0.3877537334758554</c:v>
                </c:pt>
                <c:pt idx="652">
                  <c:v>0.21559285307318338</c:v>
                </c:pt>
                <c:pt idx="653">
                  <c:v>4.0407141126496751E-2</c:v>
                </c:pt>
                <c:pt idx="654">
                  <c:v>3.76963484389315E-2</c:v>
                </c:pt>
                <c:pt idx="655">
                  <c:v>7.4216034120630154E-3</c:v>
                </c:pt>
                <c:pt idx="656">
                  <c:v>2.6488462380314014E-2</c:v>
                </c:pt>
                <c:pt idx="657">
                  <c:v>4.2319995864972482E-2</c:v>
                </c:pt>
                <c:pt idx="658">
                  <c:v>5.6696805471227942E-2</c:v>
                </c:pt>
                <c:pt idx="659">
                  <c:v>0.14807361348620299</c:v>
                </c:pt>
                <c:pt idx="660">
                  <c:v>0.14071849031129663</c:v>
                </c:pt>
                <c:pt idx="661">
                  <c:v>3.2053077470549349E-2</c:v>
                </c:pt>
                <c:pt idx="662">
                  <c:v>0.10523697010969278</c:v>
                </c:pt>
                <c:pt idx="663">
                  <c:v>0.25781145708568415</c:v>
                </c:pt>
                <c:pt idx="664">
                  <c:v>0.40748120784445269</c:v>
                </c:pt>
                <c:pt idx="665">
                  <c:v>0.88472450762243682</c:v>
                </c:pt>
                <c:pt idx="666">
                  <c:v>1.3872054306457695</c:v>
                </c:pt>
                <c:pt idx="667">
                  <c:v>1.8053126191384379</c:v>
                </c:pt>
                <c:pt idx="668">
                  <c:v>2.3109907044490847</c:v>
                </c:pt>
                <c:pt idx="669">
                  <c:v>2.8496431792938628</c:v>
                </c:pt>
                <c:pt idx="670">
                  <c:v>3.5651449699062527</c:v>
                </c:pt>
                <c:pt idx="671">
                  <c:v>4.1600744439165398</c:v>
                </c:pt>
                <c:pt idx="672">
                  <c:v>4.7306268790439026</c:v>
                </c:pt>
                <c:pt idx="673">
                  <c:v>5.1294732409062815</c:v>
                </c:pt>
                <c:pt idx="674">
                  <c:v>5.5486514912698972</c:v>
                </c:pt>
                <c:pt idx="675">
                  <c:v>5.9682740186671328</c:v>
                </c:pt>
                <c:pt idx="676">
                  <c:v>6.3118521823357163</c:v>
                </c:pt>
                <c:pt idx="677">
                  <c:v>6.9446963382724354</c:v>
                </c:pt>
                <c:pt idx="678">
                  <c:v>7.5851797065277182</c:v>
                </c:pt>
                <c:pt idx="679">
                  <c:v>8.0404100519212669</c:v>
                </c:pt>
                <c:pt idx="680">
                  <c:v>8.7046904615286049</c:v>
                </c:pt>
                <c:pt idx="681">
                  <c:v>9.719811430490898</c:v>
                </c:pt>
                <c:pt idx="682">
                  <c:v>11.235003513743839</c:v>
                </c:pt>
                <c:pt idx="683">
                  <c:v>12.696256503207151</c:v>
                </c:pt>
                <c:pt idx="684">
                  <c:v>14.436807981233484</c:v>
                </c:pt>
                <c:pt idx="685">
                  <c:v>16.439372167116574</c:v>
                </c:pt>
                <c:pt idx="686">
                  <c:v>18.877132419229962</c:v>
                </c:pt>
                <c:pt idx="687">
                  <c:v>21.450555051767662</c:v>
                </c:pt>
                <c:pt idx="688">
                  <c:v>24.030680169890793</c:v>
                </c:pt>
                <c:pt idx="689">
                  <c:v>26.387205563618242</c:v>
                </c:pt>
                <c:pt idx="690">
                  <c:v>29.189798560294442</c:v>
                </c:pt>
                <c:pt idx="691">
                  <c:v>32.49089875307434</c:v>
                </c:pt>
                <c:pt idx="692">
                  <c:v>35.446089430838228</c:v>
                </c:pt>
                <c:pt idx="693">
                  <c:v>37.944330322224531</c:v>
                </c:pt>
                <c:pt idx="694">
                  <c:v>40.926979541298159</c:v>
                </c:pt>
                <c:pt idx="695">
                  <c:v>44.024962656641762</c:v>
                </c:pt>
                <c:pt idx="696">
                  <c:v>47.342234318905959</c:v>
                </c:pt>
                <c:pt idx="697">
                  <c:v>50.337472828536292</c:v>
                </c:pt>
                <c:pt idx="698">
                  <c:v>53.668819797877113</c:v>
                </c:pt>
                <c:pt idx="699">
                  <c:v>56.741093888422469</c:v>
                </c:pt>
                <c:pt idx="700">
                  <c:v>60.857037275952401</c:v>
                </c:pt>
                <c:pt idx="701">
                  <c:v>64.756273602956497</c:v>
                </c:pt>
                <c:pt idx="702">
                  <c:v>68.664540697506126</c:v>
                </c:pt>
                <c:pt idx="703">
                  <c:v>73.029940609517439</c:v>
                </c:pt>
                <c:pt idx="704">
                  <c:v>77.269887120340414</c:v>
                </c:pt>
                <c:pt idx="705">
                  <c:v>81.262385596029475</c:v>
                </c:pt>
                <c:pt idx="706">
                  <c:v>85.296840594254618</c:v>
                </c:pt>
                <c:pt idx="707">
                  <c:v>89.188701543375203</c:v>
                </c:pt>
                <c:pt idx="708">
                  <c:v>93.357709859838849</c:v>
                </c:pt>
                <c:pt idx="709">
                  <c:v>96.901701707149115</c:v>
                </c:pt>
                <c:pt idx="710">
                  <c:v>100.66491221704398</c:v>
                </c:pt>
                <c:pt idx="711">
                  <c:v>103.14356165602437</c:v>
                </c:pt>
                <c:pt idx="712">
                  <c:v>106.37641454251549</c:v>
                </c:pt>
                <c:pt idx="713">
                  <c:v>109.73507826692826</c:v>
                </c:pt>
                <c:pt idx="714">
                  <c:v>113.25798943513951</c:v>
                </c:pt>
                <c:pt idx="715">
                  <c:v>116.946080714362</c:v>
                </c:pt>
                <c:pt idx="716">
                  <c:v>120.65953533718012</c:v>
                </c:pt>
                <c:pt idx="717">
                  <c:v>124.5573984110997</c:v>
                </c:pt>
                <c:pt idx="718">
                  <c:v>128.70801103924265</c:v>
                </c:pt>
                <c:pt idx="719">
                  <c:v>132.64130413508437</c:v>
                </c:pt>
                <c:pt idx="720">
                  <c:v>136.55239212263299</c:v>
                </c:pt>
                <c:pt idx="721">
                  <c:v>140.02822861352081</c:v>
                </c:pt>
                <c:pt idx="722">
                  <c:v>144.27701709622468</c:v>
                </c:pt>
                <c:pt idx="723">
                  <c:v>146.92551606255759</c:v>
                </c:pt>
                <c:pt idx="724">
                  <c:v>148.60249005666532</c:v>
                </c:pt>
                <c:pt idx="725">
                  <c:v>149.93448654610935</c:v>
                </c:pt>
                <c:pt idx="726">
                  <c:v>151.4185427322607</c:v>
                </c:pt>
                <c:pt idx="727">
                  <c:v>152.94534894399638</c:v>
                </c:pt>
                <c:pt idx="728">
                  <c:v>153.97125183755006</c:v>
                </c:pt>
                <c:pt idx="729">
                  <c:v>155.25701747850098</c:v>
                </c:pt>
                <c:pt idx="730">
                  <c:v>156.68384854348497</c:v>
                </c:pt>
                <c:pt idx="731">
                  <c:v>157.83689217039435</c:v>
                </c:pt>
                <c:pt idx="732">
                  <c:v>157.2420631051896</c:v>
                </c:pt>
                <c:pt idx="733">
                  <c:v>156.58170627031484</c:v>
                </c:pt>
                <c:pt idx="734">
                  <c:v>157.14202175692154</c:v>
                </c:pt>
                <c:pt idx="735">
                  <c:v>161.00232930707898</c:v>
                </c:pt>
                <c:pt idx="736">
                  <c:v>163.03540538294723</c:v>
                </c:pt>
                <c:pt idx="737">
                  <c:v>164.64242913856287</c:v>
                </c:pt>
                <c:pt idx="738">
                  <c:v>165.97955580701063</c:v>
                </c:pt>
                <c:pt idx="739">
                  <c:v>167.79497945691227</c:v>
                </c:pt>
                <c:pt idx="740">
                  <c:v>169.07898246538335</c:v>
                </c:pt>
                <c:pt idx="741">
                  <c:v>169.43881278328482</c:v>
                </c:pt>
                <c:pt idx="742">
                  <c:v>172.3658071783077</c:v>
                </c:pt>
                <c:pt idx="743">
                  <c:v>177.25162098404007</c:v>
                </c:pt>
                <c:pt idx="744">
                  <c:v>181.99267006594528</c:v>
                </c:pt>
                <c:pt idx="745">
                  <c:v>185.45108441194657</c:v>
                </c:pt>
                <c:pt idx="746">
                  <c:v>186.93899164063805</c:v>
                </c:pt>
                <c:pt idx="747">
                  <c:v>189.90911182645578</c:v>
                </c:pt>
                <c:pt idx="748">
                  <c:v>191.45708878172152</c:v>
                </c:pt>
                <c:pt idx="749">
                  <c:v>193.75011047709134</c:v>
                </c:pt>
                <c:pt idx="750">
                  <c:v>195.09708502304477</c:v>
                </c:pt>
                <c:pt idx="751">
                  <c:v>195.81419160665544</c:v>
                </c:pt>
                <c:pt idx="752">
                  <c:v>196.82912268940581</c:v>
                </c:pt>
                <c:pt idx="753">
                  <c:v>196.40203359095545</c:v>
                </c:pt>
                <c:pt idx="754">
                  <c:v>196.50273514043411</c:v>
                </c:pt>
                <c:pt idx="755">
                  <c:v>196.59137479935353</c:v>
                </c:pt>
                <c:pt idx="756">
                  <c:v>196.97077124061332</c:v>
                </c:pt>
                <c:pt idx="757">
                  <c:v>196.09530094954394</c:v>
                </c:pt>
                <c:pt idx="758">
                  <c:v>194.65731069062491</c:v>
                </c:pt>
                <c:pt idx="759">
                  <c:v>194.75726256075265</c:v>
                </c:pt>
                <c:pt idx="760">
                  <c:v>194.71217046153944</c:v>
                </c:pt>
                <c:pt idx="761">
                  <c:v>195.52678786138117</c:v>
                </c:pt>
                <c:pt idx="762">
                  <c:v>197.29601727145243</c:v>
                </c:pt>
                <c:pt idx="763">
                  <c:v>199.73276372402955</c:v>
                </c:pt>
                <c:pt idx="764">
                  <c:v>201.10341970602943</c:v>
                </c:pt>
                <c:pt idx="765">
                  <c:v>203.01981482989856</c:v>
                </c:pt>
                <c:pt idx="766">
                  <c:v>204.77341465951761</c:v>
                </c:pt>
                <c:pt idx="767">
                  <c:v>204.97428481637272</c:v>
                </c:pt>
                <c:pt idx="768">
                  <c:v>207.95789991881776</c:v>
                </c:pt>
                <c:pt idx="769">
                  <c:v>210.92182102448098</c:v>
                </c:pt>
                <c:pt idx="770">
                  <c:v>212.26794636570165</c:v>
                </c:pt>
                <c:pt idx="771">
                  <c:v>213.09534101043241</c:v>
                </c:pt>
                <c:pt idx="772">
                  <c:v>213.22788832050847</c:v>
                </c:pt>
                <c:pt idx="773">
                  <c:v>212.49378844988402</c:v>
                </c:pt>
                <c:pt idx="774">
                  <c:v>210.66124306176971</c:v>
                </c:pt>
                <c:pt idx="775">
                  <c:v>208.69813204945322</c:v>
                </c:pt>
                <c:pt idx="776">
                  <c:v>207.24605436932632</c:v>
                </c:pt>
                <c:pt idx="777">
                  <c:v>204.72588761988894</c:v>
                </c:pt>
                <c:pt idx="778">
                  <c:v>205.24062326936661</c:v>
                </c:pt>
                <c:pt idx="779">
                  <c:v>203.2117327589647</c:v>
                </c:pt>
                <c:pt idx="780">
                  <c:v>200.00375756212426</c:v>
                </c:pt>
                <c:pt idx="781">
                  <c:v>198.22393667846757</c:v>
                </c:pt>
                <c:pt idx="782">
                  <c:v>197.19789442302027</c:v>
                </c:pt>
                <c:pt idx="783">
                  <c:v>198.35848880737632</c:v>
                </c:pt>
                <c:pt idx="784">
                  <c:v>201.90028462062585</c:v>
                </c:pt>
                <c:pt idx="785">
                  <c:v>207.38015996394515</c:v>
                </c:pt>
                <c:pt idx="786">
                  <c:v>212.13417653549078</c:v>
                </c:pt>
                <c:pt idx="787">
                  <c:v>214.26501208725213</c:v>
                </c:pt>
                <c:pt idx="788">
                  <c:v>217.06799762354345</c:v>
                </c:pt>
                <c:pt idx="789">
                  <c:v>219.0269222934007</c:v>
                </c:pt>
                <c:pt idx="790">
                  <c:v>222.58246380483882</c:v>
                </c:pt>
                <c:pt idx="791">
                  <c:v>227.75482473188652</c:v>
                </c:pt>
                <c:pt idx="792">
                  <c:v>232.21616576418975</c:v>
                </c:pt>
                <c:pt idx="793">
                  <c:v>237.39866891582011</c:v>
                </c:pt>
                <c:pt idx="794">
                  <c:v>239.07420898631486</c:v>
                </c:pt>
                <c:pt idx="795">
                  <c:v>239.03675357197568</c:v>
                </c:pt>
                <c:pt idx="796">
                  <c:v>237.12435579111784</c:v>
                </c:pt>
                <c:pt idx="797">
                  <c:v>236.67843011591847</c:v>
                </c:pt>
                <c:pt idx="798">
                  <c:v>236.40282144415355</c:v>
                </c:pt>
                <c:pt idx="799">
                  <c:v>235.45072230248962</c:v>
                </c:pt>
                <c:pt idx="800">
                  <c:v>235.03174024960518</c:v>
                </c:pt>
                <c:pt idx="801">
                  <c:v>232.65319575836176</c:v>
                </c:pt>
                <c:pt idx="802">
                  <c:v>228.18628027123489</c:v>
                </c:pt>
                <c:pt idx="803">
                  <c:v>222.91192073164561</c:v>
                </c:pt>
                <c:pt idx="804">
                  <c:v>215.65209483518208</c:v>
                </c:pt>
                <c:pt idx="805">
                  <c:v>210.68247486491504</c:v>
                </c:pt>
                <c:pt idx="806">
                  <c:v>207.07398724465804</c:v>
                </c:pt>
                <c:pt idx="807">
                  <c:v>204.42503667932306</c:v>
                </c:pt>
                <c:pt idx="808">
                  <c:v>200.31952060770016</c:v>
                </c:pt>
                <c:pt idx="809">
                  <c:v>199.96899942854088</c:v>
                </c:pt>
                <c:pt idx="810">
                  <c:v>200.35648452175423</c:v>
                </c:pt>
                <c:pt idx="811">
                  <c:v>197.49706197902063</c:v>
                </c:pt>
                <c:pt idx="812">
                  <c:v>195.34504511816883</c:v>
                </c:pt>
                <c:pt idx="813">
                  <c:v>194.85234159261222</c:v>
                </c:pt>
                <c:pt idx="814">
                  <c:v>195.87761360894731</c:v>
                </c:pt>
                <c:pt idx="815">
                  <c:v>199.69737618858952</c:v>
                </c:pt>
                <c:pt idx="816">
                  <c:v>202.67629492075457</c:v>
                </c:pt>
                <c:pt idx="817">
                  <c:v>203.87721283908863</c:v>
                </c:pt>
                <c:pt idx="818">
                  <c:v>204.10510903060472</c:v>
                </c:pt>
                <c:pt idx="819">
                  <c:v>205.09526926853886</c:v>
                </c:pt>
                <c:pt idx="820">
                  <c:v>202.44687006608038</c:v>
                </c:pt>
                <c:pt idx="821">
                  <c:v>202.00269435768618</c:v>
                </c:pt>
                <c:pt idx="822">
                  <c:v>205.38417718323535</c:v>
                </c:pt>
                <c:pt idx="823">
                  <c:v>209.71687476593939</c:v>
                </c:pt>
                <c:pt idx="824">
                  <c:v>212.72220944246695</c:v>
                </c:pt>
                <c:pt idx="825">
                  <c:v>217.19149908128944</c:v>
                </c:pt>
                <c:pt idx="826">
                  <c:v>220.56890149455131</c:v>
                </c:pt>
                <c:pt idx="827">
                  <c:v>225.11665604578775</c:v>
                </c:pt>
                <c:pt idx="828">
                  <c:v>231.69898576518145</c:v>
                </c:pt>
                <c:pt idx="829">
                  <c:v>239.66264829261195</c:v>
                </c:pt>
                <c:pt idx="830">
                  <c:v>248.4060212752041</c:v>
                </c:pt>
                <c:pt idx="831">
                  <c:v>256.98528611382108</c:v>
                </c:pt>
                <c:pt idx="832">
                  <c:v>262.49512637562827</c:v>
                </c:pt>
                <c:pt idx="833">
                  <c:v>266.64525917186904</c:v>
                </c:pt>
                <c:pt idx="834">
                  <c:v>268.27535983005458</c:v>
                </c:pt>
                <c:pt idx="835">
                  <c:v>271.66045817733692</c:v>
                </c:pt>
                <c:pt idx="836">
                  <c:v>272.97218532335239</c:v>
                </c:pt>
                <c:pt idx="837">
                  <c:v>274.60800020748479</c:v>
                </c:pt>
                <c:pt idx="838">
                  <c:v>274.13477272880579</c:v>
                </c:pt>
                <c:pt idx="839">
                  <c:v>273.21410962320488</c:v>
                </c:pt>
                <c:pt idx="840">
                  <c:v>271.58016339911251</c:v>
                </c:pt>
                <c:pt idx="841">
                  <c:v>268.87599770069687</c:v>
                </c:pt>
                <c:pt idx="842">
                  <c:v>265.98656460083896</c:v>
                </c:pt>
                <c:pt idx="843">
                  <c:v>267.52613534769841</c:v>
                </c:pt>
                <c:pt idx="844">
                  <c:v>266.99502051303023</c:v>
                </c:pt>
                <c:pt idx="845">
                  <c:v>267.41811129977089</c:v>
                </c:pt>
                <c:pt idx="846">
                  <c:v>267.87316420806087</c:v>
                </c:pt>
                <c:pt idx="847">
                  <c:v>266.88757846218436</c:v>
                </c:pt>
                <c:pt idx="848">
                  <c:v>264.29165171942816</c:v>
                </c:pt>
                <c:pt idx="849">
                  <c:v>262.40212301588787</c:v>
                </c:pt>
                <c:pt idx="850">
                  <c:v>260.98089249429063</c:v>
                </c:pt>
                <c:pt idx="851">
                  <c:v>259.69167088408898</c:v>
                </c:pt>
                <c:pt idx="852">
                  <c:v>258.55536604389926</c:v>
                </c:pt>
                <c:pt idx="853">
                  <c:v>258.11290194735284</c:v>
                </c:pt>
                <c:pt idx="854">
                  <c:v>255.72255096337179</c:v>
                </c:pt>
                <c:pt idx="855">
                  <c:v>255.24860419406014</c:v>
                </c:pt>
                <c:pt idx="856">
                  <c:v>255.23150031357829</c:v>
                </c:pt>
                <c:pt idx="857">
                  <c:v>255.44503591713951</c:v>
                </c:pt>
                <c:pt idx="858">
                  <c:v>256.56111467296773</c:v>
                </c:pt>
                <c:pt idx="859">
                  <c:v>256.78240181839539</c:v>
                </c:pt>
                <c:pt idx="860">
                  <c:v>257.36450062733661</c:v>
                </c:pt>
                <c:pt idx="861">
                  <c:v>258.75818730542471</c:v>
                </c:pt>
                <c:pt idx="862">
                  <c:v>260.34283754351054</c:v>
                </c:pt>
                <c:pt idx="863">
                  <c:v>261.96703405256164</c:v>
                </c:pt>
                <c:pt idx="864">
                  <c:v>262.49626870889279</c:v>
                </c:pt>
                <c:pt idx="865">
                  <c:v>268.19896509315402</c:v>
                </c:pt>
                <c:pt idx="866">
                  <c:v>272.61300291502744</c:v>
                </c:pt>
                <c:pt idx="867">
                  <c:v>276.83253068802787</c:v>
                </c:pt>
                <c:pt idx="868">
                  <c:v>279.96833489930219</c:v>
                </c:pt>
                <c:pt idx="869">
                  <c:v>283.17059864600265</c:v>
                </c:pt>
                <c:pt idx="870">
                  <c:v>287.70431519727606</c:v>
                </c:pt>
                <c:pt idx="871">
                  <c:v>292.41479276027314</c:v>
                </c:pt>
                <c:pt idx="872">
                  <c:v>297.13543476999263</c:v>
                </c:pt>
                <c:pt idx="873">
                  <c:v>301.85495464825044</c:v>
                </c:pt>
                <c:pt idx="874">
                  <c:v>305.96370315917397</c:v>
                </c:pt>
                <c:pt idx="875">
                  <c:v>308.61413637124144</c:v>
                </c:pt>
                <c:pt idx="876">
                  <c:v>307.99382621564268</c:v>
                </c:pt>
                <c:pt idx="877">
                  <c:v>310.99562489880259</c:v>
                </c:pt>
                <c:pt idx="878">
                  <c:v>315.37866399453895</c:v>
                </c:pt>
                <c:pt idx="879">
                  <c:v>319.28649980004815</c:v>
                </c:pt>
                <c:pt idx="880">
                  <c:v>324.55023103856826</c:v>
                </c:pt>
                <c:pt idx="881">
                  <c:v>330.48038325232847</c:v>
                </c:pt>
                <c:pt idx="882">
                  <c:v>339.36335279732646</c:v>
                </c:pt>
                <c:pt idx="883">
                  <c:v>347.81429355335223</c:v>
                </c:pt>
                <c:pt idx="884">
                  <c:v>353.18341960085246</c:v>
                </c:pt>
                <c:pt idx="885">
                  <c:v>360.44257634629781</c:v>
                </c:pt>
                <c:pt idx="886">
                  <c:v>370.03199267612308</c:v>
                </c:pt>
                <c:pt idx="887">
                  <c:v>379.55330818020195</c:v>
                </c:pt>
                <c:pt idx="888">
                  <c:v>385.27372480822254</c:v>
                </c:pt>
                <c:pt idx="889">
                  <c:v>390.24687717592604</c:v>
                </c:pt>
                <c:pt idx="890">
                  <c:v>393.98121733747035</c:v>
                </c:pt>
                <c:pt idx="891">
                  <c:v>400.04403265486252</c:v>
                </c:pt>
                <c:pt idx="892">
                  <c:v>405.96210603673973</c:v>
                </c:pt>
                <c:pt idx="893">
                  <c:v>408.6305925792264</c:v>
                </c:pt>
                <c:pt idx="894">
                  <c:v>415.61606100495931</c:v>
                </c:pt>
                <c:pt idx="895">
                  <c:v>426.16030850058405</c:v>
                </c:pt>
                <c:pt idx="896">
                  <c:v>432.7582963687214</c:v>
                </c:pt>
                <c:pt idx="897">
                  <c:v>445.05247387636837</c:v>
                </c:pt>
                <c:pt idx="898">
                  <c:v>454.08329942593247</c:v>
                </c:pt>
                <c:pt idx="899">
                  <c:v>464.585890646819</c:v>
                </c:pt>
                <c:pt idx="900">
                  <c:v>472.67658013665334</c:v>
                </c:pt>
                <c:pt idx="901">
                  <c:v>484.17595425074774</c:v>
                </c:pt>
                <c:pt idx="902">
                  <c:v>494.08199436033226</c:v>
                </c:pt>
                <c:pt idx="903">
                  <c:v>504.50420323854064</c:v>
                </c:pt>
                <c:pt idx="904">
                  <c:v>515.22577923639165</c:v>
                </c:pt>
                <c:pt idx="905">
                  <c:v>522.38007901981609</c:v>
                </c:pt>
                <c:pt idx="906">
                  <c:v>527.99248561698914</c:v>
                </c:pt>
                <c:pt idx="907">
                  <c:v>538.26892323437471</c:v>
                </c:pt>
                <c:pt idx="908">
                  <c:v>542.23751775709457</c:v>
                </c:pt>
                <c:pt idx="909">
                  <c:v>543.23117371176704</c:v>
                </c:pt>
                <c:pt idx="910">
                  <c:v>543.43380970005308</c:v>
                </c:pt>
                <c:pt idx="911">
                  <c:v>546.16935434464688</c:v>
                </c:pt>
                <c:pt idx="912">
                  <c:v>548.15250984185354</c:v>
                </c:pt>
                <c:pt idx="913">
                  <c:v>551.71288865893894</c:v>
                </c:pt>
                <c:pt idx="914">
                  <c:v>555.23393673173825</c:v>
                </c:pt>
                <c:pt idx="915">
                  <c:v>557.20703598667819</c:v>
                </c:pt>
                <c:pt idx="916">
                  <c:v>558.46403310154813</c:v>
                </c:pt>
                <c:pt idx="917">
                  <c:v>557.59350170858795</c:v>
                </c:pt>
                <c:pt idx="918">
                  <c:v>554.71881468714264</c:v>
                </c:pt>
                <c:pt idx="919">
                  <c:v>549.38591566687535</c:v>
                </c:pt>
                <c:pt idx="920">
                  <c:v>550.17477913408641</c:v>
                </c:pt>
                <c:pt idx="921">
                  <c:v>554.10619024220284</c:v>
                </c:pt>
                <c:pt idx="922">
                  <c:v>556.40600170809034</c:v>
                </c:pt>
                <c:pt idx="923">
                  <c:v>556.05157887324856</c:v>
                </c:pt>
                <c:pt idx="924">
                  <c:v>554.55084780373556</c:v>
                </c:pt>
                <c:pt idx="925">
                  <c:v>556.74807928258258</c:v>
                </c:pt>
                <c:pt idx="926">
                  <c:v>557.86630968580471</c:v>
                </c:pt>
                <c:pt idx="927">
                  <c:v>561.38361163874413</c:v>
                </c:pt>
                <c:pt idx="928">
                  <c:v>568.94079955866528</c:v>
                </c:pt>
                <c:pt idx="929">
                  <c:v>577.68771647740675</c:v>
                </c:pt>
                <c:pt idx="930">
                  <c:v>590.50055318639113</c:v>
                </c:pt>
                <c:pt idx="931">
                  <c:v>598.13895657517287</c:v>
                </c:pt>
                <c:pt idx="932">
                  <c:v>607.02072349787443</c:v>
                </c:pt>
                <c:pt idx="933">
                  <c:v>617.07623546025911</c:v>
                </c:pt>
                <c:pt idx="934">
                  <c:v>626.82546885407407</c:v>
                </c:pt>
                <c:pt idx="935">
                  <c:v>638.27733409024984</c:v>
                </c:pt>
                <c:pt idx="936">
                  <c:v>644.8076003507482</c:v>
                </c:pt>
                <c:pt idx="937">
                  <c:v>654.16643430142676</c:v>
                </c:pt>
                <c:pt idx="938">
                  <c:v>660.28879230562336</c:v>
                </c:pt>
                <c:pt idx="939">
                  <c:v>666.81277731437058</c:v>
                </c:pt>
                <c:pt idx="940">
                  <c:v>673.58094348070165</c:v>
                </c:pt>
                <c:pt idx="941">
                  <c:v>678.61072340301996</c:v>
                </c:pt>
                <c:pt idx="942">
                  <c:v>683.91867791005961</c:v>
                </c:pt>
                <c:pt idx="943">
                  <c:v>687.21882321764917</c:v>
                </c:pt>
                <c:pt idx="944">
                  <c:v>690.94552095310587</c:v>
                </c:pt>
                <c:pt idx="945">
                  <c:v>693.82197148604632</c:v>
                </c:pt>
                <c:pt idx="946">
                  <c:v>694.9680348456626</c:v>
                </c:pt>
                <c:pt idx="947">
                  <c:v>700.7469804009753</c:v>
                </c:pt>
                <c:pt idx="948">
                  <c:v>697.51362451099192</c:v>
                </c:pt>
                <c:pt idx="949">
                  <c:v>696.52657604227261</c:v>
                </c:pt>
                <c:pt idx="950">
                  <c:v>696.31341586198539</c:v>
                </c:pt>
                <c:pt idx="951">
                  <c:v>699.34398891467265</c:v>
                </c:pt>
                <c:pt idx="952">
                  <c:v>700.83144191686915</c:v>
                </c:pt>
                <c:pt idx="953">
                  <c:v>699.51803539791013</c:v>
                </c:pt>
                <c:pt idx="954">
                  <c:v>697.79122377607928</c:v>
                </c:pt>
                <c:pt idx="955">
                  <c:v>696.72993407189119</c:v>
                </c:pt>
                <c:pt idx="956">
                  <c:v>697.29892740642538</c:v>
                </c:pt>
                <c:pt idx="957">
                  <c:v>701.42625580254912</c:v>
                </c:pt>
                <c:pt idx="958">
                  <c:v>698.7928467069878</c:v>
                </c:pt>
                <c:pt idx="959">
                  <c:v>702.76339312834648</c:v>
                </c:pt>
                <c:pt idx="960">
                  <c:v>710.85366695483981</c:v>
                </c:pt>
                <c:pt idx="961">
                  <c:v>717.93134280317827</c:v>
                </c:pt>
                <c:pt idx="962">
                  <c:v>719.93731287388118</c:v>
                </c:pt>
                <c:pt idx="963">
                  <c:v>728.64900036580775</c:v>
                </c:pt>
                <c:pt idx="964">
                  <c:v>742.21790858287227</c:v>
                </c:pt>
                <c:pt idx="965">
                  <c:v>757.0319167270834</c:v>
                </c:pt>
                <c:pt idx="966">
                  <c:v>768.08306834314453</c:v>
                </c:pt>
                <c:pt idx="967">
                  <c:v>772.18087585949513</c:v>
                </c:pt>
                <c:pt idx="968">
                  <c:v>772.93206392831576</c:v>
                </c:pt>
                <c:pt idx="969">
                  <c:v>778.09714629117798</c:v>
                </c:pt>
                <c:pt idx="970">
                  <c:v>777.45331152910819</c:v>
                </c:pt>
                <c:pt idx="971">
                  <c:v>773.01794386206768</c:v>
                </c:pt>
                <c:pt idx="972">
                  <c:v>766.67129851741277</c:v>
                </c:pt>
                <c:pt idx="973">
                  <c:v>758.01909462067636</c:v>
                </c:pt>
                <c:pt idx="974">
                  <c:v>746.66407076549422</c:v>
                </c:pt>
                <c:pt idx="975">
                  <c:v>738.76487617355474</c:v>
                </c:pt>
                <c:pt idx="976">
                  <c:v>732.59917902578354</c:v>
                </c:pt>
                <c:pt idx="977">
                  <c:v>728.94860443011544</c:v>
                </c:pt>
                <c:pt idx="978">
                  <c:v>727.16028284128663</c:v>
                </c:pt>
                <c:pt idx="979">
                  <c:v>728.73822275423038</c:v>
                </c:pt>
                <c:pt idx="980">
                  <c:v>726.44744438818248</c:v>
                </c:pt>
                <c:pt idx="981">
                  <c:v>728.45222613206715</c:v>
                </c:pt>
                <c:pt idx="982">
                  <c:v>732.99180733951516</c:v>
                </c:pt>
                <c:pt idx="983">
                  <c:v>733.90803166710657</c:v>
                </c:pt>
                <c:pt idx="984">
                  <c:v>734.23741296904245</c:v>
                </c:pt>
                <c:pt idx="985">
                  <c:v>741.65419028963458</c:v>
                </c:pt>
                <c:pt idx="986">
                  <c:v>741.38636107413379</c:v>
                </c:pt>
                <c:pt idx="987">
                  <c:v>740.42473365526689</c:v>
                </c:pt>
                <c:pt idx="988">
                  <c:v>739.98885163889508</c:v>
                </c:pt>
                <c:pt idx="989">
                  <c:v>747.44434782135852</c:v>
                </c:pt>
                <c:pt idx="990">
                  <c:v>749.38528794426793</c:v>
                </c:pt>
                <c:pt idx="991">
                  <c:v>752.1228794602788</c:v>
                </c:pt>
                <c:pt idx="992">
                  <c:v>753.6995580427365</c:v>
                </c:pt>
                <c:pt idx="993">
                  <c:v>755.41064690493408</c:v>
                </c:pt>
                <c:pt idx="994">
                  <c:v>762.74205902660742</c:v>
                </c:pt>
                <c:pt idx="995">
                  <c:v>771.74788890481818</c:v>
                </c:pt>
                <c:pt idx="996">
                  <c:v>770.60745556554855</c:v>
                </c:pt>
                <c:pt idx="997">
                  <c:v>769.22921332265582</c:v>
                </c:pt>
                <c:pt idx="998">
                  <c:v>766.09655717973988</c:v>
                </c:pt>
                <c:pt idx="999">
                  <c:v>757.84955556506907</c:v>
                </c:pt>
                <c:pt idx="1000">
                  <c:v>745.53723668983582</c:v>
                </c:pt>
                <c:pt idx="1001">
                  <c:v>741.68186572510092</c:v>
                </c:pt>
                <c:pt idx="1002">
                  <c:v>738.23850624971578</c:v>
                </c:pt>
                <c:pt idx="1003">
                  <c:v>737.204892064197</c:v>
                </c:pt>
                <c:pt idx="1004">
                  <c:v>743.06663145056382</c:v>
                </c:pt>
                <c:pt idx="1005">
                  <c:v>746.66767050919623</c:v>
                </c:pt>
                <c:pt idx="1006">
                  <c:v>750.08753758715807</c:v>
                </c:pt>
                <c:pt idx="1007">
                  <c:v>761.27899136925828</c:v>
                </c:pt>
                <c:pt idx="1008">
                  <c:v>776.83139599220749</c:v>
                </c:pt>
                <c:pt idx="1009">
                  <c:v>793.43471798597034</c:v>
                </c:pt>
                <c:pt idx="1010">
                  <c:v>817.08180863415066</c:v>
                </c:pt>
                <c:pt idx="1011">
                  <c:v>843.28511216759784</c:v>
                </c:pt>
                <c:pt idx="1012">
                  <c:v>862.80963454688447</c:v>
                </c:pt>
                <c:pt idx="1013">
                  <c:v>884.2029103634402</c:v>
                </c:pt>
                <c:pt idx="1014">
                  <c:v>894.86287000432264</c:v>
                </c:pt>
                <c:pt idx="1015">
                  <c:v>896.77610556482637</c:v>
                </c:pt>
                <c:pt idx="1016">
                  <c:v>899.97761873534978</c:v>
                </c:pt>
                <c:pt idx="1017">
                  <c:v>901.43248255473566</c:v>
                </c:pt>
                <c:pt idx="1018">
                  <c:v>902.88495610644043</c:v>
                </c:pt>
                <c:pt idx="1019">
                  <c:v>902.31320035342424</c:v>
                </c:pt>
                <c:pt idx="1020">
                  <c:v>899.28417200644742</c:v>
                </c:pt>
                <c:pt idx="1021">
                  <c:v>897.99462637530132</c:v>
                </c:pt>
                <c:pt idx="1022">
                  <c:v>896.68658243535845</c:v>
                </c:pt>
                <c:pt idx="1023">
                  <c:v>887.55324449624675</c:v>
                </c:pt>
                <c:pt idx="1024">
                  <c:v>879.94259105730794</c:v>
                </c:pt>
                <c:pt idx="1025">
                  <c:v>881.25159213625841</c:v>
                </c:pt>
                <c:pt idx="1026">
                  <c:v>875.95970666905157</c:v>
                </c:pt>
                <c:pt idx="1027">
                  <c:v>874.72236321499054</c:v>
                </c:pt>
                <c:pt idx="1028">
                  <c:v>876.39047071271773</c:v>
                </c:pt>
                <c:pt idx="1029">
                  <c:v>880.39463082522025</c:v>
                </c:pt>
                <c:pt idx="1030">
                  <c:v>884.52661487632031</c:v>
                </c:pt>
                <c:pt idx="1031">
                  <c:v>889.92579271634838</c:v>
                </c:pt>
                <c:pt idx="1032">
                  <c:v>892.05493012449654</c:v>
                </c:pt>
                <c:pt idx="1033">
                  <c:v>894.86194151684174</c:v>
                </c:pt>
                <c:pt idx="1034">
                  <c:v>906.65101034836232</c:v>
                </c:pt>
                <c:pt idx="1035">
                  <c:v>914.68131528671142</c:v>
                </c:pt>
                <c:pt idx="1036">
                  <c:v>920.77223083783167</c:v>
                </c:pt>
                <c:pt idx="1037">
                  <c:v>935.23377957762284</c:v>
                </c:pt>
                <c:pt idx="1038">
                  <c:v>946.35677780792298</c:v>
                </c:pt>
                <c:pt idx="1039">
                  <c:v>959.43870985014485</c:v>
                </c:pt>
                <c:pt idx="1040">
                  <c:v>972.69845720622368</c:v>
                </c:pt>
                <c:pt idx="1041">
                  <c:v>984.8664278334345</c:v>
                </c:pt>
                <c:pt idx="1042">
                  <c:v>992.25749882307082</c:v>
                </c:pt>
                <c:pt idx="1043">
                  <c:v>1007.5550072829815</c:v>
                </c:pt>
                <c:pt idx="1044">
                  <c:v>1019.9501529387178</c:v>
                </c:pt>
                <c:pt idx="1045">
                  <c:v>1028.935865866353</c:v>
                </c:pt>
                <c:pt idx="1046">
                  <c:v>1041.3870017037757</c:v>
                </c:pt>
                <c:pt idx="1047">
                  <c:v>1055.18083544351</c:v>
                </c:pt>
                <c:pt idx="1048">
                  <c:v>1065.8755536919746</c:v>
                </c:pt>
                <c:pt idx="1049">
                  <c:v>1074.9029684210159</c:v>
                </c:pt>
                <c:pt idx="1050">
                  <c:v>1079.7267198141635</c:v>
                </c:pt>
                <c:pt idx="1051">
                  <c:v>1088.3443280019462</c:v>
                </c:pt>
                <c:pt idx="1052">
                  <c:v>1097.6494656841328</c:v>
                </c:pt>
                <c:pt idx="1053">
                  <c:v>1111.3068682465621</c:v>
                </c:pt>
                <c:pt idx="1054">
                  <c:v>1113.4466500229441</c:v>
                </c:pt>
                <c:pt idx="1055">
                  <c:v>1115.6373006973517</c:v>
                </c:pt>
                <c:pt idx="1056">
                  <c:v>1117.5779212937441</c:v>
                </c:pt>
                <c:pt idx="1057">
                  <c:v>1116.3219330939805</c:v>
                </c:pt>
                <c:pt idx="1058">
                  <c:v>1110.6409937179146</c:v>
                </c:pt>
                <c:pt idx="1059">
                  <c:v>1109.4263462274866</c:v>
                </c:pt>
                <c:pt idx="1060">
                  <c:v>1112.7285735092332</c:v>
                </c:pt>
                <c:pt idx="1061">
                  <c:v>1114.3244402887899</c:v>
                </c:pt>
                <c:pt idx="1062">
                  <c:v>1107.9281507476492</c:v>
                </c:pt>
                <c:pt idx="1063">
                  <c:v>1095.9324096938567</c:v>
                </c:pt>
                <c:pt idx="1064">
                  <c:v>1090.1601383679451</c:v>
                </c:pt>
                <c:pt idx="1065">
                  <c:v>1086.5569400087854</c:v>
                </c:pt>
                <c:pt idx="1066">
                  <c:v>1083.8097073448264</c:v>
                </c:pt>
                <c:pt idx="1067">
                  <c:v>1083.1855737775479</c:v>
                </c:pt>
                <c:pt idx="1068">
                  <c:v>1092.063274892251</c:v>
                </c:pt>
                <c:pt idx="1069">
                  <c:v>1109.031899299908</c:v>
                </c:pt>
                <c:pt idx="1070">
                  <c:v>1128.3643522348336</c:v>
                </c:pt>
                <c:pt idx="1071">
                  <c:v>1149.2667210889538</c:v>
                </c:pt>
                <c:pt idx="1072">
                  <c:v>1168.5025735770446</c:v>
                </c:pt>
                <c:pt idx="1073">
                  <c:v>1191.8227856833716</c:v>
                </c:pt>
                <c:pt idx="1074">
                  <c:v>1223.6387792615569</c:v>
                </c:pt>
                <c:pt idx="1075">
                  <c:v>1249.3609201614856</c:v>
                </c:pt>
                <c:pt idx="1076">
                  <c:v>1279.4431793863578</c:v>
                </c:pt>
                <c:pt idx="1077">
                  <c:v>1304.0240895354141</c:v>
                </c:pt>
                <c:pt idx="1078">
                  <c:v>1333.0554011534982</c:v>
                </c:pt>
                <c:pt idx="1079">
                  <c:v>1357.6282208243688</c:v>
                </c:pt>
                <c:pt idx="1080">
                  <c:v>1372.5769965085606</c:v>
                </c:pt>
                <c:pt idx="1081">
                  <c:v>1391.6022622869509</c:v>
                </c:pt>
                <c:pt idx="1082">
                  <c:v>1406.0659276640215</c:v>
                </c:pt>
                <c:pt idx="1083">
                  <c:v>1417.7238620248058</c:v>
                </c:pt>
                <c:pt idx="1084">
                  <c:v>1430.4784170791079</c:v>
                </c:pt>
                <c:pt idx="1085">
                  <c:v>1429.8245501177287</c:v>
                </c:pt>
                <c:pt idx="1086">
                  <c:v>1440.6446645893882</c:v>
                </c:pt>
                <c:pt idx="1087">
                  <c:v>1437.0631046189171</c:v>
                </c:pt>
                <c:pt idx="1088">
                  <c:v>1436.609054079508</c:v>
                </c:pt>
                <c:pt idx="1089">
                  <c:v>1436.2591155490318</c:v>
                </c:pt>
                <c:pt idx="1090">
                  <c:v>1439.3351051083446</c:v>
                </c:pt>
                <c:pt idx="1091">
                  <c:v>1448.6963591653716</c:v>
                </c:pt>
                <c:pt idx="1092">
                  <c:v>1452.9404993867927</c:v>
                </c:pt>
                <c:pt idx="1093">
                  <c:v>1442.9043531844036</c:v>
                </c:pt>
                <c:pt idx="1094">
                  <c:v>1440.0427621655833</c:v>
                </c:pt>
                <c:pt idx="1095">
                  <c:v>1447.7403505816296</c:v>
                </c:pt>
                <c:pt idx="1096">
                  <c:v>1463.320800953861</c:v>
                </c:pt>
                <c:pt idx="1097">
                  <c:v>1468.2150842563567</c:v>
                </c:pt>
                <c:pt idx="1098">
                  <c:v>1487.7778482192978</c:v>
                </c:pt>
                <c:pt idx="1099">
                  <c:v>1512.5022241172194</c:v>
                </c:pt>
                <c:pt idx="1100">
                  <c:v>1536.0617304388416</c:v>
                </c:pt>
                <c:pt idx="1101">
                  <c:v>1556.1082047289801</c:v>
                </c:pt>
                <c:pt idx="1102">
                  <c:v>1576.1566307584633</c:v>
                </c:pt>
                <c:pt idx="1103">
                  <c:v>1599.7852950311869</c:v>
                </c:pt>
                <c:pt idx="1104">
                  <c:v>1637.2107832656295</c:v>
                </c:pt>
                <c:pt idx="1105">
                  <c:v>1669.8822985698703</c:v>
                </c:pt>
                <c:pt idx="1106">
                  <c:v>1700.3877958871465</c:v>
                </c:pt>
                <c:pt idx="1107">
                  <c:v>1722.1684004191586</c:v>
                </c:pt>
                <c:pt idx="1108">
                  <c:v>1742.0292132530819</c:v>
                </c:pt>
                <c:pt idx="1109">
                  <c:v>1761.8350570747311</c:v>
                </c:pt>
                <c:pt idx="1110">
                  <c:v>1777.8556289535713</c:v>
                </c:pt>
                <c:pt idx="1111">
                  <c:v>1792.2028925032191</c:v>
                </c:pt>
                <c:pt idx="1112">
                  <c:v>1802.0221722260374</c:v>
                </c:pt>
                <c:pt idx="1113">
                  <c:v>1813.513853790251</c:v>
                </c:pt>
                <c:pt idx="1114">
                  <c:v>1822.1150192186292</c:v>
                </c:pt>
                <c:pt idx="1115">
                  <c:v>1836.6992877991113</c:v>
                </c:pt>
                <c:pt idx="1116">
                  <c:v>1849.0753311827079</c:v>
                </c:pt>
                <c:pt idx="1117">
                  <c:v>1854.846394172788</c:v>
                </c:pt>
                <c:pt idx="1118">
                  <c:v>1863.1240276210376</c:v>
                </c:pt>
                <c:pt idx="1119">
                  <c:v>1878.0727426197896</c:v>
                </c:pt>
                <c:pt idx="1120">
                  <c:v>1891.9524163937144</c:v>
                </c:pt>
                <c:pt idx="1121">
                  <c:v>1904.9323709390171</c:v>
                </c:pt>
                <c:pt idx="1122">
                  <c:v>1920.1790464384262</c:v>
                </c:pt>
                <c:pt idx="1123">
                  <c:v>1938.143386134971</c:v>
                </c:pt>
                <c:pt idx="1124">
                  <c:v>1956.276712419517</c:v>
                </c:pt>
                <c:pt idx="1125">
                  <c:v>1977.2871682876964</c:v>
                </c:pt>
                <c:pt idx="1126">
                  <c:v>1997.0670315068924</c:v>
                </c:pt>
                <c:pt idx="1127">
                  <c:v>2015.4060087020703</c:v>
                </c:pt>
                <c:pt idx="1128">
                  <c:v>2046.8431606919842</c:v>
                </c:pt>
                <c:pt idx="1129">
                  <c:v>2075.6317359104191</c:v>
                </c:pt>
                <c:pt idx="1130">
                  <c:v>2093.2515867800785</c:v>
                </c:pt>
                <c:pt idx="1131">
                  <c:v>2119.3533268642382</c:v>
                </c:pt>
                <c:pt idx="1132">
                  <c:v>2147.253903707523</c:v>
                </c:pt>
                <c:pt idx="1133">
                  <c:v>2160.6701429480536</c:v>
                </c:pt>
                <c:pt idx="1134">
                  <c:v>2182.0694584054154</c:v>
                </c:pt>
                <c:pt idx="1135">
                  <c:v>2205.1049666847921</c:v>
                </c:pt>
                <c:pt idx="1136">
                  <c:v>2225.4694270222758</c:v>
                </c:pt>
                <c:pt idx="1137">
                  <c:v>2247.9853118854758</c:v>
                </c:pt>
                <c:pt idx="1138">
                  <c:v>2272.9084133568431</c:v>
                </c:pt>
                <c:pt idx="1139">
                  <c:v>2282.0855158758263</c:v>
                </c:pt>
                <c:pt idx="1140">
                  <c:v>2282.2440670854417</c:v>
                </c:pt>
                <c:pt idx="1141">
                  <c:v>2296.9668142511332</c:v>
                </c:pt>
                <c:pt idx="1142">
                  <c:v>2304.2836162581107</c:v>
                </c:pt>
                <c:pt idx="1143">
                  <c:v>2311.8386488818778</c:v>
                </c:pt>
                <c:pt idx="1144">
                  <c:v>2331.4447527334946</c:v>
                </c:pt>
                <c:pt idx="1145">
                  <c:v>2339.851874556954</c:v>
                </c:pt>
                <c:pt idx="1146">
                  <c:v>2347.3889886133347</c:v>
                </c:pt>
                <c:pt idx="1147">
                  <c:v>2353.2122275119214</c:v>
                </c:pt>
                <c:pt idx="1148">
                  <c:v>2354.9544309846433</c:v>
                </c:pt>
                <c:pt idx="1149">
                  <c:v>2350.4885068114204</c:v>
                </c:pt>
                <c:pt idx="1150">
                  <c:v>2347.0241798414072</c:v>
                </c:pt>
                <c:pt idx="1151">
                  <c:v>2345.5471178909388</c:v>
                </c:pt>
                <c:pt idx="1152">
                  <c:v>2339.3243114191796</c:v>
                </c:pt>
                <c:pt idx="1153">
                  <c:v>2339.7113704530498</c:v>
                </c:pt>
                <c:pt idx="1154">
                  <c:v>2338.3728096907967</c:v>
                </c:pt>
                <c:pt idx="1155">
                  <c:v>2319.9698193567997</c:v>
                </c:pt>
                <c:pt idx="1156">
                  <c:v>2309.7720802439758</c:v>
                </c:pt>
                <c:pt idx="1157">
                  <c:v>2303.1185408618576</c:v>
                </c:pt>
                <c:pt idx="1158">
                  <c:v>2286.8897609336232</c:v>
                </c:pt>
                <c:pt idx="1159">
                  <c:v>2270.6159040154143</c:v>
                </c:pt>
                <c:pt idx="1160">
                  <c:v>2264.063491273228</c:v>
                </c:pt>
                <c:pt idx="1161">
                  <c:v>2260.4122189360814</c:v>
                </c:pt>
                <c:pt idx="1162">
                  <c:v>2254.2175632711205</c:v>
                </c:pt>
                <c:pt idx="1163">
                  <c:v>2249.5120128916092</c:v>
                </c:pt>
                <c:pt idx="1164">
                  <c:v>2243.3553602511265</c:v>
                </c:pt>
                <c:pt idx="1165">
                  <c:v>2243.6222281293522</c:v>
                </c:pt>
                <c:pt idx="1166">
                  <c:v>2257.4179310103982</c:v>
                </c:pt>
                <c:pt idx="1167">
                  <c:v>2260.6461443220869</c:v>
                </c:pt>
                <c:pt idx="1168">
                  <c:v>2241.9456014114526</c:v>
                </c:pt>
                <c:pt idx="1169">
                  <c:v>2250.0518362200942</c:v>
                </c:pt>
                <c:pt idx="1170">
                  <c:v>2260.5810433487941</c:v>
                </c:pt>
                <c:pt idx="1171">
                  <c:v>2270.6675216935992</c:v>
                </c:pt>
                <c:pt idx="1172">
                  <c:v>2288.4692843880721</c:v>
                </c:pt>
                <c:pt idx="1173">
                  <c:v>2304.8145297342053</c:v>
                </c:pt>
                <c:pt idx="1174">
                  <c:v>2310.7164596010848</c:v>
                </c:pt>
                <c:pt idx="1175">
                  <c:v>2321.8080571664259</c:v>
                </c:pt>
                <c:pt idx="1176">
                  <c:v>2321.7031335596498</c:v>
                </c:pt>
                <c:pt idx="1177">
                  <c:v>2331.2489875422075</c:v>
                </c:pt>
                <c:pt idx="1178">
                  <c:v>2333.3264990663683</c:v>
                </c:pt>
                <c:pt idx="1179">
                  <c:v>2346.1197824462533</c:v>
                </c:pt>
                <c:pt idx="1180">
                  <c:v>2355.8285216938616</c:v>
                </c:pt>
                <c:pt idx="1181">
                  <c:v>2362.1243861566481</c:v>
                </c:pt>
                <c:pt idx="1182">
                  <c:v>2364.836632284299</c:v>
                </c:pt>
                <c:pt idx="1183">
                  <c:v>2363.9796613463841</c:v>
                </c:pt>
                <c:pt idx="1184">
                  <c:v>2362.452530550388</c:v>
                </c:pt>
                <c:pt idx="1185">
                  <c:v>2371.8453045460656</c:v>
                </c:pt>
                <c:pt idx="1186">
                  <c:v>2380.3255174082883</c:v>
                </c:pt>
                <c:pt idx="1187">
                  <c:v>2401.7667412907053</c:v>
                </c:pt>
                <c:pt idx="1188">
                  <c:v>2418.2476040867164</c:v>
                </c:pt>
                <c:pt idx="1189">
                  <c:v>2429.9726644176981</c:v>
                </c:pt>
                <c:pt idx="1190">
                  <c:v>2459.0346923833072</c:v>
                </c:pt>
                <c:pt idx="1191">
                  <c:v>2474.6055592393072</c:v>
                </c:pt>
                <c:pt idx="1192">
                  <c:v>2499.2944563508554</c:v>
                </c:pt>
                <c:pt idx="1193">
                  <c:v>2523.709536001772</c:v>
                </c:pt>
                <c:pt idx="1194">
                  <c:v>2550.9900626285175</c:v>
                </c:pt>
                <c:pt idx="1195">
                  <c:v>2576.9454653013895</c:v>
                </c:pt>
                <c:pt idx="1196">
                  <c:v>2599.8836454858251</c:v>
                </c:pt>
                <c:pt idx="1197">
                  <c:v>2609.1254502714714</c:v>
                </c:pt>
                <c:pt idx="1198">
                  <c:v>2614.444509694446</c:v>
                </c:pt>
                <c:pt idx="1199">
                  <c:v>2622.2769966949049</c:v>
                </c:pt>
                <c:pt idx="1200">
                  <c:v>2643.680529368341</c:v>
                </c:pt>
                <c:pt idx="1201">
                  <c:v>2655.4998373069416</c:v>
                </c:pt>
                <c:pt idx="1202">
                  <c:v>2671.0718201231844</c:v>
                </c:pt>
                <c:pt idx="1203">
                  <c:v>2686.709469993757</c:v>
                </c:pt>
                <c:pt idx="1204">
                  <c:v>2699.8572407730449</c:v>
                </c:pt>
                <c:pt idx="1205">
                  <c:v>2723.9285527413745</c:v>
                </c:pt>
                <c:pt idx="1206">
                  <c:v>2753.8052840412806</c:v>
                </c:pt>
                <c:pt idx="1207">
                  <c:v>2802.7790771497866</c:v>
                </c:pt>
                <c:pt idx="1208">
                  <c:v>2855.7222297418821</c:v>
                </c:pt>
                <c:pt idx="1209">
                  <c:v>2897.8162587347397</c:v>
                </c:pt>
                <c:pt idx="1210">
                  <c:v>2953.1845357848106</c:v>
                </c:pt>
                <c:pt idx="1211">
                  <c:v>3001.1973672725399</c:v>
                </c:pt>
                <c:pt idx="1212">
                  <c:v>3054.8826164822967</c:v>
                </c:pt>
                <c:pt idx="1213">
                  <c:v>3110.0888228291228</c:v>
                </c:pt>
                <c:pt idx="1214">
                  <c:v>3178.4876592701621</c:v>
                </c:pt>
                <c:pt idx="1215">
                  <c:v>3229.8512340278576</c:v>
                </c:pt>
                <c:pt idx="1216">
                  <c:v>3288.5533425704743</c:v>
                </c:pt>
                <c:pt idx="1217">
                  <c:v>3339.3180634315004</c:v>
                </c:pt>
                <c:pt idx="1218">
                  <c:v>3383.415195063495</c:v>
                </c:pt>
                <c:pt idx="1219">
                  <c:v>3403.2462346804427</c:v>
                </c:pt>
                <c:pt idx="1220">
                  <c:v>3446.9048870271918</c:v>
                </c:pt>
                <c:pt idx="1221">
                  <c:v>3491.509588891558</c:v>
                </c:pt>
                <c:pt idx="1222">
                  <c:v>3534.2828016889925</c:v>
                </c:pt>
                <c:pt idx="1223">
                  <c:v>3569.9877689797004</c:v>
                </c:pt>
                <c:pt idx="1224">
                  <c:v>3617.9393363374288</c:v>
                </c:pt>
                <c:pt idx="1225">
                  <c:v>3663.8886942787585</c:v>
                </c:pt>
                <c:pt idx="1226">
                  <c:v>3712.6976917661991</c:v>
                </c:pt>
                <c:pt idx="1227">
                  <c:v>3748.3823185125038</c:v>
                </c:pt>
                <c:pt idx="1228">
                  <c:v>3780.3338579176498</c:v>
                </c:pt>
                <c:pt idx="1229">
                  <c:v>3813.3104199915797</c:v>
                </c:pt>
                <c:pt idx="1230">
                  <c:v>3870.9797866581043</c:v>
                </c:pt>
                <c:pt idx="1231">
                  <c:v>3944.6965931986147</c:v>
                </c:pt>
                <c:pt idx="1232">
                  <c:v>3997.616353026192</c:v>
                </c:pt>
                <c:pt idx="1233">
                  <c:v>4052.6848028523909</c:v>
                </c:pt>
                <c:pt idx="1234">
                  <c:v>4126.8168837719113</c:v>
                </c:pt>
                <c:pt idx="1235">
                  <c:v>4179.7154358860544</c:v>
                </c:pt>
                <c:pt idx="1236">
                  <c:v>4235.5374443309129</c:v>
                </c:pt>
                <c:pt idx="1237">
                  <c:v>4330.0397512438331</c:v>
                </c:pt>
                <c:pt idx="1238">
                  <c:v>4429.3702292992029</c:v>
                </c:pt>
                <c:pt idx="1239">
                  <c:v>4513.8869907087419</c:v>
                </c:pt>
                <c:pt idx="1240">
                  <c:v>4592.6991385047641</c:v>
                </c:pt>
                <c:pt idx="1241">
                  <c:v>4667.7908154636461</c:v>
                </c:pt>
                <c:pt idx="1242">
                  <c:v>4730.7023085494529</c:v>
                </c:pt>
                <c:pt idx="1243">
                  <c:v>4790.9394856196441</c:v>
                </c:pt>
                <c:pt idx="1244">
                  <c:v>4842.6433934959932</c:v>
                </c:pt>
                <c:pt idx="1245">
                  <c:v>4850.4282553293533</c:v>
                </c:pt>
                <c:pt idx="1246">
                  <c:v>4883.5887812436022</c:v>
                </c:pt>
                <c:pt idx="1247">
                  <c:v>4923.6932524845097</c:v>
                </c:pt>
                <c:pt idx="1248">
                  <c:v>4894.4863136723752</c:v>
                </c:pt>
                <c:pt idx="1249">
                  <c:v>4863.9572542230226</c:v>
                </c:pt>
                <c:pt idx="1250">
                  <c:v>4860.0127918351945</c:v>
                </c:pt>
                <c:pt idx="1251">
                  <c:v>4880.5544584380195</c:v>
                </c:pt>
                <c:pt idx="1252">
                  <c:v>4891.2603100767237</c:v>
                </c:pt>
                <c:pt idx="1253">
                  <c:v>4883.2100780926221</c:v>
                </c:pt>
                <c:pt idx="1254">
                  <c:v>4903.3614036256822</c:v>
                </c:pt>
                <c:pt idx="1255">
                  <c:v>4928.3516643866569</c:v>
                </c:pt>
                <c:pt idx="1256">
                  <c:v>4943.3506216976321</c:v>
                </c:pt>
                <c:pt idx="1257">
                  <c:v>4954.3805918746375</c:v>
                </c:pt>
                <c:pt idx="1258">
                  <c:v>4932.5022612819012</c:v>
                </c:pt>
                <c:pt idx="1259">
                  <c:v>4931.5386955530685</c:v>
                </c:pt>
                <c:pt idx="1260">
                  <c:v>4954.1078905501763</c:v>
                </c:pt>
                <c:pt idx="1261">
                  <c:v>4958.7649787603495</c:v>
                </c:pt>
                <c:pt idx="1262">
                  <c:v>4961.9544959918721</c:v>
                </c:pt>
                <c:pt idx="1263">
                  <c:v>4934.5755799740109</c:v>
                </c:pt>
                <c:pt idx="1264">
                  <c:v>4924.2480796048076</c:v>
                </c:pt>
                <c:pt idx="1265">
                  <c:v>4890.226801746172</c:v>
                </c:pt>
                <c:pt idx="1266">
                  <c:v>4863.4927968558341</c:v>
                </c:pt>
                <c:pt idx="1267">
                  <c:v>4849.1115778598714</c:v>
                </c:pt>
                <c:pt idx="1268">
                  <c:v>4839.75837654119</c:v>
                </c:pt>
                <c:pt idx="1269">
                  <c:v>4809.6148235115725</c:v>
                </c:pt>
                <c:pt idx="1270">
                  <c:v>4801.495112379268</c:v>
                </c:pt>
                <c:pt idx="1271">
                  <c:v>4768.094856079756</c:v>
                </c:pt>
                <c:pt idx="1272">
                  <c:v>4737.7109113198348</c:v>
                </c:pt>
                <c:pt idx="1273">
                  <c:v>4693.4697844350467</c:v>
                </c:pt>
                <c:pt idx="1274">
                  <c:v>4664.1923150874618</c:v>
                </c:pt>
                <c:pt idx="1275">
                  <c:v>4649.6841626080477</c:v>
                </c:pt>
                <c:pt idx="1276">
                  <c:v>4621.201165291578</c:v>
                </c:pt>
                <c:pt idx="1277">
                  <c:v>4604.5193049139079</c:v>
                </c:pt>
                <c:pt idx="1278">
                  <c:v>4595.516013768136</c:v>
                </c:pt>
                <c:pt idx="1279">
                  <c:v>4575.577531701284</c:v>
                </c:pt>
                <c:pt idx="1280">
                  <c:v>4569.1521013696401</c:v>
                </c:pt>
                <c:pt idx="1281">
                  <c:v>4572.2145298265459</c:v>
                </c:pt>
                <c:pt idx="1282">
                  <c:v>4573.1894074334141</c:v>
                </c:pt>
                <c:pt idx="1283">
                  <c:v>4573.9817361017031</c:v>
                </c:pt>
                <c:pt idx="1284">
                  <c:v>4583.3747839209318</c:v>
                </c:pt>
                <c:pt idx="1285">
                  <c:v>4614.891783114691</c:v>
                </c:pt>
                <c:pt idx="1286">
                  <c:v>4641.3496269113293</c:v>
                </c:pt>
                <c:pt idx="1287">
                  <c:v>4672.9775404826369</c:v>
                </c:pt>
                <c:pt idx="1288">
                  <c:v>4675.2800149599934</c:v>
                </c:pt>
                <c:pt idx="1289">
                  <c:v>4672.9837832863286</c:v>
                </c:pt>
                <c:pt idx="1290">
                  <c:v>4675.3736640026327</c:v>
                </c:pt>
                <c:pt idx="1291">
                  <c:v>4691.9610423342574</c:v>
                </c:pt>
                <c:pt idx="1292">
                  <c:v>4710.2954922468653</c:v>
                </c:pt>
                <c:pt idx="1293">
                  <c:v>4721.5493408180555</c:v>
                </c:pt>
                <c:pt idx="1294">
                  <c:v>4742.7020577341509</c:v>
                </c:pt>
                <c:pt idx="1295">
                  <c:v>4773.4362606646137</c:v>
                </c:pt>
                <c:pt idx="1296">
                  <c:v>4775.3554803687985</c:v>
                </c:pt>
                <c:pt idx="1297">
                  <c:v>4767.3847707749119</c:v>
                </c:pt>
                <c:pt idx="1298">
                  <c:v>4712.4024706741748</c:v>
                </c:pt>
                <c:pt idx="1299">
                  <c:v>4684.2698430018045</c:v>
                </c:pt>
                <c:pt idx="1300">
                  <c:v>4670.6768419165073</c:v>
                </c:pt>
                <c:pt idx="1301">
                  <c:v>4655.1069666535905</c:v>
                </c:pt>
                <c:pt idx="1302">
                  <c:v>4641.7905083757651</c:v>
                </c:pt>
                <c:pt idx="1303">
                  <c:v>4638.5811109911283</c:v>
                </c:pt>
                <c:pt idx="1304">
                  <c:v>4652.6070829737964</c:v>
                </c:pt>
                <c:pt idx="1305">
                  <c:v>4667.4375812794897</c:v>
                </c:pt>
                <c:pt idx="1306">
                  <c:v>4652.0700974285201</c:v>
                </c:pt>
                <c:pt idx="1307">
                  <c:v>4639.8254620714824</c:v>
                </c:pt>
                <c:pt idx="1308">
                  <c:v>4652.8303570815224</c:v>
                </c:pt>
                <c:pt idx="1309">
                  <c:v>4687.4457302626397</c:v>
                </c:pt>
                <c:pt idx="1310">
                  <c:v>4743.1395763441305</c:v>
                </c:pt>
                <c:pt idx="1311">
                  <c:v>4776.8421475284713</c:v>
                </c:pt>
                <c:pt idx="1312">
                  <c:v>4820.4220653157672</c:v>
                </c:pt>
                <c:pt idx="1313">
                  <c:v>4868.3953052063525</c:v>
                </c:pt>
                <c:pt idx="1314">
                  <c:v>4885.0388955758908</c:v>
                </c:pt>
                <c:pt idx="1315">
                  <c:v>4884.6174008429525</c:v>
                </c:pt>
                <c:pt idx="1316">
                  <c:v>4874.7244037254868</c:v>
                </c:pt>
                <c:pt idx="1317">
                  <c:v>4891.1905508818263</c:v>
                </c:pt>
                <c:pt idx="1318">
                  <c:v>4914.165794698336</c:v>
                </c:pt>
                <c:pt idx="1319">
                  <c:v>4930.0256405460414</c:v>
                </c:pt>
                <c:pt idx="1320">
                  <c:v>4945.9742150202364</c:v>
                </c:pt>
                <c:pt idx="1321">
                  <c:v>4926.1588864143569</c:v>
                </c:pt>
                <c:pt idx="1322">
                  <c:v>4900.0525915229646</c:v>
                </c:pt>
                <c:pt idx="1323">
                  <c:v>4890.3202376342942</c:v>
                </c:pt>
                <c:pt idx="1324">
                  <c:v>4864.1970121343429</c:v>
                </c:pt>
                <c:pt idx="1325">
                  <c:v>4819.1417460853509</c:v>
                </c:pt>
                <c:pt idx="1326">
                  <c:v>4793.3649946992837</c:v>
                </c:pt>
                <c:pt idx="1327">
                  <c:v>4777.6037784156533</c:v>
                </c:pt>
                <c:pt idx="1328">
                  <c:v>4754.3174503721011</c:v>
                </c:pt>
                <c:pt idx="1329">
                  <c:v>4724.3411720103741</c:v>
                </c:pt>
                <c:pt idx="1330">
                  <c:v>4672.7906746864483</c:v>
                </c:pt>
                <c:pt idx="1331">
                  <c:v>4631.3341078045451</c:v>
                </c:pt>
                <c:pt idx="1332">
                  <c:v>4608.6374301018313</c:v>
                </c:pt>
                <c:pt idx="1333">
                  <c:v>4606.7085823190973</c:v>
                </c:pt>
                <c:pt idx="1334">
                  <c:v>4601.7916472060997</c:v>
                </c:pt>
                <c:pt idx="1335">
                  <c:v>4614.9182054907033</c:v>
                </c:pt>
                <c:pt idx="1336">
                  <c:v>4638.6839749906385</c:v>
                </c:pt>
                <c:pt idx="1337">
                  <c:v>4656.6792857744022</c:v>
                </c:pt>
                <c:pt idx="1338">
                  <c:v>4677.7748088546996</c:v>
                </c:pt>
                <c:pt idx="1339">
                  <c:v>4694.7084411952437</c:v>
                </c:pt>
                <c:pt idx="1340">
                  <c:v>4714.6682068855916</c:v>
                </c:pt>
                <c:pt idx="1341">
                  <c:v>4739.1920087496537</c:v>
                </c:pt>
                <c:pt idx="1342">
                  <c:v>4778.8213418487503</c:v>
                </c:pt>
                <c:pt idx="1343">
                  <c:v>4800.8383773155711</c:v>
                </c:pt>
                <c:pt idx="1344">
                  <c:v>4816.063771502113</c:v>
                </c:pt>
                <c:pt idx="1345">
                  <c:v>4817.6493540275378</c:v>
                </c:pt>
                <c:pt idx="1346">
                  <c:v>4803.773340044635</c:v>
                </c:pt>
                <c:pt idx="1347">
                  <c:v>4788.6723515445074</c:v>
                </c:pt>
                <c:pt idx="1348">
                  <c:v>4797.8049437669824</c:v>
                </c:pt>
                <c:pt idx="1349">
                  <c:v>4785.5834073056831</c:v>
                </c:pt>
                <c:pt idx="1350">
                  <c:v>4781.8856457101247</c:v>
                </c:pt>
                <c:pt idx="1351">
                  <c:v>4774.6686202285964</c:v>
                </c:pt>
                <c:pt idx="1352">
                  <c:v>4751.844871887085</c:v>
                </c:pt>
                <c:pt idx="1353">
                  <c:v>4714.9930844137516</c:v>
                </c:pt>
                <c:pt idx="1354">
                  <c:v>4675.4392086109719</c:v>
                </c:pt>
                <c:pt idx="1355">
                  <c:v>4621.5199805210368</c:v>
                </c:pt>
                <c:pt idx="1356">
                  <c:v>4588.7740679556737</c:v>
                </c:pt>
                <c:pt idx="1357">
                  <c:v>4577.0497201302833</c:v>
                </c:pt>
                <c:pt idx="1358">
                  <c:v>4571.7903333429867</c:v>
                </c:pt>
                <c:pt idx="1359">
                  <c:v>4542.4056540960964</c:v>
                </c:pt>
                <c:pt idx="1360">
                  <c:v>4522.145524192445</c:v>
                </c:pt>
                <c:pt idx="1361">
                  <c:v>4509.7429414486915</c:v>
                </c:pt>
                <c:pt idx="1362">
                  <c:v>4475.6754184535048</c:v>
                </c:pt>
                <c:pt idx="1363">
                  <c:v>4464.4973923329208</c:v>
                </c:pt>
                <c:pt idx="1364">
                  <c:v>4457.0962581691256</c:v>
                </c:pt>
                <c:pt idx="1365">
                  <c:v>4436.7765969495513</c:v>
                </c:pt>
                <c:pt idx="1366">
                  <c:v>4432.8125421460936</c:v>
                </c:pt>
                <c:pt idx="1367">
                  <c:v>4423.3665051262778</c:v>
                </c:pt>
                <c:pt idx="1368">
                  <c:v>4405.4523992437398</c:v>
                </c:pt>
                <c:pt idx="1369">
                  <c:v>4388.9302245865047</c:v>
                </c:pt>
                <c:pt idx="1370">
                  <c:v>4379.111413409787</c:v>
                </c:pt>
                <c:pt idx="1371">
                  <c:v>4354.7060034530978</c:v>
                </c:pt>
                <c:pt idx="1372">
                  <c:v>4327.5387618634613</c:v>
                </c:pt>
                <c:pt idx="1373">
                  <c:v>4345.2341560071472</c:v>
                </c:pt>
                <c:pt idx="1374">
                  <c:v>4355.3138817808385</c:v>
                </c:pt>
                <c:pt idx="1375">
                  <c:v>4361.3381095288214</c:v>
                </c:pt>
                <c:pt idx="1376">
                  <c:v>4380.5651438327322</c:v>
                </c:pt>
                <c:pt idx="1377">
                  <c:v>4384.4566963164725</c:v>
                </c:pt>
                <c:pt idx="1378">
                  <c:v>4358.7833170341119</c:v>
                </c:pt>
                <c:pt idx="1379">
                  <c:v>4341.5992539377448</c:v>
                </c:pt>
                <c:pt idx="1380">
                  <c:v>4337.076225741268</c:v>
                </c:pt>
                <c:pt idx="1381">
                  <c:v>4314.1458654129729</c:v>
                </c:pt>
                <c:pt idx="1382">
                  <c:v>4308.9621903943889</c:v>
                </c:pt>
                <c:pt idx="1383">
                  <c:v>4287.0869009713215</c:v>
                </c:pt>
                <c:pt idx="1384">
                  <c:v>4251.6041161667181</c:v>
                </c:pt>
                <c:pt idx="1385">
                  <c:v>4229.326767419624</c:v>
                </c:pt>
                <c:pt idx="1386">
                  <c:v>4197.2825826257013</c:v>
                </c:pt>
                <c:pt idx="1387">
                  <c:v>4170.299263686119</c:v>
                </c:pt>
                <c:pt idx="1388">
                  <c:v>4164.4997579336377</c:v>
                </c:pt>
                <c:pt idx="1389">
                  <c:v>4153.6607296621078</c:v>
                </c:pt>
                <c:pt idx="1390">
                  <c:v>4142.4359542709963</c:v>
                </c:pt>
                <c:pt idx="1391">
                  <c:v>4110.9356199492313</c:v>
                </c:pt>
                <c:pt idx="1392">
                  <c:v>4080.9472397147101</c:v>
                </c:pt>
                <c:pt idx="1393">
                  <c:v>4041.5078080276835</c:v>
                </c:pt>
                <c:pt idx="1394">
                  <c:v>4019.3346159477219</c:v>
                </c:pt>
                <c:pt idx="1395">
                  <c:v>3999.0340634859526</c:v>
                </c:pt>
                <c:pt idx="1396">
                  <c:v>3961.6319685506187</c:v>
                </c:pt>
                <c:pt idx="1397">
                  <c:v>3948.7727930073152</c:v>
                </c:pt>
                <c:pt idx="1398">
                  <c:v>3938.2370744750924</c:v>
                </c:pt>
                <c:pt idx="1399">
                  <c:v>3933.5558078075633</c:v>
                </c:pt>
                <c:pt idx="1400">
                  <c:v>3931.0290722139698</c:v>
                </c:pt>
                <c:pt idx="1401">
                  <c:v>3932.7157345253468</c:v>
                </c:pt>
                <c:pt idx="1402">
                  <c:v>3945.2838735273936</c:v>
                </c:pt>
                <c:pt idx="1403">
                  <c:v>3965.9107614728127</c:v>
                </c:pt>
                <c:pt idx="1404">
                  <c:v>3998.4463276526985</c:v>
                </c:pt>
                <c:pt idx="1405">
                  <c:v>4011.8624065336089</c:v>
                </c:pt>
                <c:pt idx="1406">
                  <c:v>4000.1928185738552</c:v>
                </c:pt>
                <c:pt idx="1407">
                  <c:v>4001.4972242017056</c:v>
                </c:pt>
                <c:pt idx="1408">
                  <c:v>4011.5347760054988</c:v>
                </c:pt>
                <c:pt idx="1409">
                  <c:v>4029.7793945072376</c:v>
                </c:pt>
                <c:pt idx="1410">
                  <c:v>4042.9853871235196</c:v>
                </c:pt>
                <c:pt idx="1411">
                  <c:v>4059.2850850172749</c:v>
                </c:pt>
                <c:pt idx="1412">
                  <c:v>4070.8069517628965</c:v>
                </c:pt>
                <c:pt idx="1413">
                  <c:v>4083.3642763352264</c:v>
                </c:pt>
                <c:pt idx="1414">
                  <c:v>4075.6350061590515</c:v>
                </c:pt>
                <c:pt idx="1415">
                  <c:v>4074.9043879000633</c:v>
                </c:pt>
                <c:pt idx="1416">
                  <c:v>4087.5790542644072</c:v>
                </c:pt>
                <c:pt idx="1417">
                  <c:v>4110.5845144556333</c:v>
                </c:pt>
                <c:pt idx="1418">
                  <c:v>4138.8038956870996</c:v>
                </c:pt>
                <c:pt idx="1419">
                  <c:v>4152.3987652437909</c:v>
                </c:pt>
                <c:pt idx="1420">
                  <c:v>4146.7993918574775</c:v>
                </c:pt>
                <c:pt idx="1421">
                  <c:v>4158.9244275862684</c:v>
                </c:pt>
                <c:pt idx="1422">
                  <c:v>4174.7655183386951</c:v>
                </c:pt>
                <c:pt idx="1423">
                  <c:v>4179.5380403671879</c:v>
                </c:pt>
                <c:pt idx="1424">
                  <c:v>4185.95318612542</c:v>
                </c:pt>
                <c:pt idx="1425">
                  <c:v>4200.9057823012099</c:v>
                </c:pt>
                <c:pt idx="1426">
                  <c:v>4208.8741208967886</c:v>
                </c:pt>
                <c:pt idx="1427">
                  <c:v>4219.0474674809311</c:v>
                </c:pt>
                <c:pt idx="1428">
                  <c:v>4235.2901971887322</c:v>
                </c:pt>
                <c:pt idx="1429">
                  <c:v>4235.5098818126762</c:v>
                </c:pt>
                <c:pt idx="1430">
                  <c:v>4231.667598515126</c:v>
                </c:pt>
                <c:pt idx="1431">
                  <c:v>4246.3777645130967</c:v>
                </c:pt>
                <c:pt idx="1432">
                  <c:v>4233.9440668821153</c:v>
                </c:pt>
                <c:pt idx="1433">
                  <c:v>4230.0186216724924</c:v>
                </c:pt>
                <c:pt idx="1434">
                  <c:v>4200.5778177471393</c:v>
                </c:pt>
                <c:pt idx="1435">
                  <c:v>4193.0686016318205</c:v>
                </c:pt>
                <c:pt idx="1436">
                  <c:v>4181.4506678994358</c:v>
                </c:pt>
                <c:pt idx="1437">
                  <c:v>4159.7353049794228</c:v>
                </c:pt>
                <c:pt idx="1438">
                  <c:v>4144.9507021279669</c:v>
                </c:pt>
                <c:pt idx="1439">
                  <c:v>4132.1545834626104</c:v>
                </c:pt>
                <c:pt idx="1440">
                  <c:v>4107.297534136881</c:v>
                </c:pt>
                <c:pt idx="1441">
                  <c:v>4105.0574622137065</c:v>
                </c:pt>
                <c:pt idx="1442">
                  <c:v>4073.1323094338572</c:v>
                </c:pt>
                <c:pt idx="1443">
                  <c:v>4055.9275235396535</c:v>
                </c:pt>
                <c:pt idx="1444">
                  <c:v>4044.37001397923</c:v>
                </c:pt>
                <c:pt idx="1445">
                  <c:v>4060.2705276422707</c:v>
                </c:pt>
                <c:pt idx="1446">
                  <c:v>4062.3502420266354</c:v>
                </c:pt>
                <c:pt idx="1447">
                  <c:v>4066.7826952645046</c:v>
                </c:pt>
                <c:pt idx="1448">
                  <c:v>4073.9102288491504</c:v>
                </c:pt>
                <c:pt idx="1449">
                  <c:v>4060.1803957759412</c:v>
                </c:pt>
                <c:pt idx="1450">
                  <c:v>4070.137772942981</c:v>
                </c:pt>
                <c:pt idx="1451">
                  <c:v>4095.0652225327162</c:v>
                </c:pt>
                <c:pt idx="1452">
                  <c:v>4108.8038895758973</c:v>
                </c:pt>
                <c:pt idx="1453">
                  <c:v>4115.1709977122</c:v>
                </c:pt>
                <c:pt idx="1454">
                  <c:v>4120.1053309533263</c:v>
                </c:pt>
                <c:pt idx="1455">
                  <c:v>4132.1156849157096</c:v>
                </c:pt>
                <c:pt idx="1456">
                  <c:v>4160.8423143720975</c:v>
                </c:pt>
                <c:pt idx="1457">
                  <c:v>4175.3265318808126</c:v>
                </c:pt>
                <c:pt idx="1458">
                  <c:v>4162.918555753572</c:v>
                </c:pt>
                <c:pt idx="1459">
                  <c:v>4162.8982855778404</c:v>
                </c:pt>
                <c:pt idx="1460">
                  <c:v>4169.7926712639928</c:v>
                </c:pt>
                <c:pt idx="1461">
                  <c:v>4159.4064512958412</c:v>
                </c:pt>
                <c:pt idx="1462">
                  <c:v>4168.3418492493811</c:v>
                </c:pt>
                <c:pt idx="1463">
                  <c:v>4179.2380289975672</c:v>
                </c:pt>
                <c:pt idx="1464">
                  <c:v>4181.2249875256693</c:v>
                </c:pt>
                <c:pt idx="1465">
                  <c:v>4191.1383184719816</c:v>
                </c:pt>
                <c:pt idx="1466">
                  <c:v>4202.5889176753208</c:v>
                </c:pt>
                <c:pt idx="1467">
                  <c:v>4197.9165636890684</c:v>
                </c:pt>
                <c:pt idx="1468">
                  <c:v>4198.154326827399</c:v>
                </c:pt>
                <c:pt idx="1469">
                  <c:v>4223.9528710354898</c:v>
                </c:pt>
                <c:pt idx="1470">
                  <c:v>4222.8419406532103</c:v>
                </c:pt>
                <c:pt idx="1471">
                  <c:v>4228.1250235833259</c:v>
                </c:pt>
                <c:pt idx="1472">
                  <c:v>4233.788823901883</c:v>
                </c:pt>
                <c:pt idx="1473">
                  <c:v>4237.514329517654</c:v>
                </c:pt>
                <c:pt idx="1474">
                  <c:v>4252.6497553651689</c:v>
                </c:pt>
                <c:pt idx="1475">
                  <c:v>4260.6375538347211</c:v>
                </c:pt>
                <c:pt idx="1476">
                  <c:v>4260.3878854508166</c:v>
                </c:pt>
                <c:pt idx="1477">
                  <c:v>4265.7402318198256</c:v>
                </c:pt>
                <c:pt idx="1478">
                  <c:v>4285.6548948331501</c:v>
                </c:pt>
                <c:pt idx="1479">
                  <c:v>4284.770535852258</c:v>
                </c:pt>
                <c:pt idx="1480">
                  <c:v>4281.5233998836175</c:v>
                </c:pt>
                <c:pt idx="1481">
                  <c:v>4301.3242395997804</c:v>
                </c:pt>
                <c:pt idx="1482">
                  <c:v>4335.9129918867993</c:v>
                </c:pt>
                <c:pt idx="1483">
                  <c:v>4371.87430075263</c:v>
                </c:pt>
                <c:pt idx="1484">
                  <c:v>4380.6141568255644</c:v>
                </c:pt>
                <c:pt idx="1485">
                  <c:v>4387.3297071273391</c:v>
                </c:pt>
                <c:pt idx="1486">
                  <c:v>4390.522997872873</c:v>
                </c:pt>
                <c:pt idx="1487">
                  <c:v>4419.9240079817937</c:v>
                </c:pt>
                <c:pt idx="1488">
                  <c:v>4429.6819166827336</c:v>
                </c:pt>
                <c:pt idx="1489">
                  <c:v>4422.8126830689635</c:v>
                </c:pt>
                <c:pt idx="1490">
                  <c:v>4431.765870631195</c:v>
                </c:pt>
                <c:pt idx="1491">
                  <c:v>4451.3906146180852</c:v>
                </c:pt>
                <c:pt idx="1492">
                  <c:v>4466.8703922727536</c:v>
                </c:pt>
                <c:pt idx="1493">
                  <c:v>4457.5997361640548</c:v>
                </c:pt>
                <c:pt idx="1494">
                  <c:v>4427.0729937988062</c:v>
                </c:pt>
                <c:pt idx="1495">
                  <c:v>4410.1356736293437</c:v>
                </c:pt>
                <c:pt idx="1496">
                  <c:v>4388.4224860778741</c:v>
                </c:pt>
                <c:pt idx="1497">
                  <c:v>4357.5546981262805</c:v>
                </c:pt>
                <c:pt idx="1498">
                  <c:v>4291.8018889981468</c:v>
                </c:pt>
                <c:pt idx="1499">
                  <c:v>4257.2261896478212</c:v>
                </c:pt>
                <c:pt idx="1500">
                  <c:v>4229.4869223688702</c:v>
                </c:pt>
                <c:pt idx="1501">
                  <c:v>4198.0347339098744</c:v>
                </c:pt>
                <c:pt idx="1502">
                  <c:v>4147.8105336821591</c:v>
                </c:pt>
                <c:pt idx="1503">
                  <c:v>4091.9625773082107</c:v>
                </c:pt>
                <c:pt idx="1504">
                  <c:v>4052.8063390494135</c:v>
                </c:pt>
                <c:pt idx="1505">
                  <c:v>4017.83594184811</c:v>
                </c:pt>
                <c:pt idx="1506">
                  <c:v>3970.7048640570388</c:v>
                </c:pt>
                <c:pt idx="1507">
                  <c:v>3927.5428255830957</c:v>
                </c:pt>
                <c:pt idx="1508">
                  <c:v>3904.4609980088017</c:v>
                </c:pt>
                <c:pt idx="1509">
                  <c:v>3900.2184237963479</c:v>
                </c:pt>
                <c:pt idx="1510">
                  <c:v>3932.3025527496407</c:v>
                </c:pt>
                <c:pt idx="1511">
                  <c:v>3941.3112782160765</c:v>
                </c:pt>
                <c:pt idx="1512">
                  <c:v>3936.0469754489595</c:v>
                </c:pt>
                <c:pt idx="1513">
                  <c:v>3939.5772807907592</c:v>
                </c:pt>
                <c:pt idx="1514">
                  <c:v>3934.1429570314258</c:v>
                </c:pt>
                <c:pt idx="1515">
                  <c:v>3932.6264812991603</c:v>
                </c:pt>
                <c:pt idx="1516">
                  <c:v>3934.4284697877429</c:v>
                </c:pt>
                <c:pt idx="1517">
                  <c:v>3949.2067477995902</c:v>
                </c:pt>
                <c:pt idx="1518">
                  <c:v>3967.8412224100439</c:v>
                </c:pt>
                <c:pt idx="1519">
                  <c:v>3954.7839946509398</c:v>
                </c:pt>
                <c:pt idx="1520">
                  <c:v>3943.4566116854999</c:v>
                </c:pt>
                <c:pt idx="1521">
                  <c:v>3915.765917093373</c:v>
                </c:pt>
                <c:pt idx="1522">
                  <c:v>3902.5811081605457</c:v>
                </c:pt>
                <c:pt idx="1523">
                  <c:v>3891.2700423906854</c:v>
                </c:pt>
                <c:pt idx="1524">
                  <c:v>3871.1878632158614</c:v>
                </c:pt>
                <c:pt idx="1525">
                  <c:v>3860.3119007372666</c:v>
                </c:pt>
                <c:pt idx="1526">
                  <c:v>3826.6211912101003</c:v>
                </c:pt>
                <c:pt idx="1527">
                  <c:v>3788.197788764443</c:v>
                </c:pt>
                <c:pt idx="1528">
                  <c:v>3773.8655746774675</c:v>
                </c:pt>
                <c:pt idx="1529">
                  <c:v>3751.5073241831924</c:v>
                </c:pt>
                <c:pt idx="1530">
                  <c:v>3748.4517154035616</c:v>
                </c:pt>
                <c:pt idx="1531">
                  <c:v>3736.178596063879</c:v>
                </c:pt>
                <c:pt idx="1532">
                  <c:v>3723.2099091877071</c:v>
                </c:pt>
                <c:pt idx="1533">
                  <c:v>3707.1643831628458</c:v>
                </c:pt>
                <c:pt idx="1534">
                  <c:v>3685.8733209467146</c:v>
                </c:pt>
                <c:pt idx="1535">
                  <c:v>3681.8251534609567</c:v>
                </c:pt>
                <c:pt idx="1536">
                  <c:v>3669.8310974552446</c:v>
                </c:pt>
                <c:pt idx="1537">
                  <c:v>3657.3651503345882</c:v>
                </c:pt>
                <c:pt idx="1538">
                  <c:v>3666.9234751527092</c:v>
                </c:pt>
                <c:pt idx="1539">
                  <c:v>3643.2522507115973</c:v>
                </c:pt>
                <c:pt idx="1540">
                  <c:v>3629.2663739856948</c:v>
                </c:pt>
                <c:pt idx="1541">
                  <c:v>3600.0720689127079</c:v>
                </c:pt>
                <c:pt idx="1542">
                  <c:v>3589.8664461090025</c:v>
                </c:pt>
                <c:pt idx="1543">
                  <c:v>3570.0670184039172</c:v>
                </c:pt>
                <c:pt idx="1544">
                  <c:v>3529.1512239766935</c:v>
                </c:pt>
                <c:pt idx="1545">
                  <c:v>3506.6829414980512</c:v>
                </c:pt>
                <c:pt idx="1546">
                  <c:v>3465.0134794267533</c:v>
                </c:pt>
                <c:pt idx="1547">
                  <c:v>3435.4755129578875</c:v>
                </c:pt>
                <c:pt idx="1548">
                  <c:v>3419.8773514163213</c:v>
                </c:pt>
                <c:pt idx="1549">
                  <c:v>3388.8089429780944</c:v>
                </c:pt>
                <c:pt idx="1550">
                  <c:v>3359.0303052426625</c:v>
                </c:pt>
                <c:pt idx="1551">
                  <c:v>3345.1620879750135</c:v>
                </c:pt>
                <c:pt idx="1552">
                  <c:v>3348.0481832569967</c:v>
                </c:pt>
                <c:pt idx="1553">
                  <c:v>3342.2211427506813</c:v>
                </c:pt>
                <c:pt idx="1554">
                  <c:v>3337.2987126954145</c:v>
                </c:pt>
                <c:pt idx="1555">
                  <c:v>3345.4327468326387</c:v>
                </c:pt>
                <c:pt idx="1556">
                  <c:v>3338.2924862721698</c:v>
                </c:pt>
                <c:pt idx="1557">
                  <c:v>3348.1410978355152</c:v>
                </c:pt>
                <c:pt idx="1558">
                  <c:v>3357.4243590747678</c:v>
                </c:pt>
                <c:pt idx="1559">
                  <c:v>3367.0413903352628</c:v>
                </c:pt>
                <c:pt idx="1560">
                  <c:v>3375.8693964716854</c:v>
                </c:pt>
                <c:pt idx="1561">
                  <c:v>3399.0518627308024</c:v>
                </c:pt>
                <c:pt idx="1562">
                  <c:v>3411.2228923573571</c:v>
                </c:pt>
                <c:pt idx="1563">
                  <c:v>3428.2705788725293</c:v>
                </c:pt>
                <c:pt idx="1564">
                  <c:v>3427.4917300974166</c:v>
                </c:pt>
                <c:pt idx="1565">
                  <c:v>3429.8179318696325</c:v>
                </c:pt>
                <c:pt idx="1566">
                  <c:v>3461.589448749507</c:v>
                </c:pt>
                <c:pt idx="1567">
                  <c:v>3484.1762591381939</c:v>
                </c:pt>
                <c:pt idx="1568">
                  <c:v>3484.9421549071617</c:v>
                </c:pt>
                <c:pt idx="1569">
                  <c:v>3496.7247640819269</c:v>
                </c:pt>
                <c:pt idx="1570">
                  <c:v>3511.3372807587266</c:v>
                </c:pt>
                <c:pt idx="1571">
                  <c:v>3530.1882235841872</c:v>
                </c:pt>
                <c:pt idx="1572">
                  <c:v>3525.4544471488307</c:v>
                </c:pt>
                <c:pt idx="1573">
                  <c:v>3523.4948166042964</c:v>
                </c:pt>
                <c:pt idx="1574">
                  <c:v>3513.3778840017958</c:v>
                </c:pt>
                <c:pt idx="1575">
                  <c:v>3500.1034508147623</c:v>
                </c:pt>
                <c:pt idx="1576">
                  <c:v>3495.4637836202496</c:v>
                </c:pt>
                <c:pt idx="1577">
                  <c:v>3463.724195452101</c:v>
                </c:pt>
                <c:pt idx="1578">
                  <c:v>3441.7316848771575</c:v>
                </c:pt>
                <c:pt idx="1579">
                  <c:v>3426.0153453057569</c:v>
                </c:pt>
                <c:pt idx="1580">
                  <c:v>3413.99063141953</c:v>
                </c:pt>
                <c:pt idx="1581">
                  <c:v>3391.061756306909</c:v>
                </c:pt>
                <c:pt idx="1582">
                  <c:v>3370.05476629861</c:v>
                </c:pt>
                <c:pt idx="1583">
                  <c:v>3356.7405721196924</c:v>
                </c:pt>
                <c:pt idx="1584">
                  <c:v>3341.454298229271</c:v>
                </c:pt>
                <c:pt idx="1585">
                  <c:v>3330.8979370249763</c:v>
                </c:pt>
                <c:pt idx="1586">
                  <c:v>3347.804852048424</c:v>
                </c:pt>
                <c:pt idx="1587">
                  <c:v>3352.5504637428085</c:v>
                </c:pt>
                <c:pt idx="1588">
                  <c:v>3356.1532083951097</c:v>
                </c:pt>
                <c:pt idx="1589">
                  <c:v>3383.4564078747576</c:v>
                </c:pt>
                <c:pt idx="1590">
                  <c:v>3412.7719236837465</c:v>
                </c:pt>
                <c:pt idx="1591">
                  <c:v>3439.1935191612747</c:v>
                </c:pt>
                <c:pt idx="1592">
                  <c:v>3455.4832240988799</c:v>
                </c:pt>
                <c:pt idx="1593">
                  <c:v>3456.6228416616341</c:v>
                </c:pt>
                <c:pt idx="1594">
                  <c:v>3470.50734988772</c:v>
                </c:pt>
                <c:pt idx="1595">
                  <c:v>3478.9781068850011</c:v>
                </c:pt>
                <c:pt idx="1596">
                  <c:v>3472.2104102696267</c:v>
                </c:pt>
                <c:pt idx="1597">
                  <c:v>3462.2591751026475</c:v>
                </c:pt>
                <c:pt idx="1598">
                  <c:v>3469.859285224074</c:v>
                </c:pt>
                <c:pt idx="1599">
                  <c:v>3488.9353085090684</c:v>
                </c:pt>
                <c:pt idx="1600">
                  <c:v>3503.9080367336919</c:v>
                </c:pt>
                <c:pt idx="1601">
                  <c:v>3500.234903639292</c:v>
                </c:pt>
                <c:pt idx="1602">
                  <c:v>3510.2662600400222</c:v>
                </c:pt>
                <c:pt idx="1603">
                  <c:v>3518.5926452607905</c:v>
                </c:pt>
                <c:pt idx="1604">
                  <c:v>3531.4754307577591</c:v>
                </c:pt>
                <c:pt idx="1605">
                  <c:v>3551.8860341155869</c:v>
                </c:pt>
                <c:pt idx="1606">
                  <c:v>3582.3013641450302</c:v>
                </c:pt>
                <c:pt idx="1607">
                  <c:v>3617.5905526945885</c:v>
                </c:pt>
                <c:pt idx="1608">
                  <c:v>3638.576838120086</c:v>
                </c:pt>
                <c:pt idx="1609">
                  <c:v>3635.6057163096079</c:v>
                </c:pt>
                <c:pt idx="1610">
                  <c:v>3652.0696874369282</c:v>
                </c:pt>
                <c:pt idx="1611">
                  <c:v>3637.2382066986511</c:v>
                </c:pt>
                <c:pt idx="1612">
                  <c:v>3641.9277313049652</c:v>
                </c:pt>
                <c:pt idx="1613">
                  <c:v>3637.6487535648344</c:v>
                </c:pt>
                <c:pt idx="1614">
                  <c:v>3617.1890296982201</c:v>
                </c:pt>
                <c:pt idx="1615">
                  <c:v>3612.5308524056077</c:v>
                </c:pt>
                <c:pt idx="1616">
                  <c:v>3600.2043635732011</c:v>
                </c:pt>
                <c:pt idx="1617">
                  <c:v>3566.0399253353235</c:v>
                </c:pt>
                <c:pt idx="1618">
                  <c:v>3539.8410543672353</c:v>
                </c:pt>
                <c:pt idx="1619">
                  <c:v>3528.1699205009718</c:v>
                </c:pt>
                <c:pt idx="1620">
                  <c:v>3522.416219531935</c:v>
                </c:pt>
                <c:pt idx="1621">
                  <c:v>3488.2081752054669</c:v>
                </c:pt>
                <c:pt idx="1622">
                  <c:v>3488.6857033279925</c:v>
                </c:pt>
                <c:pt idx="1623">
                  <c:v>3489.0853422005312</c:v>
                </c:pt>
                <c:pt idx="1624">
                  <c:v>3487.713361156761</c:v>
                </c:pt>
                <c:pt idx="1625">
                  <c:v>3491.5470003146738</c:v>
                </c:pt>
                <c:pt idx="1626">
                  <c:v>3493.9087309141228</c:v>
                </c:pt>
                <c:pt idx="1627">
                  <c:v>3473.1759690701874</c:v>
                </c:pt>
                <c:pt idx="1628">
                  <c:v>3495.7618639237489</c:v>
                </c:pt>
                <c:pt idx="1629">
                  <c:v>3511.996534297884</c:v>
                </c:pt>
                <c:pt idx="1630">
                  <c:v>3524.7964539936575</c:v>
                </c:pt>
                <c:pt idx="1631">
                  <c:v>3540.1810747497666</c:v>
                </c:pt>
                <c:pt idx="1632">
                  <c:v>3555.415678475159</c:v>
                </c:pt>
                <c:pt idx="1633">
                  <c:v>3565.6293998793731</c:v>
                </c:pt>
                <c:pt idx="1634">
                  <c:v>3577.4145620448317</c:v>
                </c:pt>
                <c:pt idx="1635">
                  <c:v>3594.177814003815</c:v>
                </c:pt>
                <c:pt idx="1636">
                  <c:v>3607.3389947172627</c:v>
                </c:pt>
                <c:pt idx="1637">
                  <c:v>3613.676576659213</c:v>
                </c:pt>
                <c:pt idx="1638">
                  <c:v>3630.7093643310727</c:v>
                </c:pt>
                <c:pt idx="1639">
                  <c:v>3614.4236052827355</c:v>
                </c:pt>
                <c:pt idx="1640">
                  <c:v>3607.8791145773312</c:v>
                </c:pt>
                <c:pt idx="1641">
                  <c:v>3594.5625212227342</c:v>
                </c:pt>
                <c:pt idx="1642">
                  <c:v>3563.5814835779065</c:v>
                </c:pt>
                <c:pt idx="1643">
                  <c:v>3543.8992598620803</c:v>
                </c:pt>
                <c:pt idx="1644">
                  <c:v>3522.2543853413122</c:v>
                </c:pt>
                <c:pt idx="1645">
                  <c:v>3502.7091203176701</c:v>
                </c:pt>
                <c:pt idx="1646">
                  <c:v>3479.0782054955862</c:v>
                </c:pt>
                <c:pt idx="1647">
                  <c:v>3457.6325363185606</c:v>
                </c:pt>
                <c:pt idx="1648">
                  <c:v>3437.7476538778956</c:v>
                </c:pt>
                <c:pt idx="1649">
                  <c:v>3404.4620214643619</c:v>
                </c:pt>
                <c:pt idx="1650">
                  <c:v>3400.292585072435</c:v>
                </c:pt>
                <c:pt idx="1651">
                  <c:v>3395.7382642339967</c:v>
                </c:pt>
                <c:pt idx="1652">
                  <c:v>3377.5123718539576</c:v>
                </c:pt>
                <c:pt idx="1653">
                  <c:v>3366.2287707632595</c:v>
                </c:pt>
                <c:pt idx="1654">
                  <c:v>3335.6294999603388</c:v>
                </c:pt>
                <c:pt idx="1655">
                  <c:v>3325.3863722581164</c:v>
                </c:pt>
                <c:pt idx="1656">
                  <c:v>3307.435614560563</c:v>
                </c:pt>
                <c:pt idx="1657">
                  <c:v>3297.5605347455739</c:v>
                </c:pt>
                <c:pt idx="1658">
                  <c:v>3298.156725647571</c:v>
                </c:pt>
                <c:pt idx="1659">
                  <c:v>3300.5292005890819</c:v>
                </c:pt>
                <c:pt idx="1660">
                  <c:v>3307.8029003593638</c:v>
                </c:pt>
                <c:pt idx="1661">
                  <c:v>3301.8211945972407</c:v>
                </c:pt>
                <c:pt idx="1662">
                  <c:v>3282.9613986119111</c:v>
                </c:pt>
                <c:pt idx="1663">
                  <c:v>3281.7517552178106</c:v>
                </c:pt>
                <c:pt idx="1664">
                  <c:v>3287.4215834543165</c:v>
                </c:pt>
                <c:pt idx="1665">
                  <c:v>3312.8595959255008</c:v>
                </c:pt>
                <c:pt idx="1666">
                  <c:v>3325.2566243730571</c:v>
                </c:pt>
                <c:pt idx="1667">
                  <c:v>3328.7293047790522</c:v>
                </c:pt>
                <c:pt idx="1668">
                  <c:v>3345.2771023204791</c:v>
                </c:pt>
                <c:pt idx="1669">
                  <c:v>3352.7602609574906</c:v>
                </c:pt>
                <c:pt idx="1670">
                  <c:v>3354.8231663218567</c:v>
                </c:pt>
                <c:pt idx="1671">
                  <c:v>3363.1759165608582</c:v>
                </c:pt>
                <c:pt idx="1672">
                  <c:v>3378.0598399460932</c:v>
                </c:pt>
                <c:pt idx="1673">
                  <c:v>3386.6307489174824</c:v>
                </c:pt>
                <c:pt idx="1674">
                  <c:v>3381.2895749502836</c:v>
                </c:pt>
                <c:pt idx="1675">
                  <c:v>3384.9081995981524</c:v>
                </c:pt>
                <c:pt idx="1676">
                  <c:v>3383.2108226673895</c:v>
                </c:pt>
                <c:pt idx="1677">
                  <c:v>3376.2261542549322</c:v>
                </c:pt>
                <c:pt idx="1678">
                  <c:v>3380.4979376943652</c:v>
                </c:pt>
                <c:pt idx="1679">
                  <c:v>3374.3606565646264</c:v>
                </c:pt>
                <c:pt idx="1680">
                  <c:v>3381.2769832183012</c:v>
                </c:pt>
                <c:pt idx="1681">
                  <c:v>3371.2724721597892</c:v>
                </c:pt>
                <c:pt idx="1682">
                  <c:v>3369.9118133825041</c:v>
                </c:pt>
                <c:pt idx="1683">
                  <c:v>3388.6854880473488</c:v>
                </c:pt>
                <c:pt idx="1684">
                  <c:v>3404.2215760840554</c:v>
                </c:pt>
                <c:pt idx="1685">
                  <c:v>3419.4824653069627</c:v>
                </c:pt>
                <c:pt idx="1686">
                  <c:v>3443.1778220729884</c:v>
                </c:pt>
                <c:pt idx="1687">
                  <c:v>3435.8294858131771</c:v>
                </c:pt>
                <c:pt idx="1688">
                  <c:v>3440.1209604568803</c:v>
                </c:pt>
                <c:pt idx="1689">
                  <c:v>3439.3755498322466</c:v>
                </c:pt>
                <c:pt idx="1690">
                  <c:v>3431.8236608438096</c:v>
                </c:pt>
                <c:pt idx="1691">
                  <c:v>3422.0319863724826</c:v>
                </c:pt>
                <c:pt idx="1692">
                  <c:v>3423.3376797349315</c:v>
                </c:pt>
                <c:pt idx="1693">
                  <c:v>3435.2523756061992</c:v>
                </c:pt>
                <c:pt idx="1694">
                  <c:v>3440.4497750980499</c:v>
                </c:pt>
                <c:pt idx="1695">
                  <c:v>3446.9458178909372</c:v>
                </c:pt>
                <c:pt idx="1696">
                  <c:v>3450.9215630337208</c:v>
                </c:pt>
                <c:pt idx="1697">
                  <c:v>3423.9622625095431</c:v>
                </c:pt>
                <c:pt idx="1698">
                  <c:v>3406.2045043185794</c:v>
                </c:pt>
                <c:pt idx="1699">
                  <c:v>3369.9638741305462</c:v>
                </c:pt>
                <c:pt idx="1700">
                  <c:v>3344.2223923209935</c:v>
                </c:pt>
                <c:pt idx="1701">
                  <c:v>3335.6076378400467</c:v>
                </c:pt>
                <c:pt idx="1702">
                  <c:v>3332.5792469044195</c:v>
                </c:pt>
                <c:pt idx="1703">
                  <c:v>3326.3106987566666</c:v>
                </c:pt>
                <c:pt idx="1704">
                  <c:v>3316.539304029749</c:v>
                </c:pt>
                <c:pt idx="1705">
                  <c:v>3304.8633279130718</c:v>
                </c:pt>
                <c:pt idx="1706">
                  <c:v>3295.2119272781947</c:v>
                </c:pt>
                <c:pt idx="1707">
                  <c:v>3282.1638878443468</c:v>
                </c:pt>
                <c:pt idx="1708">
                  <c:v>3282.7076148182382</c:v>
                </c:pt>
                <c:pt idx="1709">
                  <c:v>3302.887998463631</c:v>
                </c:pt>
                <c:pt idx="1710">
                  <c:v>3315.9478977744793</c:v>
                </c:pt>
                <c:pt idx="1711">
                  <c:v>3327.8104292372795</c:v>
                </c:pt>
                <c:pt idx="1712">
                  <c:v>3333.0174825340682</c:v>
                </c:pt>
                <c:pt idx="1713">
                  <c:v>3341.445920564367</c:v>
                </c:pt>
                <c:pt idx="1714">
                  <c:v>3357.8033042299462</c:v>
                </c:pt>
                <c:pt idx="1715">
                  <c:v>3371.6738556938626</c:v>
                </c:pt>
                <c:pt idx="1716">
                  <c:v>3389.8001621436724</c:v>
                </c:pt>
                <c:pt idx="1717">
                  <c:v>3401.126981032668</c:v>
                </c:pt>
                <c:pt idx="1718">
                  <c:v>3430.0976069844555</c:v>
                </c:pt>
                <c:pt idx="1719">
                  <c:v>3457.3708350202919</c:v>
                </c:pt>
                <c:pt idx="1720">
                  <c:v>3478.6234370074635</c:v>
                </c:pt>
                <c:pt idx="1721">
                  <c:v>3518.417193329682</c:v>
                </c:pt>
                <c:pt idx="1722">
                  <c:v>3570.0859325359947</c:v>
                </c:pt>
                <c:pt idx="1723">
                  <c:v>3606.8622983728806</c:v>
                </c:pt>
                <c:pt idx="1724">
                  <c:v>3602.0353898844705</c:v>
                </c:pt>
                <c:pt idx="1725">
                  <c:v>3603.8122935289994</c:v>
                </c:pt>
                <c:pt idx="1726">
                  <c:v>3596.7813083037554</c:v>
                </c:pt>
                <c:pt idx="1727">
                  <c:v>3578.7328214974109</c:v>
                </c:pt>
                <c:pt idx="1728">
                  <c:v>3574.1488101921896</c:v>
                </c:pt>
                <c:pt idx="1729">
                  <c:v>3555.5526927629649</c:v>
                </c:pt>
                <c:pt idx="1730">
                  <c:v>3523.441412671099</c:v>
                </c:pt>
                <c:pt idx="1731">
                  <c:v>3496.3360108872621</c:v>
                </c:pt>
                <c:pt idx="1732">
                  <c:v>3469.7234814829199</c:v>
                </c:pt>
                <c:pt idx="1733">
                  <c:v>3428.2655392845018</c:v>
                </c:pt>
                <c:pt idx="1734">
                  <c:v>3415.9901946255745</c:v>
                </c:pt>
                <c:pt idx="1735">
                  <c:v>3411.6578775399657</c:v>
                </c:pt>
                <c:pt idx="1736">
                  <c:v>3386.8111108854955</c:v>
                </c:pt>
                <c:pt idx="1737">
                  <c:v>3371.0038286243407</c:v>
                </c:pt>
                <c:pt idx="1738">
                  <c:v>3365.5453415924108</c:v>
                </c:pt>
                <c:pt idx="1739">
                  <c:v>3345.5068325983011</c:v>
                </c:pt>
                <c:pt idx="1740">
                  <c:v>3337.2589646969623</c:v>
                </c:pt>
                <c:pt idx="1741">
                  <c:v>3329.6002980523767</c:v>
                </c:pt>
                <c:pt idx="1742">
                  <c:v>3340.837723073696</c:v>
                </c:pt>
                <c:pt idx="1743">
                  <c:v>3363.2235230317719</c:v>
                </c:pt>
                <c:pt idx="1744">
                  <c:v>3370.9306750109613</c:v>
                </c:pt>
                <c:pt idx="1745">
                  <c:v>3381.2460609409372</c:v>
                </c:pt>
                <c:pt idx="1746">
                  <c:v>3404.186723934662</c:v>
                </c:pt>
                <c:pt idx="1747">
                  <c:v>3435.0665016853322</c:v>
                </c:pt>
                <c:pt idx="1748">
                  <c:v>3467.8281875776152</c:v>
                </c:pt>
                <c:pt idx="1749">
                  <c:v>3506.1703889402811</c:v>
                </c:pt>
                <c:pt idx="1750">
                  <c:v>3546.254355755234</c:v>
                </c:pt>
                <c:pt idx="1751">
                  <c:v>3598.9794369303117</c:v>
                </c:pt>
                <c:pt idx="1752">
                  <c:v>3657.7232104837162</c:v>
                </c:pt>
                <c:pt idx="1753">
                  <c:v>3682.0678259312363</c:v>
                </c:pt>
                <c:pt idx="1754">
                  <c:v>3708.7105287542668</c:v>
                </c:pt>
                <c:pt idx="1755">
                  <c:v>3741.2815713931077</c:v>
                </c:pt>
                <c:pt idx="1756">
                  <c:v>3772.3518017740457</c:v>
                </c:pt>
                <c:pt idx="1757">
                  <c:v>3779.6123297601603</c:v>
                </c:pt>
                <c:pt idx="1758">
                  <c:v>3770.5033769834486</c:v>
                </c:pt>
                <c:pt idx="1759">
                  <c:v>3751.5832945168891</c:v>
                </c:pt>
                <c:pt idx="1760">
                  <c:v>3716.3598228703795</c:v>
                </c:pt>
                <c:pt idx="1761">
                  <c:v>3681.7213836341871</c:v>
                </c:pt>
                <c:pt idx="1762">
                  <c:v>3656.2895261214167</c:v>
                </c:pt>
                <c:pt idx="1763">
                  <c:v>3609.6005211942838</c:v>
                </c:pt>
                <c:pt idx="1764">
                  <c:v>3590.769324530515</c:v>
                </c:pt>
                <c:pt idx="1765">
                  <c:v>3564.1557799032885</c:v>
                </c:pt>
                <c:pt idx="1766">
                  <c:v>3507.1833162911275</c:v>
                </c:pt>
                <c:pt idx="1767">
                  <c:v>3455.2745418120458</c:v>
                </c:pt>
                <c:pt idx="1768">
                  <c:v>3424.8455364209667</c:v>
                </c:pt>
                <c:pt idx="1769">
                  <c:v>3405.9362964352417</c:v>
                </c:pt>
                <c:pt idx="1770">
                  <c:v>3372.5610895956684</c:v>
                </c:pt>
                <c:pt idx="1771">
                  <c:v>3354.0553000603045</c:v>
                </c:pt>
                <c:pt idx="1772">
                  <c:v>3348.2335072668757</c:v>
                </c:pt>
                <c:pt idx="1773">
                  <c:v>3342.962279965097</c:v>
                </c:pt>
                <c:pt idx="1774">
                  <c:v>3349.1553548172446</c:v>
                </c:pt>
                <c:pt idx="1775">
                  <c:v>3316.8000796311921</c:v>
                </c:pt>
                <c:pt idx="1776">
                  <c:v>3276.3989238060117</c:v>
                </c:pt>
                <c:pt idx="1777">
                  <c:v>3253.9795077052845</c:v>
                </c:pt>
                <c:pt idx="1778">
                  <c:v>3234.8848058261533</c:v>
                </c:pt>
                <c:pt idx="1779">
                  <c:v>3217.7933274855059</c:v>
                </c:pt>
                <c:pt idx="1780">
                  <c:v>3195.663483505592</c:v>
                </c:pt>
                <c:pt idx="1781">
                  <c:v>3193.8734150305804</c:v>
                </c:pt>
                <c:pt idx="1782">
                  <c:v>3183.2664631540997</c:v>
                </c:pt>
                <c:pt idx="1783">
                  <c:v>3188.5367022465189</c:v>
                </c:pt>
                <c:pt idx="1784">
                  <c:v>3179.6263612148778</c:v>
                </c:pt>
                <c:pt idx="1785">
                  <c:v>3174.6067221808175</c:v>
                </c:pt>
                <c:pt idx="1786">
                  <c:v>3166.4587496888103</c:v>
                </c:pt>
                <c:pt idx="1787">
                  <c:v>3165.7468614624199</c:v>
                </c:pt>
                <c:pt idx="1788">
                  <c:v>3153.0666507923816</c:v>
                </c:pt>
                <c:pt idx="1789">
                  <c:v>3155.7110071552229</c:v>
                </c:pt>
                <c:pt idx="1790">
                  <c:v>3172.6957259836227</c:v>
                </c:pt>
                <c:pt idx="1791">
                  <c:v>3191.4088306799517</c:v>
                </c:pt>
                <c:pt idx="1792">
                  <c:v>3212.8771676422361</c:v>
                </c:pt>
                <c:pt idx="1793">
                  <c:v>3230.4413815235248</c:v>
                </c:pt>
                <c:pt idx="1794">
                  <c:v>3223.1358795200217</c:v>
                </c:pt>
                <c:pt idx="1795">
                  <c:v>3226.0695803416925</c:v>
                </c:pt>
                <c:pt idx="1796">
                  <c:v>3224.5926110162995</c:v>
                </c:pt>
                <c:pt idx="1797">
                  <c:v>3234.062227016947</c:v>
                </c:pt>
                <c:pt idx="1798">
                  <c:v>3245.7047860007874</c:v>
                </c:pt>
                <c:pt idx="1799">
                  <c:v>3277.3263413106879</c:v>
                </c:pt>
                <c:pt idx="1800">
                  <c:v>3288.7862912180221</c:v>
                </c:pt>
                <c:pt idx="1801">
                  <c:v>3287.4735430319929</c:v>
                </c:pt>
                <c:pt idx="1802">
                  <c:v>3281.3253463261021</c:v>
                </c:pt>
                <c:pt idx="1803">
                  <c:v>3263.5076280742687</c:v>
                </c:pt>
                <c:pt idx="1804">
                  <c:v>3265.9421355408326</c:v>
                </c:pt>
                <c:pt idx="1805">
                  <c:v>3242.8160896407003</c:v>
                </c:pt>
                <c:pt idx="1806">
                  <c:v>3211.9088099339001</c:v>
                </c:pt>
                <c:pt idx="1807">
                  <c:v>3191.6076136191414</c:v>
                </c:pt>
                <c:pt idx="1808">
                  <c:v>3190.3431627179511</c:v>
                </c:pt>
                <c:pt idx="1809">
                  <c:v>3197.3771040633815</c:v>
                </c:pt>
                <c:pt idx="1810">
                  <c:v>3187.5708323637928</c:v>
                </c:pt>
                <c:pt idx="1811">
                  <c:v>3193.0493637419477</c:v>
                </c:pt>
                <c:pt idx="1812">
                  <c:v>3191.32591738784</c:v>
                </c:pt>
                <c:pt idx="1813">
                  <c:v>3197.5524538992122</c:v>
                </c:pt>
                <c:pt idx="1814">
                  <c:v>3206.5041046231499</c:v>
                </c:pt>
                <c:pt idx="1815">
                  <c:v>3187.4958007550595</c:v>
                </c:pt>
                <c:pt idx="1816">
                  <c:v>3199.0680280108545</c:v>
                </c:pt>
                <c:pt idx="1817">
                  <c:v>3210.610428656154</c:v>
                </c:pt>
                <c:pt idx="1818">
                  <c:v>3213.1811050269657</c:v>
                </c:pt>
                <c:pt idx="1819">
                  <c:v>3193.7152234466594</c:v>
                </c:pt>
                <c:pt idx="1820">
                  <c:v>3170.2814957795076</c:v>
                </c:pt>
                <c:pt idx="1821">
                  <c:v>3154.7720404552501</c:v>
                </c:pt>
                <c:pt idx="1822">
                  <c:v>3128.0088874721464</c:v>
                </c:pt>
                <c:pt idx="1823">
                  <c:v>3112.9970272543846</c:v>
                </c:pt>
                <c:pt idx="1824">
                  <c:v>3121.053127238029</c:v>
                </c:pt>
                <c:pt idx="1825">
                  <c:v>3106.4042578918607</c:v>
                </c:pt>
                <c:pt idx="1826">
                  <c:v>3104.9464167514161</c:v>
                </c:pt>
                <c:pt idx="1827">
                  <c:v>3105.0439385966474</c:v>
                </c:pt>
                <c:pt idx="1828">
                  <c:v>3111.7220696491117</c:v>
                </c:pt>
                <c:pt idx="1829">
                  <c:v>3117.8081847239414</c:v>
                </c:pt>
                <c:pt idx="1830">
                  <c:v>3129.4786593150593</c:v>
                </c:pt>
                <c:pt idx="1831">
                  <c:v>3158.7106206137205</c:v>
                </c:pt>
                <c:pt idx="1832">
                  <c:v>3179.241487534533</c:v>
                </c:pt>
                <c:pt idx="1833">
                  <c:v>3183.5578680043759</c:v>
                </c:pt>
                <c:pt idx="1834">
                  <c:v>3158.6447982933159</c:v>
                </c:pt>
                <c:pt idx="1835">
                  <c:v>3112.4320275772093</c:v>
                </c:pt>
                <c:pt idx="1836">
                  <c:v>3111.5473976145499</c:v>
                </c:pt>
                <c:pt idx="1837">
                  <c:v>3096.5139782503197</c:v>
                </c:pt>
                <c:pt idx="1838">
                  <c:v>3079.8192552872124</c:v>
                </c:pt>
                <c:pt idx="1839">
                  <c:v>3070.3771006181805</c:v>
                </c:pt>
                <c:pt idx="1840">
                  <c:v>3049.9705894413369</c:v>
                </c:pt>
                <c:pt idx="1841">
                  <c:v>3031.7669877485996</c:v>
                </c:pt>
                <c:pt idx="1842">
                  <c:v>3032.8601254938594</c:v>
                </c:pt>
                <c:pt idx="1843">
                  <c:v>3026.6534277966448</c:v>
                </c:pt>
                <c:pt idx="1844">
                  <c:v>3024.4284540792737</c:v>
                </c:pt>
                <c:pt idx="1845">
                  <c:v>3044.6279342335779</c:v>
                </c:pt>
                <c:pt idx="1846">
                  <c:v>3066.5717523041294</c:v>
                </c:pt>
                <c:pt idx="1847">
                  <c:v>3074.1100927250063</c:v>
                </c:pt>
                <c:pt idx="1848">
                  <c:v>3092.2971870371439</c:v>
                </c:pt>
                <c:pt idx="1849">
                  <c:v>3078.820978647504</c:v>
                </c:pt>
                <c:pt idx="1850">
                  <c:v>3072.0159949461517</c:v>
                </c:pt>
                <c:pt idx="1851">
                  <c:v>3083.6402747415445</c:v>
                </c:pt>
                <c:pt idx="1852">
                  <c:v>3077.7018355914256</c:v>
                </c:pt>
                <c:pt idx="1853">
                  <c:v>3052.0664151192473</c:v>
                </c:pt>
                <c:pt idx="1854">
                  <c:v>3029.0649552956797</c:v>
                </c:pt>
                <c:pt idx="1855">
                  <c:v>3009.8619599761064</c:v>
                </c:pt>
                <c:pt idx="1856">
                  <c:v>2984.7831171521702</c:v>
                </c:pt>
                <c:pt idx="1857">
                  <c:v>2962.3335485268299</c:v>
                </c:pt>
                <c:pt idx="1858">
                  <c:v>2934.7382280079783</c:v>
                </c:pt>
                <c:pt idx="1859">
                  <c:v>2895.3877521796594</c:v>
                </c:pt>
                <c:pt idx="1860">
                  <c:v>2880.0040705642341</c:v>
                </c:pt>
                <c:pt idx="1861">
                  <c:v>2843.5764531205764</c:v>
                </c:pt>
                <c:pt idx="1862">
                  <c:v>2812.8603602206285</c:v>
                </c:pt>
                <c:pt idx="1863">
                  <c:v>2790.9119980159116</c:v>
                </c:pt>
                <c:pt idx="1864">
                  <c:v>2774.3302243900007</c:v>
                </c:pt>
                <c:pt idx="1865">
                  <c:v>2776.4870385561844</c:v>
                </c:pt>
                <c:pt idx="1866">
                  <c:v>2753.0621959613591</c:v>
                </c:pt>
                <c:pt idx="1867">
                  <c:v>2730.8977731341324</c:v>
                </c:pt>
                <c:pt idx="1868">
                  <c:v>2710.6585375200902</c:v>
                </c:pt>
                <c:pt idx="1869">
                  <c:v>2713.3204424028613</c:v>
                </c:pt>
                <c:pt idx="1870">
                  <c:v>2728.0743643690712</c:v>
                </c:pt>
                <c:pt idx="1871">
                  <c:v>2750.5327097426334</c:v>
                </c:pt>
                <c:pt idx="1872">
                  <c:v>2786.4952729125753</c:v>
                </c:pt>
                <c:pt idx="1873">
                  <c:v>2814.4167646838036</c:v>
                </c:pt>
                <c:pt idx="1874">
                  <c:v>2844.1625818343332</c:v>
                </c:pt>
                <c:pt idx="1875">
                  <c:v>2852.7530266864005</c:v>
                </c:pt>
                <c:pt idx="1876">
                  <c:v>2848.1452796478243</c:v>
                </c:pt>
                <c:pt idx="1877">
                  <c:v>2883.219983146997</c:v>
                </c:pt>
                <c:pt idx="1878">
                  <c:v>2898.090906326388</c:v>
                </c:pt>
                <c:pt idx="1879">
                  <c:v>2908.8795650732823</c:v>
                </c:pt>
                <c:pt idx="1880">
                  <c:v>2924.8429565037077</c:v>
                </c:pt>
                <c:pt idx="1881">
                  <c:v>2942.988114707573</c:v>
                </c:pt>
                <c:pt idx="1882">
                  <c:v>2957.3833239987548</c:v>
                </c:pt>
                <c:pt idx="1883">
                  <c:v>2958.6990377407869</c:v>
                </c:pt>
                <c:pt idx="1884">
                  <c:v>2959.7663175546891</c:v>
                </c:pt>
                <c:pt idx="1885">
                  <c:v>2957.2665061942153</c:v>
                </c:pt>
                <c:pt idx="1886">
                  <c:v>2962.6982005755135</c:v>
                </c:pt>
                <c:pt idx="1887">
                  <c:v>2963.4288746711768</c:v>
                </c:pt>
                <c:pt idx="1888">
                  <c:v>2945.3908424464339</c:v>
                </c:pt>
                <c:pt idx="1889">
                  <c:v>2943.2819776068259</c:v>
                </c:pt>
                <c:pt idx="1890">
                  <c:v>2951.3515804485478</c:v>
                </c:pt>
                <c:pt idx="1891">
                  <c:v>2933.6625587040994</c:v>
                </c:pt>
                <c:pt idx="1892">
                  <c:v>2915.1764938080228</c:v>
                </c:pt>
                <c:pt idx="1893">
                  <c:v>2885.7155959049505</c:v>
                </c:pt>
                <c:pt idx="1894">
                  <c:v>2885.4885428724228</c:v>
                </c:pt>
                <c:pt idx="1895">
                  <c:v>2874.1817920525568</c:v>
                </c:pt>
                <c:pt idx="1896">
                  <c:v>2855.2245252651833</c:v>
                </c:pt>
                <c:pt idx="1897">
                  <c:v>2850.9332213927059</c:v>
                </c:pt>
                <c:pt idx="1898">
                  <c:v>2870.4091711476185</c:v>
                </c:pt>
                <c:pt idx="1899">
                  <c:v>2898.3041633638268</c:v>
                </c:pt>
                <c:pt idx="1900">
                  <c:v>2920.0494319796339</c:v>
                </c:pt>
                <c:pt idx="1901">
                  <c:v>2910.5767561333673</c:v>
                </c:pt>
                <c:pt idx="1902">
                  <c:v>2894.5089514292631</c:v>
                </c:pt>
                <c:pt idx="1903">
                  <c:v>2886.8567260202922</c:v>
                </c:pt>
                <c:pt idx="1904">
                  <c:v>2900.3921881490455</c:v>
                </c:pt>
                <c:pt idx="1905">
                  <c:v>2890.7151436392437</c:v>
                </c:pt>
                <c:pt idx="1906">
                  <c:v>2885.5495405139836</c:v>
                </c:pt>
                <c:pt idx="1907">
                  <c:v>2917.0045195690413</c:v>
                </c:pt>
                <c:pt idx="1908">
                  <c:v>2933.9275095166622</c:v>
                </c:pt>
                <c:pt idx="1909">
                  <c:v>2926.0389315988104</c:v>
                </c:pt>
                <c:pt idx="1910">
                  <c:v>2894.5713340364082</c:v>
                </c:pt>
                <c:pt idx="1911">
                  <c:v>2871.4134056686162</c:v>
                </c:pt>
                <c:pt idx="1912">
                  <c:v>2900.4018352076864</c:v>
                </c:pt>
                <c:pt idx="1913">
                  <c:v>2932.9587260150465</c:v>
                </c:pt>
                <c:pt idx="1914">
                  <c:v>2963.6221540988995</c:v>
                </c:pt>
                <c:pt idx="1915">
                  <c:v>2966.3439693900477</c:v>
                </c:pt>
                <c:pt idx="1916">
                  <c:v>2936.9296286882845</c:v>
                </c:pt>
                <c:pt idx="1917">
                  <c:v>2911.2004182705678</c:v>
                </c:pt>
                <c:pt idx="1918">
                  <c:v>2885.5536094752042</c:v>
                </c:pt>
                <c:pt idx="1919">
                  <c:v>2869.8091193311093</c:v>
                </c:pt>
                <c:pt idx="1920">
                  <c:v>2864.6137596258422</c:v>
                </c:pt>
                <c:pt idx="1921">
                  <c:v>2887.0449423391124</c:v>
                </c:pt>
                <c:pt idx="1922">
                  <c:v>2895.4417882692464</c:v>
                </c:pt>
                <c:pt idx="1923">
                  <c:v>2872.3286106348196</c:v>
                </c:pt>
                <c:pt idx="1924">
                  <c:v>2849.3669135894729</c:v>
                </c:pt>
                <c:pt idx="1925">
                  <c:v>2830.5377515434184</c:v>
                </c:pt>
                <c:pt idx="1926">
                  <c:v>2820.9659713411211</c:v>
                </c:pt>
                <c:pt idx="1927">
                  <c:v>2842.8169860198677</c:v>
                </c:pt>
                <c:pt idx="1928">
                  <c:v>2865.8752404043348</c:v>
                </c:pt>
                <c:pt idx="1929">
                  <c:v>2869.4755731117089</c:v>
                </c:pt>
                <c:pt idx="1930">
                  <c:v>2864.187054194686</c:v>
                </c:pt>
                <c:pt idx="1931">
                  <c:v>2871.758726565844</c:v>
                </c:pt>
                <c:pt idx="1932">
                  <c:v>2870.2047538993224</c:v>
                </c:pt>
                <c:pt idx="1933">
                  <c:v>2885.371161449671</c:v>
                </c:pt>
                <c:pt idx="1934">
                  <c:v>2892.5852547228696</c:v>
                </c:pt>
                <c:pt idx="1935">
                  <c:v>2895.5949647883435</c:v>
                </c:pt>
                <c:pt idx="1936">
                  <c:v>2907.472148083069</c:v>
                </c:pt>
                <c:pt idx="1937">
                  <c:v>2924.8218642772736</c:v>
                </c:pt>
                <c:pt idx="1938">
                  <c:v>2953.0087400900402</c:v>
                </c:pt>
                <c:pt idx="1939">
                  <c:v>2983.9144425416998</c:v>
                </c:pt>
                <c:pt idx="1940">
                  <c:v>3018.7252776378814</c:v>
                </c:pt>
                <c:pt idx="1941">
                  <c:v>3049.0108078053127</c:v>
                </c:pt>
                <c:pt idx="1942">
                  <c:v>3079.6393409950765</c:v>
                </c:pt>
                <c:pt idx="1943">
                  <c:v>3097.4840660012223</c:v>
                </c:pt>
                <c:pt idx="1944">
                  <c:v>3114.2573193106177</c:v>
                </c:pt>
                <c:pt idx="1945">
                  <c:v>3133.1094512823047</c:v>
                </c:pt>
                <c:pt idx="1946">
                  <c:v>3139.6962760237097</c:v>
                </c:pt>
                <c:pt idx="1947">
                  <c:v>3146.5969378435757</c:v>
                </c:pt>
                <c:pt idx="1948">
                  <c:v>3144.8651875276209</c:v>
                </c:pt>
                <c:pt idx="1949">
                  <c:v>3134.3518289776789</c:v>
                </c:pt>
                <c:pt idx="1950">
                  <c:v>3123.685923544092</c:v>
                </c:pt>
                <c:pt idx="1951">
                  <c:v>3114.7953263094073</c:v>
                </c:pt>
                <c:pt idx="1952">
                  <c:v>3099.3279706930712</c:v>
                </c:pt>
                <c:pt idx="1953">
                  <c:v>3077.7201516587484</c:v>
                </c:pt>
                <c:pt idx="1954">
                  <c:v>3071.3709656141004</c:v>
                </c:pt>
                <c:pt idx="1955">
                  <c:v>3073.4880475881614</c:v>
                </c:pt>
                <c:pt idx="1956">
                  <c:v>3053.9058669206784</c:v>
                </c:pt>
                <c:pt idx="1957">
                  <c:v>3034.2378158429283</c:v>
                </c:pt>
                <c:pt idx="1958">
                  <c:v>3012.8770915606851</c:v>
                </c:pt>
                <c:pt idx="1959">
                  <c:v>3010.7559201511986</c:v>
                </c:pt>
                <c:pt idx="1960">
                  <c:v>2993.475941736292</c:v>
                </c:pt>
                <c:pt idx="1961">
                  <c:v>2982.8912659575653</c:v>
                </c:pt>
                <c:pt idx="1962">
                  <c:v>2971.4106662980125</c:v>
                </c:pt>
                <c:pt idx="1963">
                  <c:v>2973.5427921922728</c:v>
                </c:pt>
                <c:pt idx="1964">
                  <c:v>2988.2555743793719</c:v>
                </c:pt>
                <c:pt idx="1965">
                  <c:v>2985.1435851274946</c:v>
                </c:pt>
                <c:pt idx="1966">
                  <c:v>2985.3914521374536</c:v>
                </c:pt>
                <c:pt idx="1967">
                  <c:v>2997.6143751461559</c:v>
                </c:pt>
                <c:pt idx="1968">
                  <c:v>3019.8009571587731</c:v>
                </c:pt>
                <c:pt idx="1969">
                  <c:v>3052.4472441720782</c:v>
                </c:pt>
                <c:pt idx="1970">
                  <c:v>3051.6795516481652</c:v>
                </c:pt>
                <c:pt idx="1971">
                  <c:v>3063.0595910804545</c:v>
                </c:pt>
                <c:pt idx="1972">
                  <c:v>3075.395454829747</c:v>
                </c:pt>
                <c:pt idx="1973">
                  <c:v>3072.4694150684654</c:v>
                </c:pt>
                <c:pt idx="1974">
                  <c:v>3068.1255992700326</c:v>
                </c:pt>
                <c:pt idx="1975">
                  <c:v>3073.3206852166845</c:v>
                </c:pt>
                <c:pt idx="1976">
                  <c:v>3079.7734985874326</c:v>
                </c:pt>
                <c:pt idx="1977">
                  <c:v>3100.7074384661496</c:v>
                </c:pt>
                <c:pt idx="1978">
                  <c:v>3121.8396788141144</c:v>
                </c:pt>
                <c:pt idx="1979">
                  <c:v>3131.697550159533</c:v>
                </c:pt>
                <c:pt idx="1980">
                  <c:v>3135.4187918038624</c:v>
                </c:pt>
                <c:pt idx="1981">
                  <c:v>3158.7971165202516</c:v>
                </c:pt>
                <c:pt idx="1982">
                  <c:v>3171.324938666447</c:v>
                </c:pt>
                <c:pt idx="1983">
                  <c:v>3181.9292014473867</c:v>
                </c:pt>
                <c:pt idx="1984">
                  <c:v>3194.3126913092929</c:v>
                </c:pt>
                <c:pt idx="1985">
                  <c:v>3199.158054307718</c:v>
                </c:pt>
                <c:pt idx="1986">
                  <c:v>3191.7321882437741</c:v>
                </c:pt>
                <c:pt idx="1987">
                  <c:v>3185.3943727823184</c:v>
                </c:pt>
                <c:pt idx="1988">
                  <c:v>3168.4702103976856</c:v>
                </c:pt>
                <c:pt idx="1989">
                  <c:v>3150.3296040524419</c:v>
                </c:pt>
                <c:pt idx="1990">
                  <c:v>3139.381912727245</c:v>
                </c:pt>
                <c:pt idx="1991">
                  <c:v>3109.5191837018888</c:v>
                </c:pt>
                <c:pt idx="1992">
                  <c:v>3087.0063973747383</c:v>
                </c:pt>
                <c:pt idx="1993">
                  <c:v>3083.7043831024116</c:v>
                </c:pt>
                <c:pt idx="1994">
                  <c:v>3076.5586123647909</c:v>
                </c:pt>
                <c:pt idx="1995">
                  <c:v>3077.4995636073622</c:v>
                </c:pt>
                <c:pt idx="1996">
                  <c:v>3072.7744751628511</c:v>
                </c:pt>
                <c:pt idx="1997">
                  <c:v>3057.65564946838</c:v>
                </c:pt>
                <c:pt idx="1998">
                  <c:v>3033.7183456737407</c:v>
                </c:pt>
                <c:pt idx="1999">
                  <c:v>3011.8686264385483</c:v>
                </c:pt>
                <c:pt idx="2000">
                  <c:v>3009.7609102164374</c:v>
                </c:pt>
                <c:pt idx="2001">
                  <c:v>3010.3976075957203</c:v>
                </c:pt>
                <c:pt idx="2002">
                  <c:v>3026.0675522503161</c:v>
                </c:pt>
                <c:pt idx="2003">
                  <c:v>3033.0652702582106</c:v>
                </c:pt>
                <c:pt idx="2004">
                  <c:v>3039.4829957853008</c:v>
                </c:pt>
                <c:pt idx="2005">
                  <c:v>3056.4970808406729</c:v>
                </c:pt>
                <c:pt idx="2006">
                  <c:v>3071.5868803951525</c:v>
                </c:pt>
                <c:pt idx="2007">
                  <c:v>3079.138576067528</c:v>
                </c:pt>
                <c:pt idx="2008">
                  <c:v>3101.5769885623308</c:v>
                </c:pt>
                <c:pt idx="2009">
                  <c:v>3139.8252598936274</c:v>
                </c:pt>
                <c:pt idx="2010">
                  <c:v>3176.8345074967251</c:v>
                </c:pt>
                <c:pt idx="2011">
                  <c:v>3196.4990604295353</c:v>
                </c:pt>
                <c:pt idx="2012">
                  <c:v>3208.3812906179346</c:v>
                </c:pt>
                <c:pt idx="2013">
                  <c:v>3215.9275174184427</c:v>
                </c:pt>
                <c:pt idx="2014">
                  <c:v>3212.7674339715086</c:v>
                </c:pt>
                <c:pt idx="2015">
                  <c:v>3209.2649109376994</c:v>
                </c:pt>
                <c:pt idx="2016">
                  <c:v>3198.4071906032405</c:v>
                </c:pt>
                <c:pt idx="2017">
                  <c:v>3191.5629239410746</c:v>
                </c:pt>
                <c:pt idx="2018">
                  <c:v>3199.8180032116916</c:v>
                </c:pt>
                <c:pt idx="2019">
                  <c:v>3198.1714709759326</c:v>
                </c:pt>
                <c:pt idx="2020">
                  <c:v>3192.7453658233071</c:v>
                </c:pt>
                <c:pt idx="2021">
                  <c:v>3186.2814918080876</c:v>
                </c:pt>
                <c:pt idx="2022">
                  <c:v>3174.2375294683397</c:v>
                </c:pt>
                <c:pt idx="2023">
                  <c:v>3132.3792400152456</c:v>
                </c:pt>
                <c:pt idx="2024">
                  <c:v>3102.129527941549</c:v>
                </c:pt>
                <c:pt idx="2025">
                  <c:v>3079.7796929881488</c:v>
                </c:pt>
                <c:pt idx="2026">
                  <c:v>3063.8777512274933</c:v>
                </c:pt>
                <c:pt idx="2027">
                  <c:v>3057.485494315612</c:v>
                </c:pt>
                <c:pt idx="2028">
                  <c:v>3043.3581147162408</c:v>
                </c:pt>
                <c:pt idx="2029">
                  <c:v>3020.9347779960876</c:v>
                </c:pt>
                <c:pt idx="2030">
                  <c:v>2988.0699795303244</c:v>
                </c:pt>
                <c:pt idx="2031">
                  <c:v>2962.0768237844527</c:v>
                </c:pt>
                <c:pt idx="2032">
                  <c:v>2953.5539059318598</c:v>
                </c:pt>
                <c:pt idx="2033">
                  <c:v>2950.9150150035621</c:v>
                </c:pt>
                <c:pt idx="2034">
                  <c:v>2970.945070530965</c:v>
                </c:pt>
                <c:pt idx="2035">
                  <c:v>2969.2267324434924</c:v>
                </c:pt>
                <c:pt idx="2036">
                  <c:v>2986.1101476570425</c:v>
                </c:pt>
                <c:pt idx="2037">
                  <c:v>3000.7402000792799</c:v>
                </c:pt>
                <c:pt idx="2038">
                  <c:v>3006.6177131357344</c:v>
                </c:pt>
                <c:pt idx="2039">
                  <c:v>3014.9793035427374</c:v>
                </c:pt>
                <c:pt idx="2040">
                  <c:v>3033.1063099179837</c:v>
                </c:pt>
                <c:pt idx="2041">
                  <c:v>3063.8588098433861</c:v>
                </c:pt>
                <c:pt idx="2042">
                  <c:v>3090.3437711276074</c:v>
                </c:pt>
                <c:pt idx="2043">
                  <c:v>3101.510652416996</c:v>
                </c:pt>
                <c:pt idx="2044">
                  <c:v>3107.0629166555964</c:v>
                </c:pt>
                <c:pt idx="2045">
                  <c:v>3105.6553155476795</c:v>
                </c:pt>
                <c:pt idx="2046">
                  <c:v>3123.5815803472719</c:v>
                </c:pt>
                <c:pt idx="2047">
                  <c:v>3126.1288562094533</c:v>
                </c:pt>
                <c:pt idx="2048">
                  <c:v>3115.4753885335435</c:v>
                </c:pt>
                <c:pt idx="2049">
                  <c:v>3120.3526990254095</c:v>
                </c:pt>
                <c:pt idx="2050">
                  <c:v>3116.539346229074</c:v>
                </c:pt>
                <c:pt idx="2051">
                  <c:v>3110.2892371194821</c:v>
                </c:pt>
                <c:pt idx="2052">
                  <c:v>3071.1004154135744</c:v>
                </c:pt>
                <c:pt idx="2053">
                  <c:v>3046.3492682858137</c:v>
                </c:pt>
                <c:pt idx="2054">
                  <c:v>3035.1068794985013</c:v>
                </c:pt>
                <c:pt idx="2055">
                  <c:v>3016.2354171239376</c:v>
                </c:pt>
                <c:pt idx="2056">
                  <c:v>3004.429611565582</c:v>
                </c:pt>
                <c:pt idx="2057">
                  <c:v>2986.1583656158937</c:v>
                </c:pt>
                <c:pt idx="2058">
                  <c:v>2977.8713250477272</c:v>
                </c:pt>
                <c:pt idx="2059">
                  <c:v>2973.3048127404886</c:v>
                </c:pt>
                <c:pt idx="2060">
                  <c:v>2963.837282553337</c:v>
                </c:pt>
                <c:pt idx="2061">
                  <c:v>2977.6445844493496</c:v>
                </c:pt>
                <c:pt idx="2062">
                  <c:v>2991.8218437115329</c:v>
                </c:pt>
                <c:pt idx="2063">
                  <c:v>3030.2671841069578</c:v>
                </c:pt>
                <c:pt idx="2064">
                  <c:v>3050.6790420114771</c:v>
                </c:pt>
                <c:pt idx="2065">
                  <c:v>3058.0840432107698</c:v>
                </c:pt>
                <c:pt idx="2066">
                  <c:v>3075.7568704842693</c:v>
                </c:pt>
                <c:pt idx="2067">
                  <c:v>3091.1097151043059</c:v>
                </c:pt>
                <c:pt idx="2068">
                  <c:v>3108.9971040243186</c:v>
                </c:pt>
                <c:pt idx="2069">
                  <c:v>3112.5078215191006</c:v>
                </c:pt>
                <c:pt idx="2070">
                  <c:v>3128.363960547736</c:v>
                </c:pt>
                <c:pt idx="2071">
                  <c:v>3127.1293125864709</c:v>
                </c:pt>
                <c:pt idx="2072">
                  <c:v>3120.4975473235049</c:v>
                </c:pt>
                <c:pt idx="2073">
                  <c:v>3118.7382711451955</c:v>
                </c:pt>
                <c:pt idx="2074">
                  <c:v>3122.1832012921345</c:v>
                </c:pt>
                <c:pt idx="2075">
                  <c:v>3128.0789619906664</c:v>
                </c:pt>
                <c:pt idx="2076">
                  <c:v>3121.312351487863</c:v>
                </c:pt>
                <c:pt idx="2077">
                  <c:v>3145.0424132269113</c:v>
                </c:pt>
                <c:pt idx="2078">
                  <c:v>3166.9763723722845</c:v>
                </c:pt>
                <c:pt idx="2079">
                  <c:v>3177.9961088166574</c:v>
                </c:pt>
                <c:pt idx="2080">
                  <c:v>3196.8995955678306</c:v>
                </c:pt>
                <c:pt idx="2081">
                  <c:v>3212.9332113919045</c:v>
                </c:pt>
                <c:pt idx="2082">
                  <c:v>3219.3537904985265</c:v>
                </c:pt>
                <c:pt idx="2083">
                  <c:v>3229.99485204855</c:v>
                </c:pt>
                <c:pt idx="2084">
                  <c:v>3226.4704838889102</c:v>
                </c:pt>
                <c:pt idx="2085">
                  <c:v>3226.9194891337288</c:v>
                </c:pt>
                <c:pt idx="2086">
                  <c:v>3226.7960762225816</c:v>
                </c:pt>
                <c:pt idx="2087">
                  <c:v>3247.4364047031108</c:v>
                </c:pt>
                <c:pt idx="2088">
                  <c:v>3236.0361252157127</c:v>
                </c:pt>
                <c:pt idx="2089">
                  <c:v>3229.3968864240319</c:v>
                </c:pt>
                <c:pt idx="2090">
                  <c:v>3245.3315025698748</c:v>
                </c:pt>
                <c:pt idx="2091">
                  <c:v>3244.276296880209</c:v>
                </c:pt>
                <c:pt idx="2092">
                  <c:v>3240.2989203539551</c:v>
                </c:pt>
                <c:pt idx="2093">
                  <c:v>3235.9307527254909</c:v>
                </c:pt>
                <c:pt idx="2094">
                  <c:v>3229.8411088847693</c:v>
                </c:pt>
                <c:pt idx="2095">
                  <c:v>3220.670408601191</c:v>
                </c:pt>
                <c:pt idx="2096">
                  <c:v>3214.6323691792727</c:v>
                </c:pt>
                <c:pt idx="2097">
                  <c:v>3204.5903842205767</c:v>
                </c:pt>
                <c:pt idx="2098">
                  <c:v>3205.6647690300406</c:v>
                </c:pt>
                <c:pt idx="2099">
                  <c:v>3218.907450028461</c:v>
                </c:pt>
                <c:pt idx="2100">
                  <c:v>3227.6867260126537</c:v>
                </c:pt>
                <c:pt idx="2101">
                  <c:v>3215.4125061108521</c:v>
                </c:pt>
                <c:pt idx="2102">
                  <c:v>3204.8175997077001</c:v>
                </c:pt>
                <c:pt idx="2103">
                  <c:v>3205.8999182361072</c:v>
                </c:pt>
                <c:pt idx="2104">
                  <c:v>3212.3147200642838</c:v>
                </c:pt>
                <c:pt idx="2105">
                  <c:v>3218.2589687984896</c:v>
                </c:pt>
                <c:pt idx="2106">
                  <c:v>3238.0218554886919</c:v>
                </c:pt>
                <c:pt idx="2107">
                  <c:v>3242.7681916936499</c:v>
                </c:pt>
                <c:pt idx="2108">
                  <c:v>3239.9053000587114</c:v>
                </c:pt>
                <c:pt idx="2109">
                  <c:v>3246.4051359934347</c:v>
                </c:pt>
                <c:pt idx="2110">
                  <c:v>3245.1989109663959</c:v>
                </c:pt>
                <c:pt idx="2111">
                  <c:v>3232.898943366748</c:v>
                </c:pt>
                <c:pt idx="2112">
                  <c:v>3212.2753298285925</c:v>
                </c:pt>
                <c:pt idx="2113">
                  <c:v>3194.0300438435056</c:v>
                </c:pt>
                <c:pt idx="2114">
                  <c:v>3192.6580405298851</c:v>
                </c:pt>
                <c:pt idx="2115">
                  <c:v>3194.9468607534313</c:v>
                </c:pt>
                <c:pt idx="2116">
                  <c:v>3199.9822969554712</c:v>
                </c:pt>
                <c:pt idx="2117">
                  <c:v>3219.1284370824974</c:v>
                </c:pt>
                <c:pt idx="2118">
                  <c:v>3238.4589375170704</c:v>
                </c:pt>
                <c:pt idx="2119">
                  <c:v>3250.5616370406483</c:v>
                </c:pt>
                <c:pt idx="2120">
                  <c:v>3243.0618369601088</c:v>
                </c:pt>
                <c:pt idx="2121">
                  <c:v>3235.0444279748845</c:v>
                </c:pt>
                <c:pt idx="2122">
                  <c:v>3240.7417991454577</c:v>
                </c:pt>
                <c:pt idx="2123">
                  <c:v>3261.4301232600783</c:v>
                </c:pt>
                <c:pt idx="2124">
                  <c:v>3289.2786387343144</c:v>
                </c:pt>
                <c:pt idx="2125">
                  <c:v>3274.8710495189284</c:v>
                </c:pt>
                <c:pt idx="2126">
                  <c:v>3258.6468776653055</c:v>
                </c:pt>
                <c:pt idx="2127">
                  <c:v>3243.9511686707406</c:v>
                </c:pt>
                <c:pt idx="2128">
                  <c:v>3218.8008981088169</c:v>
                </c:pt>
                <c:pt idx="2129">
                  <c:v>3201.7282055921833</c:v>
                </c:pt>
                <c:pt idx="2130">
                  <c:v>3192.9537928355908</c:v>
                </c:pt>
                <c:pt idx="2131">
                  <c:v>3170.5287006000631</c:v>
                </c:pt>
                <c:pt idx="2132">
                  <c:v>3158.2654053203578</c:v>
                </c:pt>
                <c:pt idx="2133">
                  <c:v>3143.4612759656793</c:v>
                </c:pt>
                <c:pt idx="2134">
                  <c:v>3141.9261605659076</c:v>
                </c:pt>
                <c:pt idx="2135">
                  <c:v>3139.4965089140806</c:v>
                </c:pt>
                <c:pt idx="2136">
                  <c:v>3146.726289325763</c:v>
                </c:pt>
                <c:pt idx="2137">
                  <c:v>3142.4293043572357</c:v>
                </c:pt>
                <c:pt idx="2138">
                  <c:v>3119.1045045052147</c:v>
                </c:pt>
                <c:pt idx="2139">
                  <c:v>3099.6057682126193</c:v>
                </c:pt>
                <c:pt idx="2140">
                  <c:v>3068.885490002132</c:v>
                </c:pt>
                <c:pt idx="2141">
                  <c:v>3046.6617022001865</c:v>
                </c:pt>
                <c:pt idx="2142">
                  <c:v>3042.2830299223906</c:v>
                </c:pt>
                <c:pt idx="2143">
                  <c:v>3042.8763264080631</c:v>
                </c:pt>
                <c:pt idx="2144">
                  <c:v>3052.8992111158896</c:v>
                </c:pt>
                <c:pt idx="2145">
                  <c:v>3046.771887105393</c:v>
                </c:pt>
                <c:pt idx="2146">
                  <c:v>3039.4809893060378</c:v>
                </c:pt>
                <c:pt idx="2147">
                  <c:v>3029.0933283876352</c:v>
                </c:pt>
                <c:pt idx="2148">
                  <c:v>3028.1396129776012</c:v>
                </c:pt>
                <c:pt idx="2149">
                  <c:v>3007.1391959062084</c:v>
                </c:pt>
                <c:pt idx="2150">
                  <c:v>3003.8572765980789</c:v>
                </c:pt>
                <c:pt idx="2151">
                  <c:v>3002.6987722350627</c:v>
                </c:pt>
                <c:pt idx="2152">
                  <c:v>2992.2407556538128</c:v>
                </c:pt>
                <c:pt idx="2153">
                  <c:v>2986.6421268695644</c:v>
                </c:pt>
                <c:pt idx="2154">
                  <c:v>2973.0703767128257</c:v>
                </c:pt>
                <c:pt idx="2155">
                  <c:v>2943.0738300881385</c:v>
                </c:pt>
                <c:pt idx="2156">
                  <c:v>2922.9973449174208</c:v>
                </c:pt>
                <c:pt idx="2157">
                  <c:v>2913.6595019668607</c:v>
                </c:pt>
                <c:pt idx="2158">
                  <c:v>2914.4774371108983</c:v>
                </c:pt>
                <c:pt idx="2159">
                  <c:v>2905.0543648399657</c:v>
                </c:pt>
                <c:pt idx="2160">
                  <c:v>2917.2742091893942</c:v>
                </c:pt>
                <c:pt idx="2161">
                  <c:v>2912.245629962159</c:v>
                </c:pt>
                <c:pt idx="2162">
                  <c:v>2900.4836247505646</c:v>
                </c:pt>
                <c:pt idx="2163">
                  <c:v>2901.7337585827254</c:v>
                </c:pt>
                <c:pt idx="2164">
                  <c:v>2892.8568223314901</c:v>
                </c:pt>
                <c:pt idx="2165">
                  <c:v>2877.1519783277095</c:v>
                </c:pt>
                <c:pt idx="2166">
                  <c:v>2885.8285110342531</c:v>
                </c:pt>
                <c:pt idx="2167">
                  <c:v>2891.3466004114175</c:v>
                </c:pt>
                <c:pt idx="2168">
                  <c:v>2882.7250700105251</c:v>
                </c:pt>
                <c:pt idx="2169">
                  <c:v>2859.0125371953295</c:v>
                </c:pt>
                <c:pt idx="2170">
                  <c:v>2848.6432910023282</c:v>
                </c:pt>
                <c:pt idx="2171">
                  <c:v>2837.7678406674972</c:v>
                </c:pt>
                <c:pt idx="2172">
                  <c:v>2839.9291690903838</c:v>
                </c:pt>
                <c:pt idx="2173">
                  <c:v>2849.8676848981045</c:v>
                </c:pt>
                <c:pt idx="2174">
                  <c:v>2854.3412307812036</c:v>
                </c:pt>
                <c:pt idx="2175">
                  <c:v>2857.6128964613858</c:v>
                </c:pt>
                <c:pt idx="2176">
                  <c:v>2863.8974392636474</c:v>
                </c:pt>
                <c:pt idx="2177">
                  <c:v>2856.5937205925011</c:v>
                </c:pt>
                <c:pt idx="2178">
                  <c:v>2849.8332845115469</c:v>
                </c:pt>
                <c:pt idx="2179">
                  <c:v>2850.7157938790838</c:v>
                </c:pt>
                <c:pt idx="2180">
                  <c:v>2863.4643329044552</c:v>
                </c:pt>
                <c:pt idx="2181">
                  <c:v>2859.211654706568</c:v>
                </c:pt>
                <c:pt idx="2182">
                  <c:v>2870.6680863086117</c:v>
                </c:pt>
                <c:pt idx="2183">
                  <c:v>2877.6257999826021</c:v>
                </c:pt>
                <c:pt idx="2184">
                  <c:v>2873.3486014732057</c:v>
                </c:pt>
                <c:pt idx="2185">
                  <c:v>2868.7102113421765</c:v>
                </c:pt>
                <c:pt idx="2186">
                  <c:v>2865.5977656738537</c:v>
                </c:pt>
                <c:pt idx="2187">
                  <c:v>2857.112350828188</c:v>
                </c:pt>
                <c:pt idx="2188">
                  <c:v>2851.9678016091539</c:v>
                </c:pt>
                <c:pt idx="2189">
                  <c:v>2844.5287223564933</c:v>
                </c:pt>
                <c:pt idx="2190">
                  <c:v>2843.8620211107914</c:v>
                </c:pt>
                <c:pt idx="2191">
                  <c:v>2833.4520326729235</c:v>
                </c:pt>
                <c:pt idx="2192">
                  <c:v>2837.668433427632</c:v>
                </c:pt>
                <c:pt idx="2193">
                  <c:v>2808.4374458958978</c:v>
                </c:pt>
                <c:pt idx="2194">
                  <c:v>2783.7420144344755</c:v>
                </c:pt>
                <c:pt idx="2195">
                  <c:v>2765.515511650779</c:v>
                </c:pt>
                <c:pt idx="2196">
                  <c:v>2750.4799775919646</c:v>
                </c:pt>
                <c:pt idx="2197">
                  <c:v>2742.6301011983551</c:v>
                </c:pt>
                <c:pt idx="2198">
                  <c:v>2741.4127891863836</c:v>
                </c:pt>
                <c:pt idx="2199">
                  <c:v>2743.5756733407038</c:v>
                </c:pt>
                <c:pt idx="2200">
                  <c:v>2733.1842823789989</c:v>
                </c:pt>
                <c:pt idx="2201">
                  <c:v>2723.784822061456</c:v>
                </c:pt>
                <c:pt idx="2202">
                  <c:v>2728.9972595956397</c:v>
                </c:pt>
                <c:pt idx="2203">
                  <c:v>2734.6290809055445</c:v>
                </c:pt>
                <c:pt idx="2204">
                  <c:v>2761.9017180632459</c:v>
                </c:pt>
                <c:pt idx="2205">
                  <c:v>2779.964792934757</c:v>
                </c:pt>
                <c:pt idx="2206">
                  <c:v>2801.1309043860369</c:v>
                </c:pt>
                <c:pt idx="2207">
                  <c:v>2825.4940130355221</c:v>
                </c:pt>
                <c:pt idx="2208">
                  <c:v>2852.2342825043784</c:v>
                </c:pt>
                <c:pt idx="2209">
                  <c:v>2863.4213508155003</c:v>
                </c:pt>
                <c:pt idx="2210">
                  <c:v>2862.9278125442452</c:v>
                </c:pt>
                <c:pt idx="2211">
                  <c:v>2876.8879100881691</c:v>
                </c:pt>
                <c:pt idx="2212">
                  <c:v>2880.4386019993162</c:v>
                </c:pt>
                <c:pt idx="2213">
                  <c:v>2893.3042256582394</c:v>
                </c:pt>
                <c:pt idx="2214">
                  <c:v>2891.6544366789976</c:v>
                </c:pt>
                <c:pt idx="2215">
                  <c:v>2885.2782505782366</c:v>
                </c:pt>
                <c:pt idx="2216">
                  <c:v>2883.4530175375976</c:v>
                </c:pt>
                <c:pt idx="2217">
                  <c:v>2884.965035314654</c:v>
                </c:pt>
                <c:pt idx="2218">
                  <c:v>2879.443355775551</c:v>
                </c:pt>
                <c:pt idx="2219">
                  <c:v>2864.4610528665416</c:v>
                </c:pt>
                <c:pt idx="2220">
                  <c:v>2847.8896841572137</c:v>
                </c:pt>
                <c:pt idx="2221">
                  <c:v>2837.6809717003803</c:v>
                </c:pt>
                <c:pt idx="2222">
                  <c:v>2839.448439877362</c:v>
                </c:pt>
                <c:pt idx="2223">
                  <c:v>2840.1142810463498</c:v>
                </c:pt>
                <c:pt idx="2224">
                  <c:v>2824.3370886246598</c:v>
                </c:pt>
                <c:pt idx="2225">
                  <c:v>2823.5717245309734</c:v>
                </c:pt>
                <c:pt idx="2226">
                  <c:v>2819.2798508220176</c:v>
                </c:pt>
                <c:pt idx="2227">
                  <c:v>2818.3618089913916</c:v>
                </c:pt>
                <c:pt idx="2228">
                  <c:v>2819.5526124877647</c:v>
                </c:pt>
                <c:pt idx="2229">
                  <c:v>2823.2489525253709</c:v>
                </c:pt>
                <c:pt idx="2230">
                  <c:v>2832.6387131634792</c:v>
                </c:pt>
                <c:pt idx="2231">
                  <c:v>2841.2778877752062</c:v>
                </c:pt>
                <c:pt idx="2232">
                  <c:v>2848.0586789708491</c:v>
                </c:pt>
                <c:pt idx="2233">
                  <c:v>2839.9508976804291</c:v>
                </c:pt>
                <c:pt idx="2234">
                  <c:v>2838.1040616106575</c:v>
                </c:pt>
                <c:pt idx="2235">
                  <c:v>2830.3632691558319</c:v>
                </c:pt>
                <c:pt idx="2236">
                  <c:v>2826.6924310568488</c:v>
                </c:pt>
                <c:pt idx="2237">
                  <c:v>2831.509152321798</c:v>
                </c:pt>
                <c:pt idx="2238">
                  <c:v>2830.5172613009322</c:v>
                </c:pt>
                <c:pt idx="2239">
                  <c:v>2831.4009557189806</c:v>
                </c:pt>
                <c:pt idx="2240">
                  <c:v>2826.8863432864709</c:v>
                </c:pt>
                <c:pt idx="2241">
                  <c:v>2807.367231366567</c:v>
                </c:pt>
                <c:pt idx="2242">
                  <c:v>2812.6941658267592</c:v>
                </c:pt>
                <c:pt idx="2243">
                  <c:v>2817.1549612808067</c:v>
                </c:pt>
                <c:pt idx="2244">
                  <c:v>2814.3928357859909</c:v>
                </c:pt>
                <c:pt idx="2245">
                  <c:v>2798.0197069138285</c:v>
                </c:pt>
                <c:pt idx="2246">
                  <c:v>2790.632191968165</c:v>
                </c:pt>
                <c:pt idx="2247">
                  <c:v>2781.4725990706311</c:v>
                </c:pt>
                <c:pt idx="2248">
                  <c:v>2773.7800292497495</c:v>
                </c:pt>
                <c:pt idx="2249">
                  <c:v>2756.7925420727079</c:v>
                </c:pt>
                <c:pt idx="2250">
                  <c:v>2737.486592365773</c:v>
                </c:pt>
                <c:pt idx="2251">
                  <c:v>2712.5745989171764</c:v>
                </c:pt>
                <c:pt idx="2252">
                  <c:v>2702.5185184410561</c:v>
                </c:pt>
                <c:pt idx="2253">
                  <c:v>2666.9787149573408</c:v>
                </c:pt>
                <c:pt idx="2254">
                  <c:v>2654.899998509522</c:v>
                </c:pt>
                <c:pt idx="2255">
                  <c:v>2657.0979931806123</c:v>
                </c:pt>
                <c:pt idx="2256">
                  <c:v>2665.4386326599656</c:v>
                </c:pt>
                <c:pt idx="2257">
                  <c:v>2664.5745256490286</c:v>
                </c:pt>
                <c:pt idx="2258">
                  <c:v>2672.4496352250585</c:v>
                </c:pt>
                <c:pt idx="2259">
                  <c:v>2676.9370822923997</c:v>
                </c:pt>
                <c:pt idx="2260">
                  <c:v>2672.2681187280859</c:v>
                </c:pt>
                <c:pt idx="2261">
                  <c:v>2680.5376163489032</c:v>
                </c:pt>
                <c:pt idx="2262">
                  <c:v>2702.1504312304046</c:v>
                </c:pt>
                <c:pt idx="2263">
                  <c:v>2703.4015706155874</c:v>
                </c:pt>
                <c:pt idx="2264">
                  <c:v>2721.1074389546784</c:v>
                </c:pt>
                <c:pt idx="2265">
                  <c:v>2725.4731302798778</c:v>
                </c:pt>
                <c:pt idx="2266">
                  <c:v>2708.5627151561366</c:v>
                </c:pt>
                <c:pt idx="2267">
                  <c:v>2706.411148155973</c:v>
                </c:pt>
                <c:pt idx="2268">
                  <c:v>2714.2357251487879</c:v>
                </c:pt>
                <c:pt idx="2269">
                  <c:v>2697.1619529600607</c:v>
                </c:pt>
                <c:pt idx="2270">
                  <c:v>2673.748857709566</c:v>
                </c:pt>
                <c:pt idx="2271">
                  <c:v>2666.9247468298627</c:v>
                </c:pt>
                <c:pt idx="2272">
                  <c:v>2642.3472805414754</c:v>
                </c:pt>
                <c:pt idx="2273">
                  <c:v>2633.9131088754461</c:v>
                </c:pt>
                <c:pt idx="2274">
                  <c:v>2643.4218835724237</c:v>
                </c:pt>
                <c:pt idx="2275">
                  <c:v>2646.4792102697152</c:v>
                </c:pt>
                <c:pt idx="2276">
                  <c:v>2649.7135958454701</c:v>
                </c:pt>
                <c:pt idx="2277">
                  <c:v>2657.1991672704503</c:v>
                </c:pt>
                <c:pt idx="2278">
                  <c:v>2637.3764222883028</c:v>
                </c:pt>
                <c:pt idx="2279">
                  <c:v>2618.3571447929116</c:v>
                </c:pt>
                <c:pt idx="2280">
                  <c:v>2616.6143902638942</c:v>
                </c:pt>
                <c:pt idx="2281">
                  <c:v>2627.1835129810238</c:v>
                </c:pt>
                <c:pt idx="2282">
                  <c:v>2640.5288428242875</c:v>
                </c:pt>
                <c:pt idx="2283">
                  <c:v>2661.8877917673772</c:v>
                </c:pt>
                <c:pt idx="2284">
                  <c:v>2670.486969255332</c:v>
                </c:pt>
                <c:pt idx="2285">
                  <c:v>2677.0231927558584</c:v>
                </c:pt>
                <c:pt idx="2286">
                  <c:v>2670.6932570910931</c:v>
                </c:pt>
                <c:pt idx="2287">
                  <c:v>2659.682398968444</c:v>
                </c:pt>
                <c:pt idx="2288">
                  <c:v>2665.3496281914277</c:v>
                </c:pt>
                <c:pt idx="2289">
                  <c:v>2684.8874405541478</c:v>
                </c:pt>
                <c:pt idx="2290">
                  <c:v>2716.9405086522552</c:v>
                </c:pt>
                <c:pt idx="2291">
                  <c:v>2750.3641274868278</c:v>
                </c:pt>
                <c:pt idx="2292">
                  <c:v>2774.2229097262284</c:v>
                </c:pt>
                <c:pt idx="2293">
                  <c:v>2791.7964620545026</c:v>
                </c:pt>
                <c:pt idx="2294">
                  <c:v>2798.0139313242908</c:v>
                </c:pt>
                <c:pt idx="2295">
                  <c:v>2790.5186967061768</c:v>
                </c:pt>
                <c:pt idx="2296">
                  <c:v>2796.6418676679923</c:v>
                </c:pt>
                <c:pt idx="2297">
                  <c:v>2819.2190574076926</c:v>
                </c:pt>
                <c:pt idx="2298">
                  <c:v>2831.3050642306316</c:v>
                </c:pt>
                <c:pt idx="2299">
                  <c:v>2838.4062085252822</c:v>
                </c:pt>
                <c:pt idx="2300">
                  <c:v>2841.7147270440296</c:v>
                </c:pt>
                <c:pt idx="2301">
                  <c:v>2846.5445556657996</c:v>
                </c:pt>
                <c:pt idx="2302">
                  <c:v>2829.499243875171</c:v>
                </c:pt>
                <c:pt idx="2303">
                  <c:v>2814.2555052439347</c:v>
                </c:pt>
                <c:pt idx="2304">
                  <c:v>2806.8840482921378</c:v>
                </c:pt>
                <c:pt idx="2305">
                  <c:v>2808.468869929985</c:v>
                </c:pt>
                <c:pt idx="2306">
                  <c:v>2812.6292164701172</c:v>
                </c:pt>
                <c:pt idx="2307">
                  <c:v>2794.4453680441643</c:v>
                </c:pt>
                <c:pt idx="2308">
                  <c:v>2753.6094347367889</c:v>
                </c:pt>
                <c:pt idx="2309">
                  <c:v>2724.5796235478379</c:v>
                </c:pt>
                <c:pt idx="2310">
                  <c:v>2695.4564144749356</c:v>
                </c:pt>
                <c:pt idx="2311">
                  <c:v>2689.3811742701132</c:v>
                </c:pt>
                <c:pt idx="2312">
                  <c:v>2675.299117384784</c:v>
                </c:pt>
                <c:pt idx="2313">
                  <c:v>2685.9912617835967</c:v>
                </c:pt>
                <c:pt idx="2314">
                  <c:v>2688.1709315611502</c:v>
                </c:pt>
                <c:pt idx="2315">
                  <c:v>2688.098301509991</c:v>
                </c:pt>
                <c:pt idx="2316">
                  <c:v>2680.5719601695423</c:v>
                </c:pt>
                <c:pt idx="2317">
                  <c:v>2676.9019727472401</c:v>
                </c:pt>
                <c:pt idx="2318">
                  <c:v>2680.7646514788653</c:v>
                </c:pt>
                <c:pt idx="2319">
                  <c:v>2698.3026534792657</c:v>
                </c:pt>
                <c:pt idx="2320">
                  <c:v>2710.7743698267536</c:v>
                </c:pt>
                <c:pt idx="2321">
                  <c:v>2730.7211360166857</c:v>
                </c:pt>
                <c:pt idx="2322">
                  <c:v>2727.466173340119</c:v>
                </c:pt>
                <c:pt idx="2323">
                  <c:v>2715.983703031779</c:v>
                </c:pt>
                <c:pt idx="2324">
                  <c:v>2711.6936215438695</c:v>
                </c:pt>
                <c:pt idx="2325">
                  <c:v>2721.4225885662477</c:v>
                </c:pt>
                <c:pt idx="2326">
                  <c:v>2720.2467604566423</c:v>
                </c:pt>
                <c:pt idx="2327">
                  <c:v>2720.6184764506406</c:v>
                </c:pt>
                <c:pt idx="2328">
                  <c:v>2705.6477006505042</c:v>
                </c:pt>
                <c:pt idx="2329">
                  <c:v>2690.2123404942727</c:v>
                </c:pt>
                <c:pt idx="2330">
                  <c:v>2703.5001727658673</c:v>
                </c:pt>
                <c:pt idx="2331">
                  <c:v>2704.7674725449783</c:v>
                </c:pt>
                <c:pt idx="2332">
                  <c:v>2695.9285097923134</c:v>
                </c:pt>
                <c:pt idx="2333">
                  <c:v>2709.892682463817</c:v>
                </c:pt>
                <c:pt idx="2334">
                  <c:v>2716.4626980153184</c:v>
                </c:pt>
                <c:pt idx="2335">
                  <c:v>2719.8395374518623</c:v>
                </c:pt>
                <c:pt idx="2336">
                  <c:v>2716.4923815401376</c:v>
                </c:pt>
                <c:pt idx="2337">
                  <c:v>2728.0343124151268</c:v>
                </c:pt>
                <c:pt idx="2338">
                  <c:v>2726.9648173389915</c:v>
                </c:pt>
                <c:pt idx="2339">
                  <c:v>2750.7210489668691</c:v>
                </c:pt>
                <c:pt idx="2340">
                  <c:v>2748.3299156999697</c:v>
                </c:pt>
                <c:pt idx="2341">
                  <c:v>2719.1957071827569</c:v>
                </c:pt>
                <c:pt idx="2342">
                  <c:v>2719.2129302549783</c:v>
                </c:pt>
                <c:pt idx="2343">
                  <c:v>2717.29203386682</c:v>
                </c:pt>
                <c:pt idx="2344">
                  <c:v>2697.1759587984106</c:v>
                </c:pt>
                <c:pt idx="2345">
                  <c:v>2686.8538740479044</c:v>
                </c:pt>
                <c:pt idx="2346">
                  <c:v>2673.6215442958633</c:v>
                </c:pt>
                <c:pt idx="2347">
                  <c:v>2678.2194681999408</c:v>
                </c:pt>
                <c:pt idx="2348">
                  <c:v>2670.9632238785607</c:v>
                </c:pt>
                <c:pt idx="2349">
                  <c:v>2640.5792046257525</c:v>
                </c:pt>
                <c:pt idx="2350">
                  <c:v>2601.4791302361914</c:v>
                </c:pt>
                <c:pt idx="2351">
                  <c:v>2604.2068014934866</c:v>
                </c:pt>
                <c:pt idx="2352">
                  <c:v>2624.5392123776187</c:v>
                </c:pt>
                <c:pt idx="2353">
                  <c:v>2635.6656281980213</c:v>
                </c:pt>
                <c:pt idx="2354">
                  <c:v>2642.144322288786</c:v>
                </c:pt>
                <c:pt idx="2355">
                  <c:v>2648.1824029199834</c:v>
                </c:pt>
                <c:pt idx="2356">
                  <c:v>2656.9695591230525</c:v>
                </c:pt>
                <c:pt idx="2357">
                  <c:v>2658.0422985357472</c:v>
                </c:pt>
                <c:pt idx="2358">
                  <c:v>2664.3396596428652</c:v>
                </c:pt>
                <c:pt idx="2359">
                  <c:v>2670.4575689027301</c:v>
                </c:pt>
                <c:pt idx="2360">
                  <c:v>2716.80124439683</c:v>
                </c:pt>
                <c:pt idx="2361">
                  <c:v>2767.5310662086026</c:v>
                </c:pt>
                <c:pt idx="2362">
                  <c:v>2796.157657703448</c:v>
                </c:pt>
                <c:pt idx="2363">
                  <c:v>2806.1948505924015</c:v>
                </c:pt>
                <c:pt idx="2364">
                  <c:v>2806.7727946206933</c:v>
                </c:pt>
                <c:pt idx="2365">
                  <c:v>2808.5909575949236</c:v>
                </c:pt>
                <c:pt idx="2366">
                  <c:v>2810.798994806612</c:v>
                </c:pt>
                <c:pt idx="2367">
                  <c:v>2809.7649535733663</c:v>
                </c:pt>
                <c:pt idx="2368">
                  <c:v>2811.4833442425779</c:v>
                </c:pt>
                <c:pt idx="2369">
                  <c:v>2806.8784959044956</c:v>
                </c:pt>
                <c:pt idx="2370">
                  <c:v>2818.1743645679126</c:v>
                </c:pt>
                <c:pt idx="2371">
                  <c:v>2815.1415623435346</c:v>
                </c:pt>
                <c:pt idx="2372">
                  <c:v>2802.0132834761066</c:v>
                </c:pt>
                <c:pt idx="2373">
                  <c:v>2779.7279976583595</c:v>
                </c:pt>
                <c:pt idx="2374">
                  <c:v>2766.1500877483973</c:v>
                </c:pt>
                <c:pt idx="2375">
                  <c:v>2757.7981816931642</c:v>
                </c:pt>
                <c:pt idx="2376">
                  <c:v>2743.4873058021412</c:v>
                </c:pt>
                <c:pt idx="2377">
                  <c:v>2737.2114534969387</c:v>
                </c:pt>
                <c:pt idx="2378">
                  <c:v>2739.6634442161958</c:v>
                </c:pt>
                <c:pt idx="2379">
                  <c:v>2748.342775839556</c:v>
                </c:pt>
                <c:pt idx="2380">
                  <c:v>2746.9558651377693</c:v>
                </c:pt>
                <c:pt idx="2381">
                  <c:v>2735.8990223862588</c:v>
                </c:pt>
                <c:pt idx="2382">
                  <c:v>2721.577669256958</c:v>
                </c:pt>
                <c:pt idx="2383">
                  <c:v>2734.5157548980951</c:v>
                </c:pt>
                <c:pt idx="2384">
                  <c:v>2750.5950259691663</c:v>
                </c:pt>
                <c:pt idx="2385">
                  <c:v>2778.1392838538127</c:v>
                </c:pt>
                <c:pt idx="2386">
                  <c:v>2794.5293605043439</c:v>
                </c:pt>
                <c:pt idx="2387">
                  <c:v>2822.8434909263765</c:v>
                </c:pt>
                <c:pt idx="2388">
                  <c:v>2842.2189844070913</c:v>
                </c:pt>
                <c:pt idx="2389">
                  <c:v>2857.2238731973771</c:v>
                </c:pt>
                <c:pt idx="2390">
                  <c:v>2855.6530235044283</c:v>
                </c:pt>
                <c:pt idx="2391">
                  <c:v>2865.404556612375</c:v>
                </c:pt>
                <c:pt idx="2392">
                  <c:v>2881.8964773960761</c:v>
                </c:pt>
                <c:pt idx="2393">
                  <c:v>2897.0559889776746</c:v>
                </c:pt>
                <c:pt idx="2394">
                  <c:v>2886.1708521618766</c:v>
                </c:pt>
                <c:pt idx="2395">
                  <c:v>2868.7212112767661</c:v>
                </c:pt>
                <c:pt idx="2396">
                  <c:v>2842.9146649692311</c:v>
                </c:pt>
                <c:pt idx="2397">
                  <c:v>2828.4402455935974</c:v>
                </c:pt>
                <c:pt idx="2398">
                  <c:v>2797.4565667929883</c:v>
                </c:pt>
                <c:pt idx="2399">
                  <c:v>2769.5185261552292</c:v>
                </c:pt>
                <c:pt idx="2400">
                  <c:v>2734.3165810419619</c:v>
                </c:pt>
                <c:pt idx="2401">
                  <c:v>2719.496776206528</c:v>
                </c:pt>
                <c:pt idx="2402">
                  <c:v>2701.4782722112031</c:v>
                </c:pt>
                <c:pt idx="2403">
                  <c:v>2676.286598964618</c:v>
                </c:pt>
                <c:pt idx="2404">
                  <c:v>2658.0117666560855</c:v>
                </c:pt>
                <c:pt idx="2405">
                  <c:v>2635.1859782416127</c:v>
                </c:pt>
                <c:pt idx="2406">
                  <c:v>2618.9332836613758</c:v>
                </c:pt>
                <c:pt idx="2407">
                  <c:v>2610.2296041929658</c:v>
                </c:pt>
                <c:pt idx="2408">
                  <c:v>2595.9651335434473</c:v>
                </c:pt>
                <c:pt idx="2409">
                  <c:v>2609.8855467526596</c:v>
                </c:pt>
                <c:pt idx="2410">
                  <c:v>2634.0171029710696</c:v>
                </c:pt>
                <c:pt idx="2411">
                  <c:v>2658.1233862396953</c:v>
                </c:pt>
                <c:pt idx="2412">
                  <c:v>2674.6305235930095</c:v>
                </c:pt>
                <c:pt idx="2413">
                  <c:v>2679.8960130070313</c:v>
                </c:pt>
                <c:pt idx="2414">
                  <c:v>2678.4297906851771</c:v>
                </c:pt>
                <c:pt idx="2415">
                  <c:v>2678.5193573340907</c:v>
                </c:pt>
                <c:pt idx="2416">
                  <c:v>2687.6907591245226</c:v>
                </c:pt>
                <c:pt idx="2417">
                  <c:v>2701.6349598102793</c:v>
                </c:pt>
                <c:pt idx="2418">
                  <c:v>2712.4059906539765</c:v>
                </c:pt>
                <c:pt idx="2419">
                  <c:v>2726.7338523481762</c:v>
                </c:pt>
                <c:pt idx="2420">
                  <c:v>2717.0578056720296</c:v>
                </c:pt>
                <c:pt idx="2421">
                  <c:v>2701.923640400717</c:v>
                </c:pt>
                <c:pt idx="2422">
                  <c:v>2674.7561274860132</c:v>
                </c:pt>
                <c:pt idx="2423">
                  <c:v>2657.4302715283279</c:v>
                </c:pt>
                <c:pt idx="2424">
                  <c:v>2651.1855212181063</c:v>
                </c:pt>
                <c:pt idx="2425">
                  <c:v>2656.9443680107879</c:v>
                </c:pt>
                <c:pt idx="2426">
                  <c:v>2660.9409064624629</c:v>
                </c:pt>
                <c:pt idx="2427">
                  <c:v>2633.6130671196388</c:v>
                </c:pt>
                <c:pt idx="2428">
                  <c:v>2633.7425858545598</c:v>
                </c:pt>
                <c:pt idx="2429">
                  <c:v>2648.5183608058355</c:v>
                </c:pt>
                <c:pt idx="2430">
                  <c:v>2661.8762577969364</c:v>
                </c:pt>
                <c:pt idx="2431">
                  <c:v>2671.5841889305802</c:v>
                </c:pt>
                <c:pt idx="2432">
                  <c:v>2684.9809444560779</c:v>
                </c:pt>
                <c:pt idx="2433">
                  <c:v>2704.5137110091969</c:v>
                </c:pt>
                <c:pt idx="2434">
                  <c:v>2731.5807058723813</c:v>
                </c:pt>
                <c:pt idx="2435">
                  <c:v>2748.99763078972</c:v>
                </c:pt>
                <c:pt idx="2436">
                  <c:v>2758.9106058209386</c:v>
                </c:pt>
                <c:pt idx="2437">
                  <c:v>2777.0291112188997</c:v>
                </c:pt>
                <c:pt idx="2438">
                  <c:v>2809.3656023374306</c:v>
                </c:pt>
                <c:pt idx="2439">
                  <c:v>2794.2556881329788</c:v>
                </c:pt>
                <c:pt idx="2440">
                  <c:v>2798.0639069191111</c:v>
                </c:pt>
                <c:pt idx="2441">
                  <c:v>2802.6369135198693</c:v>
                </c:pt>
                <c:pt idx="2442">
                  <c:v>2792.1491739002031</c:v>
                </c:pt>
                <c:pt idx="2443">
                  <c:v>2787.4146640096501</c:v>
                </c:pt>
                <c:pt idx="2444">
                  <c:v>2783.1954690589896</c:v>
                </c:pt>
                <c:pt idx="2445">
                  <c:v>2764.9013913782355</c:v>
                </c:pt>
                <c:pt idx="2446">
                  <c:v>2759.7793304951074</c:v>
                </c:pt>
                <c:pt idx="2447">
                  <c:v>2756.1782035365154</c:v>
                </c:pt>
                <c:pt idx="2448">
                  <c:v>2745.8237658389098</c:v>
                </c:pt>
                <c:pt idx="2449">
                  <c:v>2728.8504443673082</c:v>
                </c:pt>
                <c:pt idx="2450">
                  <c:v>2728.3419308300049</c:v>
                </c:pt>
                <c:pt idx="2451">
                  <c:v>2716.893160774317</c:v>
                </c:pt>
                <c:pt idx="2452">
                  <c:v>2720.0907606473115</c:v>
                </c:pt>
                <c:pt idx="2453">
                  <c:v>2735.3648958681219</c:v>
                </c:pt>
                <c:pt idx="2454">
                  <c:v>2732.1590664509768</c:v>
                </c:pt>
                <c:pt idx="2455">
                  <c:v>2729.5785251656885</c:v>
                </c:pt>
                <c:pt idx="2456">
                  <c:v>2737.7224118170116</c:v>
                </c:pt>
                <c:pt idx="2457">
                  <c:v>2753.9525716609901</c:v>
                </c:pt>
                <c:pt idx="2458">
                  <c:v>2771.5785406779769</c:v>
                </c:pt>
                <c:pt idx="2459">
                  <c:v>2785.9982655257354</c:v>
                </c:pt>
                <c:pt idx="2460">
                  <c:v>2800.0924666408341</c:v>
                </c:pt>
                <c:pt idx="2461">
                  <c:v>2820.8930243148575</c:v>
                </c:pt>
                <c:pt idx="2462">
                  <c:v>2843.7645871325026</c:v>
                </c:pt>
                <c:pt idx="2463">
                  <c:v>2843.18347944692</c:v>
                </c:pt>
                <c:pt idx="2464">
                  <c:v>2834.3710105216132</c:v>
                </c:pt>
                <c:pt idx="2465">
                  <c:v>2859.0640720139299</c:v>
                </c:pt>
                <c:pt idx="2466">
                  <c:v>2890.5186786074987</c:v>
                </c:pt>
                <c:pt idx="2467">
                  <c:v>2905.6926963917549</c:v>
                </c:pt>
                <c:pt idx="2468">
                  <c:v>2922.6162440950288</c:v>
                </c:pt>
                <c:pt idx="2469">
                  <c:v>2940.1238946218173</c:v>
                </c:pt>
                <c:pt idx="2470">
                  <c:v>2959.9131827224633</c:v>
                </c:pt>
                <c:pt idx="2471">
                  <c:v>2974.9662969718538</c:v>
                </c:pt>
                <c:pt idx="2472">
                  <c:v>2994.505434964708</c:v>
                </c:pt>
                <c:pt idx="2473">
                  <c:v>2997.0017993445636</c:v>
                </c:pt>
                <c:pt idx="2474">
                  <c:v>3006.290449966255</c:v>
                </c:pt>
                <c:pt idx="2475">
                  <c:v>3013.6387343786919</c:v>
                </c:pt>
                <c:pt idx="2476">
                  <c:v>3000.2927682357595</c:v>
                </c:pt>
                <c:pt idx="2477">
                  <c:v>2954.0945492332739</c:v>
                </c:pt>
                <c:pt idx="2478">
                  <c:v>2935.4424442953878</c:v>
                </c:pt>
                <c:pt idx="2479">
                  <c:v>2923.056957990711</c:v>
                </c:pt>
                <c:pt idx="2480">
                  <c:v>2913.0772340479234</c:v>
                </c:pt>
                <c:pt idx="2481">
                  <c:v>2909.6486409272088</c:v>
                </c:pt>
                <c:pt idx="2482">
                  <c:v>2919.4536578694083</c:v>
                </c:pt>
                <c:pt idx="2483">
                  <c:v>2935.0582910415624</c:v>
                </c:pt>
                <c:pt idx="2484">
                  <c:v>2932.582277146309</c:v>
                </c:pt>
                <c:pt idx="2485">
                  <c:v>2942.0155943489126</c:v>
                </c:pt>
                <c:pt idx="2486">
                  <c:v>2951.9700200323905</c:v>
                </c:pt>
                <c:pt idx="2487">
                  <c:v>2967.856191253315</c:v>
                </c:pt>
                <c:pt idx="2488">
                  <c:v>3020.5676741572538</c:v>
                </c:pt>
                <c:pt idx="2489">
                  <c:v>3038.72067956298</c:v>
                </c:pt>
                <c:pt idx="2490">
                  <c:v>3046.7035870854643</c:v>
                </c:pt>
                <c:pt idx="2491">
                  <c:v>3033.9011983382338</c:v>
                </c:pt>
                <c:pt idx="2492">
                  <c:v>3025.8474896169023</c:v>
                </c:pt>
                <c:pt idx="2493">
                  <c:v>3010.1243789549658</c:v>
                </c:pt>
                <c:pt idx="2494">
                  <c:v>2989.6169844316896</c:v>
                </c:pt>
                <c:pt idx="2495">
                  <c:v>2980.8519552253415</c:v>
                </c:pt>
                <c:pt idx="2496">
                  <c:v>2968.5339981362781</c:v>
                </c:pt>
                <c:pt idx="2497">
                  <c:v>2952.2313190204322</c:v>
                </c:pt>
                <c:pt idx="2498">
                  <c:v>2924.4957824678445</c:v>
                </c:pt>
                <c:pt idx="2499">
                  <c:v>2893.8047454213238</c:v>
                </c:pt>
                <c:pt idx="2500">
                  <c:v>2882.3779059930839</c:v>
                </c:pt>
                <c:pt idx="2501">
                  <c:v>2870.8887767311394</c:v>
                </c:pt>
                <c:pt idx="2502">
                  <c:v>2861.313001522542</c:v>
                </c:pt>
                <c:pt idx="2503">
                  <c:v>2852.2175406323631</c:v>
                </c:pt>
                <c:pt idx="2504">
                  <c:v>2850.2772272063339</c:v>
                </c:pt>
                <c:pt idx="2505">
                  <c:v>2851.6884134013931</c:v>
                </c:pt>
                <c:pt idx="2506">
                  <c:v>2859.4783299201049</c:v>
                </c:pt>
                <c:pt idx="2507">
                  <c:v>2868.6815072727723</c:v>
                </c:pt>
                <c:pt idx="2508">
                  <c:v>2879.0894806271194</c:v>
                </c:pt>
                <c:pt idx="2509">
                  <c:v>2883.3466912254685</c:v>
                </c:pt>
                <c:pt idx="2510">
                  <c:v>2901.64244427328</c:v>
                </c:pt>
                <c:pt idx="2511">
                  <c:v>2908.7524626361592</c:v>
                </c:pt>
                <c:pt idx="2512">
                  <c:v>2919.9333196118837</c:v>
                </c:pt>
                <c:pt idx="2513">
                  <c:v>2928.6941356328398</c:v>
                </c:pt>
                <c:pt idx="2514">
                  <c:v>2939.742484487545</c:v>
                </c:pt>
                <c:pt idx="2515">
                  <c:v>2941.9289211837058</c:v>
                </c:pt>
                <c:pt idx="2516">
                  <c:v>2945.5106338531809</c:v>
                </c:pt>
                <c:pt idx="2517">
                  <c:v>2957.4350982556689</c:v>
                </c:pt>
                <c:pt idx="2518">
                  <c:v>2965.7917913607639</c:v>
                </c:pt>
                <c:pt idx="2519">
                  <c:v>2969.988348268455</c:v>
                </c:pt>
                <c:pt idx="2520">
                  <c:v>2971.5593683441434</c:v>
                </c:pt>
                <c:pt idx="2521">
                  <c:v>2964.8720650621526</c:v>
                </c:pt>
                <c:pt idx="2522">
                  <c:v>2967.5593682272288</c:v>
                </c:pt>
                <c:pt idx="2523">
                  <c:v>2974.2563222207359</c:v>
                </c:pt>
                <c:pt idx="2524">
                  <c:v>2984.0784807426539</c:v>
                </c:pt>
                <c:pt idx="2525">
                  <c:v>2996.9460471573666</c:v>
                </c:pt>
                <c:pt idx="2526">
                  <c:v>2992.9920171399112</c:v>
                </c:pt>
                <c:pt idx="2527">
                  <c:v>3001.6854677831802</c:v>
                </c:pt>
                <c:pt idx="2528">
                  <c:v>3013.9387235000418</c:v>
                </c:pt>
                <c:pt idx="2529">
                  <c:v>3010.34822072098</c:v>
                </c:pt>
                <c:pt idx="2530">
                  <c:v>3008.2153373280976</c:v>
                </c:pt>
                <c:pt idx="2531">
                  <c:v>3014.5556608724128</c:v>
                </c:pt>
                <c:pt idx="2532">
                  <c:v>3031.4780397189361</c:v>
                </c:pt>
                <c:pt idx="2533">
                  <c:v>3032.0563375569641</c:v>
                </c:pt>
                <c:pt idx="2534">
                  <c:v>3020.7024070276834</c:v>
                </c:pt>
                <c:pt idx="2535">
                  <c:v>3012.6263237032026</c:v>
                </c:pt>
                <c:pt idx="2536">
                  <c:v>3011.7025506694745</c:v>
                </c:pt>
                <c:pt idx="2537">
                  <c:v>3023.9273052551171</c:v>
                </c:pt>
                <c:pt idx="2538">
                  <c:v>3015.5194642786741</c:v>
                </c:pt>
                <c:pt idx="2539">
                  <c:v>3007.2455840493344</c:v>
                </c:pt>
                <c:pt idx="2540">
                  <c:v>3012.820278642002</c:v>
                </c:pt>
                <c:pt idx="2541">
                  <c:v>3005.9758671152517</c:v>
                </c:pt>
                <c:pt idx="2542">
                  <c:v>3006.27089945732</c:v>
                </c:pt>
                <c:pt idx="2543">
                  <c:v>3002.6993599151638</c:v>
                </c:pt>
                <c:pt idx="2544">
                  <c:v>2995.3669564298543</c:v>
                </c:pt>
                <c:pt idx="2545">
                  <c:v>3004.0341987575812</c:v>
                </c:pt>
                <c:pt idx="2546">
                  <c:v>3006.17824976578</c:v>
                </c:pt>
                <c:pt idx="2547">
                  <c:v>2994.6193930721693</c:v>
                </c:pt>
                <c:pt idx="2548">
                  <c:v>2977.2762033146528</c:v>
                </c:pt>
                <c:pt idx="2549">
                  <c:v>2970.0226276601675</c:v>
                </c:pt>
                <c:pt idx="2550">
                  <c:v>2954.4049747039794</c:v>
                </c:pt>
                <c:pt idx="2551">
                  <c:v>2936.3322915255903</c:v>
                </c:pt>
                <c:pt idx="2552">
                  <c:v>2930.0752464060442</c:v>
                </c:pt>
                <c:pt idx="2553">
                  <c:v>2916.87376747485</c:v>
                </c:pt>
                <c:pt idx="2554">
                  <c:v>2890.9637870482557</c:v>
                </c:pt>
                <c:pt idx="2555">
                  <c:v>2862.6147811846395</c:v>
                </c:pt>
                <c:pt idx="2556">
                  <c:v>2824.5504587066566</c:v>
                </c:pt>
                <c:pt idx="2557">
                  <c:v>2825.5431643231823</c:v>
                </c:pt>
                <c:pt idx="2558">
                  <c:v>2820.85368477763</c:v>
                </c:pt>
                <c:pt idx="2559">
                  <c:v>2812.6988550577325</c:v>
                </c:pt>
                <c:pt idx="2560">
                  <c:v>2804.781522648846</c:v>
                </c:pt>
                <c:pt idx="2561">
                  <c:v>2788.3435994045713</c:v>
                </c:pt>
                <c:pt idx="2562">
                  <c:v>2772.8134561372062</c:v>
                </c:pt>
                <c:pt idx="2563">
                  <c:v>2772.2165682153945</c:v>
                </c:pt>
                <c:pt idx="2564">
                  <c:v>2762.9620572228082</c:v>
                </c:pt>
                <c:pt idx="2565">
                  <c:v>2761.1218498508474</c:v>
                </c:pt>
                <c:pt idx="2566">
                  <c:v>2752.1373188962161</c:v>
                </c:pt>
                <c:pt idx="2567">
                  <c:v>2766.3149193308832</c:v>
                </c:pt>
                <c:pt idx="2568">
                  <c:v>2744.1564031400999</c:v>
                </c:pt>
                <c:pt idx="2569">
                  <c:v>2728.5895096750828</c:v>
                </c:pt>
                <c:pt idx="2570">
                  <c:v>2734.3624411953742</c:v>
                </c:pt>
                <c:pt idx="2571">
                  <c:v>2744.4296911750153</c:v>
                </c:pt>
                <c:pt idx="2572">
                  <c:v>2758.5568261149488</c:v>
                </c:pt>
                <c:pt idx="2573">
                  <c:v>2757.2251533635022</c:v>
                </c:pt>
                <c:pt idx="2574">
                  <c:v>2743.5097588731637</c:v>
                </c:pt>
                <c:pt idx="2575">
                  <c:v>2733.113460676675</c:v>
                </c:pt>
                <c:pt idx="2576">
                  <c:v>2728.7344499607566</c:v>
                </c:pt>
                <c:pt idx="2577">
                  <c:v>2739.9326352566009</c:v>
                </c:pt>
                <c:pt idx="2578">
                  <c:v>2738.7048892531516</c:v>
                </c:pt>
                <c:pt idx="2579">
                  <c:v>2721.877155253921</c:v>
                </c:pt>
                <c:pt idx="2580">
                  <c:v>2703.2308675797303</c:v>
                </c:pt>
                <c:pt idx="2581">
                  <c:v>2676.4652176475402</c:v>
                </c:pt>
                <c:pt idx="2582">
                  <c:v>2655.6537321144669</c:v>
                </c:pt>
                <c:pt idx="2583">
                  <c:v>2652.3555870348587</c:v>
                </c:pt>
                <c:pt idx="2584">
                  <c:v>2663.8626462671305</c:v>
                </c:pt>
                <c:pt idx="2585">
                  <c:v>2675.5861004777248</c:v>
                </c:pt>
                <c:pt idx="2586">
                  <c:v>2671.0820620815875</c:v>
                </c:pt>
                <c:pt idx="2587">
                  <c:v>2670.4893594332366</c:v>
                </c:pt>
                <c:pt idx="2588">
                  <c:v>2659.2440044997238</c:v>
                </c:pt>
                <c:pt idx="2589">
                  <c:v>2646.3767176630618</c:v>
                </c:pt>
                <c:pt idx="2590">
                  <c:v>2645.1902825227585</c:v>
                </c:pt>
                <c:pt idx="2591">
                  <c:v>2643.3240216583081</c:v>
                </c:pt>
                <c:pt idx="2592">
                  <c:v>2650.4250637026425</c:v>
                </c:pt>
                <c:pt idx="2593">
                  <c:v>2662.7237641532447</c:v>
                </c:pt>
                <c:pt idx="2594">
                  <c:v>2653.9447880954954</c:v>
                </c:pt>
                <c:pt idx="2595">
                  <c:v>2632.6736911995795</c:v>
                </c:pt>
                <c:pt idx="2596">
                  <c:v>2607.8226605613509</c:v>
                </c:pt>
                <c:pt idx="2597">
                  <c:v>2602.6954341143282</c:v>
                </c:pt>
                <c:pt idx="2598">
                  <c:v>2593.5678951426685</c:v>
                </c:pt>
                <c:pt idx="2599">
                  <c:v>2587.4384381172308</c:v>
                </c:pt>
                <c:pt idx="2600">
                  <c:v>2580.6682544808841</c:v>
                </c:pt>
                <c:pt idx="2601">
                  <c:v>2602.3365319307277</c:v>
                </c:pt>
                <c:pt idx="2602">
                  <c:v>2609.3530531411266</c:v>
                </c:pt>
                <c:pt idx="2603">
                  <c:v>2604.6896126122974</c:v>
                </c:pt>
                <c:pt idx="2604">
                  <c:v>2605.4954569491533</c:v>
                </c:pt>
                <c:pt idx="2605">
                  <c:v>2609.0470300061083</c:v>
                </c:pt>
                <c:pt idx="2606">
                  <c:v>2621.3259938159222</c:v>
                </c:pt>
                <c:pt idx="2607">
                  <c:v>2629.1628896794873</c:v>
                </c:pt>
                <c:pt idx="2608">
                  <c:v>2627.4256004634422</c:v>
                </c:pt>
                <c:pt idx="2609">
                  <c:v>2626.2423529925422</c:v>
                </c:pt>
                <c:pt idx="2610">
                  <c:v>2631.5072205356314</c:v>
                </c:pt>
                <c:pt idx="2611">
                  <c:v>2639.035660272637</c:v>
                </c:pt>
                <c:pt idx="2612">
                  <c:v>2614.4999365418544</c:v>
                </c:pt>
                <c:pt idx="2613">
                  <c:v>2599.419571280147</c:v>
                </c:pt>
                <c:pt idx="2614">
                  <c:v>2584.5969743648129</c:v>
                </c:pt>
                <c:pt idx="2615">
                  <c:v>2569.6761527180975</c:v>
                </c:pt>
                <c:pt idx="2616">
                  <c:v>2555.7102546355004</c:v>
                </c:pt>
                <c:pt idx="2617">
                  <c:v>2537.126578992722</c:v>
                </c:pt>
                <c:pt idx="2618">
                  <c:v>2539.6250863682776</c:v>
                </c:pt>
                <c:pt idx="2619">
                  <c:v>2552.8705139381618</c:v>
                </c:pt>
                <c:pt idx="2620">
                  <c:v>2574.5903740459325</c:v>
                </c:pt>
                <c:pt idx="2621">
                  <c:v>2603.6236237337866</c:v>
                </c:pt>
                <c:pt idx="2622">
                  <c:v>2626.0905666319113</c:v>
                </c:pt>
                <c:pt idx="2623">
                  <c:v>2654.4305781044777</c:v>
                </c:pt>
                <c:pt idx="2624">
                  <c:v>2684.62292210949</c:v>
                </c:pt>
                <c:pt idx="2625">
                  <c:v>2709.8652395095901</c:v>
                </c:pt>
                <c:pt idx="2626">
                  <c:v>2735.104626651485</c:v>
                </c:pt>
                <c:pt idx="2627">
                  <c:v>2754.681437090489</c:v>
                </c:pt>
                <c:pt idx="2628">
                  <c:v>2790.3856871855542</c:v>
                </c:pt>
                <c:pt idx="2629">
                  <c:v>2811.3016194483293</c:v>
                </c:pt>
                <c:pt idx="2630">
                  <c:v>2821.4229066603389</c:v>
                </c:pt>
                <c:pt idx="2631">
                  <c:v>2820.2115084499878</c:v>
                </c:pt>
                <c:pt idx="2632">
                  <c:v>2806.3706392252275</c:v>
                </c:pt>
                <c:pt idx="2633">
                  <c:v>2790.2374948062093</c:v>
                </c:pt>
                <c:pt idx="2634">
                  <c:v>2777.4835256077422</c:v>
                </c:pt>
                <c:pt idx="2635">
                  <c:v>2763.1709958319698</c:v>
                </c:pt>
                <c:pt idx="2636">
                  <c:v>2768.9985510173533</c:v>
                </c:pt>
                <c:pt idx="2637">
                  <c:v>2769.3064665889538</c:v>
                </c:pt>
                <c:pt idx="2638">
                  <c:v>2766.3515235825294</c:v>
                </c:pt>
                <c:pt idx="2639">
                  <c:v>2757.7125672438551</c:v>
                </c:pt>
                <c:pt idx="2640">
                  <c:v>2752.4564230804772</c:v>
                </c:pt>
                <c:pt idx="2641">
                  <c:v>2752.3485585527442</c:v>
                </c:pt>
                <c:pt idx="2642">
                  <c:v>2750.8913311894926</c:v>
                </c:pt>
                <c:pt idx="2643">
                  <c:v>2751.6871949530055</c:v>
                </c:pt>
                <c:pt idx="2644">
                  <c:v>2736.6144248435585</c:v>
                </c:pt>
                <c:pt idx="2645">
                  <c:v>2724.2334650335288</c:v>
                </c:pt>
                <c:pt idx="2646">
                  <c:v>2708.7285271199189</c:v>
                </c:pt>
                <c:pt idx="2647">
                  <c:v>2684.7125553753908</c:v>
                </c:pt>
                <c:pt idx="2648">
                  <c:v>2661.8668391384899</c:v>
                </c:pt>
                <c:pt idx="2649">
                  <c:v>2654.9300624828802</c:v>
                </c:pt>
                <c:pt idx="2650">
                  <c:v>2629.0889466385024</c:v>
                </c:pt>
                <c:pt idx="2651">
                  <c:v>2606.4073302152487</c:v>
                </c:pt>
                <c:pt idx="2652">
                  <c:v>2607.6409885062767</c:v>
                </c:pt>
                <c:pt idx="2653">
                  <c:v>2604.3551128811869</c:v>
                </c:pt>
                <c:pt idx="2654">
                  <c:v>2604.5027550209329</c:v>
                </c:pt>
                <c:pt idx="2655">
                  <c:v>2601.2046255015766</c:v>
                </c:pt>
                <c:pt idx="2656">
                  <c:v>2596.8561649845933</c:v>
                </c:pt>
                <c:pt idx="2657">
                  <c:v>2589.0743158274872</c:v>
                </c:pt>
                <c:pt idx="2658">
                  <c:v>2602.2748646077075</c:v>
                </c:pt>
                <c:pt idx="2659">
                  <c:v>2594.0527729656192</c:v>
                </c:pt>
                <c:pt idx="2660">
                  <c:v>2567.3080112557545</c:v>
                </c:pt>
                <c:pt idx="2661">
                  <c:v>2556.4366070491965</c:v>
                </c:pt>
                <c:pt idx="2662">
                  <c:v>2559.8293462337256</c:v>
                </c:pt>
                <c:pt idx="2663">
                  <c:v>2544.6044401325885</c:v>
                </c:pt>
                <c:pt idx="2664">
                  <c:v>2543.7916564046313</c:v>
                </c:pt>
                <c:pt idx="2665">
                  <c:v>2542.0402126871654</c:v>
                </c:pt>
                <c:pt idx="2666">
                  <c:v>2552.5201818387081</c:v>
                </c:pt>
                <c:pt idx="2667">
                  <c:v>2544.9729817412895</c:v>
                </c:pt>
                <c:pt idx="2668">
                  <c:v>2545.5796176228623</c:v>
                </c:pt>
                <c:pt idx="2669">
                  <c:v>2527.6499348672446</c:v>
                </c:pt>
                <c:pt idx="2670">
                  <c:v>2557.3278724658503</c:v>
                </c:pt>
                <c:pt idx="2671">
                  <c:v>2571.2521200819683</c:v>
                </c:pt>
                <c:pt idx="2672">
                  <c:v>2587.3957222060621</c:v>
                </c:pt>
                <c:pt idx="2673">
                  <c:v>2590.3309380352644</c:v>
                </c:pt>
                <c:pt idx="2674">
                  <c:v>2597.0167421911765</c:v>
                </c:pt>
                <c:pt idx="2675">
                  <c:v>2596.4722285734897</c:v>
                </c:pt>
                <c:pt idx="2676">
                  <c:v>2596.0546955411219</c:v>
                </c:pt>
                <c:pt idx="2677">
                  <c:v>2594.0783419507247</c:v>
                </c:pt>
                <c:pt idx="2678">
                  <c:v>2608.1283319675495</c:v>
                </c:pt>
                <c:pt idx="2679">
                  <c:v>2619.9326914006592</c:v>
                </c:pt>
                <c:pt idx="2680">
                  <c:v>2625.8033192240127</c:v>
                </c:pt>
                <c:pt idx="2681">
                  <c:v>2606.220308924529</c:v>
                </c:pt>
                <c:pt idx="2682">
                  <c:v>2618.2168280163278</c:v>
                </c:pt>
                <c:pt idx="2683">
                  <c:v>2632.3456286872388</c:v>
                </c:pt>
                <c:pt idx="2684">
                  <c:v>2634.1442318466879</c:v>
                </c:pt>
                <c:pt idx="2685">
                  <c:v>2641.6448351975987</c:v>
                </c:pt>
                <c:pt idx="2686">
                  <c:v>2651.13503913563</c:v>
                </c:pt>
                <c:pt idx="2687">
                  <c:v>2653.8971789203997</c:v>
                </c:pt>
                <c:pt idx="2688">
                  <c:v>2666.7007451827571</c:v>
                </c:pt>
                <c:pt idx="2689">
                  <c:v>2681.1328450778137</c:v>
                </c:pt>
                <c:pt idx="2690">
                  <c:v>2689.6700062110385</c:v>
                </c:pt>
                <c:pt idx="2691">
                  <c:v>2696.6223584174331</c:v>
                </c:pt>
                <c:pt idx="2692">
                  <c:v>2695.0048138826974</c:v>
                </c:pt>
                <c:pt idx="2693">
                  <c:v>2683.4525387915137</c:v>
                </c:pt>
                <c:pt idx="2694">
                  <c:v>2661.0234491938486</c:v>
                </c:pt>
                <c:pt idx="2695">
                  <c:v>2642.6102185279187</c:v>
                </c:pt>
                <c:pt idx="2696">
                  <c:v>2639.5472085218416</c:v>
                </c:pt>
                <c:pt idx="2697">
                  <c:v>2648.823313234248</c:v>
                </c:pt>
                <c:pt idx="2698">
                  <c:v>2665.2010499314442</c:v>
                </c:pt>
                <c:pt idx="2699">
                  <c:v>2677.0068012517095</c:v>
                </c:pt>
                <c:pt idx="2700">
                  <c:v>2670.6536392569965</c:v>
                </c:pt>
                <c:pt idx="2701">
                  <c:v>2670.6835658019045</c:v>
                </c:pt>
                <c:pt idx="2702">
                  <c:v>2678.5641378832015</c:v>
                </c:pt>
                <c:pt idx="2703">
                  <c:v>2679.2372920205912</c:v>
                </c:pt>
                <c:pt idx="2704">
                  <c:v>2679.7895247571428</c:v>
                </c:pt>
                <c:pt idx="2705">
                  <c:v>2703.4118477405054</c:v>
                </c:pt>
                <c:pt idx="2706">
                  <c:v>2718.8392611911595</c:v>
                </c:pt>
                <c:pt idx="2707">
                  <c:v>2716.81570175452</c:v>
                </c:pt>
                <c:pt idx="2708">
                  <c:v>2691.9151297010844</c:v>
                </c:pt>
                <c:pt idx="2709">
                  <c:v>2673.2977341594847</c:v>
                </c:pt>
                <c:pt idx="2710">
                  <c:v>2646.6252417663363</c:v>
                </c:pt>
                <c:pt idx="2711">
                  <c:v>2635.9049428823159</c:v>
                </c:pt>
                <c:pt idx="2712">
                  <c:v>2621.9615201935048</c:v>
                </c:pt>
                <c:pt idx="2713">
                  <c:v>2605.8116953286467</c:v>
                </c:pt>
                <c:pt idx="2714">
                  <c:v>2602.4785393342154</c:v>
                </c:pt>
                <c:pt idx="2715">
                  <c:v>2583.0604325369986</c:v>
                </c:pt>
                <c:pt idx="2716">
                  <c:v>2544.9297739873227</c:v>
                </c:pt>
                <c:pt idx="2717">
                  <c:v>2519.5536075898071</c:v>
                </c:pt>
                <c:pt idx="2718">
                  <c:v>2502.1671507668557</c:v>
                </c:pt>
                <c:pt idx="2719">
                  <c:v>2510.2459540461887</c:v>
                </c:pt>
                <c:pt idx="2720">
                  <c:v>2516.6671203645383</c:v>
                </c:pt>
                <c:pt idx="2721">
                  <c:v>2519.5720474627969</c:v>
                </c:pt>
                <c:pt idx="2722">
                  <c:v>2513.3381176206922</c:v>
                </c:pt>
                <c:pt idx="2723">
                  <c:v>2523.2023906040531</c:v>
                </c:pt>
                <c:pt idx="2724">
                  <c:v>2538.7951498845187</c:v>
                </c:pt>
                <c:pt idx="2725">
                  <c:v>2558.9858361674651</c:v>
                </c:pt>
                <c:pt idx="2726">
                  <c:v>2584.9857125583162</c:v>
                </c:pt>
                <c:pt idx="2727">
                  <c:v>2605.8855236916602</c:v>
                </c:pt>
                <c:pt idx="2728">
                  <c:v>2620.9784044837293</c:v>
                </c:pt>
                <c:pt idx="2729">
                  <c:v>2627.9256969815583</c:v>
                </c:pt>
                <c:pt idx="2730">
                  <c:v>2623.8998095136449</c:v>
                </c:pt>
                <c:pt idx="2731">
                  <c:v>2638.9584988593806</c:v>
                </c:pt>
                <c:pt idx="2732">
                  <c:v>2646.468870887044</c:v>
                </c:pt>
                <c:pt idx="2733">
                  <c:v>2656.4199438003161</c:v>
                </c:pt>
                <c:pt idx="2734">
                  <c:v>2645.6681002454384</c:v>
                </c:pt>
                <c:pt idx="2735">
                  <c:v>2629.3721975165458</c:v>
                </c:pt>
                <c:pt idx="2736">
                  <c:v>2609.22926287771</c:v>
                </c:pt>
                <c:pt idx="2737">
                  <c:v>2600.0168121430656</c:v>
                </c:pt>
                <c:pt idx="2738">
                  <c:v>2603.9597799930775</c:v>
                </c:pt>
                <c:pt idx="2739">
                  <c:v>2606.6902963830348</c:v>
                </c:pt>
                <c:pt idx="2740">
                  <c:v>2615.7843044996739</c:v>
                </c:pt>
                <c:pt idx="2741">
                  <c:v>2601.5132473315366</c:v>
                </c:pt>
                <c:pt idx="2742">
                  <c:v>2573.163788419959</c:v>
                </c:pt>
                <c:pt idx="2743">
                  <c:v>2558.5547307488405</c:v>
                </c:pt>
                <c:pt idx="2744">
                  <c:v>2546.4367032750474</c:v>
                </c:pt>
                <c:pt idx="2745">
                  <c:v>2548.0424636804341</c:v>
                </c:pt>
                <c:pt idx="2746">
                  <c:v>2567.9615287622787</c:v>
                </c:pt>
                <c:pt idx="2747">
                  <c:v>2570.1040802896737</c:v>
                </c:pt>
                <c:pt idx="2748">
                  <c:v>2573.6080030601051</c:v>
                </c:pt>
                <c:pt idx="2749">
                  <c:v>2567.7060836013789</c:v>
                </c:pt>
                <c:pt idx="2750">
                  <c:v>2568.2539244319132</c:v>
                </c:pt>
                <c:pt idx="2751">
                  <c:v>2574.7176456763118</c:v>
                </c:pt>
                <c:pt idx="2752">
                  <c:v>2612.4059482326888</c:v>
                </c:pt>
                <c:pt idx="2753">
                  <c:v>2629.466455238226</c:v>
                </c:pt>
                <c:pt idx="2754">
                  <c:v>2633.0978417030233</c:v>
                </c:pt>
                <c:pt idx="2755">
                  <c:v>2637.7873386155293</c:v>
                </c:pt>
                <c:pt idx="2756">
                  <c:v>2642.5370035470464</c:v>
                </c:pt>
                <c:pt idx="2757">
                  <c:v>2617.7789481159366</c:v>
                </c:pt>
                <c:pt idx="2758">
                  <c:v>2612.6374262595837</c:v>
                </c:pt>
                <c:pt idx="2759">
                  <c:v>2602.8476764564566</c:v>
                </c:pt>
                <c:pt idx="2760">
                  <c:v>2607.0791511265547</c:v>
                </c:pt>
                <c:pt idx="2761">
                  <c:v>2599.6868383299829</c:v>
                </c:pt>
                <c:pt idx="2762">
                  <c:v>2576.1185227625015</c:v>
                </c:pt>
                <c:pt idx="2763">
                  <c:v>2552.4672035557783</c:v>
                </c:pt>
                <c:pt idx="2764">
                  <c:v>2539.7531438862106</c:v>
                </c:pt>
                <c:pt idx="2765">
                  <c:v>2527.1019082274656</c:v>
                </c:pt>
                <c:pt idx="2766">
                  <c:v>2513.4206296816428</c:v>
                </c:pt>
                <c:pt idx="2767">
                  <c:v>2501.1576214001457</c:v>
                </c:pt>
                <c:pt idx="2768">
                  <c:v>2506.2923792130568</c:v>
                </c:pt>
                <c:pt idx="2769">
                  <c:v>2510.1098785295858</c:v>
                </c:pt>
                <c:pt idx="2770">
                  <c:v>2511.566819534859</c:v>
                </c:pt>
                <c:pt idx="2771">
                  <c:v>2496.041743932868</c:v>
                </c:pt>
                <c:pt idx="2772">
                  <c:v>2489.7962894932043</c:v>
                </c:pt>
                <c:pt idx="2773">
                  <c:v>2486.8946170386735</c:v>
                </c:pt>
                <c:pt idx="2774">
                  <c:v>2487.0458590891876</c:v>
                </c:pt>
                <c:pt idx="2775">
                  <c:v>2491.5542980182195</c:v>
                </c:pt>
                <c:pt idx="2776">
                  <c:v>2486.0484657076754</c:v>
                </c:pt>
                <c:pt idx="2777">
                  <c:v>2477.8869142625508</c:v>
                </c:pt>
                <c:pt idx="2778">
                  <c:v>2474.3346544642454</c:v>
                </c:pt>
                <c:pt idx="2779">
                  <c:v>2472.5702732447076</c:v>
                </c:pt>
                <c:pt idx="2780">
                  <c:v>2470.8129719360813</c:v>
                </c:pt>
                <c:pt idx="2781">
                  <c:v>2478.2212101032487</c:v>
                </c:pt>
                <c:pt idx="2782">
                  <c:v>2469.9723621526432</c:v>
                </c:pt>
                <c:pt idx="2783">
                  <c:v>2458.6481582321812</c:v>
                </c:pt>
                <c:pt idx="2784">
                  <c:v>2451.3692155864273</c:v>
                </c:pt>
                <c:pt idx="2785">
                  <c:v>2447.219329578862</c:v>
                </c:pt>
                <c:pt idx="2786">
                  <c:v>2444.5448472274607</c:v>
                </c:pt>
                <c:pt idx="2787">
                  <c:v>2464.0209173600788</c:v>
                </c:pt>
                <c:pt idx="2788">
                  <c:v>2478.8208475224365</c:v>
                </c:pt>
                <c:pt idx="2789">
                  <c:v>2492.3572558620358</c:v>
                </c:pt>
                <c:pt idx="2790">
                  <c:v>2503.6594587165823</c:v>
                </c:pt>
                <c:pt idx="2791">
                  <c:v>2514.841414753359</c:v>
                </c:pt>
                <c:pt idx="2792">
                  <c:v>2517.8388689053645</c:v>
                </c:pt>
                <c:pt idx="2793">
                  <c:v>2532.0527532236838</c:v>
                </c:pt>
                <c:pt idx="2794">
                  <c:v>2536.1482740820893</c:v>
                </c:pt>
                <c:pt idx="2795">
                  <c:v>2542.5915084404578</c:v>
                </c:pt>
                <c:pt idx="2796">
                  <c:v>2543.3372823811837</c:v>
                </c:pt>
                <c:pt idx="2797">
                  <c:v>2537.7565926153875</c:v>
                </c:pt>
                <c:pt idx="2798">
                  <c:v>2522.2845833255083</c:v>
                </c:pt>
                <c:pt idx="2799">
                  <c:v>2516.6305596915267</c:v>
                </c:pt>
                <c:pt idx="2800">
                  <c:v>2507.3158016602806</c:v>
                </c:pt>
                <c:pt idx="2801">
                  <c:v>2487.1266924570641</c:v>
                </c:pt>
                <c:pt idx="2802">
                  <c:v>2468.9508913557597</c:v>
                </c:pt>
                <c:pt idx="2803">
                  <c:v>2449.7964008495883</c:v>
                </c:pt>
                <c:pt idx="2804">
                  <c:v>2450.3680977049976</c:v>
                </c:pt>
                <c:pt idx="2805">
                  <c:v>2444.3644618505582</c:v>
                </c:pt>
                <c:pt idx="2806">
                  <c:v>2435.3461612999849</c:v>
                </c:pt>
                <c:pt idx="2807">
                  <c:v>2447.7147816172578</c:v>
                </c:pt>
                <c:pt idx="2808">
                  <c:v>2463.0911840356684</c:v>
                </c:pt>
                <c:pt idx="2809">
                  <c:v>2471.3286816557461</c:v>
                </c:pt>
                <c:pt idx="2810">
                  <c:v>2452.6626324389449</c:v>
                </c:pt>
                <c:pt idx="2811">
                  <c:v>2450.9887119062469</c:v>
                </c:pt>
                <c:pt idx="2812">
                  <c:v>2459.8922005707159</c:v>
                </c:pt>
                <c:pt idx="2813">
                  <c:v>2461.4783806603323</c:v>
                </c:pt>
                <c:pt idx="2814">
                  <c:v>2471.9650496469908</c:v>
                </c:pt>
                <c:pt idx="2815">
                  <c:v>2477.4868762040328</c:v>
                </c:pt>
                <c:pt idx="2816">
                  <c:v>2497.721084266248</c:v>
                </c:pt>
                <c:pt idx="2817">
                  <c:v>2516.6315036352403</c:v>
                </c:pt>
                <c:pt idx="2818">
                  <c:v>2521.9874830966123</c:v>
                </c:pt>
                <c:pt idx="2819">
                  <c:v>2518.0232313119973</c:v>
                </c:pt>
                <c:pt idx="2820">
                  <c:v>2522.4472622409148</c:v>
                </c:pt>
                <c:pt idx="2821">
                  <c:v>2542.3473238881102</c:v>
                </c:pt>
                <c:pt idx="2822">
                  <c:v>2531.4284961713115</c:v>
                </c:pt>
                <c:pt idx="2823">
                  <c:v>2525.3872891610426</c:v>
                </c:pt>
                <c:pt idx="2824">
                  <c:v>2526.2471379641347</c:v>
                </c:pt>
                <c:pt idx="2825">
                  <c:v>2521.3314947596587</c:v>
                </c:pt>
                <c:pt idx="2826">
                  <c:v>2502.8969525586822</c:v>
                </c:pt>
                <c:pt idx="2827">
                  <c:v>2486.1325942673034</c:v>
                </c:pt>
                <c:pt idx="2828">
                  <c:v>2469.3933932832711</c:v>
                </c:pt>
                <c:pt idx="2829">
                  <c:v>2468.8813769544035</c:v>
                </c:pt>
                <c:pt idx="2830">
                  <c:v>2467.1232349189113</c:v>
                </c:pt>
                <c:pt idx="2831">
                  <c:v>2457.9384606284907</c:v>
                </c:pt>
                <c:pt idx="2832">
                  <c:v>2461.6906816652308</c:v>
                </c:pt>
                <c:pt idx="2833">
                  <c:v>2467.273513842747</c:v>
                </c:pt>
                <c:pt idx="2834">
                  <c:v>2457.857152297584</c:v>
                </c:pt>
                <c:pt idx="2835">
                  <c:v>2453.4771316155534</c:v>
                </c:pt>
                <c:pt idx="2836">
                  <c:v>2462.1969933714722</c:v>
                </c:pt>
                <c:pt idx="2837">
                  <c:v>2479.9481057494218</c:v>
                </c:pt>
                <c:pt idx="2838">
                  <c:v>2491.5769429455509</c:v>
                </c:pt>
                <c:pt idx="2839">
                  <c:v>2497.25814526661</c:v>
                </c:pt>
                <c:pt idx="2840">
                  <c:v>2505.4833528366148</c:v>
                </c:pt>
                <c:pt idx="2841">
                  <c:v>2514.5744262769599</c:v>
                </c:pt>
                <c:pt idx="2842">
                  <c:v>2518.9803960721797</c:v>
                </c:pt>
                <c:pt idx="2843">
                  <c:v>2514.1406883060959</c:v>
                </c:pt>
                <c:pt idx="2844">
                  <c:v>2519.946802512859</c:v>
                </c:pt>
                <c:pt idx="2845">
                  <c:v>2526.5710632346122</c:v>
                </c:pt>
                <c:pt idx="2846">
                  <c:v>2538.5650346531752</c:v>
                </c:pt>
                <c:pt idx="2847">
                  <c:v>2540.3939584131031</c:v>
                </c:pt>
                <c:pt idx="2848">
                  <c:v>2539.2578285118771</c:v>
                </c:pt>
                <c:pt idx="2849">
                  <c:v>2529.0954513331012</c:v>
                </c:pt>
                <c:pt idx="2850">
                  <c:v>2514.3282962381877</c:v>
                </c:pt>
                <c:pt idx="2851">
                  <c:v>2496.7895898181332</c:v>
                </c:pt>
                <c:pt idx="2852">
                  <c:v>2490.7110642151538</c:v>
                </c:pt>
                <c:pt idx="2853">
                  <c:v>2489.6001428390869</c:v>
                </c:pt>
                <c:pt idx="2854">
                  <c:v>2473.617307729508</c:v>
                </c:pt>
                <c:pt idx="2855">
                  <c:v>2466.3391321598606</c:v>
                </c:pt>
                <c:pt idx="2856">
                  <c:v>2463.9549645454399</c:v>
                </c:pt>
                <c:pt idx="2857">
                  <c:v>2450.5173800263906</c:v>
                </c:pt>
                <c:pt idx="2858">
                  <c:v>2428.5051913620782</c:v>
                </c:pt>
                <c:pt idx="2859">
                  <c:v>2410.2688164024785</c:v>
                </c:pt>
                <c:pt idx="2860">
                  <c:v>2415.5126107278757</c:v>
                </c:pt>
                <c:pt idx="2861">
                  <c:v>2421.1789787521802</c:v>
                </c:pt>
                <c:pt idx="2862">
                  <c:v>2423.3237877586675</c:v>
                </c:pt>
                <c:pt idx="2863">
                  <c:v>2409.6226565709248</c:v>
                </c:pt>
                <c:pt idx="2864">
                  <c:v>2407.1510635918794</c:v>
                </c:pt>
                <c:pt idx="2865">
                  <c:v>2407.4748108956655</c:v>
                </c:pt>
                <c:pt idx="2866">
                  <c:v>2387.8187296289971</c:v>
                </c:pt>
                <c:pt idx="2867">
                  <c:v>2387.2090417165064</c:v>
                </c:pt>
                <c:pt idx="2868">
                  <c:v>2392.0309176594942</c:v>
                </c:pt>
                <c:pt idx="2869">
                  <c:v>2406.5959231677498</c:v>
                </c:pt>
                <c:pt idx="2870">
                  <c:v>2420.2114264262823</c:v>
                </c:pt>
                <c:pt idx="2871">
                  <c:v>2414.1980575191128</c:v>
                </c:pt>
                <c:pt idx="2872">
                  <c:v>2411.8775216912045</c:v>
                </c:pt>
                <c:pt idx="2873">
                  <c:v>2410.7314630512478</c:v>
                </c:pt>
                <c:pt idx="2874">
                  <c:v>2417.8220391139716</c:v>
                </c:pt>
                <c:pt idx="2875">
                  <c:v>2412.364314740385</c:v>
                </c:pt>
                <c:pt idx="2876">
                  <c:v>2415.1230863130722</c:v>
                </c:pt>
                <c:pt idx="2877">
                  <c:v>2428.0972989679308</c:v>
                </c:pt>
                <c:pt idx="2878">
                  <c:v>2423.5697109997809</c:v>
                </c:pt>
                <c:pt idx="2879">
                  <c:v>2417.8783578336315</c:v>
                </c:pt>
                <c:pt idx="2880">
                  <c:v>2407.3335862138497</c:v>
                </c:pt>
                <c:pt idx="2881">
                  <c:v>2405.2153559035241</c:v>
                </c:pt>
                <c:pt idx="2882">
                  <c:v>2406.0689236329713</c:v>
                </c:pt>
                <c:pt idx="2883">
                  <c:v>2397.1719860529829</c:v>
                </c:pt>
                <c:pt idx="2884">
                  <c:v>2394.7204122784092</c:v>
                </c:pt>
                <c:pt idx="2885">
                  <c:v>2394.0914155079799</c:v>
                </c:pt>
                <c:pt idx="2886">
                  <c:v>2395.6698081596737</c:v>
                </c:pt>
                <c:pt idx="2887">
                  <c:v>2392.0488945386746</c:v>
                </c:pt>
                <c:pt idx="2888">
                  <c:v>2381.0122585591712</c:v>
                </c:pt>
                <c:pt idx="2889">
                  <c:v>2388.7393862647123</c:v>
                </c:pt>
                <c:pt idx="2890">
                  <c:v>2413.3638479430365</c:v>
                </c:pt>
                <c:pt idx="2891">
                  <c:v>2447.8864790683492</c:v>
                </c:pt>
                <c:pt idx="2892">
                  <c:v>2455.6236715176228</c:v>
                </c:pt>
                <c:pt idx="2893">
                  <c:v>2454.8767300668615</c:v>
                </c:pt>
                <c:pt idx="2894">
                  <c:v>2457.9566935968292</c:v>
                </c:pt>
                <c:pt idx="2895">
                  <c:v>2454.6341680207684</c:v>
                </c:pt>
                <c:pt idx="2896">
                  <c:v>2443.7772547171126</c:v>
                </c:pt>
                <c:pt idx="2897">
                  <c:v>2440.7215305647369</c:v>
                </c:pt>
                <c:pt idx="2898">
                  <c:v>2434.6755892978103</c:v>
                </c:pt>
                <c:pt idx="2899">
                  <c:v>2440.154311419657</c:v>
                </c:pt>
                <c:pt idx="2900">
                  <c:v>2431.8463654648276</c:v>
                </c:pt>
                <c:pt idx="2901">
                  <c:v>2395.6173521963115</c:v>
                </c:pt>
                <c:pt idx="2902">
                  <c:v>2361.6295222840913</c:v>
                </c:pt>
                <c:pt idx="2903">
                  <c:v>2345.5999256017922</c:v>
                </c:pt>
                <c:pt idx="2904">
                  <c:v>2336.6492446861494</c:v>
                </c:pt>
                <c:pt idx="2905">
                  <c:v>2328.4553353368547</c:v>
                </c:pt>
                <c:pt idx="2906">
                  <c:v>2320.4819482785911</c:v>
                </c:pt>
                <c:pt idx="2907">
                  <c:v>2323.7681802417928</c:v>
                </c:pt>
                <c:pt idx="2908">
                  <c:v>2338.9951784105547</c:v>
                </c:pt>
                <c:pt idx="2909">
                  <c:v>2359.7138463392848</c:v>
                </c:pt>
                <c:pt idx="2910">
                  <c:v>2368.7807731412836</c:v>
                </c:pt>
                <c:pt idx="2911">
                  <c:v>2378.6666302529738</c:v>
                </c:pt>
                <c:pt idx="2912">
                  <c:v>2401.9467041972562</c:v>
                </c:pt>
                <c:pt idx="2913">
                  <c:v>2413.8116269082161</c:v>
                </c:pt>
                <c:pt idx="2914">
                  <c:v>2420.0662913968536</c:v>
                </c:pt>
                <c:pt idx="2915">
                  <c:v>2426.6537593777748</c:v>
                </c:pt>
                <c:pt idx="2916">
                  <c:v>2441.4554404252372</c:v>
                </c:pt>
                <c:pt idx="2917">
                  <c:v>2456.5092571045129</c:v>
                </c:pt>
                <c:pt idx="2918">
                  <c:v>2474.5758770726238</c:v>
                </c:pt>
                <c:pt idx="2919">
                  <c:v>2478.9437791099258</c:v>
                </c:pt>
                <c:pt idx="2920">
                  <c:v>2479.477627527358</c:v>
                </c:pt>
                <c:pt idx="2921">
                  <c:v>2473.0455108984975</c:v>
                </c:pt>
                <c:pt idx="2922">
                  <c:v>2472.2888111663547</c:v>
                </c:pt>
                <c:pt idx="2923">
                  <c:v>2468.5120152378272</c:v>
                </c:pt>
                <c:pt idx="2924">
                  <c:v>2468.7959484660537</c:v>
                </c:pt>
                <c:pt idx="2925">
                  <c:v>2475.8889318737706</c:v>
                </c:pt>
                <c:pt idx="2926">
                  <c:v>2483.3715548853297</c:v>
                </c:pt>
                <c:pt idx="2927">
                  <c:v>2461.7605215959729</c:v>
                </c:pt>
                <c:pt idx="2928">
                  <c:v>2439.5316203733641</c:v>
                </c:pt>
                <c:pt idx="2929">
                  <c:v>2412.4594797819855</c:v>
                </c:pt>
                <c:pt idx="2930">
                  <c:v>2399.0470437567697</c:v>
                </c:pt>
                <c:pt idx="2931">
                  <c:v>2373.2738561452247</c:v>
                </c:pt>
                <c:pt idx="2932">
                  <c:v>2350.7916144932819</c:v>
                </c:pt>
                <c:pt idx="2933">
                  <c:v>2331.4528975407811</c:v>
                </c:pt>
                <c:pt idx="2934">
                  <c:v>2310.0150340185878</c:v>
                </c:pt>
                <c:pt idx="2935">
                  <c:v>2289.9562653475291</c:v>
                </c:pt>
                <c:pt idx="2936">
                  <c:v>2276.4411391943231</c:v>
                </c:pt>
                <c:pt idx="2937">
                  <c:v>2267.3497136382689</c:v>
                </c:pt>
                <c:pt idx="2938">
                  <c:v>2277.9159396602145</c:v>
                </c:pt>
                <c:pt idx="2939">
                  <c:v>2278.1081924979694</c:v>
                </c:pt>
                <c:pt idx="2940">
                  <c:v>2289.9762468117874</c:v>
                </c:pt>
                <c:pt idx="2941">
                  <c:v>2290.3132737824481</c:v>
                </c:pt>
                <c:pt idx="2942">
                  <c:v>2294.2109434291206</c:v>
                </c:pt>
                <c:pt idx="2943">
                  <c:v>2322.4719189801335</c:v>
                </c:pt>
                <c:pt idx="2944">
                  <c:v>2345.8662548815887</c:v>
                </c:pt>
                <c:pt idx="2945">
                  <c:v>2372.5498118126447</c:v>
                </c:pt>
                <c:pt idx="2946">
                  <c:v>2400.1682145011177</c:v>
                </c:pt>
                <c:pt idx="2947">
                  <c:v>2424.4393350882656</c:v>
                </c:pt>
                <c:pt idx="2948">
                  <c:v>2444.7697791353521</c:v>
                </c:pt>
                <c:pt idx="2949">
                  <c:v>2474.6517817062922</c:v>
                </c:pt>
                <c:pt idx="2950">
                  <c:v>2497.8269358260773</c:v>
                </c:pt>
                <c:pt idx="2951">
                  <c:v>2503.3183756281105</c:v>
                </c:pt>
                <c:pt idx="2952">
                  <c:v>2515.1096482558492</c:v>
                </c:pt>
                <c:pt idx="2953">
                  <c:v>2535.3915350301845</c:v>
                </c:pt>
                <c:pt idx="2954">
                  <c:v>2533.4301812931367</c:v>
                </c:pt>
                <c:pt idx="2955">
                  <c:v>2527.1474406682582</c:v>
                </c:pt>
                <c:pt idx="2956">
                  <c:v>2518.7435352959301</c:v>
                </c:pt>
                <c:pt idx="2957">
                  <c:v>2517.9576850708313</c:v>
                </c:pt>
                <c:pt idx="2958">
                  <c:v>2508.6508336903489</c:v>
                </c:pt>
                <c:pt idx="2959">
                  <c:v>2497.280990156291</c:v>
                </c:pt>
                <c:pt idx="2960">
                  <c:v>2475.5259367179665</c:v>
                </c:pt>
                <c:pt idx="2961">
                  <c:v>2451.1823571989676</c:v>
                </c:pt>
                <c:pt idx="2962">
                  <c:v>2433.3184447456611</c:v>
                </c:pt>
                <c:pt idx="2963">
                  <c:v>2413.6329656578982</c:v>
                </c:pt>
                <c:pt idx="2964">
                  <c:v>2401.3589862818817</c:v>
                </c:pt>
                <c:pt idx="2965">
                  <c:v>2386.3444928269164</c:v>
                </c:pt>
                <c:pt idx="2966">
                  <c:v>2386.1104561092802</c:v>
                </c:pt>
                <c:pt idx="2967">
                  <c:v>2369.4856184319456</c:v>
                </c:pt>
                <c:pt idx="2968">
                  <c:v>2348.2904840123906</c:v>
                </c:pt>
                <c:pt idx="2969">
                  <c:v>2332.1853599903006</c:v>
                </c:pt>
                <c:pt idx="2970">
                  <c:v>2325.7710016457409</c:v>
                </c:pt>
                <c:pt idx="2971">
                  <c:v>2324.4374611593589</c:v>
                </c:pt>
                <c:pt idx="2972">
                  <c:v>2336.3709087721709</c:v>
                </c:pt>
                <c:pt idx="2973">
                  <c:v>2364.8630971343296</c:v>
                </c:pt>
                <c:pt idx="2974">
                  <c:v>2389.3180752255084</c:v>
                </c:pt>
                <c:pt idx="2975">
                  <c:v>2390.9944624161353</c:v>
                </c:pt>
                <c:pt idx="2976">
                  <c:v>2401.6368075413902</c:v>
                </c:pt>
                <c:pt idx="2977">
                  <c:v>2396.0790420752032</c:v>
                </c:pt>
                <c:pt idx="2978">
                  <c:v>2406.3292948468202</c:v>
                </c:pt>
                <c:pt idx="2979">
                  <c:v>2421.860648070613</c:v>
                </c:pt>
                <c:pt idx="2980">
                  <c:v>2442.7193905818071</c:v>
                </c:pt>
                <c:pt idx="2981">
                  <c:v>2461.0360385623594</c:v>
                </c:pt>
                <c:pt idx="2982">
                  <c:v>2476.4796569047194</c:v>
                </c:pt>
                <c:pt idx="2983">
                  <c:v>2491.2987560717384</c:v>
                </c:pt>
                <c:pt idx="2984">
                  <c:v>2486.3530169337614</c:v>
                </c:pt>
                <c:pt idx="2985">
                  <c:v>2473.5749959387463</c:v>
                </c:pt>
                <c:pt idx="2986">
                  <c:v>2473.58470681168</c:v>
                </c:pt>
                <c:pt idx="2987">
                  <c:v>2469.3285743702563</c:v>
                </c:pt>
                <c:pt idx="2988">
                  <c:v>2462.9192286817015</c:v>
                </c:pt>
                <c:pt idx="2989">
                  <c:v>2470.4642182102957</c:v>
                </c:pt>
                <c:pt idx="2990">
                  <c:v>2472.3989469934832</c:v>
                </c:pt>
                <c:pt idx="2991">
                  <c:v>2465.9915409162177</c:v>
                </c:pt>
                <c:pt idx="2992">
                  <c:v>2448.9922689476898</c:v>
                </c:pt>
                <c:pt idx="2993">
                  <c:v>2433.9024761713522</c:v>
                </c:pt>
                <c:pt idx="2994">
                  <c:v>2428.6488263482056</c:v>
                </c:pt>
                <c:pt idx="2995">
                  <c:v>2421.0058964180207</c:v>
                </c:pt>
                <c:pt idx="2996">
                  <c:v>2430.7749131466157</c:v>
                </c:pt>
                <c:pt idx="2997">
                  <c:v>2442.1227164292563</c:v>
                </c:pt>
                <c:pt idx="2998">
                  <c:v>2448.5125008166615</c:v>
                </c:pt>
                <c:pt idx="2999">
                  <c:v>2459.8892630317227</c:v>
                </c:pt>
                <c:pt idx="3000">
                  <c:v>2449.3790115331153</c:v>
                </c:pt>
                <c:pt idx="3001">
                  <c:v>2449.3280716875429</c:v>
                </c:pt>
                <c:pt idx="3002">
                  <c:v>2454.3386491750512</c:v>
                </c:pt>
                <c:pt idx="3003">
                  <c:v>2465.6206517810379</c:v>
                </c:pt>
                <c:pt idx="3004">
                  <c:v>2478.900127722447</c:v>
                </c:pt>
                <c:pt idx="3005">
                  <c:v>2499.3341209309719</c:v>
                </c:pt>
                <c:pt idx="3006">
                  <c:v>2524.8459824652878</c:v>
                </c:pt>
                <c:pt idx="3007">
                  <c:v>2520.9779725765452</c:v>
                </c:pt>
                <c:pt idx="3008">
                  <c:v>2521.4823150266748</c:v>
                </c:pt>
                <c:pt idx="3009">
                  <c:v>2519.3330399355523</c:v>
                </c:pt>
                <c:pt idx="3010">
                  <c:v>2520.8466248440586</c:v>
                </c:pt>
                <c:pt idx="3011">
                  <c:v>2527.0388921657041</c:v>
                </c:pt>
                <c:pt idx="3012">
                  <c:v>2523.3823529833126</c:v>
                </c:pt>
                <c:pt idx="3013">
                  <c:v>2519.8222606044151</c:v>
                </c:pt>
                <c:pt idx="3014">
                  <c:v>2501.1107462583063</c:v>
                </c:pt>
                <c:pt idx="3015">
                  <c:v>2479.1591743261479</c:v>
                </c:pt>
                <c:pt idx="3016">
                  <c:v>2460.3877066054847</c:v>
                </c:pt>
                <c:pt idx="3017">
                  <c:v>2446.5484540456614</c:v>
                </c:pt>
                <c:pt idx="3018">
                  <c:v>2445.8089237489612</c:v>
                </c:pt>
                <c:pt idx="3019">
                  <c:v>2437.4155697436363</c:v>
                </c:pt>
                <c:pt idx="3020">
                  <c:v>2431.6429909201788</c:v>
                </c:pt>
                <c:pt idx="3021">
                  <c:v>2405.6332775005139</c:v>
                </c:pt>
                <c:pt idx="3022">
                  <c:v>2384.9354815689858</c:v>
                </c:pt>
                <c:pt idx="3023">
                  <c:v>2385.9189157468495</c:v>
                </c:pt>
                <c:pt idx="3024">
                  <c:v>2385.949479035271</c:v>
                </c:pt>
                <c:pt idx="3025">
                  <c:v>2386.9401332610487</c:v>
                </c:pt>
                <c:pt idx="3026">
                  <c:v>2382.5278875915474</c:v>
                </c:pt>
                <c:pt idx="3027">
                  <c:v>2376.8621061254562</c:v>
                </c:pt>
                <c:pt idx="3028">
                  <c:v>2370.4757000203863</c:v>
                </c:pt>
                <c:pt idx="3029">
                  <c:v>2368.6730079444797</c:v>
                </c:pt>
                <c:pt idx="3030">
                  <c:v>2358.2208293649778</c:v>
                </c:pt>
                <c:pt idx="3031">
                  <c:v>2347.7247860728207</c:v>
                </c:pt>
                <c:pt idx="3032">
                  <c:v>2352.3104834528913</c:v>
                </c:pt>
                <c:pt idx="3033">
                  <c:v>2376.3290707596661</c:v>
                </c:pt>
                <c:pt idx="3034">
                  <c:v>2362.062086256974</c:v>
                </c:pt>
                <c:pt idx="3035">
                  <c:v>2345.3584160624177</c:v>
                </c:pt>
                <c:pt idx="3036">
                  <c:v>2346.184560340766</c:v>
                </c:pt>
                <c:pt idx="3037">
                  <c:v>2354.4302228346473</c:v>
                </c:pt>
                <c:pt idx="3038">
                  <c:v>2359.4998861990225</c:v>
                </c:pt>
                <c:pt idx="3039">
                  <c:v>2354.7000099232664</c:v>
                </c:pt>
                <c:pt idx="3040">
                  <c:v>2347.3729507855078</c:v>
                </c:pt>
                <c:pt idx="3041">
                  <c:v>2351.8005491390745</c:v>
                </c:pt>
                <c:pt idx="3042">
                  <c:v>2350.2431352587037</c:v>
                </c:pt>
                <c:pt idx="3043">
                  <c:v>2351.2815647896396</c:v>
                </c:pt>
                <c:pt idx="3044">
                  <c:v>2344.8723428425674</c:v>
                </c:pt>
                <c:pt idx="3045">
                  <c:v>2342.3771534241869</c:v>
                </c:pt>
                <c:pt idx="3046">
                  <c:v>2338.6334492640626</c:v>
                </c:pt>
                <c:pt idx="3047">
                  <c:v>2327.7642000553396</c:v>
                </c:pt>
                <c:pt idx="3048">
                  <c:v>2316.3713943025164</c:v>
                </c:pt>
                <c:pt idx="3049">
                  <c:v>2293.2117580601926</c:v>
                </c:pt>
                <c:pt idx="3050">
                  <c:v>2263.706081828097</c:v>
                </c:pt>
                <c:pt idx="3051">
                  <c:v>2263.0682871457129</c:v>
                </c:pt>
                <c:pt idx="3052">
                  <c:v>2257.5869639383127</c:v>
                </c:pt>
                <c:pt idx="3053">
                  <c:v>2255.7776795218292</c:v>
                </c:pt>
                <c:pt idx="3054">
                  <c:v>2241.7468562595418</c:v>
                </c:pt>
                <c:pt idx="3055">
                  <c:v>2223.1358670633017</c:v>
                </c:pt>
                <c:pt idx="3056">
                  <c:v>2215.6291075528807</c:v>
                </c:pt>
                <c:pt idx="3057">
                  <c:v>2229.0745658978767</c:v>
                </c:pt>
                <c:pt idx="3058">
                  <c:v>2233.3052280101524</c:v>
                </c:pt>
                <c:pt idx="3059">
                  <c:v>2239.0407473920586</c:v>
                </c:pt>
                <c:pt idx="3060">
                  <c:v>2261.8925040387071</c:v>
                </c:pt>
                <c:pt idx="3061">
                  <c:v>2288.2534264459096</c:v>
                </c:pt>
                <c:pt idx="3062">
                  <c:v>2276.493961971029</c:v>
                </c:pt>
                <c:pt idx="3063">
                  <c:v>2265.0484427176416</c:v>
                </c:pt>
                <c:pt idx="3064">
                  <c:v>2262.807396939304</c:v>
                </c:pt>
                <c:pt idx="3065">
                  <c:v>2261.9806746133804</c:v>
                </c:pt>
                <c:pt idx="3066">
                  <c:v>2271.0026302130937</c:v>
                </c:pt>
                <c:pt idx="3067">
                  <c:v>2277.2044572844529</c:v>
                </c:pt>
                <c:pt idx="3068">
                  <c:v>2258.4796173043505</c:v>
                </c:pt>
                <c:pt idx="3069">
                  <c:v>2257.5056250291113</c:v>
                </c:pt>
                <c:pt idx="3070">
                  <c:v>2252.2307403154705</c:v>
                </c:pt>
                <c:pt idx="3071">
                  <c:v>2241.638637964028</c:v>
                </c:pt>
                <c:pt idx="3072">
                  <c:v>2226.8869797895909</c:v>
                </c:pt>
                <c:pt idx="3073">
                  <c:v>2222.5436017217521</c:v>
                </c:pt>
                <c:pt idx="3074">
                  <c:v>2213.9858279589771</c:v>
                </c:pt>
                <c:pt idx="3075">
                  <c:v>2225.7770333976355</c:v>
                </c:pt>
                <c:pt idx="3076">
                  <c:v>2252.7893612273224</c:v>
                </c:pt>
                <c:pt idx="3077">
                  <c:v>2254.271352100347</c:v>
                </c:pt>
                <c:pt idx="3078">
                  <c:v>2253.8105533951912</c:v>
                </c:pt>
                <c:pt idx="3079">
                  <c:v>2265.0578854232854</c:v>
                </c:pt>
                <c:pt idx="3080">
                  <c:v>2273.2944577215362</c:v>
                </c:pt>
                <c:pt idx="3081">
                  <c:v>2266.5707842021097</c:v>
                </c:pt>
                <c:pt idx="3082">
                  <c:v>2262.2413939068792</c:v>
                </c:pt>
                <c:pt idx="3083">
                  <c:v>2263.3815880122042</c:v>
                </c:pt>
                <c:pt idx="3084">
                  <c:v>2278.2384409249494</c:v>
                </c:pt>
                <c:pt idx="3085">
                  <c:v>2298.6484421496284</c:v>
                </c:pt>
                <c:pt idx="3086">
                  <c:v>2294.1797924810317</c:v>
                </c:pt>
                <c:pt idx="3087">
                  <c:v>2284.0723071717298</c:v>
                </c:pt>
                <c:pt idx="3088">
                  <c:v>2299.668582002711</c:v>
                </c:pt>
                <c:pt idx="3089">
                  <c:v>2314.073875416711</c:v>
                </c:pt>
                <c:pt idx="3090">
                  <c:v>2312.3941973542369</c:v>
                </c:pt>
                <c:pt idx="3091">
                  <c:v>2299.5302937346864</c:v>
                </c:pt>
                <c:pt idx="3092">
                  <c:v>2293.5979592413782</c:v>
                </c:pt>
                <c:pt idx="3093">
                  <c:v>2289.6201008414587</c:v>
                </c:pt>
                <c:pt idx="3094">
                  <c:v>2286.7093614775199</c:v>
                </c:pt>
                <c:pt idx="3095">
                  <c:v>2272.2386716125943</c:v>
                </c:pt>
                <c:pt idx="3096">
                  <c:v>2259.1447084061947</c:v>
                </c:pt>
                <c:pt idx="3097">
                  <c:v>2238.9373833809445</c:v>
                </c:pt>
                <c:pt idx="3098">
                  <c:v>2207.3014322907379</c:v>
                </c:pt>
                <c:pt idx="3099">
                  <c:v>2194.5443186809421</c:v>
                </c:pt>
                <c:pt idx="3100">
                  <c:v>2173.6229210953638</c:v>
                </c:pt>
                <c:pt idx="3101">
                  <c:v>2164.1715949061931</c:v>
                </c:pt>
                <c:pt idx="3102">
                  <c:v>2161.2307052318351</c:v>
                </c:pt>
                <c:pt idx="3103">
                  <c:v>2170.4584254373117</c:v>
                </c:pt>
                <c:pt idx="3104">
                  <c:v>2181.8208782891979</c:v>
                </c:pt>
                <c:pt idx="3105">
                  <c:v>2189.1552323788178</c:v>
                </c:pt>
                <c:pt idx="3106">
                  <c:v>2197.1048808499349</c:v>
                </c:pt>
                <c:pt idx="3107">
                  <c:v>2197.6496739554514</c:v>
                </c:pt>
                <c:pt idx="3108">
                  <c:v>2207.7608909016949</c:v>
                </c:pt>
                <c:pt idx="3109">
                  <c:v>2222.1138277403088</c:v>
                </c:pt>
                <c:pt idx="3110">
                  <c:v>2211.9092310513038</c:v>
                </c:pt>
                <c:pt idx="3111">
                  <c:v>2209.2427176719871</c:v>
                </c:pt>
                <c:pt idx="3112">
                  <c:v>2200.6883131803279</c:v>
                </c:pt>
                <c:pt idx="3113">
                  <c:v>2189.6084952852152</c:v>
                </c:pt>
                <c:pt idx="3114">
                  <c:v>2175.0379660654398</c:v>
                </c:pt>
                <c:pt idx="3115">
                  <c:v>2161.3573978719028</c:v>
                </c:pt>
                <c:pt idx="3116">
                  <c:v>2149.5167183869248</c:v>
                </c:pt>
                <c:pt idx="3117">
                  <c:v>2137.6210284547951</c:v>
                </c:pt>
                <c:pt idx="3118">
                  <c:v>2122.2514234529167</c:v>
                </c:pt>
                <c:pt idx="3119">
                  <c:v>2112.4181188366701</c:v>
                </c:pt>
                <c:pt idx="3120">
                  <c:v>2104.878567264564</c:v>
                </c:pt>
                <c:pt idx="3121">
                  <c:v>2091.3227288928197</c:v>
                </c:pt>
                <c:pt idx="3122">
                  <c:v>2095.8122736193027</c:v>
                </c:pt>
                <c:pt idx="3123">
                  <c:v>2101.9888285007137</c:v>
                </c:pt>
                <c:pt idx="3124">
                  <c:v>2095.9491953584275</c:v>
                </c:pt>
                <c:pt idx="3125">
                  <c:v>2081.056235799027</c:v>
                </c:pt>
                <c:pt idx="3126">
                  <c:v>2069.1038889146444</c:v>
                </c:pt>
                <c:pt idx="3127">
                  <c:v>2047.9186600667051</c:v>
                </c:pt>
                <c:pt idx="3128">
                  <c:v>2025.3205983026025</c:v>
                </c:pt>
                <c:pt idx="3129">
                  <c:v>2010.3452809752293</c:v>
                </c:pt>
                <c:pt idx="3130">
                  <c:v>2008.1003203760683</c:v>
                </c:pt>
                <c:pt idx="3131">
                  <c:v>2003.2075975261384</c:v>
                </c:pt>
                <c:pt idx="3132">
                  <c:v>2007.6095905275222</c:v>
                </c:pt>
                <c:pt idx="3133">
                  <c:v>2003.0130538355932</c:v>
                </c:pt>
                <c:pt idx="3134">
                  <c:v>2011.8546951839776</c:v>
                </c:pt>
                <c:pt idx="3135">
                  <c:v>2019.9647804420224</c:v>
                </c:pt>
                <c:pt idx="3136">
                  <c:v>2023.2540589702871</c:v>
                </c:pt>
                <c:pt idx="3137">
                  <c:v>2022.4919400784186</c:v>
                </c:pt>
                <c:pt idx="3138">
                  <c:v>2033.736000599763</c:v>
                </c:pt>
                <c:pt idx="3139">
                  <c:v>2056.7057724808287</c:v>
                </c:pt>
                <c:pt idx="3140">
                  <c:v>2080.1485402720132</c:v>
                </c:pt>
                <c:pt idx="3141">
                  <c:v>2093.3970280901076</c:v>
                </c:pt>
                <c:pt idx="3142">
                  <c:v>2104.4910748592638</c:v>
                </c:pt>
                <c:pt idx="3143">
                  <c:v>2110.6952674095146</c:v>
                </c:pt>
                <c:pt idx="3144">
                  <c:v>2111.8422504389364</c:v>
                </c:pt>
                <c:pt idx="3145">
                  <c:v>2113.8583907503807</c:v>
                </c:pt>
                <c:pt idx="3146">
                  <c:v>2123.4700052266548</c:v>
                </c:pt>
                <c:pt idx="3147">
                  <c:v>2143.2366838182065</c:v>
                </c:pt>
                <c:pt idx="3148">
                  <c:v>2165.4764628495241</c:v>
                </c:pt>
                <c:pt idx="3149">
                  <c:v>2183.7304311947578</c:v>
                </c:pt>
                <c:pt idx="3150">
                  <c:v>2198.1071354739388</c:v>
                </c:pt>
                <c:pt idx="3151">
                  <c:v>2207.8714254658289</c:v>
                </c:pt>
                <c:pt idx="3152">
                  <c:v>2225.8669659788193</c:v>
                </c:pt>
                <c:pt idx="3153">
                  <c:v>2256.0260454614113</c:v>
                </c:pt>
                <c:pt idx="3154">
                  <c:v>2275.3345293518182</c:v>
                </c:pt>
                <c:pt idx="3155">
                  <c:v>2291.4631436487898</c:v>
                </c:pt>
                <c:pt idx="3156">
                  <c:v>2289.648517603332</c:v>
                </c:pt>
                <c:pt idx="3157">
                  <c:v>2279.6032486953818</c:v>
                </c:pt>
                <c:pt idx="3158">
                  <c:v>2273.6846258820237</c:v>
                </c:pt>
                <c:pt idx="3159">
                  <c:v>2270.5157871478614</c:v>
                </c:pt>
                <c:pt idx="3160">
                  <c:v>2265.6730245684644</c:v>
                </c:pt>
                <c:pt idx="3161">
                  <c:v>2260.128728777282</c:v>
                </c:pt>
                <c:pt idx="3162">
                  <c:v>2269.786789017825</c:v>
                </c:pt>
                <c:pt idx="3163">
                  <c:v>2276.0759593120997</c:v>
                </c:pt>
                <c:pt idx="3164">
                  <c:v>2265.7904009474905</c:v>
                </c:pt>
                <c:pt idx="3165">
                  <c:v>2270.4976069191343</c:v>
                </c:pt>
                <c:pt idx="3166">
                  <c:v>2277.6374017037197</c:v>
                </c:pt>
                <c:pt idx="3167">
                  <c:v>2296.1759607362342</c:v>
                </c:pt>
                <c:pt idx="3168">
                  <c:v>2319.6620149197774</c:v>
                </c:pt>
                <c:pt idx="3169">
                  <c:v>2346.8223073934182</c:v>
                </c:pt>
                <c:pt idx="3170">
                  <c:v>2365.780587276613</c:v>
                </c:pt>
                <c:pt idx="3171">
                  <c:v>2384.4230218794869</c:v>
                </c:pt>
                <c:pt idx="3172">
                  <c:v>2405.1578308072967</c:v>
                </c:pt>
                <c:pt idx="3173">
                  <c:v>2410.876325582502</c:v>
                </c:pt>
                <c:pt idx="3174">
                  <c:v>2413.1239414122701</c:v>
                </c:pt>
                <c:pt idx="3175">
                  <c:v>2376.0186404010692</c:v>
                </c:pt>
                <c:pt idx="3176">
                  <c:v>2340.4930375320746</c:v>
                </c:pt>
                <c:pt idx="3177">
                  <c:v>2312.3244213913154</c:v>
                </c:pt>
                <c:pt idx="3178">
                  <c:v>2292.5543106153546</c:v>
                </c:pt>
                <c:pt idx="3179">
                  <c:v>2254.6462092083893</c:v>
                </c:pt>
                <c:pt idx="3180">
                  <c:v>2220.4371482789998</c:v>
                </c:pt>
                <c:pt idx="3181">
                  <c:v>2192.6790628595295</c:v>
                </c:pt>
                <c:pt idx="3182">
                  <c:v>2177.4527354865327</c:v>
                </c:pt>
                <c:pt idx="3183">
                  <c:v>2155.5904912313003</c:v>
                </c:pt>
                <c:pt idx="3184">
                  <c:v>2136.973838565802</c:v>
                </c:pt>
                <c:pt idx="3185">
                  <c:v>2122.6744745568153</c:v>
                </c:pt>
                <c:pt idx="3186">
                  <c:v>2145.3734307632481</c:v>
                </c:pt>
                <c:pt idx="3187">
                  <c:v>2153.605481760384</c:v>
                </c:pt>
                <c:pt idx="3188">
                  <c:v>2142.5822736922632</c:v>
                </c:pt>
                <c:pt idx="3189">
                  <c:v>2121.8217709332685</c:v>
                </c:pt>
                <c:pt idx="3190">
                  <c:v>2114.5296270323902</c:v>
                </c:pt>
                <c:pt idx="3191">
                  <c:v>2117.3578031505658</c:v>
                </c:pt>
                <c:pt idx="3192">
                  <c:v>2103.0375759204931</c:v>
                </c:pt>
                <c:pt idx="3193">
                  <c:v>2076.8666138241738</c:v>
                </c:pt>
                <c:pt idx="3194">
                  <c:v>2061.273059122736</c:v>
                </c:pt>
                <c:pt idx="3195">
                  <c:v>2037.7790454197147</c:v>
                </c:pt>
                <c:pt idx="3196">
                  <c:v>2014.4499997851728</c:v>
                </c:pt>
                <c:pt idx="3197">
                  <c:v>1998.2677858953025</c:v>
                </c:pt>
                <c:pt idx="3198">
                  <c:v>1988.9888090615975</c:v>
                </c:pt>
                <c:pt idx="3199">
                  <c:v>1988.1061025915831</c:v>
                </c:pt>
                <c:pt idx="3200">
                  <c:v>2001.2514346030446</c:v>
                </c:pt>
                <c:pt idx="3201">
                  <c:v>1998.7074644656864</c:v>
                </c:pt>
                <c:pt idx="3202">
                  <c:v>1980.3052301197183</c:v>
                </c:pt>
                <c:pt idx="3203">
                  <c:v>1975.8764501315036</c:v>
                </c:pt>
                <c:pt idx="3204">
                  <c:v>1986.3670011616732</c:v>
                </c:pt>
                <c:pt idx="3205">
                  <c:v>1984.4777510099418</c:v>
                </c:pt>
                <c:pt idx="3206">
                  <c:v>1992.1505560933497</c:v>
                </c:pt>
                <c:pt idx="3207">
                  <c:v>1996.679643247101</c:v>
                </c:pt>
                <c:pt idx="3208">
                  <c:v>2000.4469142257196</c:v>
                </c:pt>
                <c:pt idx="3209">
                  <c:v>1991.7170109335584</c:v>
                </c:pt>
                <c:pt idx="3210">
                  <c:v>1993.3472516616373</c:v>
                </c:pt>
                <c:pt idx="3211">
                  <c:v>1981.6527388567888</c:v>
                </c:pt>
                <c:pt idx="3212">
                  <c:v>1995.8813587133013</c:v>
                </c:pt>
                <c:pt idx="3213">
                  <c:v>1999.8658430543228</c:v>
                </c:pt>
                <c:pt idx="3214">
                  <c:v>2003.5203906579807</c:v>
                </c:pt>
                <c:pt idx="3215">
                  <c:v>2001.6443634258635</c:v>
                </c:pt>
                <c:pt idx="3216">
                  <c:v>2000.9753298015617</c:v>
                </c:pt>
                <c:pt idx="3217">
                  <c:v>1989.8863879985656</c:v>
                </c:pt>
                <c:pt idx="3218">
                  <c:v>1974.6275367695312</c:v>
                </c:pt>
                <c:pt idx="3219">
                  <c:v>1961.4069134397093</c:v>
                </c:pt>
                <c:pt idx="3220">
                  <c:v>1962.2647273272701</c:v>
                </c:pt>
                <c:pt idx="3221">
                  <c:v>1954.0619820943907</c:v>
                </c:pt>
                <c:pt idx="3222">
                  <c:v>1945.3093447114118</c:v>
                </c:pt>
                <c:pt idx="3223">
                  <c:v>1933.098246353898</c:v>
                </c:pt>
                <c:pt idx="3224">
                  <c:v>1929.0400658364063</c:v>
                </c:pt>
                <c:pt idx="3225">
                  <c:v>1922.5547076052162</c:v>
                </c:pt>
                <c:pt idx="3226">
                  <c:v>1916.0088195894937</c:v>
                </c:pt>
                <c:pt idx="3227">
                  <c:v>1902.4462229379262</c:v>
                </c:pt>
                <c:pt idx="3228">
                  <c:v>1896.7178562944493</c:v>
                </c:pt>
                <c:pt idx="3229">
                  <c:v>1893.9007343410508</c:v>
                </c:pt>
                <c:pt idx="3230">
                  <c:v>1887.8236908904614</c:v>
                </c:pt>
                <c:pt idx="3231">
                  <c:v>1872.5870195779612</c:v>
                </c:pt>
                <c:pt idx="3232">
                  <c:v>1858.8888181130142</c:v>
                </c:pt>
                <c:pt idx="3233">
                  <c:v>1847.34406557236</c:v>
                </c:pt>
                <c:pt idx="3234">
                  <c:v>1836.7663713894501</c:v>
                </c:pt>
                <c:pt idx="3235">
                  <c:v>1833.0713846884325</c:v>
                </c:pt>
                <c:pt idx="3236">
                  <c:v>1845.6794065410893</c:v>
                </c:pt>
                <c:pt idx="3237">
                  <c:v>1859.3544768724203</c:v>
                </c:pt>
                <c:pt idx="3238">
                  <c:v>1866.0052561243497</c:v>
                </c:pt>
                <c:pt idx="3239">
                  <c:v>1872.6118636504109</c:v>
                </c:pt>
                <c:pt idx="3240">
                  <c:v>1884.1173521223675</c:v>
                </c:pt>
                <c:pt idx="3241">
                  <c:v>1896.2296878251707</c:v>
                </c:pt>
                <c:pt idx="3242">
                  <c:v>1903.1588363242142</c:v>
                </c:pt>
                <c:pt idx="3243">
                  <c:v>1906.4772986077116</c:v>
                </c:pt>
                <c:pt idx="3244">
                  <c:v>1916.9936626116707</c:v>
                </c:pt>
                <c:pt idx="3245">
                  <c:v>1909.2778393981268</c:v>
                </c:pt>
                <c:pt idx="3246">
                  <c:v>1900.4298871704202</c:v>
                </c:pt>
                <c:pt idx="3247">
                  <c:v>1883.4991361947446</c:v>
                </c:pt>
                <c:pt idx="3248">
                  <c:v>1855.3022640816434</c:v>
                </c:pt>
                <c:pt idx="3249">
                  <c:v>1837.2409778191497</c:v>
                </c:pt>
                <c:pt idx="3250">
                  <c:v>1825.503778424574</c:v>
                </c:pt>
                <c:pt idx="3251">
                  <c:v>1804.3818909580823</c:v>
                </c:pt>
                <c:pt idx="3252">
                  <c:v>1793.8385065088821</c:v>
                </c:pt>
                <c:pt idx="3253">
                  <c:v>1788.4104324994455</c:v>
                </c:pt>
                <c:pt idx="3254">
                  <c:v>1781.7688926785863</c:v>
                </c:pt>
                <c:pt idx="3255">
                  <c:v>1774.5044164645119</c:v>
                </c:pt>
                <c:pt idx="3256">
                  <c:v>1789.0013253561729</c:v>
                </c:pt>
                <c:pt idx="3257">
                  <c:v>1796.6272850191258</c:v>
                </c:pt>
                <c:pt idx="3258">
                  <c:v>1801.915161057073</c:v>
                </c:pt>
                <c:pt idx="3259">
                  <c:v>1812.4217425603313</c:v>
                </c:pt>
                <c:pt idx="3260">
                  <c:v>1811.0085120320673</c:v>
                </c:pt>
                <c:pt idx="3261">
                  <c:v>1797.3135431744699</c:v>
                </c:pt>
                <c:pt idx="3262">
                  <c:v>1794.9794492860703</c:v>
                </c:pt>
                <c:pt idx="3263">
                  <c:v>1787.9699404229934</c:v>
                </c:pt>
                <c:pt idx="3264">
                  <c:v>1772.5415399175558</c:v>
                </c:pt>
                <c:pt idx="3265">
                  <c:v>1768.86892149545</c:v>
                </c:pt>
                <c:pt idx="3266">
                  <c:v>1762.7821636088363</c:v>
                </c:pt>
                <c:pt idx="3267">
                  <c:v>1756.4094910381202</c:v>
                </c:pt>
                <c:pt idx="3268">
                  <c:v>1756.1918209487999</c:v>
                </c:pt>
                <c:pt idx="3269">
                  <c:v>1749.6325772505486</c:v>
                </c:pt>
                <c:pt idx="3270">
                  <c:v>1743.6681791023746</c:v>
                </c:pt>
                <c:pt idx="3271">
                  <c:v>1758.1554166849105</c:v>
                </c:pt>
                <c:pt idx="3272">
                  <c:v>1778.0189787194415</c:v>
                </c:pt>
                <c:pt idx="3273">
                  <c:v>1800.9653915363222</c:v>
                </c:pt>
                <c:pt idx="3274">
                  <c:v>1813.7545454321416</c:v>
                </c:pt>
                <c:pt idx="3275">
                  <c:v>1834.1075603740012</c:v>
                </c:pt>
                <c:pt idx="3276">
                  <c:v>1829.3823503831745</c:v>
                </c:pt>
                <c:pt idx="3277">
                  <c:v>1831.8162068132078</c:v>
                </c:pt>
                <c:pt idx="3278">
                  <c:v>1832.6360408526609</c:v>
                </c:pt>
                <c:pt idx="3279">
                  <c:v>1829.1375694877822</c:v>
                </c:pt>
                <c:pt idx="3280">
                  <c:v>1829.6926689398672</c:v>
                </c:pt>
                <c:pt idx="3281">
                  <c:v>1833.5846075283227</c:v>
                </c:pt>
                <c:pt idx="3282">
                  <c:v>1831.6372279593422</c:v>
                </c:pt>
                <c:pt idx="3283">
                  <c:v>1825.0375334259618</c:v>
                </c:pt>
                <c:pt idx="3284">
                  <c:v>1817.98112914033</c:v>
                </c:pt>
                <c:pt idx="3285">
                  <c:v>1831.8491759097551</c:v>
                </c:pt>
                <c:pt idx="3286">
                  <c:v>1841.78901856934</c:v>
                </c:pt>
                <c:pt idx="3287">
                  <c:v>1865.1625392550254</c:v>
                </c:pt>
                <c:pt idx="3288">
                  <c:v>1875.6148344452831</c:v>
                </c:pt>
                <c:pt idx="3289">
                  <c:v>1886.8778428200014</c:v>
                </c:pt>
                <c:pt idx="3290">
                  <c:v>1901.245521126699</c:v>
                </c:pt>
                <c:pt idx="3291">
                  <c:v>1910.9588119135249</c:v>
                </c:pt>
                <c:pt idx="3292">
                  <c:v>1910.5284642051577</c:v>
                </c:pt>
                <c:pt idx="3293">
                  <c:v>1900.4839449535584</c:v>
                </c:pt>
                <c:pt idx="3294">
                  <c:v>1894.5960924091501</c:v>
                </c:pt>
                <c:pt idx="3295">
                  <c:v>1890.6719631828682</c:v>
                </c:pt>
                <c:pt idx="3296">
                  <c:v>1881.46516905044</c:v>
                </c:pt>
                <c:pt idx="3297">
                  <c:v>1877.8121569270183</c:v>
                </c:pt>
                <c:pt idx="3298">
                  <c:v>1870.923475950101</c:v>
                </c:pt>
                <c:pt idx="3299">
                  <c:v>1858.8856429607581</c:v>
                </c:pt>
                <c:pt idx="3300">
                  <c:v>1843.0595794794635</c:v>
                </c:pt>
                <c:pt idx="3301">
                  <c:v>1827.7338072543853</c:v>
                </c:pt>
                <c:pt idx="3302">
                  <c:v>1810.1253876296018</c:v>
                </c:pt>
                <c:pt idx="3303">
                  <c:v>1810.9015721966098</c:v>
                </c:pt>
                <c:pt idx="3304">
                  <c:v>1815.493444283926</c:v>
                </c:pt>
                <c:pt idx="3305">
                  <c:v>1813.9791991015431</c:v>
                </c:pt>
                <c:pt idx="3306">
                  <c:v>1810.7165611576545</c:v>
                </c:pt>
                <c:pt idx="3307">
                  <c:v>1798.9279012579652</c:v>
                </c:pt>
                <c:pt idx="3308">
                  <c:v>1798.0331162527832</c:v>
                </c:pt>
                <c:pt idx="3309">
                  <c:v>1796.8633630787181</c:v>
                </c:pt>
                <c:pt idx="3310">
                  <c:v>1805.644831880677</c:v>
                </c:pt>
                <c:pt idx="3311">
                  <c:v>1811.4097814023307</c:v>
                </c:pt>
                <c:pt idx="3312">
                  <c:v>1811.7255695603858</c:v>
                </c:pt>
                <c:pt idx="3313">
                  <c:v>1814.3297662864456</c:v>
                </c:pt>
                <c:pt idx="3314">
                  <c:v>1815.0280513788489</c:v>
                </c:pt>
                <c:pt idx="3315">
                  <c:v>1810.5888459017006</c:v>
                </c:pt>
                <c:pt idx="3316">
                  <c:v>1808.4375773666925</c:v>
                </c:pt>
                <c:pt idx="3317">
                  <c:v>1807.7364153833576</c:v>
                </c:pt>
                <c:pt idx="3318">
                  <c:v>1812.0962313332902</c:v>
                </c:pt>
                <c:pt idx="3319">
                  <c:v>1808.0921055062379</c:v>
                </c:pt>
                <c:pt idx="3320">
                  <c:v>1795.3544273392597</c:v>
                </c:pt>
                <c:pt idx="3321">
                  <c:v>1796.453080583407</c:v>
                </c:pt>
                <c:pt idx="3322">
                  <c:v>1801.6240394043675</c:v>
                </c:pt>
                <c:pt idx="3323">
                  <c:v>1800.5436393665871</c:v>
                </c:pt>
                <c:pt idx="3324">
                  <c:v>1806.0965647404748</c:v>
                </c:pt>
                <c:pt idx="3325">
                  <c:v>1803.3607679918439</c:v>
                </c:pt>
                <c:pt idx="3326">
                  <c:v>1791.8999895402885</c:v>
                </c:pt>
                <c:pt idx="3327">
                  <c:v>1785.8962131966362</c:v>
                </c:pt>
                <c:pt idx="3328">
                  <c:v>1785.5492263111516</c:v>
                </c:pt>
                <c:pt idx="3329">
                  <c:v>1784.7325201848653</c:v>
                </c:pt>
                <c:pt idx="3330">
                  <c:v>1776.3328315569713</c:v>
                </c:pt>
                <c:pt idx="3331">
                  <c:v>1775.2482657288419</c:v>
                </c:pt>
                <c:pt idx="3332">
                  <c:v>1762.1284141896574</c:v>
                </c:pt>
                <c:pt idx="3333">
                  <c:v>1754.1464239649883</c:v>
                </c:pt>
                <c:pt idx="3334">
                  <c:v>1766.600071202718</c:v>
                </c:pt>
                <c:pt idx="3335">
                  <c:v>1769.47586222052</c:v>
                </c:pt>
                <c:pt idx="3336">
                  <c:v>1765.8203818096204</c:v>
                </c:pt>
                <c:pt idx="3337">
                  <c:v>1761.5705936168663</c:v>
                </c:pt>
                <c:pt idx="3338">
                  <c:v>1762.3616887905125</c:v>
                </c:pt>
                <c:pt idx="3339">
                  <c:v>1761.2870867403515</c:v>
                </c:pt>
                <c:pt idx="3340">
                  <c:v>1750.7553018380443</c:v>
                </c:pt>
                <c:pt idx="3341">
                  <c:v>1760.9097151247122</c:v>
                </c:pt>
                <c:pt idx="3342">
                  <c:v>1775.4408815314146</c:v>
                </c:pt>
                <c:pt idx="3343">
                  <c:v>1775.6909168114253</c:v>
                </c:pt>
                <c:pt idx="3344">
                  <c:v>1772.2219328426336</c:v>
                </c:pt>
                <c:pt idx="3345">
                  <c:v>1759.0968453577298</c:v>
                </c:pt>
                <c:pt idx="3346">
                  <c:v>1753.2270742807048</c:v>
                </c:pt>
                <c:pt idx="3347">
                  <c:v>1742.3119562279903</c:v>
                </c:pt>
                <c:pt idx="3348">
                  <c:v>1738.7427405814597</c:v>
                </c:pt>
                <c:pt idx="3349">
                  <c:v>1726.584889817364</c:v>
                </c:pt>
                <c:pt idx="3350">
                  <c:v>1714.8866529541867</c:v>
                </c:pt>
                <c:pt idx="3351">
                  <c:v>1708.1422174246277</c:v>
                </c:pt>
                <c:pt idx="3352">
                  <c:v>1681.06109583699</c:v>
                </c:pt>
                <c:pt idx="3353">
                  <c:v>1651.935156476786</c:v>
                </c:pt>
                <c:pt idx="3354">
                  <c:v>1634.4208192656906</c:v>
                </c:pt>
                <c:pt idx="3355">
                  <c:v>1617.926674603144</c:v>
                </c:pt>
                <c:pt idx="3356">
                  <c:v>1607.1478686480855</c:v>
                </c:pt>
                <c:pt idx="3357">
                  <c:v>1590.4247970648541</c:v>
                </c:pt>
                <c:pt idx="3358">
                  <c:v>1588.2306296761892</c:v>
                </c:pt>
                <c:pt idx="3359">
                  <c:v>1587.88771247349</c:v>
                </c:pt>
                <c:pt idx="3360">
                  <c:v>1582.559818065532</c:v>
                </c:pt>
                <c:pt idx="3361">
                  <c:v>1569.1821949730388</c:v>
                </c:pt>
                <c:pt idx="3362">
                  <c:v>1554.1739676292075</c:v>
                </c:pt>
                <c:pt idx="3363">
                  <c:v>1551.1483663458373</c:v>
                </c:pt>
                <c:pt idx="3364">
                  <c:v>1548.3920597587942</c:v>
                </c:pt>
                <c:pt idx="3365">
                  <c:v>1555.99042379508</c:v>
                </c:pt>
                <c:pt idx="3366">
                  <c:v>1560.0901637089553</c:v>
                </c:pt>
                <c:pt idx="3367">
                  <c:v>1565.1382500435316</c:v>
                </c:pt>
                <c:pt idx="3368">
                  <c:v>1559.5777260541761</c:v>
                </c:pt>
                <c:pt idx="3369">
                  <c:v>1558.5623482940412</c:v>
                </c:pt>
                <c:pt idx="3370">
                  <c:v>1564.1499473858655</c:v>
                </c:pt>
                <c:pt idx="3371">
                  <c:v>1562.1947464479397</c:v>
                </c:pt>
                <c:pt idx="3372">
                  <c:v>1579.9751720044001</c:v>
                </c:pt>
                <c:pt idx="3373">
                  <c:v>1605.4759805269123</c:v>
                </c:pt>
                <c:pt idx="3374">
                  <c:v>1629.6768047936891</c:v>
                </c:pt>
                <c:pt idx="3375">
                  <c:v>1658.9179524704675</c:v>
                </c:pt>
                <c:pt idx="3376">
                  <c:v>1672.8716322999849</c:v>
                </c:pt>
                <c:pt idx="3377">
                  <c:v>1684.9590645916803</c:v>
                </c:pt>
                <c:pt idx="3378">
                  <c:v>1700.8501946123124</c:v>
                </c:pt>
                <c:pt idx="3379">
                  <c:v>1740.5331366298005</c:v>
                </c:pt>
                <c:pt idx="3380">
                  <c:v>1771.4088875382236</c:v>
                </c:pt>
                <c:pt idx="3381">
                  <c:v>1783.2971762893333</c:v>
                </c:pt>
                <c:pt idx="3382">
                  <c:v>1805.4992945380034</c:v>
                </c:pt>
                <c:pt idx="3383">
                  <c:v>1812.0384303803878</c:v>
                </c:pt>
                <c:pt idx="3384">
                  <c:v>1816.9607229507972</c:v>
                </c:pt>
                <c:pt idx="3385">
                  <c:v>1825.3804275162993</c:v>
                </c:pt>
                <c:pt idx="3386">
                  <c:v>1829.1760032069162</c:v>
                </c:pt>
                <c:pt idx="3387">
                  <c:v>1838.5379091451828</c:v>
                </c:pt>
                <c:pt idx="3388">
                  <c:v>1819.1690454469483</c:v>
                </c:pt>
                <c:pt idx="3389">
                  <c:v>1798.3784898745935</c:v>
                </c:pt>
                <c:pt idx="3390">
                  <c:v>1794.9001897393282</c:v>
                </c:pt>
                <c:pt idx="3391">
                  <c:v>1778.715487633903</c:v>
                </c:pt>
                <c:pt idx="3392">
                  <c:v>1779.1545126996414</c:v>
                </c:pt>
                <c:pt idx="3393">
                  <c:v>1781.6806038421371</c:v>
                </c:pt>
                <c:pt idx="3394">
                  <c:v>1784.5879482727723</c:v>
                </c:pt>
                <c:pt idx="3395">
                  <c:v>1786.1469883742368</c:v>
                </c:pt>
                <c:pt idx="3396">
                  <c:v>1787.2613751787367</c:v>
                </c:pt>
                <c:pt idx="3397">
                  <c:v>1789.2059485790373</c:v>
                </c:pt>
                <c:pt idx="3398">
                  <c:v>1785.1994964016098</c:v>
                </c:pt>
                <c:pt idx="3399">
                  <c:v>1805.3778648338089</c:v>
                </c:pt>
                <c:pt idx="3400">
                  <c:v>1825.3058408123479</c:v>
                </c:pt>
                <c:pt idx="3401">
                  <c:v>1818.6382426888961</c:v>
                </c:pt>
                <c:pt idx="3402">
                  <c:v>1827.3199723285472</c:v>
                </c:pt>
                <c:pt idx="3403">
                  <c:v>1834.8658227817768</c:v>
                </c:pt>
                <c:pt idx="3404">
                  <c:v>1832.8102632514774</c:v>
                </c:pt>
                <c:pt idx="3405">
                  <c:v>1826.7075502861096</c:v>
                </c:pt>
                <c:pt idx="3406">
                  <c:v>1818.6957615566434</c:v>
                </c:pt>
                <c:pt idx="3407">
                  <c:v>1811.0678791051512</c:v>
                </c:pt>
                <c:pt idx="3408">
                  <c:v>1801.3204189147878</c:v>
                </c:pt>
                <c:pt idx="3409">
                  <c:v>1808.6654485689103</c:v>
                </c:pt>
                <c:pt idx="3410">
                  <c:v>1812.8951919870569</c:v>
                </c:pt>
                <c:pt idx="3411">
                  <c:v>1813.7432745385772</c:v>
                </c:pt>
                <c:pt idx="3412">
                  <c:v>1813.8132420029021</c:v>
                </c:pt>
                <c:pt idx="3413">
                  <c:v>1805.671936455497</c:v>
                </c:pt>
                <c:pt idx="3414">
                  <c:v>1802.4422661618732</c:v>
                </c:pt>
                <c:pt idx="3415">
                  <c:v>1802.1519386794312</c:v>
                </c:pt>
                <c:pt idx="3416">
                  <c:v>1801.2438046964371</c:v>
                </c:pt>
                <c:pt idx="3417">
                  <c:v>1803.9925601132136</c:v>
                </c:pt>
                <c:pt idx="3418">
                  <c:v>1811.1489836400115</c:v>
                </c:pt>
                <c:pt idx="3419">
                  <c:v>1812.1449769258854</c:v>
                </c:pt>
                <c:pt idx="3420">
                  <c:v>1799.7310115179391</c:v>
                </c:pt>
                <c:pt idx="3421">
                  <c:v>1793.3847260352102</c:v>
                </c:pt>
                <c:pt idx="3422">
                  <c:v>1789.5158100597496</c:v>
                </c:pt>
                <c:pt idx="3423">
                  <c:v>1789.3428206839162</c:v>
                </c:pt>
                <c:pt idx="3424">
                  <c:v>1790.2656842936401</c:v>
                </c:pt>
                <c:pt idx="3425">
                  <c:v>1782.4724605895115</c:v>
                </c:pt>
                <c:pt idx="3426">
                  <c:v>1777.6051429929175</c:v>
                </c:pt>
                <c:pt idx="3427">
                  <c:v>1774.0150916406674</c:v>
                </c:pt>
                <c:pt idx="3428">
                  <c:v>1771.4098416191393</c:v>
                </c:pt>
                <c:pt idx="3429">
                  <c:v>1771.3652318801899</c:v>
                </c:pt>
                <c:pt idx="3430">
                  <c:v>1776.5547253752161</c:v>
                </c:pt>
                <c:pt idx="3431">
                  <c:v>1760.2089880526946</c:v>
                </c:pt>
                <c:pt idx="3432">
                  <c:v>1746.5258340517203</c:v>
                </c:pt>
                <c:pt idx="3433">
                  <c:v>1732.093357711984</c:v>
                </c:pt>
                <c:pt idx="3434">
                  <c:v>1718.8816918435218</c:v>
                </c:pt>
                <c:pt idx="3435">
                  <c:v>1704.7705668968267</c:v>
                </c:pt>
                <c:pt idx="3436">
                  <c:v>1700.9679718795142</c:v>
                </c:pt>
                <c:pt idx="3437">
                  <c:v>1696.5648584489163</c:v>
                </c:pt>
                <c:pt idx="3438">
                  <c:v>1692.0977347191324</c:v>
                </c:pt>
                <c:pt idx="3439">
                  <c:v>1682.540402263093</c:v>
                </c:pt>
                <c:pt idx="3440">
                  <c:v>1665.1011600909198</c:v>
                </c:pt>
                <c:pt idx="3441">
                  <c:v>1649.9773171024808</c:v>
                </c:pt>
                <c:pt idx="3442">
                  <c:v>1653.3788789563102</c:v>
                </c:pt>
                <c:pt idx="3443">
                  <c:v>1652.6153875891821</c:v>
                </c:pt>
                <c:pt idx="3444">
                  <c:v>1658.9686208159601</c:v>
                </c:pt>
                <c:pt idx="3445">
                  <c:v>1660.7359055185061</c:v>
                </c:pt>
                <c:pt idx="3446">
                  <c:v>1663.3316033674701</c:v>
                </c:pt>
                <c:pt idx="3447">
                  <c:v>1663.815224589722</c:v>
                </c:pt>
                <c:pt idx="3448">
                  <c:v>1663.4817697280353</c:v>
                </c:pt>
                <c:pt idx="3449">
                  <c:v>1662.6531756178651</c:v>
                </c:pt>
                <c:pt idx="3450">
                  <c:v>1663.8024340341572</c:v>
                </c:pt>
                <c:pt idx="3451">
                  <c:v>1671.7661829444364</c:v>
                </c:pt>
                <c:pt idx="3452">
                  <c:v>1676.4872686363099</c:v>
                </c:pt>
                <c:pt idx="3453">
                  <c:v>1680.5065733722149</c:v>
                </c:pt>
                <c:pt idx="3454">
                  <c:v>1685.135323808895</c:v>
                </c:pt>
                <c:pt idx="3455">
                  <c:v>1686.4284363430854</c:v>
                </c:pt>
                <c:pt idx="3456">
                  <c:v>1689.7373092531934</c:v>
                </c:pt>
                <c:pt idx="3457">
                  <c:v>1700.9826789164492</c:v>
                </c:pt>
                <c:pt idx="3458">
                  <c:v>1712.2242600285492</c:v>
                </c:pt>
                <c:pt idx="3459">
                  <c:v>1719.749152678877</c:v>
                </c:pt>
                <c:pt idx="3460">
                  <c:v>1722.9051903213256</c:v>
                </c:pt>
                <c:pt idx="3461">
                  <c:v>1716.3011632151042</c:v>
                </c:pt>
                <c:pt idx="3462">
                  <c:v>1710.0174720526138</c:v>
                </c:pt>
                <c:pt idx="3463">
                  <c:v>1702.790334218796</c:v>
                </c:pt>
                <c:pt idx="3464">
                  <c:v>1700.9548311729682</c:v>
                </c:pt>
                <c:pt idx="3465">
                  <c:v>1698.0974953621421</c:v>
                </c:pt>
                <c:pt idx="3466">
                  <c:v>1694.2567785019435</c:v>
                </c:pt>
                <c:pt idx="3467">
                  <c:v>1680.8913893800691</c:v>
                </c:pt>
                <c:pt idx="3468">
                  <c:v>1662.6115310005555</c:v>
                </c:pt>
                <c:pt idx="3469">
                  <c:v>1646.1192433209162</c:v>
                </c:pt>
                <c:pt idx="3470">
                  <c:v>1628.2057943091061</c:v>
                </c:pt>
                <c:pt idx="3471">
                  <c:v>1612.6029292747319</c:v>
                </c:pt>
                <c:pt idx="3472">
                  <c:v>1609.6089341227507</c:v>
                </c:pt>
                <c:pt idx="3473">
                  <c:v>1605.3740329998952</c:v>
                </c:pt>
                <c:pt idx="3474">
                  <c:v>1603.0131476851486</c:v>
                </c:pt>
                <c:pt idx="3475">
                  <c:v>1596.0477400517225</c:v>
                </c:pt>
                <c:pt idx="3476">
                  <c:v>1586.7843008204877</c:v>
                </c:pt>
                <c:pt idx="3477">
                  <c:v>1578.0796056169713</c:v>
                </c:pt>
                <c:pt idx="3478">
                  <c:v>1583.1245942801579</c:v>
                </c:pt>
                <c:pt idx="3479">
                  <c:v>1579.6228071307351</c:v>
                </c:pt>
                <c:pt idx="3480">
                  <c:v>1579.2587067197649</c:v>
                </c:pt>
                <c:pt idx="3481">
                  <c:v>1587.2824177402374</c:v>
                </c:pt>
                <c:pt idx="3482">
                  <c:v>1587.0528458631111</c:v>
                </c:pt>
                <c:pt idx="3483">
                  <c:v>1579.4471355101173</c:v>
                </c:pt>
                <c:pt idx="3484">
                  <c:v>1574.1172511587429</c:v>
                </c:pt>
                <c:pt idx="3485">
                  <c:v>1561.354536551602</c:v>
                </c:pt>
                <c:pt idx="3486">
                  <c:v>1551.7796850181162</c:v>
                </c:pt>
                <c:pt idx="3487">
                  <c:v>1548.3017356722735</c:v>
                </c:pt>
                <c:pt idx="3488">
                  <c:v>1546.4853893065031</c:v>
                </c:pt>
                <c:pt idx="3489">
                  <c:v>1532.5411095461816</c:v>
                </c:pt>
                <c:pt idx="3490">
                  <c:v>1528.1052256489127</c:v>
                </c:pt>
                <c:pt idx="3491">
                  <c:v>1521.559078231134</c:v>
                </c:pt>
                <c:pt idx="3492">
                  <c:v>1527.8557463721586</c:v>
                </c:pt>
                <c:pt idx="3493">
                  <c:v>1541.6575876747977</c:v>
                </c:pt>
                <c:pt idx="3494">
                  <c:v>1554.1306500719802</c:v>
                </c:pt>
                <c:pt idx="3495">
                  <c:v>1561.3015005197947</c:v>
                </c:pt>
                <c:pt idx="3496">
                  <c:v>1574.8337898779655</c:v>
                </c:pt>
                <c:pt idx="3497">
                  <c:v>1585.4752095946847</c:v>
                </c:pt>
                <c:pt idx="3498">
                  <c:v>1586.8089283308564</c:v>
                </c:pt>
                <c:pt idx="3499">
                  <c:v>1587.6937989171417</c:v>
                </c:pt>
                <c:pt idx="3500">
                  <c:v>1589.6902042728314</c:v>
                </c:pt>
                <c:pt idx="3501">
                  <c:v>1594.5092004380028</c:v>
                </c:pt>
                <c:pt idx="3502">
                  <c:v>1599.334201918098</c:v>
                </c:pt>
                <c:pt idx="3503">
                  <c:v>1588.1552745368631</c:v>
                </c:pt>
                <c:pt idx="3504">
                  <c:v>1579.5335981472999</c:v>
                </c:pt>
                <c:pt idx="3505">
                  <c:v>1564.7505076271686</c:v>
                </c:pt>
                <c:pt idx="3506">
                  <c:v>1555.6471213843924</c:v>
                </c:pt>
                <c:pt idx="3507">
                  <c:v>1540.4128812472015</c:v>
                </c:pt>
                <c:pt idx="3508">
                  <c:v>1523.4357265556071</c:v>
                </c:pt>
                <c:pt idx="3509">
                  <c:v>1513.9909438445422</c:v>
                </c:pt>
                <c:pt idx="3510">
                  <c:v>1511.6483919956891</c:v>
                </c:pt>
                <c:pt idx="3511">
                  <c:v>1504.4665915937169</c:v>
                </c:pt>
                <c:pt idx="3512">
                  <c:v>1495.5695762822265</c:v>
                </c:pt>
                <c:pt idx="3513">
                  <c:v>1486.569274902165</c:v>
                </c:pt>
                <c:pt idx="3514">
                  <c:v>1484.4832918946106</c:v>
                </c:pt>
                <c:pt idx="3515">
                  <c:v>1481.7040154848585</c:v>
                </c:pt>
                <c:pt idx="3516">
                  <c:v>1487.1580389438457</c:v>
                </c:pt>
                <c:pt idx="3517">
                  <c:v>1499.028342966338</c:v>
                </c:pt>
                <c:pt idx="3518">
                  <c:v>1510.1724963775844</c:v>
                </c:pt>
                <c:pt idx="3519">
                  <c:v>1525.5082855382966</c:v>
                </c:pt>
                <c:pt idx="3520">
                  <c:v>1533.7967117245878</c:v>
                </c:pt>
                <c:pt idx="3521">
                  <c:v>1528.0393599121742</c:v>
                </c:pt>
                <c:pt idx="3522">
                  <c:v>1524.6922960656757</c:v>
                </c:pt>
                <c:pt idx="3523">
                  <c:v>1525.2538041171761</c:v>
                </c:pt>
                <c:pt idx="3524">
                  <c:v>1526.4818972064427</c:v>
                </c:pt>
                <c:pt idx="3525">
                  <c:v>1525.8511714761646</c:v>
                </c:pt>
                <c:pt idx="3526">
                  <c:v>1526.1024979374781</c:v>
                </c:pt>
                <c:pt idx="3527">
                  <c:v>1517.0132148161806</c:v>
                </c:pt>
                <c:pt idx="3528">
                  <c:v>1504.3399861675136</c:v>
                </c:pt>
                <c:pt idx="3529">
                  <c:v>1496.3024812106316</c:v>
                </c:pt>
                <c:pt idx="3530">
                  <c:v>1484.574273884215</c:v>
                </c:pt>
                <c:pt idx="3531">
                  <c:v>1481.8695176017359</c:v>
                </c:pt>
                <c:pt idx="3532">
                  <c:v>1483.468012867002</c:v>
                </c:pt>
                <c:pt idx="3533">
                  <c:v>1495.5551129207804</c:v>
                </c:pt>
                <c:pt idx="3534">
                  <c:v>1490.4792302496978</c:v>
                </c:pt>
                <c:pt idx="3535">
                  <c:v>1479.5195622198144</c:v>
                </c:pt>
                <c:pt idx="3536">
                  <c:v>1468.2968776718103</c:v>
                </c:pt>
                <c:pt idx="3537">
                  <c:v>1461.1841636801721</c:v>
                </c:pt>
                <c:pt idx="3538">
                  <c:v>1463.3974652973534</c:v>
                </c:pt>
                <c:pt idx="3539">
                  <c:v>1466.0395692898187</c:v>
                </c:pt>
                <c:pt idx="3540">
                  <c:v>1463.795572484295</c:v>
                </c:pt>
                <c:pt idx="3541">
                  <c:v>1468.550697718417</c:v>
                </c:pt>
                <c:pt idx="3542">
                  <c:v>1473.6399679706972</c:v>
                </c:pt>
                <c:pt idx="3543">
                  <c:v>1469.356364451814</c:v>
                </c:pt>
                <c:pt idx="3544">
                  <c:v>1460.772807608648</c:v>
                </c:pt>
                <c:pt idx="3545">
                  <c:v>1468.1763418729922</c:v>
                </c:pt>
                <c:pt idx="3546">
                  <c:v>1478.8352073428462</c:v>
                </c:pt>
                <c:pt idx="3547">
                  <c:v>1487.5373707812939</c:v>
                </c:pt>
                <c:pt idx="3548">
                  <c:v>1491.0042771752264</c:v>
                </c:pt>
                <c:pt idx="3549">
                  <c:v>1494.9052073393257</c:v>
                </c:pt>
                <c:pt idx="3550">
                  <c:v>1502.4792225814124</c:v>
                </c:pt>
                <c:pt idx="3551">
                  <c:v>1507.0339393855484</c:v>
                </c:pt>
                <c:pt idx="3552">
                  <c:v>1505.9594055479445</c:v>
                </c:pt>
                <c:pt idx="3553">
                  <c:v>1490.9092870623206</c:v>
                </c:pt>
                <c:pt idx="3554">
                  <c:v>1479.2697802984555</c:v>
                </c:pt>
                <c:pt idx="3555">
                  <c:v>1474.9499377630509</c:v>
                </c:pt>
                <c:pt idx="3556">
                  <c:v>1461.8076692117472</c:v>
                </c:pt>
                <c:pt idx="3557">
                  <c:v>1447.216999569428</c:v>
                </c:pt>
                <c:pt idx="3558">
                  <c:v>1435.3492872217505</c:v>
                </c:pt>
                <c:pt idx="3559">
                  <c:v>1423.4182770374487</c:v>
                </c:pt>
                <c:pt idx="3560">
                  <c:v>1409.7859672771988</c:v>
                </c:pt>
                <c:pt idx="3561">
                  <c:v>1391.3633403646265</c:v>
                </c:pt>
                <c:pt idx="3562">
                  <c:v>1367.8164771828897</c:v>
                </c:pt>
                <c:pt idx="3563">
                  <c:v>1353.6412129610046</c:v>
                </c:pt>
                <c:pt idx="3564">
                  <c:v>1351.8822262792689</c:v>
                </c:pt>
                <c:pt idx="3565">
                  <c:v>1334.7609106353943</c:v>
                </c:pt>
                <c:pt idx="3566">
                  <c:v>1321.2383904234161</c:v>
                </c:pt>
                <c:pt idx="3567">
                  <c:v>1318.2929211401238</c:v>
                </c:pt>
                <c:pt idx="3568">
                  <c:v>1322.0462278833163</c:v>
                </c:pt>
                <c:pt idx="3569">
                  <c:v>1312.4825473446338</c:v>
                </c:pt>
                <c:pt idx="3570">
                  <c:v>1302.0746410286306</c:v>
                </c:pt>
                <c:pt idx="3571">
                  <c:v>1295.0765874545327</c:v>
                </c:pt>
                <c:pt idx="3572">
                  <c:v>1283.9676494799603</c:v>
                </c:pt>
                <c:pt idx="3573">
                  <c:v>1282.9641393622503</c:v>
                </c:pt>
                <c:pt idx="3574">
                  <c:v>1283.0521434202831</c:v>
                </c:pt>
                <c:pt idx="3575">
                  <c:v>1284.3366359693271</c:v>
                </c:pt>
                <c:pt idx="3576">
                  <c:v>1299.6527387514839</c:v>
                </c:pt>
                <c:pt idx="3577">
                  <c:v>1301.0846723005932</c:v>
                </c:pt>
                <c:pt idx="3578">
                  <c:v>1293.1770307721695</c:v>
                </c:pt>
                <c:pt idx="3579">
                  <c:v>1279.0095869457637</c:v>
                </c:pt>
                <c:pt idx="3580">
                  <c:v>1275.1195817765979</c:v>
                </c:pt>
                <c:pt idx="3581">
                  <c:v>1274.8628344329652</c:v>
                </c:pt>
                <c:pt idx="3582">
                  <c:v>1286.2084515523461</c:v>
                </c:pt>
                <c:pt idx="3583">
                  <c:v>1305.6057428017355</c:v>
                </c:pt>
                <c:pt idx="3584">
                  <c:v>1318.9965240612767</c:v>
                </c:pt>
                <c:pt idx="3585">
                  <c:v>1333.2696741284315</c:v>
                </c:pt>
                <c:pt idx="3586">
                  <c:v>1342.8223847289776</c:v>
                </c:pt>
                <c:pt idx="3587">
                  <c:v>1351.6647367844105</c:v>
                </c:pt>
                <c:pt idx="3588">
                  <c:v>1362.76973193801</c:v>
                </c:pt>
                <c:pt idx="3589">
                  <c:v>1380.8351759099553</c:v>
                </c:pt>
                <c:pt idx="3590">
                  <c:v>1411.5421176088369</c:v>
                </c:pt>
                <c:pt idx="3591">
                  <c:v>1434.3410596279716</c:v>
                </c:pt>
                <c:pt idx="3592">
                  <c:v>1454.3723661248773</c:v>
                </c:pt>
                <c:pt idx="3593">
                  <c:v>1460.6796154217107</c:v>
                </c:pt>
                <c:pt idx="3594">
                  <c:v>1462.6102848913038</c:v>
                </c:pt>
                <c:pt idx="3595">
                  <c:v>1464.4894257808373</c:v>
                </c:pt>
                <c:pt idx="3596">
                  <c:v>1456.4334109958013</c:v>
                </c:pt>
                <c:pt idx="3597">
                  <c:v>1455.8709512269202</c:v>
                </c:pt>
                <c:pt idx="3598">
                  <c:v>1457.2656317693109</c:v>
                </c:pt>
                <c:pt idx="3599">
                  <c:v>1462.50686600988</c:v>
                </c:pt>
                <c:pt idx="3600">
                  <c:v>1463.2549416105498</c:v>
                </c:pt>
                <c:pt idx="3601">
                  <c:v>1453.2617321146261</c:v>
                </c:pt>
                <c:pt idx="3602">
                  <c:v>1441.810356396672</c:v>
                </c:pt>
                <c:pt idx="3603">
                  <c:v>1431.9639929776436</c:v>
                </c:pt>
                <c:pt idx="3604">
                  <c:v>1421.3758133326983</c:v>
                </c:pt>
                <c:pt idx="3605">
                  <c:v>1408.8382097155211</c:v>
                </c:pt>
                <c:pt idx="3606">
                  <c:v>1408.7150119486905</c:v>
                </c:pt>
                <c:pt idx="3607">
                  <c:v>1416.0359375851826</c:v>
                </c:pt>
                <c:pt idx="3608">
                  <c:v>1415.0972285542612</c:v>
                </c:pt>
                <c:pt idx="3609">
                  <c:v>1412.2998369468592</c:v>
                </c:pt>
                <c:pt idx="3610">
                  <c:v>1404.3367855967767</c:v>
                </c:pt>
                <c:pt idx="3611">
                  <c:v>1396.2305342136781</c:v>
                </c:pt>
                <c:pt idx="3612">
                  <c:v>1390.8096598286345</c:v>
                </c:pt>
                <c:pt idx="3613">
                  <c:v>1390.377061694124</c:v>
                </c:pt>
                <c:pt idx="3614">
                  <c:v>1385.1833127550412</c:v>
                </c:pt>
                <c:pt idx="3615">
                  <c:v>1389.3929922739189</c:v>
                </c:pt>
                <c:pt idx="3616">
                  <c:v>1398.8816641545293</c:v>
                </c:pt>
                <c:pt idx="3617">
                  <c:v>1394.8336848700051</c:v>
                </c:pt>
                <c:pt idx="3618">
                  <c:v>1387.4104733316583</c:v>
                </c:pt>
                <c:pt idx="3619">
                  <c:v>1379.9333296731959</c:v>
                </c:pt>
                <c:pt idx="3620">
                  <c:v>1380.5214085263983</c:v>
                </c:pt>
                <c:pt idx="3621">
                  <c:v>1379.2068607054932</c:v>
                </c:pt>
                <c:pt idx="3622">
                  <c:v>1375.8395977971106</c:v>
                </c:pt>
                <c:pt idx="3623">
                  <c:v>1379.3062168773861</c:v>
                </c:pt>
                <c:pt idx="3624">
                  <c:v>1380.4726416302465</c:v>
                </c:pt>
                <c:pt idx="3625">
                  <c:v>1384.9531638861586</c:v>
                </c:pt>
                <c:pt idx="3626">
                  <c:v>1382.075420819265</c:v>
                </c:pt>
                <c:pt idx="3627">
                  <c:v>1375.1660372221829</c:v>
                </c:pt>
                <c:pt idx="3628">
                  <c:v>1371.2323045215219</c:v>
                </c:pt>
                <c:pt idx="3629">
                  <c:v>1368.4429044937374</c:v>
                </c:pt>
                <c:pt idx="3630">
                  <c:v>1364.6608326661317</c:v>
                </c:pt>
                <c:pt idx="3631">
                  <c:v>1346.6618115188705</c:v>
                </c:pt>
                <c:pt idx="3632">
                  <c:v>1327.5880802264385</c:v>
                </c:pt>
                <c:pt idx="3633">
                  <c:v>1317.5067242567345</c:v>
                </c:pt>
                <c:pt idx="3634">
                  <c:v>1310.5783181823435</c:v>
                </c:pt>
                <c:pt idx="3635">
                  <c:v>1313.0620824189773</c:v>
                </c:pt>
                <c:pt idx="3636">
                  <c:v>1310.8788081397174</c:v>
                </c:pt>
                <c:pt idx="3637">
                  <c:v>1308.0892759435715</c:v>
                </c:pt>
                <c:pt idx="3638">
                  <c:v>1308.0472215420548</c:v>
                </c:pt>
                <c:pt idx="3639">
                  <c:v>1304.5494049143476</c:v>
                </c:pt>
                <c:pt idx="3640">
                  <c:v>1299.3046691579414</c:v>
                </c:pt>
                <c:pt idx="3641">
                  <c:v>1294.4815359513068</c:v>
                </c:pt>
                <c:pt idx="3642">
                  <c:v>1297.119771374875</c:v>
                </c:pt>
                <c:pt idx="3643">
                  <c:v>1299.7565805551612</c:v>
                </c:pt>
                <c:pt idx="3644">
                  <c:v>1296.4039992736907</c:v>
                </c:pt>
                <c:pt idx="3645">
                  <c:v>1301.7943262647334</c:v>
                </c:pt>
                <c:pt idx="3646">
                  <c:v>1300.4859502627944</c:v>
                </c:pt>
                <c:pt idx="3647">
                  <c:v>1297.2902567469785</c:v>
                </c:pt>
                <c:pt idx="3648">
                  <c:v>1306.9192491221352</c:v>
                </c:pt>
                <c:pt idx="3649">
                  <c:v>1317.0511462238217</c:v>
                </c:pt>
                <c:pt idx="3650">
                  <c:v>1327.5366619708952</c:v>
                </c:pt>
                <c:pt idx="3651">
                  <c:v>1332.0608804353328</c:v>
                </c:pt>
                <c:pt idx="3652">
                  <c:v>1336.9328201474916</c:v>
                </c:pt>
                <c:pt idx="3653">
                  <c:v>1344.9385804609485</c:v>
                </c:pt>
                <c:pt idx="3654">
                  <c:v>1347.2464551180001</c:v>
                </c:pt>
                <c:pt idx="3655">
                  <c:v>1359.8529213120205</c:v>
                </c:pt>
                <c:pt idx="3656">
                  <c:v>1360.802832849221</c:v>
                </c:pt>
                <c:pt idx="3657">
                  <c:v>1360.2072049174999</c:v>
                </c:pt>
                <c:pt idx="3658">
                  <c:v>1366.4347405691174</c:v>
                </c:pt>
                <c:pt idx="3659">
                  <c:v>1368.2382874427474</c:v>
                </c:pt>
                <c:pt idx="3660">
                  <c:v>1364.8477444603093</c:v>
                </c:pt>
                <c:pt idx="3661">
                  <c:v>1349.1077976714516</c:v>
                </c:pt>
                <c:pt idx="3662">
                  <c:v>1338.1782531233143</c:v>
                </c:pt>
                <c:pt idx="3663">
                  <c:v>1333.7234422492425</c:v>
                </c:pt>
                <c:pt idx="3664">
                  <c:v>1333.3743551108937</c:v>
                </c:pt>
                <c:pt idx="3665">
                  <c:v>1339.6631163078894</c:v>
                </c:pt>
                <c:pt idx="3666">
                  <c:v>1343.0581545253012</c:v>
                </c:pt>
                <c:pt idx="3667">
                  <c:v>1343.4863732656897</c:v>
                </c:pt>
                <c:pt idx="3668">
                  <c:v>1343.283915928532</c:v>
                </c:pt>
                <c:pt idx="3669">
                  <c:v>1340.2977618528028</c:v>
                </c:pt>
                <c:pt idx="3670">
                  <c:v>1337.9383766129083</c:v>
                </c:pt>
                <c:pt idx="3671">
                  <c:v>1342.3465281259271</c:v>
                </c:pt>
                <c:pt idx="3672">
                  <c:v>1361.5387035967276</c:v>
                </c:pt>
                <c:pt idx="3673">
                  <c:v>1372.7553849429348</c:v>
                </c:pt>
                <c:pt idx="3674">
                  <c:v>1379.4665521355591</c:v>
                </c:pt>
                <c:pt idx="3675">
                  <c:v>1384.5022175978286</c:v>
                </c:pt>
                <c:pt idx="3676">
                  <c:v>1382.2610548892505</c:v>
                </c:pt>
                <c:pt idx="3677">
                  <c:v>1381.4160537057319</c:v>
                </c:pt>
                <c:pt idx="3678">
                  <c:v>1388.4753685037206</c:v>
                </c:pt>
                <c:pt idx="3679">
                  <c:v>1385.3324031736861</c:v>
                </c:pt>
                <c:pt idx="3680">
                  <c:v>1376.1928396235401</c:v>
                </c:pt>
                <c:pt idx="3681">
                  <c:v>1364.9737599741916</c:v>
                </c:pt>
                <c:pt idx="3682">
                  <c:v>1356.5278342629069</c:v>
                </c:pt>
                <c:pt idx="3683">
                  <c:v>1343.1385006591681</c:v>
                </c:pt>
                <c:pt idx="3684">
                  <c:v>1335.799621659688</c:v>
                </c:pt>
                <c:pt idx="3685">
                  <c:v>1330.983331690855</c:v>
                </c:pt>
                <c:pt idx="3686">
                  <c:v>1322.6689586530067</c:v>
                </c:pt>
                <c:pt idx="3687">
                  <c:v>1315.8731540170754</c:v>
                </c:pt>
                <c:pt idx="3688">
                  <c:v>1303.983721535908</c:v>
                </c:pt>
                <c:pt idx="3689">
                  <c:v>1292.2617719669199</c:v>
                </c:pt>
                <c:pt idx="3690">
                  <c:v>1292.8456601325222</c:v>
                </c:pt>
                <c:pt idx="3691">
                  <c:v>1293.4469732613127</c:v>
                </c:pt>
                <c:pt idx="3692">
                  <c:v>1295.6819978820085</c:v>
                </c:pt>
                <c:pt idx="3693">
                  <c:v>1288.6338801956383</c:v>
                </c:pt>
                <c:pt idx="3694">
                  <c:v>1278.4072040409026</c:v>
                </c:pt>
                <c:pt idx="3695">
                  <c:v>1269.3432411929759</c:v>
                </c:pt>
                <c:pt idx="3696">
                  <c:v>1262.234004903748</c:v>
                </c:pt>
                <c:pt idx="3697">
                  <c:v>1257.7291158770984</c:v>
                </c:pt>
                <c:pt idx="3698">
                  <c:v>1259.1138823638018</c:v>
                </c:pt>
                <c:pt idx="3699">
                  <c:v>1263.6049895038504</c:v>
                </c:pt>
                <c:pt idx="3700">
                  <c:v>1263.969544312029</c:v>
                </c:pt>
                <c:pt idx="3701">
                  <c:v>1257.859555714133</c:v>
                </c:pt>
                <c:pt idx="3702">
                  <c:v>1255.2277759546282</c:v>
                </c:pt>
                <c:pt idx="3703">
                  <c:v>1249.4601100103505</c:v>
                </c:pt>
                <c:pt idx="3704">
                  <c:v>1241.7991387542386</c:v>
                </c:pt>
                <c:pt idx="3705">
                  <c:v>1237.9543581296748</c:v>
                </c:pt>
                <c:pt idx="3706">
                  <c:v>1233.851815828034</c:v>
                </c:pt>
                <c:pt idx="3707">
                  <c:v>1232.5812819507355</c:v>
                </c:pt>
                <c:pt idx="3708">
                  <c:v>1238.2734562576147</c:v>
                </c:pt>
                <c:pt idx="3709">
                  <c:v>1245.1013961953086</c:v>
                </c:pt>
                <c:pt idx="3710">
                  <c:v>1245.1672682131768</c:v>
                </c:pt>
                <c:pt idx="3711">
                  <c:v>1246.627251619982</c:v>
                </c:pt>
                <c:pt idx="3712">
                  <c:v>1251.1575003217019</c:v>
                </c:pt>
                <c:pt idx="3713">
                  <c:v>1253.9866466793669</c:v>
                </c:pt>
                <c:pt idx="3714">
                  <c:v>1255.5590768151462</c:v>
                </c:pt>
                <c:pt idx="3715">
                  <c:v>1272.0917983209088</c:v>
                </c:pt>
                <c:pt idx="3716">
                  <c:v>1292.585087263044</c:v>
                </c:pt>
                <c:pt idx="3717">
                  <c:v>1310.5672056665028</c:v>
                </c:pt>
                <c:pt idx="3718">
                  <c:v>1316.1862945624755</c:v>
                </c:pt>
                <c:pt idx="3719">
                  <c:v>1309.4963454296217</c:v>
                </c:pt>
                <c:pt idx="3720">
                  <c:v>1303.5660690624941</c:v>
                </c:pt>
                <c:pt idx="3721">
                  <c:v>1303.039760145806</c:v>
                </c:pt>
                <c:pt idx="3722">
                  <c:v>1300.5057967406235</c:v>
                </c:pt>
                <c:pt idx="3723">
                  <c:v>1303.9169271705323</c:v>
                </c:pt>
                <c:pt idx="3724">
                  <c:v>1302.29769856043</c:v>
                </c:pt>
                <c:pt idx="3725">
                  <c:v>1296.4222424996278</c:v>
                </c:pt>
                <c:pt idx="3726">
                  <c:v>1284.0345320546137</c:v>
                </c:pt>
                <c:pt idx="3727">
                  <c:v>1276.9150823682519</c:v>
                </c:pt>
                <c:pt idx="3728">
                  <c:v>1271.8892397642746</c:v>
                </c:pt>
                <c:pt idx="3729">
                  <c:v>1271.1049471545532</c:v>
                </c:pt>
                <c:pt idx="3730">
                  <c:v>1279.2570257899297</c:v>
                </c:pt>
                <c:pt idx="3731">
                  <c:v>1280.8474843801018</c:v>
                </c:pt>
                <c:pt idx="3732">
                  <c:v>1280.5651647675622</c:v>
                </c:pt>
                <c:pt idx="3733">
                  <c:v>1280.6716829584116</c:v>
                </c:pt>
                <c:pt idx="3734">
                  <c:v>1266.326564584472</c:v>
                </c:pt>
                <c:pt idx="3735">
                  <c:v>1255.3416543577921</c:v>
                </c:pt>
                <c:pt idx="3736">
                  <c:v>1253.1274219736652</c:v>
                </c:pt>
                <c:pt idx="3737">
                  <c:v>1256.1043210475182</c:v>
                </c:pt>
                <c:pt idx="3738">
                  <c:v>1246.7792916356939</c:v>
                </c:pt>
                <c:pt idx="3739">
                  <c:v>1244.4351988046076</c:v>
                </c:pt>
                <c:pt idx="3740">
                  <c:v>1240.3512104504864</c:v>
                </c:pt>
                <c:pt idx="3741">
                  <c:v>1231.6218234907039</c:v>
                </c:pt>
                <c:pt idx="3742">
                  <c:v>1235.4764098386861</c:v>
                </c:pt>
                <c:pt idx="3743">
                  <c:v>1242.3056972825261</c:v>
                </c:pt>
                <c:pt idx="3744">
                  <c:v>1248.0058396164404</c:v>
                </c:pt>
                <c:pt idx="3745">
                  <c:v>1255.7584774825766</c:v>
                </c:pt>
                <c:pt idx="3746">
                  <c:v>1268.7311404030318</c:v>
                </c:pt>
                <c:pt idx="3747">
                  <c:v>1276.6880668746692</c:v>
                </c:pt>
                <c:pt idx="3748">
                  <c:v>1282.9025984283562</c:v>
                </c:pt>
                <c:pt idx="3749">
                  <c:v>1285.5979008491299</c:v>
                </c:pt>
                <c:pt idx="3750">
                  <c:v>1283.2278044835018</c:v>
                </c:pt>
                <c:pt idx="3751">
                  <c:v>1290.7275820162968</c:v>
                </c:pt>
                <c:pt idx="3752">
                  <c:v>1295.7775227068221</c:v>
                </c:pt>
                <c:pt idx="3753">
                  <c:v>1292.9088194194705</c:v>
                </c:pt>
                <c:pt idx="3754">
                  <c:v>1285.4781154578941</c:v>
                </c:pt>
                <c:pt idx="3755">
                  <c:v>1279.9835343364616</c:v>
                </c:pt>
                <c:pt idx="3756">
                  <c:v>1280.7239415724291</c:v>
                </c:pt>
                <c:pt idx="3757">
                  <c:v>1272.2906123007369</c:v>
                </c:pt>
                <c:pt idx="3758">
                  <c:v>1254.7532246990049</c:v>
                </c:pt>
                <c:pt idx="3759">
                  <c:v>1245.8836062061764</c:v>
                </c:pt>
                <c:pt idx="3760">
                  <c:v>1244.8112208033667</c:v>
                </c:pt>
                <c:pt idx="3761">
                  <c:v>1246.3136885850197</c:v>
                </c:pt>
                <c:pt idx="3762">
                  <c:v>1239.8934447184915</c:v>
                </c:pt>
                <c:pt idx="3763">
                  <c:v>1236.652582336096</c:v>
                </c:pt>
                <c:pt idx="3764">
                  <c:v>1234.921351204719</c:v>
                </c:pt>
                <c:pt idx="3765">
                  <c:v>1236.8631530426894</c:v>
                </c:pt>
                <c:pt idx="3766">
                  <c:v>1237.3807100983265</c:v>
                </c:pt>
                <c:pt idx="3767">
                  <c:v>1239.3054369007471</c:v>
                </c:pt>
                <c:pt idx="3768">
                  <c:v>1234.2736319014798</c:v>
                </c:pt>
                <c:pt idx="3769">
                  <c:v>1249.0095539710437</c:v>
                </c:pt>
                <c:pt idx="3770">
                  <c:v>1257.5304754147876</c:v>
                </c:pt>
                <c:pt idx="3771">
                  <c:v>1255.528157152457</c:v>
                </c:pt>
                <c:pt idx="3772">
                  <c:v>1246.9328757973196</c:v>
                </c:pt>
                <c:pt idx="3773">
                  <c:v>1238.967624779161</c:v>
                </c:pt>
                <c:pt idx="3774">
                  <c:v>1243.5557016975495</c:v>
                </c:pt>
                <c:pt idx="3775">
                  <c:v>1249.054726323692</c:v>
                </c:pt>
                <c:pt idx="3776">
                  <c:v>1254.0650317187615</c:v>
                </c:pt>
                <c:pt idx="3777">
                  <c:v>1248.0865653157782</c:v>
                </c:pt>
                <c:pt idx="3778">
                  <c:v>1248.4399601183582</c:v>
                </c:pt>
                <c:pt idx="3779">
                  <c:v>1260.3616173540292</c:v>
                </c:pt>
                <c:pt idx="3780">
                  <c:v>1257.7650380735261</c:v>
                </c:pt>
                <c:pt idx="3781">
                  <c:v>1252.1617868326623</c:v>
                </c:pt>
                <c:pt idx="3782">
                  <c:v>1253.1732135977388</c:v>
                </c:pt>
                <c:pt idx="3783">
                  <c:v>1252.3167959645994</c:v>
                </c:pt>
                <c:pt idx="3784">
                  <c:v>1246.7085391674841</c:v>
                </c:pt>
                <c:pt idx="3785">
                  <c:v>1229.3226241598898</c:v>
                </c:pt>
                <c:pt idx="3786">
                  <c:v>1219.1124772357955</c:v>
                </c:pt>
                <c:pt idx="3787">
                  <c:v>1217.7515737621368</c:v>
                </c:pt>
                <c:pt idx="3788">
                  <c:v>1225.355651800407</c:v>
                </c:pt>
                <c:pt idx="3789">
                  <c:v>1219.9957298089935</c:v>
                </c:pt>
                <c:pt idx="3790">
                  <c:v>1212.5529213664545</c:v>
                </c:pt>
                <c:pt idx="3791">
                  <c:v>1207.7289322257361</c:v>
                </c:pt>
                <c:pt idx="3792">
                  <c:v>1203.1790995460397</c:v>
                </c:pt>
                <c:pt idx="3793">
                  <c:v>1201.6331835297538</c:v>
                </c:pt>
                <c:pt idx="3794">
                  <c:v>1202.1617356291893</c:v>
                </c:pt>
                <c:pt idx="3795">
                  <c:v>1202.5495903294354</c:v>
                </c:pt>
                <c:pt idx="3796">
                  <c:v>1210.3152218353061</c:v>
                </c:pt>
                <c:pt idx="3797">
                  <c:v>1211.2461964663846</c:v>
                </c:pt>
                <c:pt idx="3798">
                  <c:v>1203.0195053194968</c:v>
                </c:pt>
                <c:pt idx="3799">
                  <c:v>1200.9295632267613</c:v>
                </c:pt>
                <c:pt idx="3800">
                  <c:v>1202.8762043725931</c:v>
                </c:pt>
                <c:pt idx="3801">
                  <c:v>1207.5381937331399</c:v>
                </c:pt>
                <c:pt idx="3802">
                  <c:v>1212.5995093841</c:v>
                </c:pt>
                <c:pt idx="3803">
                  <c:v>1213.1647740376388</c:v>
                </c:pt>
                <c:pt idx="3804">
                  <c:v>1213.0858054842133</c:v>
                </c:pt>
                <c:pt idx="3805">
                  <c:v>1212.1597616501181</c:v>
                </c:pt>
                <c:pt idx="3806">
                  <c:v>1216.9015259840282</c:v>
                </c:pt>
                <c:pt idx="3807">
                  <c:v>1213.8559427489765</c:v>
                </c:pt>
                <c:pt idx="3808">
                  <c:v>1210.4505594102111</c:v>
                </c:pt>
                <c:pt idx="3809">
                  <c:v>1209.9420485392716</c:v>
                </c:pt>
                <c:pt idx="3810">
                  <c:v>1202.4154882731632</c:v>
                </c:pt>
                <c:pt idx="3811">
                  <c:v>1194.452785907622</c:v>
                </c:pt>
                <c:pt idx="3812">
                  <c:v>1188.1333656429565</c:v>
                </c:pt>
                <c:pt idx="3813">
                  <c:v>1180.1471000333349</c:v>
                </c:pt>
                <c:pt idx="3814">
                  <c:v>1176.0164316071121</c:v>
                </c:pt>
                <c:pt idx="3815">
                  <c:v>1183.9479089480055</c:v>
                </c:pt>
                <c:pt idx="3816">
                  <c:v>1185.7302904182993</c:v>
                </c:pt>
                <c:pt idx="3817">
                  <c:v>1187.8479696306724</c:v>
                </c:pt>
                <c:pt idx="3818">
                  <c:v>1189.6451959030474</c:v>
                </c:pt>
                <c:pt idx="3819">
                  <c:v>1189.8430751347064</c:v>
                </c:pt>
                <c:pt idx="3820">
                  <c:v>1188.8156138386632</c:v>
                </c:pt>
                <c:pt idx="3821">
                  <c:v>1190.6914091264928</c:v>
                </c:pt>
                <c:pt idx="3822">
                  <c:v>1191.3629809683753</c:v>
                </c:pt>
                <c:pt idx="3823">
                  <c:v>1191.3453766513667</c:v>
                </c:pt>
                <c:pt idx="3824">
                  <c:v>1191.3058160430307</c:v>
                </c:pt>
                <c:pt idx="3825">
                  <c:v>1195.9017796280327</c:v>
                </c:pt>
                <c:pt idx="3826">
                  <c:v>1193.5528655033356</c:v>
                </c:pt>
                <c:pt idx="3827">
                  <c:v>1197.9461395588457</c:v>
                </c:pt>
                <c:pt idx="3828">
                  <c:v>1206.4173935075257</c:v>
                </c:pt>
                <c:pt idx="3829">
                  <c:v>1215.9592711123719</c:v>
                </c:pt>
                <c:pt idx="3830">
                  <c:v>1219.4872308172028</c:v>
                </c:pt>
                <c:pt idx="3831">
                  <c:v>1224.323412099842</c:v>
                </c:pt>
                <c:pt idx="3832">
                  <c:v>1227.3765860659857</c:v>
                </c:pt>
                <c:pt idx="3833">
                  <c:v>1237.3944202552361</c:v>
                </c:pt>
                <c:pt idx="3834">
                  <c:v>1237.5541750889138</c:v>
                </c:pt>
                <c:pt idx="3835">
                  <c:v>1236.9957647073534</c:v>
                </c:pt>
                <c:pt idx="3836">
                  <c:v>1234.3175182152272</c:v>
                </c:pt>
                <c:pt idx="3837">
                  <c:v>1225.7735923565808</c:v>
                </c:pt>
                <c:pt idx="3838">
                  <c:v>1220.4729957321661</c:v>
                </c:pt>
                <c:pt idx="3839">
                  <c:v>1211.6555851481523</c:v>
                </c:pt>
                <c:pt idx="3840">
                  <c:v>1196.5948547404062</c:v>
                </c:pt>
                <c:pt idx="3841">
                  <c:v>1188.3816169060867</c:v>
                </c:pt>
                <c:pt idx="3842">
                  <c:v>1181.4561992773033</c:v>
                </c:pt>
                <c:pt idx="3843">
                  <c:v>1177.5624930923343</c:v>
                </c:pt>
                <c:pt idx="3844">
                  <c:v>1165.8192373352588</c:v>
                </c:pt>
                <c:pt idx="3845">
                  <c:v>1164.4431970738124</c:v>
                </c:pt>
                <c:pt idx="3846">
                  <c:v>1159.1477315765649</c:v>
                </c:pt>
                <c:pt idx="3847">
                  <c:v>1146.5894768048795</c:v>
                </c:pt>
                <c:pt idx="3848">
                  <c:v>1137.6722467381451</c:v>
                </c:pt>
                <c:pt idx="3849">
                  <c:v>1124.929727650054</c:v>
                </c:pt>
                <c:pt idx="3850">
                  <c:v>1114.1419789680542</c:v>
                </c:pt>
                <c:pt idx="3851">
                  <c:v>1112.6378067246974</c:v>
                </c:pt>
                <c:pt idx="3852">
                  <c:v>1111.1748201781529</c:v>
                </c:pt>
                <c:pt idx="3853">
                  <c:v>1108.2520943092823</c:v>
                </c:pt>
                <c:pt idx="3854">
                  <c:v>1101.5124521175367</c:v>
                </c:pt>
                <c:pt idx="3855">
                  <c:v>1097.9359807558283</c:v>
                </c:pt>
                <c:pt idx="3856">
                  <c:v>1097.9725608632564</c:v>
                </c:pt>
                <c:pt idx="3857">
                  <c:v>1097.2943633981265</c:v>
                </c:pt>
                <c:pt idx="3858">
                  <c:v>1101.9047112909075</c:v>
                </c:pt>
                <c:pt idx="3859">
                  <c:v>1107.5118852334119</c:v>
                </c:pt>
                <c:pt idx="3860">
                  <c:v>1107.597003930995</c:v>
                </c:pt>
                <c:pt idx="3861">
                  <c:v>1105.3312978441857</c:v>
                </c:pt>
                <c:pt idx="3862">
                  <c:v>1102.2473495005545</c:v>
                </c:pt>
                <c:pt idx="3863">
                  <c:v>1094.2375944648886</c:v>
                </c:pt>
                <c:pt idx="3864">
                  <c:v>1085.0174461387703</c:v>
                </c:pt>
                <c:pt idx="3865">
                  <c:v>1080.5007728140367</c:v>
                </c:pt>
                <c:pt idx="3866">
                  <c:v>1076.3126011441213</c:v>
                </c:pt>
                <c:pt idx="3867">
                  <c:v>1069.9006268783976</c:v>
                </c:pt>
                <c:pt idx="3868">
                  <c:v>1072.3761533795825</c:v>
                </c:pt>
                <c:pt idx="3869">
                  <c:v>1070.790265895286</c:v>
                </c:pt>
                <c:pt idx="3870">
                  <c:v>1068.2351872053114</c:v>
                </c:pt>
                <c:pt idx="3871">
                  <c:v>1072.5133639631979</c:v>
                </c:pt>
                <c:pt idx="3872">
                  <c:v>1079.7845648302145</c:v>
                </c:pt>
                <c:pt idx="3873">
                  <c:v>1087.1100607021276</c:v>
                </c:pt>
                <c:pt idx="3874">
                  <c:v>1099.3423409383406</c:v>
                </c:pt>
                <c:pt idx="3875">
                  <c:v>1103.8849641111917</c:v>
                </c:pt>
                <c:pt idx="3876">
                  <c:v>1104.6226445501802</c:v>
                </c:pt>
                <c:pt idx="3877">
                  <c:v>1105.437794244832</c:v>
                </c:pt>
                <c:pt idx="3878">
                  <c:v>1107.1121663976307</c:v>
                </c:pt>
                <c:pt idx="3879">
                  <c:v>1096.8030456367198</c:v>
                </c:pt>
                <c:pt idx="3880">
                  <c:v>1087.9605560877205</c:v>
                </c:pt>
                <c:pt idx="3881">
                  <c:v>1084.9617012879755</c:v>
                </c:pt>
                <c:pt idx="3882">
                  <c:v>1077.0471161262744</c:v>
                </c:pt>
                <c:pt idx="3883">
                  <c:v>1069.5823345836975</c:v>
                </c:pt>
                <c:pt idx="3884">
                  <c:v>1062.3089154381644</c:v>
                </c:pt>
                <c:pt idx="3885">
                  <c:v>1051.1119607421781</c:v>
                </c:pt>
                <c:pt idx="3886">
                  <c:v>1047.0846136719731</c:v>
                </c:pt>
                <c:pt idx="3887">
                  <c:v>1044.3813747911722</c:v>
                </c:pt>
                <c:pt idx="3888">
                  <c:v>1042.8080708091852</c:v>
                </c:pt>
                <c:pt idx="3889">
                  <c:v>1039.2262488494057</c:v>
                </c:pt>
                <c:pt idx="3890">
                  <c:v>1042.1116080344555</c:v>
                </c:pt>
                <c:pt idx="3891">
                  <c:v>1037.5076241782383</c:v>
                </c:pt>
                <c:pt idx="3892">
                  <c:v>1034.3349270483197</c:v>
                </c:pt>
                <c:pt idx="3893">
                  <c:v>1034.3111672202417</c:v>
                </c:pt>
                <c:pt idx="3894">
                  <c:v>1033.8911818224647</c:v>
                </c:pt>
                <c:pt idx="3895">
                  <c:v>1037.58665042957</c:v>
                </c:pt>
                <c:pt idx="3896">
                  <c:v>1044.0682732431246</c:v>
                </c:pt>
                <c:pt idx="3897">
                  <c:v>1044.3522477851882</c:v>
                </c:pt>
                <c:pt idx="3898">
                  <c:v>1043.4128003436881</c:v>
                </c:pt>
                <c:pt idx="3899">
                  <c:v>1039.8954501958344</c:v>
                </c:pt>
                <c:pt idx="3900">
                  <c:v>1043.4186735742967</c:v>
                </c:pt>
                <c:pt idx="3901">
                  <c:v>1045.2618423026299</c:v>
                </c:pt>
                <c:pt idx="3902">
                  <c:v>1057.0157507196523</c:v>
                </c:pt>
                <c:pt idx="3903">
                  <c:v>1061.7745761245408</c:v>
                </c:pt>
                <c:pt idx="3904">
                  <c:v>1063.6830444185773</c:v>
                </c:pt>
                <c:pt idx="3905">
                  <c:v>1063.9645538819057</c:v>
                </c:pt>
                <c:pt idx="3906">
                  <c:v>1055.0381765554423</c:v>
                </c:pt>
                <c:pt idx="3907">
                  <c:v>1048.7478984442855</c:v>
                </c:pt>
                <c:pt idx="3908">
                  <c:v>1051.7937602930583</c:v>
                </c:pt>
                <c:pt idx="3909">
                  <c:v>1054.4719582362004</c:v>
                </c:pt>
                <c:pt idx="3910">
                  <c:v>1057.5696829831968</c:v>
                </c:pt>
                <c:pt idx="3911">
                  <c:v>1055.8524874571624</c:v>
                </c:pt>
                <c:pt idx="3912">
                  <c:v>1055.8949071250543</c:v>
                </c:pt>
                <c:pt idx="3913">
                  <c:v>1058.3861909138363</c:v>
                </c:pt>
                <c:pt idx="3914">
                  <c:v>1058.8860694053426</c:v>
                </c:pt>
                <c:pt idx="3915">
                  <c:v>1057.5608703050525</c:v>
                </c:pt>
                <c:pt idx="3916">
                  <c:v>1058.2473360530958</c:v>
                </c:pt>
                <c:pt idx="3917">
                  <c:v>1062.0034302744407</c:v>
                </c:pt>
                <c:pt idx="3918">
                  <c:v>1062.8514789282492</c:v>
                </c:pt>
                <c:pt idx="3919">
                  <c:v>1068.4370254379705</c:v>
                </c:pt>
                <c:pt idx="3920">
                  <c:v>1073.9489337345649</c:v>
                </c:pt>
                <c:pt idx="3921">
                  <c:v>1076.4515824358987</c:v>
                </c:pt>
                <c:pt idx="3922">
                  <c:v>1073.7107180996964</c:v>
                </c:pt>
                <c:pt idx="3923">
                  <c:v>1066.7982050526382</c:v>
                </c:pt>
                <c:pt idx="3924">
                  <c:v>1064.5834114503079</c:v>
                </c:pt>
                <c:pt idx="3925">
                  <c:v>1070.5611497092304</c:v>
                </c:pt>
                <c:pt idx="3926">
                  <c:v>1072.1130569869199</c:v>
                </c:pt>
                <c:pt idx="3927">
                  <c:v>1076.6696982743645</c:v>
                </c:pt>
                <c:pt idx="3928">
                  <c:v>1083.1602251551187</c:v>
                </c:pt>
                <c:pt idx="3929">
                  <c:v>1083.4208828052576</c:v>
                </c:pt>
                <c:pt idx="3930">
                  <c:v>1081.9157633197938</c:v>
                </c:pt>
                <c:pt idx="3931">
                  <c:v>1077.4753991338375</c:v>
                </c:pt>
                <c:pt idx="3932">
                  <c:v>1075.0499452686963</c:v>
                </c:pt>
                <c:pt idx="3933">
                  <c:v>1079.9986034095712</c:v>
                </c:pt>
                <c:pt idx="3934">
                  <c:v>1090.9035305072914</c:v>
                </c:pt>
                <c:pt idx="3935">
                  <c:v>1094.250415638083</c:v>
                </c:pt>
                <c:pt idx="3936">
                  <c:v>1093.208689171918</c:v>
                </c:pt>
                <c:pt idx="3937">
                  <c:v>1098.34359188437</c:v>
                </c:pt>
                <c:pt idx="3938">
                  <c:v>1102.1340779687489</c:v>
                </c:pt>
                <c:pt idx="3939">
                  <c:v>1102.6632280617059</c:v>
                </c:pt>
                <c:pt idx="3940">
                  <c:v>1106.8085195656276</c:v>
                </c:pt>
                <c:pt idx="3941">
                  <c:v>1096.5845904418779</c:v>
                </c:pt>
                <c:pt idx="3942">
                  <c:v>1087.9279083225085</c:v>
                </c:pt>
                <c:pt idx="3943">
                  <c:v>1082.9455714484466</c:v>
                </c:pt>
                <c:pt idx="3944">
                  <c:v>1080.1654340369359</c:v>
                </c:pt>
                <c:pt idx="3945">
                  <c:v>1079.1832515311082</c:v>
                </c:pt>
                <c:pt idx="3946">
                  <c:v>1075.1919198263727</c:v>
                </c:pt>
                <c:pt idx="3947">
                  <c:v>1072.5070009680257</c:v>
                </c:pt>
                <c:pt idx="3948">
                  <c:v>1070.9057475251382</c:v>
                </c:pt>
                <c:pt idx="3949">
                  <c:v>1065.7046725042233</c:v>
                </c:pt>
                <c:pt idx="3950">
                  <c:v>1058.2910525282127</c:v>
                </c:pt>
                <c:pt idx="3951">
                  <c:v>1051.4005161502632</c:v>
                </c:pt>
                <c:pt idx="3952">
                  <c:v>1054.1375290809397</c:v>
                </c:pt>
                <c:pt idx="3953">
                  <c:v>1054.4586351595171</c:v>
                </c:pt>
                <c:pt idx="3954">
                  <c:v>1060.8197216522344</c:v>
                </c:pt>
                <c:pt idx="3955">
                  <c:v>1055.0700081361838</c:v>
                </c:pt>
                <c:pt idx="3956">
                  <c:v>1044.1006291231226</c:v>
                </c:pt>
                <c:pt idx="3957">
                  <c:v>1038.7264123252075</c:v>
                </c:pt>
                <c:pt idx="3958">
                  <c:v>1033.9599277030632</c:v>
                </c:pt>
                <c:pt idx="3959">
                  <c:v>1030.1313785169637</c:v>
                </c:pt>
                <c:pt idx="3960">
                  <c:v>1026.1904509130529</c:v>
                </c:pt>
                <c:pt idx="3961">
                  <c:v>1030.5175178530844</c:v>
                </c:pt>
                <c:pt idx="3962">
                  <c:v>1032.1354179858936</c:v>
                </c:pt>
                <c:pt idx="3963">
                  <c:v>1034.2789052320459</c:v>
                </c:pt>
                <c:pt idx="3964">
                  <c:v>1033.8079114832199</c:v>
                </c:pt>
                <c:pt idx="3965">
                  <c:v>1028.627316481464</c:v>
                </c:pt>
                <c:pt idx="3966">
                  <c:v>1030.6632755676219</c:v>
                </c:pt>
                <c:pt idx="3967">
                  <c:v>1033.0089675399176</c:v>
                </c:pt>
                <c:pt idx="3968">
                  <c:v>1037.0566548295767</c:v>
                </c:pt>
                <c:pt idx="3969">
                  <c:v>1038.8064507433494</c:v>
                </c:pt>
                <c:pt idx="3970">
                  <c:v>1040.4557628973464</c:v>
                </c:pt>
                <c:pt idx="3971">
                  <c:v>1037.7714252007713</c:v>
                </c:pt>
                <c:pt idx="3972">
                  <c:v>1034.3851219787634</c:v>
                </c:pt>
                <c:pt idx="3973">
                  <c:v>1029.7154183924229</c:v>
                </c:pt>
                <c:pt idx="3974">
                  <c:v>1026.1509217177888</c:v>
                </c:pt>
                <c:pt idx="3975">
                  <c:v>1028.0787020219095</c:v>
                </c:pt>
                <c:pt idx="3976">
                  <c:v>1035.0903819097714</c:v>
                </c:pt>
                <c:pt idx="3977">
                  <c:v>1042.9370644596443</c:v>
                </c:pt>
                <c:pt idx="3978">
                  <c:v>1051.4396477294774</c:v>
                </c:pt>
                <c:pt idx="3979">
                  <c:v>1051.1492932891779</c:v>
                </c:pt>
                <c:pt idx="3980">
                  <c:v>1048.6860923109584</c:v>
                </c:pt>
                <c:pt idx="3981">
                  <c:v>1047.8571748789868</c:v>
                </c:pt>
                <c:pt idx="3982">
                  <c:v>1055.6426113258192</c:v>
                </c:pt>
                <c:pt idx="3983">
                  <c:v>1053.6878056287553</c:v>
                </c:pt>
                <c:pt idx="3984">
                  <c:v>1055.5542918470469</c:v>
                </c:pt>
                <c:pt idx="3985">
                  <c:v>1059.6452909179957</c:v>
                </c:pt>
                <c:pt idx="3986">
                  <c:v>1056.586609477343</c:v>
                </c:pt>
                <c:pt idx="3987">
                  <c:v>1046.9465850158379</c:v>
                </c:pt>
                <c:pt idx="3988">
                  <c:v>1033.5917311142023</c:v>
                </c:pt>
                <c:pt idx="3989">
                  <c:v>1025.3410321893268</c:v>
                </c:pt>
                <c:pt idx="3990">
                  <c:v>1019.6256195141533</c:v>
                </c:pt>
                <c:pt idx="3991">
                  <c:v>1012.0433891583134</c:v>
                </c:pt>
                <c:pt idx="3992">
                  <c:v>999.15594298990152</c:v>
                </c:pt>
                <c:pt idx="3993">
                  <c:v>980.27536424162395</c:v>
                </c:pt>
                <c:pt idx="3994">
                  <c:v>971.33800500008522</c:v>
                </c:pt>
                <c:pt idx="3995">
                  <c:v>964.3163397904201</c:v>
                </c:pt>
                <c:pt idx="3996">
                  <c:v>954.49965540640221</c:v>
                </c:pt>
                <c:pt idx="3997">
                  <c:v>952.49193842631746</c:v>
                </c:pt>
                <c:pt idx="3998">
                  <c:v>951.82456658321303</c:v>
                </c:pt>
                <c:pt idx="3999">
                  <c:v>957.8367612442845</c:v>
                </c:pt>
                <c:pt idx="4000">
                  <c:v>962.61847459718888</c:v>
                </c:pt>
                <c:pt idx="4001">
                  <c:v>968.7195215356528</c:v>
                </c:pt>
                <c:pt idx="4002">
                  <c:v>984.21059548681228</c:v>
                </c:pt>
                <c:pt idx="4003">
                  <c:v>999.36240038896563</c:v>
                </c:pt>
                <c:pt idx="4004">
                  <c:v>1011.4174343146645</c:v>
                </c:pt>
                <c:pt idx="4005">
                  <c:v>1020.6383087546234</c:v>
                </c:pt>
                <c:pt idx="4006">
                  <c:v>1028.6095435520731</c:v>
                </c:pt>
                <c:pt idx="4007">
                  <c:v>1036.0347387111321</c:v>
                </c:pt>
                <c:pt idx="4008">
                  <c:v>1044.160169207049</c:v>
                </c:pt>
                <c:pt idx="4009">
                  <c:v>1051.7992352675988</c:v>
                </c:pt>
                <c:pt idx="4010">
                  <c:v>1054.5258283246835</c:v>
                </c:pt>
                <c:pt idx="4011">
                  <c:v>1054.840821568185</c:v>
                </c:pt>
                <c:pt idx="4012">
                  <c:v>1052.1643121884581</c:v>
                </c:pt>
                <c:pt idx="4013">
                  <c:v>1045.6725175950392</c:v>
                </c:pt>
                <c:pt idx="4014">
                  <c:v>1035.7893989819918</c:v>
                </c:pt>
                <c:pt idx="4015">
                  <c:v>1031.2849220918924</c:v>
                </c:pt>
                <c:pt idx="4016">
                  <c:v>1028.7704618045109</c:v>
                </c:pt>
                <c:pt idx="4017">
                  <c:v>1036.3282384316794</c:v>
                </c:pt>
                <c:pt idx="4018">
                  <c:v>1042.9598557101633</c:v>
                </c:pt>
                <c:pt idx="4019">
                  <c:v>1047.5689384103625</c:v>
                </c:pt>
                <c:pt idx="4020">
                  <c:v>1054.6472553995623</c:v>
                </c:pt>
                <c:pt idx="4021">
                  <c:v>1066.4824728274305</c:v>
                </c:pt>
                <c:pt idx="4022">
                  <c:v>1080.5150758005241</c:v>
                </c:pt>
                <c:pt idx="4023">
                  <c:v>1089.764976898744</c:v>
                </c:pt>
                <c:pt idx="4024">
                  <c:v>1088.5439523554294</c:v>
                </c:pt>
                <c:pt idx="4025">
                  <c:v>1092.0105082498776</c:v>
                </c:pt>
                <c:pt idx="4026">
                  <c:v>1083.8723317337663</c:v>
                </c:pt>
                <c:pt idx="4027">
                  <c:v>1084.3748215793928</c:v>
                </c:pt>
                <c:pt idx="4028">
                  <c:v>1076.4366057298475</c:v>
                </c:pt>
                <c:pt idx="4029">
                  <c:v>1070.2045585808025</c:v>
                </c:pt>
                <c:pt idx="4030">
                  <c:v>1065.8864311793645</c:v>
                </c:pt>
                <c:pt idx="4031">
                  <c:v>1058.4614759449614</c:v>
                </c:pt>
                <c:pt idx="4032">
                  <c:v>1045.0797683467704</c:v>
                </c:pt>
                <c:pt idx="4033">
                  <c:v>1025.7255011465454</c:v>
                </c:pt>
                <c:pt idx="4034">
                  <c:v>1016.7962848496023</c:v>
                </c:pt>
                <c:pt idx="4035">
                  <c:v>1018.6491591731631</c:v>
                </c:pt>
                <c:pt idx="4036">
                  <c:v>1018.8310579267496</c:v>
                </c:pt>
                <c:pt idx="4037">
                  <c:v>1026.8866291845261</c:v>
                </c:pt>
                <c:pt idx="4038">
                  <c:v>1026.8497104533069</c:v>
                </c:pt>
                <c:pt idx="4039">
                  <c:v>1024.6371722720442</c:v>
                </c:pt>
                <c:pt idx="4040">
                  <c:v>1030.2602656564054</c:v>
                </c:pt>
                <c:pt idx="4041">
                  <c:v>1031.0692607550502</c:v>
                </c:pt>
                <c:pt idx="4042">
                  <c:v>1031.5043822570346</c:v>
                </c:pt>
                <c:pt idx="4043">
                  <c:v>1032.0984246037781</c:v>
                </c:pt>
                <c:pt idx="4044">
                  <c:v>1037.7159443286423</c:v>
                </c:pt>
                <c:pt idx="4045">
                  <c:v>1038.3357054618218</c:v>
                </c:pt>
                <c:pt idx="4046">
                  <c:v>1035.4335671472752</c:v>
                </c:pt>
                <c:pt idx="4047">
                  <c:v>1028.445125097461</c:v>
                </c:pt>
                <c:pt idx="4048">
                  <c:v>1018.3250294802641</c:v>
                </c:pt>
                <c:pt idx="4049">
                  <c:v>1015.8237174443377</c:v>
                </c:pt>
                <c:pt idx="4050">
                  <c:v>1015.4820750705088</c:v>
                </c:pt>
                <c:pt idx="4051">
                  <c:v>1005.229128994639</c:v>
                </c:pt>
                <c:pt idx="4052">
                  <c:v>992.78867450138887</c:v>
                </c:pt>
                <c:pt idx="4053">
                  <c:v>988.37046238838718</c:v>
                </c:pt>
                <c:pt idx="4054">
                  <c:v>982.59355917122275</c:v>
                </c:pt>
                <c:pt idx="4055">
                  <c:v>981.32194659863865</c:v>
                </c:pt>
                <c:pt idx="4056">
                  <c:v>974.0658262342946</c:v>
                </c:pt>
                <c:pt idx="4057">
                  <c:v>968.15103523331697</c:v>
                </c:pt>
                <c:pt idx="4058">
                  <c:v>970.53386732610193</c:v>
                </c:pt>
                <c:pt idx="4059">
                  <c:v>976.18916155231614</c:v>
                </c:pt>
                <c:pt idx="4060">
                  <c:v>973.60505803806961</c:v>
                </c:pt>
                <c:pt idx="4061">
                  <c:v>971.85285537092091</c:v>
                </c:pt>
                <c:pt idx="4062">
                  <c:v>974.57906742398518</c:v>
                </c:pt>
                <c:pt idx="4063">
                  <c:v>983.05552553950406</c:v>
                </c:pt>
                <c:pt idx="4064">
                  <c:v>987.89397753309152</c:v>
                </c:pt>
                <c:pt idx="4065">
                  <c:v>993.07640271647472</c:v>
                </c:pt>
                <c:pt idx="4066">
                  <c:v>996.75759431551421</c:v>
                </c:pt>
                <c:pt idx="4067">
                  <c:v>1003.0525094560784</c:v>
                </c:pt>
                <c:pt idx="4068">
                  <c:v>1016.0863728689309</c:v>
                </c:pt>
                <c:pt idx="4069">
                  <c:v>1030.9076498636807</c:v>
                </c:pt>
                <c:pt idx="4070">
                  <c:v>1047.2612713383685</c:v>
                </c:pt>
                <c:pt idx="4071">
                  <c:v>1060.6708728726023</c:v>
                </c:pt>
                <c:pt idx="4072">
                  <c:v>1072.6915763046409</c:v>
                </c:pt>
                <c:pt idx="4073">
                  <c:v>1078.7955155568552</c:v>
                </c:pt>
                <c:pt idx="4074">
                  <c:v>1082.1698006801389</c:v>
                </c:pt>
                <c:pt idx="4075">
                  <c:v>1087.0758072763672</c:v>
                </c:pt>
                <c:pt idx="4076">
                  <c:v>1094.3196114968039</c:v>
                </c:pt>
                <c:pt idx="4077">
                  <c:v>1101.1237697157637</c:v>
                </c:pt>
                <c:pt idx="4078">
                  <c:v>1113.0174766414061</c:v>
                </c:pt>
                <c:pt idx="4079">
                  <c:v>1120.8616818802886</c:v>
                </c:pt>
                <c:pt idx="4080">
                  <c:v>1127.0628692078417</c:v>
                </c:pt>
                <c:pt idx="4081">
                  <c:v>1124.791374161194</c:v>
                </c:pt>
                <c:pt idx="4082">
                  <c:v>1125.9982853086356</c:v>
                </c:pt>
                <c:pt idx="4083">
                  <c:v>1131.7210105416395</c:v>
                </c:pt>
                <c:pt idx="4084">
                  <c:v>1141.6339020018663</c:v>
                </c:pt>
                <c:pt idx="4085">
                  <c:v>1151.3069906898838</c:v>
                </c:pt>
                <c:pt idx="4086">
                  <c:v>1153.7536577825049</c:v>
                </c:pt>
                <c:pt idx="4087">
                  <c:v>1156.4736350566948</c:v>
                </c:pt>
                <c:pt idx="4088">
                  <c:v>1154.1748399302996</c:v>
                </c:pt>
                <c:pt idx="4089">
                  <c:v>1148.4374422876401</c:v>
                </c:pt>
                <c:pt idx="4090">
                  <c:v>1136.6873319050137</c:v>
                </c:pt>
                <c:pt idx="4091">
                  <c:v>1120.8174207576969</c:v>
                </c:pt>
                <c:pt idx="4092">
                  <c:v>1109.2385890017754</c:v>
                </c:pt>
                <c:pt idx="4093">
                  <c:v>1100.4670522500446</c:v>
                </c:pt>
                <c:pt idx="4094">
                  <c:v>1087.3046928279423</c:v>
                </c:pt>
                <c:pt idx="4095">
                  <c:v>1071.7270234258881</c:v>
                </c:pt>
                <c:pt idx="4096">
                  <c:v>1060.9058665514326</c:v>
                </c:pt>
                <c:pt idx="4097">
                  <c:v>1053.5531975648869</c:v>
                </c:pt>
                <c:pt idx="4098">
                  <c:v>1043.21801914003</c:v>
                </c:pt>
                <c:pt idx="4099">
                  <c:v>1034.9053242290702</c:v>
                </c:pt>
                <c:pt idx="4100">
                  <c:v>1031.6913899002245</c:v>
                </c:pt>
                <c:pt idx="4101">
                  <c:v>1034.6042700645885</c:v>
                </c:pt>
                <c:pt idx="4102">
                  <c:v>1036.0137378100374</c:v>
                </c:pt>
                <c:pt idx="4103">
                  <c:v>1036.6809241226729</c:v>
                </c:pt>
                <c:pt idx="4104">
                  <c:v>1030.0598959369497</c:v>
                </c:pt>
                <c:pt idx="4105">
                  <c:v>1030.4257985696674</c:v>
                </c:pt>
                <c:pt idx="4106">
                  <c:v>1029.5417800731027</c:v>
                </c:pt>
                <c:pt idx="4107">
                  <c:v>1022.2395864994373</c:v>
                </c:pt>
                <c:pt idx="4108">
                  <c:v>1013.7235709128314</c:v>
                </c:pt>
                <c:pt idx="4109">
                  <c:v>1007.0051518586671</c:v>
                </c:pt>
                <c:pt idx="4110">
                  <c:v>997.33226542982652</c:v>
                </c:pt>
                <c:pt idx="4111">
                  <c:v>982.3635745843925</c:v>
                </c:pt>
                <c:pt idx="4112">
                  <c:v>973.41383252246544</c:v>
                </c:pt>
                <c:pt idx="4113">
                  <c:v>978.81853535674588</c:v>
                </c:pt>
                <c:pt idx="4114">
                  <c:v>986.84329982807731</c:v>
                </c:pt>
                <c:pt idx="4115">
                  <c:v>987.27965761262169</c:v>
                </c:pt>
                <c:pt idx="4116">
                  <c:v>992.06652114509609</c:v>
                </c:pt>
                <c:pt idx="4117">
                  <c:v>995.7421991935737</c:v>
                </c:pt>
                <c:pt idx="4118">
                  <c:v>999.06686442807722</c:v>
                </c:pt>
                <c:pt idx="4119">
                  <c:v>1007.5014943098928</c:v>
                </c:pt>
                <c:pt idx="4120">
                  <c:v>1014.6239842791117</c:v>
                </c:pt>
                <c:pt idx="4121">
                  <c:v>1025.839734110858</c:v>
                </c:pt>
                <c:pt idx="4122">
                  <c:v>1035.6972123826047</c:v>
                </c:pt>
                <c:pt idx="4123">
                  <c:v>1036.249035283113</c:v>
                </c:pt>
                <c:pt idx="4124">
                  <c:v>1028.1019816224305</c:v>
                </c:pt>
                <c:pt idx="4125">
                  <c:v>1019.9603516373238</c:v>
                </c:pt>
                <c:pt idx="4126">
                  <c:v>1013.5881601032728</c:v>
                </c:pt>
                <c:pt idx="4127">
                  <c:v>1002.443800526463</c:v>
                </c:pt>
                <c:pt idx="4128">
                  <c:v>998.89885145039489</c:v>
                </c:pt>
                <c:pt idx="4129">
                  <c:v>992.58672862078447</c:v>
                </c:pt>
                <c:pt idx="4130">
                  <c:v>982.37211862581239</c:v>
                </c:pt>
                <c:pt idx="4131">
                  <c:v>972.73631329976411</c:v>
                </c:pt>
                <c:pt idx="4132">
                  <c:v>963.45455716300523</c:v>
                </c:pt>
                <c:pt idx="4133">
                  <c:v>957.33248168013097</c:v>
                </c:pt>
                <c:pt idx="4134">
                  <c:v>955.41134202554258</c:v>
                </c:pt>
                <c:pt idx="4135">
                  <c:v>952.52999126452255</c:v>
                </c:pt>
                <c:pt idx="4136">
                  <c:v>949.59639851580619</c:v>
                </c:pt>
                <c:pt idx="4137">
                  <c:v>952.8841132814191</c:v>
                </c:pt>
                <c:pt idx="4138">
                  <c:v>953.41059294491481</c:v>
                </c:pt>
                <c:pt idx="4139">
                  <c:v>949.25090052669066</c:v>
                </c:pt>
                <c:pt idx="4140">
                  <c:v>946.41710767469476</c:v>
                </c:pt>
                <c:pt idx="4141">
                  <c:v>952.79959003017632</c:v>
                </c:pt>
                <c:pt idx="4142">
                  <c:v>958.6988323187187</c:v>
                </c:pt>
                <c:pt idx="4143">
                  <c:v>960.30949200838666</c:v>
                </c:pt>
                <c:pt idx="4144">
                  <c:v>959.18686839464408</c:v>
                </c:pt>
                <c:pt idx="4145">
                  <c:v>956.36033293844923</c:v>
                </c:pt>
                <c:pt idx="4146">
                  <c:v>955.57274972512812</c:v>
                </c:pt>
                <c:pt idx="4147">
                  <c:v>954.8856347951612</c:v>
                </c:pt>
                <c:pt idx="4148">
                  <c:v>952.17590796481068</c:v>
                </c:pt>
                <c:pt idx="4149">
                  <c:v>953.69806025707328</c:v>
                </c:pt>
                <c:pt idx="4150">
                  <c:v>956.54590314924064</c:v>
                </c:pt>
                <c:pt idx="4151">
                  <c:v>959.9459315871901</c:v>
                </c:pt>
                <c:pt idx="4152">
                  <c:v>947.90898081687669</c:v>
                </c:pt>
                <c:pt idx="4153">
                  <c:v>932.51554587659882</c:v>
                </c:pt>
                <c:pt idx="4154">
                  <c:v>919.37370570309474</c:v>
                </c:pt>
                <c:pt idx="4155">
                  <c:v>911.99890651374346</c:v>
                </c:pt>
                <c:pt idx="4156">
                  <c:v>904.25434574557733</c:v>
                </c:pt>
                <c:pt idx="4157">
                  <c:v>897.04740137362137</c:v>
                </c:pt>
                <c:pt idx="4158">
                  <c:v>892.6627072445591</c:v>
                </c:pt>
                <c:pt idx="4159">
                  <c:v>888.05264977443187</c:v>
                </c:pt>
                <c:pt idx="4160">
                  <c:v>884.02019205743409</c:v>
                </c:pt>
                <c:pt idx="4161">
                  <c:v>877.10579234798877</c:v>
                </c:pt>
                <c:pt idx="4162">
                  <c:v>869.83398802543468</c:v>
                </c:pt>
                <c:pt idx="4163">
                  <c:v>868.89111694822725</c:v>
                </c:pt>
                <c:pt idx="4164">
                  <c:v>874.12556174710028</c:v>
                </c:pt>
                <c:pt idx="4165">
                  <c:v>874.9083205564674</c:v>
                </c:pt>
                <c:pt idx="4166">
                  <c:v>878.03331330446326</c:v>
                </c:pt>
                <c:pt idx="4167">
                  <c:v>885.35244472855845</c:v>
                </c:pt>
                <c:pt idx="4168">
                  <c:v>894.92096740010663</c:v>
                </c:pt>
                <c:pt idx="4169">
                  <c:v>899.06022032656574</c:v>
                </c:pt>
                <c:pt idx="4170">
                  <c:v>902.1697177988865</c:v>
                </c:pt>
                <c:pt idx="4171">
                  <c:v>904.8658717327578</c:v>
                </c:pt>
                <c:pt idx="4172">
                  <c:v>909.02192218693574</c:v>
                </c:pt>
                <c:pt idx="4173">
                  <c:v>913.30935409209872</c:v>
                </c:pt>
                <c:pt idx="4174">
                  <c:v>917.53245354789647</c:v>
                </c:pt>
                <c:pt idx="4175">
                  <c:v>920.20975906195065</c:v>
                </c:pt>
                <c:pt idx="4176">
                  <c:v>925.66440470553118</c:v>
                </c:pt>
                <c:pt idx="4177">
                  <c:v>927.70252902084712</c:v>
                </c:pt>
                <c:pt idx="4178">
                  <c:v>923.18993688496028</c:v>
                </c:pt>
                <c:pt idx="4179">
                  <c:v>916.01188515724039</c:v>
                </c:pt>
                <c:pt idx="4180">
                  <c:v>912.63476568864974</c:v>
                </c:pt>
                <c:pt idx="4181">
                  <c:v>909.25007779778377</c:v>
                </c:pt>
                <c:pt idx="4182">
                  <c:v>905.28339566839452</c:v>
                </c:pt>
                <c:pt idx="4183">
                  <c:v>901.49425546051009</c:v>
                </c:pt>
                <c:pt idx="4184">
                  <c:v>898.28245267857744</c:v>
                </c:pt>
                <c:pt idx="4185">
                  <c:v>900.06468088492181</c:v>
                </c:pt>
                <c:pt idx="4186">
                  <c:v>903.46214439821517</c:v>
                </c:pt>
                <c:pt idx="4187">
                  <c:v>900.8075713687598</c:v>
                </c:pt>
                <c:pt idx="4188">
                  <c:v>897.62539975487562</c:v>
                </c:pt>
                <c:pt idx="4189">
                  <c:v>897.7587760257926</c:v>
                </c:pt>
                <c:pt idx="4190">
                  <c:v>897.79539051976121</c:v>
                </c:pt>
                <c:pt idx="4191">
                  <c:v>899.29529610231657</c:v>
                </c:pt>
                <c:pt idx="4192">
                  <c:v>902.50346635725612</c:v>
                </c:pt>
                <c:pt idx="4193">
                  <c:v>897.63689524034783</c:v>
                </c:pt>
                <c:pt idx="4194">
                  <c:v>897.55398560691606</c:v>
                </c:pt>
                <c:pt idx="4195">
                  <c:v>895.24136142628799</c:v>
                </c:pt>
                <c:pt idx="4196">
                  <c:v>884.63432680594235</c:v>
                </c:pt>
                <c:pt idx="4197">
                  <c:v>875.75610570679157</c:v>
                </c:pt>
                <c:pt idx="4198">
                  <c:v>874.20560228216334</c:v>
                </c:pt>
                <c:pt idx="4199">
                  <c:v>874.1593504207724</c:v>
                </c:pt>
                <c:pt idx="4200">
                  <c:v>873.9740085491394</c:v>
                </c:pt>
                <c:pt idx="4201">
                  <c:v>873.68517516374902</c:v>
                </c:pt>
                <c:pt idx="4202">
                  <c:v>869.82953570943766</c:v>
                </c:pt>
                <c:pt idx="4203">
                  <c:v>865.49462132925919</c:v>
                </c:pt>
                <c:pt idx="4204">
                  <c:v>867.42215350109132</c:v>
                </c:pt>
                <c:pt idx="4205">
                  <c:v>863.26054038853329</c:v>
                </c:pt>
                <c:pt idx="4206">
                  <c:v>867.67046537519002</c:v>
                </c:pt>
                <c:pt idx="4207">
                  <c:v>874.54214133206347</c:v>
                </c:pt>
                <c:pt idx="4208">
                  <c:v>878.00692567499198</c:v>
                </c:pt>
                <c:pt idx="4209">
                  <c:v>880.17209667889438</c:v>
                </c:pt>
                <c:pt idx="4210">
                  <c:v>875.2789425865127</c:v>
                </c:pt>
                <c:pt idx="4211">
                  <c:v>871.71859605920827</c:v>
                </c:pt>
                <c:pt idx="4212">
                  <c:v>867.63618058906059</c:v>
                </c:pt>
                <c:pt idx="4213">
                  <c:v>874.89634690052094</c:v>
                </c:pt>
                <c:pt idx="4214">
                  <c:v>881.44488749225218</c:v>
                </c:pt>
                <c:pt idx="4215">
                  <c:v>888.71749675924173</c:v>
                </c:pt>
                <c:pt idx="4216">
                  <c:v>901.81147984790084</c:v>
                </c:pt>
                <c:pt idx="4217">
                  <c:v>906.91172879599844</c:v>
                </c:pt>
                <c:pt idx="4218">
                  <c:v>912.61002400172754</c:v>
                </c:pt>
                <c:pt idx="4219">
                  <c:v>904.57758165297776</c:v>
                </c:pt>
                <c:pt idx="4220">
                  <c:v>902.11269856984882</c:v>
                </c:pt>
                <c:pt idx="4221">
                  <c:v>903.76913285508056</c:v>
                </c:pt>
                <c:pt idx="4222">
                  <c:v>904.97923752398333</c:v>
                </c:pt>
                <c:pt idx="4223">
                  <c:v>906.44181442792762</c:v>
                </c:pt>
                <c:pt idx="4224">
                  <c:v>901.74219989477353</c:v>
                </c:pt>
                <c:pt idx="4225">
                  <c:v>895.52518270138944</c:v>
                </c:pt>
                <c:pt idx="4226">
                  <c:v>893.40184986630481</c:v>
                </c:pt>
                <c:pt idx="4227">
                  <c:v>886.07536015841151</c:v>
                </c:pt>
                <c:pt idx="4228">
                  <c:v>873.29153384106792</c:v>
                </c:pt>
                <c:pt idx="4229">
                  <c:v>862.93391367642016</c:v>
                </c:pt>
                <c:pt idx="4230">
                  <c:v>865.86881980527937</c:v>
                </c:pt>
                <c:pt idx="4231">
                  <c:v>868.93059646256029</c:v>
                </c:pt>
                <c:pt idx="4232">
                  <c:v>873.76161260658546</c:v>
                </c:pt>
                <c:pt idx="4233">
                  <c:v>881.6814832884711</c:v>
                </c:pt>
                <c:pt idx="4234">
                  <c:v>877.87713378178853</c:v>
                </c:pt>
                <c:pt idx="4235">
                  <c:v>879.08782864304396</c:v>
                </c:pt>
                <c:pt idx="4236">
                  <c:v>884.46178443566487</c:v>
                </c:pt>
                <c:pt idx="4237">
                  <c:v>886.81096412527245</c:v>
                </c:pt>
                <c:pt idx="4238">
                  <c:v>884.44514584768751</c:v>
                </c:pt>
                <c:pt idx="4239">
                  <c:v>888.05494227127542</c:v>
                </c:pt>
                <c:pt idx="4240">
                  <c:v>891.06820907906456</c:v>
                </c:pt>
                <c:pt idx="4241">
                  <c:v>894.16762204526367</c:v>
                </c:pt>
                <c:pt idx="4242">
                  <c:v>892.34347467419786</c:v>
                </c:pt>
                <c:pt idx="4243">
                  <c:v>886.85860631507285</c:v>
                </c:pt>
                <c:pt idx="4244">
                  <c:v>869.2409864115059</c:v>
                </c:pt>
                <c:pt idx="4245">
                  <c:v>872.48651673521249</c:v>
                </c:pt>
                <c:pt idx="4246">
                  <c:v>873.05219409047288</c:v>
                </c:pt>
                <c:pt idx="4247">
                  <c:v>870.35873307290717</c:v>
                </c:pt>
                <c:pt idx="4248">
                  <c:v>868.72248660035768</c:v>
                </c:pt>
                <c:pt idx="4249">
                  <c:v>871.47747256934508</c:v>
                </c:pt>
                <c:pt idx="4250">
                  <c:v>876.99885727562798</c:v>
                </c:pt>
                <c:pt idx="4251">
                  <c:v>876.36866985509153</c:v>
                </c:pt>
                <c:pt idx="4252">
                  <c:v>872.34677730618648</c:v>
                </c:pt>
                <c:pt idx="4253">
                  <c:v>864.2576850061937</c:v>
                </c:pt>
                <c:pt idx="4254">
                  <c:v>859.16357935825215</c:v>
                </c:pt>
                <c:pt idx="4255">
                  <c:v>872.75189242295426</c:v>
                </c:pt>
                <c:pt idx="4256">
                  <c:v>882.66190262150474</c:v>
                </c:pt>
                <c:pt idx="4257">
                  <c:v>879.84425188948387</c:v>
                </c:pt>
                <c:pt idx="4258">
                  <c:v>878.43624457188798</c:v>
                </c:pt>
                <c:pt idx="4259">
                  <c:v>876.27257072290206</c:v>
                </c:pt>
                <c:pt idx="4260">
                  <c:v>879.28448889959509</c:v>
                </c:pt>
                <c:pt idx="4261">
                  <c:v>879.15897251554566</c:v>
                </c:pt>
                <c:pt idx="4262">
                  <c:v>883.78566181872941</c:v>
                </c:pt>
                <c:pt idx="4263">
                  <c:v>894.05636220194765</c:v>
                </c:pt>
                <c:pt idx="4264">
                  <c:v>901.36849613294885</c:v>
                </c:pt>
                <c:pt idx="4265">
                  <c:v>904.98877570419779</c:v>
                </c:pt>
                <c:pt idx="4266">
                  <c:v>903.70372015388637</c:v>
                </c:pt>
                <c:pt idx="4267">
                  <c:v>902.94955538658985</c:v>
                </c:pt>
                <c:pt idx="4268">
                  <c:v>911.42339079143255</c:v>
                </c:pt>
                <c:pt idx="4269">
                  <c:v>919.36248448340632</c:v>
                </c:pt>
                <c:pt idx="4270">
                  <c:v>924.86221712142458</c:v>
                </c:pt>
                <c:pt idx="4271">
                  <c:v>923.30412580898087</c:v>
                </c:pt>
                <c:pt idx="4272">
                  <c:v>929.19987147567417</c:v>
                </c:pt>
                <c:pt idx="4273">
                  <c:v>937.6708475438528</c:v>
                </c:pt>
                <c:pt idx="4274">
                  <c:v>943.58204193916117</c:v>
                </c:pt>
                <c:pt idx="4275">
                  <c:v>951.82642199947293</c:v>
                </c:pt>
                <c:pt idx="4276">
                  <c:v>962.66600689748509</c:v>
                </c:pt>
                <c:pt idx="4277">
                  <c:v>972.71700021383208</c:v>
                </c:pt>
                <c:pt idx="4278">
                  <c:v>974.81897100875426</c:v>
                </c:pt>
                <c:pt idx="4279">
                  <c:v>978.31212504705843</c:v>
                </c:pt>
                <c:pt idx="4280">
                  <c:v>981.65529248989094</c:v>
                </c:pt>
                <c:pt idx="4281">
                  <c:v>988.25811291087064</c:v>
                </c:pt>
                <c:pt idx="4282">
                  <c:v>993.02492089943939</c:v>
                </c:pt>
                <c:pt idx="4283">
                  <c:v>985.87823676311245</c:v>
                </c:pt>
                <c:pt idx="4284">
                  <c:v>971.91935424449071</c:v>
                </c:pt>
                <c:pt idx="4285">
                  <c:v>958.58154808673851</c:v>
                </c:pt>
                <c:pt idx="4286">
                  <c:v>945.66965896375791</c:v>
                </c:pt>
                <c:pt idx="4287">
                  <c:v>928.45045041967751</c:v>
                </c:pt>
                <c:pt idx="4288">
                  <c:v>909.22199051197617</c:v>
                </c:pt>
                <c:pt idx="4289">
                  <c:v>896.83723066118444</c:v>
                </c:pt>
                <c:pt idx="4290">
                  <c:v>882.09171523732209</c:v>
                </c:pt>
                <c:pt idx="4291">
                  <c:v>869.87514546438047</c:v>
                </c:pt>
                <c:pt idx="4292">
                  <c:v>855.1637617932837</c:v>
                </c:pt>
                <c:pt idx="4293">
                  <c:v>844.54361671329013</c:v>
                </c:pt>
                <c:pt idx="4294">
                  <c:v>840.67973288994244</c:v>
                </c:pt>
                <c:pt idx="4295">
                  <c:v>843.59273450024557</c:v>
                </c:pt>
                <c:pt idx="4296">
                  <c:v>845.1735633355911</c:v>
                </c:pt>
                <c:pt idx="4297">
                  <c:v>850.90127043497398</c:v>
                </c:pt>
                <c:pt idx="4298">
                  <c:v>856.45354554277662</c:v>
                </c:pt>
                <c:pt idx="4299">
                  <c:v>866.86603726191356</c:v>
                </c:pt>
                <c:pt idx="4300">
                  <c:v>874.25116997743976</c:v>
                </c:pt>
                <c:pt idx="4301">
                  <c:v>877.41076773452028</c:v>
                </c:pt>
                <c:pt idx="4302">
                  <c:v>880.59958337940668</c:v>
                </c:pt>
                <c:pt idx="4303">
                  <c:v>885.47716485394892</c:v>
                </c:pt>
                <c:pt idx="4304">
                  <c:v>881.24783708149732</c:v>
                </c:pt>
                <c:pt idx="4305">
                  <c:v>879.76208647632461</c:v>
                </c:pt>
                <c:pt idx="4306">
                  <c:v>874.40023862344026</c:v>
                </c:pt>
                <c:pt idx="4307">
                  <c:v>871.56263787288071</c:v>
                </c:pt>
                <c:pt idx="4308">
                  <c:v>864.90028983308105</c:v>
                </c:pt>
                <c:pt idx="4309">
                  <c:v>860.47778332402356</c:v>
                </c:pt>
                <c:pt idx="4310">
                  <c:v>858.87196388025416</c:v>
                </c:pt>
                <c:pt idx="4311">
                  <c:v>851.88873036995346</c:v>
                </c:pt>
                <c:pt idx="4312">
                  <c:v>848.01817854794115</c:v>
                </c:pt>
                <c:pt idx="4313">
                  <c:v>844.00460340103029</c:v>
                </c:pt>
                <c:pt idx="4314">
                  <c:v>838.51143044328524</c:v>
                </c:pt>
                <c:pt idx="4315">
                  <c:v>839.81997135117763</c:v>
                </c:pt>
                <c:pt idx="4316">
                  <c:v>836.85178065375464</c:v>
                </c:pt>
                <c:pt idx="4317">
                  <c:v>834.23492012066549</c:v>
                </c:pt>
                <c:pt idx="4318">
                  <c:v>828.22476778981672</c:v>
                </c:pt>
                <c:pt idx="4319">
                  <c:v>825.52709570070931</c:v>
                </c:pt>
                <c:pt idx="4320">
                  <c:v>827.64327469900479</c:v>
                </c:pt>
                <c:pt idx="4321">
                  <c:v>826.71356995579276</c:v>
                </c:pt>
                <c:pt idx="4322">
                  <c:v>830.82400938235571</c:v>
                </c:pt>
                <c:pt idx="4323">
                  <c:v>829.08880335895844</c:v>
                </c:pt>
                <c:pt idx="4324">
                  <c:v>829.99742135210931</c:v>
                </c:pt>
                <c:pt idx="4325">
                  <c:v>834.06933137682677</c:v>
                </c:pt>
                <c:pt idx="4326">
                  <c:v>838.2986568917205</c:v>
                </c:pt>
                <c:pt idx="4327">
                  <c:v>836.96018758870628</c:v>
                </c:pt>
                <c:pt idx="4328">
                  <c:v>835.25662394175106</c:v>
                </c:pt>
                <c:pt idx="4329">
                  <c:v>836.86592103825285</c:v>
                </c:pt>
                <c:pt idx="4330">
                  <c:v>834.41636410505726</c:v>
                </c:pt>
                <c:pt idx="4331">
                  <c:v>830.34160227806399</c:v>
                </c:pt>
                <c:pt idx="4332">
                  <c:v>828.24585758260184</c:v>
                </c:pt>
                <c:pt idx="4333">
                  <c:v>825.09414582443355</c:v>
                </c:pt>
                <c:pt idx="4334">
                  <c:v>828.26668557059986</c:v>
                </c:pt>
                <c:pt idx="4335">
                  <c:v>825.94060198322541</c:v>
                </c:pt>
                <c:pt idx="4336">
                  <c:v>821.09953084322444</c:v>
                </c:pt>
                <c:pt idx="4337">
                  <c:v>816.5768813694616</c:v>
                </c:pt>
                <c:pt idx="4338">
                  <c:v>815.39415332531757</c:v>
                </c:pt>
                <c:pt idx="4339">
                  <c:v>811.28338771217079</c:v>
                </c:pt>
                <c:pt idx="4340">
                  <c:v>810.95246053823905</c:v>
                </c:pt>
                <c:pt idx="4341">
                  <c:v>812.9853686663846</c:v>
                </c:pt>
                <c:pt idx="4342">
                  <c:v>810.3234638616417</c:v>
                </c:pt>
                <c:pt idx="4343">
                  <c:v>813.74986906094955</c:v>
                </c:pt>
                <c:pt idx="4344">
                  <c:v>817.09164503851582</c:v>
                </c:pt>
                <c:pt idx="4345">
                  <c:v>819.68350168434642</c:v>
                </c:pt>
                <c:pt idx="4346">
                  <c:v>824.88239874292344</c:v>
                </c:pt>
                <c:pt idx="4347">
                  <c:v>831.46241867156164</c:v>
                </c:pt>
                <c:pt idx="4348">
                  <c:v>839.69954642243977</c:v>
                </c:pt>
                <c:pt idx="4349">
                  <c:v>847.21471217333362</c:v>
                </c:pt>
                <c:pt idx="4350">
                  <c:v>856.01097357463755</c:v>
                </c:pt>
                <c:pt idx="4351">
                  <c:v>859.33087738415907</c:v>
                </c:pt>
                <c:pt idx="4352">
                  <c:v>862.70002104847583</c:v>
                </c:pt>
                <c:pt idx="4353">
                  <c:v>868.09025499096913</c:v>
                </c:pt>
                <c:pt idx="4354">
                  <c:v>866.67405502515737</c:v>
                </c:pt>
                <c:pt idx="4355">
                  <c:v>862.87631199013595</c:v>
                </c:pt>
                <c:pt idx="4356">
                  <c:v>861.75913854831276</c:v>
                </c:pt>
                <c:pt idx="4357">
                  <c:v>859.51640434549563</c:v>
                </c:pt>
                <c:pt idx="4358">
                  <c:v>852.47756421096437</c:v>
                </c:pt>
                <c:pt idx="4359">
                  <c:v>844.35920814781446</c:v>
                </c:pt>
                <c:pt idx="4360">
                  <c:v>835.87307670781252</c:v>
                </c:pt>
                <c:pt idx="4361">
                  <c:v>830.36712377964955</c:v>
                </c:pt>
                <c:pt idx="4362">
                  <c:v>824.81714027197108</c:v>
                </c:pt>
                <c:pt idx="4363">
                  <c:v>820.7009022655551</c:v>
                </c:pt>
                <c:pt idx="4364">
                  <c:v>816.83707981654425</c:v>
                </c:pt>
                <c:pt idx="4365">
                  <c:v>810.53888753095453</c:v>
                </c:pt>
                <c:pt idx="4366">
                  <c:v>802.43369333379735</c:v>
                </c:pt>
                <c:pt idx="4367">
                  <c:v>789.75844816327685</c:v>
                </c:pt>
                <c:pt idx="4368">
                  <c:v>785.86538948985219</c:v>
                </c:pt>
                <c:pt idx="4369">
                  <c:v>787.1918585368212</c:v>
                </c:pt>
                <c:pt idx="4370">
                  <c:v>787.27653907425372</c:v>
                </c:pt>
                <c:pt idx="4371">
                  <c:v>784.70226491439564</c:v>
                </c:pt>
                <c:pt idx="4372">
                  <c:v>781.61590890148307</c:v>
                </c:pt>
                <c:pt idx="4373">
                  <c:v>779.56647607533353</c:v>
                </c:pt>
                <c:pt idx="4374">
                  <c:v>774.38812967405306</c:v>
                </c:pt>
                <c:pt idx="4375">
                  <c:v>771.09557269113725</c:v>
                </c:pt>
                <c:pt idx="4376">
                  <c:v>769.04575219757851</c:v>
                </c:pt>
                <c:pt idx="4377">
                  <c:v>772.42276685233708</c:v>
                </c:pt>
                <c:pt idx="4378">
                  <c:v>777.87628809667365</c:v>
                </c:pt>
                <c:pt idx="4379">
                  <c:v>774.52549580767527</c:v>
                </c:pt>
                <c:pt idx="4380">
                  <c:v>768.5474663379531</c:v>
                </c:pt>
                <c:pt idx="4381">
                  <c:v>766.98897697083942</c:v>
                </c:pt>
                <c:pt idx="4382">
                  <c:v>768.85672601399813</c:v>
                </c:pt>
                <c:pt idx="4383">
                  <c:v>773.00304987351171</c:v>
                </c:pt>
                <c:pt idx="4384">
                  <c:v>774.42657739717311</c:v>
                </c:pt>
                <c:pt idx="4385">
                  <c:v>778.94792319071871</c:v>
                </c:pt>
                <c:pt idx="4386">
                  <c:v>783.71746630771008</c:v>
                </c:pt>
                <c:pt idx="4387">
                  <c:v>785.59709811322637</c:v>
                </c:pt>
                <c:pt idx="4388">
                  <c:v>784.05005882137164</c:v>
                </c:pt>
                <c:pt idx="4389">
                  <c:v>784.86966032157397</c:v>
                </c:pt>
                <c:pt idx="4390">
                  <c:v>783.21872855242134</c:v>
                </c:pt>
                <c:pt idx="4391">
                  <c:v>783.72496278895915</c:v>
                </c:pt>
                <c:pt idx="4392">
                  <c:v>784.00428636123695</c:v>
                </c:pt>
                <c:pt idx="4393">
                  <c:v>780.59336653937748</c:v>
                </c:pt>
                <c:pt idx="4394">
                  <c:v>773.16155521402879</c:v>
                </c:pt>
                <c:pt idx="4395">
                  <c:v>774.17806031030887</c:v>
                </c:pt>
                <c:pt idx="4396">
                  <c:v>770.26720685053556</c:v>
                </c:pt>
                <c:pt idx="4397">
                  <c:v>765.43757797704234</c:v>
                </c:pt>
                <c:pt idx="4398">
                  <c:v>764.6120371892398</c:v>
                </c:pt>
                <c:pt idx="4399">
                  <c:v>766.02117911349728</c:v>
                </c:pt>
                <c:pt idx="4400">
                  <c:v>766.414989352411</c:v>
                </c:pt>
                <c:pt idx="4401">
                  <c:v>768.76760805590095</c:v>
                </c:pt>
                <c:pt idx="4402">
                  <c:v>768.53924294990054</c:v>
                </c:pt>
                <c:pt idx="4403">
                  <c:v>768.15434792253188</c:v>
                </c:pt>
                <c:pt idx="4404">
                  <c:v>773.32755210872176</c:v>
                </c:pt>
                <c:pt idx="4405">
                  <c:v>782.44065960473301</c:v>
                </c:pt>
                <c:pt idx="4406">
                  <c:v>784.86711170385661</c:v>
                </c:pt>
                <c:pt idx="4407">
                  <c:v>791.88654517199689</c:v>
                </c:pt>
                <c:pt idx="4408">
                  <c:v>798.58997685448389</c:v>
                </c:pt>
                <c:pt idx="4409">
                  <c:v>801.27042409397495</c:v>
                </c:pt>
                <c:pt idx="4410">
                  <c:v>801.12823968336147</c:v>
                </c:pt>
                <c:pt idx="4411">
                  <c:v>802.36102514611048</c:v>
                </c:pt>
                <c:pt idx="4412">
                  <c:v>802.07026416631572</c:v>
                </c:pt>
                <c:pt idx="4413">
                  <c:v>807.42128660650894</c:v>
                </c:pt>
                <c:pt idx="4414">
                  <c:v>812.36848818153874</c:v>
                </c:pt>
                <c:pt idx="4415">
                  <c:v>816.68909257451298</c:v>
                </c:pt>
                <c:pt idx="4416">
                  <c:v>814.58413103485714</c:v>
                </c:pt>
                <c:pt idx="4417">
                  <c:v>815.6168834279722</c:v>
                </c:pt>
                <c:pt idx="4418">
                  <c:v>817.69436044078623</c:v>
                </c:pt>
                <c:pt idx="4419">
                  <c:v>818.94463449311843</c:v>
                </c:pt>
                <c:pt idx="4420">
                  <c:v>822.40691464356541</c:v>
                </c:pt>
                <c:pt idx="4421">
                  <c:v>825.6715629288758</c:v>
                </c:pt>
                <c:pt idx="4422">
                  <c:v>825.75282058978587</c:v>
                </c:pt>
                <c:pt idx="4423">
                  <c:v>829.02529315065169</c:v>
                </c:pt>
                <c:pt idx="4424">
                  <c:v>830.53904635187428</c:v>
                </c:pt>
                <c:pt idx="4425">
                  <c:v>830.90946343604128</c:v>
                </c:pt>
                <c:pt idx="4426">
                  <c:v>830.38641184105984</c:v>
                </c:pt>
                <c:pt idx="4427">
                  <c:v>831.48729333291737</c:v>
                </c:pt>
                <c:pt idx="4428">
                  <c:v>828.94250068270003</c:v>
                </c:pt>
                <c:pt idx="4429">
                  <c:v>825.13772382174989</c:v>
                </c:pt>
                <c:pt idx="4430">
                  <c:v>831.88119655621131</c:v>
                </c:pt>
                <c:pt idx="4431">
                  <c:v>828.60062789860433</c:v>
                </c:pt>
                <c:pt idx="4432">
                  <c:v>824.75544841077362</c:v>
                </c:pt>
                <c:pt idx="4433">
                  <c:v>823.13731005004138</c:v>
                </c:pt>
                <c:pt idx="4434">
                  <c:v>825.34937214816421</c:v>
                </c:pt>
                <c:pt idx="4435">
                  <c:v>826.1195351754925</c:v>
                </c:pt>
                <c:pt idx="4436">
                  <c:v>820.18389316175899</c:v>
                </c:pt>
                <c:pt idx="4437">
                  <c:v>821.17674978626769</c:v>
                </c:pt>
                <c:pt idx="4438">
                  <c:v>820.27108440147776</c:v>
                </c:pt>
                <c:pt idx="4439">
                  <c:v>821.6285395599142</c:v>
                </c:pt>
                <c:pt idx="4440">
                  <c:v>823.85872041751861</c:v>
                </c:pt>
                <c:pt idx="4441">
                  <c:v>815.49085078071994</c:v>
                </c:pt>
                <c:pt idx="4442">
                  <c:v>816.73792866077349</c:v>
                </c:pt>
                <c:pt idx="4443">
                  <c:v>819.76495969529935</c:v>
                </c:pt>
                <c:pt idx="4444">
                  <c:v>822.13894027228832</c:v>
                </c:pt>
                <c:pt idx="4445">
                  <c:v>821.38572759409396</c:v>
                </c:pt>
                <c:pt idx="4446">
                  <c:v>822.97833708978419</c:v>
                </c:pt>
                <c:pt idx="4447">
                  <c:v>827.32594201568872</c:v>
                </c:pt>
                <c:pt idx="4448">
                  <c:v>824.75095754624908</c:v>
                </c:pt>
                <c:pt idx="4449">
                  <c:v>822.86402227776318</c:v>
                </c:pt>
                <c:pt idx="4450">
                  <c:v>817.42063429885445</c:v>
                </c:pt>
                <c:pt idx="4451">
                  <c:v>811.56156569034704</c:v>
                </c:pt>
                <c:pt idx="4452">
                  <c:v>807.90994374860111</c:v>
                </c:pt>
                <c:pt idx="4453">
                  <c:v>802.81014290572261</c:v>
                </c:pt>
                <c:pt idx="4454">
                  <c:v>796.36010758403722</c:v>
                </c:pt>
                <c:pt idx="4455">
                  <c:v>789.28521444282944</c:v>
                </c:pt>
                <c:pt idx="4456">
                  <c:v>778.5381848730633</c:v>
                </c:pt>
                <c:pt idx="4457">
                  <c:v>769.40898563625638</c:v>
                </c:pt>
                <c:pt idx="4458">
                  <c:v>763.01711106093092</c:v>
                </c:pt>
                <c:pt idx="4459">
                  <c:v>759.04773601792806</c:v>
                </c:pt>
                <c:pt idx="4460">
                  <c:v>751.24382420753625</c:v>
                </c:pt>
                <c:pt idx="4461">
                  <c:v>746.1541163985886</c:v>
                </c:pt>
                <c:pt idx="4462">
                  <c:v>745.06099361973168</c:v>
                </c:pt>
                <c:pt idx="4463">
                  <c:v>735.79712714019138</c:v>
                </c:pt>
                <c:pt idx="4464">
                  <c:v>728.47140671629268</c:v>
                </c:pt>
                <c:pt idx="4465">
                  <c:v>720.36516513401318</c:v>
                </c:pt>
                <c:pt idx="4466">
                  <c:v>715.15863031542915</c:v>
                </c:pt>
                <c:pt idx="4467">
                  <c:v>713.59852781949439</c:v>
                </c:pt>
                <c:pt idx="4468">
                  <c:v>713.42327860683042</c:v>
                </c:pt>
                <c:pt idx="4469">
                  <c:v>718.35013862825292</c:v>
                </c:pt>
                <c:pt idx="4470">
                  <c:v>721.03912637955023</c:v>
                </c:pt>
                <c:pt idx="4471">
                  <c:v>726.54636056028733</c:v>
                </c:pt>
                <c:pt idx="4472">
                  <c:v>732.92882404428144</c:v>
                </c:pt>
                <c:pt idx="4473">
                  <c:v>733.89627469252548</c:v>
                </c:pt>
                <c:pt idx="4474">
                  <c:v>741.63071494670555</c:v>
                </c:pt>
                <c:pt idx="4475">
                  <c:v>750.2297479454935</c:v>
                </c:pt>
                <c:pt idx="4476">
                  <c:v>758.91477504514728</c:v>
                </c:pt>
                <c:pt idx="4477">
                  <c:v>764.85821194909693</c:v>
                </c:pt>
                <c:pt idx="4478">
                  <c:v>772.36196297037634</c:v>
                </c:pt>
                <c:pt idx="4479">
                  <c:v>774.27751970251052</c:v>
                </c:pt>
                <c:pt idx="4480">
                  <c:v>768.47920644312751</c:v>
                </c:pt>
                <c:pt idx="4481">
                  <c:v>758.19727126032899</c:v>
                </c:pt>
                <c:pt idx="4482">
                  <c:v>748.36807539730228</c:v>
                </c:pt>
                <c:pt idx="4483">
                  <c:v>737.21909310622175</c:v>
                </c:pt>
                <c:pt idx="4484">
                  <c:v>729.33715341469269</c:v>
                </c:pt>
                <c:pt idx="4485">
                  <c:v>721.06276790719323</c:v>
                </c:pt>
                <c:pt idx="4486">
                  <c:v>714.16981932388501</c:v>
                </c:pt>
                <c:pt idx="4487">
                  <c:v>709.65940375000935</c:v>
                </c:pt>
                <c:pt idx="4488">
                  <c:v>703.65400085079978</c:v>
                </c:pt>
                <c:pt idx="4489">
                  <c:v>694.54513452254253</c:v>
                </c:pt>
                <c:pt idx="4490">
                  <c:v>687.16719430533453</c:v>
                </c:pt>
                <c:pt idx="4491">
                  <c:v>678.57037178739267</c:v>
                </c:pt>
                <c:pt idx="4492">
                  <c:v>671.91580450203037</c:v>
                </c:pt>
                <c:pt idx="4493">
                  <c:v>665.82593248463559</c:v>
                </c:pt>
                <c:pt idx="4494">
                  <c:v>666.50587613512823</c:v>
                </c:pt>
                <c:pt idx="4495">
                  <c:v>662.74113789749606</c:v>
                </c:pt>
                <c:pt idx="4496">
                  <c:v>658.91124250797725</c:v>
                </c:pt>
                <c:pt idx="4497">
                  <c:v>659.14064485382505</c:v>
                </c:pt>
                <c:pt idx="4498">
                  <c:v>656.58625697307673</c:v>
                </c:pt>
                <c:pt idx="4499">
                  <c:v>656.0690839178194</c:v>
                </c:pt>
                <c:pt idx="4500">
                  <c:v>659.28160117083439</c:v>
                </c:pt>
                <c:pt idx="4501">
                  <c:v>664.76149394639128</c:v>
                </c:pt>
                <c:pt idx="4502">
                  <c:v>675.93936823647562</c:v>
                </c:pt>
                <c:pt idx="4503">
                  <c:v>688.2432651554517</c:v>
                </c:pt>
                <c:pt idx="4504">
                  <c:v>699.15092925621127</c:v>
                </c:pt>
                <c:pt idx="4505">
                  <c:v>704.53596403020242</c:v>
                </c:pt>
                <c:pt idx="4506">
                  <c:v>715.07923019749501</c:v>
                </c:pt>
                <c:pt idx="4507">
                  <c:v>723.81744210760655</c:v>
                </c:pt>
                <c:pt idx="4508">
                  <c:v>726.09197252043577</c:v>
                </c:pt>
                <c:pt idx="4509">
                  <c:v>731.15808920210338</c:v>
                </c:pt>
                <c:pt idx="4510">
                  <c:v>728.93294138998249</c:v>
                </c:pt>
                <c:pt idx="4511">
                  <c:v>724.40106067128204</c:v>
                </c:pt>
                <c:pt idx="4512">
                  <c:v>713.34576002286201</c:v>
                </c:pt>
                <c:pt idx="4513">
                  <c:v>704.06270040056677</c:v>
                </c:pt>
                <c:pt idx="4514">
                  <c:v>694.85099950736253</c:v>
                </c:pt>
                <c:pt idx="4515">
                  <c:v>685.49103157945262</c:v>
                </c:pt>
                <c:pt idx="4516">
                  <c:v>679.25224480929762</c:v>
                </c:pt>
                <c:pt idx="4517">
                  <c:v>670.61681343083785</c:v>
                </c:pt>
                <c:pt idx="4518">
                  <c:v>665.8070742837956</c:v>
                </c:pt>
                <c:pt idx="4519">
                  <c:v>660.58141790933621</c:v>
                </c:pt>
                <c:pt idx="4520">
                  <c:v>650.41714254689225</c:v>
                </c:pt>
                <c:pt idx="4521">
                  <c:v>646.56745686723229</c:v>
                </c:pt>
                <c:pt idx="4522">
                  <c:v>643.9115289278318</c:v>
                </c:pt>
                <c:pt idx="4523">
                  <c:v>645.31388337098247</c:v>
                </c:pt>
                <c:pt idx="4524">
                  <c:v>647.50460078212018</c:v>
                </c:pt>
                <c:pt idx="4525">
                  <c:v>653.8520781375679</c:v>
                </c:pt>
                <c:pt idx="4526">
                  <c:v>658.33299309456709</c:v>
                </c:pt>
                <c:pt idx="4527">
                  <c:v>662.56924690272137</c:v>
                </c:pt>
                <c:pt idx="4528">
                  <c:v>669.3253280863189</c:v>
                </c:pt>
                <c:pt idx="4529">
                  <c:v>674.65878334085835</c:v>
                </c:pt>
                <c:pt idx="4530">
                  <c:v>677.48192140984474</c:v>
                </c:pt>
                <c:pt idx="4531">
                  <c:v>679.7797567336894</c:v>
                </c:pt>
                <c:pt idx="4532">
                  <c:v>683.89326390623478</c:v>
                </c:pt>
                <c:pt idx="4533">
                  <c:v>687.79466661649576</c:v>
                </c:pt>
                <c:pt idx="4534">
                  <c:v>691.86804201662869</c:v>
                </c:pt>
                <c:pt idx="4535">
                  <c:v>692.30969059588972</c:v>
                </c:pt>
                <c:pt idx="4536">
                  <c:v>695.95578512277473</c:v>
                </c:pt>
                <c:pt idx="4537">
                  <c:v>703.20307473372975</c:v>
                </c:pt>
                <c:pt idx="4538">
                  <c:v>697.26182941329591</c:v>
                </c:pt>
                <c:pt idx="4539">
                  <c:v>692.26738047940773</c:v>
                </c:pt>
                <c:pt idx="4540">
                  <c:v>688.48634107730652</c:v>
                </c:pt>
                <c:pt idx="4541">
                  <c:v>681.36587240834785</c:v>
                </c:pt>
                <c:pt idx="4542">
                  <c:v>682.99794755949063</c:v>
                </c:pt>
                <c:pt idx="4543">
                  <c:v>683.28268791455253</c:v>
                </c:pt>
                <c:pt idx="4544">
                  <c:v>682.20659309608936</c:v>
                </c:pt>
                <c:pt idx="4545">
                  <c:v>681.16362246686299</c:v>
                </c:pt>
                <c:pt idx="4546">
                  <c:v>681.25636870692165</c:v>
                </c:pt>
                <c:pt idx="4547">
                  <c:v>672.03019299847131</c:v>
                </c:pt>
                <c:pt idx="4548">
                  <c:v>663.07749512749456</c:v>
                </c:pt>
                <c:pt idx="4549">
                  <c:v>664.33263650138372</c:v>
                </c:pt>
                <c:pt idx="4550">
                  <c:v>664.60005319308368</c:v>
                </c:pt>
                <c:pt idx="4551">
                  <c:v>662.83212018366169</c:v>
                </c:pt>
                <c:pt idx="4552">
                  <c:v>669.15745367203942</c:v>
                </c:pt>
                <c:pt idx="4553">
                  <c:v>670.38084009133411</c:v>
                </c:pt>
                <c:pt idx="4554">
                  <c:v>667.68194548793178</c:v>
                </c:pt>
                <c:pt idx="4555">
                  <c:v>667.01599077091589</c:v>
                </c:pt>
                <c:pt idx="4556">
                  <c:v>669.77649606762986</c:v>
                </c:pt>
                <c:pt idx="4557">
                  <c:v>667.36944949575161</c:v>
                </c:pt>
                <c:pt idx="4558">
                  <c:v>666.7485158602168</c:v>
                </c:pt>
                <c:pt idx="4559">
                  <c:v>664.8275744057529</c:v>
                </c:pt>
                <c:pt idx="4560">
                  <c:v>663.06832189229704</c:v>
                </c:pt>
                <c:pt idx="4561">
                  <c:v>653.04396956244375</c:v>
                </c:pt>
                <c:pt idx="4562">
                  <c:v>643.41299758311527</c:v>
                </c:pt>
                <c:pt idx="4563">
                  <c:v>637.32682990186152</c:v>
                </c:pt>
                <c:pt idx="4564">
                  <c:v>630.68431723644437</c:v>
                </c:pt>
                <c:pt idx="4565">
                  <c:v>626.08446760756021</c:v>
                </c:pt>
                <c:pt idx="4566">
                  <c:v>620.71012148086902</c:v>
                </c:pt>
                <c:pt idx="4567">
                  <c:v>619.04095284569848</c:v>
                </c:pt>
                <c:pt idx="4568">
                  <c:v>620.59350831719826</c:v>
                </c:pt>
                <c:pt idx="4569">
                  <c:v>621.71562324493573</c:v>
                </c:pt>
                <c:pt idx="4570">
                  <c:v>622.55122471676066</c:v>
                </c:pt>
                <c:pt idx="4571">
                  <c:v>627.56403259111187</c:v>
                </c:pt>
                <c:pt idx="4572">
                  <c:v>638.34388790003356</c:v>
                </c:pt>
                <c:pt idx="4573">
                  <c:v>648.64542580250895</c:v>
                </c:pt>
                <c:pt idx="4574">
                  <c:v>653.2780682002666</c:v>
                </c:pt>
                <c:pt idx="4575">
                  <c:v>654.85013046891152</c:v>
                </c:pt>
                <c:pt idx="4576">
                  <c:v>654.00991983948222</c:v>
                </c:pt>
                <c:pt idx="4577">
                  <c:v>654.72887901914771</c:v>
                </c:pt>
                <c:pt idx="4578">
                  <c:v>650.48812500340648</c:v>
                </c:pt>
                <c:pt idx="4579">
                  <c:v>650.80267524742408</c:v>
                </c:pt>
                <c:pt idx="4580">
                  <c:v>648.30030347590036</c:v>
                </c:pt>
                <c:pt idx="4581">
                  <c:v>646.67713195733143</c:v>
                </c:pt>
                <c:pt idx="4582">
                  <c:v>650.58059712168608</c:v>
                </c:pt>
                <c:pt idx="4583">
                  <c:v>652.22072407668225</c:v>
                </c:pt>
                <c:pt idx="4584">
                  <c:v>655.4750245002225</c:v>
                </c:pt>
                <c:pt idx="4585">
                  <c:v>656.11603214900936</c:v>
                </c:pt>
                <c:pt idx="4586">
                  <c:v>659.52548826076793</c:v>
                </c:pt>
                <c:pt idx="4587">
                  <c:v>665.3237229868904</c:v>
                </c:pt>
                <c:pt idx="4588">
                  <c:v>672.64407582288175</c:v>
                </c:pt>
                <c:pt idx="4589">
                  <c:v>677.27237090494395</c:v>
                </c:pt>
                <c:pt idx="4590">
                  <c:v>679.72266956950477</c:v>
                </c:pt>
                <c:pt idx="4591">
                  <c:v>685.51231683693379</c:v>
                </c:pt>
                <c:pt idx="4592">
                  <c:v>689.18253128761205</c:v>
                </c:pt>
                <c:pt idx="4593">
                  <c:v>686.45897393198231</c:v>
                </c:pt>
                <c:pt idx="4594">
                  <c:v>690.16446182776065</c:v>
                </c:pt>
                <c:pt idx="4595">
                  <c:v>688.98371071226927</c:v>
                </c:pt>
                <c:pt idx="4596">
                  <c:v>693.98285777969784</c:v>
                </c:pt>
                <c:pt idx="4597">
                  <c:v>697.3251262492164</c:v>
                </c:pt>
                <c:pt idx="4598">
                  <c:v>698.53446709213495</c:v>
                </c:pt>
                <c:pt idx="4599">
                  <c:v>694.69550003548864</c:v>
                </c:pt>
                <c:pt idx="4600">
                  <c:v>694.70224123026992</c:v>
                </c:pt>
                <c:pt idx="4601">
                  <c:v>694.24073194740356</c:v>
                </c:pt>
                <c:pt idx="4602">
                  <c:v>694.0532818087064</c:v>
                </c:pt>
                <c:pt idx="4603">
                  <c:v>696.48101106773584</c:v>
                </c:pt>
                <c:pt idx="4604">
                  <c:v>695.27007703503205</c:v>
                </c:pt>
                <c:pt idx="4605">
                  <c:v>685.10148107486543</c:v>
                </c:pt>
                <c:pt idx="4606">
                  <c:v>677.66914230406053</c:v>
                </c:pt>
                <c:pt idx="4607">
                  <c:v>669.73915153403232</c:v>
                </c:pt>
                <c:pt idx="4608">
                  <c:v>655.81630227996482</c:v>
                </c:pt>
                <c:pt idx="4609">
                  <c:v>648.43850838845913</c:v>
                </c:pt>
                <c:pt idx="4610">
                  <c:v>642.60710141273228</c:v>
                </c:pt>
                <c:pt idx="4611">
                  <c:v>635.70123986751116</c:v>
                </c:pt>
                <c:pt idx="4612">
                  <c:v>629.84999476498967</c:v>
                </c:pt>
                <c:pt idx="4613">
                  <c:v>623.61653024980808</c:v>
                </c:pt>
                <c:pt idx="4614">
                  <c:v>619.8292078770902</c:v>
                </c:pt>
                <c:pt idx="4615">
                  <c:v>617.37132487269139</c:v>
                </c:pt>
                <c:pt idx="4616">
                  <c:v>620.43239812876016</c:v>
                </c:pt>
                <c:pt idx="4617">
                  <c:v>622.04067281230846</c:v>
                </c:pt>
                <c:pt idx="4618">
                  <c:v>626.70814043370535</c:v>
                </c:pt>
                <c:pt idx="4619">
                  <c:v>635.76979466247451</c:v>
                </c:pt>
                <c:pt idx="4620">
                  <c:v>643.56648362355691</c:v>
                </c:pt>
                <c:pt idx="4621">
                  <c:v>648.58676551534165</c:v>
                </c:pt>
                <c:pt idx="4622">
                  <c:v>653.39018522095239</c:v>
                </c:pt>
                <c:pt idx="4623">
                  <c:v>656.13793427290398</c:v>
                </c:pt>
                <c:pt idx="4624">
                  <c:v>658.80273316956107</c:v>
                </c:pt>
                <c:pt idx="4625">
                  <c:v>659.98206396243722</c:v>
                </c:pt>
                <c:pt idx="4626">
                  <c:v>658.5438863590341</c:v>
                </c:pt>
                <c:pt idx="4627">
                  <c:v>657.56835454751626</c:v>
                </c:pt>
                <c:pt idx="4628">
                  <c:v>658.46892824662029</c:v>
                </c:pt>
                <c:pt idx="4629">
                  <c:v>658.39521881883138</c:v>
                </c:pt>
                <c:pt idx="4630">
                  <c:v>655.18486480212766</c:v>
                </c:pt>
                <c:pt idx="4631">
                  <c:v>648.53017765351376</c:v>
                </c:pt>
                <c:pt idx="4632">
                  <c:v>644.03078728786352</c:v>
                </c:pt>
                <c:pt idx="4633">
                  <c:v>642.0651764315902</c:v>
                </c:pt>
                <c:pt idx="4634">
                  <c:v>640.75764123374086</c:v>
                </c:pt>
                <c:pt idx="4635">
                  <c:v>636.4312888615126</c:v>
                </c:pt>
                <c:pt idx="4636">
                  <c:v>634.11412468488743</c:v>
                </c:pt>
                <c:pt idx="4637">
                  <c:v>631.10510312211511</c:v>
                </c:pt>
                <c:pt idx="4638">
                  <c:v>626.88056429790299</c:v>
                </c:pt>
                <c:pt idx="4639">
                  <c:v>623.57292713987533</c:v>
                </c:pt>
                <c:pt idx="4640">
                  <c:v>621.6547587156017</c:v>
                </c:pt>
                <c:pt idx="4641">
                  <c:v>622.83872428901748</c:v>
                </c:pt>
                <c:pt idx="4642">
                  <c:v>622.75001486190081</c:v>
                </c:pt>
                <c:pt idx="4643">
                  <c:v>618.94023858312744</c:v>
                </c:pt>
                <c:pt idx="4644">
                  <c:v>612.87934271184918</c:v>
                </c:pt>
                <c:pt idx="4645">
                  <c:v>609.42998185704323</c:v>
                </c:pt>
                <c:pt idx="4646">
                  <c:v>610.09736914695713</c:v>
                </c:pt>
                <c:pt idx="4647">
                  <c:v>610.65510862872782</c:v>
                </c:pt>
                <c:pt idx="4648">
                  <c:v>614.22517636335613</c:v>
                </c:pt>
                <c:pt idx="4649">
                  <c:v>618.01317473274366</c:v>
                </c:pt>
                <c:pt idx="4650">
                  <c:v>621.5371395996184</c:v>
                </c:pt>
                <c:pt idx="4651">
                  <c:v>622.48537423443202</c:v>
                </c:pt>
                <c:pt idx="4652">
                  <c:v>625.56798216138782</c:v>
                </c:pt>
                <c:pt idx="4653">
                  <c:v>628.89665442312139</c:v>
                </c:pt>
                <c:pt idx="4654">
                  <c:v>635.5505000363911</c:v>
                </c:pt>
                <c:pt idx="4655">
                  <c:v>637.94974197537442</c:v>
                </c:pt>
                <c:pt idx="4656">
                  <c:v>646.55104527008996</c:v>
                </c:pt>
                <c:pt idx="4657">
                  <c:v>653.51591268638663</c:v>
                </c:pt>
                <c:pt idx="4658">
                  <c:v>658.39021603701553</c:v>
                </c:pt>
                <c:pt idx="4659">
                  <c:v>661.60906051263578</c:v>
                </c:pt>
                <c:pt idx="4660">
                  <c:v>665.62030816112258</c:v>
                </c:pt>
                <c:pt idx="4661">
                  <c:v>664.20416730042143</c:v>
                </c:pt>
                <c:pt idx="4662">
                  <c:v>662.45327730893871</c:v>
                </c:pt>
                <c:pt idx="4663">
                  <c:v>659.47710182794435</c:v>
                </c:pt>
                <c:pt idx="4664">
                  <c:v>657.86891474038555</c:v>
                </c:pt>
                <c:pt idx="4665">
                  <c:v>652.55500815822995</c:v>
                </c:pt>
                <c:pt idx="4666">
                  <c:v>649.63592930349921</c:v>
                </c:pt>
                <c:pt idx="4667">
                  <c:v>645.27390212203841</c:v>
                </c:pt>
                <c:pt idx="4668">
                  <c:v>633.25455693312927</c:v>
                </c:pt>
                <c:pt idx="4669">
                  <c:v>621.48107159249196</c:v>
                </c:pt>
                <c:pt idx="4670">
                  <c:v>608.47568280753012</c:v>
                </c:pt>
                <c:pt idx="4671">
                  <c:v>603.93486040293044</c:v>
                </c:pt>
                <c:pt idx="4672">
                  <c:v>603.27927665397613</c:v>
                </c:pt>
                <c:pt idx="4673">
                  <c:v>600.89202139684392</c:v>
                </c:pt>
                <c:pt idx="4674">
                  <c:v>593.74459258473371</c:v>
                </c:pt>
                <c:pt idx="4675">
                  <c:v>591.69699330067328</c:v>
                </c:pt>
                <c:pt idx="4676">
                  <c:v>596.49614290865725</c:v>
                </c:pt>
                <c:pt idx="4677">
                  <c:v>597.98909872361344</c:v>
                </c:pt>
                <c:pt idx="4678">
                  <c:v>596.10107318169764</c:v>
                </c:pt>
                <c:pt idx="4679">
                  <c:v>600.91547796641112</c:v>
                </c:pt>
                <c:pt idx="4680">
                  <c:v>605.67136953833437</c:v>
                </c:pt>
                <c:pt idx="4681">
                  <c:v>608.46562559820416</c:v>
                </c:pt>
                <c:pt idx="4682">
                  <c:v>600.40483502687903</c:v>
                </c:pt>
                <c:pt idx="4683">
                  <c:v>592.37630798904161</c:v>
                </c:pt>
                <c:pt idx="4684">
                  <c:v>589.76583156393485</c:v>
                </c:pt>
                <c:pt idx="4685">
                  <c:v>591.2999931312072</c:v>
                </c:pt>
                <c:pt idx="4686">
                  <c:v>586.8786998009715</c:v>
                </c:pt>
                <c:pt idx="4687">
                  <c:v>579.89167837912589</c:v>
                </c:pt>
                <c:pt idx="4688">
                  <c:v>578.93609627699459</c:v>
                </c:pt>
                <c:pt idx="4689">
                  <c:v>575.76250422322937</c:v>
                </c:pt>
                <c:pt idx="4690">
                  <c:v>571.66940463421747</c:v>
                </c:pt>
                <c:pt idx="4691">
                  <c:v>570.86826164446791</c:v>
                </c:pt>
                <c:pt idx="4692">
                  <c:v>575.64806563919137</c:v>
                </c:pt>
                <c:pt idx="4693">
                  <c:v>586.4365783008102</c:v>
                </c:pt>
                <c:pt idx="4694">
                  <c:v>596.73315108273323</c:v>
                </c:pt>
                <c:pt idx="4695">
                  <c:v>602.66757039348931</c:v>
                </c:pt>
                <c:pt idx="4696">
                  <c:v>605.96110390363958</c:v>
                </c:pt>
                <c:pt idx="4697">
                  <c:v>608.07793813085971</c:v>
                </c:pt>
                <c:pt idx="4698">
                  <c:v>610.08294933169987</c:v>
                </c:pt>
                <c:pt idx="4699">
                  <c:v>611.50751695306485</c:v>
                </c:pt>
                <c:pt idx="4700">
                  <c:v>614.5553365903038</c:v>
                </c:pt>
                <c:pt idx="4701">
                  <c:v>616.7941084829647</c:v>
                </c:pt>
                <c:pt idx="4702">
                  <c:v>617.13399504525489</c:v>
                </c:pt>
                <c:pt idx="4703">
                  <c:v>613.72422294426406</c:v>
                </c:pt>
                <c:pt idx="4704">
                  <c:v>605.94355874143389</c:v>
                </c:pt>
                <c:pt idx="4705">
                  <c:v>604.86626131278592</c:v>
                </c:pt>
                <c:pt idx="4706">
                  <c:v>599.9875061383708</c:v>
                </c:pt>
                <c:pt idx="4707">
                  <c:v>597.44433308473197</c:v>
                </c:pt>
                <c:pt idx="4708">
                  <c:v>601.0180350378098</c:v>
                </c:pt>
                <c:pt idx="4709">
                  <c:v>600.66370884535615</c:v>
                </c:pt>
                <c:pt idx="4710">
                  <c:v>599.62386352384408</c:v>
                </c:pt>
                <c:pt idx="4711">
                  <c:v>598.63586061615661</c:v>
                </c:pt>
                <c:pt idx="4712">
                  <c:v>594.44758057500155</c:v>
                </c:pt>
                <c:pt idx="4713">
                  <c:v>590.88722286187317</c:v>
                </c:pt>
                <c:pt idx="4714">
                  <c:v>590.26269588459752</c:v>
                </c:pt>
                <c:pt idx="4715">
                  <c:v>590.41613002282554</c:v>
                </c:pt>
                <c:pt idx="4716">
                  <c:v>586.03273254434941</c:v>
                </c:pt>
                <c:pt idx="4717">
                  <c:v>585.029431961304</c:v>
                </c:pt>
                <c:pt idx="4718">
                  <c:v>583.58808527532756</c:v>
                </c:pt>
                <c:pt idx="4719">
                  <c:v>577.15880644785648</c:v>
                </c:pt>
                <c:pt idx="4720">
                  <c:v>577.03742373000375</c:v>
                </c:pt>
                <c:pt idx="4721">
                  <c:v>577.26988633467283</c:v>
                </c:pt>
                <c:pt idx="4722">
                  <c:v>574.89543003845358</c:v>
                </c:pt>
                <c:pt idx="4723">
                  <c:v>577.95785127832926</c:v>
                </c:pt>
                <c:pt idx="4724">
                  <c:v>580.67955258787481</c:v>
                </c:pt>
                <c:pt idx="4725">
                  <c:v>582.44763300239708</c:v>
                </c:pt>
                <c:pt idx="4726">
                  <c:v>580.92303118586346</c:v>
                </c:pt>
                <c:pt idx="4727">
                  <c:v>578.95233169196126</c:v>
                </c:pt>
                <c:pt idx="4728">
                  <c:v>577.86401849581819</c:v>
                </c:pt>
                <c:pt idx="4729">
                  <c:v>572.57231678799189</c:v>
                </c:pt>
                <c:pt idx="4730">
                  <c:v>567.5367598561578</c:v>
                </c:pt>
                <c:pt idx="4731">
                  <c:v>564.71182764527418</c:v>
                </c:pt>
                <c:pt idx="4732">
                  <c:v>564.89092854294188</c:v>
                </c:pt>
                <c:pt idx="4733">
                  <c:v>567.35438555423229</c:v>
                </c:pt>
                <c:pt idx="4734">
                  <c:v>565.65217866939815</c:v>
                </c:pt>
                <c:pt idx="4735">
                  <c:v>568.355172372477</c:v>
                </c:pt>
                <c:pt idx="4736">
                  <c:v>571.40788099588769</c:v>
                </c:pt>
                <c:pt idx="4737">
                  <c:v>577.53010409350964</c:v>
                </c:pt>
                <c:pt idx="4738">
                  <c:v>588.61890224609328</c:v>
                </c:pt>
                <c:pt idx="4739">
                  <c:v>599.03472619599347</c:v>
                </c:pt>
                <c:pt idx="4740">
                  <c:v>611.64878199279826</c:v>
                </c:pt>
                <c:pt idx="4741">
                  <c:v>621.9067430035135</c:v>
                </c:pt>
                <c:pt idx="4742">
                  <c:v>627.48322261164299</c:v>
                </c:pt>
                <c:pt idx="4743">
                  <c:v>630.30908096043288</c:v>
                </c:pt>
                <c:pt idx="4744">
                  <c:v>631.88448329996311</c:v>
                </c:pt>
                <c:pt idx="4745">
                  <c:v>636.22661034564464</c:v>
                </c:pt>
                <c:pt idx="4746">
                  <c:v>637.26986420734363</c:v>
                </c:pt>
                <c:pt idx="4747">
                  <c:v>638.53561719764696</c:v>
                </c:pt>
                <c:pt idx="4748">
                  <c:v>640.13736956094874</c:v>
                </c:pt>
                <c:pt idx="4749">
                  <c:v>638.09477070596051</c:v>
                </c:pt>
                <c:pt idx="4750">
                  <c:v>634.70407480048152</c:v>
                </c:pt>
                <c:pt idx="4751">
                  <c:v>630.06061615995475</c:v>
                </c:pt>
                <c:pt idx="4752">
                  <c:v>625.19711037949151</c:v>
                </c:pt>
                <c:pt idx="4753">
                  <c:v>616.93352000689833</c:v>
                </c:pt>
                <c:pt idx="4754">
                  <c:v>612.94987913940213</c:v>
                </c:pt>
                <c:pt idx="4755">
                  <c:v>608.61420117772309</c:v>
                </c:pt>
                <c:pt idx="4756">
                  <c:v>604.22600736940774</c:v>
                </c:pt>
                <c:pt idx="4757">
                  <c:v>597.86721327026407</c:v>
                </c:pt>
                <c:pt idx="4758">
                  <c:v>591.19494217913507</c:v>
                </c:pt>
                <c:pt idx="4759">
                  <c:v>584.09727614291126</c:v>
                </c:pt>
                <c:pt idx="4760">
                  <c:v>578.9954023842331</c:v>
                </c:pt>
                <c:pt idx="4761">
                  <c:v>573.87947631055351</c:v>
                </c:pt>
                <c:pt idx="4762">
                  <c:v>573.64503289462868</c:v>
                </c:pt>
                <c:pt idx="4763">
                  <c:v>576.71124914125267</c:v>
                </c:pt>
                <c:pt idx="4764">
                  <c:v>580.64443746414304</c:v>
                </c:pt>
                <c:pt idx="4765">
                  <c:v>578.26845314853381</c:v>
                </c:pt>
                <c:pt idx="4766">
                  <c:v>575.20308395739869</c:v>
                </c:pt>
                <c:pt idx="4767">
                  <c:v>572.59204480111327</c:v>
                </c:pt>
                <c:pt idx="4768">
                  <c:v>575.53784662176054</c:v>
                </c:pt>
                <c:pt idx="4769">
                  <c:v>579.06325756443391</c:v>
                </c:pt>
                <c:pt idx="4770">
                  <c:v>582.34342102779215</c:v>
                </c:pt>
                <c:pt idx="4771">
                  <c:v>586.79434642780313</c:v>
                </c:pt>
                <c:pt idx="4772">
                  <c:v>591.370663537376</c:v>
                </c:pt>
                <c:pt idx="4773">
                  <c:v>595.9742594775297</c:v>
                </c:pt>
                <c:pt idx="4774">
                  <c:v>598.05446915242032</c:v>
                </c:pt>
                <c:pt idx="4775">
                  <c:v>601.11970130438976</c:v>
                </c:pt>
                <c:pt idx="4776">
                  <c:v>603.9175547060529</c:v>
                </c:pt>
                <c:pt idx="4777">
                  <c:v>599.96424337604503</c:v>
                </c:pt>
                <c:pt idx="4778">
                  <c:v>595.88032956195434</c:v>
                </c:pt>
                <c:pt idx="4779">
                  <c:v>591.57981454914409</c:v>
                </c:pt>
                <c:pt idx="4780">
                  <c:v>581.96209664719925</c:v>
                </c:pt>
                <c:pt idx="4781">
                  <c:v>572.8689669316085</c:v>
                </c:pt>
                <c:pt idx="4782">
                  <c:v>557.75317548983367</c:v>
                </c:pt>
                <c:pt idx="4783">
                  <c:v>543.57591049177893</c:v>
                </c:pt>
                <c:pt idx="4784">
                  <c:v>530.18472681594665</c:v>
                </c:pt>
                <c:pt idx="4785">
                  <c:v>521.64291178392557</c:v>
                </c:pt>
                <c:pt idx="4786">
                  <c:v>512.82557953401022</c:v>
                </c:pt>
                <c:pt idx="4787">
                  <c:v>505.57242212105069</c:v>
                </c:pt>
                <c:pt idx="4788">
                  <c:v>505.75974136896627</c:v>
                </c:pt>
                <c:pt idx="4789">
                  <c:v>510.48375032995563</c:v>
                </c:pt>
                <c:pt idx="4790">
                  <c:v>510.47286872451036</c:v>
                </c:pt>
                <c:pt idx="4791">
                  <c:v>512.59901864051142</c:v>
                </c:pt>
                <c:pt idx="4792">
                  <c:v>519.62442388624947</c:v>
                </c:pt>
                <c:pt idx="4793">
                  <c:v>530.44565751153641</c:v>
                </c:pt>
                <c:pt idx="4794">
                  <c:v>540.10043280755508</c:v>
                </c:pt>
                <c:pt idx="4795">
                  <c:v>544.41226623129887</c:v>
                </c:pt>
                <c:pt idx="4796">
                  <c:v>547.30397430416792</c:v>
                </c:pt>
                <c:pt idx="4797">
                  <c:v>551.7428702546863</c:v>
                </c:pt>
                <c:pt idx="4798">
                  <c:v>556.06255967923994</c:v>
                </c:pt>
                <c:pt idx="4799">
                  <c:v>563.80304940338442</c:v>
                </c:pt>
                <c:pt idx="4800">
                  <c:v>566.93027791515567</c:v>
                </c:pt>
                <c:pt idx="4801">
                  <c:v>570.32230697989894</c:v>
                </c:pt>
                <c:pt idx="4802">
                  <c:v>577.21296628571019</c:v>
                </c:pt>
                <c:pt idx="4803">
                  <c:v>580.22838311123598</c:v>
                </c:pt>
                <c:pt idx="4804">
                  <c:v>582.22782461906263</c:v>
                </c:pt>
                <c:pt idx="4805">
                  <c:v>584.69921326643941</c:v>
                </c:pt>
                <c:pt idx="4806">
                  <c:v>587.54031393306468</c:v>
                </c:pt>
                <c:pt idx="4807">
                  <c:v>588.00697964111555</c:v>
                </c:pt>
                <c:pt idx="4808">
                  <c:v>592.67049401145437</c:v>
                </c:pt>
                <c:pt idx="4809">
                  <c:v>589.28925806818984</c:v>
                </c:pt>
                <c:pt idx="4810">
                  <c:v>583.13006521334216</c:v>
                </c:pt>
                <c:pt idx="4811">
                  <c:v>576.54996750181499</c:v>
                </c:pt>
                <c:pt idx="4812">
                  <c:v>572.9382164026382</c:v>
                </c:pt>
                <c:pt idx="4813">
                  <c:v>568.67161670402868</c:v>
                </c:pt>
                <c:pt idx="4814">
                  <c:v>566.00987535573734</c:v>
                </c:pt>
                <c:pt idx="4815">
                  <c:v>565.4876880066671</c:v>
                </c:pt>
                <c:pt idx="4816">
                  <c:v>564.60422859644336</c:v>
                </c:pt>
                <c:pt idx="4817">
                  <c:v>562.44427039291452</c:v>
                </c:pt>
                <c:pt idx="4818">
                  <c:v>562.46710292382852</c:v>
                </c:pt>
                <c:pt idx="4819">
                  <c:v>556.89186158242978</c:v>
                </c:pt>
                <c:pt idx="4820">
                  <c:v>561.30590843728407</c:v>
                </c:pt>
                <c:pt idx="4821">
                  <c:v>565.37806827618408</c:v>
                </c:pt>
                <c:pt idx="4822">
                  <c:v>569.04309740642702</c:v>
                </c:pt>
                <c:pt idx="4823">
                  <c:v>565.797761434932</c:v>
                </c:pt>
                <c:pt idx="4824">
                  <c:v>565.78256797050051</c:v>
                </c:pt>
                <c:pt idx="4825">
                  <c:v>563.65828354634357</c:v>
                </c:pt>
                <c:pt idx="4826">
                  <c:v>558.42699931577295</c:v>
                </c:pt>
                <c:pt idx="4827">
                  <c:v>551.07706668275148</c:v>
                </c:pt>
                <c:pt idx="4828">
                  <c:v>549.59779635957375</c:v>
                </c:pt>
                <c:pt idx="4829">
                  <c:v>548.6916079966735</c:v>
                </c:pt>
                <c:pt idx="4830">
                  <c:v>550.7707139238014</c:v>
                </c:pt>
                <c:pt idx="4831">
                  <c:v>548.58018147667792</c:v>
                </c:pt>
                <c:pt idx="4832">
                  <c:v>546.06055615553532</c:v>
                </c:pt>
                <c:pt idx="4833">
                  <c:v>538.64244469201981</c:v>
                </c:pt>
                <c:pt idx="4834">
                  <c:v>540.61995069162856</c:v>
                </c:pt>
                <c:pt idx="4835">
                  <c:v>541.51635176802426</c:v>
                </c:pt>
                <c:pt idx="4836">
                  <c:v>546.80115570541238</c:v>
                </c:pt>
                <c:pt idx="4837">
                  <c:v>553.20686077297466</c:v>
                </c:pt>
                <c:pt idx="4838">
                  <c:v>560.68264154696612</c:v>
                </c:pt>
                <c:pt idx="4839">
                  <c:v>566.18527750765713</c:v>
                </c:pt>
                <c:pt idx="4840">
                  <c:v>570.62072369838302</c:v>
                </c:pt>
                <c:pt idx="4841">
                  <c:v>574.53552269356044</c:v>
                </c:pt>
                <c:pt idx="4842">
                  <c:v>579.35182890623298</c:v>
                </c:pt>
                <c:pt idx="4843">
                  <c:v>582.29220646885597</c:v>
                </c:pt>
                <c:pt idx="4844">
                  <c:v>588.00197151823545</c:v>
                </c:pt>
                <c:pt idx="4845">
                  <c:v>590.18480513042311</c:v>
                </c:pt>
                <c:pt idx="4846">
                  <c:v>591.82754128065937</c:v>
                </c:pt>
                <c:pt idx="4847">
                  <c:v>587.86785319323303</c:v>
                </c:pt>
                <c:pt idx="4848">
                  <c:v>583.16237412360238</c:v>
                </c:pt>
                <c:pt idx="4849">
                  <c:v>578.25108995617745</c:v>
                </c:pt>
                <c:pt idx="4850">
                  <c:v>572.69389539258032</c:v>
                </c:pt>
                <c:pt idx="4851">
                  <c:v>565.10820858210923</c:v>
                </c:pt>
                <c:pt idx="4852">
                  <c:v>552.11751523176247</c:v>
                </c:pt>
                <c:pt idx="4853">
                  <c:v>541.15186136578484</c:v>
                </c:pt>
                <c:pt idx="4854">
                  <c:v>533.87267190585783</c:v>
                </c:pt>
                <c:pt idx="4855">
                  <c:v>531.65005559224153</c:v>
                </c:pt>
                <c:pt idx="4856">
                  <c:v>532.81766086207051</c:v>
                </c:pt>
                <c:pt idx="4857">
                  <c:v>532.14492886798405</c:v>
                </c:pt>
                <c:pt idx="4858">
                  <c:v>529.04637501168929</c:v>
                </c:pt>
                <c:pt idx="4859">
                  <c:v>529.74642379704494</c:v>
                </c:pt>
                <c:pt idx="4860">
                  <c:v>530.83616874374798</c:v>
                </c:pt>
                <c:pt idx="4861">
                  <c:v>534.39189541977009</c:v>
                </c:pt>
                <c:pt idx="4862">
                  <c:v>541.46363858219252</c:v>
                </c:pt>
                <c:pt idx="4863">
                  <c:v>551.73446445297327</c:v>
                </c:pt>
                <c:pt idx="4864">
                  <c:v>559.42888882997454</c:v>
                </c:pt>
                <c:pt idx="4865">
                  <c:v>566.77714663988945</c:v>
                </c:pt>
                <c:pt idx="4866">
                  <c:v>570.99887972984413</c:v>
                </c:pt>
                <c:pt idx="4867">
                  <c:v>573.41478239423873</c:v>
                </c:pt>
                <c:pt idx="4868">
                  <c:v>572.472685027701</c:v>
                </c:pt>
                <c:pt idx="4869">
                  <c:v>575.91652198710665</c:v>
                </c:pt>
                <c:pt idx="4870">
                  <c:v>576.65489252936425</c:v>
                </c:pt>
                <c:pt idx="4871">
                  <c:v>579.21946498003558</c:v>
                </c:pt>
                <c:pt idx="4872">
                  <c:v>582.7601601954251</c:v>
                </c:pt>
                <c:pt idx="4873">
                  <c:v>583.61183797215187</c:v>
                </c:pt>
                <c:pt idx="4874">
                  <c:v>581.98863683957995</c:v>
                </c:pt>
                <c:pt idx="4875">
                  <c:v>582.51587461914858</c:v>
                </c:pt>
                <c:pt idx="4876">
                  <c:v>584.15208841349136</c:v>
                </c:pt>
                <c:pt idx="4877">
                  <c:v>586.25704906759836</c:v>
                </c:pt>
                <c:pt idx="4878">
                  <c:v>582.55681198020625</c:v>
                </c:pt>
                <c:pt idx="4879">
                  <c:v>580.46041075947051</c:v>
                </c:pt>
                <c:pt idx="4880">
                  <c:v>577.11771529840701</c:v>
                </c:pt>
                <c:pt idx="4881">
                  <c:v>571.0111160433745</c:v>
                </c:pt>
                <c:pt idx="4882">
                  <c:v>564.86983005971786</c:v>
                </c:pt>
                <c:pt idx="4883">
                  <c:v>558.38615166520822</c:v>
                </c:pt>
                <c:pt idx="4884">
                  <c:v>552.33632312657016</c:v>
                </c:pt>
                <c:pt idx="4885">
                  <c:v>549.07288322711599</c:v>
                </c:pt>
                <c:pt idx="4886">
                  <c:v>543.40129091750566</c:v>
                </c:pt>
                <c:pt idx="4887">
                  <c:v>538.19164576743833</c:v>
                </c:pt>
                <c:pt idx="4888">
                  <c:v>534.48702070316972</c:v>
                </c:pt>
                <c:pt idx="4889">
                  <c:v>536.77950107270124</c:v>
                </c:pt>
                <c:pt idx="4890">
                  <c:v>539.78364738751623</c:v>
                </c:pt>
                <c:pt idx="4891">
                  <c:v>542.05405807752925</c:v>
                </c:pt>
                <c:pt idx="4892">
                  <c:v>545.83410226892386</c:v>
                </c:pt>
                <c:pt idx="4893">
                  <c:v>542.2907691476147</c:v>
                </c:pt>
                <c:pt idx="4894">
                  <c:v>541.19369856971218</c:v>
                </c:pt>
                <c:pt idx="4895">
                  <c:v>539.96087448243281</c:v>
                </c:pt>
                <c:pt idx="4896">
                  <c:v>540.97366068787051</c:v>
                </c:pt>
                <c:pt idx="4897">
                  <c:v>540.04991425500702</c:v>
                </c:pt>
                <c:pt idx="4898">
                  <c:v>538.58603631093206</c:v>
                </c:pt>
                <c:pt idx="4899">
                  <c:v>537.6091523654984</c:v>
                </c:pt>
                <c:pt idx="4900">
                  <c:v>535.04280337395551</c:v>
                </c:pt>
                <c:pt idx="4901">
                  <c:v>533.39396246665751</c:v>
                </c:pt>
                <c:pt idx="4902">
                  <c:v>538.14620343344041</c:v>
                </c:pt>
                <c:pt idx="4903">
                  <c:v>542.61367220963166</c:v>
                </c:pt>
                <c:pt idx="4904">
                  <c:v>553.61428147631466</c:v>
                </c:pt>
                <c:pt idx="4905">
                  <c:v>554.12322143298593</c:v>
                </c:pt>
                <c:pt idx="4906">
                  <c:v>557.17595151495163</c:v>
                </c:pt>
                <c:pt idx="4907">
                  <c:v>556.59867572139649</c:v>
                </c:pt>
                <c:pt idx="4908">
                  <c:v>558.45692922831972</c:v>
                </c:pt>
                <c:pt idx="4909">
                  <c:v>560.18313868025962</c:v>
                </c:pt>
                <c:pt idx="4910">
                  <c:v>559.79989271063926</c:v>
                </c:pt>
                <c:pt idx="4911">
                  <c:v>560.65711882742846</c:v>
                </c:pt>
                <c:pt idx="4912">
                  <c:v>563.52326788837286</c:v>
                </c:pt>
                <c:pt idx="4913">
                  <c:v>563.19521393067544</c:v>
                </c:pt>
                <c:pt idx="4914">
                  <c:v>564.8147958196505</c:v>
                </c:pt>
                <c:pt idx="4915">
                  <c:v>565.72373147257792</c:v>
                </c:pt>
                <c:pt idx="4916">
                  <c:v>569.50432433553112</c:v>
                </c:pt>
                <c:pt idx="4917">
                  <c:v>568.92497853726957</c:v>
                </c:pt>
                <c:pt idx="4918">
                  <c:v>567.54599222449428</c:v>
                </c:pt>
                <c:pt idx="4919">
                  <c:v>566.22482919870174</c:v>
                </c:pt>
                <c:pt idx="4920">
                  <c:v>566.40482457566895</c:v>
                </c:pt>
                <c:pt idx="4921">
                  <c:v>565.84172929050112</c:v>
                </c:pt>
                <c:pt idx="4922">
                  <c:v>563.82732620392187</c:v>
                </c:pt>
                <c:pt idx="4923">
                  <c:v>561.23570922431077</c:v>
                </c:pt>
                <c:pt idx="4924">
                  <c:v>559.28739104952683</c:v>
                </c:pt>
                <c:pt idx="4925">
                  <c:v>551.29673047412507</c:v>
                </c:pt>
                <c:pt idx="4926">
                  <c:v>542.60461864477531</c:v>
                </c:pt>
                <c:pt idx="4927">
                  <c:v>538.49134476468123</c:v>
                </c:pt>
                <c:pt idx="4928">
                  <c:v>537.16127360112694</c:v>
                </c:pt>
                <c:pt idx="4929">
                  <c:v>542.20032437617124</c:v>
                </c:pt>
                <c:pt idx="4930">
                  <c:v>547.27224954429369</c:v>
                </c:pt>
                <c:pt idx="4931">
                  <c:v>551.12509140860413</c:v>
                </c:pt>
                <c:pt idx="4932">
                  <c:v>554.55863818637965</c:v>
                </c:pt>
                <c:pt idx="4933">
                  <c:v>559.18447334870746</c:v>
                </c:pt>
                <c:pt idx="4934">
                  <c:v>562.46855843978051</c:v>
                </c:pt>
                <c:pt idx="4935">
                  <c:v>564.95633817141379</c:v>
                </c:pt>
                <c:pt idx="4936">
                  <c:v>573.35201763691146</c:v>
                </c:pt>
                <c:pt idx="4937">
                  <c:v>581.3686976799388</c:v>
                </c:pt>
                <c:pt idx="4938">
                  <c:v>585.40797115481996</c:v>
                </c:pt>
                <c:pt idx="4939">
                  <c:v>587.39751753676592</c:v>
                </c:pt>
                <c:pt idx="4940">
                  <c:v>584.57702858102266</c:v>
                </c:pt>
                <c:pt idx="4941">
                  <c:v>580.09383971552109</c:v>
                </c:pt>
                <c:pt idx="4942">
                  <c:v>576.40405833313753</c:v>
                </c:pt>
                <c:pt idx="4943">
                  <c:v>572.54159541343722</c:v>
                </c:pt>
                <c:pt idx="4944">
                  <c:v>569.54683221610651</c:v>
                </c:pt>
                <c:pt idx="4945">
                  <c:v>565.01408660971083</c:v>
                </c:pt>
                <c:pt idx="4946">
                  <c:v>558.90732203555206</c:v>
                </c:pt>
                <c:pt idx="4947">
                  <c:v>549.72463585534115</c:v>
                </c:pt>
                <c:pt idx="4948">
                  <c:v>540.88926294155226</c:v>
                </c:pt>
                <c:pt idx="4949">
                  <c:v>534.79684607088848</c:v>
                </c:pt>
                <c:pt idx="4950">
                  <c:v>534.88177360326961</c:v>
                </c:pt>
                <c:pt idx="4951">
                  <c:v>530.90220360313742</c:v>
                </c:pt>
                <c:pt idx="4952">
                  <c:v>526.56568034329348</c:v>
                </c:pt>
                <c:pt idx="4953">
                  <c:v>522.41119309258443</c:v>
                </c:pt>
                <c:pt idx="4954">
                  <c:v>520.34432710386045</c:v>
                </c:pt>
                <c:pt idx="4955">
                  <c:v>516.15373934687875</c:v>
                </c:pt>
                <c:pt idx="4956">
                  <c:v>511.29970674251587</c:v>
                </c:pt>
                <c:pt idx="4957">
                  <c:v>510.22336385396494</c:v>
                </c:pt>
                <c:pt idx="4958">
                  <c:v>510.38200579296387</c:v>
                </c:pt>
                <c:pt idx="4959">
                  <c:v>508.06999573384746</c:v>
                </c:pt>
                <c:pt idx="4960">
                  <c:v>506.48902520934047</c:v>
                </c:pt>
                <c:pt idx="4961">
                  <c:v>502.26409756244334</c:v>
                </c:pt>
                <c:pt idx="4962">
                  <c:v>501.9064459536977</c:v>
                </c:pt>
                <c:pt idx="4963">
                  <c:v>503.31704238791724</c:v>
                </c:pt>
                <c:pt idx="4964">
                  <c:v>506.7842263280404</c:v>
                </c:pt>
                <c:pt idx="4965">
                  <c:v>507.86813041067137</c:v>
                </c:pt>
                <c:pt idx="4966">
                  <c:v>507.97651389385379</c:v>
                </c:pt>
                <c:pt idx="4967">
                  <c:v>509.46238797516264</c:v>
                </c:pt>
                <c:pt idx="4968">
                  <c:v>507.84433666996284</c:v>
                </c:pt>
                <c:pt idx="4969">
                  <c:v>508.24274971926843</c:v>
                </c:pt>
                <c:pt idx="4970">
                  <c:v>512.93298213988908</c:v>
                </c:pt>
                <c:pt idx="4971">
                  <c:v>518.04474825023817</c:v>
                </c:pt>
                <c:pt idx="4972">
                  <c:v>515.46183014682072</c:v>
                </c:pt>
                <c:pt idx="4973">
                  <c:v>510.8161675486898</c:v>
                </c:pt>
                <c:pt idx="4974">
                  <c:v>506.91392358689779</c:v>
                </c:pt>
                <c:pt idx="4975">
                  <c:v>504.37231705002858</c:v>
                </c:pt>
                <c:pt idx="4976">
                  <c:v>504.66700988855223</c:v>
                </c:pt>
                <c:pt idx="4977">
                  <c:v>506.80094372898304</c:v>
                </c:pt>
                <c:pt idx="4978">
                  <c:v>508.28233996859115</c:v>
                </c:pt>
                <c:pt idx="4979">
                  <c:v>509.73873390093121</c:v>
                </c:pt>
                <c:pt idx="4980">
                  <c:v>511.39713786343987</c:v>
                </c:pt>
                <c:pt idx="4981">
                  <c:v>509.9353825645839</c:v>
                </c:pt>
                <c:pt idx="4982">
                  <c:v>507.20673967242169</c:v>
                </c:pt>
                <c:pt idx="4983">
                  <c:v>508.7783877653942</c:v>
                </c:pt>
                <c:pt idx="4984">
                  <c:v>509.5987218089025</c:v>
                </c:pt>
                <c:pt idx="4985">
                  <c:v>511.00108088939788</c:v>
                </c:pt>
                <c:pt idx="4986">
                  <c:v>510.92184951621545</c:v>
                </c:pt>
                <c:pt idx="4987">
                  <c:v>510.61896082698541</c:v>
                </c:pt>
                <c:pt idx="4988">
                  <c:v>502.08139915199405</c:v>
                </c:pt>
                <c:pt idx="4989">
                  <c:v>495.07608345500876</c:v>
                </c:pt>
                <c:pt idx="4990">
                  <c:v>490.5999515570187</c:v>
                </c:pt>
                <c:pt idx="4991">
                  <c:v>495.01231092385098</c:v>
                </c:pt>
                <c:pt idx="4992">
                  <c:v>497.99734895012153</c:v>
                </c:pt>
                <c:pt idx="4993">
                  <c:v>500.70865456971603</c:v>
                </c:pt>
                <c:pt idx="4994">
                  <c:v>503.33163468049958</c:v>
                </c:pt>
                <c:pt idx="4995">
                  <c:v>508.49022067987937</c:v>
                </c:pt>
                <c:pt idx="4996">
                  <c:v>511.62502538350958</c:v>
                </c:pt>
                <c:pt idx="4997">
                  <c:v>512.84881965289048</c:v>
                </c:pt>
                <c:pt idx="4998">
                  <c:v>513.29540373783971</c:v>
                </c:pt>
                <c:pt idx="4999">
                  <c:v>520.00102067070134</c:v>
                </c:pt>
                <c:pt idx="5000">
                  <c:v>524.82621180385911</c:v>
                </c:pt>
                <c:pt idx="5001">
                  <c:v>526.44119872809983</c:v>
                </c:pt>
                <c:pt idx="5002">
                  <c:v>526.30836541493625</c:v>
                </c:pt>
                <c:pt idx="5003">
                  <c:v>529.24209606039244</c:v>
                </c:pt>
                <c:pt idx="5004">
                  <c:v>530.7751238065897</c:v>
                </c:pt>
                <c:pt idx="5005">
                  <c:v>531.03947500505126</c:v>
                </c:pt>
                <c:pt idx="5006">
                  <c:v>529.73955732731565</c:v>
                </c:pt>
                <c:pt idx="5007">
                  <c:v>525.31685974765708</c:v>
                </c:pt>
                <c:pt idx="5008">
                  <c:v>515.90834370841924</c:v>
                </c:pt>
                <c:pt idx="5009">
                  <c:v>502.70005749507294</c:v>
                </c:pt>
                <c:pt idx="5010">
                  <c:v>499.05374096281093</c:v>
                </c:pt>
                <c:pt idx="5011">
                  <c:v>501.26055928788867</c:v>
                </c:pt>
                <c:pt idx="5012">
                  <c:v>505.313517144988</c:v>
                </c:pt>
                <c:pt idx="5013">
                  <c:v>502.56079103490907</c:v>
                </c:pt>
                <c:pt idx="5014">
                  <c:v>498.70424639725383</c:v>
                </c:pt>
                <c:pt idx="5015">
                  <c:v>496.96050488239769</c:v>
                </c:pt>
                <c:pt idx="5016">
                  <c:v>496.70213341864036</c:v>
                </c:pt>
                <c:pt idx="5017">
                  <c:v>494.38795183195253</c:v>
                </c:pt>
                <c:pt idx="5018">
                  <c:v>496.17530475302902</c:v>
                </c:pt>
                <c:pt idx="5019">
                  <c:v>502.93736984728179</c:v>
                </c:pt>
                <c:pt idx="5020">
                  <c:v>512.94058559006749</c:v>
                </c:pt>
                <c:pt idx="5021">
                  <c:v>517.44316890379832</c:v>
                </c:pt>
                <c:pt idx="5022">
                  <c:v>514.10448193174329</c:v>
                </c:pt>
                <c:pt idx="5023">
                  <c:v>513.32732927700351</c:v>
                </c:pt>
                <c:pt idx="5024">
                  <c:v>512.45662362863902</c:v>
                </c:pt>
                <c:pt idx="5025">
                  <c:v>512.58435546808994</c:v>
                </c:pt>
                <c:pt idx="5026">
                  <c:v>514.94206354673122</c:v>
                </c:pt>
                <c:pt idx="5027">
                  <c:v>517.01292962372474</c:v>
                </c:pt>
                <c:pt idx="5028">
                  <c:v>521.49314826091654</c:v>
                </c:pt>
                <c:pt idx="5029">
                  <c:v>525.69195639471013</c:v>
                </c:pt>
                <c:pt idx="5030">
                  <c:v>527.02296810653513</c:v>
                </c:pt>
                <c:pt idx="5031">
                  <c:v>525.46068787664638</c:v>
                </c:pt>
                <c:pt idx="5032">
                  <c:v>523.40638386711703</c:v>
                </c:pt>
                <c:pt idx="5033">
                  <c:v>525.19143085033215</c:v>
                </c:pt>
                <c:pt idx="5034">
                  <c:v>524.80865866425108</c:v>
                </c:pt>
                <c:pt idx="5035">
                  <c:v>524.38493690206553</c:v>
                </c:pt>
                <c:pt idx="5036">
                  <c:v>525.46038447038518</c:v>
                </c:pt>
                <c:pt idx="5037">
                  <c:v>524.71613064656435</c:v>
                </c:pt>
                <c:pt idx="5038">
                  <c:v>523.19370478778967</c:v>
                </c:pt>
                <c:pt idx="5039">
                  <c:v>519.0859706719599</c:v>
                </c:pt>
                <c:pt idx="5040">
                  <c:v>514.3050531852117</c:v>
                </c:pt>
                <c:pt idx="5041">
                  <c:v>511.50906335239415</c:v>
                </c:pt>
                <c:pt idx="5042">
                  <c:v>511.04026473639357</c:v>
                </c:pt>
                <c:pt idx="5043">
                  <c:v>513.20222550555252</c:v>
                </c:pt>
                <c:pt idx="5044">
                  <c:v>516.57930515884857</c:v>
                </c:pt>
                <c:pt idx="5045">
                  <c:v>518.08002404030867</c:v>
                </c:pt>
                <c:pt idx="5046">
                  <c:v>522.46607595638409</c:v>
                </c:pt>
                <c:pt idx="5047">
                  <c:v>525.10440939383363</c:v>
                </c:pt>
                <c:pt idx="5048">
                  <c:v>527.73026855572277</c:v>
                </c:pt>
                <c:pt idx="5049">
                  <c:v>527.84425826806751</c:v>
                </c:pt>
                <c:pt idx="5050">
                  <c:v>529.73778637269163</c:v>
                </c:pt>
                <c:pt idx="5051">
                  <c:v>531.02202751295488</c:v>
                </c:pt>
                <c:pt idx="5052">
                  <c:v>532.85719884460286</c:v>
                </c:pt>
                <c:pt idx="5053">
                  <c:v>532.30177373468052</c:v>
                </c:pt>
                <c:pt idx="5054">
                  <c:v>531.2432764949142</c:v>
                </c:pt>
                <c:pt idx="5055">
                  <c:v>532.44958571114591</c:v>
                </c:pt>
                <c:pt idx="5056">
                  <c:v>533.82496499030333</c:v>
                </c:pt>
                <c:pt idx="5057">
                  <c:v>528.18402262846303</c:v>
                </c:pt>
                <c:pt idx="5058">
                  <c:v>525.76986754961217</c:v>
                </c:pt>
                <c:pt idx="5059">
                  <c:v>523.63997114273741</c:v>
                </c:pt>
                <c:pt idx="5060">
                  <c:v>521.96543651868171</c:v>
                </c:pt>
                <c:pt idx="5061">
                  <c:v>519.31691745116325</c:v>
                </c:pt>
                <c:pt idx="5062">
                  <c:v>518.00323829310059</c:v>
                </c:pt>
                <c:pt idx="5063">
                  <c:v>518.86688853832254</c:v>
                </c:pt>
                <c:pt idx="5064">
                  <c:v>519.92869214543271</c:v>
                </c:pt>
                <c:pt idx="5065">
                  <c:v>519.44506662065066</c:v>
                </c:pt>
                <c:pt idx="5066">
                  <c:v>516.5539884410282</c:v>
                </c:pt>
                <c:pt idx="5067">
                  <c:v>515.88717149338868</c:v>
                </c:pt>
                <c:pt idx="5068">
                  <c:v>518.25630101815443</c:v>
                </c:pt>
                <c:pt idx="5069">
                  <c:v>516.91356562807846</c:v>
                </c:pt>
                <c:pt idx="5070">
                  <c:v>514.74267446594092</c:v>
                </c:pt>
                <c:pt idx="5071">
                  <c:v>513.72771142947079</c:v>
                </c:pt>
                <c:pt idx="5072">
                  <c:v>513.98396691658513</c:v>
                </c:pt>
                <c:pt idx="5073">
                  <c:v>513.52094842618203</c:v>
                </c:pt>
                <c:pt idx="5074">
                  <c:v>512.79406852104012</c:v>
                </c:pt>
                <c:pt idx="5075">
                  <c:v>512.71598697316165</c:v>
                </c:pt>
                <c:pt idx="5076">
                  <c:v>511.7737304421313</c:v>
                </c:pt>
                <c:pt idx="5077">
                  <c:v>511.9889804240463</c:v>
                </c:pt>
                <c:pt idx="5078">
                  <c:v>512.73029794928493</c:v>
                </c:pt>
                <c:pt idx="5079">
                  <c:v>513.78142789520894</c:v>
                </c:pt>
                <c:pt idx="5080">
                  <c:v>516.10660808017531</c:v>
                </c:pt>
                <c:pt idx="5081">
                  <c:v>518.31317113930777</c:v>
                </c:pt>
                <c:pt idx="5082">
                  <c:v>521.2265703890979</c:v>
                </c:pt>
                <c:pt idx="5083">
                  <c:v>520.45821417341733</c:v>
                </c:pt>
                <c:pt idx="5084">
                  <c:v>519.84328861269307</c:v>
                </c:pt>
                <c:pt idx="5085">
                  <c:v>518.89526087548563</c:v>
                </c:pt>
                <c:pt idx="5086">
                  <c:v>515.85305734159908</c:v>
                </c:pt>
                <c:pt idx="5087">
                  <c:v>509.85787003820531</c:v>
                </c:pt>
                <c:pt idx="5088">
                  <c:v>502.63356264173348</c:v>
                </c:pt>
                <c:pt idx="5089">
                  <c:v>498.03739303393439</c:v>
                </c:pt>
                <c:pt idx="5090">
                  <c:v>495.55264867225429</c:v>
                </c:pt>
                <c:pt idx="5091">
                  <c:v>492.82948063042556</c:v>
                </c:pt>
                <c:pt idx="5092">
                  <c:v>492.78437364786504</c:v>
                </c:pt>
                <c:pt idx="5093">
                  <c:v>492.73161420404278</c:v>
                </c:pt>
                <c:pt idx="5094">
                  <c:v>495.63115789666551</c:v>
                </c:pt>
                <c:pt idx="5095">
                  <c:v>494.44972209946286</c:v>
                </c:pt>
                <c:pt idx="5096">
                  <c:v>495.91777791341258</c:v>
                </c:pt>
                <c:pt idx="5097">
                  <c:v>498.91619693812856</c:v>
                </c:pt>
                <c:pt idx="5098">
                  <c:v>502.8273959008319</c:v>
                </c:pt>
                <c:pt idx="5099">
                  <c:v>506.56481851776977</c:v>
                </c:pt>
                <c:pt idx="5100">
                  <c:v>506.26097993531204</c:v>
                </c:pt>
                <c:pt idx="5101">
                  <c:v>504.76132319321414</c:v>
                </c:pt>
                <c:pt idx="5102">
                  <c:v>501.42648873219451</c:v>
                </c:pt>
                <c:pt idx="5103">
                  <c:v>497.00456373501601</c:v>
                </c:pt>
                <c:pt idx="5104">
                  <c:v>493.86906673997248</c:v>
                </c:pt>
                <c:pt idx="5105">
                  <c:v>493.94070355374822</c:v>
                </c:pt>
                <c:pt idx="5106">
                  <c:v>495.21859332747425</c:v>
                </c:pt>
                <c:pt idx="5107">
                  <c:v>492.13289111369437</c:v>
                </c:pt>
                <c:pt idx="5108">
                  <c:v>487.00788389064269</c:v>
                </c:pt>
                <c:pt idx="5109">
                  <c:v>483.25503498321672</c:v>
                </c:pt>
                <c:pt idx="5110">
                  <c:v>480.36376839369569</c:v>
                </c:pt>
                <c:pt idx="5111">
                  <c:v>477.83267226208835</c:v>
                </c:pt>
                <c:pt idx="5112">
                  <c:v>472.07881301995366</c:v>
                </c:pt>
                <c:pt idx="5113">
                  <c:v>469.93903277394287</c:v>
                </c:pt>
                <c:pt idx="5114">
                  <c:v>469.09239131994718</c:v>
                </c:pt>
                <c:pt idx="5115">
                  <c:v>471.63144821348806</c:v>
                </c:pt>
                <c:pt idx="5116">
                  <c:v>469.49500786591091</c:v>
                </c:pt>
                <c:pt idx="5117">
                  <c:v>469.32037730987599</c:v>
                </c:pt>
                <c:pt idx="5118">
                  <c:v>472.16476607739185</c:v>
                </c:pt>
                <c:pt idx="5119">
                  <c:v>474.35235239651007</c:v>
                </c:pt>
                <c:pt idx="5120">
                  <c:v>476.44402584011368</c:v>
                </c:pt>
                <c:pt idx="5121">
                  <c:v>482.53736644869588</c:v>
                </c:pt>
                <c:pt idx="5122">
                  <c:v>487.72178360548548</c:v>
                </c:pt>
                <c:pt idx="5123">
                  <c:v>495.72404536739816</c:v>
                </c:pt>
                <c:pt idx="5124">
                  <c:v>495.24493502688136</c:v>
                </c:pt>
                <c:pt idx="5125">
                  <c:v>494.63196074143673</c:v>
                </c:pt>
                <c:pt idx="5126">
                  <c:v>490.46700422378439</c:v>
                </c:pt>
                <c:pt idx="5127">
                  <c:v>481.56326832153314</c:v>
                </c:pt>
                <c:pt idx="5128">
                  <c:v>472.92174819579816</c:v>
                </c:pt>
                <c:pt idx="5129">
                  <c:v>463.0379690696596</c:v>
                </c:pt>
                <c:pt idx="5130">
                  <c:v>461.81608356154447</c:v>
                </c:pt>
                <c:pt idx="5131">
                  <c:v>464.60268717638417</c:v>
                </c:pt>
                <c:pt idx="5132">
                  <c:v>463.22354967679917</c:v>
                </c:pt>
                <c:pt idx="5133">
                  <c:v>463.67221883406006</c:v>
                </c:pt>
                <c:pt idx="5134">
                  <c:v>461.35547887859872</c:v>
                </c:pt>
                <c:pt idx="5135">
                  <c:v>464.82212735551099</c:v>
                </c:pt>
                <c:pt idx="5136">
                  <c:v>467.19354388030627</c:v>
                </c:pt>
                <c:pt idx="5137">
                  <c:v>465.17275304372527</c:v>
                </c:pt>
                <c:pt idx="5138">
                  <c:v>469.22367542952219</c:v>
                </c:pt>
                <c:pt idx="5139">
                  <c:v>468.96800411390223</c:v>
                </c:pt>
                <c:pt idx="5140">
                  <c:v>473.07851926821974</c:v>
                </c:pt>
                <c:pt idx="5141">
                  <c:v>471.84742787944668</c:v>
                </c:pt>
                <c:pt idx="5142">
                  <c:v>468.42390475434348</c:v>
                </c:pt>
                <c:pt idx="5143">
                  <c:v>463.94861251572974</c:v>
                </c:pt>
                <c:pt idx="5144">
                  <c:v>458.02432506900021</c:v>
                </c:pt>
                <c:pt idx="5145">
                  <c:v>453.94308362116504</c:v>
                </c:pt>
                <c:pt idx="5146">
                  <c:v>452.47932585649744</c:v>
                </c:pt>
                <c:pt idx="5147">
                  <c:v>449.50449159739304</c:v>
                </c:pt>
                <c:pt idx="5148">
                  <c:v>449.89154067547338</c:v>
                </c:pt>
                <c:pt idx="5149">
                  <c:v>451.12707541213399</c:v>
                </c:pt>
                <c:pt idx="5150">
                  <c:v>455.97531045890332</c:v>
                </c:pt>
                <c:pt idx="5151">
                  <c:v>456.27496440534935</c:v>
                </c:pt>
                <c:pt idx="5152">
                  <c:v>456.37041151608423</c:v>
                </c:pt>
                <c:pt idx="5153">
                  <c:v>455.52997016112755</c:v>
                </c:pt>
                <c:pt idx="5154">
                  <c:v>455.69691843964267</c:v>
                </c:pt>
                <c:pt idx="5155">
                  <c:v>456.66478820255674</c:v>
                </c:pt>
                <c:pt idx="5156">
                  <c:v>457.56995310043766</c:v>
                </c:pt>
                <c:pt idx="5157">
                  <c:v>452.96189556437554</c:v>
                </c:pt>
                <c:pt idx="5158">
                  <c:v>449.1554598366809</c:v>
                </c:pt>
                <c:pt idx="5159">
                  <c:v>445.55532035308323</c:v>
                </c:pt>
                <c:pt idx="5160">
                  <c:v>445.23162434485528</c:v>
                </c:pt>
                <c:pt idx="5161">
                  <c:v>446.09106755679227</c:v>
                </c:pt>
                <c:pt idx="5162">
                  <c:v>446.49825002841828</c:v>
                </c:pt>
                <c:pt idx="5163">
                  <c:v>444.40011449502839</c:v>
                </c:pt>
                <c:pt idx="5164">
                  <c:v>442.1095167628294</c:v>
                </c:pt>
                <c:pt idx="5165">
                  <c:v>442.75866567944803</c:v>
                </c:pt>
                <c:pt idx="5166">
                  <c:v>444.69037053877895</c:v>
                </c:pt>
                <c:pt idx="5167">
                  <c:v>447.19971739026067</c:v>
                </c:pt>
                <c:pt idx="5168">
                  <c:v>453.69049705010156</c:v>
                </c:pt>
                <c:pt idx="5169">
                  <c:v>460.21183372176228</c:v>
                </c:pt>
                <c:pt idx="5170">
                  <c:v>466.61921148317634</c:v>
                </c:pt>
                <c:pt idx="5171">
                  <c:v>467.73090940712893</c:v>
                </c:pt>
                <c:pt idx="5172">
                  <c:v>466.8717438744352</c:v>
                </c:pt>
                <c:pt idx="5173">
                  <c:v>466.67259897937259</c:v>
                </c:pt>
                <c:pt idx="5174">
                  <c:v>467.65117362810673</c:v>
                </c:pt>
                <c:pt idx="5175">
                  <c:v>466.87827860414927</c:v>
                </c:pt>
                <c:pt idx="5176">
                  <c:v>463.49488237218884</c:v>
                </c:pt>
                <c:pt idx="5177">
                  <c:v>463.71224832952163</c:v>
                </c:pt>
                <c:pt idx="5178">
                  <c:v>458.80227222327238</c:v>
                </c:pt>
                <c:pt idx="5179">
                  <c:v>452.91676769830428</c:v>
                </c:pt>
                <c:pt idx="5180">
                  <c:v>447.42161578305024</c:v>
                </c:pt>
                <c:pt idx="5181">
                  <c:v>443.44767816737237</c:v>
                </c:pt>
                <c:pt idx="5182">
                  <c:v>440.99921209627735</c:v>
                </c:pt>
                <c:pt idx="5183">
                  <c:v>438.75547427436203</c:v>
                </c:pt>
                <c:pt idx="5184">
                  <c:v>435.30338026055057</c:v>
                </c:pt>
                <c:pt idx="5185">
                  <c:v>435.02587079032753</c:v>
                </c:pt>
                <c:pt idx="5186">
                  <c:v>438.58259350807845</c:v>
                </c:pt>
                <c:pt idx="5187">
                  <c:v>440.54167827646256</c:v>
                </c:pt>
                <c:pt idx="5188">
                  <c:v>441.65309445978886</c:v>
                </c:pt>
                <c:pt idx="5189">
                  <c:v>449.34590683333693</c:v>
                </c:pt>
                <c:pt idx="5190">
                  <c:v>457.64396510227982</c:v>
                </c:pt>
                <c:pt idx="5191">
                  <c:v>461.46380046894097</c:v>
                </c:pt>
                <c:pt idx="5192">
                  <c:v>459.85331391129228</c:v>
                </c:pt>
                <c:pt idx="5193">
                  <c:v>457.24646779520702</c:v>
                </c:pt>
                <c:pt idx="5194">
                  <c:v>453.93692576903618</c:v>
                </c:pt>
                <c:pt idx="5195">
                  <c:v>454.86047163336718</c:v>
                </c:pt>
                <c:pt idx="5196">
                  <c:v>453.63579393800427</c:v>
                </c:pt>
                <c:pt idx="5197">
                  <c:v>450.41241382556063</c:v>
                </c:pt>
                <c:pt idx="5198">
                  <c:v>448.10608499215084</c:v>
                </c:pt>
                <c:pt idx="5199">
                  <c:v>442.93492661605904</c:v>
                </c:pt>
                <c:pt idx="5200">
                  <c:v>431.27639666082933</c:v>
                </c:pt>
                <c:pt idx="5201">
                  <c:v>418.04423385642855</c:v>
                </c:pt>
                <c:pt idx="5202">
                  <c:v>409.55442625240175</c:v>
                </c:pt>
                <c:pt idx="5203">
                  <c:v>403.79588252680531</c:v>
                </c:pt>
                <c:pt idx="5204">
                  <c:v>396.9961743587408</c:v>
                </c:pt>
                <c:pt idx="5205">
                  <c:v>391.85284723458091</c:v>
                </c:pt>
                <c:pt idx="5206">
                  <c:v>387.16706142261347</c:v>
                </c:pt>
                <c:pt idx="5207">
                  <c:v>380.378339288311</c:v>
                </c:pt>
                <c:pt idx="5208">
                  <c:v>374.7662205703831</c:v>
                </c:pt>
                <c:pt idx="5209">
                  <c:v>368.9793945796996</c:v>
                </c:pt>
                <c:pt idx="5210">
                  <c:v>363.30875726287985</c:v>
                </c:pt>
                <c:pt idx="5211">
                  <c:v>361.75212076358486</c:v>
                </c:pt>
                <c:pt idx="5212">
                  <c:v>362.89292122441873</c:v>
                </c:pt>
                <c:pt idx="5213">
                  <c:v>366.66696190460328</c:v>
                </c:pt>
                <c:pt idx="5214">
                  <c:v>370.759020885746</c:v>
                </c:pt>
                <c:pt idx="5215">
                  <c:v>373.71427778488078</c:v>
                </c:pt>
                <c:pt idx="5216">
                  <c:v>378.64234660665619</c:v>
                </c:pt>
                <c:pt idx="5217">
                  <c:v>380.05923040636441</c:v>
                </c:pt>
                <c:pt idx="5218">
                  <c:v>381.68375623235801</c:v>
                </c:pt>
                <c:pt idx="5219">
                  <c:v>378.25445709126461</c:v>
                </c:pt>
                <c:pt idx="5220">
                  <c:v>374.9538510241826</c:v>
                </c:pt>
                <c:pt idx="5221">
                  <c:v>371.92704861291281</c:v>
                </c:pt>
                <c:pt idx="5222">
                  <c:v>367.93389005508033</c:v>
                </c:pt>
                <c:pt idx="5223">
                  <c:v>360.9258404250657</c:v>
                </c:pt>
                <c:pt idx="5224">
                  <c:v>352.4326393708285</c:v>
                </c:pt>
                <c:pt idx="5225">
                  <c:v>344.57895666382956</c:v>
                </c:pt>
                <c:pt idx="5226">
                  <c:v>340.06393538627185</c:v>
                </c:pt>
                <c:pt idx="5227">
                  <c:v>334.67899135063112</c:v>
                </c:pt>
                <c:pt idx="5228">
                  <c:v>329.64556246323377</c:v>
                </c:pt>
                <c:pt idx="5229">
                  <c:v>326.13996171970547</c:v>
                </c:pt>
                <c:pt idx="5230">
                  <c:v>327.14095561691386</c:v>
                </c:pt>
                <c:pt idx="5231">
                  <c:v>329.12534232956671</c:v>
                </c:pt>
                <c:pt idx="5232">
                  <c:v>329.3422109367263</c:v>
                </c:pt>
                <c:pt idx="5233">
                  <c:v>330.01553875704747</c:v>
                </c:pt>
                <c:pt idx="5234">
                  <c:v>330.77078166032032</c:v>
                </c:pt>
                <c:pt idx="5235">
                  <c:v>330.79758103540945</c:v>
                </c:pt>
                <c:pt idx="5236">
                  <c:v>328.19746747452285</c:v>
                </c:pt>
                <c:pt idx="5237">
                  <c:v>325.51283158972029</c:v>
                </c:pt>
                <c:pt idx="5238">
                  <c:v>326.36811335101612</c:v>
                </c:pt>
                <c:pt idx="5239">
                  <c:v>327.86076005169355</c:v>
                </c:pt>
                <c:pt idx="5240">
                  <c:v>329.95767513933407</c:v>
                </c:pt>
                <c:pt idx="5241">
                  <c:v>333.02618634926273</c:v>
                </c:pt>
                <c:pt idx="5242">
                  <c:v>335.57649378451521</c:v>
                </c:pt>
                <c:pt idx="5243">
                  <c:v>339.69041829899305</c:v>
                </c:pt>
                <c:pt idx="5244">
                  <c:v>343.89934532151341</c:v>
                </c:pt>
                <c:pt idx="5245">
                  <c:v>351.43836439790067</c:v>
                </c:pt>
                <c:pt idx="5246">
                  <c:v>359.88401367593991</c:v>
                </c:pt>
                <c:pt idx="5247">
                  <c:v>368.31406187591983</c:v>
                </c:pt>
                <c:pt idx="5248">
                  <c:v>377.98243540095189</c:v>
                </c:pt>
                <c:pt idx="5249">
                  <c:v>384.65589021785377</c:v>
                </c:pt>
                <c:pt idx="5250">
                  <c:v>388.43478750100184</c:v>
                </c:pt>
                <c:pt idx="5251">
                  <c:v>389.86471316633452</c:v>
                </c:pt>
                <c:pt idx="5252">
                  <c:v>389.80512981043131</c:v>
                </c:pt>
                <c:pt idx="5253">
                  <c:v>386.66086843802623</c:v>
                </c:pt>
                <c:pt idx="5254">
                  <c:v>385.86053669312895</c:v>
                </c:pt>
                <c:pt idx="5255">
                  <c:v>384.50541056094499</c:v>
                </c:pt>
                <c:pt idx="5256">
                  <c:v>380.32200393455236</c:v>
                </c:pt>
                <c:pt idx="5257">
                  <c:v>375.57680669972882</c:v>
                </c:pt>
                <c:pt idx="5258">
                  <c:v>373.31653307123435</c:v>
                </c:pt>
                <c:pt idx="5259">
                  <c:v>370.23714902533794</c:v>
                </c:pt>
                <c:pt idx="5260">
                  <c:v>365.97928842698781</c:v>
                </c:pt>
                <c:pt idx="5261">
                  <c:v>363.6728411590376</c:v>
                </c:pt>
                <c:pt idx="5262">
                  <c:v>363.87956252216298</c:v>
                </c:pt>
                <c:pt idx="5263">
                  <c:v>366.4871957716644</c:v>
                </c:pt>
                <c:pt idx="5264">
                  <c:v>368.44227654130469</c:v>
                </c:pt>
                <c:pt idx="5265">
                  <c:v>366.1662012290833</c:v>
                </c:pt>
                <c:pt idx="5266">
                  <c:v>366.24135086539854</c:v>
                </c:pt>
                <c:pt idx="5267">
                  <c:v>369.15610087775843</c:v>
                </c:pt>
                <c:pt idx="5268">
                  <c:v>372.7541225758892</c:v>
                </c:pt>
                <c:pt idx="5269">
                  <c:v>378.87144181547393</c:v>
                </c:pt>
                <c:pt idx="5270">
                  <c:v>384.14931552540315</c:v>
                </c:pt>
                <c:pt idx="5271">
                  <c:v>391.34122141911189</c:v>
                </c:pt>
                <c:pt idx="5272">
                  <c:v>398.46692378680251</c:v>
                </c:pt>
                <c:pt idx="5273">
                  <c:v>400.90562410922502</c:v>
                </c:pt>
                <c:pt idx="5274">
                  <c:v>401.11803758627661</c:v>
                </c:pt>
                <c:pt idx="5275">
                  <c:v>406.15617863780028</c:v>
                </c:pt>
                <c:pt idx="5276">
                  <c:v>410.64981570788945</c:v>
                </c:pt>
                <c:pt idx="5277">
                  <c:v>412.20700861042735</c:v>
                </c:pt>
                <c:pt idx="5278">
                  <c:v>410.20244000042345</c:v>
                </c:pt>
                <c:pt idx="5279">
                  <c:v>404.76257618967935</c:v>
                </c:pt>
                <c:pt idx="5280">
                  <c:v>398.29924225492431</c:v>
                </c:pt>
                <c:pt idx="5281">
                  <c:v>391.94604029079841</c:v>
                </c:pt>
                <c:pt idx="5282">
                  <c:v>382.47634535004005</c:v>
                </c:pt>
                <c:pt idx="5283">
                  <c:v>373.28258786881366</c:v>
                </c:pt>
                <c:pt idx="5284">
                  <c:v>367.43107772832201</c:v>
                </c:pt>
                <c:pt idx="5285">
                  <c:v>358.28415830728392</c:v>
                </c:pt>
                <c:pt idx="5286">
                  <c:v>347.94043024827346</c:v>
                </c:pt>
                <c:pt idx="5287">
                  <c:v>339.63045048827559</c:v>
                </c:pt>
                <c:pt idx="5288">
                  <c:v>332.28194268896618</c:v>
                </c:pt>
                <c:pt idx="5289">
                  <c:v>326.68178309396262</c:v>
                </c:pt>
                <c:pt idx="5290">
                  <c:v>322.98989711967693</c:v>
                </c:pt>
                <c:pt idx="5291">
                  <c:v>317.96389828619544</c:v>
                </c:pt>
                <c:pt idx="5292">
                  <c:v>309.97580020645751</c:v>
                </c:pt>
                <c:pt idx="5293">
                  <c:v>304.16402909172319</c:v>
                </c:pt>
                <c:pt idx="5294">
                  <c:v>297.38658167806693</c:v>
                </c:pt>
                <c:pt idx="5295">
                  <c:v>289.91741885304549</c:v>
                </c:pt>
                <c:pt idx="5296">
                  <c:v>286.70548867957115</c:v>
                </c:pt>
                <c:pt idx="5297">
                  <c:v>289.00252716853925</c:v>
                </c:pt>
                <c:pt idx="5298">
                  <c:v>291.86650666475623</c:v>
                </c:pt>
                <c:pt idx="5299">
                  <c:v>295.29247279509889</c:v>
                </c:pt>
                <c:pt idx="5300">
                  <c:v>297.95977611229983</c:v>
                </c:pt>
                <c:pt idx="5301">
                  <c:v>303.0987996042212</c:v>
                </c:pt>
                <c:pt idx="5302">
                  <c:v>309.24769708899441</c:v>
                </c:pt>
                <c:pt idx="5303">
                  <c:v>318.51256527677879</c:v>
                </c:pt>
                <c:pt idx="5304">
                  <c:v>325.7827707017575</c:v>
                </c:pt>
                <c:pt idx="5305">
                  <c:v>335.05256223282521</c:v>
                </c:pt>
                <c:pt idx="5306">
                  <c:v>344.56766100247393</c:v>
                </c:pt>
                <c:pt idx="5307">
                  <c:v>353.25447837951316</c:v>
                </c:pt>
                <c:pt idx="5308">
                  <c:v>356.71777398326486</c:v>
                </c:pt>
                <c:pt idx="5309">
                  <c:v>358.30559097758163</c:v>
                </c:pt>
                <c:pt idx="5310">
                  <c:v>356.88720961708145</c:v>
                </c:pt>
                <c:pt idx="5311">
                  <c:v>354.3694632488897</c:v>
                </c:pt>
                <c:pt idx="5312">
                  <c:v>351.77678337061138</c:v>
                </c:pt>
                <c:pt idx="5313">
                  <c:v>348.42113176425244</c:v>
                </c:pt>
                <c:pt idx="5314">
                  <c:v>341.69723503588165</c:v>
                </c:pt>
                <c:pt idx="5315">
                  <c:v>333.92587090869347</c:v>
                </c:pt>
                <c:pt idx="5316">
                  <c:v>323.5436239738446</c:v>
                </c:pt>
                <c:pt idx="5317">
                  <c:v>311.65484747955179</c:v>
                </c:pt>
                <c:pt idx="5318">
                  <c:v>301.6472568022819</c:v>
                </c:pt>
                <c:pt idx="5319">
                  <c:v>292.19561595989563</c:v>
                </c:pt>
                <c:pt idx="5320">
                  <c:v>284.47303041032541</c:v>
                </c:pt>
                <c:pt idx="5321">
                  <c:v>279.51610815488107</c:v>
                </c:pt>
                <c:pt idx="5322">
                  <c:v>275.86195668412523</c:v>
                </c:pt>
                <c:pt idx="5323">
                  <c:v>272.51359059577283</c:v>
                </c:pt>
                <c:pt idx="5324">
                  <c:v>267.79340385970545</c:v>
                </c:pt>
                <c:pt idx="5325">
                  <c:v>266.29672609679113</c:v>
                </c:pt>
                <c:pt idx="5326">
                  <c:v>268.46609806395418</c:v>
                </c:pt>
                <c:pt idx="5327">
                  <c:v>271.6925397049157</c:v>
                </c:pt>
                <c:pt idx="5328">
                  <c:v>276.50212829358134</c:v>
                </c:pt>
                <c:pt idx="5329">
                  <c:v>278.30053442271941</c:v>
                </c:pt>
                <c:pt idx="5330">
                  <c:v>282.33298953236152</c:v>
                </c:pt>
                <c:pt idx="5331">
                  <c:v>285.96923810861779</c:v>
                </c:pt>
                <c:pt idx="5332">
                  <c:v>290.54320463562323</c:v>
                </c:pt>
                <c:pt idx="5333">
                  <c:v>296.97883832288301</c:v>
                </c:pt>
                <c:pt idx="5334">
                  <c:v>301.21826803029421</c:v>
                </c:pt>
                <c:pt idx="5335">
                  <c:v>304.92236517869162</c:v>
                </c:pt>
                <c:pt idx="5336">
                  <c:v>304.40577978280737</c:v>
                </c:pt>
                <c:pt idx="5337">
                  <c:v>302.54797251612536</c:v>
                </c:pt>
                <c:pt idx="5338">
                  <c:v>301.72710091881919</c:v>
                </c:pt>
                <c:pt idx="5339">
                  <c:v>297.59301331667774</c:v>
                </c:pt>
                <c:pt idx="5340">
                  <c:v>298.20313103618031</c:v>
                </c:pt>
                <c:pt idx="5341">
                  <c:v>300.01489520883393</c:v>
                </c:pt>
                <c:pt idx="5342">
                  <c:v>296.86472538799637</c:v>
                </c:pt>
                <c:pt idx="5343">
                  <c:v>293.09821975444476</c:v>
                </c:pt>
                <c:pt idx="5344">
                  <c:v>287.20355218236404</c:v>
                </c:pt>
                <c:pt idx="5345">
                  <c:v>279.38887197474844</c:v>
                </c:pt>
                <c:pt idx="5346">
                  <c:v>278.05115502495795</c:v>
                </c:pt>
                <c:pt idx="5347">
                  <c:v>282.07928738862512</c:v>
                </c:pt>
                <c:pt idx="5348">
                  <c:v>285.93737353755995</c:v>
                </c:pt>
                <c:pt idx="5349">
                  <c:v>288.88912979926039</c:v>
                </c:pt>
                <c:pt idx="5350">
                  <c:v>294.83855509124317</c:v>
                </c:pt>
                <c:pt idx="5351">
                  <c:v>297.02040577146835</c:v>
                </c:pt>
                <c:pt idx="5352">
                  <c:v>296.32561093674451</c:v>
                </c:pt>
                <c:pt idx="5353">
                  <c:v>299.15187550472905</c:v>
                </c:pt>
                <c:pt idx="5354">
                  <c:v>305.42524262420261</c:v>
                </c:pt>
                <c:pt idx="5355">
                  <c:v>311.42639943208434</c:v>
                </c:pt>
                <c:pt idx="5356">
                  <c:v>320.59152801993514</c:v>
                </c:pt>
                <c:pt idx="5357">
                  <c:v>323.80530577731201</c:v>
                </c:pt>
                <c:pt idx="5358">
                  <c:v>325.2280088809668</c:v>
                </c:pt>
                <c:pt idx="5359">
                  <c:v>326.38603143385347</c:v>
                </c:pt>
                <c:pt idx="5360">
                  <c:v>322.86326338391092</c:v>
                </c:pt>
                <c:pt idx="5361">
                  <c:v>318.40305468256241</c:v>
                </c:pt>
                <c:pt idx="5362">
                  <c:v>314.51747547174944</c:v>
                </c:pt>
                <c:pt idx="5363">
                  <c:v>310.85320202862874</c:v>
                </c:pt>
                <c:pt idx="5364">
                  <c:v>307.45897141158088</c:v>
                </c:pt>
                <c:pt idx="5365">
                  <c:v>298.84493183284354</c:v>
                </c:pt>
                <c:pt idx="5366">
                  <c:v>291.13603421280692</c:v>
                </c:pt>
                <c:pt idx="5367">
                  <c:v>281.53699362726871</c:v>
                </c:pt>
                <c:pt idx="5368">
                  <c:v>274.45377232927746</c:v>
                </c:pt>
                <c:pt idx="5369">
                  <c:v>268.66885171425537</c:v>
                </c:pt>
                <c:pt idx="5370">
                  <c:v>264.41348693994399</c:v>
                </c:pt>
                <c:pt idx="5371">
                  <c:v>265.95075477621509</c:v>
                </c:pt>
                <c:pt idx="5372">
                  <c:v>269.1323921427707</c:v>
                </c:pt>
                <c:pt idx="5373">
                  <c:v>273.91166669325276</c:v>
                </c:pt>
                <c:pt idx="5374">
                  <c:v>275.32358646076426</c:v>
                </c:pt>
                <c:pt idx="5375">
                  <c:v>277.82261500041358</c:v>
                </c:pt>
                <c:pt idx="5376">
                  <c:v>279.32778466973781</c:v>
                </c:pt>
                <c:pt idx="5377">
                  <c:v>278.41874984144539</c:v>
                </c:pt>
                <c:pt idx="5378">
                  <c:v>278.51177522892084</c:v>
                </c:pt>
                <c:pt idx="5379">
                  <c:v>277.08254145100369</c:v>
                </c:pt>
                <c:pt idx="5380">
                  <c:v>276.58605440583995</c:v>
                </c:pt>
                <c:pt idx="5381">
                  <c:v>275.89395807685975</c:v>
                </c:pt>
                <c:pt idx="5382">
                  <c:v>273.28816069371283</c:v>
                </c:pt>
                <c:pt idx="5383">
                  <c:v>270.18994656613722</c:v>
                </c:pt>
                <c:pt idx="5384">
                  <c:v>265.04502693755563</c:v>
                </c:pt>
                <c:pt idx="5385">
                  <c:v>260.99947221586405</c:v>
                </c:pt>
                <c:pt idx="5386">
                  <c:v>261.13936527152146</c:v>
                </c:pt>
                <c:pt idx="5387">
                  <c:v>261.29816528378103</c:v>
                </c:pt>
                <c:pt idx="5388">
                  <c:v>262.48956773616123</c:v>
                </c:pt>
                <c:pt idx="5389">
                  <c:v>262.25974276318624</c:v>
                </c:pt>
                <c:pt idx="5390">
                  <c:v>262.07193137262328</c:v>
                </c:pt>
                <c:pt idx="5391">
                  <c:v>260.2597118603498</c:v>
                </c:pt>
                <c:pt idx="5392">
                  <c:v>259.53306812543065</c:v>
                </c:pt>
                <c:pt idx="5393">
                  <c:v>258.93760883133876</c:v>
                </c:pt>
                <c:pt idx="5394">
                  <c:v>258.31930171069735</c:v>
                </c:pt>
                <c:pt idx="5395">
                  <c:v>259.21149614512206</c:v>
                </c:pt>
                <c:pt idx="5396">
                  <c:v>263.60007632237944</c:v>
                </c:pt>
                <c:pt idx="5397">
                  <c:v>267.74606354115429</c:v>
                </c:pt>
                <c:pt idx="5398">
                  <c:v>271.23237068226302</c:v>
                </c:pt>
                <c:pt idx="5399">
                  <c:v>274.63247022634403</c:v>
                </c:pt>
                <c:pt idx="5400">
                  <c:v>278.11140825177876</c:v>
                </c:pt>
                <c:pt idx="5401">
                  <c:v>282.59940707042546</c:v>
                </c:pt>
                <c:pt idx="5402">
                  <c:v>286.28388210078657</c:v>
                </c:pt>
                <c:pt idx="5403">
                  <c:v>286.79390263519264</c:v>
                </c:pt>
                <c:pt idx="5404">
                  <c:v>285.63836322456268</c:v>
                </c:pt>
                <c:pt idx="5405">
                  <c:v>285.39397018057628</c:v>
                </c:pt>
                <c:pt idx="5406">
                  <c:v>284.80302187698254</c:v>
                </c:pt>
                <c:pt idx="5407">
                  <c:v>281.6544726065581</c:v>
                </c:pt>
                <c:pt idx="5408">
                  <c:v>277.73294266255357</c:v>
                </c:pt>
                <c:pt idx="5409">
                  <c:v>277.4175498991554</c:v>
                </c:pt>
                <c:pt idx="5410">
                  <c:v>278.24107601838494</c:v>
                </c:pt>
                <c:pt idx="5411">
                  <c:v>279.65093625245959</c:v>
                </c:pt>
                <c:pt idx="5412">
                  <c:v>280.09691232759275</c:v>
                </c:pt>
                <c:pt idx="5413">
                  <c:v>281.90737056157337</c:v>
                </c:pt>
                <c:pt idx="5414">
                  <c:v>284.85331069178028</c:v>
                </c:pt>
                <c:pt idx="5415">
                  <c:v>289.19575216861779</c:v>
                </c:pt>
                <c:pt idx="5416">
                  <c:v>293.14062571045997</c:v>
                </c:pt>
                <c:pt idx="5417">
                  <c:v>297.3331842949795</c:v>
                </c:pt>
                <c:pt idx="5418">
                  <c:v>301.2174619716501</c:v>
                </c:pt>
                <c:pt idx="5419">
                  <c:v>303.25926306276199</c:v>
                </c:pt>
                <c:pt idx="5420">
                  <c:v>306.88648776125689</c:v>
                </c:pt>
                <c:pt idx="5421">
                  <c:v>310.04862112080514</c:v>
                </c:pt>
                <c:pt idx="5422">
                  <c:v>313.8423819626438</c:v>
                </c:pt>
                <c:pt idx="5423">
                  <c:v>319.6340477947341</c:v>
                </c:pt>
                <c:pt idx="5424">
                  <c:v>324.52084625928234</c:v>
                </c:pt>
                <c:pt idx="5425">
                  <c:v>330.24132041340664</c:v>
                </c:pt>
                <c:pt idx="5426">
                  <c:v>335.82031661795571</c:v>
                </c:pt>
                <c:pt idx="5427">
                  <c:v>338.02758432586018</c:v>
                </c:pt>
                <c:pt idx="5428">
                  <c:v>338.76587289044556</c:v>
                </c:pt>
                <c:pt idx="5429">
                  <c:v>342.43851097469781</c:v>
                </c:pt>
                <c:pt idx="5430">
                  <c:v>345.90616601228902</c:v>
                </c:pt>
                <c:pt idx="5431">
                  <c:v>346.94006589374965</c:v>
                </c:pt>
                <c:pt idx="5432">
                  <c:v>350.26559661091875</c:v>
                </c:pt>
                <c:pt idx="5433">
                  <c:v>350.39995014708148</c:v>
                </c:pt>
                <c:pt idx="5434">
                  <c:v>348.39208760127963</c:v>
                </c:pt>
                <c:pt idx="5435">
                  <c:v>346.36263333386108</c:v>
                </c:pt>
                <c:pt idx="5436">
                  <c:v>343.18994171107698</c:v>
                </c:pt>
                <c:pt idx="5437">
                  <c:v>338.53583938960423</c:v>
                </c:pt>
                <c:pt idx="5438">
                  <c:v>335.60038725497429</c:v>
                </c:pt>
                <c:pt idx="5439">
                  <c:v>335.16719325758527</c:v>
                </c:pt>
                <c:pt idx="5440">
                  <c:v>333.96564754197448</c:v>
                </c:pt>
                <c:pt idx="5441">
                  <c:v>333.91182386658176</c:v>
                </c:pt>
                <c:pt idx="5442">
                  <c:v>333.1351215700746</c:v>
                </c:pt>
                <c:pt idx="5443">
                  <c:v>330.94280298045197</c:v>
                </c:pt>
                <c:pt idx="5444">
                  <c:v>331.40316134461915</c:v>
                </c:pt>
                <c:pt idx="5445">
                  <c:v>332.76402630243462</c:v>
                </c:pt>
                <c:pt idx="5446">
                  <c:v>334.35308036889597</c:v>
                </c:pt>
                <c:pt idx="5447">
                  <c:v>336.20646565414773</c:v>
                </c:pt>
                <c:pt idx="5448">
                  <c:v>339.0028131357488</c:v>
                </c:pt>
                <c:pt idx="5449">
                  <c:v>343.26612137763368</c:v>
                </c:pt>
                <c:pt idx="5450">
                  <c:v>345.79231987845333</c:v>
                </c:pt>
                <c:pt idx="5451">
                  <c:v>346.75037391302982</c:v>
                </c:pt>
                <c:pt idx="5452">
                  <c:v>347.84073932211896</c:v>
                </c:pt>
                <c:pt idx="5453">
                  <c:v>349.21726000728916</c:v>
                </c:pt>
                <c:pt idx="5454">
                  <c:v>350.34776270704538</c:v>
                </c:pt>
                <c:pt idx="5455">
                  <c:v>350.94293918618826</c:v>
                </c:pt>
                <c:pt idx="5456">
                  <c:v>350.21160177518175</c:v>
                </c:pt>
                <c:pt idx="5457">
                  <c:v>349.9784114222021</c:v>
                </c:pt>
                <c:pt idx="5458">
                  <c:v>348.7693381120049</c:v>
                </c:pt>
                <c:pt idx="5459">
                  <c:v>348.30541202932852</c:v>
                </c:pt>
                <c:pt idx="5460">
                  <c:v>347.5767292605741</c:v>
                </c:pt>
                <c:pt idx="5461">
                  <c:v>346.04181766494838</c:v>
                </c:pt>
                <c:pt idx="5462">
                  <c:v>345.30503092037173</c:v>
                </c:pt>
                <c:pt idx="5463">
                  <c:v>344.10281563914344</c:v>
                </c:pt>
                <c:pt idx="5464">
                  <c:v>345.65648604332495</c:v>
                </c:pt>
                <c:pt idx="5465">
                  <c:v>350.50464278280816</c:v>
                </c:pt>
                <c:pt idx="5466">
                  <c:v>354.99788217046739</c:v>
                </c:pt>
                <c:pt idx="5467">
                  <c:v>355.8526489467622</c:v>
                </c:pt>
                <c:pt idx="5468">
                  <c:v>359.07871899030681</c:v>
                </c:pt>
                <c:pt idx="5469">
                  <c:v>364.05966692945128</c:v>
                </c:pt>
                <c:pt idx="5470">
                  <c:v>365.07289697755004</c:v>
                </c:pt>
                <c:pt idx="5471">
                  <c:v>366.95850765700374</c:v>
                </c:pt>
                <c:pt idx="5472">
                  <c:v>368.41473618475703</c:v>
                </c:pt>
                <c:pt idx="5473">
                  <c:v>367.52373896429003</c:v>
                </c:pt>
                <c:pt idx="5474">
                  <c:v>366.0832812576607</c:v>
                </c:pt>
                <c:pt idx="5475">
                  <c:v>362.50364579161817</c:v>
                </c:pt>
                <c:pt idx="5476">
                  <c:v>355.32784124510192</c:v>
                </c:pt>
                <c:pt idx="5477">
                  <c:v>348.44828533503795</c:v>
                </c:pt>
                <c:pt idx="5478">
                  <c:v>345.61166403765583</c:v>
                </c:pt>
                <c:pt idx="5479">
                  <c:v>340.16705557089432</c:v>
                </c:pt>
                <c:pt idx="5480">
                  <c:v>336.92743928458702</c:v>
                </c:pt>
                <c:pt idx="5481">
                  <c:v>337.02211828744322</c:v>
                </c:pt>
                <c:pt idx="5482">
                  <c:v>335.30941708821041</c:v>
                </c:pt>
                <c:pt idx="5483">
                  <c:v>332.82502393854497</c:v>
                </c:pt>
                <c:pt idx="5484">
                  <c:v>331.64648597246679</c:v>
                </c:pt>
                <c:pt idx="5485">
                  <c:v>330.46291246203242</c:v>
                </c:pt>
                <c:pt idx="5486">
                  <c:v>329.13276893971204</c:v>
                </c:pt>
                <c:pt idx="5487">
                  <c:v>328.88548749488638</c:v>
                </c:pt>
                <c:pt idx="5488">
                  <c:v>327.55498516362417</c:v>
                </c:pt>
                <c:pt idx="5489">
                  <c:v>325.86127209174595</c:v>
                </c:pt>
                <c:pt idx="5490">
                  <c:v>324.09930865798407</c:v>
                </c:pt>
                <c:pt idx="5491">
                  <c:v>320.42842127549358</c:v>
                </c:pt>
                <c:pt idx="5492">
                  <c:v>316.81448705524514</c:v>
                </c:pt>
                <c:pt idx="5493">
                  <c:v>317.0653664924414</c:v>
                </c:pt>
                <c:pt idx="5494">
                  <c:v>314.04731561863861</c:v>
                </c:pt>
                <c:pt idx="5495">
                  <c:v>310.4502734321357</c:v>
                </c:pt>
                <c:pt idx="5496">
                  <c:v>308.88418129576706</c:v>
                </c:pt>
                <c:pt idx="5497">
                  <c:v>306.61224062199847</c:v>
                </c:pt>
                <c:pt idx="5498">
                  <c:v>302.7066491538115</c:v>
                </c:pt>
                <c:pt idx="5499">
                  <c:v>299.60130256477191</c:v>
                </c:pt>
                <c:pt idx="5500">
                  <c:v>296.37017597157848</c:v>
                </c:pt>
                <c:pt idx="5501">
                  <c:v>292.45450045714631</c:v>
                </c:pt>
                <c:pt idx="5502">
                  <c:v>290.26628127461277</c:v>
                </c:pt>
                <c:pt idx="5503">
                  <c:v>287.25691791660853</c:v>
                </c:pt>
                <c:pt idx="5504">
                  <c:v>281.18189376347419</c:v>
                </c:pt>
                <c:pt idx="5505">
                  <c:v>280.55814175920108</c:v>
                </c:pt>
                <c:pt idx="5506">
                  <c:v>281.19251353044956</c:v>
                </c:pt>
                <c:pt idx="5507">
                  <c:v>280.76805883630595</c:v>
                </c:pt>
                <c:pt idx="5508">
                  <c:v>279.36997184195138</c:v>
                </c:pt>
                <c:pt idx="5509">
                  <c:v>279.43278671057055</c:v>
                </c:pt>
                <c:pt idx="5510">
                  <c:v>280.08430039334024</c:v>
                </c:pt>
                <c:pt idx="5511">
                  <c:v>282.88167952849795</c:v>
                </c:pt>
                <c:pt idx="5512">
                  <c:v>286.87611278091816</c:v>
                </c:pt>
                <c:pt idx="5513">
                  <c:v>289.5918964538393</c:v>
                </c:pt>
                <c:pt idx="5514">
                  <c:v>294.50050479827496</c:v>
                </c:pt>
                <c:pt idx="5515">
                  <c:v>300.21839901259432</c:v>
                </c:pt>
                <c:pt idx="5516">
                  <c:v>303.56673853476411</c:v>
                </c:pt>
                <c:pt idx="5517">
                  <c:v>305.25414244696634</c:v>
                </c:pt>
                <c:pt idx="5518">
                  <c:v>309.04661524485471</c:v>
                </c:pt>
                <c:pt idx="5519">
                  <c:v>315.4665835309612</c:v>
                </c:pt>
                <c:pt idx="5520">
                  <c:v>320.39079671334667</c:v>
                </c:pt>
                <c:pt idx="5521">
                  <c:v>323.22629270630523</c:v>
                </c:pt>
                <c:pt idx="5522">
                  <c:v>325.21566759022795</c:v>
                </c:pt>
                <c:pt idx="5523">
                  <c:v>327.10472646042194</c:v>
                </c:pt>
                <c:pt idx="5524">
                  <c:v>329.08094963163899</c:v>
                </c:pt>
                <c:pt idx="5525">
                  <c:v>328.13765314044241</c:v>
                </c:pt>
                <c:pt idx="5526">
                  <c:v>327.71544799499156</c:v>
                </c:pt>
                <c:pt idx="5527">
                  <c:v>329.10308695676082</c:v>
                </c:pt>
                <c:pt idx="5528">
                  <c:v>332.31870515044625</c:v>
                </c:pt>
                <c:pt idx="5529">
                  <c:v>330.54813617796628</c:v>
                </c:pt>
                <c:pt idx="5530">
                  <c:v>328.26851406666793</c:v>
                </c:pt>
                <c:pt idx="5531">
                  <c:v>325.93633675305495</c:v>
                </c:pt>
                <c:pt idx="5532">
                  <c:v>325.49517604048623</c:v>
                </c:pt>
                <c:pt idx="5533">
                  <c:v>324.97790677856437</c:v>
                </c:pt>
                <c:pt idx="5534">
                  <c:v>323.28199733946889</c:v>
                </c:pt>
                <c:pt idx="5535">
                  <c:v>322.33210710398112</c:v>
                </c:pt>
                <c:pt idx="5536">
                  <c:v>324.33404869150661</c:v>
                </c:pt>
                <c:pt idx="5537">
                  <c:v>327.13822178511492</c:v>
                </c:pt>
                <c:pt idx="5538">
                  <c:v>329.89351176521058</c:v>
                </c:pt>
                <c:pt idx="5539">
                  <c:v>332.39139032365131</c:v>
                </c:pt>
                <c:pt idx="5540">
                  <c:v>336.74531557236548</c:v>
                </c:pt>
                <c:pt idx="5541">
                  <c:v>340.19912753982823</c:v>
                </c:pt>
                <c:pt idx="5542">
                  <c:v>344.38342897578013</c:v>
                </c:pt>
                <c:pt idx="5543">
                  <c:v>350.68609519589376</c:v>
                </c:pt>
                <c:pt idx="5544">
                  <c:v>358.23129253852676</c:v>
                </c:pt>
                <c:pt idx="5545">
                  <c:v>366.08285802326446</c:v>
                </c:pt>
                <c:pt idx="5546">
                  <c:v>366.76768220493057</c:v>
                </c:pt>
                <c:pt idx="5547">
                  <c:v>372.22796216071282</c:v>
                </c:pt>
                <c:pt idx="5548">
                  <c:v>375.21907048059575</c:v>
                </c:pt>
                <c:pt idx="5549">
                  <c:v>376.19961186837526</c:v>
                </c:pt>
                <c:pt idx="5550">
                  <c:v>379.56611516699286</c:v>
                </c:pt>
                <c:pt idx="5551">
                  <c:v>383.25785597551828</c:v>
                </c:pt>
                <c:pt idx="5552">
                  <c:v>384.99902537732237</c:v>
                </c:pt>
                <c:pt idx="5553">
                  <c:v>389.59042935934127</c:v>
                </c:pt>
                <c:pt idx="5554">
                  <c:v>391.82522561308713</c:v>
                </c:pt>
                <c:pt idx="5555">
                  <c:v>390.88501143084392</c:v>
                </c:pt>
                <c:pt idx="5556">
                  <c:v>389.99940161818785</c:v>
                </c:pt>
                <c:pt idx="5557">
                  <c:v>393.72162315668101</c:v>
                </c:pt>
                <c:pt idx="5558">
                  <c:v>391.10421279869411</c:v>
                </c:pt>
                <c:pt idx="5559">
                  <c:v>385.93319586200062</c:v>
                </c:pt>
                <c:pt idx="5560">
                  <c:v>380.70961002485336</c:v>
                </c:pt>
                <c:pt idx="5561">
                  <c:v>371.89768593454113</c:v>
                </c:pt>
                <c:pt idx="5562">
                  <c:v>362.89375343202153</c:v>
                </c:pt>
                <c:pt idx="5563">
                  <c:v>355.05710459276548</c:v>
                </c:pt>
                <c:pt idx="5564">
                  <c:v>344.89804061396603</c:v>
                </c:pt>
                <c:pt idx="5565">
                  <c:v>336.52190988360036</c:v>
                </c:pt>
                <c:pt idx="5566">
                  <c:v>331.47914484397512</c:v>
                </c:pt>
                <c:pt idx="5567">
                  <c:v>327.60120456886153</c:v>
                </c:pt>
                <c:pt idx="5568">
                  <c:v>325.14329935121418</c:v>
                </c:pt>
                <c:pt idx="5569">
                  <c:v>327.40738230546089</c:v>
                </c:pt>
                <c:pt idx="5570">
                  <c:v>328.75173148524692</c:v>
                </c:pt>
                <c:pt idx="5571">
                  <c:v>330.28297378418415</c:v>
                </c:pt>
                <c:pt idx="5572">
                  <c:v>333.54773326039094</c:v>
                </c:pt>
                <c:pt idx="5573">
                  <c:v>337.0033110972135</c:v>
                </c:pt>
                <c:pt idx="5574">
                  <c:v>341.73330522310209</c:v>
                </c:pt>
                <c:pt idx="5575">
                  <c:v>345.72015182556515</c:v>
                </c:pt>
                <c:pt idx="5576">
                  <c:v>349.2036132301684</c:v>
                </c:pt>
                <c:pt idx="5577">
                  <c:v>350.56365233720715</c:v>
                </c:pt>
                <c:pt idx="5578">
                  <c:v>347.23606671797279</c:v>
                </c:pt>
                <c:pt idx="5579">
                  <c:v>347.77087564734086</c:v>
                </c:pt>
                <c:pt idx="5580">
                  <c:v>344.26514640115573</c:v>
                </c:pt>
                <c:pt idx="5581">
                  <c:v>346.29038349251294</c:v>
                </c:pt>
                <c:pt idx="5582">
                  <c:v>345.97278095347258</c:v>
                </c:pt>
                <c:pt idx="5583">
                  <c:v>345.31526213807382</c:v>
                </c:pt>
                <c:pt idx="5584">
                  <c:v>346.06602994090508</c:v>
                </c:pt>
                <c:pt idx="5585">
                  <c:v>347.51805633429768</c:v>
                </c:pt>
                <c:pt idx="5586">
                  <c:v>349.33863271919415</c:v>
                </c:pt>
                <c:pt idx="5587">
                  <c:v>352.35987792004426</c:v>
                </c:pt>
                <c:pt idx="5588">
                  <c:v>352.0162816077451</c:v>
                </c:pt>
                <c:pt idx="5589">
                  <c:v>353.98904056785329</c:v>
                </c:pt>
                <c:pt idx="5590">
                  <c:v>351.26951148600233</c:v>
                </c:pt>
                <c:pt idx="5591">
                  <c:v>348.93455097386186</c:v>
                </c:pt>
                <c:pt idx="5592">
                  <c:v>343.29740861463534</c:v>
                </c:pt>
                <c:pt idx="5593">
                  <c:v>338.97930018915338</c:v>
                </c:pt>
                <c:pt idx="5594">
                  <c:v>335.29228661518152</c:v>
                </c:pt>
                <c:pt idx="5595">
                  <c:v>331.28910964365468</c:v>
                </c:pt>
                <c:pt idx="5596">
                  <c:v>327.56125529178792</c:v>
                </c:pt>
                <c:pt idx="5597">
                  <c:v>325.99042064892365</c:v>
                </c:pt>
                <c:pt idx="5598">
                  <c:v>320.81908323788974</c:v>
                </c:pt>
                <c:pt idx="5599">
                  <c:v>317.47795031341707</c:v>
                </c:pt>
                <c:pt idx="5600">
                  <c:v>315.51183779128615</c:v>
                </c:pt>
                <c:pt idx="5601">
                  <c:v>312.93540881358751</c:v>
                </c:pt>
                <c:pt idx="5602">
                  <c:v>309.72282893040096</c:v>
                </c:pt>
                <c:pt idx="5603">
                  <c:v>308.50302602656876</c:v>
                </c:pt>
                <c:pt idx="5604">
                  <c:v>307.85890960826458</c:v>
                </c:pt>
                <c:pt idx="5605">
                  <c:v>305.86875130643</c:v>
                </c:pt>
                <c:pt idx="5606">
                  <c:v>302.59430664455283</c:v>
                </c:pt>
                <c:pt idx="5607">
                  <c:v>299.75294343571471</c:v>
                </c:pt>
                <c:pt idx="5608">
                  <c:v>296.84595858850713</c:v>
                </c:pt>
                <c:pt idx="5609">
                  <c:v>295.89708155011982</c:v>
                </c:pt>
                <c:pt idx="5610">
                  <c:v>294.52031978310464</c:v>
                </c:pt>
                <c:pt idx="5611">
                  <c:v>293.27083722308276</c:v>
                </c:pt>
                <c:pt idx="5612">
                  <c:v>293.12796981930677</c:v>
                </c:pt>
                <c:pt idx="5613">
                  <c:v>293.07577074323262</c:v>
                </c:pt>
                <c:pt idx="5614">
                  <c:v>292.68814907021971</c:v>
                </c:pt>
                <c:pt idx="5615">
                  <c:v>292.96243335013537</c:v>
                </c:pt>
                <c:pt idx="5616">
                  <c:v>296.41140450581116</c:v>
                </c:pt>
                <c:pt idx="5617">
                  <c:v>299.78551092789246</c:v>
                </c:pt>
                <c:pt idx="5618">
                  <c:v>300.68107465392211</c:v>
                </c:pt>
                <c:pt idx="5619">
                  <c:v>299.31877922983364</c:v>
                </c:pt>
                <c:pt idx="5620">
                  <c:v>298.45351732790334</c:v>
                </c:pt>
                <c:pt idx="5621">
                  <c:v>299.56674138320568</c:v>
                </c:pt>
                <c:pt idx="5622">
                  <c:v>296.36118322453336</c:v>
                </c:pt>
                <c:pt idx="5623">
                  <c:v>295.55538800700361</c:v>
                </c:pt>
                <c:pt idx="5624">
                  <c:v>294.88934660463411</c:v>
                </c:pt>
                <c:pt idx="5625">
                  <c:v>291.91534720768942</c:v>
                </c:pt>
                <c:pt idx="5626">
                  <c:v>291.52964623051969</c:v>
                </c:pt>
                <c:pt idx="5627">
                  <c:v>289.85474733523262</c:v>
                </c:pt>
                <c:pt idx="5628">
                  <c:v>287.38368453397345</c:v>
                </c:pt>
                <c:pt idx="5629">
                  <c:v>285.94199490579979</c:v>
                </c:pt>
                <c:pt idx="5630">
                  <c:v>285.1718112452661</c:v>
                </c:pt>
                <c:pt idx="5631">
                  <c:v>282.7584300797493</c:v>
                </c:pt>
                <c:pt idx="5632">
                  <c:v>280.86398123894526</c:v>
                </c:pt>
                <c:pt idx="5633">
                  <c:v>282.77442342726908</c:v>
                </c:pt>
                <c:pt idx="5634">
                  <c:v>281.8571723945937</c:v>
                </c:pt>
                <c:pt idx="5635">
                  <c:v>280.22331094355167</c:v>
                </c:pt>
                <c:pt idx="5636">
                  <c:v>281.1172332900091</c:v>
                </c:pt>
                <c:pt idx="5637">
                  <c:v>280.11000931235611</c:v>
                </c:pt>
                <c:pt idx="5638">
                  <c:v>279.02231173573136</c:v>
                </c:pt>
                <c:pt idx="5639">
                  <c:v>279.23191953823624</c:v>
                </c:pt>
                <c:pt idx="5640">
                  <c:v>278.90715377051231</c:v>
                </c:pt>
                <c:pt idx="5641">
                  <c:v>278.5015954446061</c:v>
                </c:pt>
                <c:pt idx="5642">
                  <c:v>280.45136706979798</c:v>
                </c:pt>
                <c:pt idx="5643">
                  <c:v>282.34121048057642</c:v>
                </c:pt>
                <c:pt idx="5644">
                  <c:v>283.30103271949486</c:v>
                </c:pt>
                <c:pt idx="5645">
                  <c:v>283.41045279454039</c:v>
                </c:pt>
                <c:pt idx="5646">
                  <c:v>285.12959202009392</c:v>
                </c:pt>
                <c:pt idx="5647">
                  <c:v>285.8368772867035</c:v>
                </c:pt>
                <c:pt idx="5648">
                  <c:v>287.07803635220336</c:v>
                </c:pt>
                <c:pt idx="5649">
                  <c:v>288.18404546285075</c:v>
                </c:pt>
                <c:pt idx="5650">
                  <c:v>288.75708062457454</c:v>
                </c:pt>
                <c:pt idx="5651">
                  <c:v>290.6821448088017</c:v>
                </c:pt>
                <c:pt idx="5652">
                  <c:v>292.63179018872125</c:v>
                </c:pt>
                <c:pt idx="5653">
                  <c:v>293.17580649750261</c:v>
                </c:pt>
                <c:pt idx="5654">
                  <c:v>292.88297402069531</c:v>
                </c:pt>
                <c:pt idx="5655">
                  <c:v>291.08486909372454</c:v>
                </c:pt>
                <c:pt idx="5656">
                  <c:v>290.04609310184782</c:v>
                </c:pt>
                <c:pt idx="5657">
                  <c:v>288.79109397797396</c:v>
                </c:pt>
                <c:pt idx="5658">
                  <c:v>286.38780656214391</c:v>
                </c:pt>
                <c:pt idx="5659">
                  <c:v>282.99637174844383</c:v>
                </c:pt>
                <c:pt idx="5660">
                  <c:v>279.7193293526438</c:v>
                </c:pt>
                <c:pt idx="5661">
                  <c:v>276.3680137400184</c:v>
                </c:pt>
                <c:pt idx="5662">
                  <c:v>273.02991302895833</c:v>
                </c:pt>
                <c:pt idx="5663">
                  <c:v>268.27747499156806</c:v>
                </c:pt>
                <c:pt idx="5664">
                  <c:v>265.81634106908916</c:v>
                </c:pt>
                <c:pt idx="5665">
                  <c:v>263.65820957651863</c:v>
                </c:pt>
                <c:pt idx="5666">
                  <c:v>260.10899466166472</c:v>
                </c:pt>
                <c:pt idx="5667">
                  <c:v>257.84937925262443</c:v>
                </c:pt>
                <c:pt idx="5668">
                  <c:v>255.69770046340008</c:v>
                </c:pt>
                <c:pt idx="5669">
                  <c:v>257.59126026365982</c:v>
                </c:pt>
                <c:pt idx="5670">
                  <c:v>259.10409059302094</c:v>
                </c:pt>
                <c:pt idx="5671">
                  <c:v>260.20652116967347</c:v>
                </c:pt>
                <c:pt idx="5672">
                  <c:v>261.99579934506369</c:v>
                </c:pt>
                <c:pt idx="5673">
                  <c:v>264.15446408157317</c:v>
                </c:pt>
                <c:pt idx="5674">
                  <c:v>269.59663485891593</c:v>
                </c:pt>
                <c:pt idx="5675">
                  <c:v>273.1540661301928</c:v>
                </c:pt>
                <c:pt idx="5676">
                  <c:v>274.17865324590008</c:v>
                </c:pt>
                <c:pt idx="5677">
                  <c:v>278.50607417958076</c:v>
                </c:pt>
                <c:pt idx="5678">
                  <c:v>281.55602844551225</c:v>
                </c:pt>
                <c:pt idx="5679">
                  <c:v>283.6876933547872</c:v>
                </c:pt>
                <c:pt idx="5680">
                  <c:v>284.45269207713221</c:v>
                </c:pt>
                <c:pt idx="5681">
                  <c:v>283.69582338748222</c:v>
                </c:pt>
                <c:pt idx="5682">
                  <c:v>281.02400762334946</c:v>
                </c:pt>
                <c:pt idx="5683">
                  <c:v>277.38855767035045</c:v>
                </c:pt>
                <c:pt idx="5684">
                  <c:v>274.15890446753372</c:v>
                </c:pt>
                <c:pt idx="5685">
                  <c:v>269.87387531316108</c:v>
                </c:pt>
                <c:pt idx="5686">
                  <c:v>265.41875596448762</c:v>
                </c:pt>
                <c:pt idx="5687">
                  <c:v>263.38100088212917</c:v>
                </c:pt>
                <c:pt idx="5688">
                  <c:v>261.04360021926283</c:v>
                </c:pt>
                <c:pt idx="5689">
                  <c:v>258.30959546802615</c:v>
                </c:pt>
                <c:pt idx="5690">
                  <c:v>255.67969584126001</c:v>
                </c:pt>
                <c:pt idx="5691">
                  <c:v>252.00855951808205</c:v>
                </c:pt>
                <c:pt idx="5692">
                  <c:v>253.40638238390579</c:v>
                </c:pt>
                <c:pt idx="5693">
                  <c:v>256.40740534795992</c:v>
                </c:pt>
                <c:pt idx="5694">
                  <c:v>260.337625971085</c:v>
                </c:pt>
                <c:pt idx="5695">
                  <c:v>261.64061377625188</c:v>
                </c:pt>
                <c:pt idx="5696">
                  <c:v>262.8349206477323</c:v>
                </c:pt>
                <c:pt idx="5697">
                  <c:v>262.91715599393376</c:v>
                </c:pt>
                <c:pt idx="5698">
                  <c:v>263.52339632203245</c:v>
                </c:pt>
                <c:pt idx="5699">
                  <c:v>264.42044225659936</c:v>
                </c:pt>
                <c:pt idx="5700">
                  <c:v>265.72516851323371</c:v>
                </c:pt>
                <c:pt idx="5701">
                  <c:v>266.39519127783137</c:v>
                </c:pt>
                <c:pt idx="5702">
                  <c:v>266.19807799083935</c:v>
                </c:pt>
                <c:pt idx="5703">
                  <c:v>262.70772935057585</c:v>
                </c:pt>
                <c:pt idx="5704">
                  <c:v>261.45850123258447</c:v>
                </c:pt>
                <c:pt idx="5705">
                  <c:v>258.92845730117301</c:v>
                </c:pt>
                <c:pt idx="5706">
                  <c:v>257.41453896976117</c:v>
                </c:pt>
                <c:pt idx="5707">
                  <c:v>255.7384206162817</c:v>
                </c:pt>
                <c:pt idx="5708">
                  <c:v>256.08365632910528</c:v>
                </c:pt>
                <c:pt idx="5709">
                  <c:v>256.13852288111997</c:v>
                </c:pt>
                <c:pt idx="5710">
                  <c:v>254.98240393504861</c:v>
                </c:pt>
                <c:pt idx="5711">
                  <c:v>256.21601455617355</c:v>
                </c:pt>
                <c:pt idx="5712">
                  <c:v>256.75072064371307</c:v>
                </c:pt>
                <c:pt idx="5713">
                  <c:v>256.44363273596088</c:v>
                </c:pt>
                <c:pt idx="5714">
                  <c:v>256.08776362076782</c:v>
                </c:pt>
                <c:pt idx="5715">
                  <c:v>255.7208260298371</c:v>
                </c:pt>
                <c:pt idx="5716">
                  <c:v>257.47613700211264</c:v>
                </c:pt>
                <c:pt idx="5717">
                  <c:v>259.1938445966648</c:v>
                </c:pt>
                <c:pt idx="5718">
                  <c:v>261.19129304779244</c:v>
                </c:pt>
                <c:pt idx="5719">
                  <c:v>261.98502559484336</c:v>
                </c:pt>
                <c:pt idx="5720">
                  <c:v>263.52468715285835</c:v>
                </c:pt>
                <c:pt idx="5721">
                  <c:v>265.91388244791273</c:v>
                </c:pt>
                <c:pt idx="5722">
                  <c:v>265.54359071117403</c:v>
                </c:pt>
                <c:pt idx="5723">
                  <c:v>266.72458412173296</c:v>
                </c:pt>
                <c:pt idx="5724">
                  <c:v>270.03640126485175</c:v>
                </c:pt>
                <c:pt idx="5725">
                  <c:v>271.6692360531577</c:v>
                </c:pt>
                <c:pt idx="5726">
                  <c:v>270.97573814002192</c:v>
                </c:pt>
                <c:pt idx="5727">
                  <c:v>270.46639523812718</c:v>
                </c:pt>
                <c:pt idx="5728">
                  <c:v>269.17060722745674</c:v>
                </c:pt>
                <c:pt idx="5729">
                  <c:v>267.5168853451022</c:v>
                </c:pt>
                <c:pt idx="5730">
                  <c:v>265.68415875210371</c:v>
                </c:pt>
                <c:pt idx="5731">
                  <c:v>263.48927268643956</c:v>
                </c:pt>
                <c:pt idx="5732">
                  <c:v>261.86716878635173</c:v>
                </c:pt>
                <c:pt idx="5733">
                  <c:v>260.10887526523737</c:v>
                </c:pt>
                <c:pt idx="5734">
                  <c:v>256.03809625571267</c:v>
                </c:pt>
                <c:pt idx="5735">
                  <c:v>251.30643867316132</c:v>
                </c:pt>
                <c:pt idx="5736">
                  <c:v>247.33879663396681</c:v>
                </c:pt>
                <c:pt idx="5737">
                  <c:v>246.00823574732948</c:v>
                </c:pt>
                <c:pt idx="5738">
                  <c:v>243.83632235044803</c:v>
                </c:pt>
                <c:pt idx="5739">
                  <c:v>244.39950988371621</c:v>
                </c:pt>
                <c:pt idx="5740">
                  <c:v>244.97649233415865</c:v>
                </c:pt>
                <c:pt idx="5741">
                  <c:v>245.29919732814096</c:v>
                </c:pt>
                <c:pt idx="5742">
                  <c:v>246.25745046097231</c:v>
                </c:pt>
                <c:pt idx="5743">
                  <c:v>245.91444792864911</c:v>
                </c:pt>
                <c:pt idx="5744">
                  <c:v>246.27058765752778</c:v>
                </c:pt>
                <c:pt idx="5745">
                  <c:v>249.48197277456487</c:v>
                </c:pt>
                <c:pt idx="5746">
                  <c:v>252.39895973461455</c:v>
                </c:pt>
                <c:pt idx="5747">
                  <c:v>256.19767914140505</c:v>
                </c:pt>
                <c:pt idx="5748">
                  <c:v>259.55162194549911</c:v>
                </c:pt>
                <c:pt idx="5749">
                  <c:v>260.62538473788379</c:v>
                </c:pt>
                <c:pt idx="5750">
                  <c:v>260.00719854824172</c:v>
                </c:pt>
                <c:pt idx="5751">
                  <c:v>260.86402539437586</c:v>
                </c:pt>
                <c:pt idx="5752">
                  <c:v>261.03003592922192</c:v>
                </c:pt>
                <c:pt idx="5753">
                  <c:v>260.31474707587262</c:v>
                </c:pt>
                <c:pt idx="5754">
                  <c:v>260.74017980690326</c:v>
                </c:pt>
                <c:pt idx="5755">
                  <c:v>260.41345313930498</c:v>
                </c:pt>
                <c:pt idx="5756">
                  <c:v>260.05439428152641</c:v>
                </c:pt>
                <c:pt idx="5757">
                  <c:v>260.39388533678158</c:v>
                </c:pt>
                <c:pt idx="5758">
                  <c:v>261.16136823274621</c:v>
                </c:pt>
                <c:pt idx="5759">
                  <c:v>258.77243453094684</c:v>
                </c:pt>
                <c:pt idx="5760">
                  <c:v>258.66071045034124</c:v>
                </c:pt>
                <c:pt idx="5761">
                  <c:v>257.68597954996574</c:v>
                </c:pt>
                <c:pt idx="5762">
                  <c:v>254.66371024157195</c:v>
                </c:pt>
                <c:pt idx="5763">
                  <c:v>254.93679049272757</c:v>
                </c:pt>
                <c:pt idx="5764">
                  <c:v>256.5721747731277</c:v>
                </c:pt>
                <c:pt idx="5765">
                  <c:v>256.85963617725139</c:v>
                </c:pt>
                <c:pt idx="5766">
                  <c:v>258.18687470618539</c:v>
                </c:pt>
                <c:pt idx="5767">
                  <c:v>258.47384496792114</c:v>
                </c:pt>
                <c:pt idx="5768">
                  <c:v>255.60587362585568</c:v>
                </c:pt>
                <c:pt idx="5769">
                  <c:v>254.47283447071902</c:v>
                </c:pt>
                <c:pt idx="5770">
                  <c:v>256.29245206026286</c:v>
                </c:pt>
                <c:pt idx="5771">
                  <c:v>258.60027849955293</c:v>
                </c:pt>
                <c:pt idx="5772">
                  <c:v>262.57882625089059</c:v>
                </c:pt>
                <c:pt idx="5773">
                  <c:v>266.51606814653655</c:v>
                </c:pt>
                <c:pt idx="5774">
                  <c:v>267.00738432135449</c:v>
                </c:pt>
                <c:pt idx="5775">
                  <c:v>266.31139024056409</c:v>
                </c:pt>
                <c:pt idx="5776">
                  <c:v>267.05527802131286</c:v>
                </c:pt>
                <c:pt idx="5777">
                  <c:v>269.28208282299835</c:v>
                </c:pt>
                <c:pt idx="5778">
                  <c:v>271.29636977020266</c:v>
                </c:pt>
                <c:pt idx="5779">
                  <c:v>275.64273878757751</c:v>
                </c:pt>
                <c:pt idx="5780">
                  <c:v>276.51771202337153</c:v>
                </c:pt>
                <c:pt idx="5781">
                  <c:v>277.61180037286738</c:v>
                </c:pt>
                <c:pt idx="5782">
                  <c:v>278.41309358225698</c:v>
                </c:pt>
                <c:pt idx="5783">
                  <c:v>277.00743451309165</c:v>
                </c:pt>
                <c:pt idx="5784">
                  <c:v>278.01837744379367</c:v>
                </c:pt>
                <c:pt idx="5785">
                  <c:v>279.71397682292485</c:v>
                </c:pt>
                <c:pt idx="5786">
                  <c:v>280.27845136908792</c:v>
                </c:pt>
                <c:pt idx="5787">
                  <c:v>279.47640983565532</c:v>
                </c:pt>
                <c:pt idx="5788">
                  <c:v>277.37245591805328</c:v>
                </c:pt>
                <c:pt idx="5789">
                  <c:v>276.35759547693556</c:v>
                </c:pt>
                <c:pt idx="5790">
                  <c:v>274.81015562840713</c:v>
                </c:pt>
                <c:pt idx="5791">
                  <c:v>275.74951938597661</c:v>
                </c:pt>
                <c:pt idx="5792">
                  <c:v>275.32749182404393</c:v>
                </c:pt>
                <c:pt idx="5793">
                  <c:v>272.93875377435523</c:v>
                </c:pt>
                <c:pt idx="5794">
                  <c:v>271.47500611645518</c:v>
                </c:pt>
                <c:pt idx="5795">
                  <c:v>267.53225099392017</c:v>
                </c:pt>
                <c:pt idx="5796">
                  <c:v>262.79158956811722</c:v>
                </c:pt>
                <c:pt idx="5797">
                  <c:v>257.72294991861799</c:v>
                </c:pt>
                <c:pt idx="5798">
                  <c:v>254.84464632454205</c:v>
                </c:pt>
                <c:pt idx="5799">
                  <c:v>253.43031266841132</c:v>
                </c:pt>
                <c:pt idx="5800">
                  <c:v>253.20649960106329</c:v>
                </c:pt>
                <c:pt idx="5801">
                  <c:v>253.82460264751617</c:v>
                </c:pt>
                <c:pt idx="5802">
                  <c:v>253.43912945681092</c:v>
                </c:pt>
                <c:pt idx="5803">
                  <c:v>253.3992899669916</c:v>
                </c:pt>
                <c:pt idx="5804">
                  <c:v>254.53380448359778</c:v>
                </c:pt>
                <c:pt idx="5805">
                  <c:v>255.57515406544545</c:v>
                </c:pt>
                <c:pt idx="5806">
                  <c:v>254.75729231574971</c:v>
                </c:pt>
                <c:pt idx="5807">
                  <c:v>256.2385582819465</c:v>
                </c:pt>
                <c:pt idx="5808">
                  <c:v>259.08082523463702</c:v>
                </c:pt>
                <c:pt idx="5809">
                  <c:v>260.16875811848757</c:v>
                </c:pt>
                <c:pt idx="5810">
                  <c:v>259.43880382204128</c:v>
                </c:pt>
                <c:pt idx="5811">
                  <c:v>257.35917042336189</c:v>
                </c:pt>
                <c:pt idx="5812">
                  <c:v>254.59773973680967</c:v>
                </c:pt>
                <c:pt idx="5813">
                  <c:v>252.74938325832755</c:v>
                </c:pt>
                <c:pt idx="5814">
                  <c:v>249.94722010910627</c:v>
                </c:pt>
                <c:pt idx="5815">
                  <c:v>246.83231228515501</c:v>
                </c:pt>
                <c:pt idx="5816">
                  <c:v>243.46806400534251</c:v>
                </c:pt>
                <c:pt idx="5817">
                  <c:v>242.89075384231705</c:v>
                </c:pt>
                <c:pt idx="5818">
                  <c:v>243.18883859620144</c:v>
                </c:pt>
                <c:pt idx="5819">
                  <c:v>242.86255503861324</c:v>
                </c:pt>
                <c:pt idx="5820">
                  <c:v>243.44963908639082</c:v>
                </c:pt>
                <c:pt idx="5821">
                  <c:v>242.87874962455123</c:v>
                </c:pt>
                <c:pt idx="5822">
                  <c:v>243.78762012947644</c:v>
                </c:pt>
                <c:pt idx="5823">
                  <c:v>245.49878240032868</c:v>
                </c:pt>
                <c:pt idx="5824">
                  <c:v>245.59156219693384</c:v>
                </c:pt>
                <c:pt idx="5825">
                  <c:v>245.32393527729826</c:v>
                </c:pt>
                <c:pt idx="5826">
                  <c:v>245.52215948764959</c:v>
                </c:pt>
                <c:pt idx="5827">
                  <c:v>247.4358601796624</c:v>
                </c:pt>
                <c:pt idx="5828">
                  <c:v>249.13811281149228</c:v>
                </c:pt>
                <c:pt idx="5829">
                  <c:v>248.70988650489312</c:v>
                </c:pt>
                <c:pt idx="5830">
                  <c:v>248.02514143747072</c:v>
                </c:pt>
                <c:pt idx="5831">
                  <c:v>246.5087910033119</c:v>
                </c:pt>
                <c:pt idx="5832">
                  <c:v>245.71247767700459</c:v>
                </c:pt>
                <c:pt idx="5833">
                  <c:v>242.41256935122226</c:v>
                </c:pt>
                <c:pt idx="5834">
                  <c:v>240.24505182250601</c:v>
                </c:pt>
                <c:pt idx="5835">
                  <c:v>239.55561244023502</c:v>
                </c:pt>
                <c:pt idx="5836">
                  <c:v>238.63125717172696</c:v>
                </c:pt>
                <c:pt idx="5837">
                  <c:v>237.44238826839776</c:v>
                </c:pt>
                <c:pt idx="5838">
                  <c:v>235.61033955004669</c:v>
                </c:pt>
                <c:pt idx="5839">
                  <c:v>233.59321521197509</c:v>
                </c:pt>
                <c:pt idx="5840">
                  <c:v>231.56819834614313</c:v>
                </c:pt>
                <c:pt idx="5841">
                  <c:v>230.47711061845627</c:v>
                </c:pt>
                <c:pt idx="5842">
                  <c:v>229.92770815835982</c:v>
                </c:pt>
                <c:pt idx="5843">
                  <c:v>229.65162949980564</c:v>
                </c:pt>
                <c:pt idx="5844">
                  <c:v>227.95157658501677</c:v>
                </c:pt>
                <c:pt idx="5845">
                  <c:v>226.92029242198325</c:v>
                </c:pt>
                <c:pt idx="5846">
                  <c:v>226.76267414407647</c:v>
                </c:pt>
                <c:pt idx="5847">
                  <c:v>228.50813039308255</c:v>
                </c:pt>
                <c:pt idx="5848">
                  <c:v>229.36593300815883</c:v>
                </c:pt>
                <c:pt idx="5849">
                  <c:v>229.5542464589428</c:v>
                </c:pt>
                <c:pt idx="5850">
                  <c:v>230.88815001637872</c:v>
                </c:pt>
                <c:pt idx="5851">
                  <c:v>231.24223210347938</c:v>
                </c:pt>
                <c:pt idx="5852">
                  <c:v>230.76609157525689</c:v>
                </c:pt>
                <c:pt idx="5853">
                  <c:v>231.12006330423037</c:v>
                </c:pt>
                <c:pt idx="5854">
                  <c:v>230.82573475272608</c:v>
                </c:pt>
                <c:pt idx="5855">
                  <c:v>232.90815373515338</c:v>
                </c:pt>
                <c:pt idx="5856">
                  <c:v>233.47205030011261</c:v>
                </c:pt>
                <c:pt idx="5857">
                  <c:v>231.79590136484217</c:v>
                </c:pt>
                <c:pt idx="5858">
                  <c:v>229.31401400658481</c:v>
                </c:pt>
                <c:pt idx="5859">
                  <c:v>231.68074954499173</c:v>
                </c:pt>
                <c:pt idx="5860">
                  <c:v>232.17276475263785</c:v>
                </c:pt>
                <c:pt idx="5861">
                  <c:v>231.63674577105394</c:v>
                </c:pt>
                <c:pt idx="5862">
                  <c:v>231.78632739645664</c:v>
                </c:pt>
                <c:pt idx="5863">
                  <c:v>231.7681950676313</c:v>
                </c:pt>
                <c:pt idx="5864">
                  <c:v>231.52814531206786</c:v>
                </c:pt>
                <c:pt idx="5865">
                  <c:v>233.44596027794509</c:v>
                </c:pt>
                <c:pt idx="5866">
                  <c:v>234.14346962467357</c:v>
                </c:pt>
                <c:pt idx="5867">
                  <c:v>234.3699740405533</c:v>
                </c:pt>
                <c:pt idx="5868">
                  <c:v>235.42987978008227</c:v>
                </c:pt>
                <c:pt idx="5869">
                  <c:v>236.68271181813478</c:v>
                </c:pt>
                <c:pt idx="5870">
                  <c:v>235.54062282274828</c:v>
                </c:pt>
                <c:pt idx="5871">
                  <c:v>237.93232487377824</c:v>
                </c:pt>
                <c:pt idx="5872">
                  <c:v>240.02553400444816</c:v>
                </c:pt>
                <c:pt idx="5873">
                  <c:v>241.82056147315382</c:v>
                </c:pt>
                <c:pt idx="5874">
                  <c:v>244.14047477256472</c:v>
                </c:pt>
                <c:pt idx="5875">
                  <c:v>248.47993866052167</c:v>
                </c:pt>
                <c:pt idx="5876">
                  <c:v>250.03336876332801</c:v>
                </c:pt>
                <c:pt idx="5877">
                  <c:v>252.47708792654927</c:v>
                </c:pt>
                <c:pt idx="5878">
                  <c:v>257.00011558843607</c:v>
                </c:pt>
                <c:pt idx="5879">
                  <c:v>259.5012063212522</c:v>
                </c:pt>
                <c:pt idx="5880">
                  <c:v>260.3309948488095</c:v>
                </c:pt>
                <c:pt idx="5881">
                  <c:v>260.43083535142938</c:v>
                </c:pt>
                <c:pt idx="5882">
                  <c:v>258.23480959533822</c:v>
                </c:pt>
                <c:pt idx="5883">
                  <c:v>257.19016386978581</c:v>
                </c:pt>
                <c:pt idx="5884">
                  <c:v>257.60248699774638</c:v>
                </c:pt>
                <c:pt idx="5885">
                  <c:v>259.18377955100522</c:v>
                </c:pt>
                <c:pt idx="5886">
                  <c:v>258.5750051731174</c:v>
                </c:pt>
                <c:pt idx="5887">
                  <c:v>258.97750596358264</c:v>
                </c:pt>
                <c:pt idx="5888">
                  <c:v>256.9551394092029</c:v>
                </c:pt>
                <c:pt idx="5889">
                  <c:v>253.72920404141686</c:v>
                </c:pt>
                <c:pt idx="5890">
                  <c:v>252.1617255875027</c:v>
                </c:pt>
                <c:pt idx="5891">
                  <c:v>252.40358738751675</c:v>
                </c:pt>
                <c:pt idx="5892">
                  <c:v>251.90331928747187</c:v>
                </c:pt>
                <c:pt idx="5893">
                  <c:v>251.84968019318603</c:v>
                </c:pt>
                <c:pt idx="5894">
                  <c:v>250.69199963416548</c:v>
                </c:pt>
                <c:pt idx="5895">
                  <c:v>248.43183007319206</c:v>
                </c:pt>
                <c:pt idx="5896">
                  <c:v>245.3168106465389</c:v>
                </c:pt>
                <c:pt idx="5897">
                  <c:v>242.11061658085441</c:v>
                </c:pt>
                <c:pt idx="5898">
                  <c:v>238.29069445610185</c:v>
                </c:pt>
                <c:pt idx="5899">
                  <c:v>237.81633610255727</c:v>
                </c:pt>
                <c:pt idx="5900">
                  <c:v>236.43553646101537</c:v>
                </c:pt>
                <c:pt idx="5901">
                  <c:v>233.95748833616494</c:v>
                </c:pt>
                <c:pt idx="5902">
                  <c:v>230.11250966674945</c:v>
                </c:pt>
                <c:pt idx="5903">
                  <c:v>228.70640834357221</c:v>
                </c:pt>
                <c:pt idx="5904">
                  <c:v>228.22245822273001</c:v>
                </c:pt>
                <c:pt idx="5905">
                  <c:v>228.07089866884178</c:v>
                </c:pt>
                <c:pt idx="5906">
                  <c:v>229.21967942268049</c:v>
                </c:pt>
                <c:pt idx="5907">
                  <c:v>229.83927299627857</c:v>
                </c:pt>
                <c:pt idx="5908">
                  <c:v>231.28601942682505</c:v>
                </c:pt>
                <c:pt idx="5909">
                  <c:v>233.59030876270097</c:v>
                </c:pt>
                <c:pt idx="5910">
                  <c:v>236.5284544866669</c:v>
                </c:pt>
                <c:pt idx="5911">
                  <c:v>239.95720352369617</c:v>
                </c:pt>
                <c:pt idx="5912">
                  <c:v>243.99623851184484</c:v>
                </c:pt>
                <c:pt idx="5913">
                  <c:v>246.69745718107183</c:v>
                </c:pt>
                <c:pt idx="5914">
                  <c:v>246.24605109997663</c:v>
                </c:pt>
                <c:pt idx="5915">
                  <c:v>244.45863110716189</c:v>
                </c:pt>
                <c:pt idx="5916">
                  <c:v>242.44977371189452</c:v>
                </c:pt>
                <c:pt idx="5917">
                  <c:v>239.16432226177366</c:v>
                </c:pt>
                <c:pt idx="5918">
                  <c:v>235.60853187553286</c:v>
                </c:pt>
                <c:pt idx="5919">
                  <c:v>230.82877625742782</c:v>
                </c:pt>
                <c:pt idx="5920">
                  <c:v>225.81845075864101</c:v>
                </c:pt>
                <c:pt idx="5921">
                  <c:v>218.46354233867277</c:v>
                </c:pt>
                <c:pt idx="5922">
                  <c:v>210.80573086375026</c:v>
                </c:pt>
                <c:pt idx="5923">
                  <c:v>202.18019265444968</c:v>
                </c:pt>
                <c:pt idx="5924">
                  <c:v>195.69604943935832</c:v>
                </c:pt>
                <c:pt idx="5925">
                  <c:v>189.98121890558903</c:v>
                </c:pt>
                <c:pt idx="5926">
                  <c:v>184.06589592736643</c:v>
                </c:pt>
                <c:pt idx="5927">
                  <c:v>180.16594230051015</c:v>
                </c:pt>
                <c:pt idx="5928">
                  <c:v>177.98002256767697</c:v>
                </c:pt>
                <c:pt idx="5929">
                  <c:v>177.3237081226718</c:v>
                </c:pt>
                <c:pt idx="5930">
                  <c:v>177.32761411245147</c:v>
                </c:pt>
                <c:pt idx="5931">
                  <c:v>177.58506267725096</c:v>
                </c:pt>
                <c:pt idx="5932">
                  <c:v>179.18694193464859</c:v>
                </c:pt>
                <c:pt idx="5933">
                  <c:v>181.35804576141598</c:v>
                </c:pt>
                <c:pt idx="5934">
                  <c:v>184.72969271386242</c:v>
                </c:pt>
                <c:pt idx="5935">
                  <c:v>187.86932366340378</c:v>
                </c:pt>
                <c:pt idx="5936">
                  <c:v>191.16863910899781</c:v>
                </c:pt>
                <c:pt idx="5937">
                  <c:v>195.18184392973549</c:v>
                </c:pt>
                <c:pt idx="5938">
                  <c:v>198.58424232049109</c:v>
                </c:pt>
                <c:pt idx="5939">
                  <c:v>199.71720074476877</c:v>
                </c:pt>
                <c:pt idx="5940">
                  <c:v>199.8400392186484</c:v>
                </c:pt>
                <c:pt idx="5941">
                  <c:v>200.16010458096275</c:v>
                </c:pt>
                <c:pt idx="5942">
                  <c:v>202.02149141794112</c:v>
                </c:pt>
                <c:pt idx="5943">
                  <c:v>204.10672076697384</c:v>
                </c:pt>
                <c:pt idx="5944">
                  <c:v>205.88301259379489</c:v>
                </c:pt>
                <c:pt idx="5945">
                  <c:v>208.09188007752468</c:v>
                </c:pt>
                <c:pt idx="5946">
                  <c:v>209.32392908700092</c:v>
                </c:pt>
                <c:pt idx="5947">
                  <c:v>211.19117033314504</c:v>
                </c:pt>
                <c:pt idx="5948">
                  <c:v>213.16515840005795</c:v>
                </c:pt>
                <c:pt idx="5949">
                  <c:v>214.24811355959287</c:v>
                </c:pt>
                <c:pt idx="5950">
                  <c:v>216.20295369268271</c:v>
                </c:pt>
                <c:pt idx="5951">
                  <c:v>215.15189771364066</c:v>
                </c:pt>
                <c:pt idx="5952">
                  <c:v>213.65071562800654</c:v>
                </c:pt>
                <c:pt idx="5953">
                  <c:v>211.49541677787025</c:v>
                </c:pt>
                <c:pt idx="5954">
                  <c:v>209.66649140028102</c:v>
                </c:pt>
                <c:pt idx="5955">
                  <c:v>208.22627980500323</c:v>
                </c:pt>
                <c:pt idx="5956">
                  <c:v>206.24222785635584</c:v>
                </c:pt>
                <c:pt idx="5957">
                  <c:v>205.84879519315561</c:v>
                </c:pt>
                <c:pt idx="5958">
                  <c:v>205.28525059962564</c:v>
                </c:pt>
                <c:pt idx="5959">
                  <c:v>202.52478450262242</c:v>
                </c:pt>
                <c:pt idx="5960">
                  <c:v>201.42250750352491</c:v>
                </c:pt>
                <c:pt idx="5961">
                  <c:v>200.82654586981221</c:v>
                </c:pt>
                <c:pt idx="5962">
                  <c:v>204.16038818552761</c:v>
                </c:pt>
                <c:pt idx="5963">
                  <c:v>207.04522577966486</c:v>
                </c:pt>
                <c:pt idx="5964">
                  <c:v>209.37175014014269</c:v>
                </c:pt>
                <c:pt idx="5965">
                  <c:v>210.16437001397188</c:v>
                </c:pt>
                <c:pt idx="5966">
                  <c:v>210.53343062558906</c:v>
                </c:pt>
                <c:pt idx="5967">
                  <c:v>210.74158048089447</c:v>
                </c:pt>
                <c:pt idx="5968">
                  <c:v>208.46993747182839</c:v>
                </c:pt>
                <c:pt idx="5969">
                  <c:v>208.47550925264079</c:v>
                </c:pt>
                <c:pt idx="5970">
                  <c:v>209.19394175257642</c:v>
                </c:pt>
                <c:pt idx="5971">
                  <c:v>208.51473735417167</c:v>
                </c:pt>
                <c:pt idx="5972">
                  <c:v>207.5669151991606</c:v>
                </c:pt>
                <c:pt idx="5973">
                  <c:v>206.77223723413744</c:v>
                </c:pt>
                <c:pt idx="5974">
                  <c:v>207.24303654153582</c:v>
                </c:pt>
                <c:pt idx="5975">
                  <c:v>208.19272083336381</c:v>
                </c:pt>
                <c:pt idx="5976">
                  <c:v>207.47616448058133</c:v>
                </c:pt>
                <c:pt idx="5977">
                  <c:v>207.44410262300559</c:v>
                </c:pt>
                <c:pt idx="5978">
                  <c:v>208.62348867787895</c:v>
                </c:pt>
                <c:pt idx="5979">
                  <c:v>210.08201079746189</c:v>
                </c:pt>
                <c:pt idx="5980">
                  <c:v>207.64651332162438</c:v>
                </c:pt>
                <c:pt idx="5981">
                  <c:v>205.39081938890672</c:v>
                </c:pt>
                <c:pt idx="5982">
                  <c:v>206.35123311172634</c:v>
                </c:pt>
                <c:pt idx="5983">
                  <c:v>206.39862251078517</c:v>
                </c:pt>
                <c:pt idx="5984">
                  <c:v>206.06255050816486</c:v>
                </c:pt>
                <c:pt idx="5985">
                  <c:v>206.05618790902182</c:v>
                </c:pt>
                <c:pt idx="5986">
                  <c:v>205.43444850718961</c:v>
                </c:pt>
                <c:pt idx="5987">
                  <c:v>207.2064325546271</c:v>
                </c:pt>
                <c:pt idx="5988">
                  <c:v>206.7105004550634</c:v>
                </c:pt>
                <c:pt idx="5989">
                  <c:v>206.42987974011925</c:v>
                </c:pt>
                <c:pt idx="5990">
                  <c:v>207.01596687819031</c:v>
                </c:pt>
                <c:pt idx="5991">
                  <c:v>211.10312177040086</c:v>
                </c:pt>
                <c:pt idx="5992">
                  <c:v>213.1959207384599</c:v>
                </c:pt>
                <c:pt idx="5993">
                  <c:v>211.3580567315843</c:v>
                </c:pt>
                <c:pt idx="5994">
                  <c:v>210.36112153219472</c:v>
                </c:pt>
                <c:pt idx="5995">
                  <c:v>208.60114356893632</c:v>
                </c:pt>
                <c:pt idx="5996">
                  <c:v>206.13628265244878</c:v>
                </c:pt>
                <c:pt idx="5997">
                  <c:v>204.89560890877024</c:v>
                </c:pt>
                <c:pt idx="5998">
                  <c:v>203.2447383709553</c:v>
                </c:pt>
                <c:pt idx="5999">
                  <c:v>202.70948214366223</c:v>
                </c:pt>
                <c:pt idx="6000">
                  <c:v>200.41940536433918</c:v>
                </c:pt>
                <c:pt idx="6001">
                  <c:v>199.59719700928696</c:v>
                </c:pt>
                <c:pt idx="6002">
                  <c:v>197.25833415543443</c:v>
                </c:pt>
                <c:pt idx="6003">
                  <c:v>197.20858811756432</c:v>
                </c:pt>
                <c:pt idx="6004">
                  <c:v>195.17602994162152</c:v>
                </c:pt>
                <c:pt idx="6005">
                  <c:v>194.03765115416357</c:v>
                </c:pt>
                <c:pt idx="6006">
                  <c:v>195.65912053353557</c:v>
                </c:pt>
                <c:pt idx="6007">
                  <c:v>197.61227446349207</c:v>
                </c:pt>
                <c:pt idx="6008">
                  <c:v>198.27034757792131</c:v>
                </c:pt>
                <c:pt idx="6009">
                  <c:v>199.19728277047878</c:v>
                </c:pt>
                <c:pt idx="6010">
                  <c:v>200.02459654331568</c:v>
                </c:pt>
                <c:pt idx="6011">
                  <c:v>202.05593811219325</c:v>
                </c:pt>
                <c:pt idx="6012">
                  <c:v>202.62760688537682</c:v>
                </c:pt>
                <c:pt idx="6013">
                  <c:v>201.78594547053595</c:v>
                </c:pt>
                <c:pt idx="6014">
                  <c:v>201.19851646284218</c:v>
                </c:pt>
                <c:pt idx="6015">
                  <c:v>202.81620323823975</c:v>
                </c:pt>
                <c:pt idx="6016">
                  <c:v>202.88109268565762</c:v>
                </c:pt>
                <c:pt idx="6017">
                  <c:v>202.3050829259989</c:v>
                </c:pt>
                <c:pt idx="6018">
                  <c:v>202.49497646230722</c:v>
                </c:pt>
                <c:pt idx="6019">
                  <c:v>203.49834865743998</c:v>
                </c:pt>
                <c:pt idx="6020">
                  <c:v>206.3189330097639</c:v>
                </c:pt>
                <c:pt idx="6021">
                  <c:v>208.17572944546728</c:v>
                </c:pt>
                <c:pt idx="6022">
                  <c:v>208.80934699344027</c:v>
                </c:pt>
                <c:pt idx="6023">
                  <c:v>208.05785880987432</c:v>
                </c:pt>
                <c:pt idx="6024">
                  <c:v>209.04388972913006</c:v>
                </c:pt>
                <c:pt idx="6025">
                  <c:v>209.64139254150811</c:v>
                </c:pt>
                <c:pt idx="6026">
                  <c:v>210.69466890032646</c:v>
                </c:pt>
                <c:pt idx="6027">
                  <c:v>213.80543010916614</c:v>
                </c:pt>
                <c:pt idx="6028">
                  <c:v>216.16882824449939</c:v>
                </c:pt>
                <c:pt idx="6029">
                  <c:v>217.32873092412666</c:v>
                </c:pt>
                <c:pt idx="6030">
                  <c:v>217.68838594350851</c:v>
                </c:pt>
                <c:pt idx="6031">
                  <c:v>216.37635670602268</c:v>
                </c:pt>
                <c:pt idx="6032">
                  <c:v>216.31342706502269</c:v>
                </c:pt>
                <c:pt idx="6033">
                  <c:v>218.827320636092</c:v>
                </c:pt>
                <c:pt idx="6034">
                  <c:v>223.01925490735564</c:v>
                </c:pt>
                <c:pt idx="6035">
                  <c:v>224.20321748098684</c:v>
                </c:pt>
                <c:pt idx="6036">
                  <c:v>225.16089146688896</c:v>
                </c:pt>
                <c:pt idx="6037">
                  <c:v>225.48548354036319</c:v>
                </c:pt>
                <c:pt idx="6038">
                  <c:v>225.86242640826461</c:v>
                </c:pt>
                <c:pt idx="6039">
                  <c:v>224.29995464569242</c:v>
                </c:pt>
                <c:pt idx="6040">
                  <c:v>222.57094415760307</c:v>
                </c:pt>
                <c:pt idx="6041">
                  <c:v>219.94634374764098</c:v>
                </c:pt>
                <c:pt idx="6042">
                  <c:v>219.55847457011447</c:v>
                </c:pt>
                <c:pt idx="6043">
                  <c:v>218.39458675580585</c:v>
                </c:pt>
                <c:pt idx="6044">
                  <c:v>214.60138869768264</c:v>
                </c:pt>
                <c:pt idx="6045">
                  <c:v>210.8888860762836</c:v>
                </c:pt>
                <c:pt idx="6046">
                  <c:v>209.43870913167984</c:v>
                </c:pt>
                <c:pt idx="6047">
                  <c:v>207.22578660555803</c:v>
                </c:pt>
                <c:pt idx="6048">
                  <c:v>206.24660101978847</c:v>
                </c:pt>
                <c:pt idx="6049">
                  <c:v>204.0855633690372</c:v>
                </c:pt>
                <c:pt idx="6050">
                  <c:v>202.61657444227882</c:v>
                </c:pt>
                <c:pt idx="6051">
                  <c:v>202.57307026943593</c:v>
                </c:pt>
                <c:pt idx="6052">
                  <c:v>203.46628123178095</c:v>
                </c:pt>
                <c:pt idx="6053">
                  <c:v>202.2115786486188</c:v>
                </c:pt>
                <c:pt idx="6054">
                  <c:v>201.25939407589439</c:v>
                </c:pt>
                <c:pt idx="6055">
                  <c:v>201.00705576046877</c:v>
                </c:pt>
                <c:pt idx="6056">
                  <c:v>200.53349470413946</c:v>
                </c:pt>
                <c:pt idx="6057">
                  <c:v>200.60291569539319</c:v>
                </c:pt>
                <c:pt idx="6058">
                  <c:v>200.84732638767301</c:v>
                </c:pt>
                <c:pt idx="6059">
                  <c:v>200.33919395202219</c:v>
                </c:pt>
                <c:pt idx="6060">
                  <c:v>199.74283262026984</c:v>
                </c:pt>
                <c:pt idx="6061">
                  <c:v>198.62888929613595</c:v>
                </c:pt>
                <c:pt idx="6062">
                  <c:v>195.57822204816</c:v>
                </c:pt>
                <c:pt idx="6063">
                  <c:v>192.07223490498836</c:v>
                </c:pt>
                <c:pt idx="6064">
                  <c:v>192.13618744497617</c:v>
                </c:pt>
                <c:pt idx="6065">
                  <c:v>190.98687028753096</c:v>
                </c:pt>
                <c:pt idx="6066">
                  <c:v>189.55529355995597</c:v>
                </c:pt>
                <c:pt idx="6067">
                  <c:v>187.82954734700832</c:v>
                </c:pt>
                <c:pt idx="6068">
                  <c:v>185.4871580844665</c:v>
                </c:pt>
                <c:pt idx="6069">
                  <c:v>183.56192041191167</c:v>
                </c:pt>
                <c:pt idx="6070">
                  <c:v>181.4391919757376</c:v>
                </c:pt>
                <c:pt idx="6071">
                  <c:v>182.74424772256816</c:v>
                </c:pt>
                <c:pt idx="6072">
                  <c:v>184.36136137269301</c:v>
                </c:pt>
                <c:pt idx="6073">
                  <c:v>184.50010466523582</c:v>
                </c:pt>
                <c:pt idx="6074">
                  <c:v>186.98824646818406</c:v>
                </c:pt>
                <c:pt idx="6075">
                  <c:v>186.10997354653489</c:v>
                </c:pt>
                <c:pt idx="6076">
                  <c:v>186.49527245679863</c:v>
                </c:pt>
                <c:pt idx="6077">
                  <c:v>186.39648540116255</c:v>
                </c:pt>
                <c:pt idx="6078">
                  <c:v>186.24943201085568</c:v>
                </c:pt>
                <c:pt idx="6079">
                  <c:v>187.36215482951536</c:v>
                </c:pt>
                <c:pt idx="6080">
                  <c:v>186.38856144000536</c:v>
                </c:pt>
                <c:pt idx="6081">
                  <c:v>185.81779017567857</c:v>
                </c:pt>
                <c:pt idx="6082">
                  <c:v>184.28564916752899</c:v>
                </c:pt>
                <c:pt idx="6083">
                  <c:v>181.87833158554338</c:v>
                </c:pt>
                <c:pt idx="6084">
                  <c:v>182.33437470459779</c:v>
                </c:pt>
                <c:pt idx="6085">
                  <c:v>180.39515265278828</c:v>
                </c:pt>
                <c:pt idx="6086">
                  <c:v>178.15571894962804</c:v>
                </c:pt>
                <c:pt idx="6087">
                  <c:v>176.76326562322262</c:v>
                </c:pt>
                <c:pt idx="6088">
                  <c:v>175.63852064622867</c:v>
                </c:pt>
                <c:pt idx="6089">
                  <c:v>173.35143886714408</c:v>
                </c:pt>
                <c:pt idx="6090">
                  <c:v>169.98902774778972</c:v>
                </c:pt>
                <c:pt idx="6091">
                  <c:v>169.04764307867947</c:v>
                </c:pt>
                <c:pt idx="6092">
                  <c:v>168.81130451234677</c:v>
                </c:pt>
                <c:pt idx="6093">
                  <c:v>166.64205557268451</c:v>
                </c:pt>
                <c:pt idx="6094">
                  <c:v>166.28110670759722</c:v>
                </c:pt>
                <c:pt idx="6095">
                  <c:v>167.2107561560635</c:v>
                </c:pt>
                <c:pt idx="6096">
                  <c:v>167.71764094633858</c:v>
                </c:pt>
                <c:pt idx="6097">
                  <c:v>167.74936933658151</c:v>
                </c:pt>
                <c:pt idx="6098">
                  <c:v>167.92294217127235</c:v>
                </c:pt>
                <c:pt idx="6099">
                  <c:v>168.87175440389473</c:v>
                </c:pt>
                <c:pt idx="6100">
                  <c:v>170.61459154772535</c:v>
                </c:pt>
                <c:pt idx="6101">
                  <c:v>172.22515828246932</c:v>
                </c:pt>
                <c:pt idx="6102">
                  <c:v>172.0835772771137</c:v>
                </c:pt>
                <c:pt idx="6103">
                  <c:v>172.58099933004132</c:v>
                </c:pt>
                <c:pt idx="6104">
                  <c:v>172.89535667898889</c:v>
                </c:pt>
                <c:pt idx="6105">
                  <c:v>172.54803570048014</c:v>
                </c:pt>
                <c:pt idx="6106">
                  <c:v>169.83482284820815</c:v>
                </c:pt>
                <c:pt idx="6107">
                  <c:v>167.5659515149168</c:v>
                </c:pt>
                <c:pt idx="6108">
                  <c:v>166.12713896374268</c:v>
                </c:pt>
                <c:pt idx="6109">
                  <c:v>168.11677207682192</c:v>
                </c:pt>
                <c:pt idx="6110">
                  <c:v>170.52145041612363</c:v>
                </c:pt>
                <c:pt idx="6111">
                  <c:v>172.17921711269361</c:v>
                </c:pt>
                <c:pt idx="6112">
                  <c:v>174.57286920450792</c:v>
                </c:pt>
                <c:pt idx="6113">
                  <c:v>178.55969024835534</c:v>
                </c:pt>
                <c:pt idx="6114">
                  <c:v>178.00720048857485</c:v>
                </c:pt>
                <c:pt idx="6115">
                  <c:v>176.79841543999333</c:v>
                </c:pt>
                <c:pt idx="6116">
                  <c:v>175.58868173844144</c:v>
                </c:pt>
                <c:pt idx="6117">
                  <c:v>177.31610830607974</c:v>
                </c:pt>
                <c:pt idx="6118">
                  <c:v>177.78036194088079</c:v>
                </c:pt>
                <c:pt idx="6119">
                  <c:v>178.2337285173719</c:v>
                </c:pt>
                <c:pt idx="6120">
                  <c:v>175.23614656575961</c:v>
                </c:pt>
                <c:pt idx="6121">
                  <c:v>170.81430172288717</c:v>
                </c:pt>
                <c:pt idx="6122">
                  <c:v>167.4150967332923</c:v>
                </c:pt>
                <c:pt idx="6123">
                  <c:v>164.22872851649603</c:v>
                </c:pt>
                <c:pt idx="6124">
                  <c:v>161.29462589662154</c:v>
                </c:pt>
                <c:pt idx="6125">
                  <c:v>161.58154101812318</c:v>
                </c:pt>
                <c:pt idx="6126">
                  <c:v>162.05560382708393</c:v>
                </c:pt>
                <c:pt idx="6127">
                  <c:v>162.34002367139215</c:v>
                </c:pt>
                <c:pt idx="6128">
                  <c:v>160.40326905430015</c:v>
                </c:pt>
                <c:pt idx="6129">
                  <c:v>160.69618536682106</c:v>
                </c:pt>
                <c:pt idx="6130">
                  <c:v>161.92825731596349</c:v>
                </c:pt>
                <c:pt idx="6131">
                  <c:v>162.21784073457889</c:v>
                </c:pt>
                <c:pt idx="6132">
                  <c:v>162.8957521202922</c:v>
                </c:pt>
                <c:pt idx="6133">
                  <c:v>163.83989246393187</c:v>
                </c:pt>
                <c:pt idx="6134">
                  <c:v>164.95226721301384</c:v>
                </c:pt>
                <c:pt idx="6135">
                  <c:v>166.79498241701691</c:v>
                </c:pt>
                <c:pt idx="6136">
                  <c:v>168.93099255687153</c:v>
                </c:pt>
                <c:pt idx="6137">
                  <c:v>171.29983443151536</c:v>
                </c:pt>
                <c:pt idx="6138">
                  <c:v>173.16165248959936</c:v>
                </c:pt>
                <c:pt idx="6139">
                  <c:v>174.93468056750726</c:v>
                </c:pt>
                <c:pt idx="6140">
                  <c:v>176.35207271304003</c:v>
                </c:pt>
                <c:pt idx="6141">
                  <c:v>176.88980570096126</c:v>
                </c:pt>
                <c:pt idx="6142">
                  <c:v>177.99033082575656</c:v>
                </c:pt>
                <c:pt idx="6143">
                  <c:v>180.00228133924378</c:v>
                </c:pt>
                <c:pt idx="6144">
                  <c:v>181.43344741740955</c:v>
                </c:pt>
                <c:pt idx="6145">
                  <c:v>182.08924656660645</c:v>
                </c:pt>
                <c:pt idx="6146">
                  <c:v>181.32934943150906</c:v>
                </c:pt>
                <c:pt idx="6147">
                  <c:v>179.82754897198399</c:v>
                </c:pt>
                <c:pt idx="6148">
                  <c:v>178.51692092873299</c:v>
                </c:pt>
                <c:pt idx="6149">
                  <c:v>177.87216080573518</c:v>
                </c:pt>
                <c:pt idx="6150">
                  <c:v>175.93728982199923</c:v>
                </c:pt>
                <c:pt idx="6151">
                  <c:v>173.63281492165029</c:v>
                </c:pt>
                <c:pt idx="6152">
                  <c:v>171.65146518822388</c:v>
                </c:pt>
                <c:pt idx="6153">
                  <c:v>169.70313898200402</c:v>
                </c:pt>
                <c:pt idx="6154">
                  <c:v>166.72447663154122</c:v>
                </c:pt>
                <c:pt idx="6155">
                  <c:v>163.92510919353549</c:v>
                </c:pt>
                <c:pt idx="6156">
                  <c:v>161.39293656369722</c:v>
                </c:pt>
                <c:pt idx="6157">
                  <c:v>159.72457779663466</c:v>
                </c:pt>
                <c:pt idx="6158">
                  <c:v>160.74024991271426</c:v>
                </c:pt>
                <c:pt idx="6159">
                  <c:v>162.48493171136835</c:v>
                </c:pt>
                <c:pt idx="6160">
                  <c:v>164.78243509533687</c:v>
                </c:pt>
                <c:pt idx="6161">
                  <c:v>168.175478744938</c:v>
                </c:pt>
                <c:pt idx="6162">
                  <c:v>170.34701380203524</c:v>
                </c:pt>
                <c:pt idx="6163">
                  <c:v>171.98895944532941</c:v>
                </c:pt>
                <c:pt idx="6164">
                  <c:v>174.68738113292471</c:v>
                </c:pt>
                <c:pt idx="6165">
                  <c:v>177.38467473543128</c:v>
                </c:pt>
                <c:pt idx="6166">
                  <c:v>179.97106660635066</c:v>
                </c:pt>
                <c:pt idx="6167">
                  <c:v>181.22995390131086</c:v>
                </c:pt>
                <c:pt idx="6168">
                  <c:v>183.00028691682203</c:v>
                </c:pt>
                <c:pt idx="6169">
                  <c:v>181.51345887701638</c:v>
                </c:pt>
                <c:pt idx="6170">
                  <c:v>179.08936790766478</c:v>
                </c:pt>
                <c:pt idx="6171">
                  <c:v>176.21045779188501</c:v>
                </c:pt>
                <c:pt idx="6172">
                  <c:v>173.70908442796502</c:v>
                </c:pt>
                <c:pt idx="6173">
                  <c:v>172.36460876453799</c:v>
                </c:pt>
                <c:pt idx="6174">
                  <c:v>171.96892496679783</c:v>
                </c:pt>
                <c:pt idx="6175">
                  <c:v>169.10034941902222</c:v>
                </c:pt>
                <c:pt idx="6176">
                  <c:v>165.95318080966015</c:v>
                </c:pt>
                <c:pt idx="6177">
                  <c:v>162.73747598004556</c:v>
                </c:pt>
                <c:pt idx="6178">
                  <c:v>162.23663727270167</c:v>
                </c:pt>
                <c:pt idx="6179">
                  <c:v>160.94910578061462</c:v>
                </c:pt>
                <c:pt idx="6180">
                  <c:v>161.01703491010295</c:v>
                </c:pt>
                <c:pt idx="6181">
                  <c:v>160.20515207979767</c:v>
                </c:pt>
                <c:pt idx="6182">
                  <c:v>160.11309270972598</c:v>
                </c:pt>
                <c:pt idx="6183">
                  <c:v>160.54826056416945</c:v>
                </c:pt>
                <c:pt idx="6184">
                  <c:v>161.19891772074308</c:v>
                </c:pt>
                <c:pt idx="6185">
                  <c:v>161.28605874318484</c:v>
                </c:pt>
                <c:pt idx="6186">
                  <c:v>162.80867377761848</c:v>
                </c:pt>
                <c:pt idx="6187">
                  <c:v>164.24880279572039</c:v>
                </c:pt>
                <c:pt idx="6188">
                  <c:v>166.70498954558758</c:v>
                </c:pt>
                <c:pt idx="6189">
                  <c:v>167.47543853685386</c:v>
                </c:pt>
                <c:pt idx="6190">
                  <c:v>167.31510854977873</c:v>
                </c:pt>
                <c:pt idx="6191">
                  <c:v>167.05585102541124</c:v>
                </c:pt>
                <c:pt idx="6192">
                  <c:v>167.78340427725433</c:v>
                </c:pt>
                <c:pt idx="6193">
                  <c:v>168.30530057973621</c:v>
                </c:pt>
                <c:pt idx="6194">
                  <c:v>167.56901451592145</c:v>
                </c:pt>
                <c:pt idx="6195">
                  <c:v>166.23137078052935</c:v>
                </c:pt>
                <c:pt idx="6196">
                  <c:v>164.53527732065737</c:v>
                </c:pt>
                <c:pt idx="6197">
                  <c:v>162.38435707591228</c:v>
                </c:pt>
                <c:pt idx="6198">
                  <c:v>160.74689471146721</c:v>
                </c:pt>
                <c:pt idx="6199">
                  <c:v>161.23191880728982</c:v>
                </c:pt>
                <c:pt idx="6200">
                  <c:v>159.94618368200406</c:v>
                </c:pt>
                <c:pt idx="6201">
                  <c:v>159.21473353227987</c:v>
                </c:pt>
                <c:pt idx="6202">
                  <c:v>160.16858403394389</c:v>
                </c:pt>
                <c:pt idx="6203">
                  <c:v>160.48383413439853</c:v>
                </c:pt>
                <c:pt idx="6204">
                  <c:v>159.42644997238386</c:v>
                </c:pt>
                <c:pt idx="6205">
                  <c:v>158.92526538704763</c:v>
                </c:pt>
                <c:pt idx="6206">
                  <c:v>158.94382543944832</c:v>
                </c:pt>
                <c:pt idx="6207">
                  <c:v>158.74938732788496</c:v>
                </c:pt>
                <c:pt idx="6208">
                  <c:v>158.76484190760323</c:v>
                </c:pt>
                <c:pt idx="6209">
                  <c:v>159.13987944122002</c:v>
                </c:pt>
                <c:pt idx="6210">
                  <c:v>157.39233794076117</c:v>
                </c:pt>
                <c:pt idx="6211">
                  <c:v>157.30773227812534</c:v>
                </c:pt>
                <c:pt idx="6212">
                  <c:v>156.24467311400824</c:v>
                </c:pt>
                <c:pt idx="6213">
                  <c:v>154.79066734556284</c:v>
                </c:pt>
                <c:pt idx="6214">
                  <c:v>154.20723372218188</c:v>
                </c:pt>
                <c:pt idx="6215">
                  <c:v>154.25892505609656</c:v>
                </c:pt>
                <c:pt idx="6216">
                  <c:v>154.59270715110367</c:v>
                </c:pt>
                <c:pt idx="6217">
                  <c:v>155.03438186934059</c:v>
                </c:pt>
                <c:pt idx="6218">
                  <c:v>156.02412734346413</c:v>
                </c:pt>
                <c:pt idx="6219">
                  <c:v>155.79312651349844</c:v>
                </c:pt>
                <c:pt idx="6220">
                  <c:v>157.37863467469012</c:v>
                </c:pt>
                <c:pt idx="6221">
                  <c:v>158.96334708106428</c:v>
                </c:pt>
                <c:pt idx="6222">
                  <c:v>159.19518092930957</c:v>
                </c:pt>
                <c:pt idx="6223">
                  <c:v>159.4112779189831</c:v>
                </c:pt>
                <c:pt idx="6224">
                  <c:v>159.26924304849643</c:v>
                </c:pt>
                <c:pt idx="6225">
                  <c:v>158.83988661390453</c:v>
                </c:pt>
                <c:pt idx="6226">
                  <c:v>158.65370524604177</c:v>
                </c:pt>
                <c:pt idx="6227">
                  <c:v>158.67967831009153</c:v>
                </c:pt>
                <c:pt idx="6228">
                  <c:v>159.11335650598321</c:v>
                </c:pt>
                <c:pt idx="6229">
                  <c:v>158.27002471887221</c:v>
                </c:pt>
                <c:pt idx="6230">
                  <c:v>159.13124458410226</c:v>
                </c:pt>
                <c:pt idx="6231">
                  <c:v>156.43055611028453</c:v>
                </c:pt>
                <c:pt idx="6232">
                  <c:v>155.55184720201248</c:v>
                </c:pt>
                <c:pt idx="6233">
                  <c:v>155.99498962113921</c:v>
                </c:pt>
                <c:pt idx="6234">
                  <c:v>158.56538250673273</c:v>
                </c:pt>
                <c:pt idx="6235">
                  <c:v>160.50343179276243</c:v>
                </c:pt>
                <c:pt idx="6236">
                  <c:v>162.55264612825761</c:v>
                </c:pt>
                <c:pt idx="6237">
                  <c:v>164.4395520680695</c:v>
                </c:pt>
                <c:pt idx="6238">
                  <c:v>165.68973918879939</c:v>
                </c:pt>
                <c:pt idx="6239">
                  <c:v>166.20860548021773</c:v>
                </c:pt>
                <c:pt idx="6240">
                  <c:v>167.5963178832221</c:v>
                </c:pt>
                <c:pt idx="6241">
                  <c:v>168.35717234014095</c:v>
                </c:pt>
                <c:pt idx="6242">
                  <c:v>170.64503049166504</c:v>
                </c:pt>
                <c:pt idx="6243">
                  <c:v>171.13871594768835</c:v>
                </c:pt>
                <c:pt idx="6244">
                  <c:v>170.89351888224849</c:v>
                </c:pt>
                <c:pt idx="6245">
                  <c:v>169.4042635889825</c:v>
                </c:pt>
                <c:pt idx="6246">
                  <c:v>168.60219067106038</c:v>
                </c:pt>
                <c:pt idx="6247">
                  <c:v>168.00222231051589</c:v>
                </c:pt>
                <c:pt idx="6248">
                  <c:v>166.82072293309645</c:v>
                </c:pt>
                <c:pt idx="6249">
                  <c:v>166.16015810080734</c:v>
                </c:pt>
                <c:pt idx="6250">
                  <c:v>164.42264141683521</c:v>
                </c:pt>
                <c:pt idx="6251">
                  <c:v>162.32857462411121</c:v>
                </c:pt>
                <c:pt idx="6252">
                  <c:v>161.04599463599331</c:v>
                </c:pt>
                <c:pt idx="6253">
                  <c:v>161.14916313155015</c:v>
                </c:pt>
                <c:pt idx="6254">
                  <c:v>160.12422004240105</c:v>
                </c:pt>
                <c:pt idx="6255">
                  <c:v>159.6349606350299</c:v>
                </c:pt>
                <c:pt idx="6256">
                  <c:v>158.72618852218417</c:v>
                </c:pt>
                <c:pt idx="6257">
                  <c:v>158.51034977271146</c:v>
                </c:pt>
                <c:pt idx="6258">
                  <c:v>157.72759916133347</c:v>
                </c:pt>
                <c:pt idx="6259">
                  <c:v>157.13152581945735</c:v>
                </c:pt>
                <c:pt idx="6260">
                  <c:v>157.48673140344866</c:v>
                </c:pt>
                <c:pt idx="6261">
                  <c:v>157.64958459180838</c:v>
                </c:pt>
                <c:pt idx="6262">
                  <c:v>158.13457149542353</c:v>
                </c:pt>
                <c:pt idx="6263">
                  <c:v>158.70780445313267</c:v>
                </c:pt>
                <c:pt idx="6264">
                  <c:v>157.34288573505592</c:v>
                </c:pt>
                <c:pt idx="6265">
                  <c:v>156.36392575407541</c:v>
                </c:pt>
                <c:pt idx="6266">
                  <c:v>155.5543023337126</c:v>
                </c:pt>
                <c:pt idx="6267">
                  <c:v>156.11191234066871</c:v>
                </c:pt>
                <c:pt idx="6268">
                  <c:v>155.87884232869322</c:v>
                </c:pt>
                <c:pt idx="6269">
                  <c:v>156.34985383924476</c:v>
                </c:pt>
                <c:pt idx="6270">
                  <c:v>156.32153180371944</c:v>
                </c:pt>
                <c:pt idx="6271">
                  <c:v>155.54485534261693</c:v>
                </c:pt>
                <c:pt idx="6272">
                  <c:v>155.91610185977189</c:v>
                </c:pt>
                <c:pt idx="6273">
                  <c:v>156.34768107730278</c:v>
                </c:pt>
                <c:pt idx="6274">
                  <c:v>156.43511940210294</c:v>
                </c:pt>
                <c:pt idx="6275">
                  <c:v>157.2346501250158</c:v>
                </c:pt>
                <c:pt idx="6276">
                  <c:v>158.44989730592224</c:v>
                </c:pt>
                <c:pt idx="6277">
                  <c:v>159.22574321179698</c:v>
                </c:pt>
                <c:pt idx="6278">
                  <c:v>157.38282219905204</c:v>
                </c:pt>
                <c:pt idx="6279">
                  <c:v>157.48774536045306</c:v>
                </c:pt>
                <c:pt idx="6280">
                  <c:v>157.34327215334037</c:v>
                </c:pt>
                <c:pt idx="6281">
                  <c:v>157.30595902895593</c:v>
                </c:pt>
                <c:pt idx="6282">
                  <c:v>157.09108668592737</c:v>
                </c:pt>
                <c:pt idx="6283">
                  <c:v>156.8130453670851</c:v>
                </c:pt>
                <c:pt idx="6284">
                  <c:v>155.2871390691563</c:v>
                </c:pt>
                <c:pt idx="6285">
                  <c:v>154.46122360573969</c:v>
                </c:pt>
                <c:pt idx="6286">
                  <c:v>153.98019748410169</c:v>
                </c:pt>
                <c:pt idx="6287">
                  <c:v>152.85694599661849</c:v>
                </c:pt>
                <c:pt idx="6288">
                  <c:v>153.03294313290107</c:v>
                </c:pt>
                <c:pt idx="6289">
                  <c:v>155.16470932588416</c:v>
                </c:pt>
                <c:pt idx="6290">
                  <c:v>155.21203540148556</c:v>
                </c:pt>
                <c:pt idx="6291">
                  <c:v>154.3503854338307</c:v>
                </c:pt>
                <c:pt idx="6292">
                  <c:v>154.52703075797896</c:v>
                </c:pt>
                <c:pt idx="6293">
                  <c:v>154.81362965971661</c:v>
                </c:pt>
                <c:pt idx="6294">
                  <c:v>153.71004495010143</c:v>
                </c:pt>
                <c:pt idx="6295">
                  <c:v>154.8337053887166</c:v>
                </c:pt>
                <c:pt idx="6296">
                  <c:v>154.61843033972414</c:v>
                </c:pt>
                <c:pt idx="6297">
                  <c:v>153.95918415404941</c:v>
                </c:pt>
                <c:pt idx="6298">
                  <c:v>153.22737852623814</c:v>
                </c:pt>
                <c:pt idx="6299">
                  <c:v>151.80853238168297</c:v>
                </c:pt>
                <c:pt idx="6300">
                  <c:v>150.36454749663471</c:v>
                </c:pt>
                <c:pt idx="6301">
                  <c:v>149.41652268887208</c:v>
                </c:pt>
                <c:pt idx="6302">
                  <c:v>150.56829468524791</c:v>
                </c:pt>
                <c:pt idx="6303">
                  <c:v>151.11833580604238</c:v>
                </c:pt>
                <c:pt idx="6304">
                  <c:v>151.23569464518889</c:v>
                </c:pt>
                <c:pt idx="6305">
                  <c:v>152.2988862414596</c:v>
                </c:pt>
                <c:pt idx="6306">
                  <c:v>152.64579301808055</c:v>
                </c:pt>
                <c:pt idx="6307">
                  <c:v>153.42342293296869</c:v>
                </c:pt>
                <c:pt idx="6308">
                  <c:v>154.48054491571733</c:v>
                </c:pt>
                <c:pt idx="6309">
                  <c:v>156.07410546858409</c:v>
                </c:pt>
                <c:pt idx="6310">
                  <c:v>156.54446279336764</c:v>
                </c:pt>
                <c:pt idx="6311">
                  <c:v>155.93608556955792</c:v>
                </c:pt>
                <c:pt idx="6312">
                  <c:v>155.02670628610187</c:v>
                </c:pt>
                <c:pt idx="6313">
                  <c:v>153.96861863842435</c:v>
                </c:pt>
                <c:pt idx="6314">
                  <c:v>152.12838107957381</c:v>
                </c:pt>
                <c:pt idx="6315">
                  <c:v>150.13825303206249</c:v>
                </c:pt>
                <c:pt idx="6316">
                  <c:v>148.3192317998284</c:v>
                </c:pt>
                <c:pt idx="6317">
                  <c:v>146.8980900313442</c:v>
                </c:pt>
                <c:pt idx="6318">
                  <c:v>145.51018811449194</c:v>
                </c:pt>
                <c:pt idx="6319">
                  <c:v>143.42149537548843</c:v>
                </c:pt>
                <c:pt idx="6320">
                  <c:v>141.08390856839765</c:v>
                </c:pt>
                <c:pt idx="6321">
                  <c:v>139.87126694441253</c:v>
                </c:pt>
                <c:pt idx="6322">
                  <c:v>138.98035364531091</c:v>
                </c:pt>
                <c:pt idx="6323">
                  <c:v>138.07876100160843</c:v>
                </c:pt>
                <c:pt idx="6324">
                  <c:v>135.70493588960704</c:v>
                </c:pt>
                <c:pt idx="6325">
                  <c:v>133.36242978856629</c:v>
                </c:pt>
                <c:pt idx="6326">
                  <c:v>131.92391418211946</c:v>
                </c:pt>
                <c:pt idx="6327">
                  <c:v>130.67661331148059</c:v>
                </c:pt>
                <c:pt idx="6328">
                  <c:v>128.39517668991971</c:v>
                </c:pt>
                <c:pt idx="6329">
                  <c:v>126.09339854759223</c:v>
                </c:pt>
                <c:pt idx="6330">
                  <c:v>125.49768191230592</c:v>
                </c:pt>
                <c:pt idx="6331">
                  <c:v>123.94494469507302</c:v>
                </c:pt>
                <c:pt idx="6332">
                  <c:v>120.72409037500474</c:v>
                </c:pt>
                <c:pt idx="6333">
                  <c:v>118.63044484514647</c:v>
                </c:pt>
                <c:pt idx="6334">
                  <c:v>117.1675850924123</c:v>
                </c:pt>
                <c:pt idx="6335">
                  <c:v>116.89323562227932</c:v>
                </c:pt>
                <c:pt idx="6336">
                  <c:v>117.95701086488933</c:v>
                </c:pt>
                <c:pt idx="6337">
                  <c:v>117.79331177562122</c:v>
                </c:pt>
                <c:pt idx="6338">
                  <c:v>116.88824589253255</c:v>
                </c:pt>
                <c:pt idx="6339">
                  <c:v>116.11397549766581</c:v>
                </c:pt>
                <c:pt idx="6340">
                  <c:v>114.59278937481062</c:v>
                </c:pt>
                <c:pt idx="6341">
                  <c:v>111.95360194073034</c:v>
                </c:pt>
                <c:pt idx="6342">
                  <c:v>110.78693215234551</c:v>
                </c:pt>
                <c:pt idx="6343">
                  <c:v>111.26976039155356</c:v>
                </c:pt>
                <c:pt idx="6344">
                  <c:v>110.72094215169359</c:v>
                </c:pt>
                <c:pt idx="6345">
                  <c:v>107.84061928847004</c:v>
                </c:pt>
                <c:pt idx="6346">
                  <c:v>105.23590797727152</c:v>
                </c:pt>
                <c:pt idx="6347">
                  <c:v>101.65795909985813</c:v>
                </c:pt>
                <c:pt idx="6348">
                  <c:v>99.780765280229872</c:v>
                </c:pt>
                <c:pt idx="6349">
                  <c:v>98.662945441777467</c:v>
                </c:pt>
                <c:pt idx="6350">
                  <c:v>97.690608328610693</c:v>
                </c:pt>
                <c:pt idx="6351">
                  <c:v>97.996756129445444</c:v>
                </c:pt>
                <c:pt idx="6352">
                  <c:v>97.288408204626492</c:v>
                </c:pt>
                <c:pt idx="6353">
                  <c:v>96.008491751624732</c:v>
                </c:pt>
                <c:pt idx="6354">
                  <c:v>93.678544209053683</c:v>
                </c:pt>
                <c:pt idx="6355">
                  <c:v>91.783595757992856</c:v>
                </c:pt>
                <c:pt idx="6356">
                  <c:v>91.923650360245475</c:v>
                </c:pt>
                <c:pt idx="6357">
                  <c:v>92.121767142685243</c:v>
                </c:pt>
                <c:pt idx="6358">
                  <c:v>92.140205286299434</c:v>
                </c:pt>
                <c:pt idx="6359">
                  <c:v>91.381010657542305</c:v>
                </c:pt>
                <c:pt idx="6360">
                  <c:v>90.630104301143334</c:v>
                </c:pt>
                <c:pt idx="6361">
                  <c:v>91.020485211198078</c:v>
                </c:pt>
                <c:pt idx="6362">
                  <c:v>90.6449533155441</c:v>
                </c:pt>
                <c:pt idx="6363">
                  <c:v>91.74574906196878</c:v>
                </c:pt>
                <c:pt idx="6364">
                  <c:v>94.322711762589776</c:v>
                </c:pt>
                <c:pt idx="6365">
                  <c:v>97.051800090814908</c:v>
                </c:pt>
                <c:pt idx="6366">
                  <c:v>98.608754081131508</c:v>
                </c:pt>
                <c:pt idx="6367">
                  <c:v>99.43077596570572</c:v>
                </c:pt>
                <c:pt idx="6368">
                  <c:v>99.089661553057311</c:v>
                </c:pt>
                <c:pt idx="6369">
                  <c:v>99.618523013820052</c:v>
                </c:pt>
                <c:pt idx="6370">
                  <c:v>100.19017367674347</c:v>
                </c:pt>
                <c:pt idx="6371">
                  <c:v>99.110605067189894</c:v>
                </c:pt>
                <c:pt idx="6372">
                  <c:v>97.267472872657251</c:v>
                </c:pt>
                <c:pt idx="6373">
                  <c:v>96.274551978975651</c:v>
                </c:pt>
                <c:pt idx="6374">
                  <c:v>94.468297767426165</c:v>
                </c:pt>
                <c:pt idx="6375">
                  <c:v>91.640589425368873</c:v>
                </c:pt>
                <c:pt idx="6376">
                  <c:v>89.50479502098284</c:v>
                </c:pt>
                <c:pt idx="6377">
                  <c:v>89.116499770576979</c:v>
                </c:pt>
                <c:pt idx="6378">
                  <c:v>87.855660483689249</c:v>
                </c:pt>
                <c:pt idx="6379">
                  <c:v>87.004522320682483</c:v>
                </c:pt>
                <c:pt idx="6380">
                  <c:v>85.018750282034603</c:v>
                </c:pt>
                <c:pt idx="6381">
                  <c:v>83.400995676827776</c:v>
                </c:pt>
                <c:pt idx="6382">
                  <c:v>83.767956939813089</c:v>
                </c:pt>
                <c:pt idx="6383">
                  <c:v>84.901858780827297</c:v>
                </c:pt>
                <c:pt idx="6384">
                  <c:v>87.17084475271659</c:v>
                </c:pt>
                <c:pt idx="6385">
                  <c:v>89.898902925893566</c:v>
                </c:pt>
                <c:pt idx="6386">
                  <c:v>92.687982285427225</c:v>
                </c:pt>
                <c:pt idx="6387">
                  <c:v>94.486661890175483</c:v>
                </c:pt>
                <c:pt idx="6388">
                  <c:v>95.491614585439621</c:v>
                </c:pt>
                <c:pt idx="6389">
                  <c:v>97.719109272037286</c:v>
                </c:pt>
                <c:pt idx="6390">
                  <c:v>100.70806835487103</c:v>
                </c:pt>
                <c:pt idx="6391">
                  <c:v>104.69966791277348</c:v>
                </c:pt>
                <c:pt idx="6392">
                  <c:v>107.82363635088404</c:v>
                </c:pt>
                <c:pt idx="6393">
                  <c:v>110.52101722612537</c:v>
                </c:pt>
                <c:pt idx="6394">
                  <c:v>112.52834956979879</c:v>
                </c:pt>
                <c:pt idx="6395">
                  <c:v>112.23221268133155</c:v>
                </c:pt>
                <c:pt idx="6396">
                  <c:v>111.66432949525326</c:v>
                </c:pt>
                <c:pt idx="6397">
                  <c:v>110.42378756594827</c:v>
                </c:pt>
                <c:pt idx="6398">
                  <c:v>110.37707979049067</c:v>
                </c:pt>
                <c:pt idx="6399">
                  <c:v>110.88982427567866</c:v>
                </c:pt>
                <c:pt idx="6400">
                  <c:v>111.52488135333778</c:v>
                </c:pt>
                <c:pt idx="6401">
                  <c:v>109.74753813418582</c:v>
                </c:pt>
                <c:pt idx="6402">
                  <c:v>108.90069616622787</c:v>
                </c:pt>
                <c:pt idx="6403">
                  <c:v>108.38091544321377</c:v>
                </c:pt>
                <c:pt idx="6404">
                  <c:v>108.07282269090317</c:v>
                </c:pt>
                <c:pt idx="6405">
                  <c:v>107.94489288373268</c:v>
                </c:pt>
                <c:pt idx="6406">
                  <c:v>108.18371385814118</c:v>
                </c:pt>
                <c:pt idx="6407">
                  <c:v>108.85341223194733</c:v>
                </c:pt>
                <c:pt idx="6408">
                  <c:v>109.64290834422175</c:v>
                </c:pt>
                <c:pt idx="6409">
                  <c:v>110.3459050238698</c:v>
                </c:pt>
                <c:pt idx="6410">
                  <c:v>110.90309881234167</c:v>
                </c:pt>
                <c:pt idx="6411">
                  <c:v>111.37069850744626</c:v>
                </c:pt>
                <c:pt idx="6412">
                  <c:v>112.75318116644971</c:v>
                </c:pt>
                <c:pt idx="6413">
                  <c:v>113.28504269698666</c:v>
                </c:pt>
                <c:pt idx="6414">
                  <c:v>113.76680944395854</c:v>
                </c:pt>
                <c:pt idx="6415">
                  <c:v>114.32265314738567</c:v>
                </c:pt>
                <c:pt idx="6416">
                  <c:v>115.18672409828297</c:v>
                </c:pt>
                <c:pt idx="6417">
                  <c:v>116.09098376120264</c:v>
                </c:pt>
                <c:pt idx="6418">
                  <c:v>117.22856652733066</c:v>
                </c:pt>
                <c:pt idx="6419">
                  <c:v>119.27910316149173</c:v>
                </c:pt>
                <c:pt idx="6420">
                  <c:v>121.08340062880958</c:v>
                </c:pt>
                <c:pt idx="6421">
                  <c:v>122.5832655355252</c:v>
                </c:pt>
                <c:pt idx="6422">
                  <c:v>124.2480359901591</c:v>
                </c:pt>
                <c:pt idx="6423">
                  <c:v>126.4670117719352</c:v>
                </c:pt>
                <c:pt idx="6424">
                  <c:v>128.30904075587407</c:v>
                </c:pt>
                <c:pt idx="6425">
                  <c:v>130.43718846446649</c:v>
                </c:pt>
                <c:pt idx="6426">
                  <c:v>132.26520372509793</c:v>
                </c:pt>
                <c:pt idx="6427">
                  <c:v>133.59481279302088</c:v>
                </c:pt>
                <c:pt idx="6428">
                  <c:v>134.56072192501497</c:v>
                </c:pt>
                <c:pt idx="6429">
                  <c:v>135.30132345851624</c:v>
                </c:pt>
                <c:pt idx="6430">
                  <c:v>135.06728215135675</c:v>
                </c:pt>
                <c:pt idx="6431">
                  <c:v>134.12231920398764</c:v>
                </c:pt>
                <c:pt idx="6432">
                  <c:v>132.9363637533155</c:v>
                </c:pt>
                <c:pt idx="6433">
                  <c:v>131.27146334847788</c:v>
                </c:pt>
                <c:pt idx="6434">
                  <c:v>130.84261469858802</c:v>
                </c:pt>
                <c:pt idx="6435">
                  <c:v>131.24648880725513</c:v>
                </c:pt>
                <c:pt idx="6436">
                  <c:v>132.13764897346769</c:v>
                </c:pt>
                <c:pt idx="6437">
                  <c:v>131.19895253243649</c:v>
                </c:pt>
                <c:pt idx="6438">
                  <c:v>130.0094993571098</c:v>
                </c:pt>
                <c:pt idx="6439">
                  <c:v>129.15996380851414</c:v>
                </c:pt>
                <c:pt idx="6440">
                  <c:v>128.05620675975211</c:v>
                </c:pt>
                <c:pt idx="6441">
                  <c:v>127.50036692898111</c:v>
                </c:pt>
                <c:pt idx="6442">
                  <c:v>127.98311634280536</c:v>
                </c:pt>
                <c:pt idx="6443">
                  <c:v>128.11359853955133</c:v>
                </c:pt>
                <c:pt idx="6444">
                  <c:v>128.31622220249255</c:v>
                </c:pt>
                <c:pt idx="6445">
                  <c:v>126.49247681548859</c:v>
                </c:pt>
                <c:pt idx="6446">
                  <c:v>125.68930153161931</c:v>
                </c:pt>
                <c:pt idx="6447">
                  <c:v>122.27540517903094</c:v>
                </c:pt>
                <c:pt idx="6448">
                  <c:v>119.66480885981956</c:v>
                </c:pt>
                <c:pt idx="6449">
                  <c:v>117.51829326090517</c:v>
                </c:pt>
                <c:pt idx="6450">
                  <c:v>114.63556767494613</c:v>
                </c:pt>
                <c:pt idx="6451">
                  <c:v>111.99441388329353</c:v>
                </c:pt>
                <c:pt idx="6452">
                  <c:v>109.7547664602138</c:v>
                </c:pt>
                <c:pt idx="6453">
                  <c:v>106.91955012992027</c:v>
                </c:pt>
                <c:pt idx="6454">
                  <c:v>105.09078366605455</c:v>
                </c:pt>
                <c:pt idx="6455">
                  <c:v>104.10691827353503</c:v>
                </c:pt>
                <c:pt idx="6456">
                  <c:v>102.66789561886095</c:v>
                </c:pt>
                <c:pt idx="6457">
                  <c:v>100.37190221880975</c:v>
                </c:pt>
                <c:pt idx="6458">
                  <c:v>99.794082495747688</c:v>
                </c:pt>
                <c:pt idx="6459">
                  <c:v>100.02550859980813</c:v>
                </c:pt>
                <c:pt idx="6460">
                  <c:v>98.905684789650522</c:v>
                </c:pt>
                <c:pt idx="6461">
                  <c:v>98.456753371327949</c:v>
                </c:pt>
                <c:pt idx="6462">
                  <c:v>99.225150895890025</c:v>
                </c:pt>
                <c:pt idx="6463">
                  <c:v>99.886996106584391</c:v>
                </c:pt>
                <c:pt idx="6464">
                  <c:v>100.78276914884883</c:v>
                </c:pt>
                <c:pt idx="6465">
                  <c:v>101.13077566072604</c:v>
                </c:pt>
                <c:pt idx="6466">
                  <c:v>100.05543594461973</c:v>
                </c:pt>
                <c:pt idx="6467">
                  <c:v>100.1839106118679</c:v>
                </c:pt>
                <c:pt idx="6468">
                  <c:v>100.09106322069896</c:v>
                </c:pt>
                <c:pt idx="6469">
                  <c:v>99.218306137531627</c:v>
                </c:pt>
                <c:pt idx="6470">
                  <c:v>97.668421871900648</c:v>
                </c:pt>
                <c:pt idx="6471">
                  <c:v>98.360687023100979</c:v>
                </c:pt>
                <c:pt idx="6472">
                  <c:v>97.867360952587703</c:v>
                </c:pt>
                <c:pt idx="6473">
                  <c:v>96.343614270312457</c:v>
                </c:pt>
                <c:pt idx="6474">
                  <c:v>93.803499059686644</c:v>
                </c:pt>
                <c:pt idx="6475">
                  <c:v>91.546447053685043</c:v>
                </c:pt>
                <c:pt idx="6476">
                  <c:v>89.358679447041609</c:v>
                </c:pt>
                <c:pt idx="6477">
                  <c:v>87.835428631830283</c:v>
                </c:pt>
                <c:pt idx="6478">
                  <c:v>85.451082851055872</c:v>
                </c:pt>
                <c:pt idx="6479">
                  <c:v>83.045989411899498</c:v>
                </c:pt>
                <c:pt idx="6480">
                  <c:v>82.456952895573593</c:v>
                </c:pt>
                <c:pt idx="6481">
                  <c:v>81.054792499871326</c:v>
                </c:pt>
                <c:pt idx="6482">
                  <c:v>78.365202284370767</c:v>
                </c:pt>
                <c:pt idx="6483">
                  <c:v>76.857549253624043</c:v>
                </c:pt>
                <c:pt idx="6484">
                  <c:v>74.977006173497969</c:v>
                </c:pt>
                <c:pt idx="6485">
                  <c:v>74.506650060839704</c:v>
                </c:pt>
                <c:pt idx="6486">
                  <c:v>74.863697269652633</c:v>
                </c:pt>
                <c:pt idx="6487">
                  <c:v>74.533845319001856</c:v>
                </c:pt>
                <c:pt idx="6488">
                  <c:v>74.223848932966277</c:v>
                </c:pt>
                <c:pt idx="6489">
                  <c:v>75.000615866199809</c:v>
                </c:pt>
                <c:pt idx="6490">
                  <c:v>75.958761297908978</c:v>
                </c:pt>
                <c:pt idx="6491">
                  <c:v>76.7226716116825</c:v>
                </c:pt>
                <c:pt idx="6492">
                  <c:v>78.91423562835395</c:v>
                </c:pt>
                <c:pt idx="6493">
                  <c:v>80.796572567291165</c:v>
                </c:pt>
                <c:pt idx="6494">
                  <c:v>82.357803906569572</c:v>
                </c:pt>
                <c:pt idx="6495">
                  <c:v>84.455549007309941</c:v>
                </c:pt>
                <c:pt idx="6496">
                  <c:v>85.930428012503697</c:v>
                </c:pt>
                <c:pt idx="6497">
                  <c:v>86.747937860055913</c:v>
                </c:pt>
                <c:pt idx="6498">
                  <c:v>87.198376040799317</c:v>
                </c:pt>
                <c:pt idx="6499">
                  <c:v>87.405827310506041</c:v>
                </c:pt>
                <c:pt idx="6500">
                  <c:v>88.094946695175238</c:v>
                </c:pt>
                <c:pt idx="6501">
                  <c:v>88.876089332366192</c:v>
                </c:pt>
                <c:pt idx="6502">
                  <c:v>88.886915686799057</c:v>
                </c:pt>
                <c:pt idx="6503">
                  <c:v>89.164025511930959</c:v>
                </c:pt>
                <c:pt idx="6504">
                  <c:v>89.729197535858546</c:v>
                </c:pt>
                <c:pt idx="6505">
                  <c:v>90.493665613433819</c:v>
                </c:pt>
                <c:pt idx="6506">
                  <c:v>91.375178923224794</c:v>
                </c:pt>
                <c:pt idx="6507">
                  <c:v>91.850354871246736</c:v>
                </c:pt>
                <c:pt idx="6508">
                  <c:v>92.10822814506227</c:v>
                </c:pt>
                <c:pt idx="6509">
                  <c:v>93.455865327134148</c:v>
                </c:pt>
                <c:pt idx="6510">
                  <c:v>95.092963323851748</c:v>
                </c:pt>
                <c:pt idx="6511">
                  <c:v>96.135515505362918</c:v>
                </c:pt>
                <c:pt idx="6512">
                  <c:v>96.55178256251375</c:v>
                </c:pt>
                <c:pt idx="6513">
                  <c:v>97.573149042420582</c:v>
                </c:pt>
                <c:pt idx="6514">
                  <c:v>98.286405341807281</c:v>
                </c:pt>
                <c:pt idx="6515">
                  <c:v>98.667237830570429</c:v>
                </c:pt>
                <c:pt idx="6516">
                  <c:v>99.070390268701956</c:v>
                </c:pt>
                <c:pt idx="6517">
                  <c:v>99.342995546630206</c:v>
                </c:pt>
                <c:pt idx="6518">
                  <c:v>99.574762428905615</c:v>
                </c:pt>
                <c:pt idx="6519">
                  <c:v>99.997330751612736</c:v>
                </c:pt>
                <c:pt idx="6520">
                  <c:v>99.944747437615959</c:v>
                </c:pt>
                <c:pt idx="6521">
                  <c:v>99.657092552217492</c:v>
                </c:pt>
                <c:pt idx="6522">
                  <c:v>99.633942714638195</c:v>
                </c:pt>
                <c:pt idx="6523">
                  <c:v>100.07122925521148</c:v>
                </c:pt>
                <c:pt idx="6524">
                  <c:v>99.748940434644567</c:v>
                </c:pt>
                <c:pt idx="6525">
                  <c:v>100.10506500655973</c:v>
                </c:pt>
                <c:pt idx="6526">
                  <c:v>100.00745413444434</c:v>
                </c:pt>
                <c:pt idx="6527">
                  <c:v>99.563645409069721</c:v>
                </c:pt>
                <c:pt idx="6528">
                  <c:v>99.365549338000221</c:v>
                </c:pt>
                <c:pt idx="6529">
                  <c:v>98.701920964998891</c:v>
                </c:pt>
                <c:pt idx="6530">
                  <c:v>98.398922669849455</c:v>
                </c:pt>
                <c:pt idx="6531">
                  <c:v>98.428590284849335</c:v>
                </c:pt>
                <c:pt idx="6532">
                  <c:v>98.527605759813852</c:v>
                </c:pt>
                <c:pt idx="6533">
                  <c:v>98.548518452916056</c:v>
                </c:pt>
                <c:pt idx="6534">
                  <c:v>98.614295380108658</c:v>
                </c:pt>
                <c:pt idx="6535">
                  <c:v>98.608999659453431</c:v>
                </c:pt>
                <c:pt idx="6536">
                  <c:v>98.187038648968439</c:v>
                </c:pt>
                <c:pt idx="6537">
                  <c:v>99.014239830069101</c:v>
                </c:pt>
                <c:pt idx="6538">
                  <c:v>99.095065927568498</c:v>
                </c:pt>
                <c:pt idx="6539">
                  <c:v>99.633353696771962</c:v>
                </c:pt>
                <c:pt idx="6540">
                  <c:v>100.88113565509109</c:v>
                </c:pt>
                <c:pt idx="6541">
                  <c:v>101.67157202475339</c:v>
                </c:pt>
                <c:pt idx="6542">
                  <c:v>102.15504984241132</c:v>
                </c:pt>
                <c:pt idx="6543">
                  <c:v>103.10811669338989</c:v>
                </c:pt>
                <c:pt idx="6544">
                  <c:v>103.81896245574703</c:v>
                </c:pt>
                <c:pt idx="6545">
                  <c:v>104.7943076884054</c:v>
                </c:pt>
                <c:pt idx="6546">
                  <c:v>105.87803940191887</c:v>
                </c:pt>
                <c:pt idx="6547">
                  <c:v>107.2127626537585</c:v>
                </c:pt>
                <c:pt idx="6548">
                  <c:v>108.07590076689318</c:v>
                </c:pt>
                <c:pt idx="6549">
                  <c:v>110.1528407044401</c:v>
                </c:pt>
                <c:pt idx="6550">
                  <c:v>111.55102525603758</c:v>
                </c:pt>
                <c:pt idx="6551">
                  <c:v>111.94455159378302</c:v>
                </c:pt>
                <c:pt idx="6552">
                  <c:v>111.80216529741814</c:v>
                </c:pt>
                <c:pt idx="6553">
                  <c:v>112.32582111801646</c:v>
                </c:pt>
                <c:pt idx="6554">
                  <c:v>112.19458594782596</c:v>
                </c:pt>
                <c:pt idx="6555">
                  <c:v>112.09109195208622</c:v>
                </c:pt>
                <c:pt idx="6556">
                  <c:v>111.38611810889884</c:v>
                </c:pt>
                <c:pt idx="6557">
                  <c:v>110.04987250489404</c:v>
                </c:pt>
                <c:pt idx="6558">
                  <c:v>108.2354893738715</c:v>
                </c:pt>
                <c:pt idx="6559">
                  <c:v>106.32377002042797</c:v>
                </c:pt>
                <c:pt idx="6560">
                  <c:v>104.78843408213147</c:v>
                </c:pt>
                <c:pt idx="6561">
                  <c:v>103.45491066004809</c:v>
                </c:pt>
                <c:pt idx="6562">
                  <c:v>102.75383616495203</c:v>
                </c:pt>
                <c:pt idx="6563">
                  <c:v>102.13672470146153</c:v>
                </c:pt>
                <c:pt idx="6564">
                  <c:v>101.02922127135344</c:v>
                </c:pt>
                <c:pt idx="6565">
                  <c:v>100.04544843077845</c:v>
                </c:pt>
                <c:pt idx="6566">
                  <c:v>98.959907870528113</c:v>
                </c:pt>
                <c:pt idx="6567">
                  <c:v>98.102959104702464</c:v>
                </c:pt>
                <c:pt idx="6568">
                  <c:v>98.328846896074367</c:v>
                </c:pt>
                <c:pt idx="6569">
                  <c:v>98.377255110171689</c:v>
                </c:pt>
                <c:pt idx="6570">
                  <c:v>98.543015893305949</c:v>
                </c:pt>
                <c:pt idx="6571">
                  <c:v>98.614901840290216</c:v>
                </c:pt>
                <c:pt idx="6572">
                  <c:v>99.091172247448625</c:v>
                </c:pt>
                <c:pt idx="6573">
                  <c:v>100.39724866194038</c:v>
                </c:pt>
                <c:pt idx="6574">
                  <c:v>101.41122800864068</c:v>
                </c:pt>
                <c:pt idx="6575">
                  <c:v>102.47324413067955</c:v>
                </c:pt>
                <c:pt idx="6576">
                  <c:v>103.5369097968892</c:v>
                </c:pt>
                <c:pt idx="6577">
                  <c:v>104.12780170663854</c:v>
                </c:pt>
                <c:pt idx="6578">
                  <c:v>104.00582550260546</c:v>
                </c:pt>
                <c:pt idx="6579">
                  <c:v>104.20158526892274</c:v>
                </c:pt>
                <c:pt idx="6580">
                  <c:v>106.10286814501889</c:v>
                </c:pt>
                <c:pt idx="6581">
                  <c:v>107.10744474747258</c:v>
                </c:pt>
                <c:pt idx="6582">
                  <c:v>107.81356970314107</c:v>
                </c:pt>
                <c:pt idx="6583">
                  <c:v>107.53992683350666</c:v>
                </c:pt>
                <c:pt idx="6584">
                  <c:v>105.18638070720401</c:v>
                </c:pt>
                <c:pt idx="6585">
                  <c:v>104.55511727833178</c:v>
                </c:pt>
                <c:pt idx="6586">
                  <c:v>104.10495429839968</c:v>
                </c:pt>
                <c:pt idx="6587">
                  <c:v>103.88454528503161</c:v>
                </c:pt>
                <c:pt idx="6588">
                  <c:v>104.75154178893219</c:v>
                </c:pt>
                <c:pt idx="6589">
                  <c:v>106.46995799677076</c:v>
                </c:pt>
                <c:pt idx="6590">
                  <c:v>107.14051909299205</c:v>
                </c:pt>
                <c:pt idx="6591">
                  <c:v>104.72544819426626</c:v>
                </c:pt>
                <c:pt idx="6592">
                  <c:v>103.5795780137594</c:v>
                </c:pt>
                <c:pt idx="6593">
                  <c:v>102.73986512620684</c:v>
                </c:pt>
                <c:pt idx="6594">
                  <c:v>102.57128872348484</c:v>
                </c:pt>
                <c:pt idx="6595">
                  <c:v>103.99750479762783</c:v>
                </c:pt>
                <c:pt idx="6596">
                  <c:v>104.46808498562787</c:v>
                </c:pt>
                <c:pt idx="6597">
                  <c:v>104.854189307083</c:v>
                </c:pt>
                <c:pt idx="6598">
                  <c:v>104.81301488039364</c:v>
                </c:pt>
                <c:pt idx="6599">
                  <c:v>104.24857654174808</c:v>
                </c:pt>
                <c:pt idx="6600">
                  <c:v>102.96450926611178</c:v>
                </c:pt>
                <c:pt idx="6601">
                  <c:v>100.89653789387805</c:v>
                </c:pt>
                <c:pt idx="6602">
                  <c:v>99.981576352085099</c:v>
                </c:pt>
                <c:pt idx="6603">
                  <c:v>98.994067864193596</c:v>
                </c:pt>
                <c:pt idx="6604">
                  <c:v>97.479565401557664</c:v>
                </c:pt>
                <c:pt idx="6605">
                  <c:v>95.681745271450893</c:v>
                </c:pt>
                <c:pt idx="6606">
                  <c:v>94.494836806427088</c:v>
                </c:pt>
                <c:pt idx="6607">
                  <c:v>94.454540802103693</c:v>
                </c:pt>
                <c:pt idx="6608">
                  <c:v>94.310286697536611</c:v>
                </c:pt>
                <c:pt idx="6609">
                  <c:v>94.47250903826702</c:v>
                </c:pt>
                <c:pt idx="6610">
                  <c:v>93.979703661009239</c:v>
                </c:pt>
                <c:pt idx="6611">
                  <c:v>94.02910550639578</c:v>
                </c:pt>
                <c:pt idx="6612">
                  <c:v>94.412758072376533</c:v>
                </c:pt>
                <c:pt idx="6613">
                  <c:v>95.549783705325652</c:v>
                </c:pt>
                <c:pt idx="6614">
                  <c:v>96.228721150495801</c:v>
                </c:pt>
                <c:pt idx="6615">
                  <c:v>96.606350338132444</c:v>
                </c:pt>
                <c:pt idx="6616">
                  <c:v>97.031734539072687</c:v>
                </c:pt>
                <c:pt idx="6617">
                  <c:v>97.415004409186722</c:v>
                </c:pt>
                <c:pt idx="6618">
                  <c:v>97.98289323001211</c:v>
                </c:pt>
                <c:pt idx="6619">
                  <c:v>97.833517754116869</c:v>
                </c:pt>
                <c:pt idx="6620">
                  <c:v>97.898910537665728</c:v>
                </c:pt>
                <c:pt idx="6621">
                  <c:v>98.595053023816405</c:v>
                </c:pt>
                <c:pt idx="6622">
                  <c:v>97.673775008378456</c:v>
                </c:pt>
                <c:pt idx="6623">
                  <c:v>97.26150094185563</c:v>
                </c:pt>
                <c:pt idx="6624">
                  <c:v>96.240246570699881</c:v>
                </c:pt>
                <c:pt idx="6625">
                  <c:v>95.384349521187104</c:v>
                </c:pt>
                <c:pt idx="6626">
                  <c:v>94.470113235487261</c:v>
                </c:pt>
                <c:pt idx="6627">
                  <c:v>93.380761661071432</c:v>
                </c:pt>
                <c:pt idx="6628">
                  <c:v>91.786993955145334</c:v>
                </c:pt>
                <c:pt idx="6629">
                  <c:v>88.891064670556418</c:v>
                </c:pt>
                <c:pt idx="6630">
                  <c:v>86.117680722665654</c:v>
                </c:pt>
                <c:pt idx="6631">
                  <c:v>82.740633941602056</c:v>
                </c:pt>
                <c:pt idx="6632">
                  <c:v>79.063259440521037</c:v>
                </c:pt>
                <c:pt idx="6633">
                  <c:v>77.750633828232239</c:v>
                </c:pt>
                <c:pt idx="6634">
                  <c:v>76.283244011646559</c:v>
                </c:pt>
                <c:pt idx="6635">
                  <c:v>75.451535987401869</c:v>
                </c:pt>
                <c:pt idx="6636">
                  <c:v>73.581105244773809</c:v>
                </c:pt>
                <c:pt idx="6637">
                  <c:v>72.188938373915079</c:v>
                </c:pt>
                <c:pt idx="6638">
                  <c:v>73.374934438237943</c:v>
                </c:pt>
                <c:pt idx="6639">
                  <c:v>74.728251689449195</c:v>
                </c:pt>
                <c:pt idx="6640">
                  <c:v>75.950608801758662</c:v>
                </c:pt>
                <c:pt idx="6641">
                  <c:v>76.511590911491723</c:v>
                </c:pt>
                <c:pt idx="6642">
                  <c:v>76.256355328682744</c:v>
                </c:pt>
                <c:pt idx="6643">
                  <c:v>76.336183641372898</c:v>
                </c:pt>
                <c:pt idx="6644">
                  <c:v>77.427375022378556</c:v>
                </c:pt>
                <c:pt idx="6645">
                  <c:v>77.346287302117929</c:v>
                </c:pt>
                <c:pt idx="6646">
                  <c:v>76.83286174882727</c:v>
                </c:pt>
                <c:pt idx="6647">
                  <c:v>76.199202606037574</c:v>
                </c:pt>
                <c:pt idx="6648">
                  <c:v>76.005927101041422</c:v>
                </c:pt>
                <c:pt idx="6649">
                  <c:v>73.687186865073201</c:v>
                </c:pt>
                <c:pt idx="6650">
                  <c:v>72.126160805529977</c:v>
                </c:pt>
                <c:pt idx="6651">
                  <c:v>70.106550238736361</c:v>
                </c:pt>
                <c:pt idx="6652">
                  <c:v>69.491542142260812</c:v>
                </c:pt>
                <c:pt idx="6653">
                  <c:v>69.865202694035588</c:v>
                </c:pt>
                <c:pt idx="6654">
                  <c:v>69.405809338539882</c:v>
                </c:pt>
                <c:pt idx="6655">
                  <c:v>67.023189734392432</c:v>
                </c:pt>
                <c:pt idx="6656">
                  <c:v>64.783630199556157</c:v>
                </c:pt>
                <c:pt idx="6657">
                  <c:v>62.307372952699815</c:v>
                </c:pt>
                <c:pt idx="6658">
                  <c:v>61.241965893599748</c:v>
                </c:pt>
                <c:pt idx="6659">
                  <c:v>60.793496662812224</c:v>
                </c:pt>
                <c:pt idx="6660">
                  <c:v>60.853702708858791</c:v>
                </c:pt>
                <c:pt idx="6661">
                  <c:v>60.22819617942654</c:v>
                </c:pt>
                <c:pt idx="6662">
                  <c:v>59.796262035302803</c:v>
                </c:pt>
                <c:pt idx="6663">
                  <c:v>59.49814640119358</c:v>
                </c:pt>
                <c:pt idx="6664">
                  <c:v>60.77658112540287</c:v>
                </c:pt>
                <c:pt idx="6665">
                  <c:v>62.701083869100863</c:v>
                </c:pt>
                <c:pt idx="6666">
                  <c:v>64.380405534249661</c:v>
                </c:pt>
                <c:pt idx="6667">
                  <c:v>67.962756350141873</c:v>
                </c:pt>
                <c:pt idx="6668">
                  <c:v>70.982614779701109</c:v>
                </c:pt>
                <c:pt idx="6669">
                  <c:v>73.63266426457669</c:v>
                </c:pt>
                <c:pt idx="6670">
                  <c:v>75.6577213276572</c:v>
                </c:pt>
                <c:pt idx="6671">
                  <c:v>77.188707369242877</c:v>
                </c:pt>
                <c:pt idx="6672">
                  <c:v>77.801926773917685</c:v>
                </c:pt>
                <c:pt idx="6673">
                  <c:v>78.537676702578452</c:v>
                </c:pt>
                <c:pt idx="6674">
                  <c:v>78.770376372050137</c:v>
                </c:pt>
                <c:pt idx="6675">
                  <c:v>77.959724614179351</c:v>
                </c:pt>
                <c:pt idx="6676">
                  <c:v>76.533329983176259</c:v>
                </c:pt>
                <c:pt idx="6677">
                  <c:v>75.307732867883772</c:v>
                </c:pt>
                <c:pt idx="6678">
                  <c:v>73.550452075074233</c:v>
                </c:pt>
                <c:pt idx="6679">
                  <c:v>72.393991991713207</c:v>
                </c:pt>
                <c:pt idx="6680">
                  <c:v>71.519998892895615</c:v>
                </c:pt>
                <c:pt idx="6681">
                  <c:v>70.762818370163856</c:v>
                </c:pt>
                <c:pt idx="6682">
                  <c:v>70.237694885938282</c:v>
                </c:pt>
                <c:pt idx="6683">
                  <c:v>70.352732175210278</c:v>
                </c:pt>
                <c:pt idx="6684">
                  <c:v>70.376365401689171</c:v>
                </c:pt>
                <c:pt idx="6685">
                  <c:v>70.721945505160832</c:v>
                </c:pt>
                <c:pt idx="6686">
                  <c:v>70.109095124031228</c:v>
                </c:pt>
                <c:pt idx="6687">
                  <c:v>70.049754791476801</c:v>
                </c:pt>
                <c:pt idx="6688">
                  <c:v>69.604369422501037</c:v>
                </c:pt>
                <c:pt idx="6689">
                  <c:v>68.997665608867564</c:v>
                </c:pt>
                <c:pt idx="6690">
                  <c:v>68.434012400449575</c:v>
                </c:pt>
                <c:pt idx="6691">
                  <c:v>67.547840383596224</c:v>
                </c:pt>
                <c:pt idx="6692">
                  <c:v>66.317421891074062</c:v>
                </c:pt>
                <c:pt idx="6693">
                  <c:v>64.764552835910578</c:v>
                </c:pt>
                <c:pt idx="6694">
                  <c:v>63.328326388212844</c:v>
                </c:pt>
                <c:pt idx="6695">
                  <c:v>61.202003906502554</c:v>
                </c:pt>
                <c:pt idx="6696">
                  <c:v>58.599276802041317</c:v>
                </c:pt>
                <c:pt idx="6697">
                  <c:v>57.757721901381906</c:v>
                </c:pt>
                <c:pt idx="6698">
                  <c:v>57.289410989290168</c:v>
                </c:pt>
                <c:pt idx="6699">
                  <c:v>57.692476458521035</c:v>
                </c:pt>
                <c:pt idx="6700">
                  <c:v>58.326067445180762</c:v>
                </c:pt>
                <c:pt idx="6701">
                  <c:v>59.68017914293592</c:v>
                </c:pt>
                <c:pt idx="6702">
                  <c:v>60.967324141530504</c:v>
                </c:pt>
                <c:pt idx="6703">
                  <c:v>62.58711406831241</c:v>
                </c:pt>
                <c:pt idx="6704">
                  <c:v>63.739755446419096</c:v>
                </c:pt>
                <c:pt idx="6705">
                  <c:v>64.160895727760163</c:v>
                </c:pt>
                <c:pt idx="6706">
                  <c:v>65.072558628415905</c:v>
                </c:pt>
                <c:pt idx="6707">
                  <c:v>66.153199095399529</c:v>
                </c:pt>
                <c:pt idx="6708">
                  <c:v>66.721821025161034</c:v>
                </c:pt>
                <c:pt idx="6709">
                  <c:v>67.136664233630086</c:v>
                </c:pt>
                <c:pt idx="6710">
                  <c:v>67.130557156271394</c:v>
                </c:pt>
                <c:pt idx="6711">
                  <c:v>67.556869333404478</c:v>
                </c:pt>
                <c:pt idx="6712">
                  <c:v>67.259247729819492</c:v>
                </c:pt>
                <c:pt idx="6713">
                  <c:v>67.163607951476791</c:v>
                </c:pt>
                <c:pt idx="6714">
                  <c:v>65.989860341013042</c:v>
                </c:pt>
                <c:pt idx="6715">
                  <c:v>64.880651268552086</c:v>
                </c:pt>
                <c:pt idx="6716">
                  <c:v>64.178328555228305</c:v>
                </c:pt>
                <c:pt idx="6717">
                  <c:v>63.803488190000564</c:v>
                </c:pt>
                <c:pt idx="6718">
                  <c:v>62.449108960711939</c:v>
                </c:pt>
                <c:pt idx="6719">
                  <c:v>60.930844012805167</c:v>
                </c:pt>
                <c:pt idx="6720">
                  <c:v>58.766721348712494</c:v>
                </c:pt>
                <c:pt idx="6721">
                  <c:v>58.058845003590896</c:v>
                </c:pt>
                <c:pt idx="6722">
                  <c:v>56.639064231323331</c:v>
                </c:pt>
                <c:pt idx="6723">
                  <c:v>55.249808771011978</c:v>
                </c:pt>
                <c:pt idx="6724">
                  <c:v>55.050012315516895</c:v>
                </c:pt>
                <c:pt idx="6725">
                  <c:v>55.95247163051723</c:v>
                </c:pt>
                <c:pt idx="6726">
                  <c:v>56.463302257936839</c:v>
                </c:pt>
                <c:pt idx="6727">
                  <c:v>57.746461492063453</c:v>
                </c:pt>
                <c:pt idx="6728">
                  <c:v>58.987588522501895</c:v>
                </c:pt>
                <c:pt idx="6729">
                  <c:v>60.559224089995936</c:v>
                </c:pt>
                <c:pt idx="6730">
                  <c:v>63.054746959952311</c:v>
                </c:pt>
                <c:pt idx="6731">
                  <c:v>65.640372401704681</c:v>
                </c:pt>
                <c:pt idx="6732">
                  <c:v>66.917904541194375</c:v>
                </c:pt>
                <c:pt idx="6733">
                  <c:v>68.050945973886485</c:v>
                </c:pt>
                <c:pt idx="6734">
                  <c:v>69.110795981197427</c:v>
                </c:pt>
                <c:pt idx="6735">
                  <c:v>70.746967740258512</c:v>
                </c:pt>
                <c:pt idx="6736">
                  <c:v>72.500595244486078</c:v>
                </c:pt>
                <c:pt idx="6737">
                  <c:v>74.606832160375305</c:v>
                </c:pt>
                <c:pt idx="6738">
                  <c:v>75.079896568556535</c:v>
                </c:pt>
                <c:pt idx="6739">
                  <c:v>75.130013925919428</c:v>
                </c:pt>
                <c:pt idx="6740">
                  <c:v>75.663536303844339</c:v>
                </c:pt>
                <c:pt idx="6741">
                  <c:v>75.09824396088294</c:v>
                </c:pt>
                <c:pt idx="6742">
                  <c:v>74.914510605850793</c:v>
                </c:pt>
                <c:pt idx="6743">
                  <c:v>75.620869825706009</c:v>
                </c:pt>
                <c:pt idx="6744">
                  <c:v>76.314993809784895</c:v>
                </c:pt>
                <c:pt idx="6745">
                  <c:v>77.039591118795343</c:v>
                </c:pt>
                <c:pt idx="6746">
                  <c:v>76.169947512005564</c:v>
                </c:pt>
                <c:pt idx="6747">
                  <c:v>74.676756135236673</c:v>
                </c:pt>
                <c:pt idx="6748">
                  <c:v>72.692140915362998</c:v>
                </c:pt>
                <c:pt idx="6749">
                  <c:v>73.142810189509959</c:v>
                </c:pt>
                <c:pt idx="6750">
                  <c:v>74.205072739532611</c:v>
                </c:pt>
                <c:pt idx="6751">
                  <c:v>75.424328091069725</c:v>
                </c:pt>
                <c:pt idx="6752">
                  <c:v>77.06707926627044</c:v>
                </c:pt>
                <c:pt idx="6753">
                  <c:v>78.153295374395228</c:v>
                </c:pt>
                <c:pt idx="6754">
                  <c:v>78.934894010110455</c:v>
                </c:pt>
                <c:pt idx="6755">
                  <c:v>79.14818289305299</c:v>
                </c:pt>
                <c:pt idx="6756">
                  <c:v>80.130664509754752</c:v>
                </c:pt>
                <c:pt idx="6757">
                  <c:v>81.634241596552584</c:v>
                </c:pt>
                <c:pt idx="6758">
                  <c:v>83.504437892571374</c:v>
                </c:pt>
                <c:pt idx="6759">
                  <c:v>85.475928822448353</c:v>
                </c:pt>
                <c:pt idx="6760">
                  <c:v>86.460171558554478</c:v>
                </c:pt>
                <c:pt idx="6761">
                  <c:v>87.361810534054371</c:v>
                </c:pt>
                <c:pt idx="6762">
                  <c:v>87.742659636608735</c:v>
                </c:pt>
                <c:pt idx="6763">
                  <c:v>87.923359548113439</c:v>
                </c:pt>
                <c:pt idx="6764">
                  <c:v>88.209010800775104</c:v>
                </c:pt>
                <c:pt idx="6765">
                  <c:v>87.936851612493129</c:v>
                </c:pt>
                <c:pt idx="6766">
                  <c:v>88.22588135032403</c:v>
                </c:pt>
                <c:pt idx="6767">
                  <c:v>87.710384336877766</c:v>
                </c:pt>
                <c:pt idx="6768">
                  <c:v>86.716914271170978</c:v>
                </c:pt>
                <c:pt idx="6769">
                  <c:v>85.827489490363007</c:v>
                </c:pt>
                <c:pt idx="6770">
                  <c:v>84.807740247203881</c:v>
                </c:pt>
                <c:pt idx="6771">
                  <c:v>83.733453732729572</c:v>
                </c:pt>
                <c:pt idx="6772">
                  <c:v>82.832632892079914</c:v>
                </c:pt>
                <c:pt idx="6773">
                  <c:v>82.303628349453675</c:v>
                </c:pt>
                <c:pt idx="6774">
                  <c:v>81.394249056387949</c:v>
                </c:pt>
                <c:pt idx="6775">
                  <c:v>81.297417698637943</c:v>
                </c:pt>
                <c:pt idx="6776">
                  <c:v>81.671783320300065</c:v>
                </c:pt>
                <c:pt idx="6777">
                  <c:v>81.662150698628977</c:v>
                </c:pt>
                <c:pt idx="6778">
                  <c:v>81.494303229530487</c:v>
                </c:pt>
                <c:pt idx="6779">
                  <c:v>80.628397705948842</c:v>
                </c:pt>
                <c:pt idx="6780">
                  <c:v>80.091470956038819</c:v>
                </c:pt>
                <c:pt idx="6781">
                  <c:v>80.620750313543425</c:v>
                </c:pt>
                <c:pt idx="6782">
                  <c:v>81.474914461681664</c:v>
                </c:pt>
                <c:pt idx="6783">
                  <c:v>82.067365932446236</c:v>
                </c:pt>
                <c:pt idx="6784">
                  <c:v>82.109017585183437</c:v>
                </c:pt>
                <c:pt idx="6785">
                  <c:v>82.718774687602505</c:v>
                </c:pt>
                <c:pt idx="6786">
                  <c:v>83.284497201222322</c:v>
                </c:pt>
                <c:pt idx="6787">
                  <c:v>82.76246389906126</c:v>
                </c:pt>
                <c:pt idx="6788">
                  <c:v>82.507835938569158</c:v>
                </c:pt>
                <c:pt idx="6789">
                  <c:v>82.285915318147147</c:v>
                </c:pt>
                <c:pt idx="6790">
                  <c:v>83.030759517326842</c:v>
                </c:pt>
                <c:pt idx="6791">
                  <c:v>83.747412599377213</c:v>
                </c:pt>
                <c:pt idx="6792">
                  <c:v>83.992600017080832</c:v>
                </c:pt>
                <c:pt idx="6793">
                  <c:v>83.36975676324505</c:v>
                </c:pt>
                <c:pt idx="6794">
                  <c:v>82.161801242882206</c:v>
                </c:pt>
                <c:pt idx="6795">
                  <c:v>81.453990516523206</c:v>
                </c:pt>
                <c:pt idx="6796">
                  <c:v>81.240858099215345</c:v>
                </c:pt>
                <c:pt idx="6797">
                  <c:v>80.839234547960046</c:v>
                </c:pt>
                <c:pt idx="6798">
                  <c:v>80.938215310854872</c:v>
                </c:pt>
                <c:pt idx="6799">
                  <c:v>80.798662901687649</c:v>
                </c:pt>
                <c:pt idx="6800">
                  <c:v>80.219707300286956</c:v>
                </c:pt>
                <c:pt idx="6801">
                  <c:v>79.365268403185809</c:v>
                </c:pt>
                <c:pt idx="6802">
                  <c:v>78.117475035469212</c:v>
                </c:pt>
                <c:pt idx="6803">
                  <c:v>77.316437375085542</c:v>
                </c:pt>
                <c:pt idx="6804">
                  <c:v>76.998711598490004</c:v>
                </c:pt>
                <c:pt idx="6805">
                  <c:v>77.616722652141817</c:v>
                </c:pt>
                <c:pt idx="6806">
                  <c:v>78.815887337374036</c:v>
                </c:pt>
                <c:pt idx="6807">
                  <c:v>79.461228537961588</c:v>
                </c:pt>
                <c:pt idx="6808">
                  <c:v>78.739326653591291</c:v>
                </c:pt>
                <c:pt idx="6809">
                  <c:v>77.393461343668648</c:v>
                </c:pt>
                <c:pt idx="6810">
                  <c:v>76.687671137029014</c:v>
                </c:pt>
                <c:pt idx="6811">
                  <c:v>77.193549464110987</c:v>
                </c:pt>
                <c:pt idx="6812">
                  <c:v>77.41976552904984</c:v>
                </c:pt>
                <c:pt idx="6813">
                  <c:v>77.408407855420677</c:v>
                </c:pt>
                <c:pt idx="6814">
                  <c:v>77.380489875383518</c:v>
                </c:pt>
                <c:pt idx="6815">
                  <c:v>77.189657214286612</c:v>
                </c:pt>
                <c:pt idx="6816">
                  <c:v>76.704923209296538</c:v>
                </c:pt>
                <c:pt idx="6817">
                  <c:v>75.775424654741684</c:v>
                </c:pt>
                <c:pt idx="6818">
                  <c:v>74.346060956557181</c:v>
                </c:pt>
                <c:pt idx="6819">
                  <c:v>73.795181836907062</c:v>
                </c:pt>
                <c:pt idx="6820">
                  <c:v>73.596392317627107</c:v>
                </c:pt>
                <c:pt idx="6821">
                  <c:v>74.318875291344099</c:v>
                </c:pt>
                <c:pt idx="6822">
                  <c:v>74.728108010582503</c:v>
                </c:pt>
                <c:pt idx="6823">
                  <c:v>75.392765408714311</c:v>
                </c:pt>
                <c:pt idx="6824">
                  <c:v>76.373824238714647</c:v>
                </c:pt>
                <c:pt idx="6825">
                  <c:v>76.671039658752733</c:v>
                </c:pt>
                <c:pt idx="6826">
                  <c:v>77.315100482932564</c:v>
                </c:pt>
                <c:pt idx="6827">
                  <c:v>78.387331624665094</c:v>
                </c:pt>
                <c:pt idx="6828">
                  <c:v>79.387087802435346</c:v>
                </c:pt>
                <c:pt idx="6829">
                  <c:v>80.309998511241247</c:v>
                </c:pt>
                <c:pt idx="6830">
                  <c:v>81.317925437765524</c:v>
                </c:pt>
                <c:pt idx="6831">
                  <c:v>82.151560655508703</c:v>
                </c:pt>
                <c:pt idx="6832">
                  <c:v>81.774557380515176</c:v>
                </c:pt>
                <c:pt idx="6833">
                  <c:v>81.190307304056617</c:v>
                </c:pt>
                <c:pt idx="6834">
                  <c:v>80.728872580154899</c:v>
                </c:pt>
                <c:pt idx="6835">
                  <c:v>80.558016231167301</c:v>
                </c:pt>
                <c:pt idx="6836">
                  <c:v>80.697998908572288</c:v>
                </c:pt>
                <c:pt idx="6837">
                  <c:v>81.090302535520109</c:v>
                </c:pt>
                <c:pt idx="6838">
                  <c:v>80.606753775431798</c:v>
                </c:pt>
                <c:pt idx="6839">
                  <c:v>79.936280269058003</c:v>
                </c:pt>
                <c:pt idx="6840">
                  <c:v>79.154452926757713</c:v>
                </c:pt>
                <c:pt idx="6841">
                  <c:v>78.391854507297225</c:v>
                </c:pt>
                <c:pt idx="6842">
                  <c:v>77.972426394993079</c:v>
                </c:pt>
                <c:pt idx="6843">
                  <c:v>77.033869191224824</c:v>
                </c:pt>
                <c:pt idx="6844">
                  <c:v>75.433360351222234</c:v>
                </c:pt>
                <c:pt idx="6845">
                  <c:v>73.870015032231606</c:v>
                </c:pt>
                <c:pt idx="6846">
                  <c:v>71.431811438579075</c:v>
                </c:pt>
                <c:pt idx="6847">
                  <c:v>70.54320036471556</c:v>
                </c:pt>
                <c:pt idx="6848">
                  <c:v>69.246641034780509</c:v>
                </c:pt>
                <c:pt idx="6849">
                  <c:v>68.562980181813273</c:v>
                </c:pt>
                <c:pt idx="6850">
                  <c:v>67.146594290604867</c:v>
                </c:pt>
                <c:pt idx="6851">
                  <c:v>66.125593170766166</c:v>
                </c:pt>
                <c:pt idx="6852">
                  <c:v>66.217192920765811</c:v>
                </c:pt>
                <c:pt idx="6853">
                  <c:v>66.472285576562328</c:v>
                </c:pt>
                <c:pt idx="6854">
                  <c:v>67.359383130444442</c:v>
                </c:pt>
                <c:pt idx="6855">
                  <c:v>69.203683735431639</c:v>
                </c:pt>
                <c:pt idx="6856">
                  <c:v>69.943687115246675</c:v>
                </c:pt>
                <c:pt idx="6857">
                  <c:v>71.28753334778564</c:v>
                </c:pt>
                <c:pt idx="6858">
                  <c:v>71.342551254004704</c:v>
                </c:pt>
                <c:pt idx="6859">
                  <c:v>71.090726428825832</c:v>
                </c:pt>
                <c:pt idx="6860">
                  <c:v>70.331663968627055</c:v>
                </c:pt>
                <c:pt idx="6861">
                  <c:v>70.356735177962079</c:v>
                </c:pt>
                <c:pt idx="6862">
                  <c:v>71.358142295988145</c:v>
                </c:pt>
                <c:pt idx="6863">
                  <c:v>70.479134773868594</c:v>
                </c:pt>
                <c:pt idx="6864">
                  <c:v>69.120433335849881</c:v>
                </c:pt>
                <c:pt idx="6865">
                  <c:v>67.91851604762455</c:v>
                </c:pt>
                <c:pt idx="6866">
                  <c:v>66.787502626234186</c:v>
                </c:pt>
                <c:pt idx="6867">
                  <c:v>66.721672221905536</c:v>
                </c:pt>
                <c:pt idx="6868">
                  <c:v>65.970436343692597</c:v>
                </c:pt>
                <c:pt idx="6869">
                  <c:v>64.401994671238242</c:v>
                </c:pt>
                <c:pt idx="6870">
                  <c:v>63.169070054071341</c:v>
                </c:pt>
                <c:pt idx="6871">
                  <c:v>62.057596200795636</c:v>
                </c:pt>
                <c:pt idx="6872">
                  <c:v>61.142015285463351</c:v>
                </c:pt>
                <c:pt idx="6873">
                  <c:v>59.023156845083534</c:v>
                </c:pt>
                <c:pt idx="6874">
                  <c:v>57.967323614342938</c:v>
                </c:pt>
                <c:pt idx="6875">
                  <c:v>57.730469269338407</c:v>
                </c:pt>
                <c:pt idx="6876">
                  <c:v>57.387820371049237</c:v>
                </c:pt>
                <c:pt idx="6877">
                  <c:v>56.892312743071948</c:v>
                </c:pt>
                <c:pt idx="6878">
                  <c:v>56.450146323028797</c:v>
                </c:pt>
                <c:pt idx="6879">
                  <c:v>57.143824090615631</c:v>
                </c:pt>
                <c:pt idx="6880">
                  <c:v>58.456727268684233</c:v>
                </c:pt>
                <c:pt idx="6881">
                  <c:v>59.793527556178262</c:v>
                </c:pt>
                <c:pt idx="6882">
                  <c:v>61.946364032658579</c:v>
                </c:pt>
                <c:pt idx="6883">
                  <c:v>64.253072767778292</c:v>
                </c:pt>
                <c:pt idx="6884">
                  <c:v>67.059113382852573</c:v>
                </c:pt>
                <c:pt idx="6885">
                  <c:v>70.632324987848207</c:v>
                </c:pt>
                <c:pt idx="6886">
                  <c:v>73.644977860796757</c:v>
                </c:pt>
                <c:pt idx="6887">
                  <c:v>75.988001489796417</c:v>
                </c:pt>
                <c:pt idx="6888">
                  <c:v>76.762880976683434</c:v>
                </c:pt>
                <c:pt idx="6889">
                  <c:v>77.519740233050044</c:v>
                </c:pt>
                <c:pt idx="6890">
                  <c:v>77.155441562790926</c:v>
                </c:pt>
                <c:pt idx="6891">
                  <c:v>78.208738058809573</c:v>
                </c:pt>
                <c:pt idx="6892">
                  <c:v>79.321703374908097</c:v>
                </c:pt>
                <c:pt idx="6893">
                  <c:v>80.720601180113491</c:v>
                </c:pt>
                <c:pt idx="6894">
                  <c:v>82.64753879254107</c:v>
                </c:pt>
                <c:pt idx="6895">
                  <c:v>84.197637084108933</c:v>
                </c:pt>
                <c:pt idx="6896">
                  <c:v>83.889725051139777</c:v>
                </c:pt>
                <c:pt idx="6897">
                  <c:v>83.880008472626272</c:v>
                </c:pt>
                <c:pt idx="6898">
                  <c:v>85.05842702984711</c:v>
                </c:pt>
                <c:pt idx="6899">
                  <c:v>87.57066051460049</c:v>
                </c:pt>
                <c:pt idx="6900">
                  <c:v>89.071135534984705</c:v>
                </c:pt>
                <c:pt idx="6901">
                  <c:v>90.861080746893791</c:v>
                </c:pt>
                <c:pt idx="6902">
                  <c:v>91.425680879022195</c:v>
                </c:pt>
                <c:pt idx="6903">
                  <c:v>91.41303540939326</c:v>
                </c:pt>
                <c:pt idx="6904">
                  <c:v>90.724126289115645</c:v>
                </c:pt>
                <c:pt idx="6905">
                  <c:v>89.023793468604737</c:v>
                </c:pt>
                <c:pt idx="6906">
                  <c:v>87.735450019203583</c:v>
                </c:pt>
                <c:pt idx="6907">
                  <c:v>86.282072470783575</c:v>
                </c:pt>
                <c:pt idx="6908">
                  <c:v>84.494667482786866</c:v>
                </c:pt>
                <c:pt idx="6909">
                  <c:v>82.149497790565277</c:v>
                </c:pt>
                <c:pt idx="6910">
                  <c:v>79.698314546731055</c:v>
                </c:pt>
                <c:pt idx="6911">
                  <c:v>77.514361555307744</c:v>
                </c:pt>
                <c:pt idx="6912">
                  <c:v>75.151358589963849</c:v>
                </c:pt>
                <c:pt idx="6913">
                  <c:v>73.697462446934637</c:v>
                </c:pt>
                <c:pt idx="6914">
                  <c:v>72.161369249371816</c:v>
                </c:pt>
                <c:pt idx="6915">
                  <c:v>70.024352562538624</c:v>
                </c:pt>
                <c:pt idx="6916">
                  <c:v>67.549630065682507</c:v>
                </c:pt>
                <c:pt idx="6917">
                  <c:v>64.244717178514946</c:v>
                </c:pt>
                <c:pt idx="6918">
                  <c:v>62.016100156017785</c:v>
                </c:pt>
                <c:pt idx="6919">
                  <c:v>60.015651034320079</c:v>
                </c:pt>
                <c:pt idx="6920">
                  <c:v>57.586568841688802</c:v>
                </c:pt>
                <c:pt idx="6921">
                  <c:v>55.130502909785122</c:v>
                </c:pt>
                <c:pt idx="6922">
                  <c:v>53.357770624911701</c:v>
                </c:pt>
                <c:pt idx="6923">
                  <c:v>51.334137718573636</c:v>
                </c:pt>
                <c:pt idx="6924">
                  <c:v>47.909628574230759</c:v>
                </c:pt>
                <c:pt idx="6925">
                  <c:v>46.940310020740171</c:v>
                </c:pt>
                <c:pt idx="6926">
                  <c:v>46.456393524163012</c:v>
                </c:pt>
                <c:pt idx="6927">
                  <c:v>46.745437560684636</c:v>
                </c:pt>
                <c:pt idx="6928">
                  <c:v>48.750051576750522</c:v>
                </c:pt>
                <c:pt idx="6929">
                  <c:v>49.647687947519131</c:v>
                </c:pt>
                <c:pt idx="6930">
                  <c:v>50.116170608046602</c:v>
                </c:pt>
                <c:pt idx="6931">
                  <c:v>50.863716655829201</c:v>
                </c:pt>
                <c:pt idx="6932">
                  <c:v>51.894673936349861</c:v>
                </c:pt>
                <c:pt idx="6933">
                  <c:v>52.529465029791048</c:v>
                </c:pt>
                <c:pt idx="6934">
                  <c:v>53.967997616804382</c:v>
                </c:pt>
                <c:pt idx="6935">
                  <c:v>55.436127800015399</c:v>
                </c:pt>
                <c:pt idx="6936">
                  <c:v>55.411526316505025</c:v>
                </c:pt>
                <c:pt idx="6937">
                  <c:v>55.259595254450907</c:v>
                </c:pt>
                <c:pt idx="6938">
                  <c:v>54.783892086154189</c:v>
                </c:pt>
                <c:pt idx="6939">
                  <c:v>53.61331360734988</c:v>
                </c:pt>
                <c:pt idx="6940">
                  <c:v>53.195188563583862</c:v>
                </c:pt>
                <c:pt idx="6941">
                  <c:v>52.274403329380135</c:v>
                </c:pt>
                <c:pt idx="6942">
                  <c:v>51.472909011946747</c:v>
                </c:pt>
                <c:pt idx="6943">
                  <c:v>50.246957892329192</c:v>
                </c:pt>
                <c:pt idx="6944">
                  <c:v>49.563278978073754</c:v>
                </c:pt>
                <c:pt idx="6945">
                  <c:v>48.521152812966406</c:v>
                </c:pt>
                <c:pt idx="6946">
                  <c:v>47.404720783403903</c:v>
                </c:pt>
                <c:pt idx="6947">
                  <c:v>46.547564017998951</c:v>
                </c:pt>
                <c:pt idx="6948">
                  <c:v>45.502413429452822</c:v>
                </c:pt>
                <c:pt idx="6949">
                  <c:v>44.745100417745313</c:v>
                </c:pt>
                <c:pt idx="6950">
                  <c:v>43.988377901094012</c:v>
                </c:pt>
                <c:pt idx="6951">
                  <c:v>43.61118548620432</c:v>
                </c:pt>
                <c:pt idx="6952">
                  <c:v>44.153760721084645</c:v>
                </c:pt>
                <c:pt idx="6953">
                  <c:v>45.17590705915358</c:v>
                </c:pt>
                <c:pt idx="6954">
                  <c:v>46.049952886668265</c:v>
                </c:pt>
                <c:pt idx="6955">
                  <c:v>47.257915112154627</c:v>
                </c:pt>
                <c:pt idx="6956">
                  <c:v>48.531434286491098</c:v>
                </c:pt>
                <c:pt idx="6957">
                  <c:v>50.003285392996801</c:v>
                </c:pt>
                <c:pt idx="6958">
                  <c:v>51.831850482495433</c:v>
                </c:pt>
                <c:pt idx="6959">
                  <c:v>53.556003631136782</c:v>
                </c:pt>
                <c:pt idx="6960">
                  <c:v>55.599541244104046</c:v>
                </c:pt>
                <c:pt idx="6961">
                  <c:v>57.456581260882686</c:v>
                </c:pt>
                <c:pt idx="6962">
                  <c:v>58.997210135397772</c:v>
                </c:pt>
                <c:pt idx="6963">
                  <c:v>59.119789979524008</c:v>
                </c:pt>
                <c:pt idx="6964">
                  <c:v>58.482753309641211</c:v>
                </c:pt>
                <c:pt idx="6965">
                  <c:v>58.679253872317709</c:v>
                </c:pt>
                <c:pt idx="6966">
                  <c:v>58.847895751536051</c:v>
                </c:pt>
                <c:pt idx="6967">
                  <c:v>58.968079184711961</c:v>
                </c:pt>
                <c:pt idx="6968">
                  <c:v>59.017148130179784</c:v>
                </c:pt>
                <c:pt idx="6969">
                  <c:v>58.601386701431629</c:v>
                </c:pt>
                <c:pt idx="6970">
                  <c:v>59.322581102117248</c:v>
                </c:pt>
                <c:pt idx="6971">
                  <c:v>59.871635481091246</c:v>
                </c:pt>
                <c:pt idx="6972">
                  <c:v>60.533032997929027</c:v>
                </c:pt>
                <c:pt idx="6973">
                  <c:v>60.927514573426699</c:v>
                </c:pt>
                <c:pt idx="6974">
                  <c:v>62.13203929395857</c:v>
                </c:pt>
                <c:pt idx="6975">
                  <c:v>62.629425337252378</c:v>
                </c:pt>
                <c:pt idx="6976">
                  <c:v>61.99487313868012</c:v>
                </c:pt>
                <c:pt idx="6977">
                  <c:v>60.813033784512811</c:v>
                </c:pt>
                <c:pt idx="6978">
                  <c:v>59.103569907146948</c:v>
                </c:pt>
                <c:pt idx="6979">
                  <c:v>57.953602882646386</c:v>
                </c:pt>
                <c:pt idx="6980">
                  <c:v>57.094099492841202</c:v>
                </c:pt>
                <c:pt idx="6981">
                  <c:v>55.258020576896151</c:v>
                </c:pt>
                <c:pt idx="6982">
                  <c:v>52.696469757475192</c:v>
                </c:pt>
                <c:pt idx="6983">
                  <c:v>50.235676178044855</c:v>
                </c:pt>
                <c:pt idx="6984">
                  <c:v>48.278997388550515</c:v>
                </c:pt>
                <c:pt idx="6985">
                  <c:v>46.658965381045604</c:v>
                </c:pt>
                <c:pt idx="6986">
                  <c:v>46.582291117289842</c:v>
                </c:pt>
                <c:pt idx="6987">
                  <c:v>47.107717064469284</c:v>
                </c:pt>
                <c:pt idx="6988">
                  <c:v>47.490186182768468</c:v>
                </c:pt>
                <c:pt idx="6989">
                  <c:v>49.05397293628004</c:v>
                </c:pt>
                <c:pt idx="6990">
                  <c:v>50.0017521275985</c:v>
                </c:pt>
                <c:pt idx="6991">
                  <c:v>50.403397274191207</c:v>
                </c:pt>
                <c:pt idx="6992">
                  <c:v>50.566272346550321</c:v>
                </c:pt>
                <c:pt idx="6993">
                  <c:v>51.531511236246985</c:v>
                </c:pt>
                <c:pt idx="6994">
                  <c:v>52.276772478428711</c:v>
                </c:pt>
                <c:pt idx="6995">
                  <c:v>53.047779788386237</c:v>
                </c:pt>
                <c:pt idx="6996">
                  <c:v>54.673828968358727</c:v>
                </c:pt>
                <c:pt idx="6997">
                  <c:v>55.771796349606717</c:v>
                </c:pt>
                <c:pt idx="6998">
                  <c:v>57.013015910682249</c:v>
                </c:pt>
                <c:pt idx="6999">
                  <c:v>58.685744219112486</c:v>
                </c:pt>
                <c:pt idx="7000">
                  <c:v>59.524376546806621</c:v>
                </c:pt>
                <c:pt idx="7001">
                  <c:v>60.888172743690767</c:v>
                </c:pt>
                <c:pt idx="7002">
                  <c:v>62.186075391227405</c:v>
                </c:pt>
                <c:pt idx="7003">
                  <c:v>64.112814405494731</c:v>
                </c:pt>
                <c:pt idx="7004">
                  <c:v>65.439801654977231</c:v>
                </c:pt>
                <c:pt idx="7005">
                  <c:v>66.306106415381123</c:v>
                </c:pt>
                <c:pt idx="7006">
                  <c:v>67.153291499220046</c:v>
                </c:pt>
                <c:pt idx="7007">
                  <c:v>66.661671173305223</c:v>
                </c:pt>
                <c:pt idx="7008">
                  <c:v>65.92737013180566</c:v>
                </c:pt>
                <c:pt idx="7009">
                  <c:v>64.72192166338985</c:v>
                </c:pt>
                <c:pt idx="7010">
                  <c:v>63.70330350371222</c:v>
                </c:pt>
                <c:pt idx="7011">
                  <c:v>63.634467489761718</c:v>
                </c:pt>
                <c:pt idx="7012">
                  <c:v>63.246107725496735</c:v>
                </c:pt>
                <c:pt idx="7013">
                  <c:v>62.02904190919358</c:v>
                </c:pt>
                <c:pt idx="7014">
                  <c:v>60.85969851148409</c:v>
                </c:pt>
                <c:pt idx="7015">
                  <c:v>60.294850827393702</c:v>
                </c:pt>
                <c:pt idx="7016">
                  <c:v>60.049829936215701</c:v>
                </c:pt>
                <c:pt idx="7017">
                  <c:v>60.226976786900963</c:v>
                </c:pt>
                <c:pt idx="7018">
                  <c:v>60.581420055507088</c:v>
                </c:pt>
                <c:pt idx="7019">
                  <c:v>60.599271968614708</c:v>
                </c:pt>
                <c:pt idx="7020">
                  <c:v>60.840368217402961</c:v>
                </c:pt>
                <c:pt idx="7021">
                  <c:v>60.547205508670686</c:v>
                </c:pt>
                <c:pt idx="7022">
                  <c:v>59.268828922633972</c:v>
                </c:pt>
                <c:pt idx="7023">
                  <c:v>58.136790759677275</c:v>
                </c:pt>
                <c:pt idx="7024">
                  <c:v>57.860954160421898</c:v>
                </c:pt>
                <c:pt idx="7025">
                  <c:v>57.354337518140937</c:v>
                </c:pt>
                <c:pt idx="7026">
                  <c:v>56.945651300457342</c:v>
                </c:pt>
                <c:pt idx="7027">
                  <c:v>56.942100126135628</c:v>
                </c:pt>
                <c:pt idx="7028">
                  <c:v>57.126025952346474</c:v>
                </c:pt>
                <c:pt idx="7029">
                  <c:v>57.458368338093351</c:v>
                </c:pt>
                <c:pt idx="7030">
                  <c:v>58.027918584526851</c:v>
                </c:pt>
                <c:pt idx="7031">
                  <c:v>58.439743170653976</c:v>
                </c:pt>
                <c:pt idx="7032">
                  <c:v>58.999848738691291</c:v>
                </c:pt>
                <c:pt idx="7033">
                  <c:v>59.996999370914395</c:v>
                </c:pt>
                <c:pt idx="7034">
                  <c:v>60.568827190729195</c:v>
                </c:pt>
                <c:pt idx="7035">
                  <c:v>61.229063612950682</c:v>
                </c:pt>
                <c:pt idx="7036">
                  <c:v>61.752082712628898</c:v>
                </c:pt>
                <c:pt idx="7037">
                  <c:v>62.376583025282208</c:v>
                </c:pt>
                <c:pt idx="7038">
                  <c:v>62.977623963610107</c:v>
                </c:pt>
                <c:pt idx="7039">
                  <c:v>62.351438626069601</c:v>
                </c:pt>
                <c:pt idx="7040">
                  <c:v>61.71598081737725</c:v>
                </c:pt>
                <c:pt idx="7041">
                  <c:v>61.476620141176994</c:v>
                </c:pt>
                <c:pt idx="7042">
                  <c:v>61.18773725335268</c:v>
                </c:pt>
                <c:pt idx="7043">
                  <c:v>60.878180704120254</c:v>
                </c:pt>
                <c:pt idx="7044">
                  <c:v>60.316593757329031</c:v>
                </c:pt>
                <c:pt idx="7045">
                  <c:v>59.642853437426389</c:v>
                </c:pt>
                <c:pt idx="7046">
                  <c:v>59.49848391503572</c:v>
                </c:pt>
                <c:pt idx="7047">
                  <c:v>59.524758023446054</c:v>
                </c:pt>
                <c:pt idx="7048">
                  <c:v>58.62464331772631</c:v>
                </c:pt>
                <c:pt idx="7049">
                  <c:v>58.283040450844609</c:v>
                </c:pt>
                <c:pt idx="7050">
                  <c:v>58.46669658302077</c:v>
                </c:pt>
                <c:pt idx="7051">
                  <c:v>58.204005046869987</c:v>
                </c:pt>
                <c:pt idx="7052">
                  <c:v>57.850749280898327</c:v>
                </c:pt>
                <c:pt idx="7053">
                  <c:v>57.772778237749314</c:v>
                </c:pt>
                <c:pt idx="7054">
                  <c:v>57.978730287113954</c:v>
                </c:pt>
                <c:pt idx="7055">
                  <c:v>57.617085390873612</c:v>
                </c:pt>
                <c:pt idx="7056">
                  <c:v>57.789042715068064</c:v>
                </c:pt>
                <c:pt idx="7057">
                  <c:v>57.669738553801253</c:v>
                </c:pt>
                <c:pt idx="7058">
                  <c:v>57.235415229621651</c:v>
                </c:pt>
                <c:pt idx="7059">
                  <c:v>57.473439946272435</c:v>
                </c:pt>
                <c:pt idx="7060">
                  <c:v>56.452283708194756</c:v>
                </c:pt>
                <c:pt idx="7061">
                  <c:v>56.047705290693223</c:v>
                </c:pt>
                <c:pt idx="7062">
                  <c:v>55.992112585917013</c:v>
                </c:pt>
                <c:pt idx="7063">
                  <c:v>56.206411607399268</c:v>
                </c:pt>
                <c:pt idx="7064">
                  <c:v>57.132822128011213</c:v>
                </c:pt>
                <c:pt idx="7065">
                  <c:v>57.509205369826631</c:v>
                </c:pt>
                <c:pt idx="7066">
                  <c:v>58.308182564665785</c:v>
                </c:pt>
                <c:pt idx="7067">
                  <c:v>58.513243096518835</c:v>
                </c:pt>
                <c:pt idx="7068">
                  <c:v>58.932344811923521</c:v>
                </c:pt>
                <c:pt idx="7069">
                  <c:v>59.434799055030034</c:v>
                </c:pt>
                <c:pt idx="7070">
                  <c:v>59.894526092668329</c:v>
                </c:pt>
                <c:pt idx="7071">
                  <c:v>60.386827368858349</c:v>
                </c:pt>
                <c:pt idx="7072">
                  <c:v>60.69811124237814</c:v>
                </c:pt>
                <c:pt idx="7073">
                  <c:v>61.355313104191133</c:v>
                </c:pt>
                <c:pt idx="7074">
                  <c:v>60.738236435334805</c:v>
                </c:pt>
                <c:pt idx="7075">
                  <c:v>59.73173952391835</c:v>
                </c:pt>
                <c:pt idx="7076">
                  <c:v>58.998536854977054</c:v>
                </c:pt>
                <c:pt idx="7077">
                  <c:v>58.575419235526248</c:v>
                </c:pt>
                <c:pt idx="7078">
                  <c:v>59.643051388890918</c:v>
                </c:pt>
                <c:pt idx="7079">
                  <c:v>60.366357381486964</c:v>
                </c:pt>
                <c:pt idx="7080">
                  <c:v>60.651203741411329</c:v>
                </c:pt>
                <c:pt idx="7081">
                  <c:v>60.254566188272719</c:v>
                </c:pt>
                <c:pt idx="7082">
                  <c:v>60.331714739466001</c:v>
                </c:pt>
                <c:pt idx="7083">
                  <c:v>60.628912129857163</c:v>
                </c:pt>
                <c:pt idx="7084">
                  <c:v>60.552376947408995</c:v>
                </c:pt>
                <c:pt idx="7085">
                  <c:v>60.940751345996865</c:v>
                </c:pt>
                <c:pt idx="7086">
                  <c:v>60.220757401013401</c:v>
                </c:pt>
                <c:pt idx="7087">
                  <c:v>58.94875339084129</c:v>
                </c:pt>
                <c:pt idx="7088">
                  <c:v>57.388135396380797</c:v>
                </c:pt>
                <c:pt idx="7089">
                  <c:v>55.110395841200145</c:v>
                </c:pt>
                <c:pt idx="7090">
                  <c:v>53.077894614929079</c:v>
                </c:pt>
                <c:pt idx="7091">
                  <c:v>51.753857540540338</c:v>
                </c:pt>
                <c:pt idx="7092">
                  <c:v>52.198546740523767</c:v>
                </c:pt>
                <c:pt idx="7093">
                  <c:v>51.706805491073766</c:v>
                </c:pt>
                <c:pt idx="7094">
                  <c:v>50.337532082149522</c:v>
                </c:pt>
                <c:pt idx="7095">
                  <c:v>49.479840102948657</c:v>
                </c:pt>
                <c:pt idx="7096">
                  <c:v>49.032825329387087</c:v>
                </c:pt>
                <c:pt idx="7097">
                  <c:v>49.08531717627497</c:v>
                </c:pt>
                <c:pt idx="7098">
                  <c:v>49.41748188036081</c:v>
                </c:pt>
                <c:pt idx="7099">
                  <c:v>50.078580639389983</c:v>
                </c:pt>
                <c:pt idx="7100">
                  <c:v>50.680795085385121</c:v>
                </c:pt>
                <c:pt idx="7101">
                  <c:v>51.111888703781887</c:v>
                </c:pt>
                <c:pt idx="7102">
                  <c:v>51.544241857792429</c:v>
                </c:pt>
                <c:pt idx="7103">
                  <c:v>50.908927354082692</c:v>
                </c:pt>
                <c:pt idx="7104">
                  <c:v>51.132853558258574</c:v>
                </c:pt>
                <c:pt idx="7105">
                  <c:v>51.344262849501078</c:v>
                </c:pt>
                <c:pt idx="7106">
                  <c:v>50.884568128520762</c:v>
                </c:pt>
                <c:pt idx="7107">
                  <c:v>50.491427420791801</c:v>
                </c:pt>
                <c:pt idx="7108">
                  <c:v>50.224443753385273</c:v>
                </c:pt>
                <c:pt idx="7109">
                  <c:v>49.936368685047178</c:v>
                </c:pt>
                <c:pt idx="7110">
                  <c:v>49.656112723892939</c:v>
                </c:pt>
                <c:pt idx="7111">
                  <c:v>49.055106529632496</c:v>
                </c:pt>
                <c:pt idx="7112">
                  <c:v>48.822537364492383</c:v>
                </c:pt>
                <c:pt idx="7113">
                  <c:v>48.565631371062892</c:v>
                </c:pt>
                <c:pt idx="7114">
                  <c:v>48.422330358055554</c:v>
                </c:pt>
                <c:pt idx="7115">
                  <c:v>49.309457145542218</c:v>
                </c:pt>
                <c:pt idx="7116">
                  <c:v>49.893673270247348</c:v>
                </c:pt>
                <c:pt idx="7117">
                  <c:v>50.589937700495859</c:v>
                </c:pt>
                <c:pt idx="7118">
                  <c:v>51.319923818517196</c:v>
                </c:pt>
                <c:pt idx="7119">
                  <c:v>51.463939472327006</c:v>
                </c:pt>
                <c:pt idx="7120">
                  <c:v>51.66541417214961</c:v>
                </c:pt>
                <c:pt idx="7121">
                  <c:v>51.543428499897857</c:v>
                </c:pt>
                <c:pt idx="7122">
                  <c:v>51.755662330510447</c:v>
                </c:pt>
                <c:pt idx="7123">
                  <c:v>51.494725201560044</c:v>
                </c:pt>
                <c:pt idx="7124">
                  <c:v>50.818771807056137</c:v>
                </c:pt>
                <c:pt idx="7125">
                  <c:v>50.572298177989715</c:v>
                </c:pt>
                <c:pt idx="7126">
                  <c:v>49.499080033734657</c:v>
                </c:pt>
                <c:pt idx="7127">
                  <c:v>48.18400888774331</c:v>
                </c:pt>
                <c:pt idx="7128">
                  <c:v>46.881039306534831</c:v>
                </c:pt>
                <c:pt idx="7129">
                  <c:v>44.983921762371665</c:v>
                </c:pt>
                <c:pt idx="7130">
                  <c:v>43.89647936132944</c:v>
                </c:pt>
                <c:pt idx="7131">
                  <c:v>42.959694432387174</c:v>
                </c:pt>
                <c:pt idx="7132">
                  <c:v>42.281175220577424</c:v>
                </c:pt>
                <c:pt idx="7133">
                  <c:v>40.512782534225494</c:v>
                </c:pt>
                <c:pt idx="7134">
                  <c:v>39.624331231438866</c:v>
                </c:pt>
                <c:pt idx="7135">
                  <c:v>39.275785340449282</c:v>
                </c:pt>
                <c:pt idx="7136">
                  <c:v>38.533173176049267</c:v>
                </c:pt>
                <c:pt idx="7137">
                  <c:v>38.036626775058849</c:v>
                </c:pt>
                <c:pt idx="7138">
                  <c:v>38.109761573571028</c:v>
                </c:pt>
                <c:pt idx="7139">
                  <c:v>38.51707957755584</c:v>
                </c:pt>
                <c:pt idx="7140">
                  <c:v>39.839666513730521</c:v>
                </c:pt>
                <c:pt idx="7141">
                  <c:v>40.480576232846168</c:v>
                </c:pt>
                <c:pt idx="7142">
                  <c:v>40.830470970613923</c:v>
                </c:pt>
                <c:pt idx="7143">
                  <c:v>40.642700531547867</c:v>
                </c:pt>
                <c:pt idx="7144">
                  <c:v>41.263905512511833</c:v>
                </c:pt>
                <c:pt idx="7145">
                  <c:v>41.46713120348155</c:v>
                </c:pt>
                <c:pt idx="7146">
                  <c:v>42.41799674439001</c:v>
                </c:pt>
                <c:pt idx="7147">
                  <c:v>42.900919226974786</c:v>
                </c:pt>
                <c:pt idx="7148">
                  <c:v>43.19443250008365</c:v>
                </c:pt>
                <c:pt idx="7149">
                  <c:v>43.512413898774312</c:v>
                </c:pt>
                <c:pt idx="7150">
                  <c:v>43.609250683246572</c:v>
                </c:pt>
                <c:pt idx="7151">
                  <c:v>43.535150457979412</c:v>
                </c:pt>
                <c:pt idx="7152">
                  <c:v>43.469140755481583</c:v>
                </c:pt>
                <c:pt idx="7153">
                  <c:v>43.526551511802118</c:v>
                </c:pt>
                <c:pt idx="7154">
                  <c:v>43.638757699647918</c:v>
                </c:pt>
                <c:pt idx="7155">
                  <c:v>43.264300573086437</c:v>
                </c:pt>
                <c:pt idx="7156">
                  <c:v>42.698416453998789</c:v>
                </c:pt>
                <c:pt idx="7157">
                  <c:v>41.272916866339756</c:v>
                </c:pt>
                <c:pt idx="7158">
                  <c:v>41.470169513026541</c:v>
                </c:pt>
                <c:pt idx="7159">
                  <c:v>41.341078307623008</c:v>
                </c:pt>
                <c:pt idx="7160">
                  <c:v>41.09697805414504</c:v>
                </c:pt>
                <c:pt idx="7161">
                  <c:v>40.92790164381563</c:v>
                </c:pt>
                <c:pt idx="7162">
                  <c:v>39.996170647749025</c:v>
                </c:pt>
                <c:pt idx="7163">
                  <c:v>39.837762872896349</c:v>
                </c:pt>
                <c:pt idx="7164">
                  <c:v>40.333171323316726</c:v>
                </c:pt>
                <c:pt idx="7165">
                  <c:v>41.390365663028348</c:v>
                </c:pt>
                <c:pt idx="7166">
                  <c:v>43.107707692300551</c:v>
                </c:pt>
                <c:pt idx="7167">
                  <c:v>45.268690443325156</c:v>
                </c:pt>
                <c:pt idx="7168">
                  <c:v>47.236886819656107</c:v>
                </c:pt>
                <c:pt idx="7169">
                  <c:v>48.020704948147433</c:v>
                </c:pt>
                <c:pt idx="7170">
                  <c:v>49.277931559815961</c:v>
                </c:pt>
                <c:pt idx="7171">
                  <c:v>50.717620739122573</c:v>
                </c:pt>
                <c:pt idx="7172">
                  <c:v>51.607187717080691</c:v>
                </c:pt>
                <c:pt idx="7173">
                  <c:v>53.161009156241015</c:v>
                </c:pt>
                <c:pt idx="7174">
                  <c:v>53.760486818317858</c:v>
                </c:pt>
                <c:pt idx="7175">
                  <c:v>54.007073444837403</c:v>
                </c:pt>
                <c:pt idx="7176">
                  <c:v>53.660010085906563</c:v>
                </c:pt>
                <c:pt idx="7177">
                  <c:v>52.996036828769086</c:v>
                </c:pt>
                <c:pt idx="7178">
                  <c:v>51.71892145932479</c:v>
                </c:pt>
                <c:pt idx="7179">
                  <c:v>50.790745948971846</c:v>
                </c:pt>
                <c:pt idx="7180">
                  <c:v>50.426181161107756</c:v>
                </c:pt>
                <c:pt idx="7181">
                  <c:v>49.652780643262254</c:v>
                </c:pt>
                <c:pt idx="7182">
                  <c:v>48.828578587729183</c:v>
                </c:pt>
                <c:pt idx="7183">
                  <c:v>48.37269184441417</c:v>
                </c:pt>
                <c:pt idx="7184">
                  <c:v>47.634376974148786</c:v>
                </c:pt>
                <c:pt idx="7185">
                  <c:v>47.53453173836229</c:v>
                </c:pt>
                <c:pt idx="7186">
                  <c:v>47.217853038233301</c:v>
                </c:pt>
                <c:pt idx="7187">
                  <c:v>47.630172804474959</c:v>
                </c:pt>
                <c:pt idx="7188">
                  <c:v>48.039844326517155</c:v>
                </c:pt>
                <c:pt idx="7189">
                  <c:v>47.975946183308501</c:v>
                </c:pt>
                <c:pt idx="7190">
                  <c:v>47.761852094415197</c:v>
                </c:pt>
                <c:pt idx="7191">
                  <c:v>47.082318934456396</c:v>
                </c:pt>
                <c:pt idx="7192">
                  <c:v>46.979287576262934</c:v>
                </c:pt>
                <c:pt idx="7193">
                  <c:v>46.834067801205016</c:v>
                </c:pt>
                <c:pt idx="7194">
                  <c:v>46.847336560159349</c:v>
                </c:pt>
                <c:pt idx="7195">
                  <c:v>47.071024125030263</c:v>
                </c:pt>
                <c:pt idx="7196">
                  <c:v>46.728737483731955</c:v>
                </c:pt>
                <c:pt idx="7197">
                  <c:v>45.724044902684561</c:v>
                </c:pt>
                <c:pt idx="7198">
                  <c:v>44.918048059522846</c:v>
                </c:pt>
                <c:pt idx="7199">
                  <c:v>44.161219548232864</c:v>
                </c:pt>
                <c:pt idx="7200">
                  <c:v>44.048469088828774</c:v>
                </c:pt>
                <c:pt idx="7201">
                  <c:v>43.905041960202027</c:v>
                </c:pt>
                <c:pt idx="7202">
                  <c:v>43.602392941515767</c:v>
                </c:pt>
                <c:pt idx="7203">
                  <c:v>43.618287299859198</c:v>
                </c:pt>
                <c:pt idx="7204">
                  <c:v>43.683137369973103</c:v>
                </c:pt>
                <c:pt idx="7205">
                  <c:v>44.10170207675138</c:v>
                </c:pt>
                <c:pt idx="7206">
                  <c:v>44.500076825586191</c:v>
                </c:pt>
                <c:pt idx="7207">
                  <c:v>45.63707720921208</c:v>
                </c:pt>
                <c:pt idx="7208">
                  <c:v>47.602702660744846</c:v>
                </c:pt>
                <c:pt idx="7209">
                  <c:v>48.654673610841066</c:v>
                </c:pt>
                <c:pt idx="7210">
                  <c:v>50.320326659232315</c:v>
                </c:pt>
                <c:pt idx="7211">
                  <c:v>51.928977228491469</c:v>
                </c:pt>
                <c:pt idx="7212">
                  <c:v>53.415434330727436</c:v>
                </c:pt>
                <c:pt idx="7213">
                  <c:v>54.849033362509864</c:v>
                </c:pt>
                <c:pt idx="7214">
                  <c:v>55.350414210332971</c:v>
                </c:pt>
                <c:pt idx="7215">
                  <c:v>56.050856674392655</c:v>
                </c:pt>
                <c:pt idx="7216">
                  <c:v>55.766518403310975</c:v>
                </c:pt>
                <c:pt idx="7217">
                  <c:v>55.73520972378838</c:v>
                </c:pt>
                <c:pt idx="7218">
                  <c:v>55.776622778852243</c:v>
                </c:pt>
                <c:pt idx="7219">
                  <c:v>55.209271684303488</c:v>
                </c:pt>
                <c:pt idx="7220">
                  <c:v>55.002399919999036</c:v>
                </c:pt>
                <c:pt idx="7221">
                  <c:v>53.858242107154133</c:v>
                </c:pt>
                <c:pt idx="7222">
                  <c:v>52.255513350895448</c:v>
                </c:pt>
                <c:pt idx="7223">
                  <c:v>50.91087326996071</c:v>
                </c:pt>
                <c:pt idx="7224">
                  <c:v>49.458896590267614</c:v>
                </c:pt>
                <c:pt idx="7225">
                  <c:v>48.778678225759734</c:v>
                </c:pt>
                <c:pt idx="7226">
                  <c:v>47.900430707489505</c:v>
                </c:pt>
                <c:pt idx="7227">
                  <c:v>48.181619825032485</c:v>
                </c:pt>
                <c:pt idx="7228">
                  <c:v>48.04539798314724</c:v>
                </c:pt>
                <c:pt idx="7229">
                  <c:v>47.777169821711411</c:v>
                </c:pt>
                <c:pt idx="7230">
                  <c:v>48.123467237134768</c:v>
                </c:pt>
                <c:pt idx="7231">
                  <c:v>48.594417796255037</c:v>
                </c:pt>
                <c:pt idx="7232">
                  <c:v>49.490363183665544</c:v>
                </c:pt>
                <c:pt idx="7233">
                  <c:v>49.843140051326515</c:v>
                </c:pt>
                <c:pt idx="7234">
                  <c:v>50.413611114065922</c:v>
                </c:pt>
                <c:pt idx="7235">
                  <c:v>50.892869641154149</c:v>
                </c:pt>
                <c:pt idx="7236">
                  <c:v>50.929078519954508</c:v>
                </c:pt>
                <c:pt idx="7237">
                  <c:v>51.29609501803904</c:v>
                </c:pt>
                <c:pt idx="7238">
                  <c:v>50.893692795916451</c:v>
                </c:pt>
                <c:pt idx="7239">
                  <c:v>50.605475797267431</c:v>
                </c:pt>
                <c:pt idx="7240">
                  <c:v>50.223718188108499</c:v>
                </c:pt>
                <c:pt idx="7241">
                  <c:v>49.102261228147881</c:v>
                </c:pt>
                <c:pt idx="7242">
                  <c:v>47.827785143719616</c:v>
                </c:pt>
                <c:pt idx="7243">
                  <c:v>46.349573017105627</c:v>
                </c:pt>
                <c:pt idx="7244">
                  <c:v>45.534145279460958</c:v>
                </c:pt>
                <c:pt idx="7245">
                  <c:v>45.09937816606493</c:v>
                </c:pt>
                <c:pt idx="7246">
                  <c:v>45.045695503051135</c:v>
                </c:pt>
                <c:pt idx="7247">
                  <c:v>44.937603815777145</c:v>
                </c:pt>
                <c:pt idx="7248">
                  <c:v>44.606608409601535</c:v>
                </c:pt>
                <c:pt idx="7249">
                  <c:v>44.546757811173833</c:v>
                </c:pt>
                <c:pt idx="7250">
                  <c:v>44.380835316974441</c:v>
                </c:pt>
                <c:pt idx="7251">
                  <c:v>44.734542235939372</c:v>
                </c:pt>
                <c:pt idx="7252">
                  <c:v>45.568010046608265</c:v>
                </c:pt>
                <c:pt idx="7253">
                  <c:v>46.558954734181114</c:v>
                </c:pt>
                <c:pt idx="7254">
                  <c:v>47.259585020009887</c:v>
                </c:pt>
                <c:pt idx="7255">
                  <c:v>48.073005150652129</c:v>
                </c:pt>
                <c:pt idx="7256">
                  <c:v>48.580681910184829</c:v>
                </c:pt>
                <c:pt idx="7257">
                  <c:v>48.756196988148702</c:v>
                </c:pt>
                <c:pt idx="7258">
                  <c:v>49.044830607007448</c:v>
                </c:pt>
                <c:pt idx="7259">
                  <c:v>49.036380386040648</c:v>
                </c:pt>
                <c:pt idx="7260">
                  <c:v>48.657755060556639</c:v>
                </c:pt>
                <c:pt idx="7261">
                  <c:v>48.514150077221892</c:v>
                </c:pt>
                <c:pt idx="7262">
                  <c:v>48.267338906390897</c:v>
                </c:pt>
                <c:pt idx="7263">
                  <c:v>48.002773875013112</c:v>
                </c:pt>
                <c:pt idx="7264">
                  <c:v>47.439965453516265</c:v>
                </c:pt>
                <c:pt idx="7265">
                  <c:v>46.645135264127205</c:v>
                </c:pt>
                <c:pt idx="7266">
                  <c:v>46.130607025548834</c:v>
                </c:pt>
                <c:pt idx="7267">
                  <c:v>45.196855430581337</c:v>
                </c:pt>
                <c:pt idx="7268">
                  <c:v>45.364470817146859</c:v>
                </c:pt>
                <c:pt idx="7269">
                  <c:v>44.919573298856783</c:v>
                </c:pt>
                <c:pt idx="7270">
                  <c:v>44.658307379483006</c:v>
                </c:pt>
                <c:pt idx="7271">
                  <c:v>44.728579147100632</c:v>
                </c:pt>
                <c:pt idx="7272">
                  <c:v>45.202915280835818</c:v>
                </c:pt>
                <c:pt idx="7273">
                  <c:v>45.258031066353581</c:v>
                </c:pt>
                <c:pt idx="7274">
                  <c:v>45.122552367176496</c:v>
                </c:pt>
                <c:pt idx="7275">
                  <c:v>45.308277136051743</c:v>
                </c:pt>
                <c:pt idx="7276">
                  <c:v>46.415277980265323</c:v>
                </c:pt>
                <c:pt idx="7277">
                  <c:v>47.505405623672424</c:v>
                </c:pt>
                <c:pt idx="7278">
                  <c:v>48.600760415256886</c:v>
                </c:pt>
                <c:pt idx="7279">
                  <c:v>48.769444859449465</c:v>
                </c:pt>
                <c:pt idx="7280">
                  <c:v>49.134803812580969</c:v>
                </c:pt>
                <c:pt idx="7281">
                  <c:v>49.086969514639513</c:v>
                </c:pt>
                <c:pt idx="7282">
                  <c:v>49.051425767285885</c:v>
                </c:pt>
                <c:pt idx="7283">
                  <c:v>48.761361354108253</c:v>
                </c:pt>
                <c:pt idx="7284">
                  <c:v>48.79969899910121</c:v>
                </c:pt>
                <c:pt idx="7285">
                  <c:v>48.763877603673457</c:v>
                </c:pt>
                <c:pt idx="7286">
                  <c:v>48.239607876400065</c:v>
                </c:pt>
                <c:pt idx="7287">
                  <c:v>47.407361359784893</c:v>
                </c:pt>
                <c:pt idx="7288">
                  <c:v>45.535027464684944</c:v>
                </c:pt>
                <c:pt idx="7289">
                  <c:v>44.103301746219174</c:v>
                </c:pt>
                <c:pt idx="7290">
                  <c:v>42.548788286351154</c:v>
                </c:pt>
                <c:pt idx="7291">
                  <c:v>41.601604757800587</c:v>
                </c:pt>
                <c:pt idx="7292">
                  <c:v>41.74500414283446</c:v>
                </c:pt>
                <c:pt idx="7293">
                  <c:v>41.577855858541518</c:v>
                </c:pt>
                <c:pt idx="7294">
                  <c:v>41.034950416852581</c:v>
                </c:pt>
                <c:pt idx="7295">
                  <c:v>40.391272540006426</c:v>
                </c:pt>
                <c:pt idx="7296">
                  <c:v>39.84288186378371</c:v>
                </c:pt>
                <c:pt idx="7297">
                  <c:v>40.113418498402133</c:v>
                </c:pt>
                <c:pt idx="7298">
                  <c:v>39.705459972497025</c:v>
                </c:pt>
                <c:pt idx="7299">
                  <c:v>40.201202169562087</c:v>
                </c:pt>
                <c:pt idx="7300">
                  <c:v>40.463961671827711</c:v>
                </c:pt>
                <c:pt idx="7301">
                  <c:v>40.749307952020494</c:v>
                </c:pt>
                <c:pt idx="7302">
                  <c:v>40.834403005012291</c:v>
                </c:pt>
                <c:pt idx="7303">
                  <c:v>40.654762411930655</c:v>
                </c:pt>
                <c:pt idx="7304">
                  <c:v>40.198313180713647</c:v>
                </c:pt>
                <c:pt idx="7305">
                  <c:v>39.990527933491769</c:v>
                </c:pt>
                <c:pt idx="7306">
                  <c:v>39.336728439344434</c:v>
                </c:pt>
                <c:pt idx="7307">
                  <c:v>38.846548962529774</c:v>
                </c:pt>
                <c:pt idx="7308">
                  <c:v>37.756656644272283</c:v>
                </c:pt>
                <c:pt idx="7309">
                  <c:v>37.213010680777785</c:v>
                </c:pt>
                <c:pt idx="7310">
                  <c:v>36.243616150915649</c:v>
                </c:pt>
                <c:pt idx="7311">
                  <c:v>35.106444010720978</c:v>
                </c:pt>
                <c:pt idx="7312">
                  <c:v>33.897406876992278</c:v>
                </c:pt>
                <c:pt idx="7313">
                  <c:v>32.860753026240815</c:v>
                </c:pt>
                <c:pt idx="7314">
                  <c:v>31.54084502881777</c:v>
                </c:pt>
                <c:pt idx="7315">
                  <c:v>30.825004563527543</c:v>
                </c:pt>
                <c:pt idx="7316">
                  <c:v>29.310201628654141</c:v>
                </c:pt>
                <c:pt idx="7317">
                  <c:v>28.658688029423601</c:v>
                </c:pt>
                <c:pt idx="7318">
                  <c:v>28.366046653572063</c:v>
                </c:pt>
                <c:pt idx="7319">
                  <c:v>28.035441427476286</c:v>
                </c:pt>
                <c:pt idx="7320">
                  <c:v>27.816475132867183</c:v>
                </c:pt>
                <c:pt idx="7321">
                  <c:v>28.088815690326257</c:v>
                </c:pt>
                <c:pt idx="7322">
                  <c:v>28.443144054421929</c:v>
                </c:pt>
                <c:pt idx="7323">
                  <c:v>28.940662547805278</c:v>
                </c:pt>
                <c:pt idx="7324">
                  <c:v>28.874602465620725</c:v>
                </c:pt>
                <c:pt idx="7325">
                  <c:v>28.653994411677921</c:v>
                </c:pt>
                <c:pt idx="7326">
                  <c:v>28.2311150132169</c:v>
                </c:pt>
                <c:pt idx="7327">
                  <c:v>29.119340882913939</c:v>
                </c:pt>
                <c:pt idx="7328">
                  <c:v>29.380017585095917</c:v>
                </c:pt>
                <c:pt idx="7329">
                  <c:v>29.374402246029259</c:v>
                </c:pt>
                <c:pt idx="7330">
                  <c:v>29.130520809137938</c:v>
                </c:pt>
                <c:pt idx="7331">
                  <c:v>28.885890859281361</c:v>
                </c:pt>
                <c:pt idx="7332">
                  <c:v>27.821730303468481</c:v>
                </c:pt>
                <c:pt idx="7333">
                  <c:v>26.95812564584325</c:v>
                </c:pt>
                <c:pt idx="7334">
                  <c:v>25.963326759894876</c:v>
                </c:pt>
                <c:pt idx="7335">
                  <c:v>25.177688933307447</c:v>
                </c:pt>
                <c:pt idx="7336">
                  <c:v>25.105407901892558</c:v>
                </c:pt>
                <c:pt idx="7337">
                  <c:v>25.301979749180806</c:v>
                </c:pt>
                <c:pt idx="7338">
                  <c:v>25.500134374443451</c:v>
                </c:pt>
                <c:pt idx="7339">
                  <c:v>25.970827396615796</c:v>
                </c:pt>
                <c:pt idx="7340">
                  <c:v>26.230766955902073</c:v>
                </c:pt>
                <c:pt idx="7341">
                  <c:v>27.889153730601155</c:v>
                </c:pt>
                <c:pt idx="7342">
                  <c:v>28.740920699554511</c:v>
                </c:pt>
                <c:pt idx="7343">
                  <c:v>30.128103881291587</c:v>
                </c:pt>
                <c:pt idx="7344">
                  <c:v>31.292000928276185</c:v>
                </c:pt>
                <c:pt idx="7345">
                  <c:v>32.605112688169996</c:v>
                </c:pt>
                <c:pt idx="7346">
                  <c:v>34.145965827653903</c:v>
                </c:pt>
                <c:pt idx="7347">
                  <c:v>34.658829036704596</c:v>
                </c:pt>
                <c:pt idx="7348">
                  <c:v>35.205365616851388</c:v>
                </c:pt>
                <c:pt idx="7349">
                  <c:v>35.219746868513454</c:v>
                </c:pt>
                <c:pt idx="7350">
                  <c:v>34.544602667352393</c:v>
                </c:pt>
                <c:pt idx="7351">
                  <c:v>33.900776206460812</c:v>
                </c:pt>
                <c:pt idx="7352">
                  <c:v>32.089504176719451</c:v>
                </c:pt>
                <c:pt idx="7353">
                  <c:v>31.332895743805565</c:v>
                </c:pt>
                <c:pt idx="7354">
                  <c:v>30.025032795862664</c:v>
                </c:pt>
                <c:pt idx="7355">
                  <c:v>28.603450019804153</c:v>
                </c:pt>
                <c:pt idx="7356">
                  <c:v>26.556567772125643</c:v>
                </c:pt>
                <c:pt idx="7357">
                  <c:v>24.829904469979031</c:v>
                </c:pt>
                <c:pt idx="7358">
                  <c:v>23.295890417568589</c:v>
                </c:pt>
                <c:pt idx="7359">
                  <c:v>21.97616812171702</c:v>
                </c:pt>
                <c:pt idx="7360">
                  <c:v>20.609060600485233</c:v>
                </c:pt>
                <c:pt idx="7361">
                  <c:v>19.494126594880107</c:v>
                </c:pt>
                <c:pt idx="7362">
                  <c:v>18.747704321427491</c:v>
                </c:pt>
                <c:pt idx="7363">
                  <c:v>18.119053083572808</c:v>
                </c:pt>
                <c:pt idx="7364">
                  <c:v>17.36698839450359</c:v>
                </c:pt>
                <c:pt idx="7365">
                  <c:v>17.127852757879829</c:v>
                </c:pt>
                <c:pt idx="7366">
                  <c:v>17.301780601125422</c:v>
                </c:pt>
                <c:pt idx="7367">
                  <c:v>17.69056312959043</c:v>
                </c:pt>
                <c:pt idx="7368">
                  <c:v>18.044206950443684</c:v>
                </c:pt>
                <c:pt idx="7369">
                  <c:v>18.557336501559949</c:v>
                </c:pt>
                <c:pt idx="7370">
                  <c:v>18.728608539300975</c:v>
                </c:pt>
                <c:pt idx="7371">
                  <c:v>19.215595811209063</c:v>
                </c:pt>
                <c:pt idx="7372">
                  <c:v>20.25350087966866</c:v>
                </c:pt>
                <c:pt idx="7373">
                  <c:v>20.820819731382066</c:v>
                </c:pt>
                <c:pt idx="7374">
                  <c:v>21.274311894139117</c:v>
                </c:pt>
                <c:pt idx="7375">
                  <c:v>21.675919228792452</c:v>
                </c:pt>
                <c:pt idx="7376">
                  <c:v>22.072436903954706</c:v>
                </c:pt>
                <c:pt idx="7377">
                  <c:v>22.169037322215313</c:v>
                </c:pt>
                <c:pt idx="7378">
                  <c:v>22.550012551307699</c:v>
                </c:pt>
                <c:pt idx="7379">
                  <c:v>23.031098313229599</c:v>
                </c:pt>
                <c:pt idx="7380">
                  <c:v>23.483446501863213</c:v>
                </c:pt>
                <c:pt idx="7381">
                  <c:v>23.942348504906271</c:v>
                </c:pt>
                <c:pt idx="7382">
                  <c:v>24.283907414529782</c:v>
                </c:pt>
                <c:pt idx="7383">
                  <c:v>24.953762272375236</c:v>
                </c:pt>
                <c:pt idx="7384">
                  <c:v>25.721686779952361</c:v>
                </c:pt>
                <c:pt idx="7385">
                  <c:v>26.857817777142937</c:v>
                </c:pt>
                <c:pt idx="7386">
                  <c:v>27.663821427158492</c:v>
                </c:pt>
                <c:pt idx="7387">
                  <c:v>28.594498942228473</c:v>
                </c:pt>
                <c:pt idx="7388">
                  <c:v>29.512689387720744</c:v>
                </c:pt>
                <c:pt idx="7389">
                  <c:v>30.759010602735071</c:v>
                </c:pt>
                <c:pt idx="7390">
                  <c:v>31.81034403263509</c:v>
                </c:pt>
                <c:pt idx="7391">
                  <c:v>33.033743437427638</c:v>
                </c:pt>
                <c:pt idx="7392">
                  <c:v>34.640193723390333</c:v>
                </c:pt>
                <c:pt idx="7393">
                  <c:v>35.823786585423747</c:v>
                </c:pt>
                <c:pt idx="7394">
                  <c:v>36.356963613591766</c:v>
                </c:pt>
                <c:pt idx="7395">
                  <c:v>37.286132040974863</c:v>
                </c:pt>
                <c:pt idx="7396">
                  <c:v>37.803826103081292</c:v>
                </c:pt>
                <c:pt idx="7397">
                  <c:v>38.196196243375795</c:v>
                </c:pt>
                <c:pt idx="7398">
                  <c:v>38.2154035001655</c:v>
                </c:pt>
                <c:pt idx="7399">
                  <c:v>38.691902988789977</c:v>
                </c:pt>
                <c:pt idx="7400">
                  <c:v>38.636579669349246</c:v>
                </c:pt>
                <c:pt idx="7401">
                  <c:v>38.334365708148255</c:v>
                </c:pt>
                <c:pt idx="7402">
                  <c:v>38.076664881001655</c:v>
                </c:pt>
                <c:pt idx="7403">
                  <c:v>37.111570825013253</c:v>
                </c:pt>
                <c:pt idx="7404">
                  <c:v>36.008289280502666</c:v>
                </c:pt>
                <c:pt idx="7405">
                  <c:v>35.322231339048763</c:v>
                </c:pt>
                <c:pt idx="7406">
                  <c:v>34.581273721459382</c:v>
                </c:pt>
                <c:pt idx="7407">
                  <c:v>34.631870637750858</c:v>
                </c:pt>
                <c:pt idx="7408">
                  <c:v>34.179889789631005</c:v>
                </c:pt>
                <c:pt idx="7409">
                  <c:v>34.264656631378799</c:v>
                </c:pt>
                <c:pt idx="7410">
                  <c:v>34.17990070039739</c:v>
                </c:pt>
                <c:pt idx="7411">
                  <c:v>34.227088038745904</c:v>
                </c:pt>
                <c:pt idx="7412">
                  <c:v>34.508440322564248</c:v>
                </c:pt>
                <c:pt idx="7413">
                  <c:v>34.662772356472551</c:v>
                </c:pt>
                <c:pt idx="7414">
                  <c:v>34.732849735294458</c:v>
                </c:pt>
                <c:pt idx="7415">
                  <c:v>35.608711165376576</c:v>
                </c:pt>
                <c:pt idx="7416">
                  <c:v>36.089268596338272</c:v>
                </c:pt>
                <c:pt idx="7417">
                  <c:v>37.348050343352661</c:v>
                </c:pt>
                <c:pt idx="7418">
                  <c:v>37.726055807943681</c:v>
                </c:pt>
                <c:pt idx="7419">
                  <c:v>38.923511253049057</c:v>
                </c:pt>
                <c:pt idx="7420">
                  <c:v>39.010971573872766</c:v>
                </c:pt>
                <c:pt idx="7421">
                  <c:v>38.770205761631075</c:v>
                </c:pt>
                <c:pt idx="7422">
                  <c:v>38.352114730522089</c:v>
                </c:pt>
                <c:pt idx="7423">
                  <c:v>37.187381026415693</c:v>
                </c:pt>
                <c:pt idx="7424">
                  <c:v>35.64808096289952</c:v>
                </c:pt>
                <c:pt idx="7425">
                  <c:v>33.772828361720251</c:v>
                </c:pt>
                <c:pt idx="7426">
                  <c:v>31.658583211444569</c:v>
                </c:pt>
                <c:pt idx="7427">
                  <c:v>28.909701457445344</c:v>
                </c:pt>
                <c:pt idx="7428">
                  <c:v>25.475489552279193</c:v>
                </c:pt>
                <c:pt idx="7429">
                  <c:v>22.530698440432563</c:v>
                </c:pt>
                <c:pt idx="7430">
                  <c:v>20.354782176410279</c:v>
                </c:pt>
                <c:pt idx="7431">
                  <c:v>18.867943172596721</c:v>
                </c:pt>
                <c:pt idx="7432">
                  <c:v>17.803355090975728</c:v>
                </c:pt>
                <c:pt idx="7433">
                  <c:v>17.37814447297961</c:v>
                </c:pt>
                <c:pt idx="7434">
                  <c:v>17.7351973080806</c:v>
                </c:pt>
                <c:pt idx="7435">
                  <c:v>18.145748963179166</c:v>
                </c:pt>
                <c:pt idx="7436">
                  <c:v>19.26180076939465</c:v>
                </c:pt>
                <c:pt idx="7437">
                  <c:v>20.474763967328993</c:v>
                </c:pt>
                <c:pt idx="7438">
                  <c:v>22.319469585289738</c:v>
                </c:pt>
                <c:pt idx="7439">
                  <c:v>24.200643791534809</c:v>
                </c:pt>
                <c:pt idx="7440">
                  <c:v>25.912233678824901</c:v>
                </c:pt>
                <c:pt idx="7441">
                  <c:v>26.791716930602959</c:v>
                </c:pt>
                <c:pt idx="7442">
                  <c:v>27.711618159011305</c:v>
                </c:pt>
                <c:pt idx="7443">
                  <c:v>28.550089927290262</c:v>
                </c:pt>
                <c:pt idx="7444">
                  <c:v>29.206106797364455</c:v>
                </c:pt>
                <c:pt idx="7445">
                  <c:v>29.18202078147571</c:v>
                </c:pt>
                <c:pt idx="7446">
                  <c:v>29.164635418662698</c:v>
                </c:pt>
                <c:pt idx="7447">
                  <c:v>28.869255355277048</c:v>
                </c:pt>
                <c:pt idx="7448">
                  <c:v>28.255398338997246</c:v>
                </c:pt>
                <c:pt idx="7449">
                  <c:v>27.563387420883508</c:v>
                </c:pt>
                <c:pt idx="7450">
                  <c:v>26.954517204809669</c:v>
                </c:pt>
                <c:pt idx="7451">
                  <c:v>26.608391881398333</c:v>
                </c:pt>
                <c:pt idx="7452">
                  <c:v>26.556995902292645</c:v>
                </c:pt>
                <c:pt idx="7453">
                  <c:v>26.405583513388656</c:v>
                </c:pt>
                <c:pt idx="7454">
                  <c:v>26.133346292918908</c:v>
                </c:pt>
                <c:pt idx="7455">
                  <c:v>25.436436657751017</c:v>
                </c:pt>
                <c:pt idx="7456">
                  <c:v>25.080642189353593</c:v>
                </c:pt>
                <c:pt idx="7457">
                  <c:v>24.910718563026613</c:v>
                </c:pt>
                <c:pt idx="7458">
                  <c:v>24.345414334923834</c:v>
                </c:pt>
                <c:pt idx="7459">
                  <c:v>23.689553986756664</c:v>
                </c:pt>
                <c:pt idx="7460">
                  <c:v>23.113117457748842</c:v>
                </c:pt>
                <c:pt idx="7461">
                  <c:v>22.871454715658029</c:v>
                </c:pt>
                <c:pt idx="7462">
                  <c:v>22.803148848774743</c:v>
                </c:pt>
                <c:pt idx="7463">
                  <c:v>22.958557860767293</c:v>
                </c:pt>
                <c:pt idx="7464">
                  <c:v>23.48106497465281</c:v>
                </c:pt>
                <c:pt idx="7465">
                  <c:v>23.913741752089827</c:v>
                </c:pt>
                <c:pt idx="7466">
                  <c:v>24.491494309444249</c:v>
                </c:pt>
                <c:pt idx="7467">
                  <c:v>25.185617239720603</c:v>
                </c:pt>
                <c:pt idx="7468">
                  <c:v>25.426797996767171</c:v>
                </c:pt>
                <c:pt idx="7469">
                  <c:v>25.903004263882067</c:v>
                </c:pt>
                <c:pt idx="7470">
                  <c:v>26.322039241369382</c:v>
                </c:pt>
                <c:pt idx="7471">
                  <c:v>26.72495098954958</c:v>
                </c:pt>
                <c:pt idx="7472">
                  <c:v>27.052612101247284</c:v>
                </c:pt>
                <c:pt idx="7473">
                  <c:v>27.162783378170147</c:v>
                </c:pt>
                <c:pt idx="7474">
                  <c:v>27.215590350125243</c:v>
                </c:pt>
                <c:pt idx="7475">
                  <c:v>26.748050929673717</c:v>
                </c:pt>
                <c:pt idx="7476">
                  <c:v>26.3823277005249</c:v>
                </c:pt>
                <c:pt idx="7477">
                  <c:v>25.860109177622025</c:v>
                </c:pt>
                <c:pt idx="7478">
                  <c:v>25.193052662325112</c:v>
                </c:pt>
                <c:pt idx="7479">
                  <c:v>24.776892561505168</c:v>
                </c:pt>
                <c:pt idx="7480">
                  <c:v>24.315257670651668</c:v>
                </c:pt>
                <c:pt idx="7481">
                  <c:v>24.196223690110571</c:v>
                </c:pt>
                <c:pt idx="7482">
                  <c:v>24.526793375971355</c:v>
                </c:pt>
                <c:pt idx="7483">
                  <c:v>24.940623740380136</c:v>
                </c:pt>
                <c:pt idx="7484">
                  <c:v>25.381947678077299</c:v>
                </c:pt>
                <c:pt idx="7485">
                  <c:v>25.103183225474705</c:v>
                </c:pt>
                <c:pt idx="7486">
                  <c:v>24.874514220294966</c:v>
                </c:pt>
                <c:pt idx="7487">
                  <c:v>24.972851562580921</c:v>
                </c:pt>
                <c:pt idx="7488">
                  <c:v>25.466729470428028</c:v>
                </c:pt>
                <c:pt idx="7489">
                  <c:v>26.003940796465209</c:v>
                </c:pt>
                <c:pt idx="7490">
                  <c:v>26.769819075538649</c:v>
                </c:pt>
                <c:pt idx="7491">
                  <c:v>27.007567470608631</c:v>
                </c:pt>
                <c:pt idx="7492">
                  <c:v>27.021576534718676</c:v>
                </c:pt>
                <c:pt idx="7493">
                  <c:v>26.536715527059947</c:v>
                </c:pt>
                <c:pt idx="7494">
                  <c:v>25.997506067269871</c:v>
                </c:pt>
                <c:pt idx="7495">
                  <c:v>25.531079696885737</c:v>
                </c:pt>
                <c:pt idx="7496">
                  <c:v>25.167916074181711</c:v>
                </c:pt>
                <c:pt idx="7497">
                  <c:v>25.038833787737801</c:v>
                </c:pt>
                <c:pt idx="7498">
                  <c:v>24.675083101181752</c:v>
                </c:pt>
                <c:pt idx="7499">
                  <c:v>23.692566879328666</c:v>
                </c:pt>
                <c:pt idx="7500">
                  <c:v>23.170156160309332</c:v>
                </c:pt>
                <c:pt idx="7501">
                  <c:v>22.569875201570625</c:v>
                </c:pt>
                <c:pt idx="7502">
                  <c:v>22.551690045097526</c:v>
                </c:pt>
                <c:pt idx="7503">
                  <c:v>22.69802901341658</c:v>
                </c:pt>
                <c:pt idx="7504">
                  <c:v>22.925285347993089</c:v>
                </c:pt>
                <c:pt idx="7505">
                  <c:v>23.004184335525398</c:v>
                </c:pt>
                <c:pt idx="7506">
                  <c:v>22.543693590689958</c:v>
                </c:pt>
                <c:pt idx="7507">
                  <c:v>22.205875998571781</c:v>
                </c:pt>
                <c:pt idx="7508">
                  <c:v>21.805553135373852</c:v>
                </c:pt>
                <c:pt idx="7509">
                  <c:v>21.257674511045156</c:v>
                </c:pt>
                <c:pt idx="7510">
                  <c:v>21.220880118728417</c:v>
                </c:pt>
                <c:pt idx="7511">
                  <c:v>20.87256980051129</c:v>
                </c:pt>
                <c:pt idx="7512">
                  <c:v>19.810710369782996</c:v>
                </c:pt>
                <c:pt idx="7513">
                  <c:v>18.953047535884139</c:v>
                </c:pt>
                <c:pt idx="7514">
                  <c:v>18.153669397531381</c:v>
                </c:pt>
                <c:pt idx="7515">
                  <c:v>16.882879257890043</c:v>
                </c:pt>
                <c:pt idx="7516">
                  <c:v>15.023296174081826</c:v>
                </c:pt>
                <c:pt idx="7517">
                  <c:v>13.64019996059875</c:v>
                </c:pt>
                <c:pt idx="7518">
                  <c:v>12.315388875686589</c:v>
                </c:pt>
                <c:pt idx="7519">
                  <c:v>10.973901590785372</c:v>
                </c:pt>
                <c:pt idx="7520">
                  <c:v>9.6274798073352557</c:v>
                </c:pt>
                <c:pt idx="7521">
                  <c:v>8.4074616448353723</c:v>
                </c:pt>
                <c:pt idx="7522">
                  <c:v>7.4654700643634726</c:v>
                </c:pt>
                <c:pt idx="7523">
                  <c:v>6.8061790706311065</c:v>
                </c:pt>
                <c:pt idx="7524">
                  <c:v>5.710141286597529</c:v>
                </c:pt>
                <c:pt idx="7525">
                  <c:v>4.4856780526787112</c:v>
                </c:pt>
                <c:pt idx="7526">
                  <c:v>3.4493797030587512</c:v>
                </c:pt>
                <c:pt idx="7527">
                  <c:v>2.7391871026045922</c:v>
                </c:pt>
                <c:pt idx="7528">
                  <c:v>2.0238062881316385</c:v>
                </c:pt>
                <c:pt idx="7529">
                  <c:v>1.5635903525471095</c:v>
                </c:pt>
                <c:pt idx="7530">
                  <c:v>1.0813002576147868</c:v>
                </c:pt>
                <c:pt idx="7531">
                  <c:v>0.83845975600154898</c:v>
                </c:pt>
                <c:pt idx="7532">
                  <c:v>0.6143969373573428</c:v>
                </c:pt>
                <c:pt idx="7533">
                  <c:v>0.36098007892671963</c:v>
                </c:pt>
                <c:pt idx="7534">
                  <c:v>0.14573223009398839</c:v>
                </c:pt>
                <c:pt idx="7535">
                  <c:v>0.11889490911052279</c:v>
                </c:pt>
                <c:pt idx="7536">
                  <c:v>0.10497457964749253</c:v>
                </c:pt>
                <c:pt idx="7537">
                  <c:v>9.8964739814805511E-2</c:v>
                </c:pt>
                <c:pt idx="7538">
                  <c:v>7.8616167500493966E-2</c:v>
                </c:pt>
                <c:pt idx="7539">
                  <c:v>0.16320742572509345</c:v>
                </c:pt>
                <c:pt idx="7540">
                  <c:v>0.17917441182678642</c:v>
                </c:pt>
                <c:pt idx="7541">
                  <c:v>0.25712817657106807</c:v>
                </c:pt>
                <c:pt idx="7542">
                  <c:v>0.50526256068927833</c:v>
                </c:pt>
                <c:pt idx="7543">
                  <c:v>0.76087406554282666</c:v>
                </c:pt>
                <c:pt idx="7544">
                  <c:v>1.2787504386848405</c:v>
                </c:pt>
                <c:pt idx="7545">
                  <c:v>1.7594205934503635</c:v>
                </c:pt>
                <c:pt idx="7546">
                  <c:v>2.1702116373667448</c:v>
                </c:pt>
                <c:pt idx="7547">
                  <c:v>2.7527330448196281</c:v>
                </c:pt>
                <c:pt idx="7548">
                  <c:v>3.3842435094705401</c:v>
                </c:pt>
                <c:pt idx="7549">
                  <c:v>4.1143027394275098</c:v>
                </c:pt>
                <c:pt idx="7550">
                  <c:v>4.8945755592011864</c:v>
                </c:pt>
                <c:pt idx="7551">
                  <c:v>5.7918486933807447</c:v>
                </c:pt>
                <c:pt idx="7552">
                  <c:v>6.5036875624029857</c:v>
                </c:pt>
                <c:pt idx="7553">
                  <c:v>6.7269533600071272</c:v>
                </c:pt>
                <c:pt idx="7554">
                  <c:v>7.2651643396440146</c:v>
                </c:pt>
                <c:pt idx="7555">
                  <c:v>7.6695728670323762</c:v>
                </c:pt>
                <c:pt idx="7556">
                  <c:v>8.4437072190360354</c:v>
                </c:pt>
                <c:pt idx="7557">
                  <c:v>9.2461231856315873</c:v>
                </c:pt>
                <c:pt idx="7558">
                  <c:v>9.5002917977830741</c:v>
                </c:pt>
                <c:pt idx="7559">
                  <c:v>9.6455128173077114</c:v>
                </c:pt>
                <c:pt idx="7560">
                  <c:v>9.7548472152778682</c:v>
                </c:pt>
                <c:pt idx="7561">
                  <c:v>9.5915941289919875</c:v>
                </c:pt>
                <c:pt idx="7562">
                  <c:v>9.4170787433005589</c:v>
                </c:pt>
                <c:pt idx="7563">
                  <c:v>9.5564603286203056</c:v>
                </c:pt>
                <c:pt idx="7564">
                  <c:v>9.9055622345428436</c:v>
                </c:pt>
                <c:pt idx="7565">
                  <c:v>10.100349063561799</c:v>
                </c:pt>
                <c:pt idx="7566">
                  <c:v>10.244476311048151</c:v>
                </c:pt>
                <c:pt idx="7567">
                  <c:v>10.202758713159497</c:v>
                </c:pt>
                <c:pt idx="7568">
                  <c:v>10.243857267486481</c:v>
                </c:pt>
                <c:pt idx="7569">
                  <c:v>10.825850045597345</c:v>
                </c:pt>
                <c:pt idx="7570">
                  <c:v>11.408283091122469</c:v>
                </c:pt>
                <c:pt idx="7571">
                  <c:v>11.861386609822853</c:v>
                </c:pt>
                <c:pt idx="7572">
                  <c:v>12.400950832680396</c:v>
                </c:pt>
                <c:pt idx="7573">
                  <c:v>12.583695837071318</c:v>
                </c:pt>
                <c:pt idx="7574">
                  <c:v>12.414532936077455</c:v>
                </c:pt>
                <c:pt idx="7575">
                  <c:v>12.421394128729297</c:v>
                </c:pt>
                <c:pt idx="7576">
                  <c:v>12.527230723582013</c:v>
                </c:pt>
                <c:pt idx="7577">
                  <c:v>12.377020601754612</c:v>
                </c:pt>
                <c:pt idx="7578">
                  <c:v>11.938875139021865</c:v>
                </c:pt>
                <c:pt idx="7579">
                  <c:v>11.811005943993683</c:v>
                </c:pt>
                <c:pt idx="7580">
                  <c:v>11.489494875402615</c:v>
                </c:pt>
                <c:pt idx="7581">
                  <c:v>11.173141046603154</c:v>
                </c:pt>
                <c:pt idx="7582">
                  <c:v>11.071469060002485</c:v>
                </c:pt>
                <c:pt idx="7583">
                  <c:v>10.947677827545951</c:v>
                </c:pt>
                <c:pt idx="7584">
                  <c:v>11.78070100930797</c:v>
                </c:pt>
                <c:pt idx="7585">
                  <c:v>12.377435000210225</c:v>
                </c:pt>
                <c:pt idx="7586">
                  <c:v>12.972756226400712</c:v>
                </c:pt>
                <c:pt idx="7587">
                  <c:v>13.717165121524291</c:v>
                </c:pt>
                <c:pt idx="7588">
                  <c:v>14.456144039283256</c:v>
                </c:pt>
                <c:pt idx="7589">
                  <c:v>15.73047903637385</c:v>
                </c:pt>
                <c:pt idx="7590">
                  <c:v>16.624297301967975</c:v>
                </c:pt>
                <c:pt idx="7591">
                  <c:v>17.404364708207506</c:v>
                </c:pt>
                <c:pt idx="7592">
                  <c:v>17.734812104391221</c:v>
                </c:pt>
                <c:pt idx="7593">
                  <c:v>17.774947841513224</c:v>
                </c:pt>
                <c:pt idx="7594">
                  <c:v>17.872404515148837</c:v>
                </c:pt>
                <c:pt idx="7595">
                  <c:v>17.422675974563013</c:v>
                </c:pt>
                <c:pt idx="7596">
                  <c:v>17.740681208097246</c:v>
                </c:pt>
                <c:pt idx="7597">
                  <c:v>18.002317689853239</c:v>
                </c:pt>
                <c:pt idx="7598">
                  <c:v>17.731560754978826</c:v>
                </c:pt>
                <c:pt idx="7599">
                  <c:v>17.643070368630308</c:v>
                </c:pt>
                <c:pt idx="7600">
                  <c:v>17.344534014605465</c:v>
                </c:pt>
                <c:pt idx="7601">
                  <c:v>17.183119138203647</c:v>
                </c:pt>
                <c:pt idx="7602">
                  <c:v>17.074708599949428</c:v>
                </c:pt>
                <c:pt idx="7603">
                  <c:v>17.289665012891309</c:v>
                </c:pt>
                <c:pt idx="7604">
                  <c:v>17.523334110626777</c:v>
                </c:pt>
                <c:pt idx="7605">
                  <c:v>17.640954676674287</c:v>
                </c:pt>
                <c:pt idx="7606">
                  <c:v>17.721262133020659</c:v>
                </c:pt>
                <c:pt idx="7607">
                  <c:v>17.328308061452642</c:v>
                </c:pt>
                <c:pt idx="7608">
                  <c:v>16.639223939976244</c:v>
                </c:pt>
                <c:pt idx="7609">
                  <c:v>16.102467816439308</c:v>
                </c:pt>
                <c:pt idx="7610">
                  <c:v>15.276441071575036</c:v>
                </c:pt>
                <c:pt idx="7611">
                  <c:v>14.568137407143983</c:v>
                </c:pt>
                <c:pt idx="7612">
                  <c:v>13.832020487548974</c:v>
                </c:pt>
                <c:pt idx="7613">
                  <c:v>12.733175078672241</c:v>
                </c:pt>
                <c:pt idx="7614">
                  <c:v>11.332145276047518</c:v>
                </c:pt>
                <c:pt idx="7615">
                  <c:v>9.7498033004072884</c:v>
                </c:pt>
                <c:pt idx="7616">
                  <c:v>8.6539699971529487</c:v>
                </c:pt>
                <c:pt idx="7617">
                  <c:v>7.7452651399809538</c:v>
                </c:pt>
                <c:pt idx="7618">
                  <c:v>7.1038104134598612</c:v>
                </c:pt>
                <c:pt idx="7619">
                  <c:v>6.5793007504917131</c:v>
                </c:pt>
                <c:pt idx="7620">
                  <c:v>5.9767132502886957</c:v>
                </c:pt>
                <c:pt idx="7621">
                  <c:v>5.461047042151959</c:v>
                </c:pt>
                <c:pt idx="7622">
                  <c:v>5.0016558132843469</c:v>
                </c:pt>
                <c:pt idx="7623">
                  <c:v>4.3996118401864317</c:v>
                </c:pt>
                <c:pt idx="7624">
                  <c:v>3.9756178312959545</c:v>
                </c:pt>
                <c:pt idx="7625">
                  <c:v>3.6412639717970725</c:v>
                </c:pt>
                <c:pt idx="7626">
                  <c:v>3.5938558380474452</c:v>
                </c:pt>
                <c:pt idx="7627">
                  <c:v>3.702570994766218</c:v>
                </c:pt>
                <c:pt idx="7628">
                  <c:v>3.7114116886240471</c:v>
                </c:pt>
                <c:pt idx="7629">
                  <c:v>3.655388176106722</c:v>
                </c:pt>
                <c:pt idx="7630">
                  <c:v>3.598654913167127</c:v>
                </c:pt>
                <c:pt idx="7631">
                  <c:v>3.6920113427432062</c:v>
                </c:pt>
                <c:pt idx="7632">
                  <c:v>3.9069140213964242</c:v>
                </c:pt>
                <c:pt idx="7633">
                  <c:v>3.9587904105548146</c:v>
                </c:pt>
                <c:pt idx="7634">
                  <c:v>4.1588953555226587</c:v>
                </c:pt>
                <c:pt idx="7635">
                  <c:v>4.2788230279325443</c:v>
                </c:pt>
                <c:pt idx="7636">
                  <c:v>4.2439856543094114</c:v>
                </c:pt>
                <c:pt idx="7637">
                  <c:v>3.9989570695049959</c:v>
                </c:pt>
                <c:pt idx="7638">
                  <c:v>4.2640528476131117</c:v>
                </c:pt>
                <c:pt idx="7639">
                  <c:v>4.6378686895986183</c:v>
                </c:pt>
                <c:pt idx="7640">
                  <c:v>4.83092908872508</c:v>
                </c:pt>
                <c:pt idx="7641">
                  <c:v>5.2626463839456141</c:v>
                </c:pt>
                <c:pt idx="7642">
                  <c:v>5.5107011886345614</c:v>
                </c:pt>
                <c:pt idx="7643">
                  <c:v>5.9144732385325787</c:v>
                </c:pt>
                <c:pt idx="7644">
                  <c:v>6.7625732951130653</c:v>
                </c:pt>
                <c:pt idx="7645">
                  <c:v>7.4867680329418267</c:v>
                </c:pt>
                <c:pt idx="7646">
                  <c:v>8.1834625122717064</c:v>
                </c:pt>
                <c:pt idx="7647">
                  <c:v>9.2055430433891221</c:v>
                </c:pt>
                <c:pt idx="7648">
                  <c:v>10.147730101873529</c:v>
                </c:pt>
                <c:pt idx="7649">
                  <c:v>10.693270467579868</c:v>
                </c:pt>
                <c:pt idx="7650">
                  <c:v>11.126254534254956</c:v>
                </c:pt>
                <c:pt idx="7651">
                  <c:v>11.885202033876249</c:v>
                </c:pt>
                <c:pt idx="7652">
                  <c:v>12.277694918785347</c:v>
                </c:pt>
                <c:pt idx="7653">
                  <c:v>12.942235551347908</c:v>
                </c:pt>
                <c:pt idx="7654">
                  <c:v>13.646891280334669</c:v>
                </c:pt>
                <c:pt idx="7655">
                  <c:v>13.89428412905203</c:v>
                </c:pt>
                <c:pt idx="7656">
                  <c:v>13.80161920301056</c:v>
                </c:pt>
                <c:pt idx="7657">
                  <c:v>13.466465832247829</c:v>
                </c:pt>
                <c:pt idx="7658">
                  <c:v>13.3258050384594</c:v>
                </c:pt>
                <c:pt idx="7659">
                  <c:v>13.398886607047643</c:v>
                </c:pt>
                <c:pt idx="7660">
                  <c:v>13.623860847073557</c:v>
                </c:pt>
                <c:pt idx="7661">
                  <c:v>13.848165487628188</c:v>
                </c:pt>
                <c:pt idx="7662">
                  <c:v>13.913986790284685</c:v>
                </c:pt>
                <c:pt idx="7663">
                  <c:v>14.655843546328279</c:v>
                </c:pt>
                <c:pt idx="7664">
                  <c:v>15.506112221512431</c:v>
                </c:pt>
                <c:pt idx="7665">
                  <c:v>15.85145555730427</c:v>
                </c:pt>
                <c:pt idx="7666">
                  <c:v>16.478939723714586</c:v>
                </c:pt>
                <c:pt idx="7667">
                  <c:v>17.198145305022749</c:v>
                </c:pt>
                <c:pt idx="7668">
                  <c:v>18.078406045404019</c:v>
                </c:pt>
                <c:pt idx="7669">
                  <c:v>18.07983873602161</c:v>
                </c:pt>
                <c:pt idx="7670">
                  <c:v>18.17055442186647</c:v>
                </c:pt>
                <c:pt idx="7671">
                  <c:v>18.207626419544994</c:v>
                </c:pt>
                <c:pt idx="7672">
                  <c:v>18.061354728954377</c:v>
                </c:pt>
                <c:pt idx="7673">
                  <c:v>18.006516141036212</c:v>
                </c:pt>
                <c:pt idx="7674">
                  <c:v>17.965205217761572</c:v>
                </c:pt>
                <c:pt idx="7675">
                  <c:v>17.355886023393843</c:v>
                </c:pt>
                <c:pt idx="7676">
                  <c:v>16.808974539388998</c:v>
                </c:pt>
                <c:pt idx="7677">
                  <c:v>16.238322294639204</c:v>
                </c:pt>
                <c:pt idx="7678">
                  <c:v>15.644276669325809</c:v>
                </c:pt>
                <c:pt idx="7679">
                  <c:v>15.206175528896503</c:v>
                </c:pt>
                <c:pt idx="7680">
                  <c:v>15.155383680147754</c:v>
                </c:pt>
                <c:pt idx="7681">
                  <c:v>14.98962237691636</c:v>
                </c:pt>
                <c:pt idx="7682">
                  <c:v>14.809491274278438</c:v>
                </c:pt>
                <c:pt idx="7683">
                  <c:v>15.031090942187237</c:v>
                </c:pt>
                <c:pt idx="7684">
                  <c:v>15.213816944718776</c:v>
                </c:pt>
                <c:pt idx="7685">
                  <c:v>15.34832146458008</c:v>
                </c:pt>
                <c:pt idx="7686">
                  <c:v>15.534430663562656</c:v>
                </c:pt>
                <c:pt idx="7687">
                  <c:v>15.339069100181852</c:v>
                </c:pt>
                <c:pt idx="7688">
                  <c:v>14.928309423560272</c:v>
                </c:pt>
                <c:pt idx="7689">
                  <c:v>14.696277648584481</c:v>
                </c:pt>
                <c:pt idx="7690">
                  <c:v>14.536643528918709</c:v>
                </c:pt>
                <c:pt idx="7691">
                  <c:v>14.474776481402488</c:v>
                </c:pt>
                <c:pt idx="7692">
                  <c:v>14.691877462505087</c:v>
                </c:pt>
                <c:pt idx="7693">
                  <c:v>15.10741524451322</c:v>
                </c:pt>
                <c:pt idx="7694">
                  <c:v>15.16687670264883</c:v>
                </c:pt>
                <c:pt idx="7695">
                  <c:v>14.953313635216045</c:v>
                </c:pt>
                <c:pt idx="7696">
                  <c:v>14.67715845072599</c:v>
                </c:pt>
                <c:pt idx="7697">
                  <c:v>14.590218553454484</c:v>
                </c:pt>
                <c:pt idx="7698">
                  <c:v>15.211831851191967</c:v>
                </c:pt>
                <c:pt idx="7699">
                  <c:v>16.071444710386199</c:v>
                </c:pt>
                <c:pt idx="7700">
                  <c:v>16.801695090212451</c:v>
                </c:pt>
                <c:pt idx="7701">
                  <c:v>17.295652642078149</c:v>
                </c:pt>
                <c:pt idx="7702">
                  <c:v>17.672747260011622</c:v>
                </c:pt>
                <c:pt idx="7703">
                  <c:v>18.056038054854124</c:v>
                </c:pt>
                <c:pt idx="7704">
                  <c:v>18.370750653949873</c:v>
                </c:pt>
                <c:pt idx="7705">
                  <c:v>18.756219954922674</c:v>
                </c:pt>
                <c:pt idx="7706">
                  <c:v>19.149918246550399</c:v>
                </c:pt>
                <c:pt idx="7707">
                  <c:v>19.415685390702752</c:v>
                </c:pt>
                <c:pt idx="7708">
                  <c:v>20.057100817016519</c:v>
                </c:pt>
                <c:pt idx="7709">
                  <c:v>20.476546993018253</c:v>
                </c:pt>
                <c:pt idx="7710">
                  <c:v>20.788144951206629</c:v>
                </c:pt>
                <c:pt idx="7711">
                  <c:v>20.974153214795994</c:v>
                </c:pt>
                <c:pt idx="7712">
                  <c:v>21.070816598340382</c:v>
                </c:pt>
                <c:pt idx="7713">
                  <c:v>21.204306938966187</c:v>
                </c:pt>
                <c:pt idx="7714">
                  <c:v>21.15094296852126</c:v>
                </c:pt>
                <c:pt idx="7715">
                  <c:v>20.681393026423642</c:v>
                </c:pt>
                <c:pt idx="7716">
                  <c:v>19.706702161469067</c:v>
                </c:pt>
                <c:pt idx="7717">
                  <c:v>18.717438434871752</c:v>
                </c:pt>
                <c:pt idx="7718">
                  <c:v>18.170334801666531</c:v>
                </c:pt>
                <c:pt idx="7719">
                  <c:v>17.473429453645469</c:v>
                </c:pt>
                <c:pt idx="7720">
                  <c:v>16.947174608196494</c:v>
                </c:pt>
                <c:pt idx="7721">
                  <c:v>16.59314163927095</c:v>
                </c:pt>
                <c:pt idx="7722">
                  <c:v>16.23270810260491</c:v>
                </c:pt>
                <c:pt idx="7723">
                  <c:v>16.057900283302352</c:v>
                </c:pt>
                <c:pt idx="7724">
                  <c:v>15.589712859087193</c:v>
                </c:pt>
                <c:pt idx="7725">
                  <c:v>14.977396459420104</c:v>
                </c:pt>
                <c:pt idx="7726">
                  <c:v>14.632607876859808</c:v>
                </c:pt>
                <c:pt idx="7727">
                  <c:v>14.67085406724469</c:v>
                </c:pt>
                <c:pt idx="7728">
                  <c:v>15.132302655058256</c:v>
                </c:pt>
                <c:pt idx="7729">
                  <c:v>15.246724699730391</c:v>
                </c:pt>
                <c:pt idx="7730">
                  <c:v>15.293469530720458</c:v>
                </c:pt>
                <c:pt idx="7731">
                  <c:v>15.260765622528405</c:v>
                </c:pt>
                <c:pt idx="7732">
                  <c:v>14.923899233486157</c:v>
                </c:pt>
                <c:pt idx="7733">
                  <c:v>14.605575027005081</c:v>
                </c:pt>
                <c:pt idx="7734">
                  <c:v>14.398665689484149</c:v>
                </c:pt>
                <c:pt idx="7735">
                  <c:v>14.26530375817444</c:v>
                </c:pt>
                <c:pt idx="7736">
                  <c:v>13.946033016045932</c:v>
                </c:pt>
                <c:pt idx="7737">
                  <c:v>13.899541917185548</c:v>
                </c:pt>
                <c:pt idx="7738">
                  <c:v>14.190725897784036</c:v>
                </c:pt>
                <c:pt idx="7739">
                  <c:v>13.639784176229966</c:v>
                </c:pt>
                <c:pt idx="7740">
                  <c:v>13.035039714428541</c:v>
                </c:pt>
                <c:pt idx="7741">
                  <c:v>12.549748176777269</c:v>
                </c:pt>
                <c:pt idx="7742">
                  <c:v>11.751510951552113</c:v>
                </c:pt>
                <c:pt idx="7743">
                  <c:v>11.330131731796298</c:v>
                </c:pt>
                <c:pt idx="7744">
                  <c:v>11.043059961949625</c:v>
                </c:pt>
                <c:pt idx="7745">
                  <c:v>10.757355293902362</c:v>
                </c:pt>
                <c:pt idx="7746">
                  <c:v>10.209326027273443</c:v>
                </c:pt>
                <c:pt idx="7747">
                  <c:v>10.205289323067223</c:v>
                </c:pt>
                <c:pt idx="7748">
                  <c:v>10.382554137279545</c:v>
                </c:pt>
                <c:pt idx="7749">
                  <c:v>10.430191378544858</c:v>
                </c:pt>
                <c:pt idx="7750">
                  <c:v>11.078641138753907</c:v>
                </c:pt>
                <c:pt idx="7751">
                  <c:v>11.817256289761712</c:v>
                </c:pt>
                <c:pt idx="7752">
                  <c:v>12.235211794272715</c:v>
                </c:pt>
                <c:pt idx="7753">
                  <c:v>12.804799443786148</c:v>
                </c:pt>
                <c:pt idx="7754">
                  <c:v>13.112774775125592</c:v>
                </c:pt>
                <c:pt idx="7755">
                  <c:v>13.294926142348084</c:v>
                </c:pt>
                <c:pt idx="7756">
                  <c:v>13.396595053407967</c:v>
                </c:pt>
                <c:pt idx="7757">
                  <c:v>13.517599006203357</c:v>
                </c:pt>
                <c:pt idx="7758">
                  <c:v>13.644135955292894</c:v>
                </c:pt>
                <c:pt idx="7759">
                  <c:v>13.559666808965426</c:v>
                </c:pt>
                <c:pt idx="7760">
                  <c:v>13.630328094958362</c:v>
                </c:pt>
                <c:pt idx="7761">
                  <c:v>13.925960508514345</c:v>
                </c:pt>
                <c:pt idx="7762">
                  <c:v>14.232227252372724</c:v>
                </c:pt>
                <c:pt idx="7763">
                  <c:v>14.541363076261222</c:v>
                </c:pt>
                <c:pt idx="7764">
                  <c:v>14.632383109442273</c:v>
                </c:pt>
                <c:pt idx="7765">
                  <c:v>14.958208176914884</c:v>
                </c:pt>
                <c:pt idx="7766">
                  <c:v>15.344473610969924</c:v>
                </c:pt>
                <c:pt idx="7767">
                  <c:v>15.535818947478644</c:v>
                </c:pt>
                <c:pt idx="7768">
                  <c:v>16.118698679496841</c:v>
                </c:pt>
                <c:pt idx="7769">
                  <c:v>16.503520146612637</c:v>
                </c:pt>
                <c:pt idx="7770">
                  <c:v>16.508871810134476</c:v>
                </c:pt>
                <c:pt idx="7771">
                  <c:v>16.575574469432514</c:v>
                </c:pt>
                <c:pt idx="7772">
                  <c:v>16.822749074389705</c:v>
                </c:pt>
                <c:pt idx="7773">
                  <c:v>17.100206588200781</c:v>
                </c:pt>
                <c:pt idx="7774">
                  <c:v>17.419667606459324</c:v>
                </c:pt>
                <c:pt idx="7775">
                  <c:v>18.125083592830148</c:v>
                </c:pt>
                <c:pt idx="7776">
                  <c:v>18.461496282121143</c:v>
                </c:pt>
                <c:pt idx="7777">
                  <c:v>18.979002096594289</c:v>
                </c:pt>
                <c:pt idx="7778">
                  <c:v>19.567357123806421</c:v>
                </c:pt>
                <c:pt idx="7779">
                  <c:v>20.003417409779093</c:v>
                </c:pt>
                <c:pt idx="7780">
                  <c:v>20.524422568679512</c:v>
                </c:pt>
                <c:pt idx="7781">
                  <c:v>20.974400064928162</c:v>
                </c:pt>
                <c:pt idx="7782">
                  <c:v>21.00135818663999</c:v>
                </c:pt>
                <c:pt idx="7783">
                  <c:v>21.121600478110636</c:v>
                </c:pt>
                <c:pt idx="7784">
                  <c:v>21.132435323250547</c:v>
                </c:pt>
                <c:pt idx="7785">
                  <c:v>21.015233710277482</c:v>
                </c:pt>
                <c:pt idx="7786">
                  <c:v>21.011807270533666</c:v>
                </c:pt>
                <c:pt idx="7787">
                  <c:v>21.401705484157112</c:v>
                </c:pt>
                <c:pt idx="7788">
                  <c:v>21.542124415556874</c:v>
                </c:pt>
                <c:pt idx="7789">
                  <c:v>21.571179828368791</c:v>
                </c:pt>
                <c:pt idx="7790">
                  <c:v>21.663632065422465</c:v>
                </c:pt>
                <c:pt idx="7791">
                  <c:v>21.661373872517693</c:v>
                </c:pt>
                <c:pt idx="7792">
                  <c:v>21.998577295168808</c:v>
                </c:pt>
                <c:pt idx="7793">
                  <c:v>22.304525508228576</c:v>
                </c:pt>
                <c:pt idx="7794">
                  <c:v>21.972092790280232</c:v>
                </c:pt>
                <c:pt idx="7795">
                  <c:v>21.853876751110011</c:v>
                </c:pt>
                <c:pt idx="7796">
                  <c:v>21.897689245894309</c:v>
                </c:pt>
                <c:pt idx="7797">
                  <c:v>21.920453282291952</c:v>
                </c:pt>
                <c:pt idx="7798">
                  <c:v>21.724622349972641</c:v>
                </c:pt>
                <c:pt idx="7799">
                  <c:v>21.673371749000431</c:v>
                </c:pt>
                <c:pt idx="7800">
                  <c:v>21.724371667997286</c:v>
                </c:pt>
                <c:pt idx="7801">
                  <c:v>21.835216738411575</c:v>
                </c:pt>
                <c:pt idx="7802">
                  <c:v>21.974158131241428</c:v>
                </c:pt>
                <c:pt idx="7803">
                  <c:v>22.236163005938014</c:v>
                </c:pt>
                <c:pt idx="7804">
                  <c:v>22.342799519759208</c:v>
                </c:pt>
                <c:pt idx="7805">
                  <c:v>22.647004488342485</c:v>
                </c:pt>
                <c:pt idx="7806">
                  <c:v>22.844293276690166</c:v>
                </c:pt>
                <c:pt idx="7807">
                  <c:v>22.826752099164679</c:v>
                </c:pt>
                <c:pt idx="7808">
                  <c:v>22.61679279757702</c:v>
                </c:pt>
                <c:pt idx="7809">
                  <c:v>22.760289142508476</c:v>
                </c:pt>
                <c:pt idx="7810">
                  <c:v>22.372299053298438</c:v>
                </c:pt>
                <c:pt idx="7811">
                  <c:v>22.25237082952038</c:v>
                </c:pt>
                <c:pt idx="7812">
                  <c:v>21.865581953626872</c:v>
                </c:pt>
                <c:pt idx="7813">
                  <c:v>21.69551922930458</c:v>
                </c:pt>
                <c:pt idx="7814">
                  <c:v>21.334872210196142</c:v>
                </c:pt>
                <c:pt idx="7815">
                  <c:v>21.157917803042004</c:v>
                </c:pt>
                <c:pt idx="7816">
                  <c:v>20.765487033706215</c:v>
                </c:pt>
                <c:pt idx="7817">
                  <c:v>20.169890613446633</c:v>
                </c:pt>
                <c:pt idx="7818">
                  <c:v>19.845113947984917</c:v>
                </c:pt>
                <c:pt idx="7819">
                  <c:v>19.623894931585212</c:v>
                </c:pt>
                <c:pt idx="7820">
                  <c:v>19.111959985188882</c:v>
                </c:pt>
                <c:pt idx="7821">
                  <c:v>19.224102826055738</c:v>
                </c:pt>
                <c:pt idx="7822">
                  <c:v>19.032868162530185</c:v>
                </c:pt>
                <c:pt idx="7823">
                  <c:v>19.031699610883003</c:v>
                </c:pt>
                <c:pt idx="7824">
                  <c:v>18.7748179638306</c:v>
                </c:pt>
                <c:pt idx="7825">
                  <c:v>18.827630480320295</c:v>
                </c:pt>
                <c:pt idx="7826">
                  <c:v>18.763813290351141</c:v>
                </c:pt>
                <c:pt idx="7827">
                  <c:v>19.00320289063049</c:v>
                </c:pt>
                <c:pt idx="7828">
                  <c:v>19.252513952968272</c:v>
                </c:pt>
                <c:pt idx="7829">
                  <c:v>19.524290265992772</c:v>
                </c:pt>
                <c:pt idx="7830">
                  <c:v>19.467211035124475</c:v>
                </c:pt>
                <c:pt idx="7831">
                  <c:v>19.675790710240541</c:v>
                </c:pt>
                <c:pt idx="7832">
                  <c:v>19.747362971096077</c:v>
                </c:pt>
                <c:pt idx="7833">
                  <c:v>19.625680195362207</c:v>
                </c:pt>
                <c:pt idx="7834">
                  <c:v>19.720453396623785</c:v>
                </c:pt>
                <c:pt idx="7835">
                  <c:v>19.694064453143273</c:v>
                </c:pt>
                <c:pt idx="7836">
                  <c:v>19.283492930615381</c:v>
                </c:pt>
                <c:pt idx="7837">
                  <c:v>18.995530538936567</c:v>
                </c:pt>
                <c:pt idx="7838">
                  <c:v>18.694866838912308</c:v>
                </c:pt>
                <c:pt idx="7839">
                  <c:v>18.880142778467587</c:v>
                </c:pt>
                <c:pt idx="7840">
                  <c:v>19.201903068450964</c:v>
                </c:pt>
                <c:pt idx="7841">
                  <c:v>19.739110670373076</c:v>
                </c:pt>
                <c:pt idx="7842">
                  <c:v>20.167407362476425</c:v>
                </c:pt>
                <c:pt idx="7843">
                  <c:v>20.422342080439343</c:v>
                </c:pt>
                <c:pt idx="7844">
                  <c:v>21.15154679320073</c:v>
                </c:pt>
                <c:pt idx="7845">
                  <c:v>21.599613897904341</c:v>
                </c:pt>
                <c:pt idx="7846">
                  <c:v>21.429703848279921</c:v>
                </c:pt>
                <c:pt idx="7847">
                  <c:v>21.528773964594095</c:v>
                </c:pt>
                <c:pt idx="7848">
                  <c:v>21.801344279973613</c:v>
                </c:pt>
                <c:pt idx="7849">
                  <c:v>21.895734972422844</c:v>
                </c:pt>
                <c:pt idx="7850">
                  <c:v>21.402321447111063</c:v>
                </c:pt>
                <c:pt idx="7851">
                  <c:v>20.706064685241852</c:v>
                </c:pt>
                <c:pt idx="7852">
                  <c:v>19.91363559712881</c:v>
                </c:pt>
                <c:pt idx="7853">
                  <c:v>19.146048279226516</c:v>
                </c:pt>
                <c:pt idx="7854">
                  <c:v>18.558678000168292</c:v>
                </c:pt>
                <c:pt idx="7855">
                  <c:v>17.757609200450542</c:v>
                </c:pt>
                <c:pt idx="7856">
                  <c:v>16.986583777557648</c:v>
                </c:pt>
                <c:pt idx="7857">
                  <c:v>16.964161714394372</c:v>
                </c:pt>
                <c:pt idx="7858">
                  <c:v>16.865013828938778</c:v>
                </c:pt>
                <c:pt idx="7859">
                  <c:v>16.454957987574584</c:v>
                </c:pt>
                <c:pt idx="7860">
                  <c:v>16.13906421315184</c:v>
                </c:pt>
                <c:pt idx="7861">
                  <c:v>16.115123057619943</c:v>
                </c:pt>
                <c:pt idx="7862">
                  <c:v>15.890584404671523</c:v>
                </c:pt>
                <c:pt idx="7863">
                  <c:v>15.735933906016159</c:v>
                </c:pt>
                <c:pt idx="7864">
                  <c:v>15.486804472799395</c:v>
                </c:pt>
                <c:pt idx="7865">
                  <c:v>15.482218076814556</c:v>
                </c:pt>
                <c:pt idx="7866">
                  <c:v>15.36511955671542</c:v>
                </c:pt>
                <c:pt idx="7867">
                  <c:v>15.323358258191524</c:v>
                </c:pt>
                <c:pt idx="7868">
                  <c:v>15.378824926302983</c:v>
                </c:pt>
                <c:pt idx="7869">
                  <c:v>15.382782495264809</c:v>
                </c:pt>
                <c:pt idx="7870">
                  <c:v>15.642695683776383</c:v>
                </c:pt>
                <c:pt idx="7871">
                  <c:v>15.901719017490279</c:v>
                </c:pt>
                <c:pt idx="7872">
                  <c:v>15.803227526919523</c:v>
                </c:pt>
                <c:pt idx="7873">
                  <c:v>15.786883330055574</c:v>
                </c:pt>
                <c:pt idx="7874">
                  <c:v>15.998116593390952</c:v>
                </c:pt>
                <c:pt idx="7875">
                  <c:v>16.189258075093839</c:v>
                </c:pt>
                <c:pt idx="7876">
                  <c:v>16.184743657891971</c:v>
                </c:pt>
                <c:pt idx="7877">
                  <c:v>16.356093232376519</c:v>
                </c:pt>
                <c:pt idx="7878">
                  <c:v>16.496071606745623</c:v>
                </c:pt>
                <c:pt idx="7879">
                  <c:v>16.621717889516503</c:v>
                </c:pt>
                <c:pt idx="7880">
                  <c:v>16.622050038147442</c:v>
                </c:pt>
                <c:pt idx="7881">
                  <c:v>16.649163308553987</c:v>
                </c:pt>
                <c:pt idx="7882">
                  <c:v>16.47116328906187</c:v>
                </c:pt>
                <c:pt idx="7883">
                  <c:v>16.638825333939643</c:v>
                </c:pt>
                <c:pt idx="7884">
                  <c:v>16.904703878817308</c:v>
                </c:pt>
                <c:pt idx="7885">
                  <c:v>16.71029222551455</c:v>
                </c:pt>
                <c:pt idx="7886">
                  <c:v>16.553193513235609</c:v>
                </c:pt>
                <c:pt idx="7887">
                  <c:v>16.573500332730632</c:v>
                </c:pt>
                <c:pt idx="7888">
                  <c:v>16.904744967335638</c:v>
                </c:pt>
                <c:pt idx="7889">
                  <c:v>17.338235267619194</c:v>
                </c:pt>
                <c:pt idx="7890">
                  <c:v>17.386733814445211</c:v>
                </c:pt>
                <c:pt idx="7891">
                  <c:v>17.022931060414969</c:v>
                </c:pt>
                <c:pt idx="7892">
                  <c:v>16.472730795375707</c:v>
                </c:pt>
                <c:pt idx="7893">
                  <c:v>16.213541156786469</c:v>
                </c:pt>
                <c:pt idx="7894">
                  <c:v>15.680275555825128</c:v>
                </c:pt>
                <c:pt idx="7895">
                  <c:v>15.277102890229221</c:v>
                </c:pt>
                <c:pt idx="7896">
                  <c:v>15.344033739933868</c:v>
                </c:pt>
                <c:pt idx="7897">
                  <c:v>15.635717549148453</c:v>
                </c:pt>
                <c:pt idx="7898">
                  <c:v>15.761017978302826</c:v>
                </c:pt>
                <c:pt idx="7899">
                  <c:v>15.480422874001682</c:v>
                </c:pt>
                <c:pt idx="7900">
                  <c:v>14.910095739824202</c:v>
                </c:pt>
                <c:pt idx="7901">
                  <c:v>14.658758250765162</c:v>
                </c:pt>
                <c:pt idx="7902">
                  <c:v>15.052129346710807</c:v>
                </c:pt>
                <c:pt idx="7903">
                  <c:v>15.312597343136636</c:v>
                </c:pt>
                <c:pt idx="7904">
                  <c:v>15.497461985401392</c:v>
                </c:pt>
                <c:pt idx="7905">
                  <c:v>15.993396044423603</c:v>
                </c:pt>
                <c:pt idx="7906">
                  <c:v>16.296310758896603</c:v>
                </c:pt>
                <c:pt idx="7907">
                  <c:v>16.408392415230637</c:v>
                </c:pt>
                <c:pt idx="7908">
                  <c:v>16.340395123162757</c:v>
                </c:pt>
                <c:pt idx="7909">
                  <c:v>15.812866448332734</c:v>
                </c:pt>
                <c:pt idx="7910">
                  <c:v>15.529430461195467</c:v>
                </c:pt>
                <c:pt idx="7911">
                  <c:v>15.188024993753881</c:v>
                </c:pt>
                <c:pt idx="7912">
                  <c:v>14.86023637596973</c:v>
                </c:pt>
                <c:pt idx="7913">
                  <c:v>14.50995434985713</c:v>
                </c:pt>
                <c:pt idx="7914">
                  <c:v>14.449731365045892</c:v>
                </c:pt>
                <c:pt idx="7915">
                  <c:v>14.099813126682301</c:v>
                </c:pt>
                <c:pt idx="7916">
                  <c:v>13.845830777279131</c:v>
                </c:pt>
                <c:pt idx="7917">
                  <c:v>13.637724522679623</c:v>
                </c:pt>
                <c:pt idx="7918">
                  <c:v>12.883721504251819</c:v>
                </c:pt>
                <c:pt idx="7919">
                  <c:v>12.134570861556783</c:v>
                </c:pt>
                <c:pt idx="7920">
                  <c:v>11.863182610523186</c:v>
                </c:pt>
                <c:pt idx="7921">
                  <c:v>11.809635695941573</c:v>
                </c:pt>
                <c:pt idx="7922">
                  <c:v>11.850006403497629</c:v>
                </c:pt>
                <c:pt idx="7923">
                  <c:v>11.863029002779594</c:v>
                </c:pt>
                <c:pt idx="7924">
                  <c:v>11.835320516628256</c:v>
                </c:pt>
                <c:pt idx="7925">
                  <c:v>11.701374306807022</c:v>
                </c:pt>
                <c:pt idx="7926">
                  <c:v>11.591844199848566</c:v>
                </c:pt>
                <c:pt idx="7927">
                  <c:v>11.084477035384285</c:v>
                </c:pt>
                <c:pt idx="7928">
                  <c:v>10.752748277716288</c:v>
                </c:pt>
                <c:pt idx="7929">
                  <c:v>10.905582275990847</c:v>
                </c:pt>
                <c:pt idx="7930">
                  <c:v>11.169683956005155</c:v>
                </c:pt>
                <c:pt idx="7931">
                  <c:v>11.430421513741276</c:v>
                </c:pt>
                <c:pt idx="7932">
                  <c:v>11.583709521036369</c:v>
                </c:pt>
                <c:pt idx="7933">
                  <c:v>11.826029768216335</c:v>
                </c:pt>
                <c:pt idx="7934">
                  <c:v>11.675267719227231</c:v>
                </c:pt>
                <c:pt idx="7935">
                  <c:v>11.0925430233052</c:v>
                </c:pt>
                <c:pt idx="7936">
                  <c:v>10.544722950887449</c:v>
                </c:pt>
                <c:pt idx="7937">
                  <c:v>10.220646654352985</c:v>
                </c:pt>
                <c:pt idx="7938">
                  <c:v>10.076453799500362</c:v>
                </c:pt>
                <c:pt idx="7939">
                  <c:v>9.2382744577378375</c:v>
                </c:pt>
                <c:pt idx="7940">
                  <c:v>8.72598117392352</c:v>
                </c:pt>
                <c:pt idx="7941">
                  <c:v>8.0755121142196558</c:v>
                </c:pt>
                <c:pt idx="7942">
                  <c:v>7.6324713008697636</c:v>
                </c:pt>
                <c:pt idx="7943">
                  <c:v>7.1585246789626007</c:v>
                </c:pt>
                <c:pt idx="7944">
                  <c:v>6.3133927843641535</c:v>
                </c:pt>
                <c:pt idx="7945">
                  <c:v>5.7083799624691141</c:v>
                </c:pt>
                <c:pt idx="7946">
                  <c:v>5.3609744815538836</c:v>
                </c:pt>
                <c:pt idx="7947">
                  <c:v>4.9614298887164212</c:v>
                </c:pt>
                <c:pt idx="7948">
                  <c:v>4.6040228887894683</c:v>
                </c:pt>
                <c:pt idx="7949">
                  <c:v>4.081435965259292</c:v>
                </c:pt>
                <c:pt idx="7950">
                  <c:v>3.954467231530757</c:v>
                </c:pt>
                <c:pt idx="7951">
                  <c:v>3.8180104952399141</c:v>
                </c:pt>
                <c:pt idx="7952">
                  <c:v>3.6596391910080897</c:v>
                </c:pt>
                <c:pt idx="7953">
                  <c:v>3.7528488173019077</c:v>
                </c:pt>
                <c:pt idx="7954">
                  <c:v>3.6811575915868251</c:v>
                </c:pt>
                <c:pt idx="7955">
                  <c:v>3.92710387401738</c:v>
                </c:pt>
                <c:pt idx="7956">
                  <c:v>4.2710916513139399</c:v>
                </c:pt>
                <c:pt idx="7957">
                  <c:v>4.8713782694885603</c:v>
                </c:pt>
                <c:pt idx="7958">
                  <c:v>5.4353618760122711</c:v>
                </c:pt>
                <c:pt idx="7959">
                  <c:v>6.0459645604820427</c:v>
                </c:pt>
                <c:pt idx="7960">
                  <c:v>6.6708634544749739</c:v>
                </c:pt>
                <c:pt idx="7961">
                  <c:v>7.3833014551183442</c:v>
                </c:pt>
                <c:pt idx="7962">
                  <c:v>8.1772767480746662</c:v>
                </c:pt>
                <c:pt idx="7963">
                  <c:v>8.8849205392978128</c:v>
                </c:pt>
                <c:pt idx="7964">
                  <c:v>9.1721649116327892</c:v>
                </c:pt>
                <c:pt idx="7965">
                  <c:v>9.404908754819985</c:v>
                </c:pt>
                <c:pt idx="7966">
                  <c:v>9.7782097769456477</c:v>
                </c:pt>
                <c:pt idx="7967">
                  <c:v>10.189495368592187</c:v>
                </c:pt>
                <c:pt idx="7968">
                  <c:v>10.168500578039913</c:v>
                </c:pt>
                <c:pt idx="7969">
                  <c:v>10.29237708701382</c:v>
                </c:pt>
                <c:pt idx="7970">
                  <c:v>9.98759276534504</c:v>
                </c:pt>
                <c:pt idx="7971">
                  <c:v>9.7910823009526062</c:v>
                </c:pt>
                <c:pt idx="7972">
                  <c:v>9.9149167327915624</c:v>
                </c:pt>
                <c:pt idx="7973">
                  <c:v>9.9401123776768419</c:v>
                </c:pt>
                <c:pt idx="7974">
                  <c:v>10.09303228877471</c:v>
                </c:pt>
                <c:pt idx="7975">
                  <c:v>10.240721788601954</c:v>
                </c:pt>
                <c:pt idx="7976">
                  <c:v>10.611484144158204</c:v>
                </c:pt>
                <c:pt idx="7977">
                  <c:v>10.893650297047834</c:v>
                </c:pt>
                <c:pt idx="7978">
                  <c:v>11.146898865125765</c:v>
                </c:pt>
                <c:pt idx="7979">
                  <c:v>11.397061860554262</c:v>
                </c:pt>
                <c:pt idx="7980">
                  <c:v>11.465277637892365</c:v>
                </c:pt>
                <c:pt idx="7981">
                  <c:v>11.88324796475848</c:v>
                </c:pt>
                <c:pt idx="7982">
                  <c:v>12.352957732147676</c:v>
                </c:pt>
                <c:pt idx="7983">
                  <c:v>12.488755201644553</c:v>
                </c:pt>
                <c:pt idx="7984">
                  <c:v>12.628279533333075</c:v>
                </c:pt>
                <c:pt idx="7985">
                  <c:v>13.030957567946146</c:v>
                </c:pt>
                <c:pt idx="7986">
                  <c:v>13.469376493215591</c:v>
                </c:pt>
                <c:pt idx="7987">
                  <c:v>13.723503422057906</c:v>
                </c:pt>
                <c:pt idx="7988">
                  <c:v>13.860318013310014</c:v>
                </c:pt>
                <c:pt idx="7989">
                  <c:v>13.960580026959789</c:v>
                </c:pt>
                <c:pt idx="7990">
                  <c:v>14.115869376784369</c:v>
                </c:pt>
                <c:pt idx="7991">
                  <c:v>14.626321492950469</c:v>
                </c:pt>
                <c:pt idx="7992">
                  <c:v>14.856176376931838</c:v>
                </c:pt>
                <c:pt idx="7993">
                  <c:v>14.594263417328724</c:v>
                </c:pt>
                <c:pt idx="7994">
                  <c:v>14.286148903619598</c:v>
                </c:pt>
                <c:pt idx="7995">
                  <c:v>14.162567156087498</c:v>
                </c:pt>
                <c:pt idx="7996">
                  <c:v>13.842614463439524</c:v>
                </c:pt>
                <c:pt idx="7997">
                  <c:v>13.442026083215426</c:v>
                </c:pt>
                <c:pt idx="7998">
                  <c:v>12.895538160598962</c:v>
                </c:pt>
                <c:pt idx="7999">
                  <c:v>12.341401860914235</c:v>
                </c:pt>
                <c:pt idx="8000">
                  <c:v>11.944168686017868</c:v>
                </c:pt>
                <c:pt idx="8001">
                  <c:v>11.62387781025598</c:v>
                </c:pt>
                <c:pt idx="8002">
                  <c:v>11.105038856389335</c:v>
                </c:pt>
                <c:pt idx="8003">
                  <c:v>10.862961728650925</c:v>
                </c:pt>
                <c:pt idx="8004">
                  <c:v>11.345387910944865</c:v>
                </c:pt>
                <c:pt idx="8005">
                  <c:v>11.842933338463416</c:v>
                </c:pt>
                <c:pt idx="8006">
                  <c:v>12.132121489650041</c:v>
                </c:pt>
                <c:pt idx="8007">
                  <c:v>12.648830557474639</c:v>
                </c:pt>
                <c:pt idx="8008">
                  <c:v>13.080612544785216</c:v>
                </c:pt>
                <c:pt idx="8009">
                  <c:v>13.588705586157415</c:v>
                </c:pt>
                <c:pt idx="8010">
                  <c:v>14.129436601012729</c:v>
                </c:pt>
                <c:pt idx="8011">
                  <c:v>14.593098052850017</c:v>
                </c:pt>
                <c:pt idx="8012">
                  <c:v>14.78138983178199</c:v>
                </c:pt>
                <c:pt idx="8013">
                  <c:v>14.73150899758436</c:v>
                </c:pt>
                <c:pt idx="8014">
                  <c:v>14.685020329050154</c:v>
                </c:pt>
                <c:pt idx="8015">
                  <c:v>14.268711506605824</c:v>
                </c:pt>
                <c:pt idx="8016">
                  <c:v>13.908520968090489</c:v>
                </c:pt>
                <c:pt idx="8017">
                  <c:v>13.57903869923123</c:v>
                </c:pt>
                <c:pt idx="8018">
                  <c:v>13.107396947982023</c:v>
                </c:pt>
                <c:pt idx="8019">
                  <c:v>12.762885497362994</c:v>
                </c:pt>
                <c:pt idx="8020">
                  <c:v>12.447264926246023</c:v>
                </c:pt>
                <c:pt idx="8021">
                  <c:v>12.320838616640211</c:v>
                </c:pt>
                <c:pt idx="8022">
                  <c:v>11.954477090400202</c:v>
                </c:pt>
                <c:pt idx="8023">
                  <c:v>11.635617373160279</c:v>
                </c:pt>
                <c:pt idx="8024">
                  <c:v>11.556825591641386</c:v>
                </c:pt>
                <c:pt idx="8025">
                  <c:v>11.30065751846888</c:v>
                </c:pt>
                <c:pt idx="8026">
                  <c:v>11.139774641120299</c:v>
                </c:pt>
                <c:pt idx="8027">
                  <c:v>10.860698274515226</c:v>
                </c:pt>
                <c:pt idx="8028">
                  <c:v>10.57595148339851</c:v>
                </c:pt>
                <c:pt idx="8029">
                  <c:v>10.346987428377897</c:v>
                </c:pt>
                <c:pt idx="8030">
                  <c:v>10.134524152477333</c:v>
                </c:pt>
                <c:pt idx="8031">
                  <c:v>9.9224186324730859</c:v>
                </c:pt>
                <c:pt idx="8032">
                  <c:v>9.6356226742551652</c:v>
                </c:pt>
                <c:pt idx="8033">
                  <c:v>9.6930881715638968</c:v>
                </c:pt>
                <c:pt idx="8034">
                  <c:v>9.9895787417728368</c:v>
                </c:pt>
                <c:pt idx="8035">
                  <c:v>10.139385660088232</c:v>
                </c:pt>
                <c:pt idx="8036">
                  <c:v>10.104882272826019</c:v>
                </c:pt>
                <c:pt idx="8037">
                  <c:v>10.051073645586394</c:v>
                </c:pt>
                <c:pt idx="8038">
                  <c:v>9.6304096530436532</c:v>
                </c:pt>
                <c:pt idx="8039">
                  <c:v>9.5095163893359285</c:v>
                </c:pt>
                <c:pt idx="8040">
                  <c:v>9.20402625845119</c:v>
                </c:pt>
                <c:pt idx="8041">
                  <c:v>8.8321549617498416</c:v>
                </c:pt>
                <c:pt idx="8042">
                  <c:v>8.3758653698209251</c:v>
                </c:pt>
                <c:pt idx="8043">
                  <c:v>8.0224754847546986</c:v>
                </c:pt>
                <c:pt idx="8044">
                  <c:v>7.3930302444143239</c:v>
                </c:pt>
                <c:pt idx="8045">
                  <c:v>6.9245450438362512</c:v>
                </c:pt>
                <c:pt idx="8046">
                  <c:v>6.0491860773620889</c:v>
                </c:pt>
                <c:pt idx="8047">
                  <c:v>5.4875518245081203</c:v>
                </c:pt>
                <c:pt idx="8048">
                  <c:v>4.9661135498817055</c:v>
                </c:pt>
                <c:pt idx="8049">
                  <c:v>4.845159829012581</c:v>
                </c:pt>
                <c:pt idx="8050">
                  <c:v>4.6159974029571247</c:v>
                </c:pt>
                <c:pt idx="8051">
                  <c:v>4.417434660813842</c:v>
                </c:pt>
                <c:pt idx="8052">
                  <c:v>3.7666428281729276</c:v>
                </c:pt>
                <c:pt idx="8053">
                  <c:v>3.3414276533913161</c:v>
                </c:pt>
                <c:pt idx="8054">
                  <c:v>2.8098847819634036</c:v>
                </c:pt>
                <c:pt idx="8055">
                  <c:v>1.9371950454845741</c:v>
                </c:pt>
                <c:pt idx="8056">
                  <c:v>1.02776432248327</c:v>
                </c:pt>
                <c:pt idx="8057">
                  <c:v>0.67897462312005097</c:v>
                </c:pt>
                <c:pt idx="8058">
                  <c:v>0.15143435521439289</c:v>
                </c:pt>
                <c:pt idx="8059">
                  <c:v>0.37709832651629155</c:v>
                </c:pt>
                <c:pt idx="8060">
                  <c:v>0.89718513024315849</c:v>
                </c:pt>
                <c:pt idx="8061">
                  <c:v>1.4139376638872885</c:v>
                </c:pt>
                <c:pt idx="8062">
                  <c:v>1.7602609896397736</c:v>
                </c:pt>
                <c:pt idx="8063">
                  <c:v>1.696010388935759</c:v>
                </c:pt>
                <c:pt idx="8064">
                  <c:v>1.9330026684931136</c:v>
                </c:pt>
                <c:pt idx="8065">
                  <c:v>2.1527723639598526</c:v>
                </c:pt>
                <c:pt idx="8066">
                  <c:v>2.0098877484647173</c:v>
                </c:pt>
                <c:pt idx="8067">
                  <c:v>1.9428825318883862</c:v>
                </c:pt>
                <c:pt idx="8068">
                  <c:v>1.9987302896200942</c:v>
                </c:pt>
                <c:pt idx="8069">
                  <c:v>1.9429244551834024</c:v>
                </c:pt>
                <c:pt idx="8070">
                  <c:v>1.9168624279009367</c:v>
                </c:pt>
                <c:pt idx="8071">
                  <c:v>1.9031341769783798</c:v>
                </c:pt>
                <c:pt idx="8072">
                  <c:v>1.8199000648484795</c:v>
                </c:pt>
                <c:pt idx="8073">
                  <c:v>1.9871708435673263</c:v>
                </c:pt>
                <c:pt idx="8074">
                  <c:v>2.222248446658603</c:v>
                </c:pt>
                <c:pt idx="8075">
                  <c:v>2.06698866042457</c:v>
                </c:pt>
                <c:pt idx="8076">
                  <c:v>2.0913662240524569</c:v>
                </c:pt>
                <c:pt idx="8077">
                  <c:v>2.0346880425931202</c:v>
                </c:pt>
                <c:pt idx="8078">
                  <c:v>2.4096521677129745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3B-4C36-B249-4B0A69638F36}"/>
            </c:ext>
          </c:extLst>
        </c:ser>
        <c:ser>
          <c:idx val="2"/>
          <c:order val="2"/>
          <c:tx>
            <c:strRef>
              <c:f>'AdivBois 0'!$T$3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0'!$Q$4:$Q$8082</c:f>
              <c:numCache>
                <c:formatCode>General</c:formatCode>
                <c:ptCount val="8079"/>
                <c:pt idx="0">
                  <c:v>-330</c:v>
                </c:pt>
                <c:pt idx="1">
                  <c:v>-329</c:v>
                </c:pt>
                <c:pt idx="2">
                  <c:v>-328</c:v>
                </c:pt>
                <c:pt idx="3">
                  <c:v>-327</c:v>
                </c:pt>
                <c:pt idx="4">
                  <c:v>-326</c:v>
                </c:pt>
                <c:pt idx="5">
                  <c:v>-325</c:v>
                </c:pt>
                <c:pt idx="6">
                  <c:v>-324</c:v>
                </c:pt>
                <c:pt idx="7">
                  <c:v>-323</c:v>
                </c:pt>
                <c:pt idx="8">
                  <c:v>-322</c:v>
                </c:pt>
                <c:pt idx="9">
                  <c:v>-321</c:v>
                </c:pt>
                <c:pt idx="10">
                  <c:v>-320</c:v>
                </c:pt>
                <c:pt idx="11">
                  <c:v>-319</c:v>
                </c:pt>
                <c:pt idx="12">
                  <c:v>-318</c:v>
                </c:pt>
                <c:pt idx="13">
                  <c:v>-317</c:v>
                </c:pt>
                <c:pt idx="14">
                  <c:v>-316</c:v>
                </c:pt>
                <c:pt idx="15">
                  <c:v>-315</c:v>
                </c:pt>
                <c:pt idx="16">
                  <c:v>-314</c:v>
                </c:pt>
                <c:pt idx="17">
                  <c:v>-313</c:v>
                </c:pt>
                <c:pt idx="18">
                  <c:v>-312</c:v>
                </c:pt>
                <c:pt idx="19">
                  <c:v>-311</c:v>
                </c:pt>
                <c:pt idx="20">
                  <c:v>-310</c:v>
                </c:pt>
                <c:pt idx="21">
                  <c:v>-309</c:v>
                </c:pt>
                <c:pt idx="22">
                  <c:v>-308</c:v>
                </c:pt>
                <c:pt idx="23">
                  <c:v>-307</c:v>
                </c:pt>
                <c:pt idx="24">
                  <c:v>-306</c:v>
                </c:pt>
                <c:pt idx="25">
                  <c:v>-305</c:v>
                </c:pt>
                <c:pt idx="26">
                  <c:v>-304</c:v>
                </c:pt>
                <c:pt idx="27">
                  <c:v>-303</c:v>
                </c:pt>
                <c:pt idx="28">
                  <c:v>-302</c:v>
                </c:pt>
                <c:pt idx="29">
                  <c:v>-301</c:v>
                </c:pt>
                <c:pt idx="30">
                  <c:v>-300</c:v>
                </c:pt>
                <c:pt idx="31">
                  <c:v>-299</c:v>
                </c:pt>
                <c:pt idx="32">
                  <c:v>-298</c:v>
                </c:pt>
                <c:pt idx="33">
                  <c:v>-297</c:v>
                </c:pt>
                <c:pt idx="34">
                  <c:v>-296</c:v>
                </c:pt>
                <c:pt idx="35">
                  <c:v>-295</c:v>
                </c:pt>
                <c:pt idx="36">
                  <c:v>-294</c:v>
                </c:pt>
                <c:pt idx="37">
                  <c:v>-293</c:v>
                </c:pt>
                <c:pt idx="38">
                  <c:v>-292</c:v>
                </c:pt>
                <c:pt idx="39">
                  <c:v>-291</c:v>
                </c:pt>
                <c:pt idx="40">
                  <c:v>-290</c:v>
                </c:pt>
                <c:pt idx="41">
                  <c:v>-289</c:v>
                </c:pt>
                <c:pt idx="42">
                  <c:v>-288</c:v>
                </c:pt>
                <c:pt idx="43">
                  <c:v>-287</c:v>
                </c:pt>
                <c:pt idx="44">
                  <c:v>-286</c:v>
                </c:pt>
                <c:pt idx="45">
                  <c:v>-285</c:v>
                </c:pt>
                <c:pt idx="46">
                  <c:v>-284</c:v>
                </c:pt>
                <c:pt idx="47">
                  <c:v>-283</c:v>
                </c:pt>
                <c:pt idx="48">
                  <c:v>-282</c:v>
                </c:pt>
                <c:pt idx="49">
                  <c:v>-281</c:v>
                </c:pt>
                <c:pt idx="50">
                  <c:v>-280</c:v>
                </c:pt>
                <c:pt idx="51">
                  <c:v>-279</c:v>
                </c:pt>
                <c:pt idx="52">
                  <c:v>-278</c:v>
                </c:pt>
                <c:pt idx="53">
                  <c:v>-277</c:v>
                </c:pt>
                <c:pt idx="54">
                  <c:v>-276</c:v>
                </c:pt>
                <c:pt idx="55">
                  <c:v>-275</c:v>
                </c:pt>
                <c:pt idx="56">
                  <c:v>-274</c:v>
                </c:pt>
                <c:pt idx="57">
                  <c:v>-273</c:v>
                </c:pt>
                <c:pt idx="58">
                  <c:v>-272</c:v>
                </c:pt>
                <c:pt idx="59">
                  <c:v>-271</c:v>
                </c:pt>
                <c:pt idx="60">
                  <c:v>-270</c:v>
                </c:pt>
                <c:pt idx="61">
                  <c:v>-269</c:v>
                </c:pt>
                <c:pt idx="62">
                  <c:v>-268</c:v>
                </c:pt>
                <c:pt idx="63">
                  <c:v>-267</c:v>
                </c:pt>
                <c:pt idx="64">
                  <c:v>-266</c:v>
                </c:pt>
                <c:pt idx="65">
                  <c:v>-265</c:v>
                </c:pt>
                <c:pt idx="66">
                  <c:v>-264</c:v>
                </c:pt>
                <c:pt idx="67">
                  <c:v>-263</c:v>
                </c:pt>
                <c:pt idx="68">
                  <c:v>-262</c:v>
                </c:pt>
                <c:pt idx="69">
                  <c:v>-261</c:v>
                </c:pt>
                <c:pt idx="70">
                  <c:v>-260</c:v>
                </c:pt>
                <c:pt idx="71">
                  <c:v>-259</c:v>
                </c:pt>
                <c:pt idx="72">
                  <c:v>-258</c:v>
                </c:pt>
                <c:pt idx="73">
                  <c:v>-257</c:v>
                </c:pt>
                <c:pt idx="74">
                  <c:v>-256</c:v>
                </c:pt>
                <c:pt idx="75">
                  <c:v>-255</c:v>
                </c:pt>
                <c:pt idx="76">
                  <c:v>-254</c:v>
                </c:pt>
                <c:pt idx="77">
                  <c:v>-253</c:v>
                </c:pt>
                <c:pt idx="78">
                  <c:v>-252</c:v>
                </c:pt>
                <c:pt idx="79">
                  <c:v>-251</c:v>
                </c:pt>
                <c:pt idx="80">
                  <c:v>-250</c:v>
                </c:pt>
                <c:pt idx="81">
                  <c:v>-249</c:v>
                </c:pt>
                <c:pt idx="82">
                  <c:v>-248</c:v>
                </c:pt>
                <c:pt idx="83">
                  <c:v>-247</c:v>
                </c:pt>
                <c:pt idx="84">
                  <c:v>-246</c:v>
                </c:pt>
                <c:pt idx="85">
                  <c:v>-245</c:v>
                </c:pt>
                <c:pt idx="86">
                  <c:v>-244</c:v>
                </c:pt>
                <c:pt idx="87">
                  <c:v>-243</c:v>
                </c:pt>
                <c:pt idx="88">
                  <c:v>-242</c:v>
                </c:pt>
                <c:pt idx="89">
                  <c:v>-241</c:v>
                </c:pt>
                <c:pt idx="90">
                  <c:v>-240</c:v>
                </c:pt>
                <c:pt idx="91">
                  <c:v>-239</c:v>
                </c:pt>
                <c:pt idx="92">
                  <c:v>-238</c:v>
                </c:pt>
                <c:pt idx="93">
                  <c:v>-237</c:v>
                </c:pt>
                <c:pt idx="94">
                  <c:v>-236</c:v>
                </c:pt>
                <c:pt idx="95">
                  <c:v>-235</c:v>
                </c:pt>
                <c:pt idx="96">
                  <c:v>-234</c:v>
                </c:pt>
                <c:pt idx="97">
                  <c:v>-233</c:v>
                </c:pt>
                <c:pt idx="98">
                  <c:v>-232</c:v>
                </c:pt>
                <c:pt idx="99">
                  <c:v>-231</c:v>
                </c:pt>
                <c:pt idx="100">
                  <c:v>-230</c:v>
                </c:pt>
                <c:pt idx="101">
                  <c:v>-229</c:v>
                </c:pt>
                <c:pt idx="102">
                  <c:v>-228</c:v>
                </c:pt>
                <c:pt idx="103">
                  <c:v>-227</c:v>
                </c:pt>
                <c:pt idx="104">
                  <c:v>-226</c:v>
                </c:pt>
                <c:pt idx="105">
                  <c:v>-225</c:v>
                </c:pt>
                <c:pt idx="106">
                  <c:v>-224</c:v>
                </c:pt>
                <c:pt idx="107">
                  <c:v>-223</c:v>
                </c:pt>
                <c:pt idx="108">
                  <c:v>-222</c:v>
                </c:pt>
                <c:pt idx="109">
                  <c:v>-221</c:v>
                </c:pt>
                <c:pt idx="110">
                  <c:v>-220</c:v>
                </c:pt>
                <c:pt idx="111">
                  <c:v>-219</c:v>
                </c:pt>
                <c:pt idx="112">
                  <c:v>-218</c:v>
                </c:pt>
                <c:pt idx="113">
                  <c:v>-217</c:v>
                </c:pt>
                <c:pt idx="114">
                  <c:v>-216</c:v>
                </c:pt>
                <c:pt idx="115">
                  <c:v>-215</c:v>
                </c:pt>
                <c:pt idx="116">
                  <c:v>-214</c:v>
                </c:pt>
                <c:pt idx="117">
                  <c:v>-213</c:v>
                </c:pt>
                <c:pt idx="118">
                  <c:v>-212</c:v>
                </c:pt>
                <c:pt idx="119">
                  <c:v>-211</c:v>
                </c:pt>
                <c:pt idx="120">
                  <c:v>-210</c:v>
                </c:pt>
                <c:pt idx="121">
                  <c:v>-209</c:v>
                </c:pt>
                <c:pt idx="122">
                  <c:v>-208</c:v>
                </c:pt>
                <c:pt idx="123">
                  <c:v>-207</c:v>
                </c:pt>
                <c:pt idx="124">
                  <c:v>-206</c:v>
                </c:pt>
                <c:pt idx="125">
                  <c:v>-205</c:v>
                </c:pt>
                <c:pt idx="126">
                  <c:v>-204</c:v>
                </c:pt>
                <c:pt idx="127">
                  <c:v>-203</c:v>
                </c:pt>
                <c:pt idx="128">
                  <c:v>-202</c:v>
                </c:pt>
                <c:pt idx="129">
                  <c:v>-201</c:v>
                </c:pt>
                <c:pt idx="130">
                  <c:v>-200</c:v>
                </c:pt>
                <c:pt idx="131">
                  <c:v>-199</c:v>
                </c:pt>
                <c:pt idx="132">
                  <c:v>-198</c:v>
                </c:pt>
                <c:pt idx="133">
                  <c:v>-197</c:v>
                </c:pt>
                <c:pt idx="134">
                  <c:v>-196</c:v>
                </c:pt>
                <c:pt idx="135">
                  <c:v>-195</c:v>
                </c:pt>
                <c:pt idx="136">
                  <c:v>-194</c:v>
                </c:pt>
                <c:pt idx="137">
                  <c:v>-193</c:v>
                </c:pt>
                <c:pt idx="138">
                  <c:v>-192</c:v>
                </c:pt>
                <c:pt idx="139">
                  <c:v>-191</c:v>
                </c:pt>
                <c:pt idx="140">
                  <c:v>-190</c:v>
                </c:pt>
                <c:pt idx="141">
                  <c:v>-189</c:v>
                </c:pt>
                <c:pt idx="142">
                  <c:v>-188</c:v>
                </c:pt>
                <c:pt idx="143">
                  <c:v>-187</c:v>
                </c:pt>
                <c:pt idx="144">
                  <c:v>-186</c:v>
                </c:pt>
                <c:pt idx="145">
                  <c:v>-185</c:v>
                </c:pt>
                <c:pt idx="146">
                  <c:v>-184</c:v>
                </c:pt>
                <c:pt idx="147">
                  <c:v>-183</c:v>
                </c:pt>
                <c:pt idx="148">
                  <c:v>-182</c:v>
                </c:pt>
                <c:pt idx="149">
                  <c:v>-181</c:v>
                </c:pt>
                <c:pt idx="150">
                  <c:v>-180</c:v>
                </c:pt>
                <c:pt idx="151">
                  <c:v>-179</c:v>
                </c:pt>
                <c:pt idx="152">
                  <c:v>-178</c:v>
                </c:pt>
                <c:pt idx="153">
                  <c:v>-177</c:v>
                </c:pt>
                <c:pt idx="154">
                  <c:v>-176</c:v>
                </c:pt>
                <c:pt idx="155">
                  <c:v>-175</c:v>
                </c:pt>
                <c:pt idx="156">
                  <c:v>-174</c:v>
                </c:pt>
                <c:pt idx="157">
                  <c:v>-173</c:v>
                </c:pt>
                <c:pt idx="158">
                  <c:v>-172</c:v>
                </c:pt>
                <c:pt idx="159">
                  <c:v>-171</c:v>
                </c:pt>
                <c:pt idx="160">
                  <c:v>-170</c:v>
                </c:pt>
                <c:pt idx="161">
                  <c:v>-169</c:v>
                </c:pt>
                <c:pt idx="162">
                  <c:v>-168</c:v>
                </c:pt>
                <c:pt idx="163">
                  <c:v>-167</c:v>
                </c:pt>
                <c:pt idx="164">
                  <c:v>-166</c:v>
                </c:pt>
                <c:pt idx="165">
                  <c:v>-165</c:v>
                </c:pt>
                <c:pt idx="166">
                  <c:v>-164</c:v>
                </c:pt>
                <c:pt idx="167">
                  <c:v>-163</c:v>
                </c:pt>
                <c:pt idx="168">
                  <c:v>-162</c:v>
                </c:pt>
                <c:pt idx="169">
                  <c:v>-161</c:v>
                </c:pt>
                <c:pt idx="170">
                  <c:v>-160</c:v>
                </c:pt>
                <c:pt idx="171">
                  <c:v>-159</c:v>
                </c:pt>
                <c:pt idx="172">
                  <c:v>-158</c:v>
                </c:pt>
                <c:pt idx="173">
                  <c:v>-157</c:v>
                </c:pt>
                <c:pt idx="174">
                  <c:v>-156</c:v>
                </c:pt>
                <c:pt idx="175">
                  <c:v>-155</c:v>
                </c:pt>
                <c:pt idx="176">
                  <c:v>-154</c:v>
                </c:pt>
                <c:pt idx="177">
                  <c:v>-153</c:v>
                </c:pt>
                <c:pt idx="178">
                  <c:v>-152</c:v>
                </c:pt>
                <c:pt idx="179">
                  <c:v>-151</c:v>
                </c:pt>
                <c:pt idx="180">
                  <c:v>-150</c:v>
                </c:pt>
                <c:pt idx="181">
                  <c:v>-149</c:v>
                </c:pt>
                <c:pt idx="182">
                  <c:v>-148</c:v>
                </c:pt>
                <c:pt idx="183">
                  <c:v>-147</c:v>
                </c:pt>
                <c:pt idx="184">
                  <c:v>-146</c:v>
                </c:pt>
                <c:pt idx="185">
                  <c:v>-145</c:v>
                </c:pt>
                <c:pt idx="186">
                  <c:v>-144</c:v>
                </c:pt>
                <c:pt idx="187">
                  <c:v>-143</c:v>
                </c:pt>
                <c:pt idx="188">
                  <c:v>-142</c:v>
                </c:pt>
                <c:pt idx="189">
                  <c:v>-141</c:v>
                </c:pt>
                <c:pt idx="190">
                  <c:v>-140</c:v>
                </c:pt>
                <c:pt idx="191">
                  <c:v>-139</c:v>
                </c:pt>
                <c:pt idx="192">
                  <c:v>-138</c:v>
                </c:pt>
                <c:pt idx="193">
                  <c:v>-137</c:v>
                </c:pt>
                <c:pt idx="194">
                  <c:v>-136</c:v>
                </c:pt>
                <c:pt idx="195">
                  <c:v>-135</c:v>
                </c:pt>
                <c:pt idx="196">
                  <c:v>-134</c:v>
                </c:pt>
                <c:pt idx="197">
                  <c:v>-133</c:v>
                </c:pt>
                <c:pt idx="198">
                  <c:v>-132</c:v>
                </c:pt>
                <c:pt idx="199">
                  <c:v>-131</c:v>
                </c:pt>
                <c:pt idx="200">
                  <c:v>-130</c:v>
                </c:pt>
                <c:pt idx="201">
                  <c:v>-129</c:v>
                </c:pt>
                <c:pt idx="202">
                  <c:v>-128</c:v>
                </c:pt>
                <c:pt idx="203">
                  <c:v>-127</c:v>
                </c:pt>
                <c:pt idx="204">
                  <c:v>-126</c:v>
                </c:pt>
                <c:pt idx="205">
                  <c:v>-125</c:v>
                </c:pt>
                <c:pt idx="206">
                  <c:v>-124</c:v>
                </c:pt>
                <c:pt idx="207">
                  <c:v>-123</c:v>
                </c:pt>
                <c:pt idx="208">
                  <c:v>-122</c:v>
                </c:pt>
                <c:pt idx="209">
                  <c:v>-121</c:v>
                </c:pt>
                <c:pt idx="210">
                  <c:v>-120</c:v>
                </c:pt>
                <c:pt idx="211">
                  <c:v>-119</c:v>
                </c:pt>
                <c:pt idx="212">
                  <c:v>-118</c:v>
                </c:pt>
                <c:pt idx="213">
                  <c:v>-117</c:v>
                </c:pt>
                <c:pt idx="214">
                  <c:v>-116</c:v>
                </c:pt>
                <c:pt idx="215">
                  <c:v>-115</c:v>
                </c:pt>
                <c:pt idx="216">
                  <c:v>-114</c:v>
                </c:pt>
                <c:pt idx="217">
                  <c:v>-113</c:v>
                </c:pt>
                <c:pt idx="218">
                  <c:v>-112</c:v>
                </c:pt>
                <c:pt idx="219">
                  <c:v>-111</c:v>
                </c:pt>
                <c:pt idx="220">
                  <c:v>-110</c:v>
                </c:pt>
                <c:pt idx="221">
                  <c:v>-109</c:v>
                </c:pt>
                <c:pt idx="222">
                  <c:v>-108</c:v>
                </c:pt>
                <c:pt idx="223">
                  <c:v>-107</c:v>
                </c:pt>
                <c:pt idx="224">
                  <c:v>-106</c:v>
                </c:pt>
                <c:pt idx="225">
                  <c:v>-105</c:v>
                </c:pt>
                <c:pt idx="226">
                  <c:v>-104</c:v>
                </c:pt>
                <c:pt idx="227">
                  <c:v>-103</c:v>
                </c:pt>
                <c:pt idx="228">
                  <c:v>-102</c:v>
                </c:pt>
                <c:pt idx="229">
                  <c:v>-101</c:v>
                </c:pt>
                <c:pt idx="230">
                  <c:v>-100</c:v>
                </c:pt>
                <c:pt idx="231">
                  <c:v>-99</c:v>
                </c:pt>
                <c:pt idx="232">
                  <c:v>-98</c:v>
                </c:pt>
                <c:pt idx="233">
                  <c:v>-97</c:v>
                </c:pt>
                <c:pt idx="234">
                  <c:v>-96</c:v>
                </c:pt>
                <c:pt idx="235">
                  <c:v>-95</c:v>
                </c:pt>
                <c:pt idx="236">
                  <c:v>-94</c:v>
                </c:pt>
                <c:pt idx="237">
                  <c:v>-93</c:v>
                </c:pt>
                <c:pt idx="238">
                  <c:v>-92</c:v>
                </c:pt>
                <c:pt idx="239">
                  <c:v>-91</c:v>
                </c:pt>
                <c:pt idx="240">
                  <c:v>-90</c:v>
                </c:pt>
                <c:pt idx="241">
                  <c:v>-89</c:v>
                </c:pt>
                <c:pt idx="242">
                  <c:v>-88</c:v>
                </c:pt>
                <c:pt idx="243">
                  <c:v>-87</c:v>
                </c:pt>
                <c:pt idx="244">
                  <c:v>-86</c:v>
                </c:pt>
                <c:pt idx="245">
                  <c:v>-85</c:v>
                </c:pt>
                <c:pt idx="246">
                  <c:v>-84</c:v>
                </c:pt>
                <c:pt idx="247">
                  <c:v>-83</c:v>
                </c:pt>
                <c:pt idx="248">
                  <c:v>-82</c:v>
                </c:pt>
                <c:pt idx="249">
                  <c:v>-81</c:v>
                </c:pt>
                <c:pt idx="250">
                  <c:v>-80</c:v>
                </c:pt>
                <c:pt idx="251">
                  <c:v>-79</c:v>
                </c:pt>
                <c:pt idx="252">
                  <c:v>-78</c:v>
                </c:pt>
                <c:pt idx="253">
                  <c:v>-77</c:v>
                </c:pt>
                <c:pt idx="254">
                  <c:v>-76</c:v>
                </c:pt>
                <c:pt idx="255">
                  <c:v>-75</c:v>
                </c:pt>
                <c:pt idx="256">
                  <c:v>-74</c:v>
                </c:pt>
                <c:pt idx="257">
                  <c:v>-73</c:v>
                </c:pt>
                <c:pt idx="258">
                  <c:v>-72</c:v>
                </c:pt>
                <c:pt idx="259">
                  <c:v>-71</c:v>
                </c:pt>
                <c:pt idx="260">
                  <c:v>-70</c:v>
                </c:pt>
                <c:pt idx="261">
                  <c:v>-69</c:v>
                </c:pt>
                <c:pt idx="262">
                  <c:v>-68</c:v>
                </c:pt>
                <c:pt idx="263">
                  <c:v>-67</c:v>
                </c:pt>
                <c:pt idx="264">
                  <c:v>-66</c:v>
                </c:pt>
                <c:pt idx="265">
                  <c:v>-65</c:v>
                </c:pt>
                <c:pt idx="266">
                  <c:v>-64</c:v>
                </c:pt>
                <c:pt idx="267">
                  <c:v>-63</c:v>
                </c:pt>
                <c:pt idx="268">
                  <c:v>-62</c:v>
                </c:pt>
                <c:pt idx="269">
                  <c:v>-61</c:v>
                </c:pt>
                <c:pt idx="270">
                  <c:v>-60</c:v>
                </c:pt>
                <c:pt idx="271">
                  <c:v>-59</c:v>
                </c:pt>
                <c:pt idx="272">
                  <c:v>-58</c:v>
                </c:pt>
                <c:pt idx="273">
                  <c:v>-57</c:v>
                </c:pt>
                <c:pt idx="274">
                  <c:v>-56</c:v>
                </c:pt>
                <c:pt idx="275">
                  <c:v>-55</c:v>
                </c:pt>
                <c:pt idx="276">
                  <c:v>-54</c:v>
                </c:pt>
                <c:pt idx="277">
                  <c:v>-53</c:v>
                </c:pt>
                <c:pt idx="278">
                  <c:v>-52</c:v>
                </c:pt>
                <c:pt idx="279">
                  <c:v>-51</c:v>
                </c:pt>
                <c:pt idx="280">
                  <c:v>-50</c:v>
                </c:pt>
                <c:pt idx="281">
                  <c:v>-49</c:v>
                </c:pt>
                <c:pt idx="282">
                  <c:v>-48</c:v>
                </c:pt>
                <c:pt idx="283">
                  <c:v>-47</c:v>
                </c:pt>
                <c:pt idx="284">
                  <c:v>-46</c:v>
                </c:pt>
                <c:pt idx="285">
                  <c:v>-45</c:v>
                </c:pt>
                <c:pt idx="286">
                  <c:v>-44</c:v>
                </c:pt>
                <c:pt idx="287">
                  <c:v>-43</c:v>
                </c:pt>
                <c:pt idx="288">
                  <c:v>-42</c:v>
                </c:pt>
                <c:pt idx="289">
                  <c:v>-41</c:v>
                </c:pt>
                <c:pt idx="290">
                  <c:v>-40</c:v>
                </c:pt>
                <c:pt idx="291">
                  <c:v>-39</c:v>
                </c:pt>
                <c:pt idx="292">
                  <c:v>-38</c:v>
                </c:pt>
                <c:pt idx="293">
                  <c:v>-37</c:v>
                </c:pt>
                <c:pt idx="294">
                  <c:v>-36</c:v>
                </c:pt>
                <c:pt idx="295">
                  <c:v>-35</c:v>
                </c:pt>
                <c:pt idx="296">
                  <c:v>-34</c:v>
                </c:pt>
                <c:pt idx="297">
                  <c:v>-33</c:v>
                </c:pt>
                <c:pt idx="298">
                  <c:v>-32</c:v>
                </c:pt>
                <c:pt idx="299">
                  <c:v>-31</c:v>
                </c:pt>
                <c:pt idx="300">
                  <c:v>-30</c:v>
                </c:pt>
                <c:pt idx="301">
                  <c:v>-29</c:v>
                </c:pt>
                <c:pt idx="302">
                  <c:v>-28</c:v>
                </c:pt>
                <c:pt idx="303">
                  <c:v>-27</c:v>
                </c:pt>
                <c:pt idx="304">
                  <c:v>-26</c:v>
                </c:pt>
                <c:pt idx="305">
                  <c:v>-25</c:v>
                </c:pt>
                <c:pt idx="306">
                  <c:v>-24</c:v>
                </c:pt>
                <c:pt idx="307">
                  <c:v>-23</c:v>
                </c:pt>
                <c:pt idx="308">
                  <c:v>-22</c:v>
                </c:pt>
                <c:pt idx="309">
                  <c:v>-21</c:v>
                </c:pt>
                <c:pt idx="310">
                  <c:v>-20</c:v>
                </c:pt>
                <c:pt idx="311">
                  <c:v>-19</c:v>
                </c:pt>
                <c:pt idx="312">
                  <c:v>-18</c:v>
                </c:pt>
                <c:pt idx="313">
                  <c:v>-17</c:v>
                </c:pt>
                <c:pt idx="314">
                  <c:v>-16</c:v>
                </c:pt>
                <c:pt idx="315">
                  <c:v>-15</c:v>
                </c:pt>
                <c:pt idx="316">
                  <c:v>-14</c:v>
                </c:pt>
                <c:pt idx="317">
                  <c:v>-13</c:v>
                </c:pt>
                <c:pt idx="318">
                  <c:v>-12</c:v>
                </c:pt>
                <c:pt idx="319">
                  <c:v>-11</c:v>
                </c:pt>
                <c:pt idx="320">
                  <c:v>-10</c:v>
                </c:pt>
                <c:pt idx="321">
                  <c:v>-9</c:v>
                </c:pt>
                <c:pt idx="322">
                  <c:v>-8</c:v>
                </c:pt>
                <c:pt idx="323">
                  <c:v>-7</c:v>
                </c:pt>
                <c:pt idx="324">
                  <c:v>-6</c:v>
                </c:pt>
                <c:pt idx="325">
                  <c:v>-5</c:v>
                </c:pt>
                <c:pt idx="326">
                  <c:v>-4</c:v>
                </c:pt>
                <c:pt idx="327">
                  <c:v>-3</c:v>
                </c:pt>
                <c:pt idx="328">
                  <c:v>-2</c:v>
                </c:pt>
                <c:pt idx="329">
                  <c:v>-1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10</c:v>
                </c:pt>
                <c:pt idx="341">
                  <c:v>11</c:v>
                </c:pt>
                <c:pt idx="342">
                  <c:v>12</c:v>
                </c:pt>
                <c:pt idx="343">
                  <c:v>13</c:v>
                </c:pt>
                <c:pt idx="344">
                  <c:v>14</c:v>
                </c:pt>
                <c:pt idx="345">
                  <c:v>15</c:v>
                </c:pt>
                <c:pt idx="346">
                  <c:v>16</c:v>
                </c:pt>
                <c:pt idx="347">
                  <c:v>17</c:v>
                </c:pt>
                <c:pt idx="348">
                  <c:v>18</c:v>
                </c:pt>
                <c:pt idx="349">
                  <c:v>19</c:v>
                </c:pt>
                <c:pt idx="350">
                  <c:v>20</c:v>
                </c:pt>
                <c:pt idx="351">
                  <c:v>21</c:v>
                </c:pt>
                <c:pt idx="352">
                  <c:v>22</c:v>
                </c:pt>
                <c:pt idx="353">
                  <c:v>23</c:v>
                </c:pt>
                <c:pt idx="354">
                  <c:v>24</c:v>
                </c:pt>
                <c:pt idx="355">
                  <c:v>25</c:v>
                </c:pt>
                <c:pt idx="356">
                  <c:v>26</c:v>
                </c:pt>
                <c:pt idx="357">
                  <c:v>27</c:v>
                </c:pt>
                <c:pt idx="358">
                  <c:v>28</c:v>
                </c:pt>
                <c:pt idx="359">
                  <c:v>29</c:v>
                </c:pt>
                <c:pt idx="360">
                  <c:v>30</c:v>
                </c:pt>
                <c:pt idx="361">
                  <c:v>31</c:v>
                </c:pt>
                <c:pt idx="362">
                  <c:v>32</c:v>
                </c:pt>
                <c:pt idx="363">
                  <c:v>33</c:v>
                </c:pt>
                <c:pt idx="364">
                  <c:v>34</c:v>
                </c:pt>
                <c:pt idx="365">
                  <c:v>35</c:v>
                </c:pt>
                <c:pt idx="366">
                  <c:v>36</c:v>
                </c:pt>
                <c:pt idx="367">
                  <c:v>37</c:v>
                </c:pt>
                <c:pt idx="368">
                  <c:v>38</c:v>
                </c:pt>
                <c:pt idx="369">
                  <c:v>39</c:v>
                </c:pt>
                <c:pt idx="370">
                  <c:v>40</c:v>
                </c:pt>
                <c:pt idx="371">
                  <c:v>41</c:v>
                </c:pt>
                <c:pt idx="372">
                  <c:v>42</c:v>
                </c:pt>
                <c:pt idx="373">
                  <c:v>43</c:v>
                </c:pt>
                <c:pt idx="374">
                  <c:v>44</c:v>
                </c:pt>
                <c:pt idx="375">
                  <c:v>45</c:v>
                </c:pt>
                <c:pt idx="376">
                  <c:v>46</c:v>
                </c:pt>
                <c:pt idx="377">
                  <c:v>47</c:v>
                </c:pt>
                <c:pt idx="378">
                  <c:v>48</c:v>
                </c:pt>
                <c:pt idx="379">
                  <c:v>49</c:v>
                </c:pt>
                <c:pt idx="380">
                  <c:v>50</c:v>
                </c:pt>
                <c:pt idx="381">
                  <c:v>51</c:v>
                </c:pt>
                <c:pt idx="382">
                  <c:v>52</c:v>
                </c:pt>
                <c:pt idx="383">
                  <c:v>53</c:v>
                </c:pt>
                <c:pt idx="384">
                  <c:v>54</c:v>
                </c:pt>
                <c:pt idx="385">
                  <c:v>55</c:v>
                </c:pt>
                <c:pt idx="386">
                  <c:v>56</c:v>
                </c:pt>
                <c:pt idx="387">
                  <c:v>57</c:v>
                </c:pt>
                <c:pt idx="388">
                  <c:v>58</c:v>
                </c:pt>
                <c:pt idx="389">
                  <c:v>59</c:v>
                </c:pt>
                <c:pt idx="390">
                  <c:v>60</c:v>
                </c:pt>
                <c:pt idx="391">
                  <c:v>61</c:v>
                </c:pt>
                <c:pt idx="392">
                  <c:v>62</c:v>
                </c:pt>
                <c:pt idx="393">
                  <c:v>63</c:v>
                </c:pt>
                <c:pt idx="394">
                  <c:v>64</c:v>
                </c:pt>
                <c:pt idx="395">
                  <c:v>65</c:v>
                </c:pt>
                <c:pt idx="396">
                  <c:v>66</c:v>
                </c:pt>
                <c:pt idx="397">
                  <c:v>67</c:v>
                </c:pt>
                <c:pt idx="398">
                  <c:v>68</c:v>
                </c:pt>
                <c:pt idx="399">
                  <c:v>69</c:v>
                </c:pt>
                <c:pt idx="400">
                  <c:v>70</c:v>
                </c:pt>
                <c:pt idx="401">
                  <c:v>71</c:v>
                </c:pt>
                <c:pt idx="402">
                  <c:v>72</c:v>
                </c:pt>
                <c:pt idx="403">
                  <c:v>73</c:v>
                </c:pt>
                <c:pt idx="404">
                  <c:v>74</c:v>
                </c:pt>
                <c:pt idx="405">
                  <c:v>75</c:v>
                </c:pt>
                <c:pt idx="406">
                  <c:v>76</c:v>
                </c:pt>
                <c:pt idx="407">
                  <c:v>77</c:v>
                </c:pt>
                <c:pt idx="408">
                  <c:v>78</c:v>
                </c:pt>
                <c:pt idx="409">
                  <c:v>79</c:v>
                </c:pt>
                <c:pt idx="410">
                  <c:v>80</c:v>
                </c:pt>
                <c:pt idx="411">
                  <c:v>81</c:v>
                </c:pt>
                <c:pt idx="412">
                  <c:v>82</c:v>
                </c:pt>
                <c:pt idx="413">
                  <c:v>83</c:v>
                </c:pt>
                <c:pt idx="414">
                  <c:v>84</c:v>
                </c:pt>
                <c:pt idx="415">
                  <c:v>85</c:v>
                </c:pt>
                <c:pt idx="416">
                  <c:v>86</c:v>
                </c:pt>
                <c:pt idx="417">
                  <c:v>87</c:v>
                </c:pt>
                <c:pt idx="418">
                  <c:v>88</c:v>
                </c:pt>
                <c:pt idx="419">
                  <c:v>89</c:v>
                </c:pt>
                <c:pt idx="420">
                  <c:v>90</c:v>
                </c:pt>
                <c:pt idx="421">
                  <c:v>91</c:v>
                </c:pt>
                <c:pt idx="422">
                  <c:v>92</c:v>
                </c:pt>
                <c:pt idx="423">
                  <c:v>93</c:v>
                </c:pt>
                <c:pt idx="424">
                  <c:v>94</c:v>
                </c:pt>
                <c:pt idx="425">
                  <c:v>95</c:v>
                </c:pt>
                <c:pt idx="426">
                  <c:v>96</c:v>
                </c:pt>
                <c:pt idx="427">
                  <c:v>97</c:v>
                </c:pt>
                <c:pt idx="428">
                  <c:v>98</c:v>
                </c:pt>
                <c:pt idx="429">
                  <c:v>99</c:v>
                </c:pt>
                <c:pt idx="430">
                  <c:v>100</c:v>
                </c:pt>
                <c:pt idx="431">
                  <c:v>101</c:v>
                </c:pt>
                <c:pt idx="432">
                  <c:v>102</c:v>
                </c:pt>
                <c:pt idx="433">
                  <c:v>103</c:v>
                </c:pt>
                <c:pt idx="434">
                  <c:v>104</c:v>
                </c:pt>
                <c:pt idx="435">
                  <c:v>105</c:v>
                </c:pt>
                <c:pt idx="436">
                  <c:v>106</c:v>
                </c:pt>
                <c:pt idx="437">
                  <c:v>107</c:v>
                </c:pt>
                <c:pt idx="438">
                  <c:v>108</c:v>
                </c:pt>
                <c:pt idx="439">
                  <c:v>109</c:v>
                </c:pt>
                <c:pt idx="440">
                  <c:v>110</c:v>
                </c:pt>
                <c:pt idx="441">
                  <c:v>111</c:v>
                </c:pt>
                <c:pt idx="442">
                  <c:v>112</c:v>
                </c:pt>
                <c:pt idx="443">
                  <c:v>113</c:v>
                </c:pt>
                <c:pt idx="444">
                  <c:v>114</c:v>
                </c:pt>
                <c:pt idx="445">
                  <c:v>115</c:v>
                </c:pt>
                <c:pt idx="446">
                  <c:v>116</c:v>
                </c:pt>
                <c:pt idx="447">
                  <c:v>117</c:v>
                </c:pt>
                <c:pt idx="448">
                  <c:v>118</c:v>
                </c:pt>
                <c:pt idx="449">
                  <c:v>119</c:v>
                </c:pt>
                <c:pt idx="450">
                  <c:v>120</c:v>
                </c:pt>
                <c:pt idx="451">
                  <c:v>121</c:v>
                </c:pt>
                <c:pt idx="452">
                  <c:v>122</c:v>
                </c:pt>
                <c:pt idx="453">
                  <c:v>123</c:v>
                </c:pt>
                <c:pt idx="454">
                  <c:v>124</c:v>
                </c:pt>
                <c:pt idx="455">
                  <c:v>125</c:v>
                </c:pt>
                <c:pt idx="456">
                  <c:v>126</c:v>
                </c:pt>
                <c:pt idx="457">
                  <c:v>127</c:v>
                </c:pt>
                <c:pt idx="458">
                  <c:v>128</c:v>
                </c:pt>
                <c:pt idx="459">
                  <c:v>129</c:v>
                </c:pt>
                <c:pt idx="460">
                  <c:v>130</c:v>
                </c:pt>
                <c:pt idx="461">
                  <c:v>131</c:v>
                </c:pt>
                <c:pt idx="462">
                  <c:v>132</c:v>
                </c:pt>
                <c:pt idx="463">
                  <c:v>133</c:v>
                </c:pt>
                <c:pt idx="464">
                  <c:v>134</c:v>
                </c:pt>
                <c:pt idx="465">
                  <c:v>135</c:v>
                </c:pt>
                <c:pt idx="466">
                  <c:v>136</c:v>
                </c:pt>
                <c:pt idx="467">
                  <c:v>137</c:v>
                </c:pt>
                <c:pt idx="468">
                  <c:v>138</c:v>
                </c:pt>
                <c:pt idx="469">
                  <c:v>139</c:v>
                </c:pt>
                <c:pt idx="470">
                  <c:v>140</c:v>
                </c:pt>
                <c:pt idx="471">
                  <c:v>141</c:v>
                </c:pt>
                <c:pt idx="472">
                  <c:v>142</c:v>
                </c:pt>
                <c:pt idx="473">
                  <c:v>143</c:v>
                </c:pt>
                <c:pt idx="474">
                  <c:v>144</c:v>
                </c:pt>
                <c:pt idx="475">
                  <c:v>145</c:v>
                </c:pt>
                <c:pt idx="476">
                  <c:v>146</c:v>
                </c:pt>
                <c:pt idx="477">
                  <c:v>147</c:v>
                </c:pt>
                <c:pt idx="478">
                  <c:v>148</c:v>
                </c:pt>
                <c:pt idx="479">
                  <c:v>149</c:v>
                </c:pt>
                <c:pt idx="480">
                  <c:v>150</c:v>
                </c:pt>
                <c:pt idx="481">
                  <c:v>151</c:v>
                </c:pt>
                <c:pt idx="482">
                  <c:v>152</c:v>
                </c:pt>
                <c:pt idx="483">
                  <c:v>153</c:v>
                </c:pt>
                <c:pt idx="484">
                  <c:v>154</c:v>
                </c:pt>
                <c:pt idx="485">
                  <c:v>155</c:v>
                </c:pt>
                <c:pt idx="486">
                  <c:v>156</c:v>
                </c:pt>
                <c:pt idx="487">
                  <c:v>157</c:v>
                </c:pt>
                <c:pt idx="488">
                  <c:v>158</c:v>
                </c:pt>
                <c:pt idx="489">
                  <c:v>159</c:v>
                </c:pt>
                <c:pt idx="490">
                  <c:v>160</c:v>
                </c:pt>
                <c:pt idx="491">
                  <c:v>161</c:v>
                </c:pt>
                <c:pt idx="492">
                  <c:v>162</c:v>
                </c:pt>
                <c:pt idx="493">
                  <c:v>163</c:v>
                </c:pt>
                <c:pt idx="494">
                  <c:v>164</c:v>
                </c:pt>
                <c:pt idx="495">
                  <c:v>165</c:v>
                </c:pt>
                <c:pt idx="496">
                  <c:v>166</c:v>
                </c:pt>
                <c:pt idx="497">
                  <c:v>167</c:v>
                </c:pt>
                <c:pt idx="498">
                  <c:v>168</c:v>
                </c:pt>
                <c:pt idx="499">
                  <c:v>169</c:v>
                </c:pt>
                <c:pt idx="500">
                  <c:v>170</c:v>
                </c:pt>
                <c:pt idx="501">
                  <c:v>171</c:v>
                </c:pt>
                <c:pt idx="502">
                  <c:v>172</c:v>
                </c:pt>
                <c:pt idx="503">
                  <c:v>173</c:v>
                </c:pt>
                <c:pt idx="504">
                  <c:v>174</c:v>
                </c:pt>
                <c:pt idx="505">
                  <c:v>175</c:v>
                </c:pt>
                <c:pt idx="506">
                  <c:v>176</c:v>
                </c:pt>
                <c:pt idx="507">
                  <c:v>177</c:v>
                </c:pt>
                <c:pt idx="508">
                  <c:v>178</c:v>
                </c:pt>
                <c:pt idx="509">
                  <c:v>179</c:v>
                </c:pt>
                <c:pt idx="510">
                  <c:v>180</c:v>
                </c:pt>
                <c:pt idx="511">
                  <c:v>181</c:v>
                </c:pt>
                <c:pt idx="512">
                  <c:v>182</c:v>
                </c:pt>
                <c:pt idx="513">
                  <c:v>183</c:v>
                </c:pt>
                <c:pt idx="514">
                  <c:v>184</c:v>
                </c:pt>
                <c:pt idx="515">
                  <c:v>185</c:v>
                </c:pt>
                <c:pt idx="516">
                  <c:v>186</c:v>
                </c:pt>
                <c:pt idx="517">
                  <c:v>187</c:v>
                </c:pt>
                <c:pt idx="518">
                  <c:v>188</c:v>
                </c:pt>
                <c:pt idx="519">
                  <c:v>189</c:v>
                </c:pt>
                <c:pt idx="520">
                  <c:v>190</c:v>
                </c:pt>
                <c:pt idx="521">
                  <c:v>191</c:v>
                </c:pt>
                <c:pt idx="522">
                  <c:v>192</c:v>
                </c:pt>
                <c:pt idx="523">
                  <c:v>193</c:v>
                </c:pt>
                <c:pt idx="524">
                  <c:v>194</c:v>
                </c:pt>
                <c:pt idx="525">
                  <c:v>195</c:v>
                </c:pt>
                <c:pt idx="526">
                  <c:v>196</c:v>
                </c:pt>
                <c:pt idx="527">
                  <c:v>197</c:v>
                </c:pt>
                <c:pt idx="528">
                  <c:v>198</c:v>
                </c:pt>
                <c:pt idx="529">
                  <c:v>199</c:v>
                </c:pt>
                <c:pt idx="530">
                  <c:v>200</c:v>
                </c:pt>
                <c:pt idx="531">
                  <c:v>201</c:v>
                </c:pt>
                <c:pt idx="532">
                  <c:v>202</c:v>
                </c:pt>
                <c:pt idx="533">
                  <c:v>203</c:v>
                </c:pt>
                <c:pt idx="534">
                  <c:v>204</c:v>
                </c:pt>
                <c:pt idx="535">
                  <c:v>205</c:v>
                </c:pt>
                <c:pt idx="536">
                  <c:v>206</c:v>
                </c:pt>
                <c:pt idx="537">
                  <c:v>207</c:v>
                </c:pt>
                <c:pt idx="538">
                  <c:v>208</c:v>
                </c:pt>
                <c:pt idx="539">
                  <c:v>209</c:v>
                </c:pt>
                <c:pt idx="540">
                  <c:v>210</c:v>
                </c:pt>
                <c:pt idx="541">
                  <c:v>211</c:v>
                </c:pt>
                <c:pt idx="542">
                  <c:v>212</c:v>
                </c:pt>
                <c:pt idx="543">
                  <c:v>213</c:v>
                </c:pt>
                <c:pt idx="544">
                  <c:v>214</c:v>
                </c:pt>
                <c:pt idx="545">
                  <c:v>215</c:v>
                </c:pt>
                <c:pt idx="546">
                  <c:v>216</c:v>
                </c:pt>
                <c:pt idx="547">
                  <c:v>217</c:v>
                </c:pt>
                <c:pt idx="548">
                  <c:v>218</c:v>
                </c:pt>
                <c:pt idx="549">
                  <c:v>219</c:v>
                </c:pt>
                <c:pt idx="550">
                  <c:v>220</c:v>
                </c:pt>
                <c:pt idx="551">
                  <c:v>221</c:v>
                </c:pt>
                <c:pt idx="552">
                  <c:v>222</c:v>
                </c:pt>
                <c:pt idx="553">
                  <c:v>223</c:v>
                </c:pt>
                <c:pt idx="554">
                  <c:v>224</c:v>
                </c:pt>
                <c:pt idx="555">
                  <c:v>225</c:v>
                </c:pt>
                <c:pt idx="556">
                  <c:v>226</c:v>
                </c:pt>
                <c:pt idx="557">
                  <c:v>227</c:v>
                </c:pt>
                <c:pt idx="558">
                  <c:v>228</c:v>
                </c:pt>
                <c:pt idx="559">
                  <c:v>229</c:v>
                </c:pt>
                <c:pt idx="560">
                  <c:v>230</c:v>
                </c:pt>
                <c:pt idx="561">
                  <c:v>231</c:v>
                </c:pt>
                <c:pt idx="562">
                  <c:v>232</c:v>
                </c:pt>
                <c:pt idx="563">
                  <c:v>233</c:v>
                </c:pt>
                <c:pt idx="564">
                  <c:v>234</c:v>
                </c:pt>
                <c:pt idx="565">
                  <c:v>235</c:v>
                </c:pt>
                <c:pt idx="566">
                  <c:v>236</c:v>
                </c:pt>
                <c:pt idx="567">
                  <c:v>237</c:v>
                </c:pt>
                <c:pt idx="568">
                  <c:v>238</c:v>
                </c:pt>
                <c:pt idx="569">
                  <c:v>239</c:v>
                </c:pt>
                <c:pt idx="570">
                  <c:v>240</c:v>
                </c:pt>
                <c:pt idx="571">
                  <c:v>241</c:v>
                </c:pt>
                <c:pt idx="572">
                  <c:v>242</c:v>
                </c:pt>
                <c:pt idx="573">
                  <c:v>243</c:v>
                </c:pt>
                <c:pt idx="574">
                  <c:v>244</c:v>
                </c:pt>
                <c:pt idx="575">
                  <c:v>245</c:v>
                </c:pt>
                <c:pt idx="576">
                  <c:v>246</c:v>
                </c:pt>
                <c:pt idx="577">
                  <c:v>247</c:v>
                </c:pt>
                <c:pt idx="578">
                  <c:v>248</c:v>
                </c:pt>
                <c:pt idx="579">
                  <c:v>249</c:v>
                </c:pt>
                <c:pt idx="580">
                  <c:v>250</c:v>
                </c:pt>
                <c:pt idx="581">
                  <c:v>251</c:v>
                </c:pt>
                <c:pt idx="582">
                  <c:v>252</c:v>
                </c:pt>
                <c:pt idx="583">
                  <c:v>253</c:v>
                </c:pt>
                <c:pt idx="584">
                  <c:v>254</c:v>
                </c:pt>
                <c:pt idx="585">
                  <c:v>255</c:v>
                </c:pt>
                <c:pt idx="586">
                  <c:v>256</c:v>
                </c:pt>
                <c:pt idx="587">
                  <c:v>257</c:v>
                </c:pt>
                <c:pt idx="588">
                  <c:v>258</c:v>
                </c:pt>
                <c:pt idx="589">
                  <c:v>259</c:v>
                </c:pt>
                <c:pt idx="590">
                  <c:v>260</c:v>
                </c:pt>
                <c:pt idx="591">
                  <c:v>261</c:v>
                </c:pt>
                <c:pt idx="592">
                  <c:v>262</c:v>
                </c:pt>
                <c:pt idx="593">
                  <c:v>263</c:v>
                </c:pt>
                <c:pt idx="594">
                  <c:v>264</c:v>
                </c:pt>
                <c:pt idx="595">
                  <c:v>265</c:v>
                </c:pt>
                <c:pt idx="596">
                  <c:v>266</c:v>
                </c:pt>
                <c:pt idx="597">
                  <c:v>267</c:v>
                </c:pt>
                <c:pt idx="598">
                  <c:v>268</c:v>
                </c:pt>
                <c:pt idx="599">
                  <c:v>269</c:v>
                </c:pt>
                <c:pt idx="600">
                  <c:v>270</c:v>
                </c:pt>
                <c:pt idx="601">
                  <c:v>271</c:v>
                </c:pt>
                <c:pt idx="602">
                  <c:v>272</c:v>
                </c:pt>
                <c:pt idx="603">
                  <c:v>273</c:v>
                </c:pt>
                <c:pt idx="604">
                  <c:v>274</c:v>
                </c:pt>
                <c:pt idx="605">
                  <c:v>275</c:v>
                </c:pt>
                <c:pt idx="606">
                  <c:v>276</c:v>
                </c:pt>
                <c:pt idx="607">
                  <c:v>277</c:v>
                </c:pt>
                <c:pt idx="608">
                  <c:v>278</c:v>
                </c:pt>
                <c:pt idx="609">
                  <c:v>279</c:v>
                </c:pt>
                <c:pt idx="610">
                  <c:v>280</c:v>
                </c:pt>
                <c:pt idx="611">
                  <c:v>281</c:v>
                </c:pt>
                <c:pt idx="612">
                  <c:v>282</c:v>
                </c:pt>
                <c:pt idx="613">
                  <c:v>283</c:v>
                </c:pt>
                <c:pt idx="614">
                  <c:v>284</c:v>
                </c:pt>
                <c:pt idx="615">
                  <c:v>285</c:v>
                </c:pt>
                <c:pt idx="616">
                  <c:v>286</c:v>
                </c:pt>
                <c:pt idx="617">
                  <c:v>287</c:v>
                </c:pt>
                <c:pt idx="618">
                  <c:v>288</c:v>
                </c:pt>
                <c:pt idx="619">
                  <c:v>289</c:v>
                </c:pt>
                <c:pt idx="620">
                  <c:v>290</c:v>
                </c:pt>
                <c:pt idx="621">
                  <c:v>291</c:v>
                </c:pt>
                <c:pt idx="622">
                  <c:v>292</c:v>
                </c:pt>
                <c:pt idx="623">
                  <c:v>293</c:v>
                </c:pt>
                <c:pt idx="624">
                  <c:v>294</c:v>
                </c:pt>
                <c:pt idx="625">
                  <c:v>295</c:v>
                </c:pt>
                <c:pt idx="626">
                  <c:v>296</c:v>
                </c:pt>
                <c:pt idx="627">
                  <c:v>297</c:v>
                </c:pt>
                <c:pt idx="628">
                  <c:v>298</c:v>
                </c:pt>
                <c:pt idx="629">
                  <c:v>299</c:v>
                </c:pt>
                <c:pt idx="630">
                  <c:v>300</c:v>
                </c:pt>
                <c:pt idx="631">
                  <c:v>301</c:v>
                </c:pt>
                <c:pt idx="632">
                  <c:v>302</c:v>
                </c:pt>
                <c:pt idx="633">
                  <c:v>303</c:v>
                </c:pt>
                <c:pt idx="634">
                  <c:v>304</c:v>
                </c:pt>
                <c:pt idx="635">
                  <c:v>305</c:v>
                </c:pt>
                <c:pt idx="636">
                  <c:v>306</c:v>
                </c:pt>
                <c:pt idx="637">
                  <c:v>307</c:v>
                </c:pt>
                <c:pt idx="638">
                  <c:v>308</c:v>
                </c:pt>
                <c:pt idx="639">
                  <c:v>309</c:v>
                </c:pt>
                <c:pt idx="640">
                  <c:v>310</c:v>
                </c:pt>
                <c:pt idx="641">
                  <c:v>311</c:v>
                </c:pt>
                <c:pt idx="642">
                  <c:v>312</c:v>
                </c:pt>
                <c:pt idx="643">
                  <c:v>313</c:v>
                </c:pt>
                <c:pt idx="644">
                  <c:v>314</c:v>
                </c:pt>
                <c:pt idx="645">
                  <c:v>315</c:v>
                </c:pt>
                <c:pt idx="646">
                  <c:v>316</c:v>
                </c:pt>
                <c:pt idx="647">
                  <c:v>317</c:v>
                </c:pt>
                <c:pt idx="648">
                  <c:v>318</c:v>
                </c:pt>
                <c:pt idx="649">
                  <c:v>319</c:v>
                </c:pt>
                <c:pt idx="650">
                  <c:v>320</c:v>
                </c:pt>
                <c:pt idx="651">
                  <c:v>321</c:v>
                </c:pt>
                <c:pt idx="652">
                  <c:v>322</c:v>
                </c:pt>
                <c:pt idx="653">
                  <c:v>323</c:v>
                </c:pt>
                <c:pt idx="654">
                  <c:v>324</c:v>
                </c:pt>
                <c:pt idx="655">
                  <c:v>325</c:v>
                </c:pt>
                <c:pt idx="656">
                  <c:v>326</c:v>
                </c:pt>
                <c:pt idx="657">
                  <c:v>327</c:v>
                </c:pt>
                <c:pt idx="658">
                  <c:v>328</c:v>
                </c:pt>
                <c:pt idx="659">
                  <c:v>329</c:v>
                </c:pt>
                <c:pt idx="660">
                  <c:v>330</c:v>
                </c:pt>
                <c:pt idx="661">
                  <c:v>331</c:v>
                </c:pt>
                <c:pt idx="662">
                  <c:v>332</c:v>
                </c:pt>
                <c:pt idx="663">
                  <c:v>333</c:v>
                </c:pt>
                <c:pt idx="664">
                  <c:v>334</c:v>
                </c:pt>
                <c:pt idx="665">
                  <c:v>335</c:v>
                </c:pt>
                <c:pt idx="666">
                  <c:v>336</c:v>
                </c:pt>
                <c:pt idx="667">
                  <c:v>337</c:v>
                </c:pt>
                <c:pt idx="668">
                  <c:v>338</c:v>
                </c:pt>
                <c:pt idx="669">
                  <c:v>339</c:v>
                </c:pt>
                <c:pt idx="670">
                  <c:v>340</c:v>
                </c:pt>
                <c:pt idx="671">
                  <c:v>341</c:v>
                </c:pt>
                <c:pt idx="672">
                  <c:v>342</c:v>
                </c:pt>
                <c:pt idx="673">
                  <c:v>343</c:v>
                </c:pt>
                <c:pt idx="674">
                  <c:v>344</c:v>
                </c:pt>
                <c:pt idx="675">
                  <c:v>345</c:v>
                </c:pt>
                <c:pt idx="676">
                  <c:v>346</c:v>
                </c:pt>
                <c:pt idx="677">
                  <c:v>347</c:v>
                </c:pt>
                <c:pt idx="678">
                  <c:v>348</c:v>
                </c:pt>
                <c:pt idx="679">
                  <c:v>349</c:v>
                </c:pt>
                <c:pt idx="680">
                  <c:v>350</c:v>
                </c:pt>
                <c:pt idx="681">
                  <c:v>351</c:v>
                </c:pt>
                <c:pt idx="682">
                  <c:v>352</c:v>
                </c:pt>
                <c:pt idx="683">
                  <c:v>353</c:v>
                </c:pt>
                <c:pt idx="684">
                  <c:v>354</c:v>
                </c:pt>
                <c:pt idx="685">
                  <c:v>355</c:v>
                </c:pt>
                <c:pt idx="686">
                  <c:v>356</c:v>
                </c:pt>
                <c:pt idx="687">
                  <c:v>357</c:v>
                </c:pt>
                <c:pt idx="688">
                  <c:v>358</c:v>
                </c:pt>
                <c:pt idx="689">
                  <c:v>359</c:v>
                </c:pt>
                <c:pt idx="690">
                  <c:v>360</c:v>
                </c:pt>
                <c:pt idx="691">
                  <c:v>361</c:v>
                </c:pt>
                <c:pt idx="692">
                  <c:v>362</c:v>
                </c:pt>
                <c:pt idx="693">
                  <c:v>363</c:v>
                </c:pt>
                <c:pt idx="694">
                  <c:v>364</c:v>
                </c:pt>
                <c:pt idx="695">
                  <c:v>365</c:v>
                </c:pt>
                <c:pt idx="696">
                  <c:v>366</c:v>
                </c:pt>
                <c:pt idx="697">
                  <c:v>367</c:v>
                </c:pt>
                <c:pt idx="698">
                  <c:v>368</c:v>
                </c:pt>
                <c:pt idx="699">
                  <c:v>369</c:v>
                </c:pt>
                <c:pt idx="700">
                  <c:v>370</c:v>
                </c:pt>
                <c:pt idx="701">
                  <c:v>371</c:v>
                </c:pt>
                <c:pt idx="702">
                  <c:v>372</c:v>
                </c:pt>
                <c:pt idx="703">
                  <c:v>373</c:v>
                </c:pt>
                <c:pt idx="704">
                  <c:v>374</c:v>
                </c:pt>
                <c:pt idx="705">
                  <c:v>375</c:v>
                </c:pt>
                <c:pt idx="706">
                  <c:v>376</c:v>
                </c:pt>
                <c:pt idx="707">
                  <c:v>377</c:v>
                </c:pt>
                <c:pt idx="708">
                  <c:v>378</c:v>
                </c:pt>
                <c:pt idx="709">
                  <c:v>379</c:v>
                </c:pt>
                <c:pt idx="710">
                  <c:v>380</c:v>
                </c:pt>
                <c:pt idx="711">
                  <c:v>381</c:v>
                </c:pt>
                <c:pt idx="712">
                  <c:v>382</c:v>
                </c:pt>
                <c:pt idx="713">
                  <c:v>383</c:v>
                </c:pt>
                <c:pt idx="714">
                  <c:v>384</c:v>
                </c:pt>
                <c:pt idx="715">
                  <c:v>385</c:v>
                </c:pt>
                <c:pt idx="716">
                  <c:v>386</c:v>
                </c:pt>
                <c:pt idx="717">
                  <c:v>387</c:v>
                </c:pt>
                <c:pt idx="718">
                  <c:v>388</c:v>
                </c:pt>
                <c:pt idx="719">
                  <c:v>389</c:v>
                </c:pt>
                <c:pt idx="720">
                  <c:v>390</c:v>
                </c:pt>
                <c:pt idx="721">
                  <c:v>391</c:v>
                </c:pt>
                <c:pt idx="722">
                  <c:v>392</c:v>
                </c:pt>
                <c:pt idx="723">
                  <c:v>393</c:v>
                </c:pt>
                <c:pt idx="724">
                  <c:v>394</c:v>
                </c:pt>
                <c:pt idx="725">
                  <c:v>395</c:v>
                </c:pt>
                <c:pt idx="726">
                  <c:v>396</c:v>
                </c:pt>
                <c:pt idx="727">
                  <c:v>397</c:v>
                </c:pt>
                <c:pt idx="728">
                  <c:v>398</c:v>
                </c:pt>
                <c:pt idx="729">
                  <c:v>399</c:v>
                </c:pt>
                <c:pt idx="730">
                  <c:v>400</c:v>
                </c:pt>
                <c:pt idx="731">
                  <c:v>401</c:v>
                </c:pt>
                <c:pt idx="732">
                  <c:v>402</c:v>
                </c:pt>
                <c:pt idx="733">
                  <c:v>403</c:v>
                </c:pt>
                <c:pt idx="734">
                  <c:v>404</c:v>
                </c:pt>
                <c:pt idx="735">
                  <c:v>405</c:v>
                </c:pt>
                <c:pt idx="736">
                  <c:v>406</c:v>
                </c:pt>
                <c:pt idx="737">
                  <c:v>407</c:v>
                </c:pt>
                <c:pt idx="738">
                  <c:v>408</c:v>
                </c:pt>
                <c:pt idx="739">
                  <c:v>409</c:v>
                </c:pt>
                <c:pt idx="740">
                  <c:v>410</c:v>
                </c:pt>
                <c:pt idx="741">
                  <c:v>411</c:v>
                </c:pt>
                <c:pt idx="742">
                  <c:v>412</c:v>
                </c:pt>
                <c:pt idx="743">
                  <c:v>413</c:v>
                </c:pt>
                <c:pt idx="744">
                  <c:v>414</c:v>
                </c:pt>
                <c:pt idx="745">
                  <c:v>415</c:v>
                </c:pt>
                <c:pt idx="746">
                  <c:v>416</c:v>
                </c:pt>
                <c:pt idx="747">
                  <c:v>417</c:v>
                </c:pt>
                <c:pt idx="748">
                  <c:v>418</c:v>
                </c:pt>
                <c:pt idx="749">
                  <c:v>419</c:v>
                </c:pt>
                <c:pt idx="750">
                  <c:v>420</c:v>
                </c:pt>
                <c:pt idx="751">
                  <c:v>421</c:v>
                </c:pt>
                <c:pt idx="752">
                  <c:v>422</c:v>
                </c:pt>
                <c:pt idx="753">
                  <c:v>423</c:v>
                </c:pt>
                <c:pt idx="754">
                  <c:v>424</c:v>
                </c:pt>
                <c:pt idx="755">
                  <c:v>425</c:v>
                </c:pt>
                <c:pt idx="756">
                  <c:v>426</c:v>
                </c:pt>
                <c:pt idx="757">
                  <c:v>427</c:v>
                </c:pt>
                <c:pt idx="758">
                  <c:v>428</c:v>
                </c:pt>
                <c:pt idx="759">
                  <c:v>429</c:v>
                </c:pt>
                <c:pt idx="760">
                  <c:v>430</c:v>
                </c:pt>
                <c:pt idx="761">
                  <c:v>431</c:v>
                </c:pt>
                <c:pt idx="762">
                  <c:v>432</c:v>
                </c:pt>
                <c:pt idx="763">
                  <c:v>433</c:v>
                </c:pt>
                <c:pt idx="764">
                  <c:v>434</c:v>
                </c:pt>
                <c:pt idx="765">
                  <c:v>435</c:v>
                </c:pt>
                <c:pt idx="766">
                  <c:v>436</c:v>
                </c:pt>
                <c:pt idx="767">
                  <c:v>437</c:v>
                </c:pt>
                <c:pt idx="768">
                  <c:v>438</c:v>
                </c:pt>
                <c:pt idx="769">
                  <c:v>439</c:v>
                </c:pt>
                <c:pt idx="770">
                  <c:v>440</c:v>
                </c:pt>
                <c:pt idx="771">
                  <c:v>441</c:v>
                </c:pt>
                <c:pt idx="772">
                  <c:v>442</c:v>
                </c:pt>
                <c:pt idx="773">
                  <c:v>443</c:v>
                </c:pt>
                <c:pt idx="774">
                  <c:v>444</c:v>
                </c:pt>
                <c:pt idx="775">
                  <c:v>445</c:v>
                </c:pt>
                <c:pt idx="776">
                  <c:v>446</c:v>
                </c:pt>
                <c:pt idx="777">
                  <c:v>447</c:v>
                </c:pt>
                <c:pt idx="778">
                  <c:v>448</c:v>
                </c:pt>
                <c:pt idx="779">
                  <c:v>449</c:v>
                </c:pt>
                <c:pt idx="780">
                  <c:v>450</c:v>
                </c:pt>
                <c:pt idx="781">
                  <c:v>451</c:v>
                </c:pt>
                <c:pt idx="782">
                  <c:v>452</c:v>
                </c:pt>
                <c:pt idx="783">
                  <c:v>453</c:v>
                </c:pt>
                <c:pt idx="784">
                  <c:v>454</c:v>
                </c:pt>
                <c:pt idx="785">
                  <c:v>455</c:v>
                </c:pt>
                <c:pt idx="786">
                  <c:v>456</c:v>
                </c:pt>
                <c:pt idx="787">
                  <c:v>457</c:v>
                </c:pt>
                <c:pt idx="788">
                  <c:v>458</c:v>
                </c:pt>
                <c:pt idx="789">
                  <c:v>459</c:v>
                </c:pt>
                <c:pt idx="790">
                  <c:v>460</c:v>
                </c:pt>
                <c:pt idx="791">
                  <c:v>461</c:v>
                </c:pt>
                <c:pt idx="792">
                  <c:v>462</c:v>
                </c:pt>
                <c:pt idx="793">
                  <c:v>463</c:v>
                </c:pt>
                <c:pt idx="794">
                  <c:v>464</c:v>
                </c:pt>
                <c:pt idx="795">
                  <c:v>465</c:v>
                </c:pt>
                <c:pt idx="796">
                  <c:v>466</c:v>
                </c:pt>
                <c:pt idx="797">
                  <c:v>467</c:v>
                </c:pt>
                <c:pt idx="798">
                  <c:v>468</c:v>
                </c:pt>
                <c:pt idx="799">
                  <c:v>469</c:v>
                </c:pt>
                <c:pt idx="800">
                  <c:v>470</c:v>
                </c:pt>
                <c:pt idx="801">
                  <c:v>471</c:v>
                </c:pt>
                <c:pt idx="802">
                  <c:v>472</c:v>
                </c:pt>
                <c:pt idx="803">
                  <c:v>473</c:v>
                </c:pt>
                <c:pt idx="804">
                  <c:v>474</c:v>
                </c:pt>
                <c:pt idx="805">
                  <c:v>475</c:v>
                </c:pt>
                <c:pt idx="806">
                  <c:v>476</c:v>
                </c:pt>
                <c:pt idx="807">
                  <c:v>477</c:v>
                </c:pt>
                <c:pt idx="808">
                  <c:v>478</c:v>
                </c:pt>
                <c:pt idx="809">
                  <c:v>479</c:v>
                </c:pt>
                <c:pt idx="810">
                  <c:v>480</c:v>
                </c:pt>
                <c:pt idx="811">
                  <c:v>481</c:v>
                </c:pt>
                <c:pt idx="812">
                  <c:v>482</c:v>
                </c:pt>
                <c:pt idx="813">
                  <c:v>483</c:v>
                </c:pt>
                <c:pt idx="814">
                  <c:v>484</c:v>
                </c:pt>
                <c:pt idx="815">
                  <c:v>485</c:v>
                </c:pt>
                <c:pt idx="816">
                  <c:v>486</c:v>
                </c:pt>
                <c:pt idx="817">
                  <c:v>487</c:v>
                </c:pt>
                <c:pt idx="818">
                  <c:v>488</c:v>
                </c:pt>
                <c:pt idx="819">
                  <c:v>489</c:v>
                </c:pt>
                <c:pt idx="820">
                  <c:v>490</c:v>
                </c:pt>
                <c:pt idx="821">
                  <c:v>491</c:v>
                </c:pt>
                <c:pt idx="822">
                  <c:v>492</c:v>
                </c:pt>
                <c:pt idx="823">
                  <c:v>493</c:v>
                </c:pt>
                <c:pt idx="824">
                  <c:v>494</c:v>
                </c:pt>
                <c:pt idx="825">
                  <c:v>495</c:v>
                </c:pt>
                <c:pt idx="826">
                  <c:v>496</c:v>
                </c:pt>
                <c:pt idx="827">
                  <c:v>497</c:v>
                </c:pt>
                <c:pt idx="828">
                  <c:v>498</c:v>
                </c:pt>
                <c:pt idx="829">
                  <c:v>499</c:v>
                </c:pt>
                <c:pt idx="830">
                  <c:v>500</c:v>
                </c:pt>
                <c:pt idx="831">
                  <c:v>501</c:v>
                </c:pt>
                <c:pt idx="832">
                  <c:v>502</c:v>
                </c:pt>
                <c:pt idx="833">
                  <c:v>503</c:v>
                </c:pt>
                <c:pt idx="834">
                  <c:v>504</c:v>
                </c:pt>
                <c:pt idx="835">
                  <c:v>505</c:v>
                </c:pt>
                <c:pt idx="836">
                  <c:v>506</c:v>
                </c:pt>
                <c:pt idx="837">
                  <c:v>507</c:v>
                </c:pt>
                <c:pt idx="838">
                  <c:v>508</c:v>
                </c:pt>
                <c:pt idx="839">
                  <c:v>509</c:v>
                </c:pt>
                <c:pt idx="840">
                  <c:v>510</c:v>
                </c:pt>
                <c:pt idx="841">
                  <c:v>511</c:v>
                </c:pt>
                <c:pt idx="842">
                  <c:v>512</c:v>
                </c:pt>
                <c:pt idx="843">
                  <c:v>513</c:v>
                </c:pt>
                <c:pt idx="844">
                  <c:v>514</c:v>
                </c:pt>
                <c:pt idx="845">
                  <c:v>515</c:v>
                </c:pt>
                <c:pt idx="846">
                  <c:v>516</c:v>
                </c:pt>
                <c:pt idx="847">
                  <c:v>517</c:v>
                </c:pt>
                <c:pt idx="848">
                  <c:v>518</c:v>
                </c:pt>
                <c:pt idx="849">
                  <c:v>519</c:v>
                </c:pt>
                <c:pt idx="850">
                  <c:v>520</c:v>
                </c:pt>
                <c:pt idx="851">
                  <c:v>521</c:v>
                </c:pt>
                <c:pt idx="852">
                  <c:v>522</c:v>
                </c:pt>
                <c:pt idx="853">
                  <c:v>523</c:v>
                </c:pt>
                <c:pt idx="854">
                  <c:v>524</c:v>
                </c:pt>
                <c:pt idx="855">
                  <c:v>525</c:v>
                </c:pt>
                <c:pt idx="856">
                  <c:v>526</c:v>
                </c:pt>
                <c:pt idx="857">
                  <c:v>527</c:v>
                </c:pt>
                <c:pt idx="858">
                  <c:v>528</c:v>
                </c:pt>
                <c:pt idx="859">
                  <c:v>529</c:v>
                </c:pt>
                <c:pt idx="860">
                  <c:v>530</c:v>
                </c:pt>
                <c:pt idx="861">
                  <c:v>531</c:v>
                </c:pt>
                <c:pt idx="862">
                  <c:v>532</c:v>
                </c:pt>
                <c:pt idx="863">
                  <c:v>533</c:v>
                </c:pt>
                <c:pt idx="864">
                  <c:v>534</c:v>
                </c:pt>
                <c:pt idx="865">
                  <c:v>535</c:v>
                </c:pt>
                <c:pt idx="866">
                  <c:v>536</c:v>
                </c:pt>
                <c:pt idx="867">
                  <c:v>537</c:v>
                </c:pt>
                <c:pt idx="868">
                  <c:v>538</c:v>
                </c:pt>
                <c:pt idx="869">
                  <c:v>539</c:v>
                </c:pt>
                <c:pt idx="870">
                  <c:v>540</c:v>
                </c:pt>
                <c:pt idx="871">
                  <c:v>541</c:v>
                </c:pt>
                <c:pt idx="872">
                  <c:v>542</c:v>
                </c:pt>
                <c:pt idx="873">
                  <c:v>543</c:v>
                </c:pt>
                <c:pt idx="874">
                  <c:v>544</c:v>
                </c:pt>
                <c:pt idx="875">
                  <c:v>545</c:v>
                </c:pt>
                <c:pt idx="876">
                  <c:v>546</c:v>
                </c:pt>
                <c:pt idx="877">
                  <c:v>547</c:v>
                </c:pt>
                <c:pt idx="878">
                  <c:v>548</c:v>
                </c:pt>
                <c:pt idx="879">
                  <c:v>549</c:v>
                </c:pt>
                <c:pt idx="880">
                  <c:v>550</c:v>
                </c:pt>
                <c:pt idx="881">
                  <c:v>551</c:v>
                </c:pt>
                <c:pt idx="882">
                  <c:v>552</c:v>
                </c:pt>
                <c:pt idx="883">
                  <c:v>553</c:v>
                </c:pt>
                <c:pt idx="884">
                  <c:v>554</c:v>
                </c:pt>
                <c:pt idx="885">
                  <c:v>555</c:v>
                </c:pt>
                <c:pt idx="886">
                  <c:v>556</c:v>
                </c:pt>
                <c:pt idx="887">
                  <c:v>557</c:v>
                </c:pt>
                <c:pt idx="888">
                  <c:v>558</c:v>
                </c:pt>
                <c:pt idx="889">
                  <c:v>559</c:v>
                </c:pt>
                <c:pt idx="890">
                  <c:v>560</c:v>
                </c:pt>
                <c:pt idx="891">
                  <c:v>561</c:v>
                </c:pt>
                <c:pt idx="892">
                  <c:v>562</c:v>
                </c:pt>
                <c:pt idx="893">
                  <c:v>563</c:v>
                </c:pt>
                <c:pt idx="894">
                  <c:v>564</c:v>
                </c:pt>
                <c:pt idx="895">
                  <c:v>565</c:v>
                </c:pt>
                <c:pt idx="896">
                  <c:v>566</c:v>
                </c:pt>
                <c:pt idx="897">
                  <c:v>567</c:v>
                </c:pt>
                <c:pt idx="898">
                  <c:v>568</c:v>
                </c:pt>
                <c:pt idx="899">
                  <c:v>569</c:v>
                </c:pt>
                <c:pt idx="900">
                  <c:v>570</c:v>
                </c:pt>
                <c:pt idx="901">
                  <c:v>571</c:v>
                </c:pt>
                <c:pt idx="902">
                  <c:v>572</c:v>
                </c:pt>
                <c:pt idx="903">
                  <c:v>573</c:v>
                </c:pt>
                <c:pt idx="904">
                  <c:v>574</c:v>
                </c:pt>
                <c:pt idx="905">
                  <c:v>575</c:v>
                </c:pt>
                <c:pt idx="906">
                  <c:v>576</c:v>
                </c:pt>
                <c:pt idx="907">
                  <c:v>577</c:v>
                </c:pt>
                <c:pt idx="908">
                  <c:v>578</c:v>
                </c:pt>
                <c:pt idx="909">
                  <c:v>579</c:v>
                </c:pt>
                <c:pt idx="910">
                  <c:v>580</c:v>
                </c:pt>
                <c:pt idx="911">
                  <c:v>581</c:v>
                </c:pt>
                <c:pt idx="912">
                  <c:v>582</c:v>
                </c:pt>
                <c:pt idx="913">
                  <c:v>583</c:v>
                </c:pt>
                <c:pt idx="914">
                  <c:v>584</c:v>
                </c:pt>
                <c:pt idx="915">
                  <c:v>585</c:v>
                </c:pt>
                <c:pt idx="916">
                  <c:v>586</c:v>
                </c:pt>
                <c:pt idx="917">
                  <c:v>587</c:v>
                </c:pt>
                <c:pt idx="918">
                  <c:v>588</c:v>
                </c:pt>
                <c:pt idx="919">
                  <c:v>589</c:v>
                </c:pt>
                <c:pt idx="920">
                  <c:v>590</c:v>
                </c:pt>
                <c:pt idx="921">
                  <c:v>591</c:v>
                </c:pt>
                <c:pt idx="922">
                  <c:v>592</c:v>
                </c:pt>
                <c:pt idx="923">
                  <c:v>593</c:v>
                </c:pt>
                <c:pt idx="924">
                  <c:v>594</c:v>
                </c:pt>
                <c:pt idx="925">
                  <c:v>595</c:v>
                </c:pt>
                <c:pt idx="926">
                  <c:v>596</c:v>
                </c:pt>
                <c:pt idx="927">
                  <c:v>597</c:v>
                </c:pt>
                <c:pt idx="928">
                  <c:v>598</c:v>
                </c:pt>
                <c:pt idx="929">
                  <c:v>599</c:v>
                </c:pt>
                <c:pt idx="930">
                  <c:v>600</c:v>
                </c:pt>
                <c:pt idx="931">
                  <c:v>601</c:v>
                </c:pt>
                <c:pt idx="932">
                  <c:v>602</c:v>
                </c:pt>
                <c:pt idx="933">
                  <c:v>603</c:v>
                </c:pt>
                <c:pt idx="934">
                  <c:v>604</c:v>
                </c:pt>
                <c:pt idx="935">
                  <c:v>605</c:v>
                </c:pt>
                <c:pt idx="936">
                  <c:v>606</c:v>
                </c:pt>
                <c:pt idx="937">
                  <c:v>607</c:v>
                </c:pt>
                <c:pt idx="938">
                  <c:v>608</c:v>
                </c:pt>
                <c:pt idx="939">
                  <c:v>609</c:v>
                </c:pt>
                <c:pt idx="940">
                  <c:v>610</c:v>
                </c:pt>
                <c:pt idx="941">
                  <c:v>611</c:v>
                </c:pt>
                <c:pt idx="942">
                  <c:v>612</c:v>
                </c:pt>
                <c:pt idx="943">
                  <c:v>613</c:v>
                </c:pt>
                <c:pt idx="944">
                  <c:v>614</c:v>
                </c:pt>
                <c:pt idx="945">
                  <c:v>615</c:v>
                </c:pt>
                <c:pt idx="946">
                  <c:v>616</c:v>
                </c:pt>
                <c:pt idx="947">
                  <c:v>617</c:v>
                </c:pt>
                <c:pt idx="948">
                  <c:v>618</c:v>
                </c:pt>
                <c:pt idx="949">
                  <c:v>619</c:v>
                </c:pt>
                <c:pt idx="950">
                  <c:v>620</c:v>
                </c:pt>
                <c:pt idx="951">
                  <c:v>621</c:v>
                </c:pt>
                <c:pt idx="952">
                  <c:v>622</c:v>
                </c:pt>
                <c:pt idx="953">
                  <c:v>623</c:v>
                </c:pt>
                <c:pt idx="954">
                  <c:v>624</c:v>
                </c:pt>
                <c:pt idx="955">
                  <c:v>625</c:v>
                </c:pt>
                <c:pt idx="956">
                  <c:v>626</c:v>
                </c:pt>
                <c:pt idx="957">
                  <c:v>627</c:v>
                </c:pt>
                <c:pt idx="958">
                  <c:v>628</c:v>
                </c:pt>
                <c:pt idx="959">
                  <c:v>629</c:v>
                </c:pt>
                <c:pt idx="960">
                  <c:v>630</c:v>
                </c:pt>
                <c:pt idx="961">
                  <c:v>631</c:v>
                </c:pt>
                <c:pt idx="962">
                  <c:v>632</c:v>
                </c:pt>
                <c:pt idx="963">
                  <c:v>633</c:v>
                </c:pt>
                <c:pt idx="964">
                  <c:v>634</c:v>
                </c:pt>
                <c:pt idx="965">
                  <c:v>635</c:v>
                </c:pt>
                <c:pt idx="966">
                  <c:v>636</c:v>
                </c:pt>
                <c:pt idx="967">
                  <c:v>637</c:v>
                </c:pt>
                <c:pt idx="968">
                  <c:v>638</c:v>
                </c:pt>
                <c:pt idx="969">
                  <c:v>639</c:v>
                </c:pt>
                <c:pt idx="970">
                  <c:v>640</c:v>
                </c:pt>
                <c:pt idx="971">
                  <c:v>641</c:v>
                </c:pt>
                <c:pt idx="972">
                  <c:v>642</c:v>
                </c:pt>
                <c:pt idx="973">
                  <c:v>643</c:v>
                </c:pt>
                <c:pt idx="974">
                  <c:v>644</c:v>
                </c:pt>
                <c:pt idx="975">
                  <c:v>645</c:v>
                </c:pt>
                <c:pt idx="976">
                  <c:v>646</c:v>
                </c:pt>
                <c:pt idx="977">
                  <c:v>647</c:v>
                </c:pt>
                <c:pt idx="978">
                  <c:v>648</c:v>
                </c:pt>
                <c:pt idx="979">
                  <c:v>649</c:v>
                </c:pt>
                <c:pt idx="980">
                  <c:v>650</c:v>
                </c:pt>
                <c:pt idx="981">
                  <c:v>651</c:v>
                </c:pt>
                <c:pt idx="982">
                  <c:v>652</c:v>
                </c:pt>
                <c:pt idx="983">
                  <c:v>653</c:v>
                </c:pt>
                <c:pt idx="984">
                  <c:v>654</c:v>
                </c:pt>
                <c:pt idx="985">
                  <c:v>655</c:v>
                </c:pt>
                <c:pt idx="986">
                  <c:v>656</c:v>
                </c:pt>
                <c:pt idx="987">
                  <c:v>657</c:v>
                </c:pt>
                <c:pt idx="988">
                  <c:v>658</c:v>
                </c:pt>
                <c:pt idx="989">
                  <c:v>659</c:v>
                </c:pt>
                <c:pt idx="990">
                  <c:v>660</c:v>
                </c:pt>
                <c:pt idx="991">
                  <c:v>661</c:v>
                </c:pt>
                <c:pt idx="992">
                  <c:v>662</c:v>
                </c:pt>
                <c:pt idx="993">
                  <c:v>663</c:v>
                </c:pt>
                <c:pt idx="994">
                  <c:v>664</c:v>
                </c:pt>
                <c:pt idx="995">
                  <c:v>665</c:v>
                </c:pt>
                <c:pt idx="996">
                  <c:v>666</c:v>
                </c:pt>
                <c:pt idx="997">
                  <c:v>667</c:v>
                </c:pt>
                <c:pt idx="998">
                  <c:v>668</c:v>
                </c:pt>
                <c:pt idx="999">
                  <c:v>669</c:v>
                </c:pt>
                <c:pt idx="1000">
                  <c:v>670</c:v>
                </c:pt>
                <c:pt idx="1001">
                  <c:v>671</c:v>
                </c:pt>
                <c:pt idx="1002">
                  <c:v>672</c:v>
                </c:pt>
                <c:pt idx="1003">
                  <c:v>673</c:v>
                </c:pt>
                <c:pt idx="1004">
                  <c:v>674</c:v>
                </c:pt>
                <c:pt idx="1005">
                  <c:v>675</c:v>
                </c:pt>
                <c:pt idx="1006">
                  <c:v>676</c:v>
                </c:pt>
                <c:pt idx="1007">
                  <c:v>677</c:v>
                </c:pt>
                <c:pt idx="1008">
                  <c:v>678</c:v>
                </c:pt>
                <c:pt idx="1009">
                  <c:v>679</c:v>
                </c:pt>
                <c:pt idx="1010">
                  <c:v>680</c:v>
                </c:pt>
                <c:pt idx="1011">
                  <c:v>681</c:v>
                </c:pt>
                <c:pt idx="1012">
                  <c:v>682</c:v>
                </c:pt>
                <c:pt idx="1013">
                  <c:v>683</c:v>
                </c:pt>
                <c:pt idx="1014">
                  <c:v>684</c:v>
                </c:pt>
                <c:pt idx="1015">
                  <c:v>685</c:v>
                </c:pt>
                <c:pt idx="1016">
                  <c:v>686</c:v>
                </c:pt>
                <c:pt idx="1017">
                  <c:v>687</c:v>
                </c:pt>
                <c:pt idx="1018">
                  <c:v>688</c:v>
                </c:pt>
                <c:pt idx="1019">
                  <c:v>689</c:v>
                </c:pt>
                <c:pt idx="1020">
                  <c:v>690</c:v>
                </c:pt>
                <c:pt idx="1021">
                  <c:v>691</c:v>
                </c:pt>
                <c:pt idx="1022">
                  <c:v>692</c:v>
                </c:pt>
                <c:pt idx="1023">
                  <c:v>693</c:v>
                </c:pt>
                <c:pt idx="1024">
                  <c:v>694</c:v>
                </c:pt>
                <c:pt idx="1025">
                  <c:v>695</c:v>
                </c:pt>
                <c:pt idx="1026">
                  <c:v>696</c:v>
                </c:pt>
                <c:pt idx="1027">
                  <c:v>697</c:v>
                </c:pt>
                <c:pt idx="1028">
                  <c:v>698</c:v>
                </c:pt>
                <c:pt idx="1029">
                  <c:v>699</c:v>
                </c:pt>
                <c:pt idx="1030">
                  <c:v>700</c:v>
                </c:pt>
                <c:pt idx="1031">
                  <c:v>701</c:v>
                </c:pt>
                <c:pt idx="1032">
                  <c:v>702</c:v>
                </c:pt>
                <c:pt idx="1033">
                  <c:v>703</c:v>
                </c:pt>
                <c:pt idx="1034">
                  <c:v>704</c:v>
                </c:pt>
                <c:pt idx="1035">
                  <c:v>705</c:v>
                </c:pt>
                <c:pt idx="1036">
                  <c:v>706</c:v>
                </c:pt>
                <c:pt idx="1037">
                  <c:v>707</c:v>
                </c:pt>
                <c:pt idx="1038">
                  <c:v>708</c:v>
                </c:pt>
                <c:pt idx="1039">
                  <c:v>709</c:v>
                </c:pt>
                <c:pt idx="1040">
                  <c:v>710</c:v>
                </c:pt>
                <c:pt idx="1041">
                  <c:v>711</c:v>
                </c:pt>
                <c:pt idx="1042">
                  <c:v>712</c:v>
                </c:pt>
                <c:pt idx="1043">
                  <c:v>713</c:v>
                </c:pt>
                <c:pt idx="1044">
                  <c:v>714</c:v>
                </c:pt>
                <c:pt idx="1045">
                  <c:v>715</c:v>
                </c:pt>
                <c:pt idx="1046">
                  <c:v>716</c:v>
                </c:pt>
                <c:pt idx="1047">
                  <c:v>717</c:v>
                </c:pt>
                <c:pt idx="1048">
                  <c:v>718</c:v>
                </c:pt>
                <c:pt idx="1049">
                  <c:v>719</c:v>
                </c:pt>
                <c:pt idx="1050">
                  <c:v>720</c:v>
                </c:pt>
                <c:pt idx="1051">
                  <c:v>721</c:v>
                </c:pt>
                <c:pt idx="1052">
                  <c:v>722</c:v>
                </c:pt>
                <c:pt idx="1053">
                  <c:v>723</c:v>
                </c:pt>
                <c:pt idx="1054">
                  <c:v>724</c:v>
                </c:pt>
                <c:pt idx="1055">
                  <c:v>725</c:v>
                </c:pt>
                <c:pt idx="1056">
                  <c:v>726</c:v>
                </c:pt>
                <c:pt idx="1057">
                  <c:v>727</c:v>
                </c:pt>
                <c:pt idx="1058">
                  <c:v>728</c:v>
                </c:pt>
                <c:pt idx="1059">
                  <c:v>729</c:v>
                </c:pt>
                <c:pt idx="1060">
                  <c:v>730</c:v>
                </c:pt>
                <c:pt idx="1061">
                  <c:v>731</c:v>
                </c:pt>
                <c:pt idx="1062">
                  <c:v>732</c:v>
                </c:pt>
                <c:pt idx="1063">
                  <c:v>733</c:v>
                </c:pt>
                <c:pt idx="1064">
                  <c:v>734</c:v>
                </c:pt>
                <c:pt idx="1065">
                  <c:v>735</c:v>
                </c:pt>
                <c:pt idx="1066">
                  <c:v>736</c:v>
                </c:pt>
                <c:pt idx="1067">
                  <c:v>737</c:v>
                </c:pt>
                <c:pt idx="1068">
                  <c:v>738</c:v>
                </c:pt>
                <c:pt idx="1069">
                  <c:v>739</c:v>
                </c:pt>
                <c:pt idx="1070">
                  <c:v>740</c:v>
                </c:pt>
                <c:pt idx="1071">
                  <c:v>741</c:v>
                </c:pt>
                <c:pt idx="1072">
                  <c:v>742</c:v>
                </c:pt>
                <c:pt idx="1073">
                  <c:v>743</c:v>
                </c:pt>
                <c:pt idx="1074">
                  <c:v>744</c:v>
                </c:pt>
                <c:pt idx="1075">
                  <c:v>745</c:v>
                </c:pt>
                <c:pt idx="1076">
                  <c:v>746</c:v>
                </c:pt>
                <c:pt idx="1077">
                  <c:v>747</c:v>
                </c:pt>
                <c:pt idx="1078">
                  <c:v>748</c:v>
                </c:pt>
                <c:pt idx="1079">
                  <c:v>749</c:v>
                </c:pt>
                <c:pt idx="1080">
                  <c:v>750</c:v>
                </c:pt>
                <c:pt idx="1081">
                  <c:v>751</c:v>
                </c:pt>
                <c:pt idx="1082">
                  <c:v>752</c:v>
                </c:pt>
                <c:pt idx="1083">
                  <c:v>753</c:v>
                </c:pt>
                <c:pt idx="1084">
                  <c:v>754</c:v>
                </c:pt>
                <c:pt idx="1085">
                  <c:v>755</c:v>
                </c:pt>
                <c:pt idx="1086">
                  <c:v>756</c:v>
                </c:pt>
                <c:pt idx="1087">
                  <c:v>757</c:v>
                </c:pt>
                <c:pt idx="1088">
                  <c:v>758</c:v>
                </c:pt>
                <c:pt idx="1089">
                  <c:v>759</c:v>
                </c:pt>
                <c:pt idx="1090">
                  <c:v>760</c:v>
                </c:pt>
                <c:pt idx="1091">
                  <c:v>761</c:v>
                </c:pt>
                <c:pt idx="1092">
                  <c:v>762</c:v>
                </c:pt>
                <c:pt idx="1093">
                  <c:v>763</c:v>
                </c:pt>
                <c:pt idx="1094">
                  <c:v>764</c:v>
                </c:pt>
                <c:pt idx="1095">
                  <c:v>765</c:v>
                </c:pt>
                <c:pt idx="1096">
                  <c:v>766</c:v>
                </c:pt>
                <c:pt idx="1097">
                  <c:v>767</c:v>
                </c:pt>
                <c:pt idx="1098">
                  <c:v>768</c:v>
                </c:pt>
                <c:pt idx="1099">
                  <c:v>769</c:v>
                </c:pt>
                <c:pt idx="1100">
                  <c:v>770</c:v>
                </c:pt>
                <c:pt idx="1101">
                  <c:v>771</c:v>
                </c:pt>
                <c:pt idx="1102">
                  <c:v>772</c:v>
                </c:pt>
                <c:pt idx="1103">
                  <c:v>773</c:v>
                </c:pt>
                <c:pt idx="1104">
                  <c:v>774</c:v>
                </c:pt>
                <c:pt idx="1105">
                  <c:v>775</c:v>
                </c:pt>
                <c:pt idx="1106">
                  <c:v>776</c:v>
                </c:pt>
                <c:pt idx="1107">
                  <c:v>777</c:v>
                </c:pt>
                <c:pt idx="1108">
                  <c:v>778</c:v>
                </c:pt>
                <c:pt idx="1109">
                  <c:v>779</c:v>
                </c:pt>
                <c:pt idx="1110">
                  <c:v>780</c:v>
                </c:pt>
                <c:pt idx="1111">
                  <c:v>781</c:v>
                </c:pt>
                <c:pt idx="1112">
                  <c:v>782</c:v>
                </c:pt>
                <c:pt idx="1113">
                  <c:v>783</c:v>
                </c:pt>
                <c:pt idx="1114">
                  <c:v>784</c:v>
                </c:pt>
                <c:pt idx="1115">
                  <c:v>785</c:v>
                </c:pt>
                <c:pt idx="1116">
                  <c:v>786</c:v>
                </c:pt>
                <c:pt idx="1117">
                  <c:v>787</c:v>
                </c:pt>
                <c:pt idx="1118">
                  <c:v>788</c:v>
                </c:pt>
                <c:pt idx="1119">
                  <c:v>789</c:v>
                </c:pt>
                <c:pt idx="1120">
                  <c:v>790</c:v>
                </c:pt>
                <c:pt idx="1121">
                  <c:v>791</c:v>
                </c:pt>
                <c:pt idx="1122">
                  <c:v>792</c:v>
                </c:pt>
                <c:pt idx="1123">
                  <c:v>793</c:v>
                </c:pt>
                <c:pt idx="1124">
                  <c:v>794</c:v>
                </c:pt>
                <c:pt idx="1125">
                  <c:v>795</c:v>
                </c:pt>
                <c:pt idx="1126">
                  <c:v>796</c:v>
                </c:pt>
                <c:pt idx="1127">
                  <c:v>797</c:v>
                </c:pt>
                <c:pt idx="1128">
                  <c:v>798</c:v>
                </c:pt>
                <c:pt idx="1129">
                  <c:v>799</c:v>
                </c:pt>
                <c:pt idx="1130">
                  <c:v>800</c:v>
                </c:pt>
                <c:pt idx="1131">
                  <c:v>801</c:v>
                </c:pt>
                <c:pt idx="1132">
                  <c:v>802</c:v>
                </c:pt>
                <c:pt idx="1133">
                  <c:v>803</c:v>
                </c:pt>
                <c:pt idx="1134">
                  <c:v>804</c:v>
                </c:pt>
                <c:pt idx="1135">
                  <c:v>805</c:v>
                </c:pt>
                <c:pt idx="1136">
                  <c:v>806</c:v>
                </c:pt>
                <c:pt idx="1137">
                  <c:v>807</c:v>
                </c:pt>
                <c:pt idx="1138">
                  <c:v>808</c:v>
                </c:pt>
                <c:pt idx="1139">
                  <c:v>809</c:v>
                </c:pt>
                <c:pt idx="1140">
                  <c:v>810</c:v>
                </c:pt>
                <c:pt idx="1141">
                  <c:v>811</c:v>
                </c:pt>
                <c:pt idx="1142">
                  <c:v>812</c:v>
                </c:pt>
                <c:pt idx="1143">
                  <c:v>813</c:v>
                </c:pt>
                <c:pt idx="1144">
                  <c:v>814</c:v>
                </c:pt>
                <c:pt idx="1145">
                  <c:v>815</c:v>
                </c:pt>
                <c:pt idx="1146">
                  <c:v>816</c:v>
                </c:pt>
                <c:pt idx="1147">
                  <c:v>817</c:v>
                </c:pt>
                <c:pt idx="1148">
                  <c:v>818</c:v>
                </c:pt>
                <c:pt idx="1149">
                  <c:v>819</c:v>
                </c:pt>
                <c:pt idx="1150">
                  <c:v>820</c:v>
                </c:pt>
                <c:pt idx="1151">
                  <c:v>821</c:v>
                </c:pt>
                <c:pt idx="1152">
                  <c:v>822</c:v>
                </c:pt>
                <c:pt idx="1153">
                  <c:v>823</c:v>
                </c:pt>
                <c:pt idx="1154">
                  <c:v>824</c:v>
                </c:pt>
                <c:pt idx="1155">
                  <c:v>825</c:v>
                </c:pt>
                <c:pt idx="1156">
                  <c:v>826</c:v>
                </c:pt>
                <c:pt idx="1157">
                  <c:v>827</c:v>
                </c:pt>
                <c:pt idx="1158">
                  <c:v>828</c:v>
                </c:pt>
                <c:pt idx="1159">
                  <c:v>829</c:v>
                </c:pt>
                <c:pt idx="1160">
                  <c:v>830</c:v>
                </c:pt>
                <c:pt idx="1161">
                  <c:v>831</c:v>
                </c:pt>
                <c:pt idx="1162">
                  <c:v>832</c:v>
                </c:pt>
                <c:pt idx="1163">
                  <c:v>833</c:v>
                </c:pt>
                <c:pt idx="1164">
                  <c:v>834</c:v>
                </c:pt>
                <c:pt idx="1165">
                  <c:v>835</c:v>
                </c:pt>
                <c:pt idx="1166">
                  <c:v>836</c:v>
                </c:pt>
                <c:pt idx="1167">
                  <c:v>837</c:v>
                </c:pt>
                <c:pt idx="1168">
                  <c:v>838</c:v>
                </c:pt>
                <c:pt idx="1169">
                  <c:v>839</c:v>
                </c:pt>
                <c:pt idx="1170">
                  <c:v>840</c:v>
                </c:pt>
                <c:pt idx="1171">
                  <c:v>841</c:v>
                </c:pt>
                <c:pt idx="1172">
                  <c:v>842</c:v>
                </c:pt>
                <c:pt idx="1173">
                  <c:v>843</c:v>
                </c:pt>
                <c:pt idx="1174">
                  <c:v>844</c:v>
                </c:pt>
                <c:pt idx="1175">
                  <c:v>845</c:v>
                </c:pt>
                <c:pt idx="1176">
                  <c:v>846</c:v>
                </c:pt>
                <c:pt idx="1177">
                  <c:v>847</c:v>
                </c:pt>
                <c:pt idx="1178">
                  <c:v>848</c:v>
                </c:pt>
                <c:pt idx="1179">
                  <c:v>849</c:v>
                </c:pt>
                <c:pt idx="1180">
                  <c:v>850</c:v>
                </c:pt>
                <c:pt idx="1181">
                  <c:v>851</c:v>
                </c:pt>
                <c:pt idx="1182">
                  <c:v>852</c:v>
                </c:pt>
                <c:pt idx="1183">
                  <c:v>853</c:v>
                </c:pt>
                <c:pt idx="1184">
                  <c:v>854</c:v>
                </c:pt>
                <c:pt idx="1185">
                  <c:v>855</c:v>
                </c:pt>
                <c:pt idx="1186">
                  <c:v>856</c:v>
                </c:pt>
                <c:pt idx="1187">
                  <c:v>857</c:v>
                </c:pt>
                <c:pt idx="1188">
                  <c:v>858</c:v>
                </c:pt>
                <c:pt idx="1189">
                  <c:v>859</c:v>
                </c:pt>
                <c:pt idx="1190">
                  <c:v>860</c:v>
                </c:pt>
                <c:pt idx="1191">
                  <c:v>861</c:v>
                </c:pt>
                <c:pt idx="1192">
                  <c:v>862</c:v>
                </c:pt>
                <c:pt idx="1193">
                  <c:v>863</c:v>
                </c:pt>
                <c:pt idx="1194">
                  <c:v>864</c:v>
                </c:pt>
                <c:pt idx="1195">
                  <c:v>865</c:v>
                </c:pt>
                <c:pt idx="1196">
                  <c:v>866</c:v>
                </c:pt>
                <c:pt idx="1197">
                  <c:v>867</c:v>
                </c:pt>
                <c:pt idx="1198">
                  <c:v>868</c:v>
                </c:pt>
                <c:pt idx="1199">
                  <c:v>869</c:v>
                </c:pt>
                <c:pt idx="1200">
                  <c:v>870</c:v>
                </c:pt>
                <c:pt idx="1201">
                  <c:v>871</c:v>
                </c:pt>
                <c:pt idx="1202">
                  <c:v>872</c:v>
                </c:pt>
                <c:pt idx="1203">
                  <c:v>873</c:v>
                </c:pt>
                <c:pt idx="1204">
                  <c:v>874</c:v>
                </c:pt>
                <c:pt idx="1205">
                  <c:v>875</c:v>
                </c:pt>
                <c:pt idx="1206">
                  <c:v>876</c:v>
                </c:pt>
                <c:pt idx="1207">
                  <c:v>877</c:v>
                </c:pt>
                <c:pt idx="1208">
                  <c:v>878</c:v>
                </c:pt>
                <c:pt idx="1209">
                  <c:v>879</c:v>
                </c:pt>
                <c:pt idx="1210">
                  <c:v>880</c:v>
                </c:pt>
                <c:pt idx="1211">
                  <c:v>881</c:v>
                </c:pt>
                <c:pt idx="1212">
                  <c:v>882</c:v>
                </c:pt>
                <c:pt idx="1213">
                  <c:v>883</c:v>
                </c:pt>
                <c:pt idx="1214">
                  <c:v>884</c:v>
                </c:pt>
                <c:pt idx="1215">
                  <c:v>885</c:v>
                </c:pt>
                <c:pt idx="1216">
                  <c:v>886</c:v>
                </c:pt>
                <c:pt idx="1217">
                  <c:v>887</c:v>
                </c:pt>
                <c:pt idx="1218">
                  <c:v>888</c:v>
                </c:pt>
                <c:pt idx="1219">
                  <c:v>889</c:v>
                </c:pt>
                <c:pt idx="1220">
                  <c:v>890</c:v>
                </c:pt>
                <c:pt idx="1221">
                  <c:v>891</c:v>
                </c:pt>
                <c:pt idx="1222">
                  <c:v>892</c:v>
                </c:pt>
                <c:pt idx="1223">
                  <c:v>893</c:v>
                </c:pt>
                <c:pt idx="1224">
                  <c:v>894</c:v>
                </c:pt>
                <c:pt idx="1225">
                  <c:v>895</c:v>
                </c:pt>
                <c:pt idx="1226">
                  <c:v>896</c:v>
                </c:pt>
                <c:pt idx="1227">
                  <c:v>897</c:v>
                </c:pt>
                <c:pt idx="1228">
                  <c:v>898</c:v>
                </c:pt>
                <c:pt idx="1229">
                  <c:v>899</c:v>
                </c:pt>
                <c:pt idx="1230">
                  <c:v>900</c:v>
                </c:pt>
                <c:pt idx="1231">
                  <c:v>901</c:v>
                </c:pt>
                <c:pt idx="1232">
                  <c:v>902</c:v>
                </c:pt>
                <c:pt idx="1233">
                  <c:v>903</c:v>
                </c:pt>
                <c:pt idx="1234">
                  <c:v>904</c:v>
                </c:pt>
                <c:pt idx="1235">
                  <c:v>905</c:v>
                </c:pt>
                <c:pt idx="1236">
                  <c:v>906</c:v>
                </c:pt>
                <c:pt idx="1237">
                  <c:v>907</c:v>
                </c:pt>
                <c:pt idx="1238">
                  <c:v>908</c:v>
                </c:pt>
                <c:pt idx="1239">
                  <c:v>909</c:v>
                </c:pt>
                <c:pt idx="1240">
                  <c:v>910</c:v>
                </c:pt>
                <c:pt idx="1241">
                  <c:v>911</c:v>
                </c:pt>
                <c:pt idx="1242">
                  <c:v>912</c:v>
                </c:pt>
                <c:pt idx="1243">
                  <c:v>913</c:v>
                </c:pt>
                <c:pt idx="1244">
                  <c:v>914</c:v>
                </c:pt>
                <c:pt idx="1245">
                  <c:v>915</c:v>
                </c:pt>
                <c:pt idx="1246">
                  <c:v>916</c:v>
                </c:pt>
                <c:pt idx="1247">
                  <c:v>917</c:v>
                </c:pt>
                <c:pt idx="1248">
                  <c:v>918</c:v>
                </c:pt>
                <c:pt idx="1249">
                  <c:v>919</c:v>
                </c:pt>
                <c:pt idx="1250">
                  <c:v>920</c:v>
                </c:pt>
                <c:pt idx="1251">
                  <c:v>921</c:v>
                </c:pt>
                <c:pt idx="1252">
                  <c:v>922</c:v>
                </c:pt>
                <c:pt idx="1253">
                  <c:v>923</c:v>
                </c:pt>
                <c:pt idx="1254">
                  <c:v>924</c:v>
                </c:pt>
                <c:pt idx="1255">
                  <c:v>925</c:v>
                </c:pt>
                <c:pt idx="1256">
                  <c:v>926</c:v>
                </c:pt>
                <c:pt idx="1257">
                  <c:v>927</c:v>
                </c:pt>
                <c:pt idx="1258">
                  <c:v>928</c:v>
                </c:pt>
                <c:pt idx="1259">
                  <c:v>929</c:v>
                </c:pt>
                <c:pt idx="1260">
                  <c:v>930</c:v>
                </c:pt>
                <c:pt idx="1261">
                  <c:v>931</c:v>
                </c:pt>
                <c:pt idx="1262">
                  <c:v>932</c:v>
                </c:pt>
                <c:pt idx="1263">
                  <c:v>933</c:v>
                </c:pt>
                <c:pt idx="1264">
                  <c:v>934</c:v>
                </c:pt>
                <c:pt idx="1265">
                  <c:v>935</c:v>
                </c:pt>
                <c:pt idx="1266">
                  <c:v>936</c:v>
                </c:pt>
                <c:pt idx="1267">
                  <c:v>937</c:v>
                </c:pt>
                <c:pt idx="1268">
                  <c:v>938</c:v>
                </c:pt>
                <c:pt idx="1269">
                  <c:v>939</c:v>
                </c:pt>
                <c:pt idx="1270">
                  <c:v>940</c:v>
                </c:pt>
                <c:pt idx="1271">
                  <c:v>941</c:v>
                </c:pt>
                <c:pt idx="1272">
                  <c:v>942</c:v>
                </c:pt>
                <c:pt idx="1273">
                  <c:v>943</c:v>
                </c:pt>
                <c:pt idx="1274">
                  <c:v>944</c:v>
                </c:pt>
                <c:pt idx="1275">
                  <c:v>945</c:v>
                </c:pt>
                <c:pt idx="1276">
                  <c:v>946</c:v>
                </c:pt>
                <c:pt idx="1277">
                  <c:v>947</c:v>
                </c:pt>
                <c:pt idx="1278">
                  <c:v>948</c:v>
                </c:pt>
                <c:pt idx="1279">
                  <c:v>949</c:v>
                </c:pt>
                <c:pt idx="1280">
                  <c:v>950</c:v>
                </c:pt>
                <c:pt idx="1281">
                  <c:v>951</c:v>
                </c:pt>
                <c:pt idx="1282">
                  <c:v>952</c:v>
                </c:pt>
                <c:pt idx="1283">
                  <c:v>953</c:v>
                </c:pt>
                <c:pt idx="1284">
                  <c:v>954</c:v>
                </c:pt>
                <c:pt idx="1285">
                  <c:v>955</c:v>
                </c:pt>
                <c:pt idx="1286">
                  <c:v>956</c:v>
                </c:pt>
                <c:pt idx="1287">
                  <c:v>957</c:v>
                </c:pt>
                <c:pt idx="1288">
                  <c:v>958</c:v>
                </c:pt>
                <c:pt idx="1289">
                  <c:v>959</c:v>
                </c:pt>
                <c:pt idx="1290">
                  <c:v>960</c:v>
                </c:pt>
                <c:pt idx="1291">
                  <c:v>961</c:v>
                </c:pt>
                <c:pt idx="1292">
                  <c:v>962</c:v>
                </c:pt>
                <c:pt idx="1293">
                  <c:v>963</c:v>
                </c:pt>
                <c:pt idx="1294">
                  <c:v>964</c:v>
                </c:pt>
                <c:pt idx="1295">
                  <c:v>965</c:v>
                </c:pt>
                <c:pt idx="1296">
                  <c:v>966</c:v>
                </c:pt>
                <c:pt idx="1297">
                  <c:v>967</c:v>
                </c:pt>
                <c:pt idx="1298">
                  <c:v>968</c:v>
                </c:pt>
                <c:pt idx="1299">
                  <c:v>969</c:v>
                </c:pt>
                <c:pt idx="1300">
                  <c:v>970</c:v>
                </c:pt>
                <c:pt idx="1301">
                  <c:v>971</c:v>
                </c:pt>
                <c:pt idx="1302">
                  <c:v>972</c:v>
                </c:pt>
                <c:pt idx="1303">
                  <c:v>973</c:v>
                </c:pt>
                <c:pt idx="1304">
                  <c:v>974</c:v>
                </c:pt>
                <c:pt idx="1305">
                  <c:v>975</c:v>
                </c:pt>
                <c:pt idx="1306">
                  <c:v>976</c:v>
                </c:pt>
                <c:pt idx="1307">
                  <c:v>977</c:v>
                </c:pt>
                <c:pt idx="1308">
                  <c:v>978</c:v>
                </c:pt>
                <c:pt idx="1309">
                  <c:v>979</c:v>
                </c:pt>
                <c:pt idx="1310">
                  <c:v>980</c:v>
                </c:pt>
                <c:pt idx="1311">
                  <c:v>981</c:v>
                </c:pt>
                <c:pt idx="1312">
                  <c:v>982</c:v>
                </c:pt>
                <c:pt idx="1313">
                  <c:v>983</c:v>
                </c:pt>
                <c:pt idx="1314">
                  <c:v>984</c:v>
                </c:pt>
                <c:pt idx="1315">
                  <c:v>985</c:v>
                </c:pt>
                <c:pt idx="1316">
                  <c:v>986</c:v>
                </c:pt>
                <c:pt idx="1317">
                  <c:v>987</c:v>
                </c:pt>
                <c:pt idx="1318">
                  <c:v>988</c:v>
                </c:pt>
                <c:pt idx="1319">
                  <c:v>989</c:v>
                </c:pt>
                <c:pt idx="1320">
                  <c:v>990</c:v>
                </c:pt>
                <c:pt idx="1321">
                  <c:v>991</c:v>
                </c:pt>
                <c:pt idx="1322">
                  <c:v>992</c:v>
                </c:pt>
                <c:pt idx="1323">
                  <c:v>993</c:v>
                </c:pt>
                <c:pt idx="1324">
                  <c:v>994</c:v>
                </c:pt>
                <c:pt idx="1325">
                  <c:v>995</c:v>
                </c:pt>
                <c:pt idx="1326">
                  <c:v>996</c:v>
                </c:pt>
                <c:pt idx="1327">
                  <c:v>997</c:v>
                </c:pt>
                <c:pt idx="1328">
                  <c:v>998</c:v>
                </c:pt>
                <c:pt idx="1329">
                  <c:v>999</c:v>
                </c:pt>
                <c:pt idx="1330">
                  <c:v>1000</c:v>
                </c:pt>
                <c:pt idx="1331">
                  <c:v>1001</c:v>
                </c:pt>
                <c:pt idx="1332">
                  <c:v>1002</c:v>
                </c:pt>
                <c:pt idx="1333">
                  <c:v>1003</c:v>
                </c:pt>
                <c:pt idx="1334">
                  <c:v>1004</c:v>
                </c:pt>
                <c:pt idx="1335">
                  <c:v>1005</c:v>
                </c:pt>
                <c:pt idx="1336">
                  <c:v>1006</c:v>
                </c:pt>
                <c:pt idx="1337">
                  <c:v>1007</c:v>
                </c:pt>
                <c:pt idx="1338">
                  <c:v>1008</c:v>
                </c:pt>
                <c:pt idx="1339">
                  <c:v>1009</c:v>
                </c:pt>
                <c:pt idx="1340">
                  <c:v>1010</c:v>
                </c:pt>
                <c:pt idx="1341">
                  <c:v>1011</c:v>
                </c:pt>
                <c:pt idx="1342">
                  <c:v>1012</c:v>
                </c:pt>
                <c:pt idx="1343">
                  <c:v>1013</c:v>
                </c:pt>
                <c:pt idx="1344">
                  <c:v>1014</c:v>
                </c:pt>
                <c:pt idx="1345">
                  <c:v>1015</c:v>
                </c:pt>
                <c:pt idx="1346">
                  <c:v>1016</c:v>
                </c:pt>
                <c:pt idx="1347">
                  <c:v>1017</c:v>
                </c:pt>
                <c:pt idx="1348">
                  <c:v>1018</c:v>
                </c:pt>
                <c:pt idx="1349">
                  <c:v>1019</c:v>
                </c:pt>
                <c:pt idx="1350">
                  <c:v>1020</c:v>
                </c:pt>
                <c:pt idx="1351">
                  <c:v>1021</c:v>
                </c:pt>
                <c:pt idx="1352">
                  <c:v>1022</c:v>
                </c:pt>
                <c:pt idx="1353">
                  <c:v>1023</c:v>
                </c:pt>
                <c:pt idx="1354">
                  <c:v>1024</c:v>
                </c:pt>
                <c:pt idx="1355">
                  <c:v>1025</c:v>
                </c:pt>
                <c:pt idx="1356">
                  <c:v>1026</c:v>
                </c:pt>
                <c:pt idx="1357">
                  <c:v>1027</c:v>
                </c:pt>
                <c:pt idx="1358">
                  <c:v>1028</c:v>
                </c:pt>
                <c:pt idx="1359">
                  <c:v>1029</c:v>
                </c:pt>
                <c:pt idx="1360">
                  <c:v>1030</c:v>
                </c:pt>
                <c:pt idx="1361">
                  <c:v>1031</c:v>
                </c:pt>
                <c:pt idx="1362">
                  <c:v>1032</c:v>
                </c:pt>
                <c:pt idx="1363">
                  <c:v>1033</c:v>
                </c:pt>
                <c:pt idx="1364">
                  <c:v>1034</c:v>
                </c:pt>
                <c:pt idx="1365">
                  <c:v>1035</c:v>
                </c:pt>
                <c:pt idx="1366">
                  <c:v>1036</c:v>
                </c:pt>
                <c:pt idx="1367">
                  <c:v>1037</c:v>
                </c:pt>
                <c:pt idx="1368">
                  <c:v>1038</c:v>
                </c:pt>
                <c:pt idx="1369">
                  <c:v>1039</c:v>
                </c:pt>
                <c:pt idx="1370">
                  <c:v>1040</c:v>
                </c:pt>
                <c:pt idx="1371">
                  <c:v>1041</c:v>
                </c:pt>
                <c:pt idx="1372">
                  <c:v>1042</c:v>
                </c:pt>
                <c:pt idx="1373">
                  <c:v>1043</c:v>
                </c:pt>
                <c:pt idx="1374">
                  <c:v>1044</c:v>
                </c:pt>
                <c:pt idx="1375">
                  <c:v>1045</c:v>
                </c:pt>
                <c:pt idx="1376">
                  <c:v>1046</c:v>
                </c:pt>
                <c:pt idx="1377">
                  <c:v>1047</c:v>
                </c:pt>
                <c:pt idx="1378">
                  <c:v>1048</c:v>
                </c:pt>
                <c:pt idx="1379">
                  <c:v>1049</c:v>
                </c:pt>
                <c:pt idx="1380">
                  <c:v>1050</c:v>
                </c:pt>
                <c:pt idx="1381">
                  <c:v>1051</c:v>
                </c:pt>
                <c:pt idx="1382">
                  <c:v>1052</c:v>
                </c:pt>
                <c:pt idx="1383">
                  <c:v>1053</c:v>
                </c:pt>
                <c:pt idx="1384">
                  <c:v>1054</c:v>
                </c:pt>
                <c:pt idx="1385">
                  <c:v>1055</c:v>
                </c:pt>
                <c:pt idx="1386">
                  <c:v>1056</c:v>
                </c:pt>
                <c:pt idx="1387">
                  <c:v>1057</c:v>
                </c:pt>
                <c:pt idx="1388">
                  <c:v>1058</c:v>
                </c:pt>
                <c:pt idx="1389">
                  <c:v>1059</c:v>
                </c:pt>
                <c:pt idx="1390">
                  <c:v>1060</c:v>
                </c:pt>
                <c:pt idx="1391">
                  <c:v>1061</c:v>
                </c:pt>
                <c:pt idx="1392">
                  <c:v>1062</c:v>
                </c:pt>
                <c:pt idx="1393">
                  <c:v>1063</c:v>
                </c:pt>
                <c:pt idx="1394">
                  <c:v>1064</c:v>
                </c:pt>
                <c:pt idx="1395">
                  <c:v>1065</c:v>
                </c:pt>
                <c:pt idx="1396">
                  <c:v>1066</c:v>
                </c:pt>
                <c:pt idx="1397">
                  <c:v>1067</c:v>
                </c:pt>
                <c:pt idx="1398">
                  <c:v>1068</c:v>
                </c:pt>
                <c:pt idx="1399">
                  <c:v>1069</c:v>
                </c:pt>
                <c:pt idx="1400">
                  <c:v>1070</c:v>
                </c:pt>
                <c:pt idx="1401">
                  <c:v>1071</c:v>
                </c:pt>
                <c:pt idx="1402">
                  <c:v>1072</c:v>
                </c:pt>
                <c:pt idx="1403">
                  <c:v>1073</c:v>
                </c:pt>
                <c:pt idx="1404">
                  <c:v>1074</c:v>
                </c:pt>
                <c:pt idx="1405">
                  <c:v>1075</c:v>
                </c:pt>
                <c:pt idx="1406">
                  <c:v>1076</c:v>
                </c:pt>
                <c:pt idx="1407">
                  <c:v>1077</c:v>
                </c:pt>
                <c:pt idx="1408">
                  <c:v>1078</c:v>
                </c:pt>
                <c:pt idx="1409">
                  <c:v>1079</c:v>
                </c:pt>
                <c:pt idx="1410">
                  <c:v>1080</c:v>
                </c:pt>
                <c:pt idx="1411">
                  <c:v>1081</c:v>
                </c:pt>
                <c:pt idx="1412">
                  <c:v>1082</c:v>
                </c:pt>
                <c:pt idx="1413">
                  <c:v>1083</c:v>
                </c:pt>
                <c:pt idx="1414">
                  <c:v>1084</c:v>
                </c:pt>
                <c:pt idx="1415">
                  <c:v>1085</c:v>
                </c:pt>
                <c:pt idx="1416">
                  <c:v>1086</c:v>
                </c:pt>
                <c:pt idx="1417">
                  <c:v>1087</c:v>
                </c:pt>
                <c:pt idx="1418">
                  <c:v>1088</c:v>
                </c:pt>
                <c:pt idx="1419">
                  <c:v>1089</c:v>
                </c:pt>
                <c:pt idx="1420">
                  <c:v>1090</c:v>
                </c:pt>
                <c:pt idx="1421">
                  <c:v>1091</c:v>
                </c:pt>
                <c:pt idx="1422">
                  <c:v>1092</c:v>
                </c:pt>
                <c:pt idx="1423">
                  <c:v>1093</c:v>
                </c:pt>
                <c:pt idx="1424">
                  <c:v>1094</c:v>
                </c:pt>
                <c:pt idx="1425">
                  <c:v>1095</c:v>
                </c:pt>
                <c:pt idx="1426">
                  <c:v>1096</c:v>
                </c:pt>
                <c:pt idx="1427">
                  <c:v>1097</c:v>
                </c:pt>
                <c:pt idx="1428">
                  <c:v>1098</c:v>
                </c:pt>
                <c:pt idx="1429">
                  <c:v>1099</c:v>
                </c:pt>
                <c:pt idx="1430">
                  <c:v>1100</c:v>
                </c:pt>
                <c:pt idx="1431">
                  <c:v>1101</c:v>
                </c:pt>
                <c:pt idx="1432">
                  <c:v>1102</c:v>
                </c:pt>
                <c:pt idx="1433">
                  <c:v>1103</c:v>
                </c:pt>
                <c:pt idx="1434">
                  <c:v>1104</c:v>
                </c:pt>
                <c:pt idx="1435">
                  <c:v>1105</c:v>
                </c:pt>
                <c:pt idx="1436">
                  <c:v>1106</c:v>
                </c:pt>
                <c:pt idx="1437">
                  <c:v>1107</c:v>
                </c:pt>
                <c:pt idx="1438">
                  <c:v>1108</c:v>
                </c:pt>
                <c:pt idx="1439">
                  <c:v>1109</c:v>
                </c:pt>
                <c:pt idx="1440">
                  <c:v>1110</c:v>
                </c:pt>
                <c:pt idx="1441">
                  <c:v>1111</c:v>
                </c:pt>
                <c:pt idx="1442">
                  <c:v>1112</c:v>
                </c:pt>
                <c:pt idx="1443">
                  <c:v>1113</c:v>
                </c:pt>
                <c:pt idx="1444">
                  <c:v>1114</c:v>
                </c:pt>
                <c:pt idx="1445">
                  <c:v>1115</c:v>
                </c:pt>
                <c:pt idx="1446">
                  <c:v>1116</c:v>
                </c:pt>
                <c:pt idx="1447">
                  <c:v>1117</c:v>
                </c:pt>
                <c:pt idx="1448">
                  <c:v>1118</c:v>
                </c:pt>
                <c:pt idx="1449">
                  <c:v>1119</c:v>
                </c:pt>
                <c:pt idx="1450">
                  <c:v>1120</c:v>
                </c:pt>
                <c:pt idx="1451">
                  <c:v>1121</c:v>
                </c:pt>
                <c:pt idx="1452">
                  <c:v>1122</c:v>
                </c:pt>
                <c:pt idx="1453">
                  <c:v>1123</c:v>
                </c:pt>
                <c:pt idx="1454">
                  <c:v>1124</c:v>
                </c:pt>
                <c:pt idx="1455">
                  <c:v>1125</c:v>
                </c:pt>
                <c:pt idx="1456">
                  <c:v>1126</c:v>
                </c:pt>
                <c:pt idx="1457">
                  <c:v>1127</c:v>
                </c:pt>
                <c:pt idx="1458">
                  <c:v>1128</c:v>
                </c:pt>
                <c:pt idx="1459">
                  <c:v>1129</c:v>
                </c:pt>
                <c:pt idx="1460">
                  <c:v>1130</c:v>
                </c:pt>
                <c:pt idx="1461">
                  <c:v>1131</c:v>
                </c:pt>
                <c:pt idx="1462">
                  <c:v>1132</c:v>
                </c:pt>
                <c:pt idx="1463">
                  <c:v>1133</c:v>
                </c:pt>
                <c:pt idx="1464">
                  <c:v>1134</c:v>
                </c:pt>
                <c:pt idx="1465">
                  <c:v>1135</c:v>
                </c:pt>
                <c:pt idx="1466">
                  <c:v>1136</c:v>
                </c:pt>
                <c:pt idx="1467">
                  <c:v>1137</c:v>
                </c:pt>
                <c:pt idx="1468">
                  <c:v>1138</c:v>
                </c:pt>
                <c:pt idx="1469">
                  <c:v>1139</c:v>
                </c:pt>
                <c:pt idx="1470">
                  <c:v>1140</c:v>
                </c:pt>
                <c:pt idx="1471">
                  <c:v>1141</c:v>
                </c:pt>
                <c:pt idx="1472">
                  <c:v>1142</c:v>
                </c:pt>
                <c:pt idx="1473">
                  <c:v>1143</c:v>
                </c:pt>
                <c:pt idx="1474">
                  <c:v>1144</c:v>
                </c:pt>
                <c:pt idx="1475">
                  <c:v>1145</c:v>
                </c:pt>
                <c:pt idx="1476">
                  <c:v>1146</c:v>
                </c:pt>
                <c:pt idx="1477">
                  <c:v>1147</c:v>
                </c:pt>
                <c:pt idx="1478">
                  <c:v>1148</c:v>
                </c:pt>
                <c:pt idx="1479">
                  <c:v>1149</c:v>
                </c:pt>
                <c:pt idx="1480">
                  <c:v>1150</c:v>
                </c:pt>
                <c:pt idx="1481">
                  <c:v>1151</c:v>
                </c:pt>
                <c:pt idx="1482">
                  <c:v>1152</c:v>
                </c:pt>
                <c:pt idx="1483">
                  <c:v>1153</c:v>
                </c:pt>
                <c:pt idx="1484">
                  <c:v>1154</c:v>
                </c:pt>
                <c:pt idx="1485">
                  <c:v>1155</c:v>
                </c:pt>
                <c:pt idx="1486">
                  <c:v>1156</c:v>
                </c:pt>
                <c:pt idx="1487">
                  <c:v>1157</c:v>
                </c:pt>
                <c:pt idx="1488">
                  <c:v>1158</c:v>
                </c:pt>
                <c:pt idx="1489">
                  <c:v>1159</c:v>
                </c:pt>
                <c:pt idx="1490">
                  <c:v>1160</c:v>
                </c:pt>
                <c:pt idx="1491">
                  <c:v>1161</c:v>
                </c:pt>
                <c:pt idx="1492">
                  <c:v>1162</c:v>
                </c:pt>
                <c:pt idx="1493">
                  <c:v>1163</c:v>
                </c:pt>
                <c:pt idx="1494">
                  <c:v>1164</c:v>
                </c:pt>
                <c:pt idx="1495">
                  <c:v>1165</c:v>
                </c:pt>
                <c:pt idx="1496">
                  <c:v>1166</c:v>
                </c:pt>
                <c:pt idx="1497">
                  <c:v>1167</c:v>
                </c:pt>
                <c:pt idx="1498">
                  <c:v>1168</c:v>
                </c:pt>
                <c:pt idx="1499">
                  <c:v>1169</c:v>
                </c:pt>
                <c:pt idx="1500">
                  <c:v>1170</c:v>
                </c:pt>
                <c:pt idx="1501">
                  <c:v>1171</c:v>
                </c:pt>
                <c:pt idx="1502">
                  <c:v>1172</c:v>
                </c:pt>
                <c:pt idx="1503">
                  <c:v>1173</c:v>
                </c:pt>
                <c:pt idx="1504">
                  <c:v>1174</c:v>
                </c:pt>
                <c:pt idx="1505">
                  <c:v>1175</c:v>
                </c:pt>
                <c:pt idx="1506">
                  <c:v>1176</c:v>
                </c:pt>
                <c:pt idx="1507">
                  <c:v>1177</c:v>
                </c:pt>
                <c:pt idx="1508">
                  <c:v>1178</c:v>
                </c:pt>
                <c:pt idx="1509">
                  <c:v>1179</c:v>
                </c:pt>
                <c:pt idx="1510">
                  <c:v>1180</c:v>
                </c:pt>
                <c:pt idx="1511">
                  <c:v>1181</c:v>
                </c:pt>
                <c:pt idx="1512">
                  <c:v>1182</c:v>
                </c:pt>
                <c:pt idx="1513">
                  <c:v>1183</c:v>
                </c:pt>
                <c:pt idx="1514">
                  <c:v>1184</c:v>
                </c:pt>
                <c:pt idx="1515">
                  <c:v>1185</c:v>
                </c:pt>
                <c:pt idx="1516">
                  <c:v>1186</c:v>
                </c:pt>
                <c:pt idx="1517">
                  <c:v>1187</c:v>
                </c:pt>
                <c:pt idx="1518">
                  <c:v>1188</c:v>
                </c:pt>
                <c:pt idx="1519">
                  <c:v>1189</c:v>
                </c:pt>
                <c:pt idx="1520">
                  <c:v>1190</c:v>
                </c:pt>
                <c:pt idx="1521">
                  <c:v>1191</c:v>
                </c:pt>
                <c:pt idx="1522">
                  <c:v>1192</c:v>
                </c:pt>
                <c:pt idx="1523">
                  <c:v>1193</c:v>
                </c:pt>
                <c:pt idx="1524">
                  <c:v>1194</c:v>
                </c:pt>
                <c:pt idx="1525">
                  <c:v>1195</c:v>
                </c:pt>
                <c:pt idx="1526">
                  <c:v>1196</c:v>
                </c:pt>
                <c:pt idx="1527">
                  <c:v>1197</c:v>
                </c:pt>
                <c:pt idx="1528">
                  <c:v>1198</c:v>
                </c:pt>
                <c:pt idx="1529">
                  <c:v>1199</c:v>
                </c:pt>
                <c:pt idx="1530">
                  <c:v>1200</c:v>
                </c:pt>
                <c:pt idx="1531">
                  <c:v>1201</c:v>
                </c:pt>
                <c:pt idx="1532">
                  <c:v>1202</c:v>
                </c:pt>
                <c:pt idx="1533">
                  <c:v>1203</c:v>
                </c:pt>
                <c:pt idx="1534">
                  <c:v>1204</c:v>
                </c:pt>
                <c:pt idx="1535">
                  <c:v>1205</c:v>
                </c:pt>
                <c:pt idx="1536">
                  <c:v>1206</c:v>
                </c:pt>
                <c:pt idx="1537">
                  <c:v>1207</c:v>
                </c:pt>
                <c:pt idx="1538">
                  <c:v>1208</c:v>
                </c:pt>
                <c:pt idx="1539">
                  <c:v>1209</c:v>
                </c:pt>
                <c:pt idx="1540">
                  <c:v>1210</c:v>
                </c:pt>
                <c:pt idx="1541">
                  <c:v>1211</c:v>
                </c:pt>
                <c:pt idx="1542">
                  <c:v>1212</c:v>
                </c:pt>
                <c:pt idx="1543">
                  <c:v>1213</c:v>
                </c:pt>
                <c:pt idx="1544">
                  <c:v>1214</c:v>
                </c:pt>
                <c:pt idx="1545">
                  <c:v>1215</c:v>
                </c:pt>
                <c:pt idx="1546">
                  <c:v>1216</c:v>
                </c:pt>
                <c:pt idx="1547">
                  <c:v>1217</c:v>
                </c:pt>
                <c:pt idx="1548">
                  <c:v>1218</c:v>
                </c:pt>
                <c:pt idx="1549">
                  <c:v>1219</c:v>
                </c:pt>
                <c:pt idx="1550">
                  <c:v>1220</c:v>
                </c:pt>
                <c:pt idx="1551">
                  <c:v>1221</c:v>
                </c:pt>
                <c:pt idx="1552">
                  <c:v>1222</c:v>
                </c:pt>
                <c:pt idx="1553">
                  <c:v>1223</c:v>
                </c:pt>
                <c:pt idx="1554">
                  <c:v>1224</c:v>
                </c:pt>
                <c:pt idx="1555">
                  <c:v>1225</c:v>
                </c:pt>
                <c:pt idx="1556">
                  <c:v>1226</c:v>
                </c:pt>
                <c:pt idx="1557">
                  <c:v>1227</c:v>
                </c:pt>
                <c:pt idx="1558">
                  <c:v>1228</c:v>
                </c:pt>
                <c:pt idx="1559">
                  <c:v>1229</c:v>
                </c:pt>
                <c:pt idx="1560">
                  <c:v>1230</c:v>
                </c:pt>
                <c:pt idx="1561">
                  <c:v>1231</c:v>
                </c:pt>
                <c:pt idx="1562">
                  <c:v>1232</c:v>
                </c:pt>
                <c:pt idx="1563">
                  <c:v>1233</c:v>
                </c:pt>
                <c:pt idx="1564">
                  <c:v>1234</c:v>
                </c:pt>
                <c:pt idx="1565">
                  <c:v>1235</c:v>
                </c:pt>
                <c:pt idx="1566">
                  <c:v>1236</c:v>
                </c:pt>
                <c:pt idx="1567">
                  <c:v>1237</c:v>
                </c:pt>
                <c:pt idx="1568">
                  <c:v>1238</c:v>
                </c:pt>
                <c:pt idx="1569">
                  <c:v>1239</c:v>
                </c:pt>
                <c:pt idx="1570">
                  <c:v>1240</c:v>
                </c:pt>
                <c:pt idx="1571">
                  <c:v>1241</c:v>
                </c:pt>
                <c:pt idx="1572">
                  <c:v>1242</c:v>
                </c:pt>
                <c:pt idx="1573">
                  <c:v>1243</c:v>
                </c:pt>
                <c:pt idx="1574">
                  <c:v>1244</c:v>
                </c:pt>
                <c:pt idx="1575">
                  <c:v>1245</c:v>
                </c:pt>
                <c:pt idx="1576">
                  <c:v>1246</c:v>
                </c:pt>
                <c:pt idx="1577">
                  <c:v>1247</c:v>
                </c:pt>
                <c:pt idx="1578">
                  <c:v>1248</c:v>
                </c:pt>
                <c:pt idx="1579">
                  <c:v>1249</c:v>
                </c:pt>
                <c:pt idx="1580">
                  <c:v>1250</c:v>
                </c:pt>
                <c:pt idx="1581">
                  <c:v>1251</c:v>
                </c:pt>
                <c:pt idx="1582">
                  <c:v>1252</c:v>
                </c:pt>
                <c:pt idx="1583">
                  <c:v>1253</c:v>
                </c:pt>
                <c:pt idx="1584">
                  <c:v>1254</c:v>
                </c:pt>
                <c:pt idx="1585">
                  <c:v>1255</c:v>
                </c:pt>
                <c:pt idx="1586">
                  <c:v>1256</c:v>
                </c:pt>
                <c:pt idx="1587">
                  <c:v>1257</c:v>
                </c:pt>
                <c:pt idx="1588">
                  <c:v>1258</c:v>
                </c:pt>
                <c:pt idx="1589">
                  <c:v>1259</c:v>
                </c:pt>
                <c:pt idx="1590">
                  <c:v>1260</c:v>
                </c:pt>
                <c:pt idx="1591">
                  <c:v>1261</c:v>
                </c:pt>
                <c:pt idx="1592">
                  <c:v>1262</c:v>
                </c:pt>
                <c:pt idx="1593">
                  <c:v>1263</c:v>
                </c:pt>
                <c:pt idx="1594">
                  <c:v>1264</c:v>
                </c:pt>
                <c:pt idx="1595">
                  <c:v>1265</c:v>
                </c:pt>
                <c:pt idx="1596">
                  <c:v>1266</c:v>
                </c:pt>
                <c:pt idx="1597">
                  <c:v>1267</c:v>
                </c:pt>
                <c:pt idx="1598">
                  <c:v>1268</c:v>
                </c:pt>
                <c:pt idx="1599">
                  <c:v>1269</c:v>
                </c:pt>
                <c:pt idx="1600">
                  <c:v>1270</c:v>
                </c:pt>
                <c:pt idx="1601">
                  <c:v>1271</c:v>
                </c:pt>
                <c:pt idx="1602">
                  <c:v>1272</c:v>
                </c:pt>
                <c:pt idx="1603">
                  <c:v>1273</c:v>
                </c:pt>
                <c:pt idx="1604">
                  <c:v>1274</c:v>
                </c:pt>
                <c:pt idx="1605">
                  <c:v>1275</c:v>
                </c:pt>
                <c:pt idx="1606">
                  <c:v>1276</c:v>
                </c:pt>
                <c:pt idx="1607">
                  <c:v>1277</c:v>
                </c:pt>
                <c:pt idx="1608">
                  <c:v>1278</c:v>
                </c:pt>
                <c:pt idx="1609">
                  <c:v>1279</c:v>
                </c:pt>
                <c:pt idx="1610">
                  <c:v>1280</c:v>
                </c:pt>
                <c:pt idx="1611">
                  <c:v>1281</c:v>
                </c:pt>
                <c:pt idx="1612">
                  <c:v>1282</c:v>
                </c:pt>
                <c:pt idx="1613">
                  <c:v>1283</c:v>
                </c:pt>
                <c:pt idx="1614">
                  <c:v>1284</c:v>
                </c:pt>
                <c:pt idx="1615">
                  <c:v>1285</c:v>
                </c:pt>
                <c:pt idx="1616">
                  <c:v>1286</c:v>
                </c:pt>
                <c:pt idx="1617">
                  <c:v>1287</c:v>
                </c:pt>
                <c:pt idx="1618">
                  <c:v>1288</c:v>
                </c:pt>
                <c:pt idx="1619">
                  <c:v>1289</c:v>
                </c:pt>
                <c:pt idx="1620">
                  <c:v>1290</c:v>
                </c:pt>
                <c:pt idx="1621">
                  <c:v>1291</c:v>
                </c:pt>
                <c:pt idx="1622">
                  <c:v>1292</c:v>
                </c:pt>
                <c:pt idx="1623">
                  <c:v>1293</c:v>
                </c:pt>
                <c:pt idx="1624">
                  <c:v>1294</c:v>
                </c:pt>
                <c:pt idx="1625">
                  <c:v>1295</c:v>
                </c:pt>
                <c:pt idx="1626">
                  <c:v>1296</c:v>
                </c:pt>
                <c:pt idx="1627">
                  <c:v>1297</c:v>
                </c:pt>
                <c:pt idx="1628">
                  <c:v>1298</c:v>
                </c:pt>
                <c:pt idx="1629">
                  <c:v>1299</c:v>
                </c:pt>
                <c:pt idx="1630">
                  <c:v>1300</c:v>
                </c:pt>
                <c:pt idx="1631">
                  <c:v>1301</c:v>
                </c:pt>
                <c:pt idx="1632">
                  <c:v>1302</c:v>
                </c:pt>
                <c:pt idx="1633">
                  <c:v>1303</c:v>
                </c:pt>
                <c:pt idx="1634">
                  <c:v>1304</c:v>
                </c:pt>
                <c:pt idx="1635">
                  <c:v>1305</c:v>
                </c:pt>
                <c:pt idx="1636">
                  <c:v>1306</c:v>
                </c:pt>
                <c:pt idx="1637">
                  <c:v>1307</c:v>
                </c:pt>
                <c:pt idx="1638">
                  <c:v>1308</c:v>
                </c:pt>
                <c:pt idx="1639">
                  <c:v>1309</c:v>
                </c:pt>
                <c:pt idx="1640">
                  <c:v>1310</c:v>
                </c:pt>
                <c:pt idx="1641">
                  <c:v>1311</c:v>
                </c:pt>
                <c:pt idx="1642">
                  <c:v>1312</c:v>
                </c:pt>
                <c:pt idx="1643">
                  <c:v>1313</c:v>
                </c:pt>
                <c:pt idx="1644">
                  <c:v>1314</c:v>
                </c:pt>
                <c:pt idx="1645">
                  <c:v>1315</c:v>
                </c:pt>
                <c:pt idx="1646">
                  <c:v>1316</c:v>
                </c:pt>
                <c:pt idx="1647">
                  <c:v>1317</c:v>
                </c:pt>
                <c:pt idx="1648">
                  <c:v>1318</c:v>
                </c:pt>
                <c:pt idx="1649">
                  <c:v>1319</c:v>
                </c:pt>
                <c:pt idx="1650">
                  <c:v>1320</c:v>
                </c:pt>
                <c:pt idx="1651">
                  <c:v>1321</c:v>
                </c:pt>
                <c:pt idx="1652">
                  <c:v>1322</c:v>
                </c:pt>
                <c:pt idx="1653">
                  <c:v>1323</c:v>
                </c:pt>
                <c:pt idx="1654">
                  <c:v>1324</c:v>
                </c:pt>
                <c:pt idx="1655">
                  <c:v>1325</c:v>
                </c:pt>
                <c:pt idx="1656">
                  <c:v>1326</c:v>
                </c:pt>
                <c:pt idx="1657">
                  <c:v>1327</c:v>
                </c:pt>
                <c:pt idx="1658">
                  <c:v>1328</c:v>
                </c:pt>
                <c:pt idx="1659">
                  <c:v>1329</c:v>
                </c:pt>
                <c:pt idx="1660">
                  <c:v>1330</c:v>
                </c:pt>
                <c:pt idx="1661">
                  <c:v>1331</c:v>
                </c:pt>
                <c:pt idx="1662">
                  <c:v>1332</c:v>
                </c:pt>
                <c:pt idx="1663">
                  <c:v>1333</c:v>
                </c:pt>
                <c:pt idx="1664">
                  <c:v>1334</c:v>
                </c:pt>
                <c:pt idx="1665">
                  <c:v>1335</c:v>
                </c:pt>
                <c:pt idx="1666">
                  <c:v>1336</c:v>
                </c:pt>
                <c:pt idx="1667">
                  <c:v>1337</c:v>
                </c:pt>
                <c:pt idx="1668">
                  <c:v>1338</c:v>
                </c:pt>
                <c:pt idx="1669">
                  <c:v>1339</c:v>
                </c:pt>
                <c:pt idx="1670">
                  <c:v>1340</c:v>
                </c:pt>
                <c:pt idx="1671">
                  <c:v>1341</c:v>
                </c:pt>
                <c:pt idx="1672">
                  <c:v>1342</c:v>
                </c:pt>
                <c:pt idx="1673">
                  <c:v>1343</c:v>
                </c:pt>
                <c:pt idx="1674">
                  <c:v>1344</c:v>
                </c:pt>
                <c:pt idx="1675">
                  <c:v>1345</c:v>
                </c:pt>
                <c:pt idx="1676">
                  <c:v>1346</c:v>
                </c:pt>
                <c:pt idx="1677">
                  <c:v>1347</c:v>
                </c:pt>
                <c:pt idx="1678">
                  <c:v>1348</c:v>
                </c:pt>
                <c:pt idx="1679">
                  <c:v>1349</c:v>
                </c:pt>
                <c:pt idx="1680">
                  <c:v>1350</c:v>
                </c:pt>
                <c:pt idx="1681">
                  <c:v>1351</c:v>
                </c:pt>
                <c:pt idx="1682">
                  <c:v>1352</c:v>
                </c:pt>
                <c:pt idx="1683">
                  <c:v>1353</c:v>
                </c:pt>
                <c:pt idx="1684">
                  <c:v>1354</c:v>
                </c:pt>
                <c:pt idx="1685">
                  <c:v>1355</c:v>
                </c:pt>
                <c:pt idx="1686">
                  <c:v>1356</c:v>
                </c:pt>
                <c:pt idx="1687">
                  <c:v>1357</c:v>
                </c:pt>
                <c:pt idx="1688">
                  <c:v>1358</c:v>
                </c:pt>
                <c:pt idx="1689">
                  <c:v>1359</c:v>
                </c:pt>
                <c:pt idx="1690">
                  <c:v>1360</c:v>
                </c:pt>
                <c:pt idx="1691">
                  <c:v>1361</c:v>
                </c:pt>
                <c:pt idx="1692">
                  <c:v>1362</c:v>
                </c:pt>
                <c:pt idx="1693">
                  <c:v>1363</c:v>
                </c:pt>
                <c:pt idx="1694">
                  <c:v>1364</c:v>
                </c:pt>
                <c:pt idx="1695">
                  <c:v>1365</c:v>
                </c:pt>
                <c:pt idx="1696">
                  <c:v>1366</c:v>
                </c:pt>
                <c:pt idx="1697">
                  <c:v>1367</c:v>
                </c:pt>
                <c:pt idx="1698">
                  <c:v>1368</c:v>
                </c:pt>
                <c:pt idx="1699">
                  <c:v>1369</c:v>
                </c:pt>
                <c:pt idx="1700">
                  <c:v>1370</c:v>
                </c:pt>
                <c:pt idx="1701">
                  <c:v>1371</c:v>
                </c:pt>
                <c:pt idx="1702">
                  <c:v>1372</c:v>
                </c:pt>
                <c:pt idx="1703">
                  <c:v>1373</c:v>
                </c:pt>
                <c:pt idx="1704">
                  <c:v>1374</c:v>
                </c:pt>
                <c:pt idx="1705">
                  <c:v>1375</c:v>
                </c:pt>
                <c:pt idx="1706">
                  <c:v>1376</c:v>
                </c:pt>
                <c:pt idx="1707">
                  <c:v>1377</c:v>
                </c:pt>
                <c:pt idx="1708">
                  <c:v>1378</c:v>
                </c:pt>
                <c:pt idx="1709">
                  <c:v>1379</c:v>
                </c:pt>
                <c:pt idx="1710">
                  <c:v>1380</c:v>
                </c:pt>
                <c:pt idx="1711">
                  <c:v>1381</c:v>
                </c:pt>
                <c:pt idx="1712">
                  <c:v>1382</c:v>
                </c:pt>
                <c:pt idx="1713">
                  <c:v>1383</c:v>
                </c:pt>
                <c:pt idx="1714">
                  <c:v>1384</c:v>
                </c:pt>
                <c:pt idx="1715">
                  <c:v>1385</c:v>
                </c:pt>
                <c:pt idx="1716">
                  <c:v>1386</c:v>
                </c:pt>
                <c:pt idx="1717">
                  <c:v>1387</c:v>
                </c:pt>
                <c:pt idx="1718">
                  <c:v>1388</c:v>
                </c:pt>
                <c:pt idx="1719">
                  <c:v>1389</c:v>
                </c:pt>
                <c:pt idx="1720">
                  <c:v>1390</c:v>
                </c:pt>
                <c:pt idx="1721">
                  <c:v>1391</c:v>
                </c:pt>
                <c:pt idx="1722">
                  <c:v>1392</c:v>
                </c:pt>
                <c:pt idx="1723">
                  <c:v>1393</c:v>
                </c:pt>
                <c:pt idx="1724">
                  <c:v>1394</c:v>
                </c:pt>
                <c:pt idx="1725">
                  <c:v>1395</c:v>
                </c:pt>
                <c:pt idx="1726">
                  <c:v>1396</c:v>
                </c:pt>
                <c:pt idx="1727">
                  <c:v>1397</c:v>
                </c:pt>
                <c:pt idx="1728">
                  <c:v>1398</c:v>
                </c:pt>
                <c:pt idx="1729">
                  <c:v>1399</c:v>
                </c:pt>
                <c:pt idx="1730">
                  <c:v>1400</c:v>
                </c:pt>
                <c:pt idx="1731">
                  <c:v>1401</c:v>
                </c:pt>
                <c:pt idx="1732">
                  <c:v>1402</c:v>
                </c:pt>
                <c:pt idx="1733">
                  <c:v>1403</c:v>
                </c:pt>
                <c:pt idx="1734">
                  <c:v>1404</c:v>
                </c:pt>
                <c:pt idx="1735">
                  <c:v>1405</c:v>
                </c:pt>
                <c:pt idx="1736">
                  <c:v>1406</c:v>
                </c:pt>
                <c:pt idx="1737">
                  <c:v>1407</c:v>
                </c:pt>
                <c:pt idx="1738">
                  <c:v>1408</c:v>
                </c:pt>
                <c:pt idx="1739">
                  <c:v>1409</c:v>
                </c:pt>
                <c:pt idx="1740">
                  <c:v>1410</c:v>
                </c:pt>
                <c:pt idx="1741">
                  <c:v>1411</c:v>
                </c:pt>
                <c:pt idx="1742">
                  <c:v>1412</c:v>
                </c:pt>
                <c:pt idx="1743">
                  <c:v>1413</c:v>
                </c:pt>
                <c:pt idx="1744">
                  <c:v>1414</c:v>
                </c:pt>
                <c:pt idx="1745">
                  <c:v>1415</c:v>
                </c:pt>
                <c:pt idx="1746">
                  <c:v>1416</c:v>
                </c:pt>
                <c:pt idx="1747">
                  <c:v>1417</c:v>
                </c:pt>
                <c:pt idx="1748">
                  <c:v>1418</c:v>
                </c:pt>
                <c:pt idx="1749">
                  <c:v>1419</c:v>
                </c:pt>
                <c:pt idx="1750">
                  <c:v>1420</c:v>
                </c:pt>
                <c:pt idx="1751">
                  <c:v>1421</c:v>
                </c:pt>
                <c:pt idx="1752">
                  <c:v>1422</c:v>
                </c:pt>
                <c:pt idx="1753">
                  <c:v>1423</c:v>
                </c:pt>
                <c:pt idx="1754">
                  <c:v>1424</c:v>
                </c:pt>
                <c:pt idx="1755">
                  <c:v>1425</c:v>
                </c:pt>
                <c:pt idx="1756">
                  <c:v>1426</c:v>
                </c:pt>
                <c:pt idx="1757">
                  <c:v>1427</c:v>
                </c:pt>
                <c:pt idx="1758">
                  <c:v>1428</c:v>
                </c:pt>
                <c:pt idx="1759">
                  <c:v>1429</c:v>
                </c:pt>
                <c:pt idx="1760">
                  <c:v>1430</c:v>
                </c:pt>
                <c:pt idx="1761">
                  <c:v>1431</c:v>
                </c:pt>
                <c:pt idx="1762">
                  <c:v>1432</c:v>
                </c:pt>
                <c:pt idx="1763">
                  <c:v>1433</c:v>
                </c:pt>
                <c:pt idx="1764">
                  <c:v>1434</c:v>
                </c:pt>
                <c:pt idx="1765">
                  <c:v>1435</c:v>
                </c:pt>
                <c:pt idx="1766">
                  <c:v>1436</c:v>
                </c:pt>
                <c:pt idx="1767">
                  <c:v>1437</c:v>
                </c:pt>
                <c:pt idx="1768">
                  <c:v>1438</c:v>
                </c:pt>
                <c:pt idx="1769">
                  <c:v>1439</c:v>
                </c:pt>
                <c:pt idx="1770">
                  <c:v>1440</c:v>
                </c:pt>
                <c:pt idx="1771">
                  <c:v>1441</c:v>
                </c:pt>
                <c:pt idx="1772">
                  <c:v>1442</c:v>
                </c:pt>
                <c:pt idx="1773">
                  <c:v>1443</c:v>
                </c:pt>
                <c:pt idx="1774">
                  <c:v>1444</c:v>
                </c:pt>
                <c:pt idx="1775">
                  <c:v>1445</c:v>
                </c:pt>
                <c:pt idx="1776">
                  <c:v>1446</c:v>
                </c:pt>
                <c:pt idx="1777">
                  <c:v>1447</c:v>
                </c:pt>
                <c:pt idx="1778">
                  <c:v>1448</c:v>
                </c:pt>
                <c:pt idx="1779">
                  <c:v>1449</c:v>
                </c:pt>
                <c:pt idx="1780">
                  <c:v>1450</c:v>
                </c:pt>
                <c:pt idx="1781">
                  <c:v>1451</c:v>
                </c:pt>
                <c:pt idx="1782">
                  <c:v>1452</c:v>
                </c:pt>
                <c:pt idx="1783">
                  <c:v>1453</c:v>
                </c:pt>
                <c:pt idx="1784">
                  <c:v>1454</c:v>
                </c:pt>
                <c:pt idx="1785">
                  <c:v>1455</c:v>
                </c:pt>
                <c:pt idx="1786">
                  <c:v>1456</c:v>
                </c:pt>
                <c:pt idx="1787">
                  <c:v>1457</c:v>
                </c:pt>
                <c:pt idx="1788">
                  <c:v>1458</c:v>
                </c:pt>
                <c:pt idx="1789">
                  <c:v>1459</c:v>
                </c:pt>
                <c:pt idx="1790">
                  <c:v>1460</c:v>
                </c:pt>
                <c:pt idx="1791">
                  <c:v>1461</c:v>
                </c:pt>
                <c:pt idx="1792">
                  <c:v>1462</c:v>
                </c:pt>
                <c:pt idx="1793">
                  <c:v>1463</c:v>
                </c:pt>
                <c:pt idx="1794">
                  <c:v>1464</c:v>
                </c:pt>
                <c:pt idx="1795">
                  <c:v>1465</c:v>
                </c:pt>
                <c:pt idx="1796">
                  <c:v>1466</c:v>
                </c:pt>
                <c:pt idx="1797">
                  <c:v>1467</c:v>
                </c:pt>
                <c:pt idx="1798">
                  <c:v>1468</c:v>
                </c:pt>
                <c:pt idx="1799">
                  <c:v>1469</c:v>
                </c:pt>
                <c:pt idx="1800">
                  <c:v>1470</c:v>
                </c:pt>
                <c:pt idx="1801">
                  <c:v>1471</c:v>
                </c:pt>
                <c:pt idx="1802">
                  <c:v>1472</c:v>
                </c:pt>
                <c:pt idx="1803">
                  <c:v>1473</c:v>
                </c:pt>
                <c:pt idx="1804">
                  <c:v>1474</c:v>
                </c:pt>
                <c:pt idx="1805">
                  <c:v>1475</c:v>
                </c:pt>
                <c:pt idx="1806">
                  <c:v>1476</c:v>
                </c:pt>
                <c:pt idx="1807">
                  <c:v>1477</c:v>
                </c:pt>
                <c:pt idx="1808">
                  <c:v>1478</c:v>
                </c:pt>
                <c:pt idx="1809">
                  <c:v>1479</c:v>
                </c:pt>
                <c:pt idx="1810">
                  <c:v>1480</c:v>
                </c:pt>
                <c:pt idx="1811">
                  <c:v>1481</c:v>
                </c:pt>
                <c:pt idx="1812">
                  <c:v>1482</c:v>
                </c:pt>
                <c:pt idx="1813">
                  <c:v>1483</c:v>
                </c:pt>
                <c:pt idx="1814">
                  <c:v>1484</c:v>
                </c:pt>
                <c:pt idx="1815">
                  <c:v>1485</c:v>
                </c:pt>
                <c:pt idx="1816">
                  <c:v>1486</c:v>
                </c:pt>
                <c:pt idx="1817">
                  <c:v>1487</c:v>
                </c:pt>
                <c:pt idx="1818">
                  <c:v>1488</c:v>
                </c:pt>
                <c:pt idx="1819">
                  <c:v>1489</c:v>
                </c:pt>
                <c:pt idx="1820">
                  <c:v>1490</c:v>
                </c:pt>
                <c:pt idx="1821">
                  <c:v>1491</c:v>
                </c:pt>
                <c:pt idx="1822">
                  <c:v>1492</c:v>
                </c:pt>
                <c:pt idx="1823">
                  <c:v>1493</c:v>
                </c:pt>
                <c:pt idx="1824">
                  <c:v>1494</c:v>
                </c:pt>
                <c:pt idx="1825">
                  <c:v>1495</c:v>
                </c:pt>
                <c:pt idx="1826">
                  <c:v>1496</c:v>
                </c:pt>
                <c:pt idx="1827">
                  <c:v>1497</c:v>
                </c:pt>
                <c:pt idx="1828">
                  <c:v>1498</c:v>
                </c:pt>
                <c:pt idx="1829">
                  <c:v>1499</c:v>
                </c:pt>
                <c:pt idx="1830">
                  <c:v>1500</c:v>
                </c:pt>
                <c:pt idx="1831">
                  <c:v>1501</c:v>
                </c:pt>
                <c:pt idx="1832">
                  <c:v>1502</c:v>
                </c:pt>
                <c:pt idx="1833">
                  <c:v>1503</c:v>
                </c:pt>
                <c:pt idx="1834">
                  <c:v>1504</c:v>
                </c:pt>
                <c:pt idx="1835">
                  <c:v>1505</c:v>
                </c:pt>
                <c:pt idx="1836">
                  <c:v>1506</c:v>
                </c:pt>
                <c:pt idx="1837">
                  <c:v>1507</c:v>
                </c:pt>
                <c:pt idx="1838">
                  <c:v>1508</c:v>
                </c:pt>
                <c:pt idx="1839">
                  <c:v>1509</c:v>
                </c:pt>
                <c:pt idx="1840">
                  <c:v>1510</c:v>
                </c:pt>
                <c:pt idx="1841">
                  <c:v>1511</c:v>
                </c:pt>
                <c:pt idx="1842">
                  <c:v>1512</c:v>
                </c:pt>
                <c:pt idx="1843">
                  <c:v>1513</c:v>
                </c:pt>
                <c:pt idx="1844">
                  <c:v>1514</c:v>
                </c:pt>
                <c:pt idx="1845">
                  <c:v>1515</c:v>
                </c:pt>
                <c:pt idx="1846">
                  <c:v>1516</c:v>
                </c:pt>
                <c:pt idx="1847">
                  <c:v>1517</c:v>
                </c:pt>
                <c:pt idx="1848">
                  <c:v>1518</c:v>
                </c:pt>
                <c:pt idx="1849">
                  <c:v>1519</c:v>
                </c:pt>
                <c:pt idx="1850">
                  <c:v>1520</c:v>
                </c:pt>
                <c:pt idx="1851">
                  <c:v>1521</c:v>
                </c:pt>
                <c:pt idx="1852">
                  <c:v>1522</c:v>
                </c:pt>
                <c:pt idx="1853">
                  <c:v>1523</c:v>
                </c:pt>
                <c:pt idx="1854">
                  <c:v>1524</c:v>
                </c:pt>
                <c:pt idx="1855">
                  <c:v>1525</c:v>
                </c:pt>
                <c:pt idx="1856">
                  <c:v>1526</c:v>
                </c:pt>
                <c:pt idx="1857">
                  <c:v>1527</c:v>
                </c:pt>
                <c:pt idx="1858">
                  <c:v>1528</c:v>
                </c:pt>
                <c:pt idx="1859">
                  <c:v>1529</c:v>
                </c:pt>
                <c:pt idx="1860">
                  <c:v>1530</c:v>
                </c:pt>
                <c:pt idx="1861">
                  <c:v>1531</c:v>
                </c:pt>
                <c:pt idx="1862">
                  <c:v>1532</c:v>
                </c:pt>
                <c:pt idx="1863">
                  <c:v>1533</c:v>
                </c:pt>
                <c:pt idx="1864">
                  <c:v>1534</c:v>
                </c:pt>
                <c:pt idx="1865">
                  <c:v>1535</c:v>
                </c:pt>
                <c:pt idx="1866">
                  <c:v>1536</c:v>
                </c:pt>
                <c:pt idx="1867">
                  <c:v>1537</c:v>
                </c:pt>
                <c:pt idx="1868">
                  <c:v>1538</c:v>
                </c:pt>
                <c:pt idx="1869">
                  <c:v>1539</c:v>
                </c:pt>
                <c:pt idx="1870">
                  <c:v>1540</c:v>
                </c:pt>
                <c:pt idx="1871">
                  <c:v>1541</c:v>
                </c:pt>
                <c:pt idx="1872">
                  <c:v>1542</c:v>
                </c:pt>
                <c:pt idx="1873">
                  <c:v>1543</c:v>
                </c:pt>
                <c:pt idx="1874">
                  <c:v>1544</c:v>
                </c:pt>
                <c:pt idx="1875">
                  <c:v>1545</c:v>
                </c:pt>
                <c:pt idx="1876">
                  <c:v>1546</c:v>
                </c:pt>
                <c:pt idx="1877">
                  <c:v>1547</c:v>
                </c:pt>
                <c:pt idx="1878">
                  <c:v>1548</c:v>
                </c:pt>
                <c:pt idx="1879">
                  <c:v>1549</c:v>
                </c:pt>
                <c:pt idx="1880">
                  <c:v>1550</c:v>
                </c:pt>
                <c:pt idx="1881">
                  <c:v>1551</c:v>
                </c:pt>
                <c:pt idx="1882">
                  <c:v>1552</c:v>
                </c:pt>
                <c:pt idx="1883">
                  <c:v>1553</c:v>
                </c:pt>
                <c:pt idx="1884">
                  <c:v>1554</c:v>
                </c:pt>
                <c:pt idx="1885">
                  <c:v>1555</c:v>
                </c:pt>
                <c:pt idx="1886">
                  <c:v>1556</c:v>
                </c:pt>
                <c:pt idx="1887">
                  <c:v>1557</c:v>
                </c:pt>
                <c:pt idx="1888">
                  <c:v>1558</c:v>
                </c:pt>
                <c:pt idx="1889">
                  <c:v>1559</c:v>
                </c:pt>
                <c:pt idx="1890">
                  <c:v>1560</c:v>
                </c:pt>
                <c:pt idx="1891">
                  <c:v>1561</c:v>
                </c:pt>
                <c:pt idx="1892">
                  <c:v>1562</c:v>
                </c:pt>
                <c:pt idx="1893">
                  <c:v>1563</c:v>
                </c:pt>
                <c:pt idx="1894">
                  <c:v>1564</c:v>
                </c:pt>
                <c:pt idx="1895">
                  <c:v>1565</c:v>
                </c:pt>
                <c:pt idx="1896">
                  <c:v>1566</c:v>
                </c:pt>
                <c:pt idx="1897">
                  <c:v>1567</c:v>
                </c:pt>
                <c:pt idx="1898">
                  <c:v>1568</c:v>
                </c:pt>
                <c:pt idx="1899">
                  <c:v>1569</c:v>
                </c:pt>
                <c:pt idx="1900">
                  <c:v>1570</c:v>
                </c:pt>
                <c:pt idx="1901">
                  <c:v>1571</c:v>
                </c:pt>
                <c:pt idx="1902">
                  <c:v>1572</c:v>
                </c:pt>
                <c:pt idx="1903">
                  <c:v>1573</c:v>
                </c:pt>
                <c:pt idx="1904">
                  <c:v>1574</c:v>
                </c:pt>
                <c:pt idx="1905">
                  <c:v>1575</c:v>
                </c:pt>
                <c:pt idx="1906">
                  <c:v>1576</c:v>
                </c:pt>
                <c:pt idx="1907">
                  <c:v>1577</c:v>
                </c:pt>
                <c:pt idx="1908">
                  <c:v>1578</c:v>
                </c:pt>
                <c:pt idx="1909">
                  <c:v>1579</c:v>
                </c:pt>
                <c:pt idx="1910">
                  <c:v>1580</c:v>
                </c:pt>
                <c:pt idx="1911">
                  <c:v>1581</c:v>
                </c:pt>
                <c:pt idx="1912">
                  <c:v>1582</c:v>
                </c:pt>
                <c:pt idx="1913">
                  <c:v>1583</c:v>
                </c:pt>
                <c:pt idx="1914">
                  <c:v>1584</c:v>
                </c:pt>
                <c:pt idx="1915">
                  <c:v>1585</c:v>
                </c:pt>
                <c:pt idx="1916">
                  <c:v>1586</c:v>
                </c:pt>
                <c:pt idx="1917">
                  <c:v>1587</c:v>
                </c:pt>
                <c:pt idx="1918">
                  <c:v>1588</c:v>
                </c:pt>
                <c:pt idx="1919">
                  <c:v>1589</c:v>
                </c:pt>
                <c:pt idx="1920">
                  <c:v>1590</c:v>
                </c:pt>
                <c:pt idx="1921">
                  <c:v>1591</c:v>
                </c:pt>
                <c:pt idx="1922">
                  <c:v>1592</c:v>
                </c:pt>
                <c:pt idx="1923">
                  <c:v>1593</c:v>
                </c:pt>
                <c:pt idx="1924">
                  <c:v>1594</c:v>
                </c:pt>
                <c:pt idx="1925">
                  <c:v>1595</c:v>
                </c:pt>
                <c:pt idx="1926">
                  <c:v>1596</c:v>
                </c:pt>
                <c:pt idx="1927">
                  <c:v>1597</c:v>
                </c:pt>
                <c:pt idx="1928">
                  <c:v>1598</c:v>
                </c:pt>
                <c:pt idx="1929">
                  <c:v>1599</c:v>
                </c:pt>
                <c:pt idx="1930">
                  <c:v>1600</c:v>
                </c:pt>
                <c:pt idx="1931">
                  <c:v>1601</c:v>
                </c:pt>
                <c:pt idx="1932">
                  <c:v>1602</c:v>
                </c:pt>
                <c:pt idx="1933">
                  <c:v>1603</c:v>
                </c:pt>
                <c:pt idx="1934">
                  <c:v>1604</c:v>
                </c:pt>
                <c:pt idx="1935">
                  <c:v>1605</c:v>
                </c:pt>
                <c:pt idx="1936">
                  <c:v>1606</c:v>
                </c:pt>
                <c:pt idx="1937">
                  <c:v>1607</c:v>
                </c:pt>
                <c:pt idx="1938">
                  <c:v>1608</c:v>
                </c:pt>
                <c:pt idx="1939">
                  <c:v>1609</c:v>
                </c:pt>
                <c:pt idx="1940">
                  <c:v>1610</c:v>
                </c:pt>
                <c:pt idx="1941">
                  <c:v>1611</c:v>
                </c:pt>
                <c:pt idx="1942">
                  <c:v>1612</c:v>
                </c:pt>
                <c:pt idx="1943">
                  <c:v>1613</c:v>
                </c:pt>
                <c:pt idx="1944">
                  <c:v>1614</c:v>
                </c:pt>
                <c:pt idx="1945">
                  <c:v>1615</c:v>
                </c:pt>
                <c:pt idx="1946">
                  <c:v>1616</c:v>
                </c:pt>
                <c:pt idx="1947">
                  <c:v>1617</c:v>
                </c:pt>
                <c:pt idx="1948">
                  <c:v>1618</c:v>
                </c:pt>
                <c:pt idx="1949">
                  <c:v>1619</c:v>
                </c:pt>
                <c:pt idx="1950">
                  <c:v>1620</c:v>
                </c:pt>
                <c:pt idx="1951">
                  <c:v>1621</c:v>
                </c:pt>
                <c:pt idx="1952">
                  <c:v>1622</c:v>
                </c:pt>
                <c:pt idx="1953">
                  <c:v>1623</c:v>
                </c:pt>
                <c:pt idx="1954">
                  <c:v>1624</c:v>
                </c:pt>
                <c:pt idx="1955">
                  <c:v>1625</c:v>
                </c:pt>
                <c:pt idx="1956">
                  <c:v>1626</c:v>
                </c:pt>
                <c:pt idx="1957">
                  <c:v>1627</c:v>
                </c:pt>
                <c:pt idx="1958">
                  <c:v>1628</c:v>
                </c:pt>
                <c:pt idx="1959">
                  <c:v>1629</c:v>
                </c:pt>
                <c:pt idx="1960">
                  <c:v>1630</c:v>
                </c:pt>
                <c:pt idx="1961">
                  <c:v>1631</c:v>
                </c:pt>
                <c:pt idx="1962">
                  <c:v>1632</c:v>
                </c:pt>
                <c:pt idx="1963">
                  <c:v>1633</c:v>
                </c:pt>
                <c:pt idx="1964">
                  <c:v>1634</c:v>
                </c:pt>
                <c:pt idx="1965">
                  <c:v>1635</c:v>
                </c:pt>
                <c:pt idx="1966">
                  <c:v>1636</c:v>
                </c:pt>
                <c:pt idx="1967">
                  <c:v>1637</c:v>
                </c:pt>
                <c:pt idx="1968">
                  <c:v>1638</c:v>
                </c:pt>
                <c:pt idx="1969">
                  <c:v>1639</c:v>
                </c:pt>
                <c:pt idx="1970">
                  <c:v>1640</c:v>
                </c:pt>
                <c:pt idx="1971">
                  <c:v>1641</c:v>
                </c:pt>
                <c:pt idx="1972">
                  <c:v>1642</c:v>
                </c:pt>
                <c:pt idx="1973">
                  <c:v>1643</c:v>
                </c:pt>
                <c:pt idx="1974">
                  <c:v>1644</c:v>
                </c:pt>
                <c:pt idx="1975">
                  <c:v>1645</c:v>
                </c:pt>
                <c:pt idx="1976">
                  <c:v>1646</c:v>
                </c:pt>
                <c:pt idx="1977">
                  <c:v>1647</c:v>
                </c:pt>
                <c:pt idx="1978">
                  <c:v>1648</c:v>
                </c:pt>
                <c:pt idx="1979">
                  <c:v>1649</c:v>
                </c:pt>
                <c:pt idx="1980">
                  <c:v>1650</c:v>
                </c:pt>
                <c:pt idx="1981">
                  <c:v>1651</c:v>
                </c:pt>
                <c:pt idx="1982">
                  <c:v>1652</c:v>
                </c:pt>
                <c:pt idx="1983">
                  <c:v>1653</c:v>
                </c:pt>
                <c:pt idx="1984">
                  <c:v>1654</c:v>
                </c:pt>
                <c:pt idx="1985">
                  <c:v>1655</c:v>
                </c:pt>
                <c:pt idx="1986">
                  <c:v>1656</c:v>
                </c:pt>
                <c:pt idx="1987">
                  <c:v>1657</c:v>
                </c:pt>
                <c:pt idx="1988">
                  <c:v>1658</c:v>
                </c:pt>
                <c:pt idx="1989">
                  <c:v>1659</c:v>
                </c:pt>
                <c:pt idx="1990">
                  <c:v>1660</c:v>
                </c:pt>
                <c:pt idx="1991">
                  <c:v>1661</c:v>
                </c:pt>
                <c:pt idx="1992">
                  <c:v>1662</c:v>
                </c:pt>
                <c:pt idx="1993">
                  <c:v>1663</c:v>
                </c:pt>
                <c:pt idx="1994">
                  <c:v>1664</c:v>
                </c:pt>
                <c:pt idx="1995">
                  <c:v>1665</c:v>
                </c:pt>
                <c:pt idx="1996">
                  <c:v>1666</c:v>
                </c:pt>
                <c:pt idx="1997">
                  <c:v>1667</c:v>
                </c:pt>
                <c:pt idx="1998">
                  <c:v>1668</c:v>
                </c:pt>
                <c:pt idx="1999">
                  <c:v>1669</c:v>
                </c:pt>
                <c:pt idx="2000">
                  <c:v>1670</c:v>
                </c:pt>
                <c:pt idx="2001">
                  <c:v>1671</c:v>
                </c:pt>
                <c:pt idx="2002">
                  <c:v>1672</c:v>
                </c:pt>
                <c:pt idx="2003">
                  <c:v>1673</c:v>
                </c:pt>
                <c:pt idx="2004">
                  <c:v>1674</c:v>
                </c:pt>
                <c:pt idx="2005">
                  <c:v>1675</c:v>
                </c:pt>
                <c:pt idx="2006">
                  <c:v>1676</c:v>
                </c:pt>
                <c:pt idx="2007">
                  <c:v>1677</c:v>
                </c:pt>
                <c:pt idx="2008">
                  <c:v>1678</c:v>
                </c:pt>
                <c:pt idx="2009">
                  <c:v>1679</c:v>
                </c:pt>
                <c:pt idx="2010">
                  <c:v>1680</c:v>
                </c:pt>
                <c:pt idx="2011">
                  <c:v>1681</c:v>
                </c:pt>
                <c:pt idx="2012">
                  <c:v>1682</c:v>
                </c:pt>
                <c:pt idx="2013">
                  <c:v>1683</c:v>
                </c:pt>
                <c:pt idx="2014">
                  <c:v>1684</c:v>
                </c:pt>
                <c:pt idx="2015">
                  <c:v>1685</c:v>
                </c:pt>
                <c:pt idx="2016">
                  <c:v>1686</c:v>
                </c:pt>
                <c:pt idx="2017">
                  <c:v>1687</c:v>
                </c:pt>
                <c:pt idx="2018">
                  <c:v>1688</c:v>
                </c:pt>
                <c:pt idx="2019">
                  <c:v>1689</c:v>
                </c:pt>
                <c:pt idx="2020">
                  <c:v>1690</c:v>
                </c:pt>
                <c:pt idx="2021">
                  <c:v>1691</c:v>
                </c:pt>
                <c:pt idx="2022">
                  <c:v>1692</c:v>
                </c:pt>
                <c:pt idx="2023">
                  <c:v>1693</c:v>
                </c:pt>
                <c:pt idx="2024">
                  <c:v>1694</c:v>
                </c:pt>
                <c:pt idx="2025">
                  <c:v>1695</c:v>
                </c:pt>
                <c:pt idx="2026">
                  <c:v>1696</c:v>
                </c:pt>
                <c:pt idx="2027">
                  <c:v>1697</c:v>
                </c:pt>
                <c:pt idx="2028">
                  <c:v>1698</c:v>
                </c:pt>
                <c:pt idx="2029">
                  <c:v>1699</c:v>
                </c:pt>
                <c:pt idx="2030">
                  <c:v>1700</c:v>
                </c:pt>
                <c:pt idx="2031">
                  <c:v>1701</c:v>
                </c:pt>
                <c:pt idx="2032">
                  <c:v>1702</c:v>
                </c:pt>
                <c:pt idx="2033">
                  <c:v>1703</c:v>
                </c:pt>
                <c:pt idx="2034">
                  <c:v>1704</c:v>
                </c:pt>
                <c:pt idx="2035">
                  <c:v>1705</c:v>
                </c:pt>
                <c:pt idx="2036">
                  <c:v>1706</c:v>
                </c:pt>
                <c:pt idx="2037">
                  <c:v>1707</c:v>
                </c:pt>
                <c:pt idx="2038">
                  <c:v>1708</c:v>
                </c:pt>
                <c:pt idx="2039">
                  <c:v>1709</c:v>
                </c:pt>
                <c:pt idx="2040">
                  <c:v>1710</c:v>
                </c:pt>
                <c:pt idx="2041">
                  <c:v>1711</c:v>
                </c:pt>
                <c:pt idx="2042">
                  <c:v>1712</c:v>
                </c:pt>
                <c:pt idx="2043">
                  <c:v>1713</c:v>
                </c:pt>
                <c:pt idx="2044">
                  <c:v>1714</c:v>
                </c:pt>
                <c:pt idx="2045">
                  <c:v>1715</c:v>
                </c:pt>
                <c:pt idx="2046">
                  <c:v>1716</c:v>
                </c:pt>
                <c:pt idx="2047">
                  <c:v>1717</c:v>
                </c:pt>
                <c:pt idx="2048">
                  <c:v>1718</c:v>
                </c:pt>
                <c:pt idx="2049">
                  <c:v>1719</c:v>
                </c:pt>
                <c:pt idx="2050">
                  <c:v>1720</c:v>
                </c:pt>
                <c:pt idx="2051">
                  <c:v>1721</c:v>
                </c:pt>
                <c:pt idx="2052">
                  <c:v>1722</c:v>
                </c:pt>
                <c:pt idx="2053">
                  <c:v>1723</c:v>
                </c:pt>
                <c:pt idx="2054">
                  <c:v>1724</c:v>
                </c:pt>
                <c:pt idx="2055">
                  <c:v>1725</c:v>
                </c:pt>
                <c:pt idx="2056">
                  <c:v>1726</c:v>
                </c:pt>
                <c:pt idx="2057">
                  <c:v>1727</c:v>
                </c:pt>
                <c:pt idx="2058">
                  <c:v>1728</c:v>
                </c:pt>
                <c:pt idx="2059">
                  <c:v>1729</c:v>
                </c:pt>
                <c:pt idx="2060">
                  <c:v>1730</c:v>
                </c:pt>
                <c:pt idx="2061">
                  <c:v>1731</c:v>
                </c:pt>
                <c:pt idx="2062">
                  <c:v>1732</c:v>
                </c:pt>
                <c:pt idx="2063">
                  <c:v>1733</c:v>
                </c:pt>
                <c:pt idx="2064">
                  <c:v>1734</c:v>
                </c:pt>
                <c:pt idx="2065">
                  <c:v>1735</c:v>
                </c:pt>
                <c:pt idx="2066">
                  <c:v>1736</c:v>
                </c:pt>
                <c:pt idx="2067">
                  <c:v>1737</c:v>
                </c:pt>
                <c:pt idx="2068">
                  <c:v>1738</c:v>
                </c:pt>
                <c:pt idx="2069">
                  <c:v>1739</c:v>
                </c:pt>
                <c:pt idx="2070">
                  <c:v>1740</c:v>
                </c:pt>
                <c:pt idx="2071">
                  <c:v>1741</c:v>
                </c:pt>
                <c:pt idx="2072">
                  <c:v>1742</c:v>
                </c:pt>
                <c:pt idx="2073">
                  <c:v>1743</c:v>
                </c:pt>
                <c:pt idx="2074">
                  <c:v>1744</c:v>
                </c:pt>
                <c:pt idx="2075">
                  <c:v>1745</c:v>
                </c:pt>
                <c:pt idx="2076">
                  <c:v>1746</c:v>
                </c:pt>
                <c:pt idx="2077">
                  <c:v>1747</c:v>
                </c:pt>
                <c:pt idx="2078">
                  <c:v>1748</c:v>
                </c:pt>
                <c:pt idx="2079">
                  <c:v>1749</c:v>
                </c:pt>
                <c:pt idx="2080">
                  <c:v>1750</c:v>
                </c:pt>
                <c:pt idx="2081">
                  <c:v>1751</c:v>
                </c:pt>
                <c:pt idx="2082">
                  <c:v>1752</c:v>
                </c:pt>
                <c:pt idx="2083">
                  <c:v>1753</c:v>
                </c:pt>
                <c:pt idx="2084">
                  <c:v>1754</c:v>
                </c:pt>
                <c:pt idx="2085">
                  <c:v>1755</c:v>
                </c:pt>
                <c:pt idx="2086">
                  <c:v>1756</c:v>
                </c:pt>
                <c:pt idx="2087">
                  <c:v>1757</c:v>
                </c:pt>
                <c:pt idx="2088">
                  <c:v>1758</c:v>
                </c:pt>
                <c:pt idx="2089">
                  <c:v>1759</c:v>
                </c:pt>
                <c:pt idx="2090">
                  <c:v>1760</c:v>
                </c:pt>
                <c:pt idx="2091">
                  <c:v>1761</c:v>
                </c:pt>
                <c:pt idx="2092">
                  <c:v>1762</c:v>
                </c:pt>
                <c:pt idx="2093">
                  <c:v>1763</c:v>
                </c:pt>
                <c:pt idx="2094">
                  <c:v>1764</c:v>
                </c:pt>
                <c:pt idx="2095">
                  <c:v>1765</c:v>
                </c:pt>
                <c:pt idx="2096">
                  <c:v>1766</c:v>
                </c:pt>
                <c:pt idx="2097">
                  <c:v>1767</c:v>
                </c:pt>
                <c:pt idx="2098">
                  <c:v>1768</c:v>
                </c:pt>
                <c:pt idx="2099">
                  <c:v>1769</c:v>
                </c:pt>
                <c:pt idx="2100">
                  <c:v>1770</c:v>
                </c:pt>
                <c:pt idx="2101">
                  <c:v>1771</c:v>
                </c:pt>
                <c:pt idx="2102">
                  <c:v>1772</c:v>
                </c:pt>
                <c:pt idx="2103">
                  <c:v>1773</c:v>
                </c:pt>
                <c:pt idx="2104">
                  <c:v>1774</c:v>
                </c:pt>
                <c:pt idx="2105">
                  <c:v>1775</c:v>
                </c:pt>
                <c:pt idx="2106">
                  <c:v>1776</c:v>
                </c:pt>
                <c:pt idx="2107">
                  <c:v>1777</c:v>
                </c:pt>
                <c:pt idx="2108">
                  <c:v>1778</c:v>
                </c:pt>
                <c:pt idx="2109">
                  <c:v>1779</c:v>
                </c:pt>
                <c:pt idx="2110">
                  <c:v>1780</c:v>
                </c:pt>
                <c:pt idx="2111">
                  <c:v>1781</c:v>
                </c:pt>
                <c:pt idx="2112">
                  <c:v>1782</c:v>
                </c:pt>
                <c:pt idx="2113">
                  <c:v>1783</c:v>
                </c:pt>
                <c:pt idx="2114">
                  <c:v>1784</c:v>
                </c:pt>
                <c:pt idx="2115">
                  <c:v>1785</c:v>
                </c:pt>
                <c:pt idx="2116">
                  <c:v>1786</c:v>
                </c:pt>
                <c:pt idx="2117">
                  <c:v>1787</c:v>
                </c:pt>
                <c:pt idx="2118">
                  <c:v>1788</c:v>
                </c:pt>
                <c:pt idx="2119">
                  <c:v>1789</c:v>
                </c:pt>
                <c:pt idx="2120">
                  <c:v>1790</c:v>
                </c:pt>
                <c:pt idx="2121">
                  <c:v>1791</c:v>
                </c:pt>
                <c:pt idx="2122">
                  <c:v>1792</c:v>
                </c:pt>
                <c:pt idx="2123">
                  <c:v>1793</c:v>
                </c:pt>
                <c:pt idx="2124">
                  <c:v>1794</c:v>
                </c:pt>
                <c:pt idx="2125">
                  <c:v>1795</c:v>
                </c:pt>
                <c:pt idx="2126">
                  <c:v>1796</c:v>
                </c:pt>
                <c:pt idx="2127">
                  <c:v>1797</c:v>
                </c:pt>
                <c:pt idx="2128">
                  <c:v>1798</c:v>
                </c:pt>
                <c:pt idx="2129">
                  <c:v>1799</c:v>
                </c:pt>
                <c:pt idx="2130">
                  <c:v>1800</c:v>
                </c:pt>
                <c:pt idx="2131">
                  <c:v>1801</c:v>
                </c:pt>
                <c:pt idx="2132">
                  <c:v>1802</c:v>
                </c:pt>
                <c:pt idx="2133">
                  <c:v>1803</c:v>
                </c:pt>
                <c:pt idx="2134">
                  <c:v>1804</c:v>
                </c:pt>
                <c:pt idx="2135">
                  <c:v>1805</c:v>
                </c:pt>
                <c:pt idx="2136">
                  <c:v>1806</c:v>
                </c:pt>
                <c:pt idx="2137">
                  <c:v>1807</c:v>
                </c:pt>
                <c:pt idx="2138">
                  <c:v>1808</c:v>
                </c:pt>
                <c:pt idx="2139">
                  <c:v>1809</c:v>
                </c:pt>
                <c:pt idx="2140">
                  <c:v>1810</c:v>
                </c:pt>
                <c:pt idx="2141">
                  <c:v>1811</c:v>
                </c:pt>
                <c:pt idx="2142">
                  <c:v>1812</c:v>
                </c:pt>
                <c:pt idx="2143">
                  <c:v>1813</c:v>
                </c:pt>
                <c:pt idx="2144">
                  <c:v>1814</c:v>
                </c:pt>
                <c:pt idx="2145">
                  <c:v>1815</c:v>
                </c:pt>
                <c:pt idx="2146">
                  <c:v>1816</c:v>
                </c:pt>
                <c:pt idx="2147">
                  <c:v>1817</c:v>
                </c:pt>
                <c:pt idx="2148">
                  <c:v>1818</c:v>
                </c:pt>
                <c:pt idx="2149">
                  <c:v>1819</c:v>
                </c:pt>
                <c:pt idx="2150">
                  <c:v>1820</c:v>
                </c:pt>
                <c:pt idx="2151">
                  <c:v>1821</c:v>
                </c:pt>
                <c:pt idx="2152">
                  <c:v>1822</c:v>
                </c:pt>
                <c:pt idx="2153">
                  <c:v>1823</c:v>
                </c:pt>
                <c:pt idx="2154">
                  <c:v>1824</c:v>
                </c:pt>
                <c:pt idx="2155">
                  <c:v>1825</c:v>
                </c:pt>
                <c:pt idx="2156">
                  <c:v>1826</c:v>
                </c:pt>
                <c:pt idx="2157">
                  <c:v>1827</c:v>
                </c:pt>
                <c:pt idx="2158">
                  <c:v>1828</c:v>
                </c:pt>
                <c:pt idx="2159">
                  <c:v>1829</c:v>
                </c:pt>
                <c:pt idx="2160">
                  <c:v>1830</c:v>
                </c:pt>
                <c:pt idx="2161">
                  <c:v>1831</c:v>
                </c:pt>
                <c:pt idx="2162">
                  <c:v>1832</c:v>
                </c:pt>
                <c:pt idx="2163">
                  <c:v>1833</c:v>
                </c:pt>
                <c:pt idx="2164">
                  <c:v>1834</c:v>
                </c:pt>
                <c:pt idx="2165">
                  <c:v>1835</c:v>
                </c:pt>
                <c:pt idx="2166">
                  <c:v>1836</c:v>
                </c:pt>
                <c:pt idx="2167">
                  <c:v>1837</c:v>
                </c:pt>
                <c:pt idx="2168">
                  <c:v>1838</c:v>
                </c:pt>
                <c:pt idx="2169">
                  <c:v>1839</c:v>
                </c:pt>
                <c:pt idx="2170">
                  <c:v>1840</c:v>
                </c:pt>
                <c:pt idx="2171">
                  <c:v>1841</c:v>
                </c:pt>
                <c:pt idx="2172">
                  <c:v>1842</c:v>
                </c:pt>
                <c:pt idx="2173">
                  <c:v>1843</c:v>
                </c:pt>
                <c:pt idx="2174">
                  <c:v>1844</c:v>
                </c:pt>
                <c:pt idx="2175">
                  <c:v>1845</c:v>
                </c:pt>
                <c:pt idx="2176">
                  <c:v>1846</c:v>
                </c:pt>
                <c:pt idx="2177">
                  <c:v>1847</c:v>
                </c:pt>
                <c:pt idx="2178">
                  <c:v>1848</c:v>
                </c:pt>
                <c:pt idx="2179">
                  <c:v>1849</c:v>
                </c:pt>
                <c:pt idx="2180">
                  <c:v>1850</c:v>
                </c:pt>
                <c:pt idx="2181">
                  <c:v>1851</c:v>
                </c:pt>
                <c:pt idx="2182">
                  <c:v>1852</c:v>
                </c:pt>
                <c:pt idx="2183">
                  <c:v>1853</c:v>
                </c:pt>
                <c:pt idx="2184">
                  <c:v>1854</c:v>
                </c:pt>
                <c:pt idx="2185">
                  <c:v>1855</c:v>
                </c:pt>
                <c:pt idx="2186">
                  <c:v>1856</c:v>
                </c:pt>
                <c:pt idx="2187">
                  <c:v>1857</c:v>
                </c:pt>
                <c:pt idx="2188">
                  <c:v>1858</c:v>
                </c:pt>
                <c:pt idx="2189">
                  <c:v>1859</c:v>
                </c:pt>
                <c:pt idx="2190">
                  <c:v>1860</c:v>
                </c:pt>
                <c:pt idx="2191">
                  <c:v>1861</c:v>
                </c:pt>
                <c:pt idx="2192">
                  <c:v>1862</c:v>
                </c:pt>
                <c:pt idx="2193">
                  <c:v>1863</c:v>
                </c:pt>
                <c:pt idx="2194">
                  <c:v>1864</c:v>
                </c:pt>
                <c:pt idx="2195">
                  <c:v>1865</c:v>
                </c:pt>
                <c:pt idx="2196">
                  <c:v>1866</c:v>
                </c:pt>
                <c:pt idx="2197">
                  <c:v>1867</c:v>
                </c:pt>
                <c:pt idx="2198">
                  <c:v>1868</c:v>
                </c:pt>
                <c:pt idx="2199">
                  <c:v>1869</c:v>
                </c:pt>
                <c:pt idx="2200">
                  <c:v>1870</c:v>
                </c:pt>
                <c:pt idx="2201">
                  <c:v>1871</c:v>
                </c:pt>
                <c:pt idx="2202">
                  <c:v>1872</c:v>
                </c:pt>
                <c:pt idx="2203">
                  <c:v>1873</c:v>
                </c:pt>
                <c:pt idx="2204">
                  <c:v>1874</c:v>
                </c:pt>
                <c:pt idx="2205">
                  <c:v>1875</c:v>
                </c:pt>
                <c:pt idx="2206">
                  <c:v>1876</c:v>
                </c:pt>
                <c:pt idx="2207">
                  <c:v>1877</c:v>
                </c:pt>
                <c:pt idx="2208">
                  <c:v>1878</c:v>
                </c:pt>
                <c:pt idx="2209">
                  <c:v>1879</c:v>
                </c:pt>
                <c:pt idx="2210">
                  <c:v>1880</c:v>
                </c:pt>
                <c:pt idx="2211">
                  <c:v>1881</c:v>
                </c:pt>
                <c:pt idx="2212">
                  <c:v>1882</c:v>
                </c:pt>
                <c:pt idx="2213">
                  <c:v>1883</c:v>
                </c:pt>
                <c:pt idx="2214">
                  <c:v>1884</c:v>
                </c:pt>
                <c:pt idx="2215">
                  <c:v>1885</c:v>
                </c:pt>
                <c:pt idx="2216">
                  <c:v>1886</c:v>
                </c:pt>
                <c:pt idx="2217">
                  <c:v>1887</c:v>
                </c:pt>
                <c:pt idx="2218">
                  <c:v>1888</c:v>
                </c:pt>
                <c:pt idx="2219">
                  <c:v>1889</c:v>
                </c:pt>
                <c:pt idx="2220">
                  <c:v>1890</c:v>
                </c:pt>
                <c:pt idx="2221">
                  <c:v>1891</c:v>
                </c:pt>
                <c:pt idx="2222">
                  <c:v>1892</c:v>
                </c:pt>
                <c:pt idx="2223">
                  <c:v>1893</c:v>
                </c:pt>
                <c:pt idx="2224">
                  <c:v>1894</c:v>
                </c:pt>
                <c:pt idx="2225">
                  <c:v>1895</c:v>
                </c:pt>
                <c:pt idx="2226">
                  <c:v>1896</c:v>
                </c:pt>
                <c:pt idx="2227">
                  <c:v>1897</c:v>
                </c:pt>
                <c:pt idx="2228">
                  <c:v>1898</c:v>
                </c:pt>
                <c:pt idx="2229">
                  <c:v>1899</c:v>
                </c:pt>
                <c:pt idx="2230">
                  <c:v>1900</c:v>
                </c:pt>
                <c:pt idx="2231">
                  <c:v>1901</c:v>
                </c:pt>
                <c:pt idx="2232">
                  <c:v>1902</c:v>
                </c:pt>
                <c:pt idx="2233">
                  <c:v>1903</c:v>
                </c:pt>
                <c:pt idx="2234">
                  <c:v>1904</c:v>
                </c:pt>
                <c:pt idx="2235">
                  <c:v>1905</c:v>
                </c:pt>
                <c:pt idx="2236">
                  <c:v>1906</c:v>
                </c:pt>
                <c:pt idx="2237">
                  <c:v>1907</c:v>
                </c:pt>
                <c:pt idx="2238">
                  <c:v>1908</c:v>
                </c:pt>
                <c:pt idx="2239">
                  <c:v>1909</c:v>
                </c:pt>
                <c:pt idx="2240">
                  <c:v>1910</c:v>
                </c:pt>
                <c:pt idx="2241">
                  <c:v>1911</c:v>
                </c:pt>
                <c:pt idx="2242">
                  <c:v>1912</c:v>
                </c:pt>
                <c:pt idx="2243">
                  <c:v>1913</c:v>
                </c:pt>
                <c:pt idx="2244">
                  <c:v>1914</c:v>
                </c:pt>
                <c:pt idx="2245">
                  <c:v>1915</c:v>
                </c:pt>
                <c:pt idx="2246">
                  <c:v>1916</c:v>
                </c:pt>
                <c:pt idx="2247">
                  <c:v>1917</c:v>
                </c:pt>
                <c:pt idx="2248">
                  <c:v>1918</c:v>
                </c:pt>
                <c:pt idx="2249">
                  <c:v>1919</c:v>
                </c:pt>
                <c:pt idx="2250">
                  <c:v>1920</c:v>
                </c:pt>
                <c:pt idx="2251">
                  <c:v>1921</c:v>
                </c:pt>
                <c:pt idx="2252">
                  <c:v>1922</c:v>
                </c:pt>
                <c:pt idx="2253">
                  <c:v>1923</c:v>
                </c:pt>
                <c:pt idx="2254">
                  <c:v>1924</c:v>
                </c:pt>
                <c:pt idx="2255">
                  <c:v>1925</c:v>
                </c:pt>
                <c:pt idx="2256">
                  <c:v>1926</c:v>
                </c:pt>
                <c:pt idx="2257">
                  <c:v>1927</c:v>
                </c:pt>
                <c:pt idx="2258">
                  <c:v>1928</c:v>
                </c:pt>
                <c:pt idx="2259">
                  <c:v>1929</c:v>
                </c:pt>
                <c:pt idx="2260">
                  <c:v>1930</c:v>
                </c:pt>
                <c:pt idx="2261">
                  <c:v>1931</c:v>
                </c:pt>
                <c:pt idx="2262">
                  <c:v>1932</c:v>
                </c:pt>
                <c:pt idx="2263">
                  <c:v>1933</c:v>
                </c:pt>
                <c:pt idx="2264">
                  <c:v>1934</c:v>
                </c:pt>
                <c:pt idx="2265">
                  <c:v>1935</c:v>
                </c:pt>
                <c:pt idx="2266">
                  <c:v>1936</c:v>
                </c:pt>
                <c:pt idx="2267">
                  <c:v>1937</c:v>
                </c:pt>
                <c:pt idx="2268">
                  <c:v>1938</c:v>
                </c:pt>
                <c:pt idx="2269">
                  <c:v>1939</c:v>
                </c:pt>
                <c:pt idx="2270">
                  <c:v>1940</c:v>
                </c:pt>
                <c:pt idx="2271">
                  <c:v>1941</c:v>
                </c:pt>
                <c:pt idx="2272">
                  <c:v>1942</c:v>
                </c:pt>
                <c:pt idx="2273">
                  <c:v>1943</c:v>
                </c:pt>
                <c:pt idx="2274">
                  <c:v>1944</c:v>
                </c:pt>
                <c:pt idx="2275">
                  <c:v>1945</c:v>
                </c:pt>
                <c:pt idx="2276">
                  <c:v>1946</c:v>
                </c:pt>
                <c:pt idx="2277">
                  <c:v>1947</c:v>
                </c:pt>
                <c:pt idx="2278">
                  <c:v>1948</c:v>
                </c:pt>
                <c:pt idx="2279">
                  <c:v>1949</c:v>
                </c:pt>
                <c:pt idx="2280">
                  <c:v>1950</c:v>
                </c:pt>
                <c:pt idx="2281">
                  <c:v>1951</c:v>
                </c:pt>
                <c:pt idx="2282">
                  <c:v>1952</c:v>
                </c:pt>
                <c:pt idx="2283">
                  <c:v>1953</c:v>
                </c:pt>
                <c:pt idx="2284">
                  <c:v>1954</c:v>
                </c:pt>
                <c:pt idx="2285">
                  <c:v>1955</c:v>
                </c:pt>
                <c:pt idx="2286">
                  <c:v>1956</c:v>
                </c:pt>
                <c:pt idx="2287">
                  <c:v>1957</c:v>
                </c:pt>
                <c:pt idx="2288">
                  <c:v>1958</c:v>
                </c:pt>
                <c:pt idx="2289">
                  <c:v>1959</c:v>
                </c:pt>
                <c:pt idx="2290">
                  <c:v>1960</c:v>
                </c:pt>
                <c:pt idx="2291">
                  <c:v>1961</c:v>
                </c:pt>
                <c:pt idx="2292">
                  <c:v>1962</c:v>
                </c:pt>
                <c:pt idx="2293">
                  <c:v>1963</c:v>
                </c:pt>
                <c:pt idx="2294">
                  <c:v>1964</c:v>
                </c:pt>
                <c:pt idx="2295">
                  <c:v>1965</c:v>
                </c:pt>
                <c:pt idx="2296">
                  <c:v>1966</c:v>
                </c:pt>
                <c:pt idx="2297">
                  <c:v>1967</c:v>
                </c:pt>
                <c:pt idx="2298">
                  <c:v>1968</c:v>
                </c:pt>
                <c:pt idx="2299">
                  <c:v>1969</c:v>
                </c:pt>
                <c:pt idx="2300">
                  <c:v>1970</c:v>
                </c:pt>
                <c:pt idx="2301">
                  <c:v>1971</c:v>
                </c:pt>
                <c:pt idx="2302">
                  <c:v>1972</c:v>
                </c:pt>
                <c:pt idx="2303">
                  <c:v>1973</c:v>
                </c:pt>
                <c:pt idx="2304">
                  <c:v>1974</c:v>
                </c:pt>
                <c:pt idx="2305">
                  <c:v>1975</c:v>
                </c:pt>
                <c:pt idx="2306">
                  <c:v>1976</c:v>
                </c:pt>
                <c:pt idx="2307">
                  <c:v>1977</c:v>
                </c:pt>
                <c:pt idx="2308">
                  <c:v>1978</c:v>
                </c:pt>
                <c:pt idx="2309">
                  <c:v>1979</c:v>
                </c:pt>
                <c:pt idx="2310">
                  <c:v>1980</c:v>
                </c:pt>
                <c:pt idx="2311">
                  <c:v>1981</c:v>
                </c:pt>
                <c:pt idx="2312">
                  <c:v>1982</c:v>
                </c:pt>
                <c:pt idx="2313">
                  <c:v>1983</c:v>
                </c:pt>
                <c:pt idx="2314">
                  <c:v>1984</c:v>
                </c:pt>
                <c:pt idx="2315">
                  <c:v>1985</c:v>
                </c:pt>
                <c:pt idx="2316">
                  <c:v>1986</c:v>
                </c:pt>
                <c:pt idx="2317">
                  <c:v>1987</c:v>
                </c:pt>
                <c:pt idx="2318">
                  <c:v>1988</c:v>
                </c:pt>
                <c:pt idx="2319">
                  <c:v>1989</c:v>
                </c:pt>
                <c:pt idx="2320">
                  <c:v>1990</c:v>
                </c:pt>
                <c:pt idx="2321">
                  <c:v>1991</c:v>
                </c:pt>
                <c:pt idx="2322">
                  <c:v>1992</c:v>
                </c:pt>
                <c:pt idx="2323">
                  <c:v>1993</c:v>
                </c:pt>
                <c:pt idx="2324">
                  <c:v>1994</c:v>
                </c:pt>
                <c:pt idx="2325">
                  <c:v>1995</c:v>
                </c:pt>
                <c:pt idx="2326">
                  <c:v>1996</c:v>
                </c:pt>
                <c:pt idx="2327">
                  <c:v>1997</c:v>
                </c:pt>
                <c:pt idx="2328">
                  <c:v>1998</c:v>
                </c:pt>
                <c:pt idx="2329">
                  <c:v>1999</c:v>
                </c:pt>
                <c:pt idx="2330">
                  <c:v>2000</c:v>
                </c:pt>
                <c:pt idx="2331">
                  <c:v>2001</c:v>
                </c:pt>
                <c:pt idx="2332">
                  <c:v>2002</c:v>
                </c:pt>
                <c:pt idx="2333">
                  <c:v>2003</c:v>
                </c:pt>
                <c:pt idx="2334">
                  <c:v>2004</c:v>
                </c:pt>
                <c:pt idx="2335">
                  <c:v>2005</c:v>
                </c:pt>
                <c:pt idx="2336">
                  <c:v>2006</c:v>
                </c:pt>
                <c:pt idx="2337">
                  <c:v>2007</c:v>
                </c:pt>
                <c:pt idx="2338">
                  <c:v>2008</c:v>
                </c:pt>
                <c:pt idx="2339">
                  <c:v>2009</c:v>
                </c:pt>
                <c:pt idx="2340">
                  <c:v>2010</c:v>
                </c:pt>
                <c:pt idx="2341">
                  <c:v>2011</c:v>
                </c:pt>
                <c:pt idx="2342">
                  <c:v>2012</c:v>
                </c:pt>
                <c:pt idx="2343">
                  <c:v>2013</c:v>
                </c:pt>
                <c:pt idx="2344">
                  <c:v>2014</c:v>
                </c:pt>
                <c:pt idx="2345">
                  <c:v>2015</c:v>
                </c:pt>
                <c:pt idx="2346">
                  <c:v>2016</c:v>
                </c:pt>
                <c:pt idx="2347">
                  <c:v>2017</c:v>
                </c:pt>
                <c:pt idx="2348">
                  <c:v>2018</c:v>
                </c:pt>
                <c:pt idx="2349">
                  <c:v>2019</c:v>
                </c:pt>
                <c:pt idx="2350">
                  <c:v>2020</c:v>
                </c:pt>
                <c:pt idx="2351">
                  <c:v>2021</c:v>
                </c:pt>
                <c:pt idx="2352">
                  <c:v>2022</c:v>
                </c:pt>
                <c:pt idx="2353">
                  <c:v>2023</c:v>
                </c:pt>
                <c:pt idx="2354">
                  <c:v>2024</c:v>
                </c:pt>
                <c:pt idx="2355">
                  <c:v>2025</c:v>
                </c:pt>
                <c:pt idx="2356">
                  <c:v>2026</c:v>
                </c:pt>
                <c:pt idx="2357">
                  <c:v>2027</c:v>
                </c:pt>
                <c:pt idx="2358">
                  <c:v>2028</c:v>
                </c:pt>
                <c:pt idx="2359">
                  <c:v>2029</c:v>
                </c:pt>
                <c:pt idx="2360">
                  <c:v>2030</c:v>
                </c:pt>
                <c:pt idx="2361">
                  <c:v>2031</c:v>
                </c:pt>
                <c:pt idx="2362">
                  <c:v>2032</c:v>
                </c:pt>
                <c:pt idx="2363">
                  <c:v>2033</c:v>
                </c:pt>
                <c:pt idx="2364">
                  <c:v>2034</c:v>
                </c:pt>
                <c:pt idx="2365">
                  <c:v>2035</c:v>
                </c:pt>
                <c:pt idx="2366">
                  <c:v>2036</c:v>
                </c:pt>
                <c:pt idx="2367">
                  <c:v>2037</c:v>
                </c:pt>
                <c:pt idx="2368">
                  <c:v>2038</c:v>
                </c:pt>
                <c:pt idx="2369">
                  <c:v>2039</c:v>
                </c:pt>
                <c:pt idx="2370">
                  <c:v>2040</c:v>
                </c:pt>
                <c:pt idx="2371">
                  <c:v>2041</c:v>
                </c:pt>
                <c:pt idx="2372">
                  <c:v>2042</c:v>
                </c:pt>
                <c:pt idx="2373">
                  <c:v>2043</c:v>
                </c:pt>
                <c:pt idx="2374">
                  <c:v>2044</c:v>
                </c:pt>
                <c:pt idx="2375">
                  <c:v>2045</c:v>
                </c:pt>
                <c:pt idx="2376">
                  <c:v>2046</c:v>
                </c:pt>
                <c:pt idx="2377">
                  <c:v>2047</c:v>
                </c:pt>
                <c:pt idx="2378">
                  <c:v>2048</c:v>
                </c:pt>
                <c:pt idx="2379">
                  <c:v>2049</c:v>
                </c:pt>
                <c:pt idx="2380">
                  <c:v>2050</c:v>
                </c:pt>
                <c:pt idx="2381">
                  <c:v>2051</c:v>
                </c:pt>
                <c:pt idx="2382">
                  <c:v>2052</c:v>
                </c:pt>
                <c:pt idx="2383">
                  <c:v>2053</c:v>
                </c:pt>
                <c:pt idx="2384">
                  <c:v>2054</c:v>
                </c:pt>
                <c:pt idx="2385">
                  <c:v>2055</c:v>
                </c:pt>
                <c:pt idx="2386">
                  <c:v>2056</c:v>
                </c:pt>
                <c:pt idx="2387">
                  <c:v>2057</c:v>
                </c:pt>
                <c:pt idx="2388">
                  <c:v>2058</c:v>
                </c:pt>
                <c:pt idx="2389">
                  <c:v>2059</c:v>
                </c:pt>
                <c:pt idx="2390">
                  <c:v>2060</c:v>
                </c:pt>
                <c:pt idx="2391">
                  <c:v>2061</c:v>
                </c:pt>
                <c:pt idx="2392">
                  <c:v>2062</c:v>
                </c:pt>
                <c:pt idx="2393">
                  <c:v>2063</c:v>
                </c:pt>
                <c:pt idx="2394">
                  <c:v>2064</c:v>
                </c:pt>
                <c:pt idx="2395">
                  <c:v>2065</c:v>
                </c:pt>
                <c:pt idx="2396">
                  <c:v>2066</c:v>
                </c:pt>
                <c:pt idx="2397">
                  <c:v>2067</c:v>
                </c:pt>
                <c:pt idx="2398">
                  <c:v>2068</c:v>
                </c:pt>
                <c:pt idx="2399">
                  <c:v>2069</c:v>
                </c:pt>
                <c:pt idx="2400">
                  <c:v>2070</c:v>
                </c:pt>
                <c:pt idx="2401">
                  <c:v>2071</c:v>
                </c:pt>
                <c:pt idx="2402">
                  <c:v>2072</c:v>
                </c:pt>
                <c:pt idx="2403">
                  <c:v>2073</c:v>
                </c:pt>
                <c:pt idx="2404">
                  <c:v>2074</c:v>
                </c:pt>
                <c:pt idx="2405">
                  <c:v>2075</c:v>
                </c:pt>
                <c:pt idx="2406">
                  <c:v>2076</c:v>
                </c:pt>
                <c:pt idx="2407">
                  <c:v>2077</c:v>
                </c:pt>
                <c:pt idx="2408">
                  <c:v>2078</c:v>
                </c:pt>
                <c:pt idx="2409">
                  <c:v>2079</c:v>
                </c:pt>
                <c:pt idx="2410">
                  <c:v>2080</c:v>
                </c:pt>
                <c:pt idx="2411">
                  <c:v>2081</c:v>
                </c:pt>
                <c:pt idx="2412">
                  <c:v>2082</c:v>
                </c:pt>
                <c:pt idx="2413">
                  <c:v>2083</c:v>
                </c:pt>
                <c:pt idx="2414">
                  <c:v>2084</c:v>
                </c:pt>
                <c:pt idx="2415">
                  <c:v>2085</c:v>
                </c:pt>
                <c:pt idx="2416">
                  <c:v>2086</c:v>
                </c:pt>
                <c:pt idx="2417">
                  <c:v>2087</c:v>
                </c:pt>
                <c:pt idx="2418">
                  <c:v>2088</c:v>
                </c:pt>
                <c:pt idx="2419">
                  <c:v>2089</c:v>
                </c:pt>
                <c:pt idx="2420">
                  <c:v>2090</c:v>
                </c:pt>
                <c:pt idx="2421">
                  <c:v>2091</c:v>
                </c:pt>
                <c:pt idx="2422">
                  <c:v>2092</c:v>
                </c:pt>
                <c:pt idx="2423">
                  <c:v>2093</c:v>
                </c:pt>
                <c:pt idx="2424">
                  <c:v>2094</c:v>
                </c:pt>
                <c:pt idx="2425">
                  <c:v>2095</c:v>
                </c:pt>
                <c:pt idx="2426">
                  <c:v>2096</c:v>
                </c:pt>
                <c:pt idx="2427">
                  <c:v>2097</c:v>
                </c:pt>
                <c:pt idx="2428">
                  <c:v>2098</c:v>
                </c:pt>
                <c:pt idx="2429">
                  <c:v>2099</c:v>
                </c:pt>
                <c:pt idx="2430">
                  <c:v>2100</c:v>
                </c:pt>
                <c:pt idx="2431">
                  <c:v>2101</c:v>
                </c:pt>
                <c:pt idx="2432">
                  <c:v>2102</c:v>
                </c:pt>
                <c:pt idx="2433">
                  <c:v>2103</c:v>
                </c:pt>
                <c:pt idx="2434">
                  <c:v>2104</c:v>
                </c:pt>
                <c:pt idx="2435">
                  <c:v>2105</c:v>
                </c:pt>
                <c:pt idx="2436">
                  <c:v>2106</c:v>
                </c:pt>
                <c:pt idx="2437">
                  <c:v>2107</c:v>
                </c:pt>
                <c:pt idx="2438">
                  <c:v>2108</c:v>
                </c:pt>
                <c:pt idx="2439">
                  <c:v>2109</c:v>
                </c:pt>
                <c:pt idx="2440">
                  <c:v>2110</c:v>
                </c:pt>
                <c:pt idx="2441">
                  <c:v>2111</c:v>
                </c:pt>
                <c:pt idx="2442">
                  <c:v>2112</c:v>
                </c:pt>
                <c:pt idx="2443">
                  <c:v>2113</c:v>
                </c:pt>
                <c:pt idx="2444">
                  <c:v>2114</c:v>
                </c:pt>
                <c:pt idx="2445">
                  <c:v>2115</c:v>
                </c:pt>
                <c:pt idx="2446">
                  <c:v>2116</c:v>
                </c:pt>
                <c:pt idx="2447">
                  <c:v>2117</c:v>
                </c:pt>
                <c:pt idx="2448">
                  <c:v>2118</c:v>
                </c:pt>
                <c:pt idx="2449">
                  <c:v>2119</c:v>
                </c:pt>
                <c:pt idx="2450">
                  <c:v>2120</c:v>
                </c:pt>
                <c:pt idx="2451">
                  <c:v>2121</c:v>
                </c:pt>
                <c:pt idx="2452">
                  <c:v>2122</c:v>
                </c:pt>
                <c:pt idx="2453">
                  <c:v>2123</c:v>
                </c:pt>
                <c:pt idx="2454">
                  <c:v>2124</c:v>
                </c:pt>
                <c:pt idx="2455">
                  <c:v>2125</c:v>
                </c:pt>
                <c:pt idx="2456">
                  <c:v>2126</c:v>
                </c:pt>
                <c:pt idx="2457">
                  <c:v>2127</c:v>
                </c:pt>
                <c:pt idx="2458">
                  <c:v>2128</c:v>
                </c:pt>
                <c:pt idx="2459">
                  <c:v>2129</c:v>
                </c:pt>
                <c:pt idx="2460">
                  <c:v>2130</c:v>
                </c:pt>
                <c:pt idx="2461">
                  <c:v>2131</c:v>
                </c:pt>
                <c:pt idx="2462">
                  <c:v>2132</c:v>
                </c:pt>
                <c:pt idx="2463">
                  <c:v>2133</c:v>
                </c:pt>
                <c:pt idx="2464">
                  <c:v>2134</c:v>
                </c:pt>
                <c:pt idx="2465">
                  <c:v>2135</c:v>
                </c:pt>
                <c:pt idx="2466">
                  <c:v>2136</c:v>
                </c:pt>
                <c:pt idx="2467">
                  <c:v>2137</c:v>
                </c:pt>
                <c:pt idx="2468">
                  <c:v>2138</c:v>
                </c:pt>
                <c:pt idx="2469">
                  <c:v>2139</c:v>
                </c:pt>
                <c:pt idx="2470">
                  <c:v>2140</c:v>
                </c:pt>
                <c:pt idx="2471">
                  <c:v>2141</c:v>
                </c:pt>
                <c:pt idx="2472">
                  <c:v>2142</c:v>
                </c:pt>
                <c:pt idx="2473">
                  <c:v>2143</c:v>
                </c:pt>
                <c:pt idx="2474">
                  <c:v>2144</c:v>
                </c:pt>
                <c:pt idx="2475">
                  <c:v>2145</c:v>
                </c:pt>
                <c:pt idx="2476">
                  <c:v>2146</c:v>
                </c:pt>
                <c:pt idx="2477">
                  <c:v>2147</c:v>
                </c:pt>
                <c:pt idx="2478">
                  <c:v>2148</c:v>
                </c:pt>
                <c:pt idx="2479">
                  <c:v>2149</c:v>
                </c:pt>
                <c:pt idx="2480">
                  <c:v>2150</c:v>
                </c:pt>
                <c:pt idx="2481">
                  <c:v>2151</c:v>
                </c:pt>
                <c:pt idx="2482">
                  <c:v>2152</c:v>
                </c:pt>
                <c:pt idx="2483">
                  <c:v>2153</c:v>
                </c:pt>
                <c:pt idx="2484">
                  <c:v>2154</c:v>
                </c:pt>
                <c:pt idx="2485">
                  <c:v>2155</c:v>
                </c:pt>
                <c:pt idx="2486">
                  <c:v>2156</c:v>
                </c:pt>
                <c:pt idx="2487">
                  <c:v>2157</c:v>
                </c:pt>
                <c:pt idx="2488">
                  <c:v>2158</c:v>
                </c:pt>
                <c:pt idx="2489">
                  <c:v>2159</c:v>
                </c:pt>
                <c:pt idx="2490">
                  <c:v>2160</c:v>
                </c:pt>
                <c:pt idx="2491">
                  <c:v>2161</c:v>
                </c:pt>
                <c:pt idx="2492">
                  <c:v>2162</c:v>
                </c:pt>
                <c:pt idx="2493">
                  <c:v>2163</c:v>
                </c:pt>
                <c:pt idx="2494">
                  <c:v>2164</c:v>
                </c:pt>
                <c:pt idx="2495">
                  <c:v>2165</c:v>
                </c:pt>
                <c:pt idx="2496">
                  <c:v>2166</c:v>
                </c:pt>
                <c:pt idx="2497">
                  <c:v>2167</c:v>
                </c:pt>
                <c:pt idx="2498">
                  <c:v>2168</c:v>
                </c:pt>
                <c:pt idx="2499">
                  <c:v>2169</c:v>
                </c:pt>
                <c:pt idx="2500">
                  <c:v>2170</c:v>
                </c:pt>
                <c:pt idx="2501">
                  <c:v>2171</c:v>
                </c:pt>
                <c:pt idx="2502">
                  <c:v>2172</c:v>
                </c:pt>
                <c:pt idx="2503">
                  <c:v>2173</c:v>
                </c:pt>
                <c:pt idx="2504">
                  <c:v>2174</c:v>
                </c:pt>
                <c:pt idx="2505">
                  <c:v>2175</c:v>
                </c:pt>
                <c:pt idx="2506">
                  <c:v>2176</c:v>
                </c:pt>
                <c:pt idx="2507">
                  <c:v>2177</c:v>
                </c:pt>
                <c:pt idx="2508">
                  <c:v>2178</c:v>
                </c:pt>
                <c:pt idx="2509">
                  <c:v>2179</c:v>
                </c:pt>
                <c:pt idx="2510">
                  <c:v>2180</c:v>
                </c:pt>
                <c:pt idx="2511">
                  <c:v>2181</c:v>
                </c:pt>
                <c:pt idx="2512">
                  <c:v>2182</c:v>
                </c:pt>
                <c:pt idx="2513">
                  <c:v>2183</c:v>
                </c:pt>
                <c:pt idx="2514">
                  <c:v>2184</c:v>
                </c:pt>
                <c:pt idx="2515">
                  <c:v>2185</c:v>
                </c:pt>
                <c:pt idx="2516">
                  <c:v>2186</c:v>
                </c:pt>
                <c:pt idx="2517">
                  <c:v>2187</c:v>
                </c:pt>
                <c:pt idx="2518">
                  <c:v>2188</c:v>
                </c:pt>
                <c:pt idx="2519">
                  <c:v>2189</c:v>
                </c:pt>
                <c:pt idx="2520">
                  <c:v>2190</c:v>
                </c:pt>
                <c:pt idx="2521">
                  <c:v>2191</c:v>
                </c:pt>
                <c:pt idx="2522">
                  <c:v>2192</c:v>
                </c:pt>
                <c:pt idx="2523">
                  <c:v>2193</c:v>
                </c:pt>
                <c:pt idx="2524">
                  <c:v>2194</c:v>
                </c:pt>
                <c:pt idx="2525">
                  <c:v>2195</c:v>
                </c:pt>
                <c:pt idx="2526">
                  <c:v>2196</c:v>
                </c:pt>
                <c:pt idx="2527">
                  <c:v>2197</c:v>
                </c:pt>
                <c:pt idx="2528">
                  <c:v>2198</c:v>
                </c:pt>
                <c:pt idx="2529">
                  <c:v>2199</c:v>
                </c:pt>
                <c:pt idx="2530">
                  <c:v>2200</c:v>
                </c:pt>
                <c:pt idx="2531">
                  <c:v>2201</c:v>
                </c:pt>
                <c:pt idx="2532">
                  <c:v>2202</c:v>
                </c:pt>
                <c:pt idx="2533">
                  <c:v>2203</c:v>
                </c:pt>
                <c:pt idx="2534">
                  <c:v>2204</c:v>
                </c:pt>
                <c:pt idx="2535">
                  <c:v>2205</c:v>
                </c:pt>
                <c:pt idx="2536">
                  <c:v>2206</c:v>
                </c:pt>
                <c:pt idx="2537">
                  <c:v>2207</c:v>
                </c:pt>
                <c:pt idx="2538">
                  <c:v>2208</c:v>
                </c:pt>
                <c:pt idx="2539">
                  <c:v>2209</c:v>
                </c:pt>
                <c:pt idx="2540">
                  <c:v>2210</c:v>
                </c:pt>
                <c:pt idx="2541">
                  <c:v>2211</c:v>
                </c:pt>
                <c:pt idx="2542">
                  <c:v>2212</c:v>
                </c:pt>
                <c:pt idx="2543">
                  <c:v>2213</c:v>
                </c:pt>
                <c:pt idx="2544">
                  <c:v>2214</c:v>
                </c:pt>
                <c:pt idx="2545">
                  <c:v>2215</c:v>
                </c:pt>
                <c:pt idx="2546">
                  <c:v>2216</c:v>
                </c:pt>
                <c:pt idx="2547">
                  <c:v>2217</c:v>
                </c:pt>
                <c:pt idx="2548">
                  <c:v>2218</c:v>
                </c:pt>
                <c:pt idx="2549">
                  <c:v>2219</c:v>
                </c:pt>
                <c:pt idx="2550">
                  <c:v>2220</c:v>
                </c:pt>
                <c:pt idx="2551">
                  <c:v>2221</c:v>
                </c:pt>
                <c:pt idx="2552">
                  <c:v>2222</c:v>
                </c:pt>
                <c:pt idx="2553">
                  <c:v>2223</c:v>
                </c:pt>
                <c:pt idx="2554">
                  <c:v>2224</c:v>
                </c:pt>
                <c:pt idx="2555">
                  <c:v>2225</c:v>
                </c:pt>
                <c:pt idx="2556">
                  <c:v>2226</c:v>
                </c:pt>
                <c:pt idx="2557">
                  <c:v>2227</c:v>
                </c:pt>
                <c:pt idx="2558">
                  <c:v>2228</c:v>
                </c:pt>
                <c:pt idx="2559">
                  <c:v>2229</c:v>
                </c:pt>
                <c:pt idx="2560">
                  <c:v>2230</c:v>
                </c:pt>
                <c:pt idx="2561">
                  <c:v>2231</c:v>
                </c:pt>
                <c:pt idx="2562">
                  <c:v>2232</c:v>
                </c:pt>
                <c:pt idx="2563">
                  <c:v>2233</c:v>
                </c:pt>
                <c:pt idx="2564">
                  <c:v>2234</c:v>
                </c:pt>
                <c:pt idx="2565">
                  <c:v>2235</c:v>
                </c:pt>
                <c:pt idx="2566">
                  <c:v>2236</c:v>
                </c:pt>
                <c:pt idx="2567">
                  <c:v>2237</c:v>
                </c:pt>
                <c:pt idx="2568">
                  <c:v>2238</c:v>
                </c:pt>
                <c:pt idx="2569">
                  <c:v>2239</c:v>
                </c:pt>
                <c:pt idx="2570">
                  <c:v>2240</c:v>
                </c:pt>
                <c:pt idx="2571">
                  <c:v>2241</c:v>
                </c:pt>
                <c:pt idx="2572">
                  <c:v>2242</c:v>
                </c:pt>
                <c:pt idx="2573">
                  <c:v>2243</c:v>
                </c:pt>
                <c:pt idx="2574">
                  <c:v>2244</c:v>
                </c:pt>
                <c:pt idx="2575">
                  <c:v>2245</c:v>
                </c:pt>
                <c:pt idx="2576">
                  <c:v>2246</c:v>
                </c:pt>
                <c:pt idx="2577">
                  <c:v>2247</c:v>
                </c:pt>
                <c:pt idx="2578">
                  <c:v>2248</c:v>
                </c:pt>
                <c:pt idx="2579">
                  <c:v>2249</c:v>
                </c:pt>
                <c:pt idx="2580">
                  <c:v>2250</c:v>
                </c:pt>
                <c:pt idx="2581">
                  <c:v>2251</c:v>
                </c:pt>
                <c:pt idx="2582">
                  <c:v>2252</c:v>
                </c:pt>
                <c:pt idx="2583">
                  <c:v>2253</c:v>
                </c:pt>
                <c:pt idx="2584">
                  <c:v>2254</c:v>
                </c:pt>
                <c:pt idx="2585">
                  <c:v>2255</c:v>
                </c:pt>
                <c:pt idx="2586">
                  <c:v>2256</c:v>
                </c:pt>
                <c:pt idx="2587">
                  <c:v>2257</c:v>
                </c:pt>
                <c:pt idx="2588">
                  <c:v>2258</c:v>
                </c:pt>
                <c:pt idx="2589">
                  <c:v>2259</c:v>
                </c:pt>
                <c:pt idx="2590">
                  <c:v>2260</c:v>
                </c:pt>
                <c:pt idx="2591">
                  <c:v>2261</c:v>
                </c:pt>
                <c:pt idx="2592">
                  <c:v>2262</c:v>
                </c:pt>
                <c:pt idx="2593">
                  <c:v>2263</c:v>
                </c:pt>
                <c:pt idx="2594">
                  <c:v>2264</c:v>
                </c:pt>
                <c:pt idx="2595">
                  <c:v>2265</c:v>
                </c:pt>
                <c:pt idx="2596">
                  <c:v>2266</c:v>
                </c:pt>
                <c:pt idx="2597">
                  <c:v>2267</c:v>
                </c:pt>
                <c:pt idx="2598">
                  <c:v>2268</c:v>
                </c:pt>
                <c:pt idx="2599">
                  <c:v>2269</c:v>
                </c:pt>
                <c:pt idx="2600">
                  <c:v>2270</c:v>
                </c:pt>
                <c:pt idx="2601">
                  <c:v>2271</c:v>
                </c:pt>
                <c:pt idx="2602">
                  <c:v>2272</c:v>
                </c:pt>
                <c:pt idx="2603">
                  <c:v>2273</c:v>
                </c:pt>
                <c:pt idx="2604">
                  <c:v>2274</c:v>
                </c:pt>
                <c:pt idx="2605">
                  <c:v>2275</c:v>
                </c:pt>
                <c:pt idx="2606">
                  <c:v>2276</c:v>
                </c:pt>
                <c:pt idx="2607">
                  <c:v>2277</c:v>
                </c:pt>
                <c:pt idx="2608">
                  <c:v>2278</c:v>
                </c:pt>
                <c:pt idx="2609">
                  <c:v>2279</c:v>
                </c:pt>
                <c:pt idx="2610">
                  <c:v>2280</c:v>
                </c:pt>
                <c:pt idx="2611">
                  <c:v>2281</c:v>
                </c:pt>
                <c:pt idx="2612">
                  <c:v>2282</c:v>
                </c:pt>
                <c:pt idx="2613">
                  <c:v>2283</c:v>
                </c:pt>
                <c:pt idx="2614">
                  <c:v>2284</c:v>
                </c:pt>
                <c:pt idx="2615">
                  <c:v>2285</c:v>
                </c:pt>
                <c:pt idx="2616">
                  <c:v>2286</c:v>
                </c:pt>
                <c:pt idx="2617">
                  <c:v>2287</c:v>
                </c:pt>
                <c:pt idx="2618">
                  <c:v>2288</c:v>
                </c:pt>
                <c:pt idx="2619">
                  <c:v>2289</c:v>
                </c:pt>
                <c:pt idx="2620">
                  <c:v>2290</c:v>
                </c:pt>
                <c:pt idx="2621">
                  <c:v>2291</c:v>
                </c:pt>
                <c:pt idx="2622">
                  <c:v>2292</c:v>
                </c:pt>
                <c:pt idx="2623">
                  <c:v>2293</c:v>
                </c:pt>
                <c:pt idx="2624">
                  <c:v>2294</c:v>
                </c:pt>
                <c:pt idx="2625">
                  <c:v>2295</c:v>
                </c:pt>
                <c:pt idx="2626">
                  <c:v>2296</c:v>
                </c:pt>
                <c:pt idx="2627">
                  <c:v>2297</c:v>
                </c:pt>
                <c:pt idx="2628">
                  <c:v>2298</c:v>
                </c:pt>
                <c:pt idx="2629">
                  <c:v>2299</c:v>
                </c:pt>
                <c:pt idx="2630">
                  <c:v>2300</c:v>
                </c:pt>
                <c:pt idx="2631">
                  <c:v>2301</c:v>
                </c:pt>
                <c:pt idx="2632">
                  <c:v>2302</c:v>
                </c:pt>
                <c:pt idx="2633">
                  <c:v>2303</c:v>
                </c:pt>
                <c:pt idx="2634">
                  <c:v>2304</c:v>
                </c:pt>
                <c:pt idx="2635">
                  <c:v>2305</c:v>
                </c:pt>
                <c:pt idx="2636">
                  <c:v>2306</c:v>
                </c:pt>
                <c:pt idx="2637">
                  <c:v>2307</c:v>
                </c:pt>
                <c:pt idx="2638">
                  <c:v>2308</c:v>
                </c:pt>
                <c:pt idx="2639">
                  <c:v>2309</c:v>
                </c:pt>
                <c:pt idx="2640">
                  <c:v>2310</c:v>
                </c:pt>
                <c:pt idx="2641">
                  <c:v>2311</c:v>
                </c:pt>
                <c:pt idx="2642">
                  <c:v>2312</c:v>
                </c:pt>
                <c:pt idx="2643">
                  <c:v>2313</c:v>
                </c:pt>
                <c:pt idx="2644">
                  <c:v>2314</c:v>
                </c:pt>
                <c:pt idx="2645">
                  <c:v>2315</c:v>
                </c:pt>
                <c:pt idx="2646">
                  <c:v>2316</c:v>
                </c:pt>
                <c:pt idx="2647">
                  <c:v>2317</c:v>
                </c:pt>
                <c:pt idx="2648">
                  <c:v>2318</c:v>
                </c:pt>
                <c:pt idx="2649">
                  <c:v>2319</c:v>
                </c:pt>
                <c:pt idx="2650">
                  <c:v>2320</c:v>
                </c:pt>
                <c:pt idx="2651">
                  <c:v>2321</c:v>
                </c:pt>
                <c:pt idx="2652">
                  <c:v>2322</c:v>
                </c:pt>
                <c:pt idx="2653">
                  <c:v>2323</c:v>
                </c:pt>
                <c:pt idx="2654">
                  <c:v>2324</c:v>
                </c:pt>
                <c:pt idx="2655">
                  <c:v>2325</c:v>
                </c:pt>
                <c:pt idx="2656">
                  <c:v>2326</c:v>
                </c:pt>
                <c:pt idx="2657">
                  <c:v>2327</c:v>
                </c:pt>
                <c:pt idx="2658">
                  <c:v>2328</c:v>
                </c:pt>
                <c:pt idx="2659">
                  <c:v>2329</c:v>
                </c:pt>
                <c:pt idx="2660">
                  <c:v>2330</c:v>
                </c:pt>
                <c:pt idx="2661">
                  <c:v>2331</c:v>
                </c:pt>
                <c:pt idx="2662">
                  <c:v>2332</c:v>
                </c:pt>
                <c:pt idx="2663">
                  <c:v>2333</c:v>
                </c:pt>
                <c:pt idx="2664">
                  <c:v>2334</c:v>
                </c:pt>
                <c:pt idx="2665">
                  <c:v>2335</c:v>
                </c:pt>
                <c:pt idx="2666">
                  <c:v>2336</c:v>
                </c:pt>
                <c:pt idx="2667">
                  <c:v>2337</c:v>
                </c:pt>
                <c:pt idx="2668">
                  <c:v>2338</c:v>
                </c:pt>
                <c:pt idx="2669">
                  <c:v>2339</c:v>
                </c:pt>
                <c:pt idx="2670">
                  <c:v>2340</c:v>
                </c:pt>
                <c:pt idx="2671">
                  <c:v>2341</c:v>
                </c:pt>
                <c:pt idx="2672">
                  <c:v>2342</c:v>
                </c:pt>
                <c:pt idx="2673">
                  <c:v>2343</c:v>
                </c:pt>
                <c:pt idx="2674">
                  <c:v>2344</c:v>
                </c:pt>
                <c:pt idx="2675">
                  <c:v>2345</c:v>
                </c:pt>
                <c:pt idx="2676">
                  <c:v>2346</c:v>
                </c:pt>
                <c:pt idx="2677">
                  <c:v>2347</c:v>
                </c:pt>
                <c:pt idx="2678">
                  <c:v>2348</c:v>
                </c:pt>
                <c:pt idx="2679">
                  <c:v>2349</c:v>
                </c:pt>
                <c:pt idx="2680">
                  <c:v>2350</c:v>
                </c:pt>
                <c:pt idx="2681">
                  <c:v>2351</c:v>
                </c:pt>
                <c:pt idx="2682">
                  <c:v>2352</c:v>
                </c:pt>
                <c:pt idx="2683">
                  <c:v>2353</c:v>
                </c:pt>
                <c:pt idx="2684">
                  <c:v>2354</c:v>
                </c:pt>
                <c:pt idx="2685">
                  <c:v>2355</c:v>
                </c:pt>
                <c:pt idx="2686">
                  <c:v>2356</c:v>
                </c:pt>
                <c:pt idx="2687">
                  <c:v>2357</c:v>
                </c:pt>
                <c:pt idx="2688">
                  <c:v>2358</c:v>
                </c:pt>
                <c:pt idx="2689">
                  <c:v>2359</c:v>
                </c:pt>
                <c:pt idx="2690">
                  <c:v>2360</c:v>
                </c:pt>
                <c:pt idx="2691">
                  <c:v>2361</c:v>
                </c:pt>
                <c:pt idx="2692">
                  <c:v>2362</c:v>
                </c:pt>
                <c:pt idx="2693">
                  <c:v>2363</c:v>
                </c:pt>
                <c:pt idx="2694">
                  <c:v>2364</c:v>
                </c:pt>
                <c:pt idx="2695">
                  <c:v>2365</c:v>
                </c:pt>
                <c:pt idx="2696">
                  <c:v>2366</c:v>
                </c:pt>
                <c:pt idx="2697">
                  <c:v>2367</c:v>
                </c:pt>
                <c:pt idx="2698">
                  <c:v>2368</c:v>
                </c:pt>
                <c:pt idx="2699">
                  <c:v>2369</c:v>
                </c:pt>
                <c:pt idx="2700">
                  <c:v>2370</c:v>
                </c:pt>
                <c:pt idx="2701">
                  <c:v>2371</c:v>
                </c:pt>
                <c:pt idx="2702">
                  <c:v>2372</c:v>
                </c:pt>
                <c:pt idx="2703">
                  <c:v>2373</c:v>
                </c:pt>
                <c:pt idx="2704">
                  <c:v>2374</c:v>
                </c:pt>
                <c:pt idx="2705">
                  <c:v>2375</c:v>
                </c:pt>
                <c:pt idx="2706">
                  <c:v>2376</c:v>
                </c:pt>
                <c:pt idx="2707">
                  <c:v>2377</c:v>
                </c:pt>
                <c:pt idx="2708">
                  <c:v>2378</c:v>
                </c:pt>
                <c:pt idx="2709">
                  <c:v>2379</c:v>
                </c:pt>
                <c:pt idx="2710">
                  <c:v>2380</c:v>
                </c:pt>
                <c:pt idx="2711">
                  <c:v>2381</c:v>
                </c:pt>
                <c:pt idx="2712">
                  <c:v>2382</c:v>
                </c:pt>
                <c:pt idx="2713">
                  <c:v>2383</c:v>
                </c:pt>
                <c:pt idx="2714">
                  <c:v>2384</c:v>
                </c:pt>
                <c:pt idx="2715">
                  <c:v>2385</c:v>
                </c:pt>
                <c:pt idx="2716">
                  <c:v>2386</c:v>
                </c:pt>
                <c:pt idx="2717">
                  <c:v>2387</c:v>
                </c:pt>
                <c:pt idx="2718">
                  <c:v>2388</c:v>
                </c:pt>
                <c:pt idx="2719">
                  <c:v>2389</c:v>
                </c:pt>
                <c:pt idx="2720">
                  <c:v>2390</c:v>
                </c:pt>
                <c:pt idx="2721">
                  <c:v>2391</c:v>
                </c:pt>
                <c:pt idx="2722">
                  <c:v>2392</c:v>
                </c:pt>
                <c:pt idx="2723">
                  <c:v>2393</c:v>
                </c:pt>
                <c:pt idx="2724">
                  <c:v>2394</c:v>
                </c:pt>
                <c:pt idx="2725">
                  <c:v>2395</c:v>
                </c:pt>
                <c:pt idx="2726">
                  <c:v>2396</c:v>
                </c:pt>
                <c:pt idx="2727">
                  <c:v>2397</c:v>
                </c:pt>
                <c:pt idx="2728">
                  <c:v>2398</c:v>
                </c:pt>
                <c:pt idx="2729">
                  <c:v>2399</c:v>
                </c:pt>
                <c:pt idx="2730">
                  <c:v>2400</c:v>
                </c:pt>
                <c:pt idx="2731">
                  <c:v>2401</c:v>
                </c:pt>
                <c:pt idx="2732">
                  <c:v>2402</c:v>
                </c:pt>
                <c:pt idx="2733">
                  <c:v>2403</c:v>
                </c:pt>
                <c:pt idx="2734">
                  <c:v>2404</c:v>
                </c:pt>
                <c:pt idx="2735">
                  <c:v>2405</c:v>
                </c:pt>
                <c:pt idx="2736">
                  <c:v>2406</c:v>
                </c:pt>
                <c:pt idx="2737">
                  <c:v>2407</c:v>
                </c:pt>
                <c:pt idx="2738">
                  <c:v>2408</c:v>
                </c:pt>
                <c:pt idx="2739">
                  <c:v>2409</c:v>
                </c:pt>
                <c:pt idx="2740">
                  <c:v>2410</c:v>
                </c:pt>
                <c:pt idx="2741">
                  <c:v>2411</c:v>
                </c:pt>
                <c:pt idx="2742">
                  <c:v>2412</c:v>
                </c:pt>
                <c:pt idx="2743">
                  <c:v>2413</c:v>
                </c:pt>
                <c:pt idx="2744">
                  <c:v>2414</c:v>
                </c:pt>
                <c:pt idx="2745">
                  <c:v>2415</c:v>
                </c:pt>
                <c:pt idx="2746">
                  <c:v>2416</c:v>
                </c:pt>
                <c:pt idx="2747">
                  <c:v>2417</c:v>
                </c:pt>
                <c:pt idx="2748">
                  <c:v>2418</c:v>
                </c:pt>
                <c:pt idx="2749">
                  <c:v>2419</c:v>
                </c:pt>
                <c:pt idx="2750">
                  <c:v>2420</c:v>
                </c:pt>
                <c:pt idx="2751">
                  <c:v>2421</c:v>
                </c:pt>
                <c:pt idx="2752">
                  <c:v>2422</c:v>
                </c:pt>
                <c:pt idx="2753">
                  <c:v>2423</c:v>
                </c:pt>
                <c:pt idx="2754">
                  <c:v>2424</c:v>
                </c:pt>
                <c:pt idx="2755">
                  <c:v>2425</c:v>
                </c:pt>
                <c:pt idx="2756">
                  <c:v>2426</c:v>
                </c:pt>
                <c:pt idx="2757">
                  <c:v>2427</c:v>
                </c:pt>
                <c:pt idx="2758">
                  <c:v>2428</c:v>
                </c:pt>
                <c:pt idx="2759">
                  <c:v>2429</c:v>
                </c:pt>
                <c:pt idx="2760">
                  <c:v>2430</c:v>
                </c:pt>
                <c:pt idx="2761">
                  <c:v>2431</c:v>
                </c:pt>
                <c:pt idx="2762">
                  <c:v>2432</c:v>
                </c:pt>
                <c:pt idx="2763">
                  <c:v>2433</c:v>
                </c:pt>
                <c:pt idx="2764">
                  <c:v>2434</c:v>
                </c:pt>
                <c:pt idx="2765">
                  <c:v>2435</c:v>
                </c:pt>
                <c:pt idx="2766">
                  <c:v>2436</c:v>
                </c:pt>
                <c:pt idx="2767">
                  <c:v>2437</c:v>
                </c:pt>
                <c:pt idx="2768">
                  <c:v>2438</c:v>
                </c:pt>
                <c:pt idx="2769">
                  <c:v>2439</c:v>
                </c:pt>
                <c:pt idx="2770">
                  <c:v>2440</c:v>
                </c:pt>
                <c:pt idx="2771">
                  <c:v>2441</c:v>
                </c:pt>
                <c:pt idx="2772">
                  <c:v>2442</c:v>
                </c:pt>
                <c:pt idx="2773">
                  <c:v>2443</c:v>
                </c:pt>
                <c:pt idx="2774">
                  <c:v>2444</c:v>
                </c:pt>
                <c:pt idx="2775">
                  <c:v>2445</c:v>
                </c:pt>
                <c:pt idx="2776">
                  <c:v>2446</c:v>
                </c:pt>
                <c:pt idx="2777">
                  <c:v>2447</c:v>
                </c:pt>
                <c:pt idx="2778">
                  <c:v>2448</c:v>
                </c:pt>
                <c:pt idx="2779">
                  <c:v>2449</c:v>
                </c:pt>
                <c:pt idx="2780">
                  <c:v>2450</c:v>
                </c:pt>
                <c:pt idx="2781">
                  <c:v>2451</c:v>
                </c:pt>
                <c:pt idx="2782">
                  <c:v>2452</c:v>
                </c:pt>
                <c:pt idx="2783">
                  <c:v>2453</c:v>
                </c:pt>
                <c:pt idx="2784">
                  <c:v>2454</c:v>
                </c:pt>
                <c:pt idx="2785">
                  <c:v>2455</c:v>
                </c:pt>
                <c:pt idx="2786">
                  <c:v>2456</c:v>
                </c:pt>
                <c:pt idx="2787">
                  <c:v>2457</c:v>
                </c:pt>
                <c:pt idx="2788">
                  <c:v>2458</c:v>
                </c:pt>
                <c:pt idx="2789">
                  <c:v>2459</c:v>
                </c:pt>
                <c:pt idx="2790">
                  <c:v>2460</c:v>
                </c:pt>
                <c:pt idx="2791">
                  <c:v>2461</c:v>
                </c:pt>
                <c:pt idx="2792">
                  <c:v>2462</c:v>
                </c:pt>
                <c:pt idx="2793">
                  <c:v>2463</c:v>
                </c:pt>
                <c:pt idx="2794">
                  <c:v>2464</c:v>
                </c:pt>
                <c:pt idx="2795">
                  <c:v>2465</c:v>
                </c:pt>
                <c:pt idx="2796">
                  <c:v>2466</c:v>
                </c:pt>
                <c:pt idx="2797">
                  <c:v>2467</c:v>
                </c:pt>
                <c:pt idx="2798">
                  <c:v>2468</c:v>
                </c:pt>
                <c:pt idx="2799">
                  <c:v>2469</c:v>
                </c:pt>
                <c:pt idx="2800">
                  <c:v>2470</c:v>
                </c:pt>
                <c:pt idx="2801">
                  <c:v>2471</c:v>
                </c:pt>
                <c:pt idx="2802">
                  <c:v>2472</c:v>
                </c:pt>
                <c:pt idx="2803">
                  <c:v>2473</c:v>
                </c:pt>
                <c:pt idx="2804">
                  <c:v>2474</c:v>
                </c:pt>
                <c:pt idx="2805">
                  <c:v>2475</c:v>
                </c:pt>
                <c:pt idx="2806">
                  <c:v>2476</c:v>
                </c:pt>
                <c:pt idx="2807">
                  <c:v>2477</c:v>
                </c:pt>
                <c:pt idx="2808">
                  <c:v>2478</c:v>
                </c:pt>
                <c:pt idx="2809">
                  <c:v>2479</c:v>
                </c:pt>
                <c:pt idx="2810">
                  <c:v>2480</c:v>
                </c:pt>
                <c:pt idx="2811">
                  <c:v>2481</c:v>
                </c:pt>
                <c:pt idx="2812">
                  <c:v>2482</c:v>
                </c:pt>
                <c:pt idx="2813">
                  <c:v>2483</c:v>
                </c:pt>
                <c:pt idx="2814">
                  <c:v>2484</c:v>
                </c:pt>
                <c:pt idx="2815">
                  <c:v>2485</c:v>
                </c:pt>
                <c:pt idx="2816">
                  <c:v>2486</c:v>
                </c:pt>
                <c:pt idx="2817">
                  <c:v>2487</c:v>
                </c:pt>
                <c:pt idx="2818">
                  <c:v>2488</c:v>
                </c:pt>
                <c:pt idx="2819">
                  <c:v>2489</c:v>
                </c:pt>
                <c:pt idx="2820">
                  <c:v>2490</c:v>
                </c:pt>
                <c:pt idx="2821">
                  <c:v>2491</c:v>
                </c:pt>
                <c:pt idx="2822">
                  <c:v>2492</c:v>
                </c:pt>
                <c:pt idx="2823">
                  <c:v>2493</c:v>
                </c:pt>
                <c:pt idx="2824">
                  <c:v>2494</c:v>
                </c:pt>
                <c:pt idx="2825">
                  <c:v>2495</c:v>
                </c:pt>
                <c:pt idx="2826">
                  <c:v>2496</c:v>
                </c:pt>
                <c:pt idx="2827">
                  <c:v>2497</c:v>
                </c:pt>
                <c:pt idx="2828">
                  <c:v>2498</c:v>
                </c:pt>
                <c:pt idx="2829">
                  <c:v>2499</c:v>
                </c:pt>
                <c:pt idx="2830">
                  <c:v>2500</c:v>
                </c:pt>
                <c:pt idx="2831">
                  <c:v>2501</c:v>
                </c:pt>
                <c:pt idx="2832">
                  <c:v>2502</c:v>
                </c:pt>
                <c:pt idx="2833">
                  <c:v>2503</c:v>
                </c:pt>
                <c:pt idx="2834">
                  <c:v>2504</c:v>
                </c:pt>
                <c:pt idx="2835">
                  <c:v>2505</c:v>
                </c:pt>
                <c:pt idx="2836">
                  <c:v>2506</c:v>
                </c:pt>
                <c:pt idx="2837">
                  <c:v>2507</c:v>
                </c:pt>
                <c:pt idx="2838">
                  <c:v>2508</c:v>
                </c:pt>
                <c:pt idx="2839">
                  <c:v>2509</c:v>
                </c:pt>
                <c:pt idx="2840">
                  <c:v>2510</c:v>
                </c:pt>
                <c:pt idx="2841">
                  <c:v>2511</c:v>
                </c:pt>
                <c:pt idx="2842">
                  <c:v>2512</c:v>
                </c:pt>
                <c:pt idx="2843">
                  <c:v>2513</c:v>
                </c:pt>
                <c:pt idx="2844">
                  <c:v>2514</c:v>
                </c:pt>
                <c:pt idx="2845">
                  <c:v>2515</c:v>
                </c:pt>
                <c:pt idx="2846">
                  <c:v>2516</c:v>
                </c:pt>
                <c:pt idx="2847">
                  <c:v>2517</c:v>
                </c:pt>
                <c:pt idx="2848">
                  <c:v>2518</c:v>
                </c:pt>
                <c:pt idx="2849">
                  <c:v>2519</c:v>
                </c:pt>
                <c:pt idx="2850">
                  <c:v>2520</c:v>
                </c:pt>
                <c:pt idx="2851">
                  <c:v>2521</c:v>
                </c:pt>
                <c:pt idx="2852">
                  <c:v>2522</c:v>
                </c:pt>
                <c:pt idx="2853">
                  <c:v>2523</c:v>
                </c:pt>
                <c:pt idx="2854">
                  <c:v>2524</c:v>
                </c:pt>
                <c:pt idx="2855">
                  <c:v>2525</c:v>
                </c:pt>
                <c:pt idx="2856">
                  <c:v>2526</c:v>
                </c:pt>
                <c:pt idx="2857">
                  <c:v>2527</c:v>
                </c:pt>
                <c:pt idx="2858">
                  <c:v>2528</c:v>
                </c:pt>
                <c:pt idx="2859">
                  <c:v>2529</c:v>
                </c:pt>
                <c:pt idx="2860">
                  <c:v>2530</c:v>
                </c:pt>
                <c:pt idx="2861">
                  <c:v>2531</c:v>
                </c:pt>
                <c:pt idx="2862">
                  <c:v>2532</c:v>
                </c:pt>
                <c:pt idx="2863">
                  <c:v>2533</c:v>
                </c:pt>
                <c:pt idx="2864">
                  <c:v>2534</c:v>
                </c:pt>
                <c:pt idx="2865">
                  <c:v>2535</c:v>
                </c:pt>
                <c:pt idx="2866">
                  <c:v>2536</c:v>
                </c:pt>
                <c:pt idx="2867">
                  <c:v>2537</c:v>
                </c:pt>
                <c:pt idx="2868">
                  <c:v>2538</c:v>
                </c:pt>
                <c:pt idx="2869">
                  <c:v>2539</c:v>
                </c:pt>
                <c:pt idx="2870">
                  <c:v>2540</c:v>
                </c:pt>
                <c:pt idx="2871">
                  <c:v>2541</c:v>
                </c:pt>
                <c:pt idx="2872">
                  <c:v>2542</c:v>
                </c:pt>
                <c:pt idx="2873">
                  <c:v>2543</c:v>
                </c:pt>
                <c:pt idx="2874">
                  <c:v>2544</c:v>
                </c:pt>
                <c:pt idx="2875">
                  <c:v>2545</c:v>
                </c:pt>
                <c:pt idx="2876">
                  <c:v>2546</c:v>
                </c:pt>
                <c:pt idx="2877">
                  <c:v>2547</c:v>
                </c:pt>
                <c:pt idx="2878">
                  <c:v>2548</c:v>
                </c:pt>
                <c:pt idx="2879">
                  <c:v>2549</c:v>
                </c:pt>
                <c:pt idx="2880">
                  <c:v>2550</c:v>
                </c:pt>
                <c:pt idx="2881">
                  <c:v>2551</c:v>
                </c:pt>
                <c:pt idx="2882">
                  <c:v>2552</c:v>
                </c:pt>
                <c:pt idx="2883">
                  <c:v>2553</c:v>
                </c:pt>
                <c:pt idx="2884">
                  <c:v>2554</c:v>
                </c:pt>
                <c:pt idx="2885">
                  <c:v>2555</c:v>
                </c:pt>
                <c:pt idx="2886">
                  <c:v>2556</c:v>
                </c:pt>
                <c:pt idx="2887">
                  <c:v>2557</c:v>
                </c:pt>
                <c:pt idx="2888">
                  <c:v>2558</c:v>
                </c:pt>
                <c:pt idx="2889">
                  <c:v>2559</c:v>
                </c:pt>
                <c:pt idx="2890">
                  <c:v>2560</c:v>
                </c:pt>
                <c:pt idx="2891">
                  <c:v>2561</c:v>
                </c:pt>
                <c:pt idx="2892">
                  <c:v>2562</c:v>
                </c:pt>
                <c:pt idx="2893">
                  <c:v>2563</c:v>
                </c:pt>
                <c:pt idx="2894">
                  <c:v>2564</c:v>
                </c:pt>
                <c:pt idx="2895">
                  <c:v>2565</c:v>
                </c:pt>
                <c:pt idx="2896">
                  <c:v>2566</c:v>
                </c:pt>
                <c:pt idx="2897">
                  <c:v>2567</c:v>
                </c:pt>
                <c:pt idx="2898">
                  <c:v>2568</c:v>
                </c:pt>
                <c:pt idx="2899">
                  <c:v>2569</c:v>
                </c:pt>
                <c:pt idx="2900">
                  <c:v>2570</c:v>
                </c:pt>
                <c:pt idx="2901">
                  <c:v>2571</c:v>
                </c:pt>
                <c:pt idx="2902">
                  <c:v>2572</c:v>
                </c:pt>
                <c:pt idx="2903">
                  <c:v>2573</c:v>
                </c:pt>
                <c:pt idx="2904">
                  <c:v>2574</c:v>
                </c:pt>
                <c:pt idx="2905">
                  <c:v>2575</c:v>
                </c:pt>
                <c:pt idx="2906">
                  <c:v>2576</c:v>
                </c:pt>
                <c:pt idx="2907">
                  <c:v>2577</c:v>
                </c:pt>
                <c:pt idx="2908">
                  <c:v>2578</c:v>
                </c:pt>
                <c:pt idx="2909">
                  <c:v>2579</c:v>
                </c:pt>
                <c:pt idx="2910">
                  <c:v>2580</c:v>
                </c:pt>
                <c:pt idx="2911">
                  <c:v>2581</c:v>
                </c:pt>
                <c:pt idx="2912">
                  <c:v>2582</c:v>
                </c:pt>
                <c:pt idx="2913">
                  <c:v>2583</c:v>
                </c:pt>
                <c:pt idx="2914">
                  <c:v>2584</c:v>
                </c:pt>
                <c:pt idx="2915">
                  <c:v>2585</c:v>
                </c:pt>
                <c:pt idx="2916">
                  <c:v>2586</c:v>
                </c:pt>
                <c:pt idx="2917">
                  <c:v>2587</c:v>
                </c:pt>
                <c:pt idx="2918">
                  <c:v>2588</c:v>
                </c:pt>
                <c:pt idx="2919">
                  <c:v>2589</c:v>
                </c:pt>
                <c:pt idx="2920">
                  <c:v>2590</c:v>
                </c:pt>
                <c:pt idx="2921">
                  <c:v>2591</c:v>
                </c:pt>
                <c:pt idx="2922">
                  <c:v>2592</c:v>
                </c:pt>
                <c:pt idx="2923">
                  <c:v>2593</c:v>
                </c:pt>
                <c:pt idx="2924">
                  <c:v>2594</c:v>
                </c:pt>
                <c:pt idx="2925">
                  <c:v>2595</c:v>
                </c:pt>
                <c:pt idx="2926">
                  <c:v>2596</c:v>
                </c:pt>
                <c:pt idx="2927">
                  <c:v>2597</c:v>
                </c:pt>
                <c:pt idx="2928">
                  <c:v>2598</c:v>
                </c:pt>
                <c:pt idx="2929">
                  <c:v>2599</c:v>
                </c:pt>
                <c:pt idx="2930">
                  <c:v>2600</c:v>
                </c:pt>
                <c:pt idx="2931">
                  <c:v>2601</c:v>
                </c:pt>
                <c:pt idx="2932">
                  <c:v>2602</c:v>
                </c:pt>
                <c:pt idx="2933">
                  <c:v>2603</c:v>
                </c:pt>
                <c:pt idx="2934">
                  <c:v>2604</c:v>
                </c:pt>
                <c:pt idx="2935">
                  <c:v>2605</c:v>
                </c:pt>
                <c:pt idx="2936">
                  <c:v>2606</c:v>
                </c:pt>
                <c:pt idx="2937">
                  <c:v>2607</c:v>
                </c:pt>
                <c:pt idx="2938">
                  <c:v>2608</c:v>
                </c:pt>
                <c:pt idx="2939">
                  <c:v>2609</c:v>
                </c:pt>
                <c:pt idx="2940">
                  <c:v>2610</c:v>
                </c:pt>
                <c:pt idx="2941">
                  <c:v>2611</c:v>
                </c:pt>
                <c:pt idx="2942">
                  <c:v>2612</c:v>
                </c:pt>
                <c:pt idx="2943">
                  <c:v>2613</c:v>
                </c:pt>
                <c:pt idx="2944">
                  <c:v>2614</c:v>
                </c:pt>
                <c:pt idx="2945">
                  <c:v>2615</c:v>
                </c:pt>
                <c:pt idx="2946">
                  <c:v>2616</c:v>
                </c:pt>
                <c:pt idx="2947">
                  <c:v>2617</c:v>
                </c:pt>
                <c:pt idx="2948">
                  <c:v>2618</c:v>
                </c:pt>
                <c:pt idx="2949">
                  <c:v>2619</c:v>
                </c:pt>
                <c:pt idx="2950">
                  <c:v>2620</c:v>
                </c:pt>
                <c:pt idx="2951">
                  <c:v>2621</c:v>
                </c:pt>
                <c:pt idx="2952">
                  <c:v>2622</c:v>
                </c:pt>
                <c:pt idx="2953">
                  <c:v>2623</c:v>
                </c:pt>
                <c:pt idx="2954">
                  <c:v>2624</c:v>
                </c:pt>
                <c:pt idx="2955">
                  <c:v>2625</c:v>
                </c:pt>
                <c:pt idx="2956">
                  <c:v>2626</c:v>
                </c:pt>
                <c:pt idx="2957">
                  <c:v>2627</c:v>
                </c:pt>
                <c:pt idx="2958">
                  <c:v>2628</c:v>
                </c:pt>
                <c:pt idx="2959">
                  <c:v>2629</c:v>
                </c:pt>
                <c:pt idx="2960">
                  <c:v>2630</c:v>
                </c:pt>
                <c:pt idx="2961">
                  <c:v>2631</c:v>
                </c:pt>
                <c:pt idx="2962">
                  <c:v>2632</c:v>
                </c:pt>
                <c:pt idx="2963">
                  <c:v>2633</c:v>
                </c:pt>
                <c:pt idx="2964">
                  <c:v>2634</c:v>
                </c:pt>
                <c:pt idx="2965">
                  <c:v>2635</c:v>
                </c:pt>
                <c:pt idx="2966">
                  <c:v>2636</c:v>
                </c:pt>
                <c:pt idx="2967">
                  <c:v>2637</c:v>
                </c:pt>
                <c:pt idx="2968">
                  <c:v>2638</c:v>
                </c:pt>
                <c:pt idx="2969">
                  <c:v>2639</c:v>
                </c:pt>
                <c:pt idx="2970">
                  <c:v>2640</c:v>
                </c:pt>
                <c:pt idx="2971">
                  <c:v>2641</c:v>
                </c:pt>
                <c:pt idx="2972">
                  <c:v>2642</c:v>
                </c:pt>
                <c:pt idx="2973">
                  <c:v>2643</c:v>
                </c:pt>
                <c:pt idx="2974">
                  <c:v>2644</c:v>
                </c:pt>
                <c:pt idx="2975">
                  <c:v>2645</c:v>
                </c:pt>
                <c:pt idx="2976">
                  <c:v>2646</c:v>
                </c:pt>
                <c:pt idx="2977">
                  <c:v>2647</c:v>
                </c:pt>
                <c:pt idx="2978">
                  <c:v>2648</c:v>
                </c:pt>
                <c:pt idx="2979">
                  <c:v>2649</c:v>
                </c:pt>
                <c:pt idx="2980">
                  <c:v>2650</c:v>
                </c:pt>
                <c:pt idx="2981">
                  <c:v>2651</c:v>
                </c:pt>
                <c:pt idx="2982">
                  <c:v>2652</c:v>
                </c:pt>
                <c:pt idx="2983">
                  <c:v>2653</c:v>
                </c:pt>
                <c:pt idx="2984">
                  <c:v>2654</c:v>
                </c:pt>
                <c:pt idx="2985">
                  <c:v>2655</c:v>
                </c:pt>
                <c:pt idx="2986">
                  <c:v>2656</c:v>
                </c:pt>
                <c:pt idx="2987">
                  <c:v>2657</c:v>
                </c:pt>
                <c:pt idx="2988">
                  <c:v>2658</c:v>
                </c:pt>
                <c:pt idx="2989">
                  <c:v>2659</c:v>
                </c:pt>
                <c:pt idx="2990">
                  <c:v>2660</c:v>
                </c:pt>
                <c:pt idx="2991">
                  <c:v>2661</c:v>
                </c:pt>
                <c:pt idx="2992">
                  <c:v>2662</c:v>
                </c:pt>
                <c:pt idx="2993">
                  <c:v>2663</c:v>
                </c:pt>
                <c:pt idx="2994">
                  <c:v>2664</c:v>
                </c:pt>
                <c:pt idx="2995">
                  <c:v>2665</c:v>
                </c:pt>
                <c:pt idx="2996">
                  <c:v>2666</c:v>
                </c:pt>
                <c:pt idx="2997">
                  <c:v>2667</c:v>
                </c:pt>
                <c:pt idx="2998">
                  <c:v>2668</c:v>
                </c:pt>
                <c:pt idx="2999">
                  <c:v>2669</c:v>
                </c:pt>
                <c:pt idx="3000">
                  <c:v>2670</c:v>
                </c:pt>
                <c:pt idx="3001">
                  <c:v>2671</c:v>
                </c:pt>
                <c:pt idx="3002">
                  <c:v>2672</c:v>
                </c:pt>
                <c:pt idx="3003">
                  <c:v>2673</c:v>
                </c:pt>
                <c:pt idx="3004">
                  <c:v>2674</c:v>
                </c:pt>
                <c:pt idx="3005">
                  <c:v>2675</c:v>
                </c:pt>
                <c:pt idx="3006">
                  <c:v>2676</c:v>
                </c:pt>
                <c:pt idx="3007">
                  <c:v>2677</c:v>
                </c:pt>
                <c:pt idx="3008">
                  <c:v>2678</c:v>
                </c:pt>
                <c:pt idx="3009">
                  <c:v>2679</c:v>
                </c:pt>
                <c:pt idx="3010">
                  <c:v>2680</c:v>
                </c:pt>
                <c:pt idx="3011">
                  <c:v>2681</c:v>
                </c:pt>
                <c:pt idx="3012">
                  <c:v>2682</c:v>
                </c:pt>
                <c:pt idx="3013">
                  <c:v>2683</c:v>
                </c:pt>
                <c:pt idx="3014">
                  <c:v>2684</c:v>
                </c:pt>
                <c:pt idx="3015">
                  <c:v>2685</c:v>
                </c:pt>
                <c:pt idx="3016">
                  <c:v>2686</c:v>
                </c:pt>
                <c:pt idx="3017">
                  <c:v>2687</c:v>
                </c:pt>
                <c:pt idx="3018">
                  <c:v>2688</c:v>
                </c:pt>
                <c:pt idx="3019">
                  <c:v>2689</c:v>
                </c:pt>
                <c:pt idx="3020">
                  <c:v>2690</c:v>
                </c:pt>
                <c:pt idx="3021">
                  <c:v>2691</c:v>
                </c:pt>
                <c:pt idx="3022">
                  <c:v>2692</c:v>
                </c:pt>
                <c:pt idx="3023">
                  <c:v>2693</c:v>
                </c:pt>
                <c:pt idx="3024">
                  <c:v>2694</c:v>
                </c:pt>
                <c:pt idx="3025">
                  <c:v>2695</c:v>
                </c:pt>
                <c:pt idx="3026">
                  <c:v>2696</c:v>
                </c:pt>
                <c:pt idx="3027">
                  <c:v>2697</c:v>
                </c:pt>
                <c:pt idx="3028">
                  <c:v>2698</c:v>
                </c:pt>
                <c:pt idx="3029">
                  <c:v>2699</c:v>
                </c:pt>
                <c:pt idx="3030">
                  <c:v>2700</c:v>
                </c:pt>
                <c:pt idx="3031">
                  <c:v>2701</c:v>
                </c:pt>
                <c:pt idx="3032">
                  <c:v>2702</c:v>
                </c:pt>
                <c:pt idx="3033">
                  <c:v>2703</c:v>
                </c:pt>
                <c:pt idx="3034">
                  <c:v>2704</c:v>
                </c:pt>
                <c:pt idx="3035">
                  <c:v>2705</c:v>
                </c:pt>
                <c:pt idx="3036">
                  <c:v>2706</c:v>
                </c:pt>
                <c:pt idx="3037">
                  <c:v>2707</c:v>
                </c:pt>
                <c:pt idx="3038">
                  <c:v>2708</c:v>
                </c:pt>
                <c:pt idx="3039">
                  <c:v>2709</c:v>
                </c:pt>
                <c:pt idx="3040">
                  <c:v>2710</c:v>
                </c:pt>
                <c:pt idx="3041">
                  <c:v>2711</c:v>
                </c:pt>
                <c:pt idx="3042">
                  <c:v>2712</c:v>
                </c:pt>
                <c:pt idx="3043">
                  <c:v>2713</c:v>
                </c:pt>
                <c:pt idx="3044">
                  <c:v>2714</c:v>
                </c:pt>
                <c:pt idx="3045">
                  <c:v>2715</c:v>
                </c:pt>
                <c:pt idx="3046">
                  <c:v>2716</c:v>
                </c:pt>
                <c:pt idx="3047">
                  <c:v>2717</c:v>
                </c:pt>
                <c:pt idx="3048">
                  <c:v>2718</c:v>
                </c:pt>
                <c:pt idx="3049">
                  <c:v>2719</c:v>
                </c:pt>
                <c:pt idx="3050">
                  <c:v>2720</c:v>
                </c:pt>
                <c:pt idx="3051">
                  <c:v>2721</c:v>
                </c:pt>
                <c:pt idx="3052">
                  <c:v>2722</c:v>
                </c:pt>
                <c:pt idx="3053">
                  <c:v>2723</c:v>
                </c:pt>
                <c:pt idx="3054">
                  <c:v>2724</c:v>
                </c:pt>
                <c:pt idx="3055">
                  <c:v>2725</c:v>
                </c:pt>
                <c:pt idx="3056">
                  <c:v>2726</c:v>
                </c:pt>
                <c:pt idx="3057">
                  <c:v>2727</c:v>
                </c:pt>
                <c:pt idx="3058">
                  <c:v>2728</c:v>
                </c:pt>
                <c:pt idx="3059">
                  <c:v>2729</c:v>
                </c:pt>
                <c:pt idx="3060">
                  <c:v>2730</c:v>
                </c:pt>
                <c:pt idx="3061">
                  <c:v>2731</c:v>
                </c:pt>
                <c:pt idx="3062">
                  <c:v>2732</c:v>
                </c:pt>
                <c:pt idx="3063">
                  <c:v>2733</c:v>
                </c:pt>
                <c:pt idx="3064">
                  <c:v>2734</c:v>
                </c:pt>
                <c:pt idx="3065">
                  <c:v>2735</c:v>
                </c:pt>
                <c:pt idx="3066">
                  <c:v>2736</c:v>
                </c:pt>
                <c:pt idx="3067">
                  <c:v>2737</c:v>
                </c:pt>
                <c:pt idx="3068">
                  <c:v>2738</c:v>
                </c:pt>
                <c:pt idx="3069">
                  <c:v>2739</c:v>
                </c:pt>
                <c:pt idx="3070">
                  <c:v>2740</c:v>
                </c:pt>
                <c:pt idx="3071">
                  <c:v>2741</c:v>
                </c:pt>
                <c:pt idx="3072">
                  <c:v>2742</c:v>
                </c:pt>
                <c:pt idx="3073">
                  <c:v>2743</c:v>
                </c:pt>
                <c:pt idx="3074">
                  <c:v>2744</c:v>
                </c:pt>
                <c:pt idx="3075">
                  <c:v>2745</c:v>
                </c:pt>
                <c:pt idx="3076">
                  <c:v>2746</c:v>
                </c:pt>
                <c:pt idx="3077">
                  <c:v>2747</c:v>
                </c:pt>
                <c:pt idx="3078">
                  <c:v>2748</c:v>
                </c:pt>
                <c:pt idx="3079">
                  <c:v>2749</c:v>
                </c:pt>
                <c:pt idx="3080">
                  <c:v>2750</c:v>
                </c:pt>
                <c:pt idx="3081">
                  <c:v>2751</c:v>
                </c:pt>
                <c:pt idx="3082">
                  <c:v>2752</c:v>
                </c:pt>
                <c:pt idx="3083">
                  <c:v>2753</c:v>
                </c:pt>
                <c:pt idx="3084">
                  <c:v>2754</c:v>
                </c:pt>
                <c:pt idx="3085">
                  <c:v>2755</c:v>
                </c:pt>
                <c:pt idx="3086">
                  <c:v>2756</c:v>
                </c:pt>
                <c:pt idx="3087">
                  <c:v>2757</c:v>
                </c:pt>
                <c:pt idx="3088">
                  <c:v>2758</c:v>
                </c:pt>
                <c:pt idx="3089">
                  <c:v>2759</c:v>
                </c:pt>
                <c:pt idx="3090">
                  <c:v>2760</c:v>
                </c:pt>
                <c:pt idx="3091">
                  <c:v>2761</c:v>
                </c:pt>
                <c:pt idx="3092">
                  <c:v>2762</c:v>
                </c:pt>
                <c:pt idx="3093">
                  <c:v>2763</c:v>
                </c:pt>
                <c:pt idx="3094">
                  <c:v>2764</c:v>
                </c:pt>
                <c:pt idx="3095">
                  <c:v>2765</c:v>
                </c:pt>
                <c:pt idx="3096">
                  <c:v>2766</c:v>
                </c:pt>
                <c:pt idx="3097">
                  <c:v>2767</c:v>
                </c:pt>
                <c:pt idx="3098">
                  <c:v>2768</c:v>
                </c:pt>
                <c:pt idx="3099">
                  <c:v>2769</c:v>
                </c:pt>
                <c:pt idx="3100">
                  <c:v>2770</c:v>
                </c:pt>
                <c:pt idx="3101">
                  <c:v>2771</c:v>
                </c:pt>
                <c:pt idx="3102">
                  <c:v>2772</c:v>
                </c:pt>
                <c:pt idx="3103">
                  <c:v>2773</c:v>
                </c:pt>
                <c:pt idx="3104">
                  <c:v>2774</c:v>
                </c:pt>
                <c:pt idx="3105">
                  <c:v>2775</c:v>
                </c:pt>
                <c:pt idx="3106">
                  <c:v>2776</c:v>
                </c:pt>
                <c:pt idx="3107">
                  <c:v>2777</c:v>
                </c:pt>
                <c:pt idx="3108">
                  <c:v>2778</c:v>
                </c:pt>
                <c:pt idx="3109">
                  <c:v>2779</c:v>
                </c:pt>
                <c:pt idx="3110">
                  <c:v>2780</c:v>
                </c:pt>
                <c:pt idx="3111">
                  <c:v>2781</c:v>
                </c:pt>
                <c:pt idx="3112">
                  <c:v>2782</c:v>
                </c:pt>
                <c:pt idx="3113">
                  <c:v>2783</c:v>
                </c:pt>
                <c:pt idx="3114">
                  <c:v>2784</c:v>
                </c:pt>
                <c:pt idx="3115">
                  <c:v>2785</c:v>
                </c:pt>
                <c:pt idx="3116">
                  <c:v>2786</c:v>
                </c:pt>
                <c:pt idx="3117">
                  <c:v>2787</c:v>
                </c:pt>
                <c:pt idx="3118">
                  <c:v>2788</c:v>
                </c:pt>
                <c:pt idx="3119">
                  <c:v>2789</c:v>
                </c:pt>
                <c:pt idx="3120">
                  <c:v>2790</c:v>
                </c:pt>
                <c:pt idx="3121">
                  <c:v>2791</c:v>
                </c:pt>
                <c:pt idx="3122">
                  <c:v>2792</c:v>
                </c:pt>
                <c:pt idx="3123">
                  <c:v>2793</c:v>
                </c:pt>
                <c:pt idx="3124">
                  <c:v>2794</c:v>
                </c:pt>
                <c:pt idx="3125">
                  <c:v>2795</c:v>
                </c:pt>
                <c:pt idx="3126">
                  <c:v>2796</c:v>
                </c:pt>
                <c:pt idx="3127">
                  <c:v>2797</c:v>
                </c:pt>
                <c:pt idx="3128">
                  <c:v>2798</c:v>
                </c:pt>
                <c:pt idx="3129">
                  <c:v>2799</c:v>
                </c:pt>
                <c:pt idx="3130">
                  <c:v>2800</c:v>
                </c:pt>
                <c:pt idx="3131">
                  <c:v>2801</c:v>
                </c:pt>
                <c:pt idx="3132">
                  <c:v>2802</c:v>
                </c:pt>
                <c:pt idx="3133">
                  <c:v>2803</c:v>
                </c:pt>
                <c:pt idx="3134">
                  <c:v>2804</c:v>
                </c:pt>
                <c:pt idx="3135">
                  <c:v>2805</c:v>
                </c:pt>
                <c:pt idx="3136">
                  <c:v>2806</c:v>
                </c:pt>
                <c:pt idx="3137">
                  <c:v>2807</c:v>
                </c:pt>
                <c:pt idx="3138">
                  <c:v>2808</c:v>
                </c:pt>
                <c:pt idx="3139">
                  <c:v>2809</c:v>
                </c:pt>
                <c:pt idx="3140">
                  <c:v>2810</c:v>
                </c:pt>
                <c:pt idx="3141">
                  <c:v>2811</c:v>
                </c:pt>
                <c:pt idx="3142">
                  <c:v>2812</c:v>
                </c:pt>
                <c:pt idx="3143">
                  <c:v>2813</c:v>
                </c:pt>
                <c:pt idx="3144">
                  <c:v>2814</c:v>
                </c:pt>
                <c:pt idx="3145">
                  <c:v>2815</c:v>
                </c:pt>
                <c:pt idx="3146">
                  <c:v>2816</c:v>
                </c:pt>
                <c:pt idx="3147">
                  <c:v>2817</c:v>
                </c:pt>
                <c:pt idx="3148">
                  <c:v>2818</c:v>
                </c:pt>
                <c:pt idx="3149">
                  <c:v>2819</c:v>
                </c:pt>
                <c:pt idx="3150">
                  <c:v>2820</c:v>
                </c:pt>
                <c:pt idx="3151">
                  <c:v>2821</c:v>
                </c:pt>
                <c:pt idx="3152">
                  <c:v>2822</c:v>
                </c:pt>
                <c:pt idx="3153">
                  <c:v>2823</c:v>
                </c:pt>
                <c:pt idx="3154">
                  <c:v>2824</c:v>
                </c:pt>
                <c:pt idx="3155">
                  <c:v>2825</c:v>
                </c:pt>
                <c:pt idx="3156">
                  <c:v>2826</c:v>
                </c:pt>
                <c:pt idx="3157">
                  <c:v>2827</c:v>
                </c:pt>
                <c:pt idx="3158">
                  <c:v>2828</c:v>
                </c:pt>
                <c:pt idx="3159">
                  <c:v>2829</c:v>
                </c:pt>
                <c:pt idx="3160">
                  <c:v>2830</c:v>
                </c:pt>
                <c:pt idx="3161">
                  <c:v>2831</c:v>
                </c:pt>
                <c:pt idx="3162">
                  <c:v>2832</c:v>
                </c:pt>
                <c:pt idx="3163">
                  <c:v>2833</c:v>
                </c:pt>
                <c:pt idx="3164">
                  <c:v>2834</c:v>
                </c:pt>
                <c:pt idx="3165">
                  <c:v>2835</c:v>
                </c:pt>
                <c:pt idx="3166">
                  <c:v>2836</c:v>
                </c:pt>
                <c:pt idx="3167">
                  <c:v>2837</c:v>
                </c:pt>
                <c:pt idx="3168">
                  <c:v>2838</c:v>
                </c:pt>
                <c:pt idx="3169">
                  <c:v>2839</c:v>
                </c:pt>
                <c:pt idx="3170">
                  <c:v>2840</c:v>
                </c:pt>
                <c:pt idx="3171">
                  <c:v>2841</c:v>
                </c:pt>
                <c:pt idx="3172">
                  <c:v>2842</c:v>
                </c:pt>
                <c:pt idx="3173">
                  <c:v>2843</c:v>
                </c:pt>
                <c:pt idx="3174">
                  <c:v>2844</c:v>
                </c:pt>
                <c:pt idx="3175">
                  <c:v>2845</c:v>
                </c:pt>
                <c:pt idx="3176">
                  <c:v>2846</c:v>
                </c:pt>
                <c:pt idx="3177">
                  <c:v>2847</c:v>
                </c:pt>
                <c:pt idx="3178">
                  <c:v>2848</c:v>
                </c:pt>
                <c:pt idx="3179">
                  <c:v>2849</c:v>
                </c:pt>
                <c:pt idx="3180">
                  <c:v>2850</c:v>
                </c:pt>
                <c:pt idx="3181">
                  <c:v>2851</c:v>
                </c:pt>
                <c:pt idx="3182">
                  <c:v>2852</c:v>
                </c:pt>
                <c:pt idx="3183">
                  <c:v>2853</c:v>
                </c:pt>
                <c:pt idx="3184">
                  <c:v>2854</c:v>
                </c:pt>
                <c:pt idx="3185">
                  <c:v>2855</c:v>
                </c:pt>
                <c:pt idx="3186">
                  <c:v>2856</c:v>
                </c:pt>
                <c:pt idx="3187">
                  <c:v>2857</c:v>
                </c:pt>
                <c:pt idx="3188">
                  <c:v>2858</c:v>
                </c:pt>
                <c:pt idx="3189">
                  <c:v>2859</c:v>
                </c:pt>
                <c:pt idx="3190">
                  <c:v>2860</c:v>
                </c:pt>
                <c:pt idx="3191">
                  <c:v>2861</c:v>
                </c:pt>
                <c:pt idx="3192">
                  <c:v>2862</c:v>
                </c:pt>
                <c:pt idx="3193">
                  <c:v>2863</c:v>
                </c:pt>
                <c:pt idx="3194">
                  <c:v>2864</c:v>
                </c:pt>
                <c:pt idx="3195">
                  <c:v>2865</c:v>
                </c:pt>
                <c:pt idx="3196">
                  <c:v>2866</c:v>
                </c:pt>
                <c:pt idx="3197">
                  <c:v>2867</c:v>
                </c:pt>
                <c:pt idx="3198">
                  <c:v>2868</c:v>
                </c:pt>
                <c:pt idx="3199">
                  <c:v>2869</c:v>
                </c:pt>
                <c:pt idx="3200">
                  <c:v>2870</c:v>
                </c:pt>
                <c:pt idx="3201">
                  <c:v>2871</c:v>
                </c:pt>
                <c:pt idx="3202">
                  <c:v>2872</c:v>
                </c:pt>
                <c:pt idx="3203">
                  <c:v>2873</c:v>
                </c:pt>
                <c:pt idx="3204">
                  <c:v>2874</c:v>
                </c:pt>
                <c:pt idx="3205">
                  <c:v>2875</c:v>
                </c:pt>
                <c:pt idx="3206">
                  <c:v>2876</c:v>
                </c:pt>
                <c:pt idx="3207">
                  <c:v>2877</c:v>
                </c:pt>
                <c:pt idx="3208">
                  <c:v>2878</c:v>
                </c:pt>
                <c:pt idx="3209">
                  <c:v>2879</c:v>
                </c:pt>
                <c:pt idx="3210">
                  <c:v>2880</c:v>
                </c:pt>
                <c:pt idx="3211">
                  <c:v>2881</c:v>
                </c:pt>
                <c:pt idx="3212">
                  <c:v>2882</c:v>
                </c:pt>
                <c:pt idx="3213">
                  <c:v>2883</c:v>
                </c:pt>
                <c:pt idx="3214">
                  <c:v>2884</c:v>
                </c:pt>
                <c:pt idx="3215">
                  <c:v>2885</c:v>
                </c:pt>
                <c:pt idx="3216">
                  <c:v>2886</c:v>
                </c:pt>
                <c:pt idx="3217">
                  <c:v>2887</c:v>
                </c:pt>
                <c:pt idx="3218">
                  <c:v>2888</c:v>
                </c:pt>
                <c:pt idx="3219">
                  <c:v>2889</c:v>
                </c:pt>
                <c:pt idx="3220">
                  <c:v>2890</c:v>
                </c:pt>
                <c:pt idx="3221">
                  <c:v>2891</c:v>
                </c:pt>
                <c:pt idx="3222">
                  <c:v>2892</c:v>
                </c:pt>
                <c:pt idx="3223">
                  <c:v>2893</c:v>
                </c:pt>
                <c:pt idx="3224">
                  <c:v>2894</c:v>
                </c:pt>
                <c:pt idx="3225">
                  <c:v>2895</c:v>
                </c:pt>
                <c:pt idx="3226">
                  <c:v>2896</c:v>
                </c:pt>
                <c:pt idx="3227">
                  <c:v>2897</c:v>
                </c:pt>
                <c:pt idx="3228">
                  <c:v>2898</c:v>
                </c:pt>
                <c:pt idx="3229">
                  <c:v>2899</c:v>
                </c:pt>
                <c:pt idx="3230">
                  <c:v>2900</c:v>
                </c:pt>
                <c:pt idx="3231">
                  <c:v>2901</c:v>
                </c:pt>
                <c:pt idx="3232">
                  <c:v>2902</c:v>
                </c:pt>
                <c:pt idx="3233">
                  <c:v>2903</c:v>
                </c:pt>
                <c:pt idx="3234">
                  <c:v>2904</c:v>
                </c:pt>
                <c:pt idx="3235">
                  <c:v>2905</c:v>
                </c:pt>
                <c:pt idx="3236">
                  <c:v>2906</c:v>
                </c:pt>
                <c:pt idx="3237">
                  <c:v>2907</c:v>
                </c:pt>
                <c:pt idx="3238">
                  <c:v>2908</c:v>
                </c:pt>
                <c:pt idx="3239">
                  <c:v>2909</c:v>
                </c:pt>
                <c:pt idx="3240">
                  <c:v>2910</c:v>
                </c:pt>
                <c:pt idx="3241">
                  <c:v>2911</c:v>
                </c:pt>
                <c:pt idx="3242">
                  <c:v>2912</c:v>
                </c:pt>
                <c:pt idx="3243">
                  <c:v>2913</c:v>
                </c:pt>
                <c:pt idx="3244">
                  <c:v>2914</c:v>
                </c:pt>
                <c:pt idx="3245">
                  <c:v>2915</c:v>
                </c:pt>
                <c:pt idx="3246">
                  <c:v>2916</c:v>
                </c:pt>
                <c:pt idx="3247">
                  <c:v>2917</c:v>
                </c:pt>
                <c:pt idx="3248">
                  <c:v>2918</c:v>
                </c:pt>
                <c:pt idx="3249">
                  <c:v>2919</c:v>
                </c:pt>
                <c:pt idx="3250">
                  <c:v>2920</c:v>
                </c:pt>
                <c:pt idx="3251">
                  <c:v>2921</c:v>
                </c:pt>
                <c:pt idx="3252">
                  <c:v>2922</c:v>
                </c:pt>
                <c:pt idx="3253">
                  <c:v>2923</c:v>
                </c:pt>
                <c:pt idx="3254">
                  <c:v>2924</c:v>
                </c:pt>
                <c:pt idx="3255">
                  <c:v>2925</c:v>
                </c:pt>
                <c:pt idx="3256">
                  <c:v>2926</c:v>
                </c:pt>
                <c:pt idx="3257">
                  <c:v>2927</c:v>
                </c:pt>
                <c:pt idx="3258">
                  <c:v>2928</c:v>
                </c:pt>
                <c:pt idx="3259">
                  <c:v>2929</c:v>
                </c:pt>
                <c:pt idx="3260">
                  <c:v>2930</c:v>
                </c:pt>
                <c:pt idx="3261">
                  <c:v>2931</c:v>
                </c:pt>
                <c:pt idx="3262">
                  <c:v>2932</c:v>
                </c:pt>
                <c:pt idx="3263">
                  <c:v>2933</c:v>
                </c:pt>
                <c:pt idx="3264">
                  <c:v>2934</c:v>
                </c:pt>
                <c:pt idx="3265">
                  <c:v>2935</c:v>
                </c:pt>
                <c:pt idx="3266">
                  <c:v>2936</c:v>
                </c:pt>
                <c:pt idx="3267">
                  <c:v>2937</c:v>
                </c:pt>
                <c:pt idx="3268">
                  <c:v>2938</c:v>
                </c:pt>
                <c:pt idx="3269">
                  <c:v>2939</c:v>
                </c:pt>
                <c:pt idx="3270">
                  <c:v>2940</c:v>
                </c:pt>
                <c:pt idx="3271">
                  <c:v>2941</c:v>
                </c:pt>
                <c:pt idx="3272">
                  <c:v>2942</c:v>
                </c:pt>
                <c:pt idx="3273">
                  <c:v>2943</c:v>
                </c:pt>
                <c:pt idx="3274">
                  <c:v>2944</c:v>
                </c:pt>
                <c:pt idx="3275">
                  <c:v>2945</c:v>
                </c:pt>
                <c:pt idx="3276">
                  <c:v>2946</c:v>
                </c:pt>
                <c:pt idx="3277">
                  <c:v>2947</c:v>
                </c:pt>
                <c:pt idx="3278">
                  <c:v>2948</c:v>
                </c:pt>
                <c:pt idx="3279">
                  <c:v>2949</c:v>
                </c:pt>
                <c:pt idx="3280">
                  <c:v>2950</c:v>
                </c:pt>
                <c:pt idx="3281">
                  <c:v>2951</c:v>
                </c:pt>
                <c:pt idx="3282">
                  <c:v>2952</c:v>
                </c:pt>
                <c:pt idx="3283">
                  <c:v>2953</c:v>
                </c:pt>
                <c:pt idx="3284">
                  <c:v>2954</c:v>
                </c:pt>
                <c:pt idx="3285">
                  <c:v>2955</c:v>
                </c:pt>
                <c:pt idx="3286">
                  <c:v>2956</c:v>
                </c:pt>
                <c:pt idx="3287">
                  <c:v>2957</c:v>
                </c:pt>
                <c:pt idx="3288">
                  <c:v>2958</c:v>
                </c:pt>
                <c:pt idx="3289">
                  <c:v>2959</c:v>
                </c:pt>
                <c:pt idx="3290">
                  <c:v>2960</c:v>
                </c:pt>
                <c:pt idx="3291">
                  <c:v>2961</c:v>
                </c:pt>
                <c:pt idx="3292">
                  <c:v>2962</c:v>
                </c:pt>
                <c:pt idx="3293">
                  <c:v>2963</c:v>
                </c:pt>
                <c:pt idx="3294">
                  <c:v>2964</c:v>
                </c:pt>
                <c:pt idx="3295">
                  <c:v>2965</c:v>
                </c:pt>
                <c:pt idx="3296">
                  <c:v>2966</c:v>
                </c:pt>
                <c:pt idx="3297">
                  <c:v>2967</c:v>
                </c:pt>
                <c:pt idx="3298">
                  <c:v>2968</c:v>
                </c:pt>
                <c:pt idx="3299">
                  <c:v>2969</c:v>
                </c:pt>
                <c:pt idx="3300">
                  <c:v>2970</c:v>
                </c:pt>
                <c:pt idx="3301">
                  <c:v>2971</c:v>
                </c:pt>
                <c:pt idx="3302">
                  <c:v>2972</c:v>
                </c:pt>
                <c:pt idx="3303">
                  <c:v>2973</c:v>
                </c:pt>
                <c:pt idx="3304">
                  <c:v>2974</c:v>
                </c:pt>
                <c:pt idx="3305">
                  <c:v>2975</c:v>
                </c:pt>
                <c:pt idx="3306">
                  <c:v>2976</c:v>
                </c:pt>
                <c:pt idx="3307">
                  <c:v>2977</c:v>
                </c:pt>
                <c:pt idx="3308">
                  <c:v>2978</c:v>
                </c:pt>
                <c:pt idx="3309">
                  <c:v>2979</c:v>
                </c:pt>
                <c:pt idx="3310">
                  <c:v>2980</c:v>
                </c:pt>
                <c:pt idx="3311">
                  <c:v>2981</c:v>
                </c:pt>
                <c:pt idx="3312">
                  <c:v>2982</c:v>
                </c:pt>
                <c:pt idx="3313">
                  <c:v>2983</c:v>
                </c:pt>
                <c:pt idx="3314">
                  <c:v>2984</c:v>
                </c:pt>
                <c:pt idx="3315">
                  <c:v>2985</c:v>
                </c:pt>
                <c:pt idx="3316">
                  <c:v>2986</c:v>
                </c:pt>
                <c:pt idx="3317">
                  <c:v>2987</c:v>
                </c:pt>
                <c:pt idx="3318">
                  <c:v>2988</c:v>
                </c:pt>
                <c:pt idx="3319">
                  <c:v>2989</c:v>
                </c:pt>
                <c:pt idx="3320">
                  <c:v>2990</c:v>
                </c:pt>
                <c:pt idx="3321">
                  <c:v>2991</c:v>
                </c:pt>
                <c:pt idx="3322">
                  <c:v>2992</c:v>
                </c:pt>
                <c:pt idx="3323">
                  <c:v>2993</c:v>
                </c:pt>
                <c:pt idx="3324">
                  <c:v>2994</c:v>
                </c:pt>
                <c:pt idx="3325">
                  <c:v>2995</c:v>
                </c:pt>
                <c:pt idx="3326">
                  <c:v>2996</c:v>
                </c:pt>
                <c:pt idx="3327">
                  <c:v>2997</c:v>
                </c:pt>
                <c:pt idx="3328">
                  <c:v>2998</c:v>
                </c:pt>
                <c:pt idx="3329">
                  <c:v>2999</c:v>
                </c:pt>
                <c:pt idx="3330">
                  <c:v>3000</c:v>
                </c:pt>
                <c:pt idx="3331">
                  <c:v>3001</c:v>
                </c:pt>
                <c:pt idx="3332">
                  <c:v>3002</c:v>
                </c:pt>
                <c:pt idx="3333">
                  <c:v>3003</c:v>
                </c:pt>
                <c:pt idx="3334">
                  <c:v>3004</c:v>
                </c:pt>
                <c:pt idx="3335">
                  <c:v>3005</c:v>
                </c:pt>
                <c:pt idx="3336">
                  <c:v>3006</c:v>
                </c:pt>
                <c:pt idx="3337">
                  <c:v>3007</c:v>
                </c:pt>
                <c:pt idx="3338">
                  <c:v>3008</c:v>
                </c:pt>
                <c:pt idx="3339">
                  <c:v>3009</c:v>
                </c:pt>
                <c:pt idx="3340">
                  <c:v>3010</c:v>
                </c:pt>
                <c:pt idx="3341">
                  <c:v>3011</c:v>
                </c:pt>
                <c:pt idx="3342">
                  <c:v>3012</c:v>
                </c:pt>
                <c:pt idx="3343">
                  <c:v>3013</c:v>
                </c:pt>
                <c:pt idx="3344">
                  <c:v>3014</c:v>
                </c:pt>
                <c:pt idx="3345">
                  <c:v>3015</c:v>
                </c:pt>
                <c:pt idx="3346">
                  <c:v>3016</c:v>
                </c:pt>
                <c:pt idx="3347">
                  <c:v>3017</c:v>
                </c:pt>
                <c:pt idx="3348">
                  <c:v>3018</c:v>
                </c:pt>
                <c:pt idx="3349">
                  <c:v>3019</c:v>
                </c:pt>
                <c:pt idx="3350">
                  <c:v>3020</c:v>
                </c:pt>
                <c:pt idx="3351">
                  <c:v>3021</c:v>
                </c:pt>
                <c:pt idx="3352">
                  <c:v>3022</c:v>
                </c:pt>
                <c:pt idx="3353">
                  <c:v>3023</c:v>
                </c:pt>
                <c:pt idx="3354">
                  <c:v>3024</c:v>
                </c:pt>
                <c:pt idx="3355">
                  <c:v>3025</c:v>
                </c:pt>
                <c:pt idx="3356">
                  <c:v>3026</c:v>
                </c:pt>
                <c:pt idx="3357">
                  <c:v>3027</c:v>
                </c:pt>
                <c:pt idx="3358">
                  <c:v>3028</c:v>
                </c:pt>
                <c:pt idx="3359">
                  <c:v>3029</c:v>
                </c:pt>
                <c:pt idx="3360">
                  <c:v>3030</c:v>
                </c:pt>
                <c:pt idx="3361">
                  <c:v>3031</c:v>
                </c:pt>
                <c:pt idx="3362">
                  <c:v>3032</c:v>
                </c:pt>
                <c:pt idx="3363">
                  <c:v>3033</c:v>
                </c:pt>
                <c:pt idx="3364">
                  <c:v>3034</c:v>
                </c:pt>
                <c:pt idx="3365">
                  <c:v>3035</c:v>
                </c:pt>
                <c:pt idx="3366">
                  <c:v>3036</c:v>
                </c:pt>
                <c:pt idx="3367">
                  <c:v>3037</c:v>
                </c:pt>
                <c:pt idx="3368">
                  <c:v>3038</c:v>
                </c:pt>
                <c:pt idx="3369">
                  <c:v>3039</c:v>
                </c:pt>
                <c:pt idx="3370">
                  <c:v>3040</c:v>
                </c:pt>
                <c:pt idx="3371">
                  <c:v>3041</c:v>
                </c:pt>
                <c:pt idx="3372">
                  <c:v>3042</c:v>
                </c:pt>
                <c:pt idx="3373">
                  <c:v>3043</c:v>
                </c:pt>
                <c:pt idx="3374">
                  <c:v>3044</c:v>
                </c:pt>
                <c:pt idx="3375">
                  <c:v>3045</c:v>
                </c:pt>
                <c:pt idx="3376">
                  <c:v>3046</c:v>
                </c:pt>
                <c:pt idx="3377">
                  <c:v>3047</c:v>
                </c:pt>
                <c:pt idx="3378">
                  <c:v>3048</c:v>
                </c:pt>
                <c:pt idx="3379">
                  <c:v>3049</c:v>
                </c:pt>
                <c:pt idx="3380">
                  <c:v>3050</c:v>
                </c:pt>
                <c:pt idx="3381">
                  <c:v>3051</c:v>
                </c:pt>
                <c:pt idx="3382">
                  <c:v>3052</c:v>
                </c:pt>
                <c:pt idx="3383">
                  <c:v>3053</c:v>
                </c:pt>
                <c:pt idx="3384">
                  <c:v>3054</c:v>
                </c:pt>
                <c:pt idx="3385">
                  <c:v>3055</c:v>
                </c:pt>
                <c:pt idx="3386">
                  <c:v>3056</c:v>
                </c:pt>
                <c:pt idx="3387">
                  <c:v>3057</c:v>
                </c:pt>
                <c:pt idx="3388">
                  <c:v>3058</c:v>
                </c:pt>
                <c:pt idx="3389">
                  <c:v>3059</c:v>
                </c:pt>
                <c:pt idx="3390">
                  <c:v>3060</c:v>
                </c:pt>
                <c:pt idx="3391">
                  <c:v>3061</c:v>
                </c:pt>
                <c:pt idx="3392">
                  <c:v>3062</c:v>
                </c:pt>
                <c:pt idx="3393">
                  <c:v>3063</c:v>
                </c:pt>
                <c:pt idx="3394">
                  <c:v>3064</c:v>
                </c:pt>
                <c:pt idx="3395">
                  <c:v>3065</c:v>
                </c:pt>
                <c:pt idx="3396">
                  <c:v>3066</c:v>
                </c:pt>
                <c:pt idx="3397">
                  <c:v>3067</c:v>
                </c:pt>
                <c:pt idx="3398">
                  <c:v>3068</c:v>
                </c:pt>
                <c:pt idx="3399">
                  <c:v>3069</c:v>
                </c:pt>
                <c:pt idx="3400">
                  <c:v>3070</c:v>
                </c:pt>
                <c:pt idx="3401">
                  <c:v>3071</c:v>
                </c:pt>
                <c:pt idx="3402">
                  <c:v>3072</c:v>
                </c:pt>
                <c:pt idx="3403">
                  <c:v>3073</c:v>
                </c:pt>
                <c:pt idx="3404">
                  <c:v>3074</c:v>
                </c:pt>
                <c:pt idx="3405">
                  <c:v>3075</c:v>
                </c:pt>
                <c:pt idx="3406">
                  <c:v>3076</c:v>
                </c:pt>
                <c:pt idx="3407">
                  <c:v>3077</c:v>
                </c:pt>
                <c:pt idx="3408">
                  <c:v>3078</c:v>
                </c:pt>
                <c:pt idx="3409">
                  <c:v>3079</c:v>
                </c:pt>
                <c:pt idx="3410">
                  <c:v>3080</c:v>
                </c:pt>
                <c:pt idx="3411">
                  <c:v>3081</c:v>
                </c:pt>
                <c:pt idx="3412">
                  <c:v>3082</c:v>
                </c:pt>
                <c:pt idx="3413">
                  <c:v>3083</c:v>
                </c:pt>
                <c:pt idx="3414">
                  <c:v>3084</c:v>
                </c:pt>
                <c:pt idx="3415">
                  <c:v>3085</c:v>
                </c:pt>
                <c:pt idx="3416">
                  <c:v>3086</c:v>
                </c:pt>
                <c:pt idx="3417">
                  <c:v>3087</c:v>
                </c:pt>
                <c:pt idx="3418">
                  <c:v>3088</c:v>
                </c:pt>
                <c:pt idx="3419">
                  <c:v>3089</c:v>
                </c:pt>
                <c:pt idx="3420">
                  <c:v>3090</c:v>
                </c:pt>
                <c:pt idx="3421">
                  <c:v>3091</c:v>
                </c:pt>
                <c:pt idx="3422">
                  <c:v>3092</c:v>
                </c:pt>
                <c:pt idx="3423">
                  <c:v>3093</c:v>
                </c:pt>
                <c:pt idx="3424">
                  <c:v>3094</c:v>
                </c:pt>
                <c:pt idx="3425">
                  <c:v>3095</c:v>
                </c:pt>
                <c:pt idx="3426">
                  <c:v>3096</c:v>
                </c:pt>
                <c:pt idx="3427">
                  <c:v>3097</c:v>
                </c:pt>
                <c:pt idx="3428">
                  <c:v>3098</c:v>
                </c:pt>
                <c:pt idx="3429">
                  <c:v>3099</c:v>
                </c:pt>
                <c:pt idx="3430">
                  <c:v>3100</c:v>
                </c:pt>
                <c:pt idx="3431">
                  <c:v>3101</c:v>
                </c:pt>
                <c:pt idx="3432">
                  <c:v>3102</c:v>
                </c:pt>
                <c:pt idx="3433">
                  <c:v>3103</c:v>
                </c:pt>
                <c:pt idx="3434">
                  <c:v>3104</c:v>
                </c:pt>
                <c:pt idx="3435">
                  <c:v>3105</c:v>
                </c:pt>
                <c:pt idx="3436">
                  <c:v>3106</c:v>
                </c:pt>
                <c:pt idx="3437">
                  <c:v>3107</c:v>
                </c:pt>
                <c:pt idx="3438">
                  <c:v>3108</c:v>
                </c:pt>
                <c:pt idx="3439">
                  <c:v>3109</c:v>
                </c:pt>
                <c:pt idx="3440">
                  <c:v>3110</c:v>
                </c:pt>
                <c:pt idx="3441">
                  <c:v>3111</c:v>
                </c:pt>
                <c:pt idx="3442">
                  <c:v>3112</c:v>
                </c:pt>
                <c:pt idx="3443">
                  <c:v>3113</c:v>
                </c:pt>
                <c:pt idx="3444">
                  <c:v>3114</c:v>
                </c:pt>
                <c:pt idx="3445">
                  <c:v>3115</c:v>
                </c:pt>
                <c:pt idx="3446">
                  <c:v>3116</c:v>
                </c:pt>
                <c:pt idx="3447">
                  <c:v>3117</c:v>
                </c:pt>
                <c:pt idx="3448">
                  <c:v>3118</c:v>
                </c:pt>
                <c:pt idx="3449">
                  <c:v>3119</c:v>
                </c:pt>
                <c:pt idx="3450">
                  <c:v>3120</c:v>
                </c:pt>
                <c:pt idx="3451">
                  <c:v>3121</c:v>
                </c:pt>
                <c:pt idx="3452">
                  <c:v>3122</c:v>
                </c:pt>
                <c:pt idx="3453">
                  <c:v>3123</c:v>
                </c:pt>
                <c:pt idx="3454">
                  <c:v>3124</c:v>
                </c:pt>
                <c:pt idx="3455">
                  <c:v>3125</c:v>
                </c:pt>
                <c:pt idx="3456">
                  <c:v>3126</c:v>
                </c:pt>
                <c:pt idx="3457">
                  <c:v>3127</c:v>
                </c:pt>
                <c:pt idx="3458">
                  <c:v>3128</c:v>
                </c:pt>
                <c:pt idx="3459">
                  <c:v>3129</c:v>
                </c:pt>
                <c:pt idx="3460">
                  <c:v>3130</c:v>
                </c:pt>
                <c:pt idx="3461">
                  <c:v>3131</c:v>
                </c:pt>
                <c:pt idx="3462">
                  <c:v>3132</c:v>
                </c:pt>
                <c:pt idx="3463">
                  <c:v>3133</c:v>
                </c:pt>
                <c:pt idx="3464">
                  <c:v>3134</c:v>
                </c:pt>
                <c:pt idx="3465">
                  <c:v>3135</c:v>
                </c:pt>
                <c:pt idx="3466">
                  <c:v>3136</c:v>
                </c:pt>
                <c:pt idx="3467">
                  <c:v>3137</c:v>
                </c:pt>
                <c:pt idx="3468">
                  <c:v>3138</c:v>
                </c:pt>
                <c:pt idx="3469">
                  <c:v>3139</c:v>
                </c:pt>
                <c:pt idx="3470">
                  <c:v>3140</c:v>
                </c:pt>
                <c:pt idx="3471">
                  <c:v>3141</c:v>
                </c:pt>
                <c:pt idx="3472">
                  <c:v>3142</c:v>
                </c:pt>
                <c:pt idx="3473">
                  <c:v>3143</c:v>
                </c:pt>
                <c:pt idx="3474">
                  <c:v>3144</c:v>
                </c:pt>
                <c:pt idx="3475">
                  <c:v>3145</c:v>
                </c:pt>
                <c:pt idx="3476">
                  <c:v>3146</c:v>
                </c:pt>
                <c:pt idx="3477">
                  <c:v>3147</c:v>
                </c:pt>
                <c:pt idx="3478">
                  <c:v>3148</c:v>
                </c:pt>
                <c:pt idx="3479">
                  <c:v>3149</c:v>
                </c:pt>
                <c:pt idx="3480">
                  <c:v>3150</c:v>
                </c:pt>
                <c:pt idx="3481">
                  <c:v>3151</c:v>
                </c:pt>
                <c:pt idx="3482">
                  <c:v>3152</c:v>
                </c:pt>
                <c:pt idx="3483">
                  <c:v>3153</c:v>
                </c:pt>
                <c:pt idx="3484">
                  <c:v>3154</c:v>
                </c:pt>
                <c:pt idx="3485">
                  <c:v>3155</c:v>
                </c:pt>
                <c:pt idx="3486">
                  <c:v>3156</c:v>
                </c:pt>
                <c:pt idx="3487">
                  <c:v>3157</c:v>
                </c:pt>
                <c:pt idx="3488">
                  <c:v>3158</c:v>
                </c:pt>
                <c:pt idx="3489">
                  <c:v>3159</c:v>
                </c:pt>
                <c:pt idx="3490">
                  <c:v>3160</c:v>
                </c:pt>
                <c:pt idx="3491">
                  <c:v>3161</c:v>
                </c:pt>
                <c:pt idx="3492">
                  <c:v>3162</c:v>
                </c:pt>
                <c:pt idx="3493">
                  <c:v>3163</c:v>
                </c:pt>
                <c:pt idx="3494">
                  <c:v>3164</c:v>
                </c:pt>
                <c:pt idx="3495">
                  <c:v>3165</c:v>
                </c:pt>
                <c:pt idx="3496">
                  <c:v>3166</c:v>
                </c:pt>
                <c:pt idx="3497">
                  <c:v>3167</c:v>
                </c:pt>
                <c:pt idx="3498">
                  <c:v>3168</c:v>
                </c:pt>
                <c:pt idx="3499">
                  <c:v>3169</c:v>
                </c:pt>
                <c:pt idx="3500">
                  <c:v>3170</c:v>
                </c:pt>
                <c:pt idx="3501">
                  <c:v>3171</c:v>
                </c:pt>
                <c:pt idx="3502">
                  <c:v>3172</c:v>
                </c:pt>
                <c:pt idx="3503">
                  <c:v>3173</c:v>
                </c:pt>
                <c:pt idx="3504">
                  <c:v>3174</c:v>
                </c:pt>
                <c:pt idx="3505">
                  <c:v>3175</c:v>
                </c:pt>
                <c:pt idx="3506">
                  <c:v>3176</c:v>
                </c:pt>
                <c:pt idx="3507">
                  <c:v>3177</c:v>
                </c:pt>
                <c:pt idx="3508">
                  <c:v>3178</c:v>
                </c:pt>
                <c:pt idx="3509">
                  <c:v>3179</c:v>
                </c:pt>
                <c:pt idx="3510">
                  <c:v>3180</c:v>
                </c:pt>
                <c:pt idx="3511">
                  <c:v>3181</c:v>
                </c:pt>
                <c:pt idx="3512">
                  <c:v>3182</c:v>
                </c:pt>
                <c:pt idx="3513">
                  <c:v>3183</c:v>
                </c:pt>
                <c:pt idx="3514">
                  <c:v>3184</c:v>
                </c:pt>
                <c:pt idx="3515">
                  <c:v>3185</c:v>
                </c:pt>
                <c:pt idx="3516">
                  <c:v>3186</c:v>
                </c:pt>
                <c:pt idx="3517">
                  <c:v>3187</c:v>
                </c:pt>
                <c:pt idx="3518">
                  <c:v>3188</c:v>
                </c:pt>
                <c:pt idx="3519">
                  <c:v>3189</c:v>
                </c:pt>
                <c:pt idx="3520">
                  <c:v>3190</c:v>
                </c:pt>
                <c:pt idx="3521">
                  <c:v>3191</c:v>
                </c:pt>
                <c:pt idx="3522">
                  <c:v>3192</c:v>
                </c:pt>
                <c:pt idx="3523">
                  <c:v>3193</c:v>
                </c:pt>
                <c:pt idx="3524">
                  <c:v>3194</c:v>
                </c:pt>
                <c:pt idx="3525">
                  <c:v>3195</c:v>
                </c:pt>
                <c:pt idx="3526">
                  <c:v>3196</c:v>
                </c:pt>
                <c:pt idx="3527">
                  <c:v>3197</c:v>
                </c:pt>
                <c:pt idx="3528">
                  <c:v>3198</c:v>
                </c:pt>
                <c:pt idx="3529">
                  <c:v>3199</c:v>
                </c:pt>
                <c:pt idx="3530">
                  <c:v>3200</c:v>
                </c:pt>
                <c:pt idx="3531">
                  <c:v>3201</c:v>
                </c:pt>
                <c:pt idx="3532">
                  <c:v>3202</c:v>
                </c:pt>
                <c:pt idx="3533">
                  <c:v>3203</c:v>
                </c:pt>
                <c:pt idx="3534">
                  <c:v>3204</c:v>
                </c:pt>
                <c:pt idx="3535">
                  <c:v>3205</c:v>
                </c:pt>
                <c:pt idx="3536">
                  <c:v>3206</c:v>
                </c:pt>
                <c:pt idx="3537">
                  <c:v>3207</c:v>
                </c:pt>
                <c:pt idx="3538">
                  <c:v>3208</c:v>
                </c:pt>
                <c:pt idx="3539">
                  <c:v>3209</c:v>
                </c:pt>
                <c:pt idx="3540">
                  <c:v>3210</c:v>
                </c:pt>
                <c:pt idx="3541">
                  <c:v>3211</c:v>
                </c:pt>
                <c:pt idx="3542">
                  <c:v>3212</c:v>
                </c:pt>
                <c:pt idx="3543">
                  <c:v>3213</c:v>
                </c:pt>
                <c:pt idx="3544">
                  <c:v>3214</c:v>
                </c:pt>
                <c:pt idx="3545">
                  <c:v>3215</c:v>
                </c:pt>
                <c:pt idx="3546">
                  <c:v>3216</c:v>
                </c:pt>
                <c:pt idx="3547">
                  <c:v>3217</c:v>
                </c:pt>
                <c:pt idx="3548">
                  <c:v>3218</c:v>
                </c:pt>
                <c:pt idx="3549">
                  <c:v>3219</c:v>
                </c:pt>
                <c:pt idx="3550">
                  <c:v>3220</c:v>
                </c:pt>
                <c:pt idx="3551">
                  <c:v>3221</c:v>
                </c:pt>
                <c:pt idx="3552">
                  <c:v>3222</c:v>
                </c:pt>
                <c:pt idx="3553">
                  <c:v>3223</c:v>
                </c:pt>
                <c:pt idx="3554">
                  <c:v>3224</c:v>
                </c:pt>
                <c:pt idx="3555">
                  <c:v>3225</c:v>
                </c:pt>
                <c:pt idx="3556">
                  <c:v>3226</c:v>
                </c:pt>
                <c:pt idx="3557">
                  <c:v>3227</c:v>
                </c:pt>
                <c:pt idx="3558">
                  <c:v>3228</c:v>
                </c:pt>
                <c:pt idx="3559">
                  <c:v>3229</c:v>
                </c:pt>
                <c:pt idx="3560">
                  <c:v>3230</c:v>
                </c:pt>
                <c:pt idx="3561">
                  <c:v>3231</c:v>
                </c:pt>
                <c:pt idx="3562">
                  <c:v>3232</c:v>
                </c:pt>
                <c:pt idx="3563">
                  <c:v>3233</c:v>
                </c:pt>
                <c:pt idx="3564">
                  <c:v>3234</c:v>
                </c:pt>
                <c:pt idx="3565">
                  <c:v>3235</c:v>
                </c:pt>
                <c:pt idx="3566">
                  <c:v>3236</c:v>
                </c:pt>
                <c:pt idx="3567">
                  <c:v>3237</c:v>
                </c:pt>
                <c:pt idx="3568">
                  <c:v>3238</c:v>
                </c:pt>
                <c:pt idx="3569">
                  <c:v>3239</c:v>
                </c:pt>
                <c:pt idx="3570">
                  <c:v>3240</c:v>
                </c:pt>
                <c:pt idx="3571">
                  <c:v>3241</c:v>
                </c:pt>
                <c:pt idx="3572">
                  <c:v>3242</c:v>
                </c:pt>
                <c:pt idx="3573">
                  <c:v>3243</c:v>
                </c:pt>
                <c:pt idx="3574">
                  <c:v>3244</c:v>
                </c:pt>
                <c:pt idx="3575">
                  <c:v>3245</c:v>
                </c:pt>
                <c:pt idx="3576">
                  <c:v>3246</c:v>
                </c:pt>
                <c:pt idx="3577">
                  <c:v>3247</c:v>
                </c:pt>
                <c:pt idx="3578">
                  <c:v>3248</c:v>
                </c:pt>
                <c:pt idx="3579">
                  <c:v>3249</c:v>
                </c:pt>
                <c:pt idx="3580">
                  <c:v>3250</c:v>
                </c:pt>
                <c:pt idx="3581">
                  <c:v>3251</c:v>
                </c:pt>
                <c:pt idx="3582">
                  <c:v>3252</c:v>
                </c:pt>
                <c:pt idx="3583">
                  <c:v>3253</c:v>
                </c:pt>
                <c:pt idx="3584">
                  <c:v>3254</c:v>
                </c:pt>
                <c:pt idx="3585">
                  <c:v>3255</c:v>
                </c:pt>
                <c:pt idx="3586">
                  <c:v>3256</c:v>
                </c:pt>
                <c:pt idx="3587">
                  <c:v>3257</c:v>
                </c:pt>
                <c:pt idx="3588">
                  <c:v>3258</c:v>
                </c:pt>
                <c:pt idx="3589">
                  <c:v>3259</c:v>
                </c:pt>
                <c:pt idx="3590">
                  <c:v>3260</c:v>
                </c:pt>
                <c:pt idx="3591">
                  <c:v>3261</c:v>
                </c:pt>
                <c:pt idx="3592">
                  <c:v>3262</c:v>
                </c:pt>
                <c:pt idx="3593">
                  <c:v>3263</c:v>
                </c:pt>
                <c:pt idx="3594">
                  <c:v>3264</c:v>
                </c:pt>
                <c:pt idx="3595">
                  <c:v>3265</c:v>
                </c:pt>
                <c:pt idx="3596">
                  <c:v>3266</c:v>
                </c:pt>
                <c:pt idx="3597">
                  <c:v>3267</c:v>
                </c:pt>
                <c:pt idx="3598">
                  <c:v>3268</c:v>
                </c:pt>
                <c:pt idx="3599">
                  <c:v>3269</c:v>
                </c:pt>
                <c:pt idx="3600">
                  <c:v>3270</c:v>
                </c:pt>
                <c:pt idx="3601">
                  <c:v>3271</c:v>
                </c:pt>
                <c:pt idx="3602">
                  <c:v>3272</c:v>
                </c:pt>
                <c:pt idx="3603">
                  <c:v>3273</c:v>
                </c:pt>
                <c:pt idx="3604">
                  <c:v>3274</c:v>
                </c:pt>
                <c:pt idx="3605">
                  <c:v>3275</c:v>
                </c:pt>
                <c:pt idx="3606">
                  <c:v>3276</c:v>
                </c:pt>
                <c:pt idx="3607">
                  <c:v>3277</c:v>
                </c:pt>
                <c:pt idx="3608">
                  <c:v>3278</c:v>
                </c:pt>
                <c:pt idx="3609">
                  <c:v>3279</c:v>
                </c:pt>
                <c:pt idx="3610">
                  <c:v>3280</c:v>
                </c:pt>
                <c:pt idx="3611">
                  <c:v>3281</c:v>
                </c:pt>
                <c:pt idx="3612">
                  <c:v>3282</c:v>
                </c:pt>
                <c:pt idx="3613">
                  <c:v>3283</c:v>
                </c:pt>
                <c:pt idx="3614">
                  <c:v>3284</c:v>
                </c:pt>
                <c:pt idx="3615">
                  <c:v>3285</c:v>
                </c:pt>
                <c:pt idx="3616">
                  <c:v>3286</c:v>
                </c:pt>
                <c:pt idx="3617">
                  <c:v>3287</c:v>
                </c:pt>
                <c:pt idx="3618">
                  <c:v>3288</c:v>
                </c:pt>
                <c:pt idx="3619">
                  <c:v>3289</c:v>
                </c:pt>
                <c:pt idx="3620">
                  <c:v>3290</c:v>
                </c:pt>
                <c:pt idx="3621">
                  <c:v>3291</c:v>
                </c:pt>
                <c:pt idx="3622">
                  <c:v>3292</c:v>
                </c:pt>
                <c:pt idx="3623">
                  <c:v>3293</c:v>
                </c:pt>
                <c:pt idx="3624">
                  <c:v>3294</c:v>
                </c:pt>
                <c:pt idx="3625">
                  <c:v>3295</c:v>
                </c:pt>
                <c:pt idx="3626">
                  <c:v>3296</c:v>
                </c:pt>
                <c:pt idx="3627">
                  <c:v>3297</c:v>
                </c:pt>
                <c:pt idx="3628">
                  <c:v>3298</c:v>
                </c:pt>
                <c:pt idx="3629">
                  <c:v>3299</c:v>
                </c:pt>
                <c:pt idx="3630">
                  <c:v>3300</c:v>
                </c:pt>
                <c:pt idx="3631">
                  <c:v>3301</c:v>
                </c:pt>
                <c:pt idx="3632">
                  <c:v>3302</c:v>
                </c:pt>
                <c:pt idx="3633">
                  <c:v>3303</c:v>
                </c:pt>
                <c:pt idx="3634">
                  <c:v>3304</c:v>
                </c:pt>
                <c:pt idx="3635">
                  <c:v>3305</c:v>
                </c:pt>
                <c:pt idx="3636">
                  <c:v>3306</c:v>
                </c:pt>
                <c:pt idx="3637">
                  <c:v>3307</c:v>
                </c:pt>
                <c:pt idx="3638">
                  <c:v>3308</c:v>
                </c:pt>
                <c:pt idx="3639">
                  <c:v>3309</c:v>
                </c:pt>
                <c:pt idx="3640">
                  <c:v>3310</c:v>
                </c:pt>
                <c:pt idx="3641">
                  <c:v>3311</c:v>
                </c:pt>
                <c:pt idx="3642">
                  <c:v>3312</c:v>
                </c:pt>
                <c:pt idx="3643">
                  <c:v>3313</c:v>
                </c:pt>
                <c:pt idx="3644">
                  <c:v>3314</c:v>
                </c:pt>
                <c:pt idx="3645">
                  <c:v>3315</c:v>
                </c:pt>
                <c:pt idx="3646">
                  <c:v>3316</c:v>
                </c:pt>
                <c:pt idx="3647">
                  <c:v>3317</c:v>
                </c:pt>
                <c:pt idx="3648">
                  <c:v>3318</c:v>
                </c:pt>
                <c:pt idx="3649">
                  <c:v>3319</c:v>
                </c:pt>
                <c:pt idx="3650">
                  <c:v>3320</c:v>
                </c:pt>
                <c:pt idx="3651">
                  <c:v>3321</c:v>
                </c:pt>
                <c:pt idx="3652">
                  <c:v>3322</c:v>
                </c:pt>
                <c:pt idx="3653">
                  <c:v>3323</c:v>
                </c:pt>
                <c:pt idx="3654">
                  <c:v>3324</c:v>
                </c:pt>
                <c:pt idx="3655">
                  <c:v>3325</c:v>
                </c:pt>
                <c:pt idx="3656">
                  <c:v>3326</c:v>
                </c:pt>
                <c:pt idx="3657">
                  <c:v>3327</c:v>
                </c:pt>
                <c:pt idx="3658">
                  <c:v>3328</c:v>
                </c:pt>
                <c:pt idx="3659">
                  <c:v>3329</c:v>
                </c:pt>
                <c:pt idx="3660">
                  <c:v>3330</c:v>
                </c:pt>
                <c:pt idx="3661">
                  <c:v>3331</c:v>
                </c:pt>
                <c:pt idx="3662">
                  <c:v>3332</c:v>
                </c:pt>
                <c:pt idx="3663">
                  <c:v>3333</c:v>
                </c:pt>
                <c:pt idx="3664">
                  <c:v>3334</c:v>
                </c:pt>
                <c:pt idx="3665">
                  <c:v>3335</c:v>
                </c:pt>
                <c:pt idx="3666">
                  <c:v>3336</c:v>
                </c:pt>
                <c:pt idx="3667">
                  <c:v>3337</c:v>
                </c:pt>
                <c:pt idx="3668">
                  <c:v>3338</c:v>
                </c:pt>
                <c:pt idx="3669">
                  <c:v>3339</c:v>
                </c:pt>
                <c:pt idx="3670">
                  <c:v>3340</c:v>
                </c:pt>
                <c:pt idx="3671">
                  <c:v>3341</c:v>
                </c:pt>
                <c:pt idx="3672">
                  <c:v>3342</c:v>
                </c:pt>
                <c:pt idx="3673">
                  <c:v>3343</c:v>
                </c:pt>
                <c:pt idx="3674">
                  <c:v>3344</c:v>
                </c:pt>
                <c:pt idx="3675">
                  <c:v>3345</c:v>
                </c:pt>
                <c:pt idx="3676">
                  <c:v>3346</c:v>
                </c:pt>
                <c:pt idx="3677">
                  <c:v>3347</c:v>
                </c:pt>
                <c:pt idx="3678">
                  <c:v>3348</c:v>
                </c:pt>
                <c:pt idx="3679">
                  <c:v>3349</c:v>
                </c:pt>
                <c:pt idx="3680">
                  <c:v>3350</c:v>
                </c:pt>
                <c:pt idx="3681">
                  <c:v>3351</c:v>
                </c:pt>
                <c:pt idx="3682">
                  <c:v>3352</c:v>
                </c:pt>
                <c:pt idx="3683">
                  <c:v>3353</c:v>
                </c:pt>
                <c:pt idx="3684">
                  <c:v>3354</c:v>
                </c:pt>
                <c:pt idx="3685">
                  <c:v>3355</c:v>
                </c:pt>
                <c:pt idx="3686">
                  <c:v>3356</c:v>
                </c:pt>
                <c:pt idx="3687">
                  <c:v>3357</c:v>
                </c:pt>
                <c:pt idx="3688">
                  <c:v>3358</c:v>
                </c:pt>
                <c:pt idx="3689">
                  <c:v>3359</c:v>
                </c:pt>
                <c:pt idx="3690">
                  <c:v>3360</c:v>
                </c:pt>
                <c:pt idx="3691">
                  <c:v>3361</c:v>
                </c:pt>
                <c:pt idx="3692">
                  <c:v>3362</c:v>
                </c:pt>
                <c:pt idx="3693">
                  <c:v>3363</c:v>
                </c:pt>
                <c:pt idx="3694">
                  <c:v>3364</c:v>
                </c:pt>
                <c:pt idx="3695">
                  <c:v>3365</c:v>
                </c:pt>
                <c:pt idx="3696">
                  <c:v>3366</c:v>
                </c:pt>
                <c:pt idx="3697">
                  <c:v>3367</c:v>
                </c:pt>
                <c:pt idx="3698">
                  <c:v>3368</c:v>
                </c:pt>
                <c:pt idx="3699">
                  <c:v>3369</c:v>
                </c:pt>
                <c:pt idx="3700">
                  <c:v>3370</c:v>
                </c:pt>
                <c:pt idx="3701">
                  <c:v>3371</c:v>
                </c:pt>
                <c:pt idx="3702">
                  <c:v>3372</c:v>
                </c:pt>
                <c:pt idx="3703">
                  <c:v>3373</c:v>
                </c:pt>
                <c:pt idx="3704">
                  <c:v>3374</c:v>
                </c:pt>
                <c:pt idx="3705">
                  <c:v>3375</c:v>
                </c:pt>
                <c:pt idx="3706">
                  <c:v>3376</c:v>
                </c:pt>
                <c:pt idx="3707">
                  <c:v>3377</c:v>
                </c:pt>
                <c:pt idx="3708">
                  <c:v>3378</c:v>
                </c:pt>
                <c:pt idx="3709">
                  <c:v>3379</c:v>
                </c:pt>
                <c:pt idx="3710">
                  <c:v>3380</c:v>
                </c:pt>
                <c:pt idx="3711">
                  <c:v>3381</c:v>
                </c:pt>
                <c:pt idx="3712">
                  <c:v>3382</c:v>
                </c:pt>
                <c:pt idx="3713">
                  <c:v>3383</c:v>
                </c:pt>
                <c:pt idx="3714">
                  <c:v>3384</c:v>
                </c:pt>
                <c:pt idx="3715">
                  <c:v>3385</c:v>
                </c:pt>
                <c:pt idx="3716">
                  <c:v>3386</c:v>
                </c:pt>
                <c:pt idx="3717">
                  <c:v>3387</c:v>
                </c:pt>
                <c:pt idx="3718">
                  <c:v>3388</c:v>
                </c:pt>
                <c:pt idx="3719">
                  <c:v>3389</c:v>
                </c:pt>
                <c:pt idx="3720">
                  <c:v>3390</c:v>
                </c:pt>
                <c:pt idx="3721">
                  <c:v>3391</c:v>
                </c:pt>
                <c:pt idx="3722">
                  <c:v>3392</c:v>
                </c:pt>
                <c:pt idx="3723">
                  <c:v>3393</c:v>
                </c:pt>
                <c:pt idx="3724">
                  <c:v>3394</c:v>
                </c:pt>
                <c:pt idx="3725">
                  <c:v>3395</c:v>
                </c:pt>
                <c:pt idx="3726">
                  <c:v>3396</c:v>
                </c:pt>
                <c:pt idx="3727">
                  <c:v>3397</c:v>
                </c:pt>
                <c:pt idx="3728">
                  <c:v>3398</c:v>
                </c:pt>
                <c:pt idx="3729">
                  <c:v>3399</c:v>
                </c:pt>
                <c:pt idx="3730">
                  <c:v>3400</c:v>
                </c:pt>
                <c:pt idx="3731">
                  <c:v>3401</c:v>
                </c:pt>
                <c:pt idx="3732">
                  <c:v>3402</c:v>
                </c:pt>
                <c:pt idx="3733">
                  <c:v>3403</c:v>
                </c:pt>
                <c:pt idx="3734">
                  <c:v>3404</c:v>
                </c:pt>
                <c:pt idx="3735">
                  <c:v>3405</c:v>
                </c:pt>
                <c:pt idx="3736">
                  <c:v>3406</c:v>
                </c:pt>
                <c:pt idx="3737">
                  <c:v>3407</c:v>
                </c:pt>
                <c:pt idx="3738">
                  <c:v>3408</c:v>
                </c:pt>
                <c:pt idx="3739">
                  <c:v>3409</c:v>
                </c:pt>
                <c:pt idx="3740">
                  <c:v>3410</c:v>
                </c:pt>
                <c:pt idx="3741">
                  <c:v>3411</c:v>
                </c:pt>
                <c:pt idx="3742">
                  <c:v>3412</c:v>
                </c:pt>
                <c:pt idx="3743">
                  <c:v>3413</c:v>
                </c:pt>
                <c:pt idx="3744">
                  <c:v>3414</c:v>
                </c:pt>
                <c:pt idx="3745">
                  <c:v>3415</c:v>
                </c:pt>
                <c:pt idx="3746">
                  <c:v>3416</c:v>
                </c:pt>
                <c:pt idx="3747">
                  <c:v>3417</c:v>
                </c:pt>
                <c:pt idx="3748">
                  <c:v>3418</c:v>
                </c:pt>
                <c:pt idx="3749">
                  <c:v>3419</c:v>
                </c:pt>
                <c:pt idx="3750">
                  <c:v>3420</c:v>
                </c:pt>
                <c:pt idx="3751">
                  <c:v>3421</c:v>
                </c:pt>
                <c:pt idx="3752">
                  <c:v>3422</c:v>
                </c:pt>
                <c:pt idx="3753">
                  <c:v>3423</c:v>
                </c:pt>
                <c:pt idx="3754">
                  <c:v>3424</c:v>
                </c:pt>
                <c:pt idx="3755">
                  <c:v>3425</c:v>
                </c:pt>
                <c:pt idx="3756">
                  <c:v>3426</c:v>
                </c:pt>
                <c:pt idx="3757">
                  <c:v>3427</c:v>
                </c:pt>
                <c:pt idx="3758">
                  <c:v>3428</c:v>
                </c:pt>
                <c:pt idx="3759">
                  <c:v>3429</c:v>
                </c:pt>
                <c:pt idx="3760">
                  <c:v>3430</c:v>
                </c:pt>
                <c:pt idx="3761">
                  <c:v>3431</c:v>
                </c:pt>
                <c:pt idx="3762">
                  <c:v>3432</c:v>
                </c:pt>
                <c:pt idx="3763">
                  <c:v>3433</c:v>
                </c:pt>
                <c:pt idx="3764">
                  <c:v>3434</c:v>
                </c:pt>
                <c:pt idx="3765">
                  <c:v>3435</c:v>
                </c:pt>
                <c:pt idx="3766">
                  <c:v>3436</c:v>
                </c:pt>
                <c:pt idx="3767">
                  <c:v>3437</c:v>
                </c:pt>
                <c:pt idx="3768">
                  <c:v>3438</c:v>
                </c:pt>
                <c:pt idx="3769">
                  <c:v>3439</c:v>
                </c:pt>
                <c:pt idx="3770">
                  <c:v>3440</c:v>
                </c:pt>
                <c:pt idx="3771">
                  <c:v>3441</c:v>
                </c:pt>
                <c:pt idx="3772">
                  <c:v>3442</c:v>
                </c:pt>
                <c:pt idx="3773">
                  <c:v>3443</c:v>
                </c:pt>
                <c:pt idx="3774">
                  <c:v>3444</c:v>
                </c:pt>
                <c:pt idx="3775">
                  <c:v>3445</c:v>
                </c:pt>
                <c:pt idx="3776">
                  <c:v>3446</c:v>
                </c:pt>
                <c:pt idx="3777">
                  <c:v>3447</c:v>
                </c:pt>
                <c:pt idx="3778">
                  <c:v>3448</c:v>
                </c:pt>
                <c:pt idx="3779">
                  <c:v>3449</c:v>
                </c:pt>
                <c:pt idx="3780">
                  <c:v>3450</c:v>
                </c:pt>
                <c:pt idx="3781">
                  <c:v>3451</c:v>
                </c:pt>
                <c:pt idx="3782">
                  <c:v>3452</c:v>
                </c:pt>
                <c:pt idx="3783">
                  <c:v>3453</c:v>
                </c:pt>
                <c:pt idx="3784">
                  <c:v>3454</c:v>
                </c:pt>
                <c:pt idx="3785">
                  <c:v>3455</c:v>
                </c:pt>
                <c:pt idx="3786">
                  <c:v>3456</c:v>
                </c:pt>
                <c:pt idx="3787">
                  <c:v>3457</c:v>
                </c:pt>
                <c:pt idx="3788">
                  <c:v>3458</c:v>
                </c:pt>
                <c:pt idx="3789">
                  <c:v>3459</c:v>
                </c:pt>
                <c:pt idx="3790">
                  <c:v>3460</c:v>
                </c:pt>
                <c:pt idx="3791">
                  <c:v>3461</c:v>
                </c:pt>
                <c:pt idx="3792">
                  <c:v>3462</c:v>
                </c:pt>
                <c:pt idx="3793">
                  <c:v>3463</c:v>
                </c:pt>
                <c:pt idx="3794">
                  <c:v>3464</c:v>
                </c:pt>
                <c:pt idx="3795">
                  <c:v>3465</c:v>
                </c:pt>
                <c:pt idx="3796">
                  <c:v>3466</c:v>
                </c:pt>
                <c:pt idx="3797">
                  <c:v>3467</c:v>
                </c:pt>
                <c:pt idx="3798">
                  <c:v>3468</c:v>
                </c:pt>
                <c:pt idx="3799">
                  <c:v>3469</c:v>
                </c:pt>
                <c:pt idx="3800">
                  <c:v>3470</c:v>
                </c:pt>
                <c:pt idx="3801">
                  <c:v>3471</c:v>
                </c:pt>
                <c:pt idx="3802">
                  <c:v>3472</c:v>
                </c:pt>
                <c:pt idx="3803">
                  <c:v>3473</c:v>
                </c:pt>
                <c:pt idx="3804">
                  <c:v>3474</c:v>
                </c:pt>
                <c:pt idx="3805">
                  <c:v>3475</c:v>
                </c:pt>
                <c:pt idx="3806">
                  <c:v>3476</c:v>
                </c:pt>
                <c:pt idx="3807">
                  <c:v>3477</c:v>
                </c:pt>
                <c:pt idx="3808">
                  <c:v>3478</c:v>
                </c:pt>
                <c:pt idx="3809">
                  <c:v>3479</c:v>
                </c:pt>
                <c:pt idx="3810">
                  <c:v>3480</c:v>
                </c:pt>
                <c:pt idx="3811">
                  <c:v>3481</c:v>
                </c:pt>
                <c:pt idx="3812">
                  <c:v>3482</c:v>
                </c:pt>
                <c:pt idx="3813">
                  <c:v>3483</c:v>
                </c:pt>
                <c:pt idx="3814">
                  <c:v>3484</c:v>
                </c:pt>
                <c:pt idx="3815">
                  <c:v>3485</c:v>
                </c:pt>
                <c:pt idx="3816">
                  <c:v>3486</c:v>
                </c:pt>
                <c:pt idx="3817">
                  <c:v>3487</c:v>
                </c:pt>
                <c:pt idx="3818">
                  <c:v>3488</c:v>
                </c:pt>
                <c:pt idx="3819">
                  <c:v>3489</c:v>
                </c:pt>
                <c:pt idx="3820">
                  <c:v>3490</c:v>
                </c:pt>
                <c:pt idx="3821">
                  <c:v>3491</c:v>
                </c:pt>
                <c:pt idx="3822">
                  <c:v>3492</c:v>
                </c:pt>
                <c:pt idx="3823">
                  <c:v>3493</c:v>
                </c:pt>
                <c:pt idx="3824">
                  <c:v>3494</c:v>
                </c:pt>
                <c:pt idx="3825">
                  <c:v>3495</c:v>
                </c:pt>
                <c:pt idx="3826">
                  <c:v>3496</c:v>
                </c:pt>
                <c:pt idx="3827">
                  <c:v>3497</c:v>
                </c:pt>
                <c:pt idx="3828">
                  <c:v>3498</c:v>
                </c:pt>
                <c:pt idx="3829">
                  <c:v>3499</c:v>
                </c:pt>
                <c:pt idx="3830">
                  <c:v>3500</c:v>
                </c:pt>
                <c:pt idx="3831">
                  <c:v>3501</c:v>
                </c:pt>
                <c:pt idx="3832">
                  <c:v>3502</c:v>
                </c:pt>
                <c:pt idx="3833">
                  <c:v>3503</c:v>
                </c:pt>
                <c:pt idx="3834">
                  <c:v>3504</c:v>
                </c:pt>
                <c:pt idx="3835">
                  <c:v>3505</c:v>
                </c:pt>
                <c:pt idx="3836">
                  <c:v>3506</c:v>
                </c:pt>
                <c:pt idx="3837">
                  <c:v>3507</c:v>
                </c:pt>
                <c:pt idx="3838">
                  <c:v>3508</c:v>
                </c:pt>
                <c:pt idx="3839">
                  <c:v>3509</c:v>
                </c:pt>
                <c:pt idx="3840">
                  <c:v>3510</c:v>
                </c:pt>
                <c:pt idx="3841">
                  <c:v>3511</c:v>
                </c:pt>
                <c:pt idx="3842">
                  <c:v>3512</c:v>
                </c:pt>
                <c:pt idx="3843">
                  <c:v>3513</c:v>
                </c:pt>
                <c:pt idx="3844">
                  <c:v>3514</c:v>
                </c:pt>
                <c:pt idx="3845">
                  <c:v>3515</c:v>
                </c:pt>
                <c:pt idx="3846">
                  <c:v>3516</c:v>
                </c:pt>
                <c:pt idx="3847">
                  <c:v>3517</c:v>
                </c:pt>
                <c:pt idx="3848">
                  <c:v>3518</c:v>
                </c:pt>
                <c:pt idx="3849">
                  <c:v>3519</c:v>
                </c:pt>
                <c:pt idx="3850">
                  <c:v>3520</c:v>
                </c:pt>
                <c:pt idx="3851">
                  <c:v>3521</c:v>
                </c:pt>
                <c:pt idx="3852">
                  <c:v>3522</c:v>
                </c:pt>
                <c:pt idx="3853">
                  <c:v>3523</c:v>
                </c:pt>
                <c:pt idx="3854">
                  <c:v>3524</c:v>
                </c:pt>
                <c:pt idx="3855">
                  <c:v>3525</c:v>
                </c:pt>
                <c:pt idx="3856">
                  <c:v>3526</c:v>
                </c:pt>
                <c:pt idx="3857">
                  <c:v>3527</c:v>
                </c:pt>
                <c:pt idx="3858">
                  <c:v>3528</c:v>
                </c:pt>
                <c:pt idx="3859">
                  <c:v>3529</c:v>
                </c:pt>
                <c:pt idx="3860">
                  <c:v>3530</c:v>
                </c:pt>
                <c:pt idx="3861">
                  <c:v>3531</c:v>
                </c:pt>
                <c:pt idx="3862">
                  <c:v>3532</c:v>
                </c:pt>
                <c:pt idx="3863">
                  <c:v>3533</c:v>
                </c:pt>
                <c:pt idx="3864">
                  <c:v>3534</c:v>
                </c:pt>
                <c:pt idx="3865">
                  <c:v>3535</c:v>
                </c:pt>
                <c:pt idx="3866">
                  <c:v>3536</c:v>
                </c:pt>
                <c:pt idx="3867">
                  <c:v>3537</c:v>
                </c:pt>
                <c:pt idx="3868">
                  <c:v>3538</c:v>
                </c:pt>
                <c:pt idx="3869">
                  <c:v>3539</c:v>
                </c:pt>
                <c:pt idx="3870">
                  <c:v>3540</c:v>
                </c:pt>
                <c:pt idx="3871">
                  <c:v>3541</c:v>
                </c:pt>
                <c:pt idx="3872">
                  <c:v>3542</c:v>
                </c:pt>
                <c:pt idx="3873">
                  <c:v>3543</c:v>
                </c:pt>
                <c:pt idx="3874">
                  <c:v>3544</c:v>
                </c:pt>
                <c:pt idx="3875">
                  <c:v>3545</c:v>
                </c:pt>
                <c:pt idx="3876">
                  <c:v>3546</c:v>
                </c:pt>
                <c:pt idx="3877">
                  <c:v>3547</c:v>
                </c:pt>
                <c:pt idx="3878">
                  <c:v>3548</c:v>
                </c:pt>
                <c:pt idx="3879">
                  <c:v>3549</c:v>
                </c:pt>
                <c:pt idx="3880">
                  <c:v>3550</c:v>
                </c:pt>
                <c:pt idx="3881">
                  <c:v>3551</c:v>
                </c:pt>
                <c:pt idx="3882">
                  <c:v>3552</c:v>
                </c:pt>
                <c:pt idx="3883">
                  <c:v>3553</c:v>
                </c:pt>
                <c:pt idx="3884">
                  <c:v>3554</c:v>
                </c:pt>
                <c:pt idx="3885">
                  <c:v>3555</c:v>
                </c:pt>
                <c:pt idx="3886">
                  <c:v>3556</c:v>
                </c:pt>
                <c:pt idx="3887">
                  <c:v>3557</c:v>
                </c:pt>
                <c:pt idx="3888">
                  <c:v>3558</c:v>
                </c:pt>
                <c:pt idx="3889">
                  <c:v>3559</c:v>
                </c:pt>
                <c:pt idx="3890">
                  <c:v>3560</c:v>
                </c:pt>
                <c:pt idx="3891">
                  <c:v>3561</c:v>
                </c:pt>
                <c:pt idx="3892">
                  <c:v>3562</c:v>
                </c:pt>
                <c:pt idx="3893">
                  <c:v>3563</c:v>
                </c:pt>
                <c:pt idx="3894">
                  <c:v>3564</c:v>
                </c:pt>
                <c:pt idx="3895">
                  <c:v>3565</c:v>
                </c:pt>
                <c:pt idx="3896">
                  <c:v>3566</c:v>
                </c:pt>
                <c:pt idx="3897">
                  <c:v>3567</c:v>
                </c:pt>
                <c:pt idx="3898">
                  <c:v>3568</c:v>
                </c:pt>
                <c:pt idx="3899">
                  <c:v>3569</c:v>
                </c:pt>
                <c:pt idx="3900">
                  <c:v>3570</c:v>
                </c:pt>
                <c:pt idx="3901">
                  <c:v>3571</c:v>
                </c:pt>
                <c:pt idx="3902">
                  <c:v>3572</c:v>
                </c:pt>
                <c:pt idx="3903">
                  <c:v>3573</c:v>
                </c:pt>
                <c:pt idx="3904">
                  <c:v>3574</c:v>
                </c:pt>
                <c:pt idx="3905">
                  <c:v>3575</c:v>
                </c:pt>
                <c:pt idx="3906">
                  <c:v>3576</c:v>
                </c:pt>
                <c:pt idx="3907">
                  <c:v>3577</c:v>
                </c:pt>
                <c:pt idx="3908">
                  <c:v>3578</c:v>
                </c:pt>
                <c:pt idx="3909">
                  <c:v>3579</c:v>
                </c:pt>
                <c:pt idx="3910">
                  <c:v>3580</c:v>
                </c:pt>
                <c:pt idx="3911">
                  <c:v>3581</c:v>
                </c:pt>
                <c:pt idx="3912">
                  <c:v>3582</c:v>
                </c:pt>
                <c:pt idx="3913">
                  <c:v>3583</c:v>
                </c:pt>
                <c:pt idx="3914">
                  <c:v>3584</c:v>
                </c:pt>
                <c:pt idx="3915">
                  <c:v>3585</c:v>
                </c:pt>
                <c:pt idx="3916">
                  <c:v>3586</c:v>
                </c:pt>
                <c:pt idx="3917">
                  <c:v>3587</c:v>
                </c:pt>
                <c:pt idx="3918">
                  <c:v>3588</c:v>
                </c:pt>
                <c:pt idx="3919">
                  <c:v>3589</c:v>
                </c:pt>
                <c:pt idx="3920">
                  <c:v>3590</c:v>
                </c:pt>
                <c:pt idx="3921">
                  <c:v>3591</c:v>
                </c:pt>
                <c:pt idx="3922">
                  <c:v>3592</c:v>
                </c:pt>
                <c:pt idx="3923">
                  <c:v>3593</c:v>
                </c:pt>
                <c:pt idx="3924">
                  <c:v>3594</c:v>
                </c:pt>
                <c:pt idx="3925">
                  <c:v>3595</c:v>
                </c:pt>
                <c:pt idx="3926">
                  <c:v>3596</c:v>
                </c:pt>
                <c:pt idx="3927">
                  <c:v>3597</c:v>
                </c:pt>
                <c:pt idx="3928">
                  <c:v>3598</c:v>
                </c:pt>
                <c:pt idx="3929">
                  <c:v>3599</c:v>
                </c:pt>
                <c:pt idx="3930">
                  <c:v>3600</c:v>
                </c:pt>
                <c:pt idx="3931">
                  <c:v>3601</c:v>
                </c:pt>
                <c:pt idx="3932">
                  <c:v>3602</c:v>
                </c:pt>
                <c:pt idx="3933">
                  <c:v>3603</c:v>
                </c:pt>
                <c:pt idx="3934">
                  <c:v>3604</c:v>
                </c:pt>
                <c:pt idx="3935">
                  <c:v>3605</c:v>
                </c:pt>
                <c:pt idx="3936">
                  <c:v>3606</c:v>
                </c:pt>
                <c:pt idx="3937">
                  <c:v>3607</c:v>
                </c:pt>
                <c:pt idx="3938">
                  <c:v>3608</c:v>
                </c:pt>
                <c:pt idx="3939">
                  <c:v>3609</c:v>
                </c:pt>
                <c:pt idx="3940">
                  <c:v>3610</c:v>
                </c:pt>
                <c:pt idx="3941">
                  <c:v>3611</c:v>
                </c:pt>
                <c:pt idx="3942">
                  <c:v>3612</c:v>
                </c:pt>
                <c:pt idx="3943">
                  <c:v>3613</c:v>
                </c:pt>
                <c:pt idx="3944">
                  <c:v>3614</c:v>
                </c:pt>
                <c:pt idx="3945">
                  <c:v>3615</c:v>
                </c:pt>
                <c:pt idx="3946">
                  <c:v>3616</c:v>
                </c:pt>
                <c:pt idx="3947">
                  <c:v>3617</c:v>
                </c:pt>
                <c:pt idx="3948">
                  <c:v>3618</c:v>
                </c:pt>
                <c:pt idx="3949">
                  <c:v>3619</c:v>
                </c:pt>
                <c:pt idx="3950">
                  <c:v>3620</c:v>
                </c:pt>
                <c:pt idx="3951">
                  <c:v>3621</c:v>
                </c:pt>
                <c:pt idx="3952">
                  <c:v>3622</c:v>
                </c:pt>
                <c:pt idx="3953">
                  <c:v>3623</c:v>
                </c:pt>
                <c:pt idx="3954">
                  <c:v>3624</c:v>
                </c:pt>
                <c:pt idx="3955">
                  <c:v>3625</c:v>
                </c:pt>
                <c:pt idx="3956">
                  <c:v>3626</c:v>
                </c:pt>
                <c:pt idx="3957">
                  <c:v>3627</c:v>
                </c:pt>
                <c:pt idx="3958">
                  <c:v>3628</c:v>
                </c:pt>
                <c:pt idx="3959">
                  <c:v>3629</c:v>
                </c:pt>
                <c:pt idx="3960">
                  <c:v>3630</c:v>
                </c:pt>
                <c:pt idx="3961">
                  <c:v>3631</c:v>
                </c:pt>
                <c:pt idx="3962">
                  <c:v>3632</c:v>
                </c:pt>
                <c:pt idx="3963">
                  <c:v>3633</c:v>
                </c:pt>
                <c:pt idx="3964">
                  <c:v>3634</c:v>
                </c:pt>
                <c:pt idx="3965">
                  <c:v>3635</c:v>
                </c:pt>
                <c:pt idx="3966">
                  <c:v>3636</c:v>
                </c:pt>
                <c:pt idx="3967">
                  <c:v>3637</c:v>
                </c:pt>
                <c:pt idx="3968">
                  <c:v>3638</c:v>
                </c:pt>
                <c:pt idx="3969">
                  <c:v>3639</c:v>
                </c:pt>
                <c:pt idx="3970">
                  <c:v>3640</c:v>
                </c:pt>
                <c:pt idx="3971">
                  <c:v>3641</c:v>
                </c:pt>
                <c:pt idx="3972">
                  <c:v>3642</c:v>
                </c:pt>
                <c:pt idx="3973">
                  <c:v>3643</c:v>
                </c:pt>
                <c:pt idx="3974">
                  <c:v>3644</c:v>
                </c:pt>
                <c:pt idx="3975">
                  <c:v>3645</c:v>
                </c:pt>
                <c:pt idx="3976">
                  <c:v>3646</c:v>
                </c:pt>
                <c:pt idx="3977">
                  <c:v>3647</c:v>
                </c:pt>
                <c:pt idx="3978">
                  <c:v>3648</c:v>
                </c:pt>
                <c:pt idx="3979">
                  <c:v>3649</c:v>
                </c:pt>
                <c:pt idx="3980">
                  <c:v>3650</c:v>
                </c:pt>
                <c:pt idx="3981">
                  <c:v>3651</c:v>
                </c:pt>
                <c:pt idx="3982">
                  <c:v>3652</c:v>
                </c:pt>
                <c:pt idx="3983">
                  <c:v>3653</c:v>
                </c:pt>
                <c:pt idx="3984">
                  <c:v>3654</c:v>
                </c:pt>
                <c:pt idx="3985">
                  <c:v>3655</c:v>
                </c:pt>
                <c:pt idx="3986">
                  <c:v>3656</c:v>
                </c:pt>
                <c:pt idx="3987">
                  <c:v>3657</c:v>
                </c:pt>
                <c:pt idx="3988">
                  <c:v>3658</c:v>
                </c:pt>
                <c:pt idx="3989">
                  <c:v>3659</c:v>
                </c:pt>
                <c:pt idx="3990">
                  <c:v>3660</c:v>
                </c:pt>
                <c:pt idx="3991">
                  <c:v>3661</c:v>
                </c:pt>
                <c:pt idx="3992">
                  <c:v>3662</c:v>
                </c:pt>
                <c:pt idx="3993">
                  <c:v>3663</c:v>
                </c:pt>
                <c:pt idx="3994">
                  <c:v>3664</c:v>
                </c:pt>
                <c:pt idx="3995">
                  <c:v>3665</c:v>
                </c:pt>
                <c:pt idx="3996">
                  <c:v>3666</c:v>
                </c:pt>
                <c:pt idx="3997">
                  <c:v>3667</c:v>
                </c:pt>
                <c:pt idx="3998">
                  <c:v>3668</c:v>
                </c:pt>
                <c:pt idx="3999">
                  <c:v>3669</c:v>
                </c:pt>
                <c:pt idx="4000">
                  <c:v>3670</c:v>
                </c:pt>
                <c:pt idx="4001">
                  <c:v>3671</c:v>
                </c:pt>
                <c:pt idx="4002">
                  <c:v>3672</c:v>
                </c:pt>
                <c:pt idx="4003">
                  <c:v>3673</c:v>
                </c:pt>
                <c:pt idx="4004">
                  <c:v>3674</c:v>
                </c:pt>
                <c:pt idx="4005">
                  <c:v>3675</c:v>
                </c:pt>
                <c:pt idx="4006">
                  <c:v>3676</c:v>
                </c:pt>
                <c:pt idx="4007">
                  <c:v>3677</c:v>
                </c:pt>
                <c:pt idx="4008">
                  <c:v>3678</c:v>
                </c:pt>
                <c:pt idx="4009">
                  <c:v>3679</c:v>
                </c:pt>
                <c:pt idx="4010">
                  <c:v>3680</c:v>
                </c:pt>
                <c:pt idx="4011">
                  <c:v>3681</c:v>
                </c:pt>
                <c:pt idx="4012">
                  <c:v>3682</c:v>
                </c:pt>
                <c:pt idx="4013">
                  <c:v>3683</c:v>
                </c:pt>
                <c:pt idx="4014">
                  <c:v>3684</c:v>
                </c:pt>
                <c:pt idx="4015">
                  <c:v>3685</c:v>
                </c:pt>
                <c:pt idx="4016">
                  <c:v>3686</c:v>
                </c:pt>
                <c:pt idx="4017">
                  <c:v>3687</c:v>
                </c:pt>
                <c:pt idx="4018">
                  <c:v>3688</c:v>
                </c:pt>
                <c:pt idx="4019">
                  <c:v>3689</c:v>
                </c:pt>
                <c:pt idx="4020">
                  <c:v>3690</c:v>
                </c:pt>
                <c:pt idx="4021">
                  <c:v>3691</c:v>
                </c:pt>
                <c:pt idx="4022">
                  <c:v>3692</c:v>
                </c:pt>
                <c:pt idx="4023">
                  <c:v>3693</c:v>
                </c:pt>
                <c:pt idx="4024">
                  <c:v>3694</c:v>
                </c:pt>
                <c:pt idx="4025">
                  <c:v>3695</c:v>
                </c:pt>
                <c:pt idx="4026">
                  <c:v>3696</c:v>
                </c:pt>
                <c:pt idx="4027">
                  <c:v>3697</c:v>
                </c:pt>
                <c:pt idx="4028">
                  <c:v>3698</c:v>
                </c:pt>
                <c:pt idx="4029">
                  <c:v>3699</c:v>
                </c:pt>
                <c:pt idx="4030">
                  <c:v>3700</c:v>
                </c:pt>
                <c:pt idx="4031">
                  <c:v>3701</c:v>
                </c:pt>
                <c:pt idx="4032">
                  <c:v>3702</c:v>
                </c:pt>
                <c:pt idx="4033">
                  <c:v>3703</c:v>
                </c:pt>
                <c:pt idx="4034">
                  <c:v>3704</c:v>
                </c:pt>
                <c:pt idx="4035">
                  <c:v>3705</c:v>
                </c:pt>
                <c:pt idx="4036">
                  <c:v>3706</c:v>
                </c:pt>
                <c:pt idx="4037">
                  <c:v>3707</c:v>
                </c:pt>
                <c:pt idx="4038">
                  <c:v>3708</c:v>
                </c:pt>
                <c:pt idx="4039">
                  <c:v>3709</c:v>
                </c:pt>
                <c:pt idx="4040">
                  <c:v>3710</c:v>
                </c:pt>
                <c:pt idx="4041">
                  <c:v>3711</c:v>
                </c:pt>
                <c:pt idx="4042">
                  <c:v>3712</c:v>
                </c:pt>
                <c:pt idx="4043">
                  <c:v>3713</c:v>
                </c:pt>
                <c:pt idx="4044">
                  <c:v>3714</c:v>
                </c:pt>
                <c:pt idx="4045">
                  <c:v>3715</c:v>
                </c:pt>
                <c:pt idx="4046">
                  <c:v>3716</c:v>
                </c:pt>
                <c:pt idx="4047">
                  <c:v>3717</c:v>
                </c:pt>
                <c:pt idx="4048">
                  <c:v>3718</c:v>
                </c:pt>
                <c:pt idx="4049">
                  <c:v>3719</c:v>
                </c:pt>
                <c:pt idx="4050">
                  <c:v>3720</c:v>
                </c:pt>
                <c:pt idx="4051">
                  <c:v>3721</c:v>
                </c:pt>
                <c:pt idx="4052">
                  <c:v>3722</c:v>
                </c:pt>
                <c:pt idx="4053">
                  <c:v>3723</c:v>
                </c:pt>
                <c:pt idx="4054">
                  <c:v>3724</c:v>
                </c:pt>
                <c:pt idx="4055">
                  <c:v>3725</c:v>
                </c:pt>
                <c:pt idx="4056">
                  <c:v>3726</c:v>
                </c:pt>
                <c:pt idx="4057">
                  <c:v>3727</c:v>
                </c:pt>
                <c:pt idx="4058">
                  <c:v>3728</c:v>
                </c:pt>
                <c:pt idx="4059">
                  <c:v>3729</c:v>
                </c:pt>
                <c:pt idx="4060">
                  <c:v>3730</c:v>
                </c:pt>
                <c:pt idx="4061">
                  <c:v>3731</c:v>
                </c:pt>
                <c:pt idx="4062">
                  <c:v>3732</c:v>
                </c:pt>
                <c:pt idx="4063">
                  <c:v>3733</c:v>
                </c:pt>
                <c:pt idx="4064">
                  <c:v>3734</c:v>
                </c:pt>
                <c:pt idx="4065">
                  <c:v>3735</c:v>
                </c:pt>
                <c:pt idx="4066">
                  <c:v>3736</c:v>
                </c:pt>
                <c:pt idx="4067">
                  <c:v>3737</c:v>
                </c:pt>
                <c:pt idx="4068">
                  <c:v>3738</c:v>
                </c:pt>
                <c:pt idx="4069">
                  <c:v>3739</c:v>
                </c:pt>
                <c:pt idx="4070">
                  <c:v>3740</c:v>
                </c:pt>
                <c:pt idx="4071">
                  <c:v>3741</c:v>
                </c:pt>
                <c:pt idx="4072">
                  <c:v>3742</c:v>
                </c:pt>
                <c:pt idx="4073">
                  <c:v>3743</c:v>
                </c:pt>
                <c:pt idx="4074">
                  <c:v>3744</c:v>
                </c:pt>
                <c:pt idx="4075">
                  <c:v>3745</c:v>
                </c:pt>
                <c:pt idx="4076">
                  <c:v>3746</c:v>
                </c:pt>
                <c:pt idx="4077">
                  <c:v>3747</c:v>
                </c:pt>
                <c:pt idx="4078">
                  <c:v>3748</c:v>
                </c:pt>
                <c:pt idx="4079">
                  <c:v>3749</c:v>
                </c:pt>
                <c:pt idx="4080">
                  <c:v>3750</c:v>
                </c:pt>
                <c:pt idx="4081">
                  <c:v>3751</c:v>
                </c:pt>
                <c:pt idx="4082">
                  <c:v>3752</c:v>
                </c:pt>
                <c:pt idx="4083">
                  <c:v>3753</c:v>
                </c:pt>
                <c:pt idx="4084">
                  <c:v>3754</c:v>
                </c:pt>
                <c:pt idx="4085">
                  <c:v>3755</c:v>
                </c:pt>
                <c:pt idx="4086">
                  <c:v>3756</c:v>
                </c:pt>
                <c:pt idx="4087">
                  <c:v>3757</c:v>
                </c:pt>
                <c:pt idx="4088">
                  <c:v>3758</c:v>
                </c:pt>
                <c:pt idx="4089">
                  <c:v>3759</c:v>
                </c:pt>
                <c:pt idx="4090">
                  <c:v>3760</c:v>
                </c:pt>
                <c:pt idx="4091">
                  <c:v>3761</c:v>
                </c:pt>
                <c:pt idx="4092">
                  <c:v>3762</c:v>
                </c:pt>
                <c:pt idx="4093">
                  <c:v>3763</c:v>
                </c:pt>
                <c:pt idx="4094">
                  <c:v>3764</c:v>
                </c:pt>
                <c:pt idx="4095">
                  <c:v>3765</c:v>
                </c:pt>
                <c:pt idx="4096">
                  <c:v>3766</c:v>
                </c:pt>
                <c:pt idx="4097">
                  <c:v>3767</c:v>
                </c:pt>
                <c:pt idx="4098">
                  <c:v>3768</c:v>
                </c:pt>
                <c:pt idx="4099">
                  <c:v>3769</c:v>
                </c:pt>
                <c:pt idx="4100">
                  <c:v>3770</c:v>
                </c:pt>
                <c:pt idx="4101">
                  <c:v>3771</c:v>
                </c:pt>
                <c:pt idx="4102">
                  <c:v>3772</c:v>
                </c:pt>
                <c:pt idx="4103">
                  <c:v>3773</c:v>
                </c:pt>
                <c:pt idx="4104">
                  <c:v>3774</c:v>
                </c:pt>
                <c:pt idx="4105">
                  <c:v>3775</c:v>
                </c:pt>
                <c:pt idx="4106">
                  <c:v>3776</c:v>
                </c:pt>
                <c:pt idx="4107">
                  <c:v>3777</c:v>
                </c:pt>
                <c:pt idx="4108">
                  <c:v>3778</c:v>
                </c:pt>
                <c:pt idx="4109">
                  <c:v>3779</c:v>
                </c:pt>
                <c:pt idx="4110">
                  <c:v>3780</c:v>
                </c:pt>
                <c:pt idx="4111">
                  <c:v>3781</c:v>
                </c:pt>
                <c:pt idx="4112">
                  <c:v>3782</c:v>
                </c:pt>
                <c:pt idx="4113">
                  <c:v>3783</c:v>
                </c:pt>
                <c:pt idx="4114">
                  <c:v>3784</c:v>
                </c:pt>
                <c:pt idx="4115">
                  <c:v>3785</c:v>
                </c:pt>
                <c:pt idx="4116">
                  <c:v>3786</c:v>
                </c:pt>
                <c:pt idx="4117">
                  <c:v>3787</c:v>
                </c:pt>
                <c:pt idx="4118">
                  <c:v>3788</c:v>
                </c:pt>
                <c:pt idx="4119">
                  <c:v>3789</c:v>
                </c:pt>
                <c:pt idx="4120">
                  <c:v>3790</c:v>
                </c:pt>
                <c:pt idx="4121">
                  <c:v>3791</c:v>
                </c:pt>
                <c:pt idx="4122">
                  <c:v>3792</c:v>
                </c:pt>
                <c:pt idx="4123">
                  <c:v>3793</c:v>
                </c:pt>
                <c:pt idx="4124">
                  <c:v>3794</c:v>
                </c:pt>
                <c:pt idx="4125">
                  <c:v>3795</c:v>
                </c:pt>
                <c:pt idx="4126">
                  <c:v>3796</c:v>
                </c:pt>
                <c:pt idx="4127">
                  <c:v>3797</c:v>
                </c:pt>
                <c:pt idx="4128">
                  <c:v>3798</c:v>
                </c:pt>
                <c:pt idx="4129">
                  <c:v>3799</c:v>
                </c:pt>
                <c:pt idx="4130">
                  <c:v>3800</c:v>
                </c:pt>
                <c:pt idx="4131">
                  <c:v>3801</c:v>
                </c:pt>
                <c:pt idx="4132">
                  <c:v>3802</c:v>
                </c:pt>
                <c:pt idx="4133">
                  <c:v>3803</c:v>
                </c:pt>
                <c:pt idx="4134">
                  <c:v>3804</c:v>
                </c:pt>
                <c:pt idx="4135">
                  <c:v>3805</c:v>
                </c:pt>
                <c:pt idx="4136">
                  <c:v>3806</c:v>
                </c:pt>
                <c:pt idx="4137">
                  <c:v>3807</c:v>
                </c:pt>
                <c:pt idx="4138">
                  <c:v>3808</c:v>
                </c:pt>
                <c:pt idx="4139">
                  <c:v>3809</c:v>
                </c:pt>
                <c:pt idx="4140">
                  <c:v>3810</c:v>
                </c:pt>
                <c:pt idx="4141">
                  <c:v>3811</c:v>
                </c:pt>
                <c:pt idx="4142">
                  <c:v>3812</c:v>
                </c:pt>
                <c:pt idx="4143">
                  <c:v>3813</c:v>
                </c:pt>
                <c:pt idx="4144">
                  <c:v>3814</c:v>
                </c:pt>
                <c:pt idx="4145">
                  <c:v>3815</c:v>
                </c:pt>
                <c:pt idx="4146">
                  <c:v>3816</c:v>
                </c:pt>
                <c:pt idx="4147">
                  <c:v>3817</c:v>
                </c:pt>
                <c:pt idx="4148">
                  <c:v>3818</c:v>
                </c:pt>
                <c:pt idx="4149">
                  <c:v>3819</c:v>
                </c:pt>
                <c:pt idx="4150">
                  <c:v>3820</c:v>
                </c:pt>
                <c:pt idx="4151">
                  <c:v>3821</c:v>
                </c:pt>
                <c:pt idx="4152">
                  <c:v>3822</c:v>
                </c:pt>
                <c:pt idx="4153">
                  <c:v>3823</c:v>
                </c:pt>
                <c:pt idx="4154">
                  <c:v>3824</c:v>
                </c:pt>
                <c:pt idx="4155">
                  <c:v>3825</c:v>
                </c:pt>
                <c:pt idx="4156">
                  <c:v>3826</c:v>
                </c:pt>
                <c:pt idx="4157">
                  <c:v>3827</c:v>
                </c:pt>
                <c:pt idx="4158">
                  <c:v>3828</c:v>
                </c:pt>
                <c:pt idx="4159">
                  <c:v>3829</c:v>
                </c:pt>
                <c:pt idx="4160">
                  <c:v>3830</c:v>
                </c:pt>
                <c:pt idx="4161">
                  <c:v>3831</c:v>
                </c:pt>
                <c:pt idx="4162">
                  <c:v>3832</c:v>
                </c:pt>
                <c:pt idx="4163">
                  <c:v>3833</c:v>
                </c:pt>
                <c:pt idx="4164">
                  <c:v>3834</c:v>
                </c:pt>
                <c:pt idx="4165">
                  <c:v>3835</c:v>
                </c:pt>
                <c:pt idx="4166">
                  <c:v>3836</c:v>
                </c:pt>
                <c:pt idx="4167">
                  <c:v>3837</c:v>
                </c:pt>
                <c:pt idx="4168">
                  <c:v>3838</c:v>
                </c:pt>
                <c:pt idx="4169">
                  <c:v>3839</c:v>
                </c:pt>
                <c:pt idx="4170">
                  <c:v>3840</c:v>
                </c:pt>
                <c:pt idx="4171">
                  <c:v>3841</c:v>
                </c:pt>
                <c:pt idx="4172">
                  <c:v>3842</c:v>
                </c:pt>
                <c:pt idx="4173">
                  <c:v>3843</c:v>
                </c:pt>
                <c:pt idx="4174">
                  <c:v>3844</c:v>
                </c:pt>
                <c:pt idx="4175">
                  <c:v>3845</c:v>
                </c:pt>
                <c:pt idx="4176">
                  <c:v>3846</c:v>
                </c:pt>
                <c:pt idx="4177">
                  <c:v>3847</c:v>
                </c:pt>
                <c:pt idx="4178">
                  <c:v>3848</c:v>
                </c:pt>
                <c:pt idx="4179">
                  <c:v>3849</c:v>
                </c:pt>
                <c:pt idx="4180">
                  <c:v>3850</c:v>
                </c:pt>
                <c:pt idx="4181">
                  <c:v>3851</c:v>
                </c:pt>
                <c:pt idx="4182">
                  <c:v>3852</c:v>
                </c:pt>
                <c:pt idx="4183">
                  <c:v>3853</c:v>
                </c:pt>
                <c:pt idx="4184">
                  <c:v>3854</c:v>
                </c:pt>
                <c:pt idx="4185">
                  <c:v>3855</c:v>
                </c:pt>
                <c:pt idx="4186">
                  <c:v>3856</c:v>
                </c:pt>
                <c:pt idx="4187">
                  <c:v>3857</c:v>
                </c:pt>
                <c:pt idx="4188">
                  <c:v>3858</c:v>
                </c:pt>
                <c:pt idx="4189">
                  <c:v>3859</c:v>
                </c:pt>
                <c:pt idx="4190">
                  <c:v>3860</c:v>
                </c:pt>
                <c:pt idx="4191">
                  <c:v>3861</c:v>
                </c:pt>
                <c:pt idx="4192">
                  <c:v>3862</c:v>
                </c:pt>
                <c:pt idx="4193">
                  <c:v>3863</c:v>
                </c:pt>
                <c:pt idx="4194">
                  <c:v>3864</c:v>
                </c:pt>
                <c:pt idx="4195">
                  <c:v>3865</c:v>
                </c:pt>
                <c:pt idx="4196">
                  <c:v>3866</c:v>
                </c:pt>
                <c:pt idx="4197">
                  <c:v>3867</c:v>
                </c:pt>
                <c:pt idx="4198">
                  <c:v>3868</c:v>
                </c:pt>
                <c:pt idx="4199">
                  <c:v>3869</c:v>
                </c:pt>
                <c:pt idx="4200">
                  <c:v>3870</c:v>
                </c:pt>
                <c:pt idx="4201">
                  <c:v>3871</c:v>
                </c:pt>
                <c:pt idx="4202">
                  <c:v>3872</c:v>
                </c:pt>
                <c:pt idx="4203">
                  <c:v>3873</c:v>
                </c:pt>
                <c:pt idx="4204">
                  <c:v>3874</c:v>
                </c:pt>
                <c:pt idx="4205">
                  <c:v>3875</c:v>
                </c:pt>
                <c:pt idx="4206">
                  <c:v>3876</c:v>
                </c:pt>
                <c:pt idx="4207">
                  <c:v>3877</c:v>
                </c:pt>
                <c:pt idx="4208">
                  <c:v>3878</c:v>
                </c:pt>
                <c:pt idx="4209">
                  <c:v>3879</c:v>
                </c:pt>
                <c:pt idx="4210">
                  <c:v>3880</c:v>
                </c:pt>
                <c:pt idx="4211">
                  <c:v>3881</c:v>
                </c:pt>
                <c:pt idx="4212">
                  <c:v>3882</c:v>
                </c:pt>
                <c:pt idx="4213">
                  <c:v>3883</c:v>
                </c:pt>
                <c:pt idx="4214">
                  <c:v>3884</c:v>
                </c:pt>
                <c:pt idx="4215">
                  <c:v>3885</c:v>
                </c:pt>
                <c:pt idx="4216">
                  <c:v>3886</c:v>
                </c:pt>
                <c:pt idx="4217">
                  <c:v>3887</c:v>
                </c:pt>
                <c:pt idx="4218">
                  <c:v>3888</c:v>
                </c:pt>
                <c:pt idx="4219">
                  <c:v>3889</c:v>
                </c:pt>
                <c:pt idx="4220">
                  <c:v>3890</c:v>
                </c:pt>
                <c:pt idx="4221">
                  <c:v>3891</c:v>
                </c:pt>
                <c:pt idx="4222">
                  <c:v>3892</c:v>
                </c:pt>
                <c:pt idx="4223">
                  <c:v>3893</c:v>
                </c:pt>
                <c:pt idx="4224">
                  <c:v>3894</c:v>
                </c:pt>
                <c:pt idx="4225">
                  <c:v>3895</c:v>
                </c:pt>
                <c:pt idx="4226">
                  <c:v>3896</c:v>
                </c:pt>
                <c:pt idx="4227">
                  <c:v>3897</c:v>
                </c:pt>
                <c:pt idx="4228">
                  <c:v>3898</c:v>
                </c:pt>
                <c:pt idx="4229">
                  <c:v>3899</c:v>
                </c:pt>
                <c:pt idx="4230">
                  <c:v>3900</c:v>
                </c:pt>
                <c:pt idx="4231">
                  <c:v>3901</c:v>
                </c:pt>
                <c:pt idx="4232">
                  <c:v>3902</c:v>
                </c:pt>
                <c:pt idx="4233">
                  <c:v>3903</c:v>
                </c:pt>
                <c:pt idx="4234">
                  <c:v>3904</c:v>
                </c:pt>
                <c:pt idx="4235">
                  <c:v>3905</c:v>
                </c:pt>
                <c:pt idx="4236">
                  <c:v>3906</c:v>
                </c:pt>
                <c:pt idx="4237">
                  <c:v>3907</c:v>
                </c:pt>
                <c:pt idx="4238">
                  <c:v>3908</c:v>
                </c:pt>
                <c:pt idx="4239">
                  <c:v>3909</c:v>
                </c:pt>
                <c:pt idx="4240">
                  <c:v>3910</c:v>
                </c:pt>
                <c:pt idx="4241">
                  <c:v>3911</c:v>
                </c:pt>
                <c:pt idx="4242">
                  <c:v>3912</c:v>
                </c:pt>
                <c:pt idx="4243">
                  <c:v>3913</c:v>
                </c:pt>
                <c:pt idx="4244">
                  <c:v>3914</c:v>
                </c:pt>
                <c:pt idx="4245">
                  <c:v>3915</c:v>
                </c:pt>
                <c:pt idx="4246">
                  <c:v>3916</c:v>
                </c:pt>
                <c:pt idx="4247">
                  <c:v>3917</c:v>
                </c:pt>
                <c:pt idx="4248">
                  <c:v>3918</c:v>
                </c:pt>
                <c:pt idx="4249">
                  <c:v>3919</c:v>
                </c:pt>
                <c:pt idx="4250">
                  <c:v>3920</c:v>
                </c:pt>
                <c:pt idx="4251">
                  <c:v>3921</c:v>
                </c:pt>
                <c:pt idx="4252">
                  <c:v>3922</c:v>
                </c:pt>
                <c:pt idx="4253">
                  <c:v>3923</c:v>
                </c:pt>
                <c:pt idx="4254">
                  <c:v>3924</c:v>
                </c:pt>
                <c:pt idx="4255">
                  <c:v>3925</c:v>
                </c:pt>
                <c:pt idx="4256">
                  <c:v>3926</c:v>
                </c:pt>
                <c:pt idx="4257">
                  <c:v>3927</c:v>
                </c:pt>
                <c:pt idx="4258">
                  <c:v>3928</c:v>
                </c:pt>
                <c:pt idx="4259">
                  <c:v>3929</c:v>
                </c:pt>
                <c:pt idx="4260">
                  <c:v>3930</c:v>
                </c:pt>
                <c:pt idx="4261">
                  <c:v>3931</c:v>
                </c:pt>
                <c:pt idx="4262">
                  <c:v>3932</c:v>
                </c:pt>
                <c:pt idx="4263">
                  <c:v>3933</c:v>
                </c:pt>
                <c:pt idx="4264">
                  <c:v>3934</c:v>
                </c:pt>
                <c:pt idx="4265">
                  <c:v>3935</c:v>
                </c:pt>
                <c:pt idx="4266">
                  <c:v>3936</c:v>
                </c:pt>
                <c:pt idx="4267">
                  <c:v>3937</c:v>
                </c:pt>
                <c:pt idx="4268">
                  <c:v>3938</c:v>
                </c:pt>
                <c:pt idx="4269">
                  <c:v>3939</c:v>
                </c:pt>
                <c:pt idx="4270">
                  <c:v>3940</c:v>
                </c:pt>
                <c:pt idx="4271">
                  <c:v>3941</c:v>
                </c:pt>
                <c:pt idx="4272">
                  <c:v>3942</c:v>
                </c:pt>
                <c:pt idx="4273">
                  <c:v>3943</c:v>
                </c:pt>
                <c:pt idx="4274">
                  <c:v>3944</c:v>
                </c:pt>
                <c:pt idx="4275">
                  <c:v>3945</c:v>
                </c:pt>
                <c:pt idx="4276">
                  <c:v>3946</c:v>
                </c:pt>
                <c:pt idx="4277">
                  <c:v>3947</c:v>
                </c:pt>
                <c:pt idx="4278">
                  <c:v>3948</c:v>
                </c:pt>
                <c:pt idx="4279">
                  <c:v>3949</c:v>
                </c:pt>
                <c:pt idx="4280">
                  <c:v>3950</c:v>
                </c:pt>
                <c:pt idx="4281">
                  <c:v>3951</c:v>
                </c:pt>
                <c:pt idx="4282">
                  <c:v>3952</c:v>
                </c:pt>
                <c:pt idx="4283">
                  <c:v>3953</c:v>
                </c:pt>
                <c:pt idx="4284">
                  <c:v>3954</c:v>
                </c:pt>
                <c:pt idx="4285">
                  <c:v>3955</c:v>
                </c:pt>
                <c:pt idx="4286">
                  <c:v>3956</c:v>
                </c:pt>
                <c:pt idx="4287">
                  <c:v>3957</c:v>
                </c:pt>
                <c:pt idx="4288">
                  <c:v>3958</c:v>
                </c:pt>
                <c:pt idx="4289">
                  <c:v>3959</c:v>
                </c:pt>
                <c:pt idx="4290">
                  <c:v>3960</c:v>
                </c:pt>
                <c:pt idx="4291">
                  <c:v>3961</c:v>
                </c:pt>
                <c:pt idx="4292">
                  <c:v>3962</c:v>
                </c:pt>
                <c:pt idx="4293">
                  <c:v>3963</c:v>
                </c:pt>
                <c:pt idx="4294">
                  <c:v>3964</c:v>
                </c:pt>
                <c:pt idx="4295">
                  <c:v>3965</c:v>
                </c:pt>
                <c:pt idx="4296">
                  <c:v>3966</c:v>
                </c:pt>
                <c:pt idx="4297">
                  <c:v>3967</c:v>
                </c:pt>
                <c:pt idx="4298">
                  <c:v>3968</c:v>
                </c:pt>
                <c:pt idx="4299">
                  <c:v>3969</c:v>
                </c:pt>
                <c:pt idx="4300">
                  <c:v>3970</c:v>
                </c:pt>
                <c:pt idx="4301">
                  <c:v>3971</c:v>
                </c:pt>
                <c:pt idx="4302">
                  <c:v>3972</c:v>
                </c:pt>
                <c:pt idx="4303">
                  <c:v>3973</c:v>
                </c:pt>
                <c:pt idx="4304">
                  <c:v>3974</c:v>
                </c:pt>
                <c:pt idx="4305">
                  <c:v>3975</c:v>
                </c:pt>
                <c:pt idx="4306">
                  <c:v>3976</c:v>
                </c:pt>
                <c:pt idx="4307">
                  <c:v>3977</c:v>
                </c:pt>
                <c:pt idx="4308">
                  <c:v>3978</c:v>
                </c:pt>
                <c:pt idx="4309">
                  <c:v>3979</c:v>
                </c:pt>
                <c:pt idx="4310">
                  <c:v>3980</c:v>
                </c:pt>
                <c:pt idx="4311">
                  <c:v>3981</c:v>
                </c:pt>
                <c:pt idx="4312">
                  <c:v>3982</c:v>
                </c:pt>
                <c:pt idx="4313">
                  <c:v>3983</c:v>
                </c:pt>
                <c:pt idx="4314">
                  <c:v>3984</c:v>
                </c:pt>
                <c:pt idx="4315">
                  <c:v>3985</c:v>
                </c:pt>
                <c:pt idx="4316">
                  <c:v>3986</c:v>
                </c:pt>
                <c:pt idx="4317">
                  <c:v>3987</c:v>
                </c:pt>
                <c:pt idx="4318">
                  <c:v>3988</c:v>
                </c:pt>
                <c:pt idx="4319">
                  <c:v>3989</c:v>
                </c:pt>
                <c:pt idx="4320">
                  <c:v>3990</c:v>
                </c:pt>
                <c:pt idx="4321">
                  <c:v>3991</c:v>
                </c:pt>
                <c:pt idx="4322">
                  <c:v>3992</c:v>
                </c:pt>
                <c:pt idx="4323">
                  <c:v>3993</c:v>
                </c:pt>
                <c:pt idx="4324">
                  <c:v>3994</c:v>
                </c:pt>
                <c:pt idx="4325">
                  <c:v>3995</c:v>
                </c:pt>
                <c:pt idx="4326">
                  <c:v>3996</c:v>
                </c:pt>
                <c:pt idx="4327">
                  <c:v>3997</c:v>
                </c:pt>
                <c:pt idx="4328">
                  <c:v>3998</c:v>
                </c:pt>
                <c:pt idx="4329">
                  <c:v>3999</c:v>
                </c:pt>
                <c:pt idx="4330">
                  <c:v>4000</c:v>
                </c:pt>
                <c:pt idx="4331">
                  <c:v>4001</c:v>
                </c:pt>
                <c:pt idx="4332">
                  <c:v>4002</c:v>
                </c:pt>
                <c:pt idx="4333">
                  <c:v>4003</c:v>
                </c:pt>
                <c:pt idx="4334">
                  <c:v>4004</c:v>
                </c:pt>
                <c:pt idx="4335">
                  <c:v>4005</c:v>
                </c:pt>
                <c:pt idx="4336">
                  <c:v>4006</c:v>
                </c:pt>
                <c:pt idx="4337">
                  <c:v>4007</c:v>
                </c:pt>
                <c:pt idx="4338">
                  <c:v>4008</c:v>
                </c:pt>
                <c:pt idx="4339">
                  <c:v>4009</c:v>
                </c:pt>
                <c:pt idx="4340">
                  <c:v>4010</c:v>
                </c:pt>
                <c:pt idx="4341">
                  <c:v>4011</c:v>
                </c:pt>
                <c:pt idx="4342">
                  <c:v>4012</c:v>
                </c:pt>
                <c:pt idx="4343">
                  <c:v>4013</c:v>
                </c:pt>
                <c:pt idx="4344">
                  <c:v>4014</c:v>
                </c:pt>
                <c:pt idx="4345">
                  <c:v>4015</c:v>
                </c:pt>
                <c:pt idx="4346">
                  <c:v>4016</c:v>
                </c:pt>
                <c:pt idx="4347">
                  <c:v>4017</c:v>
                </c:pt>
                <c:pt idx="4348">
                  <c:v>4018</c:v>
                </c:pt>
                <c:pt idx="4349">
                  <c:v>4019</c:v>
                </c:pt>
                <c:pt idx="4350">
                  <c:v>4020</c:v>
                </c:pt>
                <c:pt idx="4351">
                  <c:v>4021</c:v>
                </c:pt>
                <c:pt idx="4352">
                  <c:v>4022</c:v>
                </c:pt>
                <c:pt idx="4353">
                  <c:v>4023</c:v>
                </c:pt>
                <c:pt idx="4354">
                  <c:v>4024</c:v>
                </c:pt>
                <c:pt idx="4355">
                  <c:v>4025</c:v>
                </c:pt>
                <c:pt idx="4356">
                  <c:v>4026</c:v>
                </c:pt>
                <c:pt idx="4357">
                  <c:v>4027</c:v>
                </c:pt>
                <c:pt idx="4358">
                  <c:v>4028</c:v>
                </c:pt>
                <c:pt idx="4359">
                  <c:v>4029</c:v>
                </c:pt>
                <c:pt idx="4360">
                  <c:v>4030</c:v>
                </c:pt>
                <c:pt idx="4361">
                  <c:v>4031</c:v>
                </c:pt>
                <c:pt idx="4362">
                  <c:v>4032</c:v>
                </c:pt>
                <c:pt idx="4363">
                  <c:v>4033</c:v>
                </c:pt>
                <c:pt idx="4364">
                  <c:v>4034</c:v>
                </c:pt>
                <c:pt idx="4365">
                  <c:v>4035</c:v>
                </c:pt>
                <c:pt idx="4366">
                  <c:v>4036</c:v>
                </c:pt>
                <c:pt idx="4367">
                  <c:v>4037</c:v>
                </c:pt>
                <c:pt idx="4368">
                  <c:v>4038</c:v>
                </c:pt>
                <c:pt idx="4369">
                  <c:v>4039</c:v>
                </c:pt>
                <c:pt idx="4370">
                  <c:v>4040</c:v>
                </c:pt>
                <c:pt idx="4371">
                  <c:v>4041</c:v>
                </c:pt>
                <c:pt idx="4372">
                  <c:v>4042</c:v>
                </c:pt>
                <c:pt idx="4373">
                  <c:v>4043</c:v>
                </c:pt>
                <c:pt idx="4374">
                  <c:v>4044</c:v>
                </c:pt>
                <c:pt idx="4375">
                  <c:v>4045</c:v>
                </c:pt>
                <c:pt idx="4376">
                  <c:v>4046</c:v>
                </c:pt>
                <c:pt idx="4377">
                  <c:v>4047</c:v>
                </c:pt>
                <c:pt idx="4378">
                  <c:v>4048</c:v>
                </c:pt>
                <c:pt idx="4379">
                  <c:v>4049</c:v>
                </c:pt>
                <c:pt idx="4380">
                  <c:v>4050</c:v>
                </c:pt>
                <c:pt idx="4381">
                  <c:v>4051</c:v>
                </c:pt>
                <c:pt idx="4382">
                  <c:v>4052</c:v>
                </c:pt>
                <c:pt idx="4383">
                  <c:v>4053</c:v>
                </c:pt>
                <c:pt idx="4384">
                  <c:v>4054</c:v>
                </c:pt>
                <c:pt idx="4385">
                  <c:v>4055</c:v>
                </c:pt>
                <c:pt idx="4386">
                  <c:v>4056</c:v>
                </c:pt>
                <c:pt idx="4387">
                  <c:v>4057</c:v>
                </c:pt>
                <c:pt idx="4388">
                  <c:v>4058</c:v>
                </c:pt>
                <c:pt idx="4389">
                  <c:v>4059</c:v>
                </c:pt>
                <c:pt idx="4390">
                  <c:v>4060</c:v>
                </c:pt>
                <c:pt idx="4391">
                  <c:v>4061</c:v>
                </c:pt>
                <c:pt idx="4392">
                  <c:v>4062</c:v>
                </c:pt>
                <c:pt idx="4393">
                  <c:v>4063</c:v>
                </c:pt>
                <c:pt idx="4394">
                  <c:v>4064</c:v>
                </c:pt>
                <c:pt idx="4395">
                  <c:v>4065</c:v>
                </c:pt>
                <c:pt idx="4396">
                  <c:v>4066</c:v>
                </c:pt>
                <c:pt idx="4397">
                  <c:v>4067</c:v>
                </c:pt>
                <c:pt idx="4398">
                  <c:v>4068</c:v>
                </c:pt>
                <c:pt idx="4399">
                  <c:v>4069</c:v>
                </c:pt>
                <c:pt idx="4400">
                  <c:v>4070</c:v>
                </c:pt>
                <c:pt idx="4401">
                  <c:v>4071</c:v>
                </c:pt>
                <c:pt idx="4402">
                  <c:v>4072</c:v>
                </c:pt>
                <c:pt idx="4403">
                  <c:v>4073</c:v>
                </c:pt>
                <c:pt idx="4404">
                  <c:v>4074</c:v>
                </c:pt>
                <c:pt idx="4405">
                  <c:v>4075</c:v>
                </c:pt>
                <c:pt idx="4406">
                  <c:v>4076</c:v>
                </c:pt>
                <c:pt idx="4407">
                  <c:v>4077</c:v>
                </c:pt>
                <c:pt idx="4408">
                  <c:v>4078</c:v>
                </c:pt>
                <c:pt idx="4409">
                  <c:v>4079</c:v>
                </c:pt>
                <c:pt idx="4410">
                  <c:v>4080</c:v>
                </c:pt>
                <c:pt idx="4411">
                  <c:v>4081</c:v>
                </c:pt>
                <c:pt idx="4412">
                  <c:v>4082</c:v>
                </c:pt>
                <c:pt idx="4413">
                  <c:v>4083</c:v>
                </c:pt>
                <c:pt idx="4414">
                  <c:v>4084</c:v>
                </c:pt>
                <c:pt idx="4415">
                  <c:v>4085</c:v>
                </c:pt>
                <c:pt idx="4416">
                  <c:v>4086</c:v>
                </c:pt>
                <c:pt idx="4417">
                  <c:v>4087</c:v>
                </c:pt>
                <c:pt idx="4418">
                  <c:v>4088</c:v>
                </c:pt>
                <c:pt idx="4419">
                  <c:v>4089</c:v>
                </c:pt>
                <c:pt idx="4420">
                  <c:v>4090</c:v>
                </c:pt>
                <c:pt idx="4421">
                  <c:v>4091</c:v>
                </c:pt>
                <c:pt idx="4422">
                  <c:v>4092</c:v>
                </c:pt>
                <c:pt idx="4423">
                  <c:v>4093</c:v>
                </c:pt>
                <c:pt idx="4424">
                  <c:v>4094</c:v>
                </c:pt>
                <c:pt idx="4425">
                  <c:v>4095</c:v>
                </c:pt>
                <c:pt idx="4426">
                  <c:v>4096</c:v>
                </c:pt>
                <c:pt idx="4427">
                  <c:v>4097</c:v>
                </c:pt>
                <c:pt idx="4428">
                  <c:v>4098</c:v>
                </c:pt>
                <c:pt idx="4429">
                  <c:v>4099</c:v>
                </c:pt>
                <c:pt idx="4430">
                  <c:v>4100</c:v>
                </c:pt>
                <c:pt idx="4431">
                  <c:v>4101</c:v>
                </c:pt>
                <c:pt idx="4432">
                  <c:v>4102</c:v>
                </c:pt>
                <c:pt idx="4433">
                  <c:v>4103</c:v>
                </c:pt>
                <c:pt idx="4434">
                  <c:v>4104</c:v>
                </c:pt>
                <c:pt idx="4435">
                  <c:v>4105</c:v>
                </c:pt>
                <c:pt idx="4436">
                  <c:v>4106</c:v>
                </c:pt>
                <c:pt idx="4437">
                  <c:v>4107</c:v>
                </c:pt>
                <c:pt idx="4438">
                  <c:v>4108</c:v>
                </c:pt>
                <c:pt idx="4439">
                  <c:v>4109</c:v>
                </c:pt>
                <c:pt idx="4440">
                  <c:v>4110</c:v>
                </c:pt>
                <c:pt idx="4441">
                  <c:v>4111</c:v>
                </c:pt>
                <c:pt idx="4442">
                  <c:v>4112</c:v>
                </c:pt>
                <c:pt idx="4443">
                  <c:v>4113</c:v>
                </c:pt>
                <c:pt idx="4444">
                  <c:v>4114</c:v>
                </c:pt>
                <c:pt idx="4445">
                  <c:v>4115</c:v>
                </c:pt>
                <c:pt idx="4446">
                  <c:v>4116</c:v>
                </c:pt>
                <c:pt idx="4447">
                  <c:v>4117</c:v>
                </c:pt>
                <c:pt idx="4448">
                  <c:v>4118</c:v>
                </c:pt>
                <c:pt idx="4449">
                  <c:v>4119</c:v>
                </c:pt>
                <c:pt idx="4450">
                  <c:v>4120</c:v>
                </c:pt>
                <c:pt idx="4451">
                  <c:v>4121</c:v>
                </c:pt>
                <c:pt idx="4452">
                  <c:v>4122</c:v>
                </c:pt>
                <c:pt idx="4453">
                  <c:v>4123</c:v>
                </c:pt>
                <c:pt idx="4454">
                  <c:v>4124</c:v>
                </c:pt>
                <c:pt idx="4455">
                  <c:v>4125</c:v>
                </c:pt>
                <c:pt idx="4456">
                  <c:v>4126</c:v>
                </c:pt>
                <c:pt idx="4457">
                  <c:v>4127</c:v>
                </c:pt>
                <c:pt idx="4458">
                  <c:v>4128</c:v>
                </c:pt>
                <c:pt idx="4459">
                  <c:v>4129</c:v>
                </c:pt>
                <c:pt idx="4460">
                  <c:v>4130</c:v>
                </c:pt>
                <c:pt idx="4461">
                  <c:v>4131</c:v>
                </c:pt>
                <c:pt idx="4462">
                  <c:v>4132</c:v>
                </c:pt>
                <c:pt idx="4463">
                  <c:v>4133</c:v>
                </c:pt>
                <c:pt idx="4464">
                  <c:v>4134</c:v>
                </c:pt>
                <c:pt idx="4465">
                  <c:v>4135</c:v>
                </c:pt>
                <c:pt idx="4466">
                  <c:v>4136</c:v>
                </c:pt>
                <c:pt idx="4467">
                  <c:v>4137</c:v>
                </c:pt>
                <c:pt idx="4468">
                  <c:v>4138</c:v>
                </c:pt>
                <c:pt idx="4469">
                  <c:v>4139</c:v>
                </c:pt>
                <c:pt idx="4470">
                  <c:v>4140</c:v>
                </c:pt>
                <c:pt idx="4471">
                  <c:v>4141</c:v>
                </c:pt>
                <c:pt idx="4472">
                  <c:v>4142</c:v>
                </c:pt>
                <c:pt idx="4473">
                  <c:v>4143</c:v>
                </c:pt>
                <c:pt idx="4474">
                  <c:v>4144</c:v>
                </c:pt>
                <c:pt idx="4475">
                  <c:v>4145</c:v>
                </c:pt>
                <c:pt idx="4476">
                  <c:v>4146</c:v>
                </c:pt>
                <c:pt idx="4477">
                  <c:v>4147</c:v>
                </c:pt>
                <c:pt idx="4478">
                  <c:v>4148</c:v>
                </c:pt>
                <c:pt idx="4479">
                  <c:v>4149</c:v>
                </c:pt>
                <c:pt idx="4480">
                  <c:v>4150</c:v>
                </c:pt>
                <c:pt idx="4481">
                  <c:v>4151</c:v>
                </c:pt>
                <c:pt idx="4482">
                  <c:v>4152</c:v>
                </c:pt>
                <c:pt idx="4483">
                  <c:v>4153</c:v>
                </c:pt>
                <c:pt idx="4484">
                  <c:v>4154</c:v>
                </c:pt>
                <c:pt idx="4485">
                  <c:v>4155</c:v>
                </c:pt>
                <c:pt idx="4486">
                  <c:v>4156</c:v>
                </c:pt>
                <c:pt idx="4487">
                  <c:v>4157</c:v>
                </c:pt>
                <c:pt idx="4488">
                  <c:v>4158</c:v>
                </c:pt>
                <c:pt idx="4489">
                  <c:v>4159</c:v>
                </c:pt>
                <c:pt idx="4490">
                  <c:v>4160</c:v>
                </c:pt>
                <c:pt idx="4491">
                  <c:v>4161</c:v>
                </c:pt>
                <c:pt idx="4492">
                  <c:v>4162</c:v>
                </c:pt>
                <c:pt idx="4493">
                  <c:v>4163</c:v>
                </c:pt>
                <c:pt idx="4494">
                  <c:v>4164</c:v>
                </c:pt>
                <c:pt idx="4495">
                  <c:v>4165</c:v>
                </c:pt>
                <c:pt idx="4496">
                  <c:v>4166</c:v>
                </c:pt>
                <c:pt idx="4497">
                  <c:v>4167</c:v>
                </c:pt>
                <c:pt idx="4498">
                  <c:v>4168</c:v>
                </c:pt>
                <c:pt idx="4499">
                  <c:v>4169</c:v>
                </c:pt>
                <c:pt idx="4500">
                  <c:v>4170</c:v>
                </c:pt>
                <c:pt idx="4501">
                  <c:v>4171</c:v>
                </c:pt>
                <c:pt idx="4502">
                  <c:v>4172</c:v>
                </c:pt>
                <c:pt idx="4503">
                  <c:v>4173</c:v>
                </c:pt>
                <c:pt idx="4504">
                  <c:v>4174</c:v>
                </c:pt>
                <c:pt idx="4505">
                  <c:v>4175</c:v>
                </c:pt>
                <c:pt idx="4506">
                  <c:v>4176</c:v>
                </c:pt>
                <c:pt idx="4507">
                  <c:v>4177</c:v>
                </c:pt>
                <c:pt idx="4508">
                  <c:v>4178</c:v>
                </c:pt>
                <c:pt idx="4509">
                  <c:v>4179</c:v>
                </c:pt>
                <c:pt idx="4510">
                  <c:v>4180</c:v>
                </c:pt>
                <c:pt idx="4511">
                  <c:v>4181</c:v>
                </c:pt>
                <c:pt idx="4512">
                  <c:v>4182</c:v>
                </c:pt>
                <c:pt idx="4513">
                  <c:v>4183</c:v>
                </c:pt>
                <c:pt idx="4514">
                  <c:v>4184</c:v>
                </c:pt>
                <c:pt idx="4515">
                  <c:v>4185</c:v>
                </c:pt>
                <c:pt idx="4516">
                  <c:v>4186</c:v>
                </c:pt>
                <c:pt idx="4517">
                  <c:v>4187</c:v>
                </c:pt>
                <c:pt idx="4518">
                  <c:v>4188</c:v>
                </c:pt>
                <c:pt idx="4519">
                  <c:v>4189</c:v>
                </c:pt>
                <c:pt idx="4520">
                  <c:v>4190</c:v>
                </c:pt>
                <c:pt idx="4521">
                  <c:v>4191</c:v>
                </c:pt>
                <c:pt idx="4522">
                  <c:v>4192</c:v>
                </c:pt>
                <c:pt idx="4523">
                  <c:v>4193</c:v>
                </c:pt>
                <c:pt idx="4524">
                  <c:v>4194</c:v>
                </c:pt>
                <c:pt idx="4525">
                  <c:v>4195</c:v>
                </c:pt>
                <c:pt idx="4526">
                  <c:v>4196</c:v>
                </c:pt>
                <c:pt idx="4527">
                  <c:v>4197</c:v>
                </c:pt>
                <c:pt idx="4528">
                  <c:v>4198</c:v>
                </c:pt>
                <c:pt idx="4529">
                  <c:v>4199</c:v>
                </c:pt>
                <c:pt idx="4530">
                  <c:v>4200</c:v>
                </c:pt>
                <c:pt idx="4531">
                  <c:v>4201</c:v>
                </c:pt>
                <c:pt idx="4532">
                  <c:v>4202</c:v>
                </c:pt>
                <c:pt idx="4533">
                  <c:v>4203</c:v>
                </c:pt>
                <c:pt idx="4534">
                  <c:v>4204</c:v>
                </c:pt>
                <c:pt idx="4535">
                  <c:v>4205</c:v>
                </c:pt>
                <c:pt idx="4536">
                  <c:v>4206</c:v>
                </c:pt>
                <c:pt idx="4537">
                  <c:v>4207</c:v>
                </c:pt>
                <c:pt idx="4538">
                  <c:v>4208</c:v>
                </c:pt>
                <c:pt idx="4539">
                  <c:v>4209</c:v>
                </c:pt>
                <c:pt idx="4540">
                  <c:v>4210</c:v>
                </c:pt>
                <c:pt idx="4541">
                  <c:v>4211</c:v>
                </c:pt>
                <c:pt idx="4542">
                  <c:v>4212</c:v>
                </c:pt>
                <c:pt idx="4543">
                  <c:v>4213</c:v>
                </c:pt>
                <c:pt idx="4544">
                  <c:v>4214</c:v>
                </c:pt>
                <c:pt idx="4545">
                  <c:v>4215</c:v>
                </c:pt>
                <c:pt idx="4546">
                  <c:v>4216</c:v>
                </c:pt>
                <c:pt idx="4547">
                  <c:v>4217</c:v>
                </c:pt>
                <c:pt idx="4548">
                  <c:v>4218</c:v>
                </c:pt>
                <c:pt idx="4549">
                  <c:v>4219</c:v>
                </c:pt>
                <c:pt idx="4550">
                  <c:v>4220</c:v>
                </c:pt>
                <c:pt idx="4551">
                  <c:v>4221</c:v>
                </c:pt>
                <c:pt idx="4552">
                  <c:v>4222</c:v>
                </c:pt>
                <c:pt idx="4553">
                  <c:v>4223</c:v>
                </c:pt>
                <c:pt idx="4554">
                  <c:v>4224</c:v>
                </c:pt>
                <c:pt idx="4555">
                  <c:v>4225</c:v>
                </c:pt>
                <c:pt idx="4556">
                  <c:v>4226</c:v>
                </c:pt>
                <c:pt idx="4557">
                  <c:v>4227</c:v>
                </c:pt>
                <c:pt idx="4558">
                  <c:v>4228</c:v>
                </c:pt>
                <c:pt idx="4559">
                  <c:v>4229</c:v>
                </c:pt>
                <c:pt idx="4560">
                  <c:v>4230</c:v>
                </c:pt>
                <c:pt idx="4561">
                  <c:v>4231</c:v>
                </c:pt>
                <c:pt idx="4562">
                  <c:v>4232</c:v>
                </c:pt>
                <c:pt idx="4563">
                  <c:v>4233</c:v>
                </c:pt>
                <c:pt idx="4564">
                  <c:v>4234</c:v>
                </c:pt>
                <c:pt idx="4565">
                  <c:v>4235</c:v>
                </c:pt>
                <c:pt idx="4566">
                  <c:v>4236</c:v>
                </c:pt>
                <c:pt idx="4567">
                  <c:v>4237</c:v>
                </c:pt>
                <c:pt idx="4568">
                  <c:v>4238</c:v>
                </c:pt>
                <c:pt idx="4569">
                  <c:v>4239</c:v>
                </c:pt>
                <c:pt idx="4570">
                  <c:v>4240</c:v>
                </c:pt>
                <c:pt idx="4571">
                  <c:v>4241</c:v>
                </c:pt>
                <c:pt idx="4572">
                  <c:v>4242</c:v>
                </c:pt>
                <c:pt idx="4573">
                  <c:v>4243</c:v>
                </c:pt>
                <c:pt idx="4574">
                  <c:v>4244</c:v>
                </c:pt>
                <c:pt idx="4575">
                  <c:v>4245</c:v>
                </c:pt>
                <c:pt idx="4576">
                  <c:v>4246</c:v>
                </c:pt>
                <c:pt idx="4577">
                  <c:v>4247</c:v>
                </c:pt>
                <c:pt idx="4578">
                  <c:v>4248</c:v>
                </c:pt>
                <c:pt idx="4579">
                  <c:v>4249</c:v>
                </c:pt>
                <c:pt idx="4580">
                  <c:v>4250</c:v>
                </c:pt>
                <c:pt idx="4581">
                  <c:v>4251</c:v>
                </c:pt>
                <c:pt idx="4582">
                  <c:v>4252</c:v>
                </c:pt>
                <c:pt idx="4583">
                  <c:v>4253</c:v>
                </c:pt>
                <c:pt idx="4584">
                  <c:v>4254</c:v>
                </c:pt>
                <c:pt idx="4585">
                  <c:v>4255</c:v>
                </c:pt>
                <c:pt idx="4586">
                  <c:v>4256</c:v>
                </c:pt>
                <c:pt idx="4587">
                  <c:v>4257</c:v>
                </c:pt>
                <c:pt idx="4588">
                  <c:v>4258</c:v>
                </c:pt>
                <c:pt idx="4589">
                  <c:v>4259</c:v>
                </c:pt>
                <c:pt idx="4590">
                  <c:v>4260</c:v>
                </c:pt>
                <c:pt idx="4591">
                  <c:v>4261</c:v>
                </c:pt>
                <c:pt idx="4592">
                  <c:v>4262</c:v>
                </c:pt>
                <c:pt idx="4593">
                  <c:v>4263</c:v>
                </c:pt>
                <c:pt idx="4594">
                  <c:v>4264</c:v>
                </c:pt>
                <c:pt idx="4595">
                  <c:v>4265</c:v>
                </c:pt>
                <c:pt idx="4596">
                  <c:v>4266</c:v>
                </c:pt>
                <c:pt idx="4597">
                  <c:v>4267</c:v>
                </c:pt>
                <c:pt idx="4598">
                  <c:v>4268</c:v>
                </c:pt>
                <c:pt idx="4599">
                  <c:v>4269</c:v>
                </c:pt>
                <c:pt idx="4600">
                  <c:v>4270</c:v>
                </c:pt>
                <c:pt idx="4601">
                  <c:v>4271</c:v>
                </c:pt>
                <c:pt idx="4602">
                  <c:v>4272</c:v>
                </c:pt>
                <c:pt idx="4603">
                  <c:v>4273</c:v>
                </c:pt>
                <c:pt idx="4604">
                  <c:v>4274</c:v>
                </c:pt>
                <c:pt idx="4605">
                  <c:v>4275</c:v>
                </c:pt>
                <c:pt idx="4606">
                  <c:v>4276</c:v>
                </c:pt>
                <c:pt idx="4607">
                  <c:v>4277</c:v>
                </c:pt>
                <c:pt idx="4608">
                  <c:v>4278</c:v>
                </c:pt>
                <c:pt idx="4609">
                  <c:v>4279</c:v>
                </c:pt>
                <c:pt idx="4610">
                  <c:v>4280</c:v>
                </c:pt>
                <c:pt idx="4611">
                  <c:v>4281</c:v>
                </c:pt>
                <c:pt idx="4612">
                  <c:v>4282</c:v>
                </c:pt>
                <c:pt idx="4613">
                  <c:v>4283</c:v>
                </c:pt>
                <c:pt idx="4614">
                  <c:v>4284</c:v>
                </c:pt>
                <c:pt idx="4615">
                  <c:v>4285</c:v>
                </c:pt>
                <c:pt idx="4616">
                  <c:v>4286</c:v>
                </c:pt>
                <c:pt idx="4617">
                  <c:v>4287</c:v>
                </c:pt>
                <c:pt idx="4618">
                  <c:v>4288</c:v>
                </c:pt>
                <c:pt idx="4619">
                  <c:v>4289</c:v>
                </c:pt>
                <c:pt idx="4620">
                  <c:v>4290</c:v>
                </c:pt>
                <c:pt idx="4621">
                  <c:v>4291</c:v>
                </c:pt>
                <c:pt idx="4622">
                  <c:v>4292</c:v>
                </c:pt>
                <c:pt idx="4623">
                  <c:v>4293</c:v>
                </c:pt>
                <c:pt idx="4624">
                  <c:v>4294</c:v>
                </c:pt>
                <c:pt idx="4625">
                  <c:v>4295</c:v>
                </c:pt>
                <c:pt idx="4626">
                  <c:v>4296</c:v>
                </c:pt>
                <c:pt idx="4627">
                  <c:v>4297</c:v>
                </c:pt>
                <c:pt idx="4628">
                  <c:v>4298</c:v>
                </c:pt>
                <c:pt idx="4629">
                  <c:v>4299</c:v>
                </c:pt>
                <c:pt idx="4630">
                  <c:v>4300</c:v>
                </c:pt>
                <c:pt idx="4631">
                  <c:v>4301</c:v>
                </c:pt>
                <c:pt idx="4632">
                  <c:v>4302</c:v>
                </c:pt>
                <c:pt idx="4633">
                  <c:v>4303</c:v>
                </c:pt>
                <c:pt idx="4634">
                  <c:v>4304</c:v>
                </c:pt>
                <c:pt idx="4635">
                  <c:v>4305</c:v>
                </c:pt>
                <c:pt idx="4636">
                  <c:v>4306</c:v>
                </c:pt>
                <c:pt idx="4637">
                  <c:v>4307</c:v>
                </c:pt>
                <c:pt idx="4638">
                  <c:v>4308</c:v>
                </c:pt>
                <c:pt idx="4639">
                  <c:v>4309</c:v>
                </c:pt>
                <c:pt idx="4640">
                  <c:v>4310</c:v>
                </c:pt>
                <c:pt idx="4641">
                  <c:v>4311</c:v>
                </c:pt>
                <c:pt idx="4642">
                  <c:v>4312</c:v>
                </c:pt>
                <c:pt idx="4643">
                  <c:v>4313</c:v>
                </c:pt>
                <c:pt idx="4644">
                  <c:v>4314</c:v>
                </c:pt>
                <c:pt idx="4645">
                  <c:v>4315</c:v>
                </c:pt>
                <c:pt idx="4646">
                  <c:v>4316</c:v>
                </c:pt>
                <c:pt idx="4647">
                  <c:v>4317</c:v>
                </c:pt>
                <c:pt idx="4648">
                  <c:v>4318</c:v>
                </c:pt>
                <c:pt idx="4649">
                  <c:v>4319</c:v>
                </c:pt>
                <c:pt idx="4650">
                  <c:v>4320</c:v>
                </c:pt>
                <c:pt idx="4651">
                  <c:v>4321</c:v>
                </c:pt>
                <c:pt idx="4652">
                  <c:v>4322</c:v>
                </c:pt>
                <c:pt idx="4653">
                  <c:v>4323</c:v>
                </c:pt>
                <c:pt idx="4654">
                  <c:v>4324</c:v>
                </c:pt>
                <c:pt idx="4655">
                  <c:v>4325</c:v>
                </c:pt>
                <c:pt idx="4656">
                  <c:v>4326</c:v>
                </c:pt>
                <c:pt idx="4657">
                  <c:v>4327</c:v>
                </c:pt>
                <c:pt idx="4658">
                  <c:v>4328</c:v>
                </c:pt>
                <c:pt idx="4659">
                  <c:v>4329</c:v>
                </c:pt>
                <c:pt idx="4660">
                  <c:v>4330</c:v>
                </c:pt>
                <c:pt idx="4661">
                  <c:v>4331</c:v>
                </c:pt>
                <c:pt idx="4662">
                  <c:v>4332</c:v>
                </c:pt>
                <c:pt idx="4663">
                  <c:v>4333</c:v>
                </c:pt>
                <c:pt idx="4664">
                  <c:v>4334</c:v>
                </c:pt>
                <c:pt idx="4665">
                  <c:v>4335</c:v>
                </c:pt>
                <c:pt idx="4666">
                  <c:v>4336</c:v>
                </c:pt>
                <c:pt idx="4667">
                  <c:v>4337</c:v>
                </c:pt>
                <c:pt idx="4668">
                  <c:v>4338</c:v>
                </c:pt>
                <c:pt idx="4669">
                  <c:v>4339</c:v>
                </c:pt>
                <c:pt idx="4670">
                  <c:v>4340</c:v>
                </c:pt>
                <c:pt idx="4671">
                  <c:v>4341</c:v>
                </c:pt>
                <c:pt idx="4672">
                  <c:v>4342</c:v>
                </c:pt>
                <c:pt idx="4673">
                  <c:v>4343</c:v>
                </c:pt>
                <c:pt idx="4674">
                  <c:v>4344</c:v>
                </c:pt>
                <c:pt idx="4675">
                  <c:v>4345</c:v>
                </c:pt>
                <c:pt idx="4676">
                  <c:v>4346</c:v>
                </c:pt>
                <c:pt idx="4677">
                  <c:v>4347</c:v>
                </c:pt>
                <c:pt idx="4678">
                  <c:v>4348</c:v>
                </c:pt>
                <c:pt idx="4679">
                  <c:v>4349</c:v>
                </c:pt>
                <c:pt idx="4680">
                  <c:v>4350</c:v>
                </c:pt>
                <c:pt idx="4681">
                  <c:v>4351</c:v>
                </c:pt>
                <c:pt idx="4682">
                  <c:v>4352</c:v>
                </c:pt>
                <c:pt idx="4683">
                  <c:v>4353</c:v>
                </c:pt>
                <c:pt idx="4684">
                  <c:v>4354</c:v>
                </c:pt>
                <c:pt idx="4685">
                  <c:v>4355</c:v>
                </c:pt>
                <c:pt idx="4686">
                  <c:v>4356</c:v>
                </c:pt>
                <c:pt idx="4687">
                  <c:v>4357</c:v>
                </c:pt>
                <c:pt idx="4688">
                  <c:v>4358</c:v>
                </c:pt>
                <c:pt idx="4689">
                  <c:v>4359</c:v>
                </c:pt>
                <c:pt idx="4690">
                  <c:v>4360</c:v>
                </c:pt>
                <c:pt idx="4691">
                  <c:v>4361</c:v>
                </c:pt>
                <c:pt idx="4692">
                  <c:v>4362</c:v>
                </c:pt>
                <c:pt idx="4693">
                  <c:v>4363</c:v>
                </c:pt>
                <c:pt idx="4694">
                  <c:v>4364</c:v>
                </c:pt>
                <c:pt idx="4695">
                  <c:v>4365</c:v>
                </c:pt>
                <c:pt idx="4696">
                  <c:v>4366</c:v>
                </c:pt>
                <c:pt idx="4697">
                  <c:v>4367</c:v>
                </c:pt>
                <c:pt idx="4698">
                  <c:v>4368</c:v>
                </c:pt>
                <c:pt idx="4699">
                  <c:v>4369</c:v>
                </c:pt>
                <c:pt idx="4700">
                  <c:v>4370</c:v>
                </c:pt>
                <c:pt idx="4701">
                  <c:v>4371</c:v>
                </c:pt>
                <c:pt idx="4702">
                  <c:v>4372</c:v>
                </c:pt>
                <c:pt idx="4703">
                  <c:v>4373</c:v>
                </c:pt>
                <c:pt idx="4704">
                  <c:v>4374</c:v>
                </c:pt>
                <c:pt idx="4705">
                  <c:v>4375</c:v>
                </c:pt>
                <c:pt idx="4706">
                  <c:v>4376</c:v>
                </c:pt>
                <c:pt idx="4707">
                  <c:v>4377</c:v>
                </c:pt>
                <c:pt idx="4708">
                  <c:v>4378</c:v>
                </c:pt>
                <c:pt idx="4709">
                  <c:v>4379</c:v>
                </c:pt>
                <c:pt idx="4710">
                  <c:v>4380</c:v>
                </c:pt>
                <c:pt idx="4711">
                  <c:v>4381</c:v>
                </c:pt>
                <c:pt idx="4712">
                  <c:v>4382</c:v>
                </c:pt>
                <c:pt idx="4713">
                  <c:v>4383</c:v>
                </c:pt>
                <c:pt idx="4714">
                  <c:v>4384</c:v>
                </c:pt>
                <c:pt idx="4715">
                  <c:v>4385</c:v>
                </c:pt>
                <c:pt idx="4716">
                  <c:v>4386</c:v>
                </c:pt>
                <c:pt idx="4717">
                  <c:v>4387</c:v>
                </c:pt>
                <c:pt idx="4718">
                  <c:v>4388</c:v>
                </c:pt>
                <c:pt idx="4719">
                  <c:v>4389</c:v>
                </c:pt>
                <c:pt idx="4720">
                  <c:v>4390</c:v>
                </c:pt>
                <c:pt idx="4721">
                  <c:v>4391</c:v>
                </c:pt>
                <c:pt idx="4722">
                  <c:v>4392</c:v>
                </c:pt>
                <c:pt idx="4723">
                  <c:v>4393</c:v>
                </c:pt>
                <c:pt idx="4724">
                  <c:v>4394</c:v>
                </c:pt>
                <c:pt idx="4725">
                  <c:v>4395</c:v>
                </c:pt>
                <c:pt idx="4726">
                  <c:v>4396</c:v>
                </c:pt>
                <c:pt idx="4727">
                  <c:v>4397</c:v>
                </c:pt>
                <c:pt idx="4728">
                  <c:v>4398</c:v>
                </c:pt>
                <c:pt idx="4729">
                  <c:v>4399</c:v>
                </c:pt>
                <c:pt idx="4730">
                  <c:v>4400</c:v>
                </c:pt>
                <c:pt idx="4731">
                  <c:v>4401</c:v>
                </c:pt>
                <c:pt idx="4732">
                  <c:v>4402</c:v>
                </c:pt>
                <c:pt idx="4733">
                  <c:v>4403</c:v>
                </c:pt>
                <c:pt idx="4734">
                  <c:v>4404</c:v>
                </c:pt>
                <c:pt idx="4735">
                  <c:v>4405</c:v>
                </c:pt>
                <c:pt idx="4736">
                  <c:v>4406</c:v>
                </c:pt>
                <c:pt idx="4737">
                  <c:v>4407</c:v>
                </c:pt>
                <c:pt idx="4738">
                  <c:v>4408</c:v>
                </c:pt>
                <c:pt idx="4739">
                  <c:v>4409</c:v>
                </c:pt>
                <c:pt idx="4740">
                  <c:v>4410</c:v>
                </c:pt>
                <c:pt idx="4741">
                  <c:v>4411</c:v>
                </c:pt>
                <c:pt idx="4742">
                  <c:v>4412</c:v>
                </c:pt>
                <c:pt idx="4743">
                  <c:v>4413</c:v>
                </c:pt>
                <c:pt idx="4744">
                  <c:v>4414</c:v>
                </c:pt>
                <c:pt idx="4745">
                  <c:v>4415</c:v>
                </c:pt>
                <c:pt idx="4746">
                  <c:v>4416</c:v>
                </c:pt>
                <c:pt idx="4747">
                  <c:v>4417</c:v>
                </c:pt>
                <c:pt idx="4748">
                  <c:v>4418</c:v>
                </c:pt>
                <c:pt idx="4749">
                  <c:v>4419</c:v>
                </c:pt>
                <c:pt idx="4750">
                  <c:v>4420</c:v>
                </c:pt>
                <c:pt idx="4751">
                  <c:v>4421</c:v>
                </c:pt>
                <c:pt idx="4752">
                  <c:v>4422</c:v>
                </c:pt>
                <c:pt idx="4753">
                  <c:v>4423</c:v>
                </c:pt>
                <c:pt idx="4754">
                  <c:v>4424</c:v>
                </c:pt>
                <c:pt idx="4755">
                  <c:v>4425</c:v>
                </c:pt>
                <c:pt idx="4756">
                  <c:v>4426</c:v>
                </c:pt>
                <c:pt idx="4757">
                  <c:v>4427</c:v>
                </c:pt>
                <c:pt idx="4758">
                  <c:v>4428</c:v>
                </c:pt>
                <c:pt idx="4759">
                  <c:v>4429</c:v>
                </c:pt>
                <c:pt idx="4760">
                  <c:v>4430</c:v>
                </c:pt>
                <c:pt idx="4761">
                  <c:v>4431</c:v>
                </c:pt>
                <c:pt idx="4762">
                  <c:v>4432</c:v>
                </c:pt>
                <c:pt idx="4763">
                  <c:v>4433</c:v>
                </c:pt>
                <c:pt idx="4764">
                  <c:v>4434</c:v>
                </c:pt>
                <c:pt idx="4765">
                  <c:v>4435</c:v>
                </c:pt>
                <c:pt idx="4766">
                  <c:v>4436</c:v>
                </c:pt>
                <c:pt idx="4767">
                  <c:v>4437</c:v>
                </c:pt>
                <c:pt idx="4768">
                  <c:v>4438</c:v>
                </c:pt>
                <c:pt idx="4769">
                  <c:v>4439</c:v>
                </c:pt>
                <c:pt idx="4770">
                  <c:v>4440</c:v>
                </c:pt>
                <c:pt idx="4771">
                  <c:v>4441</c:v>
                </c:pt>
                <c:pt idx="4772">
                  <c:v>4442</c:v>
                </c:pt>
                <c:pt idx="4773">
                  <c:v>4443</c:v>
                </c:pt>
                <c:pt idx="4774">
                  <c:v>4444</c:v>
                </c:pt>
                <c:pt idx="4775">
                  <c:v>4445</c:v>
                </c:pt>
                <c:pt idx="4776">
                  <c:v>4446</c:v>
                </c:pt>
                <c:pt idx="4777">
                  <c:v>4447</c:v>
                </c:pt>
                <c:pt idx="4778">
                  <c:v>4448</c:v>
                </c:pt>
                <c:pt idx="4779">
                  <c:v>4449</c:v>
                </c:pt>
                <c:pt idx="4780">
                  <c:v>4450</c:v>
                </c:pt>
                <c:pt idx="4781">
                  <c:v>4451</c:v>
                </c:pt>
                <c:pt idx="4782">
                  <c:v>4452</c:v>
                </c:pt>
                <c:pt idx="4783">
                  <c:v>4453</c:v>
                </c:pt>
                <c:pt idx="4784">
                  <c:v>4454</c:v>
                </c:pt>
                <c:pt idx="4785">
                  <c:v>4455</c:v>
                </c:pt>
                <c:pt idx="4786">
                  <c:v>4456</c:v>
                </c:pt>
                <c:pt idx="4787">
                  <c:v>4457</c:v>
                </c:pt>
                <c:pt idx="4788">
                  <c:v>4458</c:v>
                </c:pt>
                <c:pt idx="4789">
                  <c:v>4459</c:v>
                </c:pt>
                <c:pt idx="4790">
                  <c:v>4460</c:v>
                </c:pt>
                <c:pt idx="4791">
                  <c:v>4461</c:v>
                </c:pt>
                <c:pt idx="4792">
                  <c:v>4462</c:v>
                </c:pt>
                <c:pt idx="4793">
                  <c:v>4463</c:v>
                </c:pt>
                <c:pt idx="4794">
                  <c:v>4464</c:v>
                </c:pt>
                <c:pt idx="4795">
                  <c:v>4465</c:v>
                </c:pt>
                <c:pt idx="4796">
                  <c:v>4466</c:v>
                </c:pt>
                <c:pt idx="4797">
                  <c:v>4467</c:v>
                </c:pt>
                <c:pt idx="4798">
                  <c:v>4468</c:v>
                </c:pt>
                <c:pt idx="4799">
                  <c:v>4469</c:v>
                </c:pt>
                <c:pt idx="4800">
                  <c:v>4470</c:v>
                </c:pt>
                <c:pt idx="4801">
                  <c:v>4471</c:v>
                </c:pt>
                <c:pt idx="4802">
                  <c:v>4472</c:v>
                </c:pt>
                <c:pt idx="4803">
                  <c:v>4473</c:v>
                </c:pt>
                <c:pt idx="4804">
                  <c:v>4474</c:v>
                </c:pt>
                <c:pt idx="4805">
                  <c:v>4475</c:v>
                </c:pt>
                <c:pt idx="4806">
                  <c:v>4476</c:v>
                </c:pt>
                <c:pt idx="4807">
                  <c:v>4477</c:v>
                </c:pt>
                <c:pt idx="4808">
                  <c:v>4478</c:v>
                </c:pt>
                <c:pt idx="4809">
                  <c:v>4479</c:v>
                </c:pt>
                <c:pt idx="4810">
                  <c:v>4480</c:v>
                </c:pt>
                <c:pt idx="4811">
                  <c:v>4481</c:v>
                </c:pt>
                <c:pt idx="4812">
                  <c:v>4482</c:v>
                </c:pt>
                <c:pt idx="4813">
                  <c:v>4483</c:v>
                </c:pt>
                <c:pt idx="4814">
                  <c:v>4484</c:v>
                </c:pt>
                <c:pt idx="4815">
                  <c:v>4485</c:v>
                </c:pt>
                <c:pt idx="4816">
                  <c:v>4486</c:v>
                </c:pt>
                <c:pt idx="4817">
                  <c:v>4487</c:v>
                </c:pt>
                <c:pt idx="4818">
                  <c:v>4488</c:v>
                </c:pt>
                <c:pt idx="4819">
                  <c:v>4489</c:v>
                </c:pt>
                <c:pt idx="4820">
                  <c:v>4490</c:v>
                </c:pt>
                <c:pt idx="4821">
                  <c:v>4491</c:v>
                </c:pt>
                <c:pt idx="4822">
                  <c:v>4492</c:v>
                </c:pt>
                <c:pt idx="4823">
                  <c:v>4493</c:v>
                </c:pt>
                <c:pt idx="4824">
                  <c:v>4494</c:v>
                </c:pt>
                <c:pt idx="4825">
                  <c:v>4495</c:v>
                </c:pt>
                <c:pt idx="4826">
                  <c:v>4496</c:v>
                </c:pt>
                <c:pt idx="4827">
                  <c:v>4497</c:v>
                </c:pt>
                <c:pt idx="4828">
                  <c:v>4498</c:v>
                </c:pt>
                <c:pt idx="4829">
                  <c:v>4499</c:v>
                </c:pt>
                <c:pt idx="4830">
                  <c:v>4500</c:v>
                </c:pt>
                <c:pt idx="4831">
                  <c:v>4501</c:v>
                </c:pt>
                <c:pt idx="4832">
                  <c:v>4502</c:v>
                </c:pt>
                <c:pt idx="4833">
                  <c:v>4503</c:v>
                </c:pt>
                <c:pt idx="4834">
                  <c:v>4504</c:v>
                </c:pt>
                <c:pt idx="4835">
                  <c:v>4505</c:v>
                </c:pt>
                <c:pt idx="4836">
                  <c:v>4506</c:v>
                </c:pt>
                <c:pt idx="4837">
                  <c:v>4507</c:v>
                </c:pt>
                <c:pt idx="4838">
                  <c:v>4508</c:v>
                </c:pt>
                <c:pt idx="4839">
                  <c:v>4509</c:v>
                </c:pt>
                <c:pt idx="4840">
                  <c:v>4510</c:v>
                </c:pt>
                <c:pt idx="4841">
                  <c:v>4511</c:v>
                </c:pt>
                <c:pt idx="4842">
                  <c:v>4512</c:v>
                </c:pt>
                <c:pt idx="4843">
                  <c:v>4513</c:v>
                </c:pt>
                <c:pt idx="4844">
                  <c:v>4514</c:v>
                </c:pt>
                <c:pt idx="4845">
                  <c:v>4515</c:v>
                </c:pt>
                <c:pt idx="4846">
                  <c:v>4516</c:v>
                </c:pt>
                <c:pt idx="4847">
                  <c:v>4517</c:v>
                </c:pt>
                <c:pt idx="4848">
                  <c:v>4518</c:v>
                </c:pt>
                <c:pt idx="4849">
                  <c:v>4519</c:v>
                </c:pt>
                <c:pt idx="4850">
                  <c:v>4520</c:v>
                </c:pt>
                <c:pt idx="4851">
                  <c:v>4521</c:v>
                </c:pt>
                <c:pt idx="4852">
                  <c:v>4522</c:v>
                </c:pt>
                <c:pt idx="4853">
                  <c:v>4523</c:v>
                </c:pt>
                <c:pt idx="4854">
                  <c:v>4524</c:v>
                </c:pt>
                <c:pt idx="4855">
                  <c:v>4525</c:v>
                </c:pt>
                <c:pt idx="4856">
                  <c:v>4526</c:v>
                </c:pt>
                <c:pt idx="4857">
                  <c:v>4527</c:v>
                </c:pt>
                <c:pt idx="4858">
                  <c:v>4528</c:v>
                </c:pt>
                <c:pt idx="4859">
                  <c:v>4529</c:v>
                </c:pt>
                <c:pt idx="4860">
                  <c:v>4530</c:v>
                </c:pt>
                <c:pt idx="4861">
                  <c:v>4531</c:v>
                </c:pt>
                <c:pt idx="4862">
                  <c:v>4532</c:v>
                </c:pt>
                <c:pt idx="4863">
                  <c:v>4533</c:v>
                </c:pt>
                <c:pt idx="4864">
                  <c:v>4534</c:v>
                </c:pt>
                <c:pt idx="4865">
                  <c:v>4535</c:v>
                </c:pt>
                <c:pt idx="4866">
                  <c:v>4536</c:v>
                </c:pt>
                <c:pt idx="4867">
                  <c:v>4537</c:v>
                </c:pt>
                <c:pt idx="4868">
                  <c:v>4538</c:v>
                </c:pt>
                <c:pt idx="4869">
                  <c:v>4539</c:v>
                </c:pt>
                <c:pt idx="4870">
                  <c:v>4540</c:v>
                </c:pt>
                <c:pt idx="4871">
                  <c:v>4541</c:v>
                </c:pt>
                <c:pt idx="4872">
                  <c:v>4542</c:v>
                </c:pt>
                <c:pt idx="4873">
                  <c:v>4543</c:v>
                </c:pt>
                <c:pt idx="4874">
                  <c:v>4544</c:v>
                </c:pt>
                <c:pt idx="4875">
                  <c:v>4545</c:v>
                </c:pt>
                <c:pt idx="4876">
                  <c:v>4546</c:v>
                </c:pt>
                <c:pt idx="4877">
                  <c:v>4547</c:v>
                </c:pt>
                <c:pt idx="4878">
                  <c:v>4548</c:v>
                </c:pt>
                <c:pt idx="4879">
                  <c:v>4549</c:v>
                </c:pt>
                <c:pt idx="4880">
                  <c:v>4550</c:v>
                </c:pt>
                <c:pt idx="4881">
                  <c:v>4551</c:v>
                </c:pt>
                <c:pt idx="4882">
                  <c:v>4552</c:v>
                </c:pt>
                <c:pt idx="4883">
                  <c:v>4553</c:v>
                </c:pt>
                <c:pt idx="4884">
                  <c:v>4554</c:v>
                </c:pt>
                <c:pt idx="4885">
                  <c:v>4555</c:v>
                </c:pt>
                <c:pt idx="4886">
                  <c:v>4556</c:v>
                </c:pt>
                <c:pt idx="4887">
                  <c:v>4557</c:v>
                </c:pt>
                <c:pt idx="4888">
                  <c:v>4558</c:v>
                </c:pt>
                <c:pt idx="4889">
                  <c:v>4559</c:v>
                </c:pt>
                <c:pt idx="4890">
                  <c:v>4560</c:v>
                </c:pt>
                <c:pt idx="4891">
                  <c:v>4561</c:v>
                </c:pt>
                <c:pt idx="4892">
                  <c:v>4562</c:v>
                </c:pt>
                <c:pt idx="4893">
                  <c:v>4563</c:v>
                </c:pt>
                <c:pt idx="4894">
                  <c:v>4564</c:v>
                </c:pt>
                <c:pt idx="4895">
                  <c:v>4565</c:v>
                </c:pt>
                <c:pt idx="4896">
                  <c:v>4566</c:v>
                </c:pt>
                <c:pt idx="4897">
                  <c:v>4567</c:v>
                </c:pt>
                <c:pt idx="4898">
                  <c:v>4568</c:v>
                </c:pt>
                <c:pt idx="4899">
                  <c:v>4569</c:v>
                </c:pt>
                <c:pt idx="4900">
                  <c:v>4570</c:v>
                </c:pt>
                <c:pt idx="4901">
                  <c:v>4571</c:v>
                </c:pt>
                <c:pt idx="4902">
                  <c:v>4572</c:v>
                </c:pt>
                <c:pt idx="4903">
                  <c:v>4573</c:v>
                </c:pt>
                <c:pt idx="4904">
                  <c:v>4574</c:v>
                </c:pt>
                <c:pt idx="4905">
                  <c:v>4575</c:v>
                </c:pt>
                <c:pt idx="4906">
                  <c:v>4576</c:v>
                </c:pt>
                <c:pt idx="4907">
                  <c:v>4577</c:v>
                </c:pt>
                <c:pt idx="4908">
                  <c:v>4578</c:v>
                </c:pt>
                <c:pt idx="4909">
                  <c:v>4579</c:v>
                </c:pt>
                <c:pt idx="4910">
                  <c:v>4580</c:v>
                </c:pt>
                <c:pt idx="4911">
                  <c:v>4581</c:v>
                </c:pt>
                <c:pt idx="4912">
                  <c:v>4582</c:v>
                </c:pt>
                <c:pt idx="4913">
                  <c:v>4583</c:v>
                </c:pt>
                <c:pt idx="4914">
                  <c:v>4584</c:v>
                </c:pt>
                <c:pt idx="4915">
                  <c:v>4585</c:v>
                </c:pt>
                <c:pt idx="4916">
                  <c:v>4586</c:v>
                </c:pt>
                <c:pt idx="4917">
                  <c:v>4587</c:v>
                </c:pt>
                <c:pt idx="4918">
                  <c:v>4588</c:v>
                </c:pt>
                <c:pt idx="4919">
                  <c:v>4589</c:v>
                </c:pt>
                <c:pt idx="4920">
                  <c:v>4590</c:v>
                </c:pt>
                <c:pt idx="4921">
                  <c:v>4591</c:v>
                </c:pt>
                <c:pt idx="4922">
                  <c:v>4592</c:v>
                </c:pt>
                <c:pt idx="4923">
                  <c:v>4593</c:v>
                </c:pt>
                <c:pt idx="4924">
                  <c:v>4594</c:v>
                </c:pt>
                <c:pt idx="4925">
                  <c:v>4595</c:v>
                </c:pt>
                <c:pt idx="4926">
                  <c:v>4596</c:v>
                </c:pt>
                <c:pt idx="4927">
                  <c:v>4597</c:v>
                </c:pt>
                <c:pt idx="4928">
                  <c:v>4598</c:v>
                </c:pt>
                <c:pt idx="4929">
                  <c:v>4599</c:v>
                </c:pt>
                <c:pt idx="4930">
                  <c:v>4600</c:v>
                </c:pt>
                <c:pt idx="4931">
                  <c:v>4601</c:v>
                </c:pt>
                <c:pt idx="4932">
                  <c:v>4602</c:v>
                </c:pt>
                <c:pt idx="4933">
                  <c:v>4603</c:v>
                </c:pt>
                <c:pt idx="4934">
                  <c:v>4604</c:v>
                </c:pt>
                <c:pt idx="4935">
                  <c:v>4605</c:v>
                </c:pt>
                <c:pt idx="4936">
                  <c:v>4606</c:v>
                </c:pt>
                <c:pt idx="4937">
                  <c:v>4607</c:v>
                </c:pt>
                <c:pt idx="4938">
                  <c:v>4608</c:v>
                </c:pt>
                <c:pt idx="4939">
                  <c:v>4609</c:v>
                </c:pt>
                <c:pt idx="4940">
                  <c:v>4610</c:v>
                </c:pt>
                <c:pt idx="4941">
                  <c:v>4611</c:v>
                </c:pt>
                <c:pt idx="4942">
                  <c:v>4612</c:v>
                </c:pt>
                <c:pt idx="4943">
                  <c:v>4613</c:v>
                </c:pt>
                <c:pt idx="4944">
                  <c:v>4614</c:v>
                </c:pt>
                <c:pt idx="4945">
                  <c:v>4615</c:v>
                </c:pt>
                <c:pt idx="4946">
                  <c:v>4616</c:v>
                </c:pt>
                <c:pt idx="4947">
                  <c:v>4617</c:v>
                </c:pt>
                <c:pt idx="4948">
                  <c:v>4618</c:v>
                </c:pt>
                <c:pt idx="4949">
                  <c:v>4619</c:v>
                </c:pt>
                <c:pt idx="4950">
                  <c:v>4620</c:v>
                </c:pt>
                <c:pt idx="4951">
                  <c:v>4621</c:v>
                </c:pt>
                <c:pt idx="4952">
                  <c:v>4622</c:v>
                </c:pt>
                <c:pt idx="4953">
                  <c:v>4623</c:v>
                </c:pt>
                <c:pt idx="4954">
                  <c:v>4624</c:v>
                </c:pt>
                <c:pt idx="4955">
                  <c:v>4625</c:v>
                </c:pt>
                <c:pt idx="4956">
                  <c:v>4626</c:v>
                </c:pt>
                <c:pt idx="4957">
                  <c:v>4627</c:v>
                </c:pt>
                <c:pt idx="4958">
                  <c:v>4628</c:v>
                </c:pt>
                <c:pt idx="4959">
                  <c:v>4629</c:v>
                </c:pt>
                <c:pt idx="4960">
                  <c:v>4630</c:v>
                </c:pt>
                <c:pt idx="4961">
                  <c:v>4631</c:v>
                </c:pt>
                <c:pt idx="4962">
                  <c:v>4632</c:v>
                </c:pt>
                <c:pt idx="4963">
                  <c:v>4633</c:v>
                </c:pt>
                <c:pt idx="4964">
                  <c:v>4634</c:v>
                </c:pt>
                <c:pt idx="4965">
                  <c:v>4635</c:v>
                </c:pt>
                <c:pt idx="4966">
                  <c:v>4636</c:v>
                </c:pt>
                <c:pt idx="4967">
                  <c:v>4637</c:v>
                </c:pt>
                <c:pt idx="4968">
                  <c:v>4638</c:v>
                </c:pt>
                <c:pt idx="4969">
                  <c:v>4639</c:v>
                </c:pt>
                <c:pt idx="4970">
                  <c:v>4640</c:v>
                </c:pt>
                <c:pt idx="4971">
                  <c:v>4641</c:v>
                </c:pt>
                <c:pt idx="4972">
                  <c:v>4642</c:v>
                </c:pt>
                <c:pt idx="4973">
                  <c:v>4643</c:v>
                </c:pt>
                <c:pt idx="4974">
                  <c:v>4644</c:v>
                </c:pt>
                <c:pt idx="4975">
                  <c:v>4645</c:v>
                </c:pt>
                <c:pt idx="4976">
                  <c:v>4646</c:v>
                </c:pt>
                <c:pt idx="4977">
                  <c:v>4647</c:v>
                </c:pt>
                <c:pt idx="4978">
                  <c:v>4648</c:v>
                </c:pt>
                <c:pt idx="4979">
                  <c:v>4649</c:v>
                </c:pt>
                <c:pt idx="4980">
                  <c:v>4650</c:v>
                </c:pt>
                <c:pt idx="4981">
                  <c:v>4651</c:v>
                </c:pt>
                <c:pt idx="4982">
                  <c:v>4652</c:v>
                </c:pt>
                <c:pt idx="4983">
                  <c:v>4653</c:v>
                </c:pt>
                <c:pt idx="4984">
                  <c:v>4654</c:v>
                </c:pt>
                <c:pt idx="4985">
                  <c:v>4655</c:v>
                </c:pt>
                <c:pt idx="4986">
                  <c:v>4656</c:v>
                </c:pt>
                <c:pt idx="4987">
                  <c:v>4657</c:v>
                </c:pt>
                <c:pt idx="4988">
                  <c:v>4658</c:v>
                </c:pt>
                <c:pt idx="4989">
                  <c:v>4659</c:v>
                </c:pt>
                <c:pt idx="4990">
                  <c:v>4660</c:v>
                </c:pt>
                <c:pt idx="4991">
                  <c:v>4661</c:v>
                </c:pt>
                <c:pt idx="4992">
                  <c:v>4662</c:v>
                </c:pt>
                <c:pt idx="4993">
                  <c:v>4663</c:v>
                </c:pt>
                <c:pt idx="4994">
                  <c:v>4664</c:v>
                </c:pt>
                <c:pt idx="4995">
                  <c:v>4665</c:v>
                </c:pt>
                <c:pt idx="4996">
                  <c:v>4666</c:v>
                </c:pt>
                <c:pt idx="4997">
                  <c:v>4667</c:v>
                </c:pt>
                <c:pt idx="4998">
                  <c:v>4668</c:v>
                </c:pt>
                <c:pt idx="4999">
                  <c:v>4669</c:v>
                </c:pt>
                <c:pt idx="5000">
                  <c:v>4670</c:v>
                </c:pt>
                <c:pt idx="5001">
                  <c:v>4671</c:v>
                </c:pt>
                <c:pt idx="5002">
                  <c:v>4672</c:v>
                </c:pt>
                <c:pt idx="5003">
                  <c:v>4673</c:v>
                </c:pt>
                <c:pt idx="5004">
                  <c:v>4674</c:v>
                </c:pt>
                <c:pt idx="5005">
                  <c:v>4675</c:v>
                </c:pt>
                <c:pt idx="5006">
                  <c:v>4676</c:v>
                </c:pt>
                <c:pt idx="5007">
                  <c:v>4677</c:v>
                </c:pt>
                <c:pt idx="5008">
                  <c:v>4678</c:v>
                </c:pt>
                <c:pt idx="5009">
                  <c:v>4679</c:v>
                </c:pt>
                <c:pt idx="5010">
                  <c:v>4680</c:v>
                </c:pt>
                <c:pt idx="5011">
                  <c:v>4681</c:v>
                </c:pt>
                <c:pt idx="5012">
                  <c:v>4682</c:v>
                </c:pt>
                <c:pt idx="5013">
                  <c:v>4683</c:v>
                </c:pt>
                <c:pt idx="5014">
                  <c:v>4684</c:v>
                </c:pt>
                <c:pt idx="5015">
                  <c:v>4685</c:v>
                </c:pt>
                <c:pt idx="5016">
                  <c:v>4686</c:v>
                </c:pt>
                <c:pt idx="5017">
                  <c:v>4687</c:v>
                </c:pt>
                <c:pt idx="5018">
                  <c:v>4688</c:v>
                </c:pt>
                <c:pt idx="5019">
                  <c:v>4689</c:v>
                </c:pt>
                <c:pt idx="5020">
                  <c:v>4690</c:v>
                </c:pt>
                <c:pt idx="5021">
                  <c:v>4691</c:v>
                </c:pt>
                <c:pt idx="5022">
                  <c:v>4692</c:v>
                </c:pt>
                <c:pt idx="5023">
                  <c:v>4693</c:v>
                </c:pt>
                <c:pt idx="5024">
                  <c:v>4694</c:v>
                </c:pt>
                <c:pt idx="5025">
                  <c:v>4695</c:v>
                </c:pt>
                <c:pt idx="5026">
                  <c:v>4696</c:v>
                </c:pt>
                <c:pt idx="5027">
                  <c:v>4697</c:v>
                </c:pt>
                <c:pt idx="5028">
                  <c:v>4698</c:v>
                </c:pt>
                <c:pt idx="5029">
                  <c:v>4699</c:v>
                </c:pt>
                <c:pt idx="5030">
                  <c:v>4700</c:v>
                </c:pt>
                <c:pt idx="5031">
                  <c:v>4701</c:v>
                </c:pt>
                <c:pt idx="5032">
                  <c:v>4702</c:v>
                </c:pt>
                <c:pt idx="5033">
                  <c:v>4703</c:v>
                </c:pt>
                <c:pt idx="5034">
                  <c:v>4704</c:v>
                </c:pt>
                <c:pt idx="5035">
                  <c:v>4705</c:v>
                </c:pt>
                <c:pt idx="5036">
                  <c:v>4706</c:v>
                </c:pt>
                <c:pt idx="5037">
                  <c:v>4707</c:v>
                </c:pt>
                <c:pt idx="5038">
                  <c:v>4708</c:v>
                </c:pt>
                <c:pt idx="5039">
                  <c:v>4709</c:v>
                </c:pt>
                <c:pt idx="5040">
                  <c:v>4710</c:v>
                </c:pt>
                <c:pt idx="5041">
                  <c:v>4711</c:v>
                </c:pt>
                <c:pt idx="5042">
                  <c:v>4712</c:v>
                </c:pt>
                <c:pt idx="5043">
                  <c:v>4713</c:v>
                </c:pt>
                <c:pt idx="5044">
                  <c:v>4714</c:v>
                </c:pt>
                <c:pt idx="5045">
                  <c:v>4715</c:v>
                </c:pt>
                <c:pt idx="5046">
                  <c:v>4716</c:v>
                </c:pt>
                <c:pt idx="5047">
                  <c:v>4717</c:v>
                </c:pt>
                <c:pt idx="5048">
                  <c:v>4718</c:v>
                </c:pt>
                <c:pt idx="5049">
                  <c:v>4719</c:v>
                </c:pt>
                <c:pt idx="5050">
                  <c:v>4720</c:v>
                </c:pt>
                <c:pt idx="5051">
                  <c:v>4721</c:v>
                </c:pt>
                <c:pt idx="5052">
                  <c:v>4722</c:v>
                </c:pt>
                <c:pt idx="5053">
                  <c:v>4723</c:v>
                </c:pt>
                <c:pt idx="5054">
                  <c:v>4724</c:v>
                </c:pt>
                <c:pt idx="5055">
                  <c:v>4725</c:v>
                </c:pt>
                <c:pt idx="5056">
                  <c:v>4726</c:v>
                </c:pt>
                <c:pt idx="5057">
                  <c:v>4727</c:v>
                </c:pt>
                <c:pt idx="5058">
                  <c:v>4728</c:v>
                </c:pt>
                <c:pt idx="5059">
                  <c:v>4729</c:v>
                </c:pt>
                <c:pt idx="5060">
                  <c:v>4730</c:v>
                </c:pt>
                <c:pt idx="5061">
                  <c:v>4731</c:v>
                </c:pt>
                <c:pt idx="5062">
                  <c:v>4732</c:v>
                </c:pt>
                <c:pt idx="5063">
                  <c:v>4733</c:v>
                </c:pt>
                <c:pt idx="5064">
                  <c:v>4734</c:v>
                </c:pt>
                <c:pt idx="5065">
                  <c:v>4735</c:v>
                </c:pt>
                <c:pt idx="5066">
                  <c:v>4736</c:v>
                </c:pt>
                <c:pt idx="5067">
                  <c:v>4737</c:v>
                </c:pt>
                <c:pt idx="5068">
                  <c:v>4738</c:v>
                </c:pt>
                <c:pt idx="5069">
                  <c:v>4739</c:v>
                </c:pt>
                <c:pt idx="5070">
                  <c:v>4740</c:v>
                </c:pt>
                <c:pt idx="5071">
                  <c:v>4741</c:v>
                </c:pt>
                <c:pt idx="5072">
                  <c:v>4742</c:v>
                </c:pt>
                <c:pt idx="5073">
                  <c:v>4743</c:v>
                </c:pt>
                <c:pt idx="5074">
                  <c:v>4744</c:v>
                </c:pt>
                <c:pt idx="5075">
                  <c:v>4745</c:v>
                </c:pt>
                <c:pt idx="5076">
                  <c:v>4746</c:v>
                </c:pt>
                <c:pt idx="5077">
                  <c:v>4747</c:v>
                </c:pt>
                <c:pt idx="5078">
                  <c:v>4748</c:v>
                </c:pt>
                <c:pt idx="5079">
                  <c:v>4749</c:v>
                </c:pt>
                <c:pt idx="5080">
                  <c:v>4750</c:v>
                </c:pt>
                <c:pt idx="5081">
                  <c:v>4751</c:v>
                </c:pt>
                <c:pt idx="5082">
                  <c:v>4752</c:v>
                </c:pt>
                <c:pt idx="5083">
                  <c:v>4753</c:v>
                </c:pt>
                <c:pt idx="5084">
                  <c:v>4754</c:v>
                </c:pt>
                <c:pt idx="5085">
                  <c:v>4755</c:v>
                </c:pt>
                <c:pt idx="5086">
                  <c:v>4756</c:v>
                </c:pt>
                <c:pt idx="5087">
                  <c:v>4757</c:v>
                </c:pt>
                <c:pt idx="5088">
                  <c:v>4758</c:v>
                </c:pt>
                <c:pt idx="5089">
                  <c:v>4759</c:v>
                </c:pt>
                <c:pt idx="5090">
                  <c:v>4760</c:v>
                </c:pt>
                <c:pt idx="5091">
                  <c:v>4761</c:v>
                </c:pt>
                <c:pt idx="5092">
                  <c:v>4762</c:v>
                </c:pt>
                <c:pt idx="5093">
                  <c:v>4763</c:v>
                </c:pt>
                <c:pt idx="5094">
                  <c:v>4764</c:v>
                </c:pt>
                <c:pt idx="5095">
                  <c:v>4765</c:v>
                </c:pt>
                <c:pt idx="5096">
                  <c:v>4766</c:v>
                </c:pt>
                <c:pt idx="5097">
                  <c:v>4767</c:v>
                </c:pt>
                <c:pt idx="5098">
                  <c:v>4768</c:v>
                </c:pt>
                <c:pt idx="5099">
                  <c:v>4769</c:v>
                </c:pt>
                <c:pt idx="5100">
                  <c:v>4770</c:v>
                </c:pt>
                <c:pt idx="5101">
                  <c:v>4771</c:v>
                </c:pt>
                <c:pt idx="5102">
                  <c:v>4772</c:v>
                </c:pt>
                <c:pt idx="5103">
                  <c:v>4773</c:v>
                </c:pt>
                <c:pt idx="5104">
                  <c:v>4774</c:v>
                </c:pt>
                <c:pt idx="5105">
                  <c:v>4775</c:v>
                </c:pt>
                <c:pt idx="5106">
                  <c:v>4776</c:v>
                </c:pt>
                <c:pt idx="5107">
                  <c:v>4777</c:v>
                </c:pt>
                <c:pt idx="5108">
                  <c:v>4778</c:v>
                </c:pt>
                <c:pt idx="5109">
                  <c:v>4779</c:v>
                </c:pt>
                <c:pt idx="5110">
                  <c:v>4780</c:v>
                </c:pt>
                <c:pt idx="5111">
                  <c:v>4781</c:v>
                </c:pt>
                <c:pt idx="5112">
                  <c:v>4782</c:v>
                </c:pt>
                <c:pt idx="5113">
                  <c:v>4783</c:v>
                </c:pt>
                <c:pt idx="5114">
                  <c:v>4784</c:v>
                </c:pt>
                <c:pt idx="5115">
                  <c:v>4785</c:v>
                </c:pt>
                <c:pt idx="5116">
                  <c:v>4786</c:v>
                </c:pt>
                <c:pt idx="5117">
                  <c:v>4787</c:v>
                </c:pt>
                <c:pt idx="5118">
                  <c:v>4788</c:v>
                </c:pt>
                <c:pt idx="5119">
                  <c:v>4789</c:v>
                </c:pt>
                <c:pt idx="5120">
                  <c:v>4790</c:v>
                </c:pt>
                <c:pt idx="5121">
                  <c:v>4791</c:v>
                </c:pt>
                <c:pt idx="5122">
                  <c:v>4792</c:v>
                </c:pt>
                <c:pt idx="5123">
                  <c:v>4793</c:v>
                </c:pt>
                <c:pt idx="5124">
                  <c:v>4794</c:v>
                </c:pt>
                <c:pt idx="5125">
                  <c:v>4795</c:v>
                </c:pt>
                <c:pt idx="5126">
                  <c:v>4796</c:v>
                </c:pt>
                <c:pt idx="5127">
                  <c:v>4797</c:v>
                </c:pt>
                <c:pt idx="5128">
                  <c:v>4798</c:v>
                </c:pt>
                <c:pt idx="5129">
                  <c:v>4799</c:v>
                </c:pt>
                <c:pt idx="5130">
                  <c:v>4800</c:v>
                </c:pt>
                <c:pt idx="5131">
                  <c:v>4801</c:v>
                </c:pt>
                <c:pt idx="5132">
                  <c:v>4802</c:v>
                </c:pt>
                <c:pt idx="5133">
                  <c:v>4803</c:v>
                </c:pt>
                <c:pt idx="5134">
                  <c:v>4804</c:v>
                </c:pt>
                <c:pt idx="5135">
                  <c:v>4805</c:v>
                </c:pt>
                <c:pt idx="5136">
                  <c:v>4806</c:v>
                </c:pt>
                <c:pt idx="5137">
                  <c:v>4807</c:v>
                </c:pt>
                <c:pt idx="5138">
                  <c:v>4808</c:v>
                </c:pt>
                <c:pt idx="5139">
                  <c:v>4809</c:v>
                </c:pt>
                <c:pt idx="5140">
                  <c:v>4810</c:v>
                </c:pt>
                <c:pt idx="5141">
                  <c:v>4811</c:v>
                </c:pt>
                <c:pt idx="5142">
                  <c:v>4812</c:v>
                </c:pt>
                <c:pt idx="5143">
                  <c:v>4813</c:v>
                </c:pt>
                <c:pt idx="5144">
                  <c:v>4814</c:v>
                </c:pt>
                <c:pt idx="5145">
                  <c:v>4815</c:v>
                </c:pt>
                <c:pt idx="5146">
                  <c:v>4816</c:v>
                </c:pt>
                <c:pt idx="5147">
                  <c:v>4817</c:v>
                </c:pt>
                <c:pt idx="5148">
                  <c:v>4818</c:v>
                </c:pt>
                <c:pt idx="5149">
                  <c:v>4819</c:v>
                </c:pt>
                <c:pt idx="5150">
                  <c:v>4820</c:v>
                </c:pt>
                <c:pt idx="5151">
                  <c:v>4821</c:v>
                </c:pt>
                <c:pt idx="5152">
                  <c:v>4822</c:v>
                </c:pt>
                <c:pt idx="5153">
                  <c:v>4823</c:v>
                </c:pt>
                <c:pt idx="5154">
                  <c:v>4824</c:v>
                </c:pt>
                <c:pt idx="5155">
                  <c:v>4825</c:v>
                </c:pt>
                <c:pt idx="5156">
                  <c:v>4826</c:v>
                </c:pt>
                <c:pt idx="5157">
                  <c:v>4827</c:v>
                </c:pt>
                <c:pt idx="5158">
                  <c:v>4828</c:v>
                </c:pt>
                <c:pt idx="5159">
                  <c:v>4829</c:v>
                </c:pt>
                <c:pt idx="5160">
                  <c:v>4830</c:v>
                </c:pt>
                <c:pt idx="5161">
                  <c:v>4831</c:v>
                </c:pt>
                <c:pt idx="5162">
                  <c:v>4832</c:v>
                </c:pt>
                <c:pt idx="5163">
                  <c:v>4833</c:v>
                </c:pt>
                <c:pt idx="5164">
                  <c:v>4834</c:v>
                </c:pt>
                <c:pt idx="5165">
                  <c:v>4835</c:v>
                </c:pt>
                <c:pt idx="5166">
                  <c:v>4836</c:v>
                </c:pt>
                <c:pt idx="5167">
                  <c:v>4837</c:v>
                </c:pt>
                <c:pt idx="5168">
                  <c:v>4838</c:v>
                </c:pt>
                <c:pt idx="5169">
                  <c:v>4839</c:v>
                </c:pt>
                <c:pt idx="5170">
                  <c:v>4840</c:v>
                </c:pt>
                <c:pt idx="5171">
                  <c:v>4841</c:v>
                </c:pt>
                <c:pt idx="5172">
                  <c:v>4842</c:v>
                </c:pt>
                <c:pt idx="5173">
                  <c:v>4843</c:v>
                </c:pt>
                <c:pt idx="5174">
                  <c:v>4844</c:v>
                </c:pt>
                <c:pt idx="5175">
                  <c:v>4845</c:v>
                </c:pt>
                <c:pt idx="5176">
                  <c:v>4846</c:v>
                </c:pt>
                <c:pt idx="5177">
                  <c:v>4847</c:v>
                </c:pt>
                <c:pt idx="5178">
                  <c:v>4848</c:v>
                </c:pt>
                <c:pt idx="5179">
                  <c:v>4849</c:v>
                </c:pt>
                <c:pt idx="5180">
                  <c:v>4850</c:v>
                </c:pt>
                <c:pt idx="5181">
                  <c:v>4851</c:v>
                </c:pt>
                <c:pt idx="5182">
                  <c:v>4852</c:v>
                </c:pt>
                <c:pt idx="5183">
                  <c:v>4853</c:v>
                </c:pt>
                <c:pt idx="5184">
                  <c:v>4854</c:v>
                </c:pt>
                <c:pt idx="5185">
                  <c:v>4855</c:v>
                </c:pt>
                <c:pt idx="5186">
                  <c:v>4856</c:v>
                </c:pt>
                <c:pt idx="5187">
                  <c:v>4857</c:v>
                </c:pt>
                <c:pt idx="5188">
                  <c:v>4858</c:v>
                </c:pt>
                <c:pt idx="5189">
                  <c:v>4859</c:v>
                </c:pt>
                <c:pt idx="5190">
                  <c:v>4860</c:v>
                </c:pt>
                <c:pt idx="5191">
                  <c:v>4861</c:v>
                </c:pt>
                <c:pt idx="5192">
                  <c:v>4862</c:v>
                </c:pt>
                <c:pt idx="5193">
                  <c:v>4863</c:v>
                </c:pt>
                <c:pt idx="5194">
                  <c:v>4864</c:v>
                </c:pt>
                <c:pt idx="5195">
                  <c:v>4865</c:v>
                </c:pt>
                <c:pt idx="5196">
                  <c:v>4866</c:v>
                </c:pt>
                <c:pt idx="5197">
                  <c:v>4867</c:v>
                </c:pt>
                <c:pt idx="5198">
                  <c:v>4868</c:v>
                </c:pt>
                <c:pt idx="5199">
                  <c:v>4869</c:v>
                </c:pt>
                <c:pt idx="5200">
                  <c:v>4870</c:v>
                </c:pt>
                <c:pt idx="5201">
                  <c:v>4871</c:v>
                </c:pt>
                <c:pt idx="5202">
                  <c:v>4872</c:v>
                </c:pt>
                <c:pt idx="5203">
                  <c:v>4873</c:v>
                </c:pt>
                <c:pt idx="5204">
                  <c:v>4874</c:v>
                </c:pt>
                <c:pt idx="5205">
                  <c:v>4875</c:v>
                </c:pt>
                <c:pt idx="5206">
                  <c:v>4876</c:v>
                </c:pt>
                <c:pt idx="5207">
                  <c:v>4877</c:v>
                </c:pt>
                <c:pt idx="5208">
                  <c:v>4878</c:v>
                </c:pt>
                <c:pt idx="5209">
                  <c:v>4879</c:v>
                </c:pt>
                <c:pt idx="5210">
                  <c:v>4880</c:v>
                </c:pt>
                <c:pt idx="5211">
                  <c:v>4881</c:v>
                </c:pt>
                <c:pt idx="5212">
                  <c:v>4882</c:v>
                </c:pt>
                <c:pt idx="5213">
                  <c:v>4883</c:v>
                </c:pt>
                <c:pt idx="5214">
                  <c:v>4884</c:v>
                </c:pt>
                <c:pt idx="5215">
                  <c:v>4885</c:v>
                </c:pt>
                <c:pt idx="5216">
                  <c:v>4886</c:v>
                </c:pt>
                <c:pt idx="5217">
                  <c:v>4887</c:v>
                </c:pt>
                <c:pt idx="5218">
                  <c:v>4888</c:v>
                </c:pt>
                <c:pt idx="5219">
                  <c:v>4889</c:v>
                </c:pt>
                <c:pt idx="5220">
                  <c:v>4890</c:v>
                </c:pt>
                <c:pt idx="5221">
                  <c:v>4891</c:v>
                </c:pt>
                <c:pt idx="5222">
                  <c:v>4892</c:v>
                </c:pt>
                <c:pt idx="5223">
                  <c:v>4893</c:v>
                </c:pt>
                <c:pt idx="5224">
                  <c:v>4894</c:v>
                </c:pt>
                <c:pt idx="5225">
                  <c:v>4895</c:v>
                </c:pt>
                <c:pt idx="5226">
                  <c:v>4896</c:v>
                </c:pt>
                <c:pt idx="5227">
                  <c:v>4897</c:v>
                </c:pt>
                <c:pt idx="5228">
                  <c:v>4898</c:v>
                </c:pt>
                <c:pt idx="5229">
                  <c:v>4899</c:v>
                </c:pt>
                <c:pt idx="5230">
                  <c:v>4900</c:v>
                </c:pt>
                <c:pt idx="5231">
                  <c:v>4901</c:v>
                </c:pt>
                <c:pt idx="5232">
                  <c:v>4902</c:v>
                </c:pt>
                <c:pt idx="5233">
                  <c:v>4903</c:v>
                </c:pt>
                <c:pt idx="5234">
                  <c:v>4904</c:v>
                </c:pt>
                <c:pt idx="5235">
                  <c:v>4905</c:v>
                </c:pt>
                <c:pt idx="5236">
                  <c:v>4906</c:v>
                </c:pt>
                <c:pt idx="5237">
                  <c:v>4907</c:v>
                </c:pt>
                <c:pt idx="5238">
                  <c:v>4908</c:v>
                </c:pt>
                <c:pt idx="5239">
                  <c:v>4909</c:v>
                </c:pt>
                <c:pt idx="5240">
                  <c:v>4910</c:v>
                </c:pt>
                <c:pt idx="5241">
                  <c:v>4911</c:v>
                </c:pt>
                <c:pt idx="5242">
                  <c:v>4912</c:v>
                </c:pt>
                <c:pt idx="5243">
                  <c:v>4913</c:v>
                </c:pt>
                <c:pt idx="5244">
                  <c:v>4914</c:v>
                </c:pt>
                <c:pt idx="5245">
                  <c:v>4915</c:v>
                </c:pt>
                <c:pt idx="5246">
                  <c:v>4916</c:v>
                </c:pt>
                <c:pt idx="5247">
                  <c:v>4917</c:v>
                </c:pt>
                <c:pt idx="5248">
                  <c:v>4918</c:v>
                </c:pt>
                <c:pt idx="5249">
                  <c:v>4919</c:v>
                </c:pt>
                <c:pt idx="5250">
                  <c:v>4920</c:v>
                </c:pt>
                <c:pt idx="5251">
                  <c:v>4921</c:v>
                </c:pt>
                <c:pt idx="5252">
                  <c:v>4922</c:v>
                </c:pt>
                <c:pt idx="5253">
                  <c:v>4923</c:v>
                </c:pt>
                <c:pt idx="5254">
                  <c:v>4924</c:v>
                </c:pt>
                <c:pt idx="5255">
                  <c:v>4925</c:v>
                </c:pt>
                <c:pt idx="5256">
                  <c:v>4926</c:v>
                </c:pt>
                <c:pt idx="5257">
                  <c:v>4927</c:v>
                </c:pt>
                <c:pt idx="5258">
                  <c:v>4928</c:v>
                </c:pt>
                <c:pt idx="5259">
                  <c:v>4929</c:v>
                </c:pt>
                <c:pt idx="5260">
                  <c:v>4930</c:v>
                </c:pt>
                <c:pt idx="5261">
                  <c:v>4931</c:v>
                </c:pt>
                <c:pt idx="5262">
                  <c:v>4932</c:v>
                </c:pt>
                <c:pt idx="5263">
                  <c:v>4933</c:v>
                </c:pt>
                <c:pt idx="5264">
                  <c:v>4934</c:v>
                </c:pt>
                <c:pt idx="5265">
                  <c:v>4935</c:v>
                </c:pt>
                <c:pt idx="5266">
                  <c:v>4936</c:v>
                </c:pt>
                <c:pt idx="5267">
                  <c:v>4937</c:v>
                </c:pt>
                <c:pt idx="5268">
                  <c:v>4938</c:v>
                </c:pt>
                <c:pt idx="5269">
                  <c:v>4939</c:v>
                </c:pt>
                <c:pt idx="5270">
                  <c:v>4940</c:v>
                </c:pt>
                <c:pt idx="5271">
                  <c:v>4941</c:v>
                </c:pt>
                <c:pt idx="5272">
                  <c:v>4942</c:v>
                </c:pt>
                <c:pt idx="5273">
                  <c:v>4943</c:v>
                </c:pt>
                <c:pt idx="5274">
                  <c:v>4944</c:v>
                </c:pt>
                <c:pt idx="5275">
                  <c:v>4945</c:v>
                </c:pt>
                <c:pt idx="5276">
                  <c:v>4946</c:v>
                </c:pt>
                <c:pt idx="5277">
                  <c:v>4947</c:v>
                </c:pt>
                <c:pt idx="5278">
                  <c:v>4948</c:v>
                </c:pt>
                <c:pt idx="5279">
                  <c:v>4949</c:v>
                </c:pt>
                <c:pt idx="5280">
                  <c:v>4950</c:v>
                </c:pt>
                <c:pt idx="5281">
                  <c:v>4951</c:v>
                </c:pt>
                <c:pt idx="5282">
                  <c:v>4952</c:v>
                </c:pt>
                <c:pt idx="5283">
                  <c:v>4953</c:v>
                </c:pt>
                <c:pt idx="5284">
                  <c:v>4954</c:v>
                </c:pt>
                <c:pt idx="5285">
                  <c:v>4955</c:v>
                </c:pt>
                <c:pt idx="5286">
                  <c:v>4956</c:v>
                </c:pt>
                <c:pt idx="5287">
                  <c:v>4957</c:v>
                </c:pt>
                <c:pt idx="5288">
                  <c:v>4958</c:v>
                </c:pt>
                <c:pt idx="5289">
                  <c:v>4959</c:v>
                </c:pt>
                <c:pt idx="5290">
                  <c:v>4960</c:v>
                </c:pt>
                <c:pt idx="5291">
                  <c:v>4961</c:v>
                </c:pt>
                <c:pt idx="5292">
                  <c:v>4962</c:v>
                </c:pt>
                <c:pt idx="5293">
                  <c:v>4963</c:v>
                </c:pt>
                <c:pt idx="5294">
                  <c:v>4964</c:v>
                </c:pt>
                <c:pt idx="5295">
                  <c:v>4965</c:v>
                </c:pt>
                <c:pt idx="5296">
                  <c:v>4966</c:v>
                </c:pt>
                <c:pt idx="5297">
                  <c:v>4967</c:v>
                </c:pt>
                <c:pt idx="5298">
                  <c:v>4968</c:v>
                </c:pt>
                <c:pt idx="5299">
                  <c:v>4969</c:v>
                </c:pt>
                <c:pt idx="5300">
                  <c:v>4970</c:v>
                </c:pt>
                <c:pt idx="5301">
                  <c:v>4971</c:v>
                </c:pt>
                <c:pt idx="5302">
                  <c:v>4972</c:v>
                </c:pt>
                <c:pt idx="5303">
                  <c:v>4973</c:v>
                </c:pt>
                <c:pt idx="5304">
                  <c:v>4974</c:v>
                </c:pt>
                <c:pt idx="5305">
                  <c:v>4975</c:v>
                </c:pt>
                <c:pt idx="5306">
                  <c:v>4976</c:v>
                </c:pt>
                <c:pt idx="5307">
                  <c:v>4977</c:v>
                </c:pt>
                <c:pt idx="5308">
                  <c:v>4978</c:v>
                </c:pt>
                <c:pt idx="5309">
                  <c:v>4979</c:v>
                </c:pt>
                <c:pt idx="5310">
                  <c:v>4980</c:v>
                </c:pt>
                <c:pt idx="5311">
                  <c:v>4981</c:v>
                </c:pt>
                <c:pt idx="5312">
                  <c:v>4982</c:v>
                </c:pt>
                <c:pt idx="5313">
                  <c:v>4983</c:v>
                </c:pt>
                <c:pt idx="5314">
                  <c:v>4984</c:v>
                </c:pt>
                <c:pt idx="5315">
                  <c:v>4985</c:v>
                </c:pt>
                <c:pt idx="5316">
                  <c:v>4986</c:v>
                </c:pt>
                <c:pt idx="5317">
                  <c:v>4987</c:v>
                </c:pt>
                <c:pt idx="5318">
                  <c:v>4988</c:v>
                </c:pt>
                <c:pt idx="5319">
                  <c:v>4989</c:v>
                </c:pt>
                <c:pt idx="5320">
                  <c:v>4990</c:v>
                </c:pt>
                <c:pt idx="5321">
                  <c:v>4991</c:v>
                </c:pt>
                <c:pt idx="5322">
                  <c:v>4992</c:v>
                </c:pt>
                <c:pt idx="5323">
                  <c:v>4993</c:v>
                </c:pt>
                <c:pt idx="5324">
                  <c:v>4994</c:v>
                </c:pt>
                <c:pt idx="5325">
                  <c:v>4995</c:v>
                </c:pt>
                <c:pt idx="5326">
                  <c:v>4996</c:v>
                </c:pt>
                <c:pt idx="5327">
                  <c:v>4997</c:v>
                </c:pt>
                <c:pt idx="5328">
                  <c:v>4998</c:v>
                </c:pt>
                <c:pt idx="5329">
                  <c:v>4999</c:v>
                </c:pt>
                <c:pt idx="5330">
                  <c:v>5000</c:v>
                </c:pt>
                <c:pt idx="5331">
                  <c:v>5001</c:v>
                </c:pt>
                <c:pt idx="5332">
                  <c:v>5002</c:v>
                </c:pt>
                <c:pt idx="5333">
                  <c:v>5003</c:v>
                </c:pt>
                <c:pt idx="5334">
                  <c:v>5004</c:v>
                </c:pt>
                <c:pt idx="5335">
                  <c:v>5005</c:v>
                </c:pt>
                <c:pt idx="5336">
                  <c:v>5006</c:v>
                </c:pt>
                <c:pt idx="5337">
                  <c:v>5007</c:v>
                </c:pt>
                <c:pt idx="5338">
                  <c:v>5008</c:v>
                </c:pt>
                <c:pt idx="5339">
                  <c:v>5009</c:v>
                </c:pt>
                <c:pt idx="5340">
                  <c:v>5010</c:v>
                </c:pt>
                <c:pt idx="5341">
                  <c:v>5011</c:v>
                </c:pt>
                <c:pt idx="5342">
                  <c:v>5012</c:v>
                </c:pt>
                <c:pt idx="5343">
                  <c:v>5013</c:v>
                </c:pt>
                <c:pt idx="5344">
                  <c:v>5014</c:v>
                </c:pt>
                <c:pt idx="5345">
                  <c:v>5015</c:v>
                </c:pt>
                <c:pt idx="5346">
                  <c:v>5016</c:v>
                </c:pt>
                <c:pt idx="5347">
                  <c:v>5017</c:v>
                </c:pt>
                <c:pt idx="5348">
                  <c:v>5018</c:v>
                </c:pt>
                <c:pt idx="5349">
                  <c:v>5019</c:v>
                </c:pt>
                <c:pt idx="5350">
                  <c:v>5020</c:v>
                </c:pt>
                <c:pt idx="5351">
                  <c:v>5021</c:v>
                </c:pt>
                <c:pt idx="5352">
                  <c:v>5022</c:v>
                </c:pt>
                <c:pt idx="5353">
                  <c:v>5023</c:v>
                </c:pt>
                <c:pt idx="5354">
                  <c:v>5024</c:v>
                </c:pt>
                <c:pt idx="5355">
                  <c:v>5025</c:v>
                </c:pt>
                <c:pt idx="5356">
                  <c:v>5026</c:v>
                </c:pt>
                <c:pt idx="5357">
                  <c:v>5027</c:v>
                </c:pt>
                <c:pt idx="5358">
                  <c:v>5028</c:v>
                </c:pt>
                <c:pt idx="5359">
                  <c:v>5029</c:v>
                </c:pt>
                <c:pt idx="5360">
                  <c:v>5030</c:v>
                </c:pt>
                <c:pt idx="5361">
                  <c:v>5031</c:v>
                </c:pt>
                <c:pt idx="5362">
                  <c:v>5032</c:v>
                </c:pt>
                <c:pt idx="5363">
                  <c:v>5033</c:v>
                </c:pt>
                <c:pt idx="5364">
                  <c:v>5034</c:v>
                </c:pt>
                <c:pt idx="5365">
                  <c:v>5035</c:v>
                </c:pt>
                <c:pt idx="5366">
                  <c:v>5036</c:v>
                </c:pt>
                <c:pt idx="5367">
                  <c:v>5037</c:v>
                </c:pt>
                <c:pt idx="5368">
                  <c:v>5038</c:v>
                </c:pt>
                <c:pt idx="5369">
                  <c:v>5039</c:v>
                </c:pt>
                <c:pt idx="5370">
                  <c:v>5040</c:v>
                </c:pt>
                <c:pt idx="5371">
                  <c:v>5041</c:v>
                </c:pt>
                <c:pt idx="5372">
                  <c:v>5042</c:v>
                </c:pt>
                <c:pt idx="5373">
                  <c:v>5043</c:v>
                </c:pt>
                <c:pt idx="5374">
                  <c:v>5044</c:v>
                </c:pt>
                <c:pt idx="5375">
                  <c:v>5045</c:v>
                </c:pt>
                <c:pt idx="5376">
                  <c:v>5046</c:v>
                </c:pt>
                <c:pt idx="5377">
                  <c:v>5047</c:v>
                </c:pt>
                <c:pt idx="5378">
                  <c:v>5048</c:v>
                </c:pt>
                <c:pt idx="5379">
                  <c:v>5049</c:v>
                </c:pt>
                <c:pt idx="5380">
                  <c:v>5050</c:v>
                </c:pt>
                <c:pt idx="5381">
                  <c:v>5051</c:v>
                </c:pt>
                <c:pt idx="5382">
                  <c:v>5052</c:v>
                </c:pt>
                <c:pt idx="5383">
                  <c:v>5053</c:v>
                </c:pt>
                <c:pt idx="5384">
                  <c:v>5054</c:v>
                </c:pt>
                <c:pt idx="5385">
                  <c:v>5055</c:v>
                </c:pt>
                <c:pt idx="5386">
                  <c:v>5056</c:v>
                </c:pt>
                <c:pt idx="5387">
                  <c:v>5057</c:v>
                </c:pt>
                <c:pt idx="5388">
                  <c:v>5058</c:v>
                </c:pt>
                <c:pt idx="5389">
                  <c:v>5059</c:v>
                </c:pt>
                <c:pt idx="5390">
                  <c:v>5060</c:v>
                </c:pt>
                <c:pt idx="5391">
                  <c:v>5061</c:v>
                </c:pt>
                <c:pt idx="5392">
                  <c:v>5062</c:v>
                </c:pt>
                <c:pt idx="5393">
                  <c:v>5063</c:v>
                </c:pt>
                <c:pt idx="5394">
                  <c:v>5064</c:v>
                </c:pt>
                <c:pt idx="5395">
                  <c:v>5065</c:v>
                </c:pt>
                <c:pt idx="5396">
                  <c:v>5066</c:v>
                </c:pt>
                <c:pt idx="5397">
                  <c:v>5067</c:v>
                </c:pt>
                <c:pt idx="5398">
                  <c:v>5068</c:v>
                </c:pt>
                <c:pt idx="5399">
                  <c:v>5069</c:v>
                </c:pt>
                <c:pt idx="5400">
                  <c:v>5070</c:v>
                </c:pt>
                <c:pt idx="5401">
                  <c:v>5071</c:v>
                </c:pt>
                <c:pt idx="5402">
                  <c:v>5072</c:v>
                </c:pt>
                <c:pt idx="5403">
                  <c:v>5073</c:v>
                </c:pt>
                <c:pt idx="5404">
                  <c:v>5074</c:v>
                </c:pt>
                <c:pt idx="5405">
                  <c:v>5075</c:v>
                </c:pt>
                <c:pt idx="5406">
                  <c:v>5076</c:v>
                </c:pt>
                <c:pt idx="5407">
                  <c:v>5077</c:v>
                </c:pt>
                <c:pt idx="5408">
                  <c:v>5078</c:v>
                </c:pt>
                <c:pt idx="5409">
                  <c:v>5079</c:v>
                </c:pt>
                <c:pt idx="5410">
                  <c:v>5080</c:v>
                </c:pt>
                <c:pt idx="5411">
                  <c:v>5081</c:v>
                </c:pt>
                <c:pt idx="5412">
                  <c:v>5082</c:v>
                </c:pt>
                <c:pt idx="5413">
                  <c:v>5083</c:v>
                </c:pt>
                <c:pt idx="5414">
                  <c:v>5084</c:v>
                </c:pt>
                <c:pt idx="5415">
                  <c:v>5085</c:v>
                </c:pt>
                <c:pt idx="5416">
                  <c:v>5086</c:v>
                </c:pt>
                <c:pt idx="5417">
                  <c:v>5087</c:v>
                </c:pt>
                <c:pt idx="5418">
                  <c:v>5088</c:v>
                </c:pt>
                <c:pt idx="5419">
                  <c:v>5089</c:v>
                </c:pt>
                <c:pt idx="5420">
                  <c:v>5090</c:v>
                </c:pt>
                <c:pt idx="5421">
                  <c:v>5091</c:v>
                </c:pt>
                <c:pt idx="5422">
                  <c:v>5092</c:v>
                </c:pt>
                <c:pt idx="5423">
                  <c:v>5093</c:v>
                </c:pt>
                <c:pt idx="5424">
                  <c:v>5094</c:v>
                </c:pt>
                <c:pt idx="5425">
                  <c:v>5095</c:v>
                </c:pt>
                <c:pt idx="5426">
                  <c:v>5096</c:v>
                </c:pt>
                <c:pt idx="5427">
                  <c:v>5097</c:v>
                </c:pt>
                <c:pt idx="5428">
                  <c:v>5098</c:v>
                </c:pt>
                <c:pt idx="5429">
                  <c:v>5099</c:v>
                </c:pt>
                <c:pt idx="5430">
                  <c:v>5100</c:v>
                </c:pt>
                <c:pt idx="5431">
                  <c:v>5101</c:v>
                </c:pt>
                <c:pt idx="5432">
                  <c:v>5102</c:v>
                </c:pt>
                <c:pt idx="5433">
                  <c:v>5103</c:v>
                </c:pt>
                <c:pt idx="5434">
                  <c:v>5104</c:v>
                </c:pt>
                <c:pt idx="5435">
                  <c:v>5105</c:v>
                </c:pt>
                <c:pt idx="5436">
                  <c:v>5106</c:v>
                </c:pt>
                <c:pt idx="5437">
                  <c:v>5107</c:v>
                </c:pt>
                <c:pt idx="5438">
                  <c:v>5108</c:v>
                </c:pt>
                <c:pt idx="5439">
                  <c:v>5109</c:v>
                </c:pt>
                <c:pt idx="5440">
                  <c:v>5110</c:v>
                </c:pt>
                <c:pt idx="5441">
                  <c:v>5111</c:v>
                </c:pt>
                <c:pt idx="5442">
                  <c:v>5112</c:v>
                </c:pt>
                <c:pt idx="5443">
                  <c:v>5113</c:v>
                </c:pt>
                <c:pt idx="5444">
                  <c:v>5114</c:v>
                </c:pt>
                <c:pt idx="5445">
                  <c:v>5115</c:v>
                </c:pt>
                <c:pt idx="5446">
                  <c:v>5116</c:v>
                </c:pt>
                <c:pt idx="5447">
                  <c:v>5117</c:v>
                </c:pt>
                <c:pt idx="5448">
                  <c:v>5118</c:v>
                </c:pt>
                <c:pt idx="5449">
                  <c:v>5119</c:v>
                </c:pt>
                <c:pt idx="5450">
                  <c:v>5120</c:v>
                </c:pt>
                <c:pt idx="5451">
                  <c:v>5121</c:v>
                </c:pt>
                <c:pt idx="5452">
                  <c:v>5122</c:v>
                </c:pt>
                <c:pt idx="5453">
                  <c:v>5123</c:v>
                </c:pt>
                <c:pt idx="5454">
                  <c:v>5124</c:v>
                </c:pt>
                <c:pt idx="5455">
                  <c:v>5125</c:v>
                </c:pt>
                <c:pt idx="5456">
                  <c:v>5126</c:v>
                </c:pt>
                <c:pt idx="5457">
                  <c:v>5127</c:v>
                </c:pt>
                <c:pt idx="5458">
                  <c:v>5128</c:v>
                </c:pt>
                <c:pt idx="5459">
                  <c:v>5129</c:v>
                </c:pt>
                <c:pt idx="5460">
                  <c:v>5130</c:v>
                </c:pt>
                <c:pt idx="5461">
                  <c:v>5131</c:v>
                </c:pt>
                <c:pt idx="5462">
                  <c:v>5132</c:v>
                </c:pt>
                <c:pt idx="5463">
                  <c:v>5133</c:v>
                </c:pt>
                <c:pt idx="5464">
                  <c:v>5134</c:v>
                </c:pt>
                <c:pt idx="5465">
                  <c:v>5135</c:v>
                </c:pt>
                <c:pt idx="5466">
                  <c:v>5136</c:v>
                </c:pt>
                <c:pt idx="5467">
                  <c:v>5137</c:v>
                </c:pt>
                <c:pt idx="5468">
                  <c:v>5138</c:v>
                </c:pt>
                <c:pt idx="5469">
                  <c:v>5139</c:v>
                </c:pt>
                <c:pt idx="5470">
                  <c:v>5140</c:v>
                </c:pt>
                <c:pt idx="5471">
                  <c:v>5141</c:v>
                </c:pt>
                <c:pt idx="5472">
                  <c:v>5142</c:v>
                </c:pt>
                <c:pt idx="5473">
                  <c:v>5143</c:v>
                </c:pt>
                <c:pt idx="5474">
                  <c:v>5144</c:v>
                </c:pt>
                <c:pt idx="5475">
                  <c:v>5145</c:v>
                </c:pt>
                <c:pt idx="5476">
                  <c:v>5146</c:v>
                </c:pt>
                <c:pt idx="5477">
                  <c:v>5147</c:v>
                </c:pt>
                <c:pt idx="5478">
                  <c:v>5148</c:v>
                </c:pt>
                <c:pt idx="5479">
                  <c:v>5149</c:v>
                </c:pt>
                <c:pt idx="5480">
                  <c:v>5150</c:v>
                </c:pt>
                <c:pt idx="5481">
                  <c:v>5151</c:v>
                </c:pt>
                <c:pt idx="5482">
                  <c:v>5152</c:v>
                </c:pt>
                <c:pt idx="5483">
                  <c:v>5153</c:v>
                </c:pt>
                <c:pt idx="5484">
                  <c:v>5154</c:v>
                </c:pt>
                <c:pt idx="5485">
                  <c:v>5155</c:v>
                </c:pt>
                <c:pt idx="5486">
                  <c:v>5156</c:v>
                </c:pt>
                <c:pt idx="5487">
                  <c:v>5157</c:v>
                </c:pt>
                <c:pt idx="5488">
                  <c:v>5158</c:v>
                </c:pt>
                <c:pt idx="5489">
                  <c:v>5159</c:v>
                </c:pt>
                <c:pt idx="5490">
                  <c:v>5160</c:v>
                </c:pt>
                <c:pt idx="5491">
                  <c:v>5161</c:v>
                </c:pt>
                <c:pt idx="5492">
                  <c:v>5162</c:v>
                </c:pt>
                <c:pt idx="5493">
                  <c:v>5163</c:v>
                </c:pt>
                <c:pt idx="5494">
                  <c:v>5164</c:v>
                </c:pt>
                <c:pt idx="5495">
                  <c:v>5165</c:v>
                </c:pt>
                <c:pt idx="5496">
                  <c:v>5166</c:v>
                </c:pt>
                <c:pt idx="5497">
                  <c:v>5167</c:v>
                </c:pt>
                <c:pt idx="5498">
                  <c:v>5168</c:v>
                </c:pt>
                <c:pt idx="5499">
                  <c:v>5169</c:v>
                </c:pt>
                <c:pt idx="5500">
                  <c:v>5170</c:v>
                </c:pt>
                <c:pt idx="5501">
                  <c:v>5171</c:v>
                </c:pt>
                <c:pt idx="5502">
                  <c:v>5172</c:v>
                </c:pt>
                <c:pt idx="5503">
                  <c:v>5173</c:v>
                </c:pt>
                <c:pt idx="5504">
                  <c:v>5174</c:v>
                </c:pt>
                <c:pt idx="5505">
                  <c:v>5175</c:v>
                </c:pt>
                <c:pt idx="5506">
                  <c:v>5176</c:v>
                </c:pt>
                <c:pt idx="5507">
                  <c:v>5177</c:v>
                </c:pt>
                <c:pt idx="5508">
                  <c:v>5178</c:v>
                </c:pt>
                <c:pt idx="5509">
                  <c:v>5179</c:v>
                </c:pt>
                <c:pt idx="5510">
                  <c:v>5180</c:v>
                </c:pt>
                <c:pt idx="5511">
                  <c:v>5181</c:v>
                </c:pt>
                <c:pt idx="5512">
                  <c:v>5182</c:v>
                </c:pt>
                <c:pt idx="5513">
                  <c:v>5183</c:v>
                </c:pt>
                <c:pt idx="5514">
                  <c:v>5184</c:v>
                </c:pt>
                <c:pt idx="5515">
                  <c:v>5185</c:v>
                </c:pt>
                <c:pt idx="5516">
                  <c:v>5186</c:v>
                </c:pt>
                <c:pt idx="5517">
                  <c:v>5187</c:v>
                </c:pt>
                <c:pt idx="5518">
                  <c:v>5188</c:v>
                </c:pt>
                <c:pt idx="5519">
                  <c:v>5189</c:v>
                </c:pt>
                <c:pt idx="5520">
                  <c:v>5190</c:v>
                </c:pt>
                <c:pt idx="5521">
                  <c:v>5191</c:v>
                </c:pt>
                <c:pt idx="5522">
                  <c:v>5192</c:v>
                </c:pt>
                <c:pt idx="5523">
                  <c:v>5193</c:v>
                </c:pt>
                <c:pt idx="5524">
                  <c:v>5194</c:v>
                </c:pt>
                <c:pt idx="5525">
                  <c:v>5195</c:v>
                </c:pt>
                <c:pt idx="5526">
                  <c:v>5196</c:v>
                </c:pt>
                <c:pt idx="5527">
                  <c:v>5197</c:v>
                </c:pt>
                <c:pt idx="5528">
                  <c:v>5198</c:v>
                </c:pt>
                <c:pt idx="5529">
                  <c:v>5199</c:v>
                </c:pt>
                <c:pt idx="5530">
                  <c:v>5200</c:v>
                </c:pt>
                <c:pt idx="5531">
                  <c:v>5201</c:v>
                </c:pt>
                <c:pt idx="5532">
                  <c:v>5202</c:v>
                </c:pt>
                <c:pt idx="5533">
                  <c:v>5203</c:v>
                </c:pt>
                <c:pt idx="5534">
                  <c:v>5204</c:v>
                </c:pt>
                <c:pt idx="5535">
                  <c:v>5205</c:v>
                </c:pt>
                <c:pt idx="5536">
                  <c:v>5206</c:v>
                </c:pt>
                <c:pt idx="5537">
                  <c:v>5207</c:v>
                </c:pt>
                <c:pt idx="5538">
                  <c:v>5208</c:v>
                </c:pt>
                <c:pt idx="5539">
                  <c:v>5209</c:v>
                </c:pt>
                <c:pt idx="5540">
                  <c:v>5210</c:v>
                </c:pt>
                <c:pt idx="5541">
                  <c:v>5211</c:v>
                </c:pt>
                <c:pt idx="5542">
                  <c:v>5212</c:v>
                </c:pt>
                <c:pt idx="5543">
                  <c:v>5213</c:v>
                </c:pt>
                <c:pt idx="5544">
                  <c:v>5214</c:v>
                </c:pt>
                <c:pt idx="5545">
                  <c:v>5215</c:v>
                </c:pt>
                <c:pt idx="5546">
                  <c:v>5216</c:v>
                </c:pt>
                <c:pt idx="5547">
                  <c:v>5217</c:v>
                </c:pt>
                <c:pt idx="5548">
                  <c:v>5218</c:v>
                </c:pt>
                <c:pt idx="5549">
                  <c:v>5219</c:v>
                </c:pt>
                <c:pt idx="5550">
                  <c:v>5220</c:v>
                </c:pt>
                <c:pt idx="5551">
                  <c:v>5221</c:v>
                </c:pt>
                <c:pt idx="5552">
                  <c:v>5222</c:v>
                </c:pt>
                <c:pt idx="5553">
                  <c:v>5223</c:v>
                </c:pt>
                <c:pt idx="5554">
                  <c:v>5224</c:v>
                </c:pt>
                <c:pt idx="5555">
                  <c:v>5225</c:v>
                </c:pt>
                <c:pt idx="5556">
                  <c:v>5226</c:v>
                </c:pt>
                <c:pt idx="5557">
                  <c:v>5227</c:v>
                </c:pt>
                <c:pt idx="5558">
                  <c:v>5228</c:v>
                </c:pt>
                <c:pt idx="5559">
                  <c:v>5229</c:v>
                </c:pt>
                <c:pt idx="5560">
                  <c:v>5230</c:v>
                </c:pt>
                <c:pt idx="5561">
                  <c:v>5231</c:v>
                </c:pt>
                <c:pt idx="5562">
                  <c:v>5232</c:v>
                </c:pt>
                <c:pt idx="5563">
                  <c:v>5233</c:v>
                </c:pt>
                <c:pt idx="5564">
                  <c:v>5234</c:v>
                </c:pt>
                <c:pt idx="5565">
                  <c:v>5235</c:v>
                </c:pt>
                <c:pt idx="5566">
                  <c:v>5236</c:v>
                </c:pt>
                <c:pt idx="5567">
                  <c:v>5237</c:v>
                </c:pt>
                <c:pt idx="5568">
                  <c:v>5238</c:v>
                </c:pt>
                <c:pt idx="5569">
                  <c:v>5239</c:v>
                </c:pt>
                <c:pt idx="5570">
                  <c:v>5240</c:v>
                </c:pt>
                <c:pt idx="5571">
                  <c:v>5241</c:v>
                </c:pt>
                <c:pt idx="5572">
                  <c:v>5242</c:v>
                </c:pt>
                <c:pt idx="5573">
                  <c:v>5243</c:v>
                </c:pt>
                <c:pt idx="5574">
                  <c:v>5244</c:v>
                </c:pt>
                <c:pt idx="5575">
                  <c:v>5245</c:v>
                </c:pt>
                <c:pt idx="5576">
                  <c:v>5246</c:v>
                </c:pt>
                <c:pt idx="5577">
                  <c:v>5247</c:v>
                </c:pt>
                <c:pt idx="5578">
                  <c:v>5248</c:v>
                </c:pt>
                <c:pt idx="5579">
                  <c:v>5249</c:v>
                </c:pt>
                <c:pt idx="5580">
                  <c:v>5250</c:v>
                </c:pt>
                <c:pt idx="5581">
                  <c:v>5251</c:v>
                </c:pt>
                <c:pt idx="5582">
                  <c:v>5252</c:v>
                </c:pt>
                <c:pt idx="5583">
                  <c:v>5253</c:v>
                </c:pt>
                <c:pt idx="5584">
                  <c:v>5254</c:v>
                </c:pt>
                <c:pt idx="5585">
                  <c:v>5255</c:v>
                </c:pt>
                <c:pt idx="5586">
                  <c:v>5256</c:v>
                </c:pt>
                <c:pt idx="5587">
                  <c:v>5257</c:v>
                </c:pt>
                <c:pt idx="5588">
                  <c:v>5258</c:v>
                </c:pt>
                <c:pt idx="5589">
                  <c:v>5259</c:v>
                </c:pt>
                <c:pt idx="5590">
                  <c:v>5260</c:v>
                </c:pt>
                <c:pt idx="5591">
                  <c:v>5261</c:v>
                </c:pt>
                <c:pt idx="5592">
                  <c:v>5262</c:v>
                </c:pt>
                <c:pt idx="5593">
                  <c:v>5263</c:v>
                </c:pt>
                <c:pt idx="5594">
                  <c:v>5264</c:v>
                </c:pt>
                <c:pt idx="5595">
                  <c:v>5265</c:v>
                </c:pt>
                <c:pt idx="5596">
                  <c:v>5266</c:v>
                </c:pt>
                <c:pt idx="5597">
                  <c:v>5267</c:v>
                </c:pt>
                <c:pt idx="5598">
                  <c:v>5268</c:v>
                </c:pt>
                <c:pt idx="5599">
                  <c:v>5269</c:v>
                </c:pt>
                <c:pt idx="5600">
                  <c:v>5270</c:v>
                </c:pt>
                <c:pt idx="5601">
                  <c:v>5271</c:v>
                </c:pt>
                <c:pt idx="5602">
                  <c:v>5272</c:v>
                </c:pt>
                <c:pt idx="5603">
                  <c:v>5273</c:v>
                </c:pt>
                <c:pt idx="5604">
                  <c:v>5274</c:v>
                </c:pt>
                <c:pt idx="5605">
                  <c:v>5275</c:v>
                </c:pt>
                <c:pt idx="5606">
                  <c:v>5276</c:v>
                </c:pt>
                <c:pt idx="5607">
                  <c:v>5277</c:v>
                </c:pt>
                <c:pt idx="5608">
                  <c:v>5278</c:v>
                </c:pt>
                <c:pt idx="5609">
                  <c:v>5279</c:v>
                </c:pt>
                <c:pt idx="5610">
                  <c:v>5280</c:v>
                </c:pt>
                <c:pt idx="5611">
                  <c:v>5281</c:v>
                </c:pt>
                <c:pt idx="5612">
                  <c:v>5282</c:v>
                </c:pt>
                <c:pt idx="5613">
                  <c:v>5283</c:v>
                </c:pt>
                <c:pt idx="5614">
                  <c:v>5284</c:v>
                </c:pt>
                <c:pt idx="5615">
                  <c:v>5285</c:v>
                </c:pt>
                <c:pt idx="5616">
                  <c:v>5286</c:v>
                </c:pt>
                <c:pt idx="5617">
                  <c:v>5287</c:v>
                </c:pt>
                <c:pt idx="5618">
                  <c:v>5288</c:v>
                </c:pt>
                <c:pt idx="5619">
                  <c:v>5289</c:v>
                </c:pt>
                <c:pt idx="5620">
                  <c:v>5290</c:v>
                </c:pt>
                <c:pt idx="5621">
                  <c:v>5291</c:v>
                </c:pt>
                <c:pt idx="5622">
                  <c:v>5292</c:v>
                </c:pt>
                <c:pt idx="5623">
                  <c:v>5293</c:v>
                </c:pt>
                <c:pt idx="5624">
                  <c:v>5294</c:v>
                </c:pt>
                <c:pt idx="5625">
                  <c:v>5295</c:v>
                </c:pt>
                <c:pt idx="5626">
                  <c:v>5296</c:v>
                </c:pt>
                <c:pt idx="5627">
                  <c:v>5297</c:v>
                </c:pt>
                <c:pt idx="5628">
                  <c:v>5298</c:v>
                </c:pt>
                <c:pt idx="5629">
                  <c:v>5299</c:v>
                </c:pt>
                <c:pt idx="5630">
                  <c:v>5300</c:v>
                </c:pt>
                <c:pt idx="5631">
                  <c:v>5301</c:v>
                </c:pt>
                <c:pt idx="5632">
                  <c:v>5302</c:v>
                </c:pt>
                <c:pt idx="5633">
                  <c:v>5303</c:v>
                </c:pt>
                <c:pt idx="5634">
                  <c:v>5304</c:v>
                </c:pt>
                <c:pt idx="5635">
                  <c:v>5305</c:v>
                </c:pt>
                <c:pt idx="5636">
                  <c:v>5306</c:v>
                </c:pt>
                <c:pt idx="5637">
                  <c:v>5307</c:v>
                </c:pt>
                <c:pt idx="5638">
                  <c:v>5308</c:v>
                </c:pt>
                <c:pt idx="5639">
                  <c:v>5309</c:v>
                </c:pt>
                <c:pt idx="5640">
                  <c:v>5310</c:v>
                </c:pt>
                <c:pt idx="5641">
                  <c:v>5311</c:v>
                </c:pt>
                <c:pt idx="5642">
                  <c:v>5312</c:v>
                </c:pt>
                <c:pt idx="5643">
                  <c:v>5313</c:v>
                </c:pt>
                <c:pt idx="5644">
                  <c:v>5314</c:v>
                </c:pt>
                <c:pt idx="5645">
                  <c:v>5315</c:v>
                </c:pt>
                <c:pt idx="5646">
                  <c:v>5316</c:v>
                </c:pt>
                <c:pt idx="5647">
                  <c:v>5317</c:v>
                </c:pt>
                <c:pt idx="5648">
                  <c:v>5318</c:v>
                </c:pt>
                <c:pt idx="5649">
                  <c:v>5319</c:v>
                </c:pt>
                <c:pt idx="5650">
                  <c:v>5320</c:v>
                </c:pt>
                <c:pt idx="5651">
                  <c:v>5321</c:v>
                </c:pt>
                <c:pt idx="5652">
                  <c:v>5322</c:v>
                </c:pt>
                <c:pt idx="5653">
                  <c:v>5323</c:v>
                </c:pt>
                <c:pt idx="5654">
                  <c:v>5324</c:v>
                </c:pt>
                <c:pt idx="5655">
                  <c:v>5325</c:v>
                </c:pt>
                <c:pt idx="5656">
                  <c:v>5326</c:v>
                </c:pt>
                <c:pt idx="5657">
                  <c:v>5327</c:v>
                </c:pt>
                <c:pt idx="5658">
                  <c:v>5328</c:v>
                </c:pt>
                <c:pt idx="5659">
                  <c:v>5329</c:v>
                </c:pt>
                <c:pt idx="5660">
                  <c:v>5330</c:v>
                </c:pt>
                <c:pt idx="5661">
                  <c:v>5331</c:v>
                </c:pt>
                <c:pt idx="5662">
                  <c:v>5332</c:v>
                </c:pt>
                <c:pt idx="5663">
                  <c:v>5333</c:v>
                </c:pt>
                <c:pt idx="5664">
                  <c:v>5334</c:v>
                </c:pt>
                <c:pt idx="5665">
                  <c:v>5335</c:v>
                </c:pt>
                <c:pt idx="5666">
                  <c:v>5336</c:v>
                </c:pt>
                <c:pt idx="5667">
                  <c:v>5337</c:v>
                </c:pt>
                <c:pt idx="5668">
                  <c:v>5338</c:v>
                </c:pt>
                <c:pt idx="5669">
                  <c:v>5339</c:v>
                </c:pt>
                <c:pt idx="5670">
                  <c:v>5340</c:v>
                </c:pt>
                <c:pt idx="5671">
                  <c:v>5341</c:v>
                </c:pt>
                <c:pt idx="5672">
                  <c:v>5342</c:v>
                </c:pt>
                <c:pt idx="5673">
                  <c:v>5343</c:v>
                </c:pt>
                <c:pt idx="5674">
                  <c:v>5344</c:v>
                </c:pt>
                <c:pt idx="5675">
                  <c:v>5345</c:v>
                </c:pt>
                <c:pt idx="5676">
                  <c:v>5346</c:v>
                </c:pt>
                <c:pt idx="5677">
                  <c:v>5347</c:v>
                </c:pt>
                <c:pt idx="5678">
                  <c:v>5348</c:v>
                </c:pt>
                <c:pt idx="5679">
                  <c:v>5349</c:v>
                </c:pt>
                <c:pt idx="5680">
                  <c:v>5350</c:v>
                </c:pt>
                <c:pt idx="5681">
                  <c:v>5351</c:v>
                </c:pt>
                <c:pt idx="5682">
                  <c:v>5352</c:v>
                </c:pt>
                <c:pt idx="5683">
                  <c:v>5353</c:v>
                </c:pt>
                <c:pt idx="5684">
                  <c:v>5354</c:v>
                </c:pt>
                <c:pt idx="5685">
                  <c:v>5355</c:v>
                </c:pt>
                <c:pt idx="5686">
                  <c:v>5356</c:v>
                </c:pt>
                <c:pt idx="5687">
                  <c:v>5357</c:v>
                </c:pt>
                <c:pt idx="5688">
                  <c:v>5358</c:v>
                </c:pt>
                <c:pt idx="5689">
                  <c:v>5359</c:v>
                </c:pt>
                <c:pt idx="5690">
                  <c:v>5360</c:v>
                </c:pt>
                <c:pt idx="5691">
                  <c:v>5361</c:v>
                </c:pt>
                <c:pt idx="5692">
                  <c:v>5362</c:v>
                </c:pt>
                <c:pt idx="5693">
                  <c:v>5363</c:v>
                </c:pt>
                <c:pt idx="5694">
                  <c:v>5364</c:v>
                </c:pt>
                <c:pt idx="5695">
                  <c:v>5365</c:v>
                </c:pt>
                <c:pt idx="5696">
                  <c:v>5366</c:v>
                </c:pt>
                <c:pt idx="5697">
                  <c:v>5367</c:v>
                </c:pt>
                <c:pt idx="5698">
                  <c:v>5368</c:v>
                </c:pt>
                <c:pt idx="5699">
                  <c:v>5369</c:v>
                </c:pt>
                <c:pt idx="5700">
                  <c:v>5370</c:v>
                </c:pt>
                <c:pt idx="5701">
                  <c:v>5371</c:v>
                </c:pt>
                <c:pt idx="5702">
                  <c:v>5372</c:v>
                </c:pt>
                <c:pt idx="5703">
                  <c:v>5373</c:v>
                </c:pt>
                <c:pt idx="5704">
                  <c:v>5374</c:v>
                </c:pt>
                <c:pt idx="5705">
                  <c:v>5375</c:v>
                </c:pt>
                <c:pt idx="5706">
                  <c:v>5376</c:v>
                </c:pt>
                <c:pt idx="5707">
                  <c:v>5377</c:v>
                </c:pt>
                <c:pt idx="5708">
                  <c:v>5378</c:v>
                </c:pt>
                <c:pt idx="5709">
                  <c:v>5379</c:v>
                </c:pt>
                <c:pt idx="5710">
                  <c:v>5380</c:v>
                </c:pt>
                <c:pt idx="5711">
                  <c:v>5381</c:v>
                </c:pt>
                <c:pt idx="5712">
                  <c:v>5382</c:v>
                </c:pt>
                <c:pt idx="5713">
                  <c:v>5383</c:v>
                </c:pt>
                <c:pt idx="5714">
                  <c:v>5384</c:v>
                </c:pt>
                <c:pt idx="5715">
                  <c:v>5385</c:v>
                </c:pt>
                <c:pt idx="5716">
                  <c:v>5386</c:v>
                </c:pt>
                <c:pt idx="5717">
                  <c:v>5387</c:v>
                </c:pt>
                <c:pt idx="5718">
                  <c:v>5388</c:v>
                </c:pt>
                <c:pt idx="5719">
                  <c:v>5389</c:v>
                </c:pt>
                <c:pt idx="5720">
                  <c:v>5390</c:v>
                </c:pt>
                <c:pt idx="5721">
                  <c:v>5391</c:v>
                </c:pt>
                <c:pt idx="5722">
                  <c:v>5392</c:v>
                </c:pt>
                <c:pt idx="5723">
                  <c:v>5393</c:v>
                </c:pt>
                <c:pt idx="5724">
                  <c:v>5394</c:v>
                </c:pt>
                <c:pt idx="5725">
                  <c:v>5395</c:v>
                </c:pt>
                <c:pt idx="5726">
                  <c:v>5396</c:v>
                </c:pt>
                <c:pt idx="5727">
                  <c:v>5397</c:v>
                </c:pt>
                <c:pt idx="5728">
                  <c:v>5398</c:v>
                </c:pt>
                <c:pt idx="5729">
                  <c:v>5399</c:v>
                </c:pt>
                <c:pt idx="5730">
                  <c:v>5400</c:v>
                </c:pt>
                <c:pt idx="5731">
                  <c:v>5401</c:v>
                </c:pt>
                <c:pt idx="5732">
                  <c:v>5402</c:v>
                </c:pt>
                <c:pt idx="5733">
                  <c:v>5403</c:v>
                </c:pt>
                <c:pt idx="5734">
                  <c:v>5404</c:v>
                </c:pt>
                <c:pt idx="5735">
                  <c:v>5405</c:v>
                </c:pt>
                <c:pt idx="5736">
                  <c:v>5406</c:v>
                </c:pt>
                <c:pt idx="5737">
                  <c:v>5407</c:v>
                </c:pt>
                <c:pt idx="5738">
                  <c:v>5408</c:v>
                </c:pt>
                <c:pt idx="5739">
                  <c:v>5409</c:v>
                </c:pt>
                <c:pt idx="5740">
                  <c:v>5410</c:v>
                </c:pt>
                <c:pt idx="5741">
                  <c:v>5411</c:v>
                </c:pt>
                <c:pt idx="5742">
                  <c:v>5412</c:v>
                </c:pt>
                <c:pt idx="5743">
                  <c:v>5413</c:v>
                </c:pt>
                <c:pt idx="5744">
                  <c:v>5414</c:v>
                </c:pt>
                <c:pt idx="5745">
                  <c:v>5415</c:v>
                </c:pt>
                <c:pt idx="5746">
                  <c:v>5416</c:v>
                </c:pt>
                <c:pt idx="5747">
                  <c:v>5417</c:v>
                </c:pt>
                <c:pt idx="5748">
                  <c:v>5418</c:v>
                </c:pt>
                <c:pt idx="5749">
                  <c:v>5419</c:v>
                </c:pt>
                <c:pt idx="5750">
                  <c:v>5420</c:v>
                </c:pt>
                <c:pt idx="5751">
                  <c:v>5421</c:v>
                </c:pt>
                <c:pt idx="5752">
                  <c:v>5422</c:v>
                </c:pt>
                <c:pt idx="5753">
                  <c:v>5423</c:v>
                </c:pt>
                <c:pt idx="5754">
                  <c:v>5424</c:v>
                </c:pt>
                <c:pt idx="5755">
                  <c:v>5425</c:v>
                </c:pt>
                <c:pt idx="5756">
                  <c:v>5426</c:v>
                </c:pt>
                <c:pt idx="5757">
                  <c:v>5427</c:v>
                </c:pt>
                <c:pt idx="5758">
                  <c:v>5428</c:v>
                </c:pt>
                <c:pt idx="5759">
                  <c:v>5429</c:v>
                </c:pt>
                <c:pt idx="5760">
                  <c:v>5430</c:v>
                </c:pt>
                <c:pt idx="5761">
                  <c:v>5431</c:v>
                </c:pt>
                <c:pt idx="5762">
                  <c:v>5432</c:v>
                </c:pt>
                <c:pt idx="5763">
                  <c:v>5433</c:v>
                </c:pt>
                <c:pt idx="5764">
                  <c:v>5434</c:v>
                </c:pt>
                <c:pt idx="5765">
                  <c:v>5435</c:v>
                </c:pt>
                <c:pt idx="5766">
                  <c:v>5436</c:v>
                </c:pt>
                <c:pt idx="5767">
                  <c:v>5437</c:v>
                </c:pt>
                <c:pt idx="5768">
                  <c:v>5438</c:v>
                </c:pt>
                <c:pt idx="5769">
                  <c:v>5439</c:v>
                </c:pt>
                <c:pt idx="5770">
                  <c:v>5440</c:v>
                </c:pt>
                <c:pt idx="5771">
                  <c:v>5441</c:v>
                </c:pt>
                <c:pt idx="5772">
                  <c:v>5442</c:v>
                </c:pt>
                <c:pt idx="5773">
                  <c:v>5443</c:v>
                </c:pt>
                <c:pt idx="5774">
                  <c:v>5444</c:v>
                </c:pt>
                <c:pt idx="5775">
                  <c:v>5445</c:v>
                </c:pt>
                <c:pt idx="5776">
                  <c:v>5446</c:v>
                </c:pt>
                <c:pt idx="5777">
                  <c:v>5447</c:v>
                </c:pt>
                <c:pt idx="5778">
                  <c:v>5448</c:v>
                </c:pt>
                <c:pt idx="5779">
                  <c:v>5449</c:v>
                </c:pt>
                <c:pt idx="5780">
                  <c:v>5450</c:v>
                </c:pt>
                <c:pt idx="5781">
                  <c:v>5451</c:v>
                </c:pt>
                <c:pt idx="5782">
                  <c:v>5452</c:v>
                </c:pt>
                <c:pt idx="5783">
                  <c:v>5453</c:v>
                </c:pt>
                <c:pt idx="5784">
                  <c:v>5454</c:v>
                </c:pt>
                <c:pt idx="5785">
                  <c:v>5455</c:v>
                </c:pt>
                <c:pt idx="5786">
                  <c:v>5456</c:v>
                </c:pt>
                <c:pt idx="5787">
                  <c:v>5457</c:v>
                </c:pt>
                <c:pt idx="5788">
                  <c:v>5458</c:v>
                </c:pt>
                <c:pt idx="5789">
                  <c:v>5459</c:v>
                </c:pt>
                <c:pt idx="5790">
                  <c:v>5460</c:v>
                </c:pt>
                <c:pt idx="5791">
                  <c:v>5461</c:v>
                </c:pt>
                <c:pt idx="5792">
                  <c:v>5462</c:v>
                </c:pt>
                <c:pt idx="5793">
                  <c:v>5463</c:v>
                </c:pt>
                <c:pt idx="5794">
                  <c:v>5464</c:v>
                </c:pt>
                <c:pt idx="5795">
                  <c:v>5465</c:v>
                </c:pt>
                <c:pt idx="5796">
                  <c:v>5466</c:v>
                </c:pt>
                <c:pt idx="5797">
                  <c:v>5467</c:v>
                </c:pt>
                <c:pt idx="5798">
                  <c:v>5468</c:v>
                </c:pt>
                <c:pt idx="5799">
                  <c:v>5469</c:v>
                </c:pt>
                <c:pt idx="5800">
                  <c:v>5470</c:v>
                </c:pt>
                <c:pt idx="5801">
                  <c:v>5471</c:v>
                </c:pt>
                <c:pt idx="5802">
                  <c:v>5472</c:v>
                </c:pt>
                <c:pt idx="5803">
                  <c:v>5473</c:v>
                </c:pt>
                <c:pt idx="5804">
                  <c:v>5474</c:v>
                </c:pt>
                <c:pt idx="5805">
                  <c:v>5475</c:v>
                </c:pt>
                <c:pt idx="5806">
                  <c:v>5476</c:v>
                </c:pt>
                <c:pt idx="5807">
                  <c:v>5477</c:v>
                </c:pt>
                <c:pt idx="5808">
                  <c:v>5478</c:v>
                </c:pt>
                <c:pt idx="5809">
                  <c:v>5479</c:v>
                </c:pt>
                <c:pt idx="5810">
                  <c:v>5480</c:v>
                </c:pt>
                <c:pt idx="5811">
                  <c:v>5481</c:v>
                </c:pt>
                <c:pt idx="5812">
                  <c:v>5482</c:v>
                </c:pt>
                <c:pt idx="5813">
                  <c:v>5483</c:v>
                </c:pt>
                <c:pt idx="5814">
                  <c:v>5484</c:v>
                </c:pt>
                <c:pt idx="5815">
                  <c:v>5485</c:v>
                </c:pt>
                <c:pt idx="5816">
                  <c:v>5486</c:v>
                </c:pt>
                <c:pt idx="5817">
                  <c:v>5487</c:v>
                </c:pt>
                <c:pt idx="5818">
                  <c:v>5488</c:v>
                </c:pt>
                <c:pt idx="5819">
                  <c:v>5489</c:v>
                </c:pt>
                <c:pt idx="5820">
                  <c:v>5490</c:v>
                </c:pt>
                <c:pt idx="5821">
                  <c:v>5491</c:v>
                </c:pt>
                <c:pt idx="5822">
                  <c:v>5492</c:v>
                </c:pt>
                <c:pt idx="5823">
                  <c:v>5493</c:v>
                </c:pt>
                <c:pt idx="5824">
                  <c:v>5494</c:v>
                </c:pt>
                <c:pt idx="5825">
                  <c:v>5495</c:v>
                </c:pt>
                <c:pt idx="5826">
                  <c:v>5496</c:v>
                </c:pt>
                <c:pt idx="5827">
                  <c:v>5497</c:v>
                </c:pt>
                <c:pt idx="5828">
                  <c:v>5498</c:v>
                </c:pt>
                <c:pt idx="5829">
                  <c:v>5499</c:v>
                </c:pt>
                <c:pt idx="5830">
                  <c:v>5500</c:v>
                </c:pt>
                <c:pt idx="5831">
                  <c:v>5501</c:v>
                </c:pt>
                <c:pt idx="5832">
                  <c:v>5502</c:v>
                </c:pt>
                <c:pt idx="5833">
                  <c:v>5503</c:v>
                </c:pt>
                <c:pt idx="5834">
                  <c:v>5504</c:v>
                </c:pt>
                <c:pt idx="5835">
                  <c:v>5505</c:v>
                </c:pt>
                <c:pt idx="5836">
                  <c:v>5506</c:v>
                </c:pt>
                <c:pt idx="5837">
                  <c:v>5507</c:v>
                </c:pt>
                <c:pt idx="5838">
                  <c:v>5508</c:v>
                </c:pt>
                <c:pt idx="5839">
                  <c:v>5509</c:v>
                </c:pt>
                <c:pt idx="5840">
                  <c:v>5510</c:v>
                </c:pt>
                <c:pt idx="5841">
                  <c:v>5511</c:v>
                </c:pt>
                <c:pt idx="5842">
                  <c:v>5512</c:v>
                </c:pt>
                <c:pt idx="5843">
                  <c:v>5513</c:v>
                </c:pt>
                <c:pt idx="5844">
                  <c:v>5514</c:v>
                </c:pt>
                <c:pt idx="5845">
                  <c:v>5515</c:v>
                </c:pt>
                <c:pt idx="5846">
                  <c:v>5516</c:v>
                </c:pt>
                <c:pt idx="5847">
                  <c:v>5517</c:v>
                </c:pt>
                <c:pt idx="5848">
                  <c:v>5518</c:v>
                </c:pt>
                <c:pt idx="5849">
                  <c:v>5519</c:v>
                </c:pt>
                <c:pt idx="5850">
                  <c:v>5520</c:v>
                </c:pt>
                <c:pt idx="5851">
                  <c:v>5521</c:v>
                </c:pt>
                <c:pt idx="5852">
                  <c:v>5522</c:v>
                </c:pt>
                <c:pt idx="5853">
                  <c:v>5523</c:v>
                </c:pt>
                <c:pt idx="5854">
                  <c:v>5524</c:v>
                </c:pt>
                <c:pt idx="5855">
                  <c:v>5525</c:v>
                </c:pt>
                <c:pt idx="5856">
                  <c:v>5526</c:v>
                </c:pt>
                <c:pt idx="5857">
                  <c:v>5527</c:v>
                </c:pt>
                <c:pt idx="5858">
                  <c:v>5528</c:v>
                </c:pt>
                <c:pt idx="5859">
                  <c:v>5529</c:v>
                </c:pt>
                <c:pt idx="5860">
                  <c:v>5530</c:v>
                </c:pt>
                <c:pt idx="5861">
                  <c:v>5531</c:v>
                </c:pt>
                <c:pt idx="5862">
                  <c:v>5532</c:v>
                </c:pt>
                <c:pt idx="5863">
                  <c:v>5533</c:v>
                </c:pt>
                <c:pt idx="5864">
                  <c:v>5534</c:v>
                </c:pt>
                <c:pt idx="5865">
                  <c:v>5535</c:v>
                </c:pt>
                <c:pt idx="5866">
                  <c:v>5536</c:v>
                </c:pt>
                <c:pt idx="5867">
                  <c:v>5537</c:v>
                </c:pt>
                <c:pt idx="5868">
                  <c:v>5538</c:v>
                </c:pt>
                <c:pt idx="5869">
                  <c:v>5539</c:v>
                </c:pt>
                <c:pt idx="5870">
                  <c:v>5540</c:v>
                </c:pt>
                <c:pt idx="5871">
                  <c:v>5541</c:v>
                </c:pt>
                <c:pt idx="5872">
                  <c:v>5542</c:v>
                </c:pt>
                <c:pt idx="5873">
                  <c:v>5543</c:v>
                </c:pt>
                <c:pt idx="5874">
                  <c:v>5544</c:v>
                </c:pt>
                <c:pt idx="5875">
                  <c:v>5545</c:v>
                </c:pt>
                <c:pt idx="5876">
                  <c:v>5546</c:v>
                </c:pt>
                <c:pt idx="5877">
                  <c:v>5547</c:v>
                </c:pt>
                <c:pt idx="5878">
                  <c:v>5548</c:v>
                </c:pt>
                <c:pt idx="5879">
                  <c:v>5549</c:v>
                </c:pt>
                <c:pt idx="5880">
                  <c:v>5550</c:v>
                </c:pt>
                <c:pt idx="5881">
                  <c:v>5551</c:v>
                </c:pt>
                <c:pt idx="5882">
                  <c:v>5552</c:v>
                </c:pt>
                <c:pt idx="5883">
                  <c:v>5553</c:v>
                </c:pt>
                <c:pt idx="5884">
                  <c:v>5554</c:v>
                </c:pt>
                <c:pt idx="5885">
                  <c:v>5555</c:v>
                </c:pt>
                <c:pt idx="5886">
                  <c:v>5556</c:v>
                </c:pt>
                <c:pt idx="5887">
                  <c:v>5557</c:v>
                </c:pt>
                <c:pt idx="5888">
                  <c:v>5558</c:v>
                </c:pt>
                <c:pt idx="5889">
                  <c:v>5559</c:v>
                </c:pt>
                <c:pt idx="5890">
                  <c:v>5560</c:v>
                </c:pt>
                <c:pt idx="5891">
                  <c:v>5561</c:v>
                </c:pt>
                <c:pt idx="5892">
                  <c:v>5562</c:v>
                </c:pt>
                <c:pt idx="5893">
                  <c:v>5563</c:v>
                </c:pt>
                <c:pt idx="5894">
                  <c:v>5564</c:v>
                </c:pt>
                <c:pt idx="5895">
                  <c:v>5565</c:v>
                </c:pt>
                <c:pt idx="5896">
                  <c:v>5566</c:v>
                </c:pt>
                <c:pt idx="5897">
                  <c:v>5567</c:v>
                </c:pt>
                <c:pt idx="5898">
                  <c:v>5568</c:v>
                </c:pt>
                <c:pt idx="5899">
                  <c:v>5569</c:v>
                </c:pt>
                <c:pt idx="5900">
                  <c:v>5570</c:v>
                </c:pt>
                <c:pt idx="5901">
                  <c:v>5571</c:v>
                </c:pt>
                <c:pt idx="5902">
                  <c:v>5572</c:v>
                </c:pt>
                <c:pt idx="5903">
                  <c:v>5573</c:v>
                </c:pt>
                <c:pt idx="5904">
                  <c:v>5574</c:v>
                </c:pt>
                <c:pt idx="5905">
                  <c:v>5575</c:v>
                </c:pt>
                <c:pt idx="5906">
                  <c:v>5576</c:v>
                </c:pt>
                <c:pt idx="5907">
                  <c:v>5577</c:v>
                </c:pt>
                <c:pt idx="5908">
                  <c:v>5578</c:v>
                </c:pt>
                <c:pt idx="5909">
                  <c:v>5579</c:v>
                </c:pt>
                <c:pt idx="5910">
                  <c:v>5580</c:v>
                </c:pt>
                <c:pt idx="5911">
                  <c:v>5581</c:v>
                </c:pt>
                <c:pt idx="5912">
                  <c:v>5582</c:v>
                </c:pt>
                <c:pt idx="5913">
                  <c:v>5583</c:v>
                </c:pt>
                <c:pt idx="5914">
                  <c:v>5584</c:v>
                </c:pt>
                <c:pt idx="5915">
                  <c:v>5585</c:v>
                </c:pt>
                <c:pt idx="5916">
                  <c:v>5586</c:v>
                </c:pt>
                <c:pt idx="5917">
                  <c:v>5587</c:v>
                </c:pt>
                <c:pt idx="5918">
                  <c:v>5588</c:v>
                </c:pt>
                <c:pt idx="5919">
                  <c:v>5589</c:v>
                </c:pt>
                <c:pt idx="5920">
                  <c:v>5590</c:v>
                </c:pt>
                <c:pt idx="5921">
                  <c:v>5591</c:v>
                </c:pt>
                <c:pt idx="5922">
                  <c:v>5592</c:v>
                </c:pt>
                <c:pt idx="5923">
                  <c:v>5593</c:v>
                </c:pt>
                <c:pt idx="5924">
                  <c:v>5594</c:v>
                </c:pt>
                <c:pt idx="5925">
                  <c:v>5595</c:v>
                </c:pt>
                <c:pt idx="5926">
                  <c:v>5596</c:v>
                </c:pt>
                <c:pt idx="5927">
                  <c:v>5597</c:v>
                </c:pt>
                <c:pt idx="5928">
                  <c:v>5598</c:v>
                </c:pt>
                <c:pt idx="5929">
                  <c:v>5599</c:v>
                </c:pt>
                <c:pt idx="5930">
                  <c:v>5600</c:v>
                </c:pt>
                <c:pt idx="5931">
                  <c:v>5601</c:v>
                </c:pt>
                <c:pt idx="5932">
                  <c:v>5602</c:v>
                </c:pt>
                <c:pt idx="5933">
                  <c:v>5603</c:v>
                </c:pt>
                <c:pt idx="5934">
                  <c:v>5604</c:v>
                </c:pt>
                <c:pt idx="5935">
                  <c:v>5605</c:v>
                </c:pt>
                <c:pt idx="5936">
                  <c:v>5606</c:v>
                </c:pt>
                <c:pt idx="5937">
                  <c:v>5607</c:v>
                </c:pt>
                <c:pt idx="5938">
                  <c:v>5608</c:v>
                </c:pt>
                <c:pt idx="5939">
                  <c:v>5609</c:v>
                </c:pt>
                <c:pt idx="5940">
                  <c:v>5610</c:v>
                </c:pt>
                <c:pt idx="5941">
                  <c:v>5611</c:v>
                </c:pt>
                <c:pt idx="5942">
                  <c:v>5612</c:v>
                </c:pt>
                <c:pt idx="5943">
                  <c:v>5613</c:v>
                </c:pt>
                <c:pt idx="5944">
                  <c:v>5614</c:v>
                </c:pt>
                <c:pt idx="5945">
                  <c:v>5615</c:v>
                </c:pt>
                <c:pt idx="5946">
                  <c:v>5616</c:v>
                </c:pt>
                <c:pt idx="5947">
                  <c:v>5617</c:v>
                </c:pt>
                <c:pt idx="5948">
                  <c:v>5618</c:v>
                </c:pt>
                <c:pt idx="5949">
                  <c:v>5619</c:v>
                </c:pt>
                <c:pt idx="5950">
                  <c:v>5620</c:v>
                </c:pt>
                <c:pt idx="5951">
                  <c:v>5621</c:v>
                </c:pt>
                <c:pt idx="5952">
                  <c:v>5622</c:v>
                </c:pt>
                <c:pt idx="5953">
                  <c:v>5623</c:v>
                </c:pt>
                <c:pt idx="5954">
                  <c:v>5624</c:v>
                </c:pt>
                <c:pt idx="5955">
                  <c:v>5625</c:v>
                </c:pt>
                <c:pt idx="5956">
                  <c:v>5626</c:v>
                </c:pt>
                <c:pt idx="5957">
                  <c:v>5627</c:v>
                </c:pt>
                <c:pt idx="5958">
                  <c:v>5628</c:v>
                </c:pt>
                <c:pt idx="5959">
                  <c:v>5629</c:v>
                </c:pt>
                <c:pt idx="5960">
                  <c:v>5630</c:v>
                </c:pt>
                <c:pt idx="5961">
                  <c:v>5631</c:v>
                </c:pt>
                <c:pt idx="5962">
                  <c:v>5632</c:v>
                </c:pt>
                <c:pt idx="5963">
                  <c:v>5633</c:v>
                </c:pt>
                <c:pt idx="5964">
                  <c:v>5634</c:v>
                </c:pt>
                <c:pt idx="5965">
                  <c:v>5635</c:v>
                </c:pt>
                <c:pt idx="5966">
                  <c:v>5636</c:v>
                </c:pt>
                <c:pt idx="5967">
                  <c:v>5637</c:v>
                </c:pt>
                <c:pt idx="5968">
                  <c:v>5638</c:v>
                </c:pt>
                <c:pt idx="5969">
                  <c:v>5639</c:v>
                </c:pt>
                <c:pt idx="5970">
                  <c:v>5640</c:v>
                </c:pt>
                <c:pt idx="5971">
                  <c:v>5641</c:v>
                </c:pt>
                <c:pt idx="5972">
                  <c:v>5642</c:v>
                </c:pt>
                <c:pt idx="5973">
                  <c:v>5643</c:v>
                </c:pt>
                <c:pt idx="5974">
                  <c:v>5644</c:v>
                </c:pt>
                <c:pt idx="5975">
                  <c:v>5645</c:v>
                </c:pt>
                <c:pt idx="5976">
                  <c:v>5646</c:v>
                </c:pt>
                <c:pt idx="5977">
                  <c:v>5647</c:v>
                </c:pt>
                <c:pt idx="5978">
                  <c:v>5648</c:v>
                </c:pt>
                <c:pt idx="5979">
                  <c:v>5649</c:v>
                </c:pt>
                <c:pt idx="5980">
                  <c:v>5650</c:v>
                </c:pt>
                <c:pt idx="5981">
                  <c:v>5651</c:v>
                </c:pt>
                <c:pt idx="5982">
                  <c:v>5652</c:v>
                </c:pt>
                <c:pt idx="5983">
                  <c:v>5653</c:v>
                </c:pt>
                <c:pt idx="5984">
                  <c:v>5654</c:v>
                </c:pt>
                <c:pt idx="5985">
                  <c:v>5655</c:v>
                </c:pt>
                <c:pt idx="5986">
                  <c:v>5656</c:v>
                </c:pt>
                <c:pt idx="5987">
                  <c:v>5657</c:v>
                </c:pt>
                <c:pt idx="5988">
                  <c:v>5658</c:v>
                </c:pt>
                <c:pt idx="5989">
                  <c:v>5659</c:v>
                </c:pt>
                <c:pt idx="5990">
                  <c:v>5660</c:v>
                </c:pt>
                <c:pt idx="5991">
                  <c:v>5661</c:v>
                </c:pt>
                <c:pt idx="5992">
                  <c:v>5662</c:v>
                </c:pt>
                <c:pt idx="5993">
                  <c:v>5663</c:v>
                </c:pt>
                <c:pt idx="5994">
                  <c:v>5664</c:v>
                </c:pt>
                <c:pt idx="5995">
                  <c:v>5665</c:v>
                </c:pt>
                <c:pt idx="5996">
                  <c:v>5666</c:v>
                </c:pt>
                <c:pt idx="5997">
                  <c:v>5667</c:v>
                </c:pt>
                <c:pt idx="5998">
                  <c:v>5668</c:v>
                </c:pt>
                <c:pt idx="5999">
                  <c:v>5669</c:v>
                </c:pt>
                <c:pt idx="6000">
                  <c:v>5670</c:v>
                </c:pt>
                <c:pt idx="6001">
                  <c:v>5671</c:v>
                </c:pt>
                <c:pt idx="6002">
                  <c:v>5672</c:v>
                </c:pt>
                <c:pt idx="6003">
                  <c:v>5673</c:v>
                </c:pt>
                <c:pt idx="6004">
                  <c:v>5674</c:v>
                </c:pt>
                <c:pt idx="6005">
                  <c:v>5675</c:v>
                </c:pt>
                <c:pt idx="6006">
                  <c:v>5676</c:v>
                </c:pt>
                <c:pt idx="6007">
                  <c:v>5677</c:v>
                </c:pt>
                <c:pt idx="6008">
                  <c:v>5678</c:v>
                </c:pt>
                <c:pt idx="6009">
                  <c:v>5679</c:v>
                </c:pt>
                <c:pt idx="6010">
                  <c:v>5680</c:v>
                </c:pt>
                <c:pt idx="6011">
                  <c:v>5681</c:v>
                </c:pt>
                <c:pt idx="6012">
                  <c:v>5682</c:v>
                </c:pt>
                <c:pt idx="6013">
                  <c:v>5683</c:v>
                </c:pt>
                <c:pt idx="6014">
                  <c:v>5684</c:v>
                </c:pt>
                <c:pt idx="6015">
                  <c:v>5685</c:v>
                </c:pt>
                <c:pt idx="6016">
                  <c:v>5686</c:v>
                </c:pt>
                <c:pt idx="6017">
                  <c:v>5687</c:v>
                </c:pt>
                <c:pt idx="6018">
                  <c:v>5688</c:v>
                </c:pt>
                <c:pt idx="6019">
                  <c:v>5689</c:v>
                </c:pt>
                <c:pt idx="6020">
                  <c:v>5690</c:v>
                </c:pt>
                <c:pt idx="6021">
                  <c:v>5691</c:v>
                </c:pt>
                <c:pt idx="6022">
                  <c:v>5692</c:v>
                </c:pt>
                <c:pt idx="6023">
                  <c:v>5693</c:v>
                </c:pt>
                <c:pt idx="6024">
                  <c:v>5694</c:v>
                </c:pt>
                <c:pt idx="6025">
                  <c:v>5695</c:v>
                </c:pt>
                <c:pt idx="6026">
                  <c:v>5696</c:v>
                </c:pt>
                <c:pt idx="6027">
                  <c:v>5697</c:v>
                </c:pt>
                <c:pt idx="6028">
                  <c:v>5698</c:v>
                </c:pt>
                <c:pt idx="6029">
                  <c:v>5699</c:v>
                </c:pt>
                <c:pt idx="6030">
                  <c:v>5700</c:v>
                </c:pt>
                <c:pt idx="6031">
                  <c:v>5701</c:v>
                </c:pt>
                <c:pt idx="6032">
                  <c:v>5702</c:v>
                </c:pt>
                <c:pt idx="6033">
                  <c:v>5703</c:v>
                </c:pt>
                <c:pt idx="6034">
                  <c:v>5704</c:v>
                </c:pt>
                <c:pt idx="6035">
                  <c:v>5705</c:v>
                </c:pt>
                <c:pt idx="6036">
                  <c:v>5706</c:v>
                </c:pt>
                <c:pt idx="6037">
                  <c:v>5707</c:v>
                </c:pt>
                <c:pt idx="6038">
                  <c:v>5708</c:v>
                </c:pt>
                <c:pt idx="6039">
                  <c:v>5709</c:v>
                </c:pt>
                <c:pt idx="6040">
                  <c:v>5710</c:v>
                </c:pt>
                <c:pt idx="6041">
                  <c:v>5711</c:v>
                </c:pt>
                <c:pt idx="6042">
                  <c:v>5712</c:v>
                </c:pt>
                <c:pt idx="6043">
                  <c:v>5713</c:v>
                </c:pt>
                <c:pt idx="6044">
                  <c:v>5714</c:v>
                </c:pt>
                <c:pt idx="6045">
                  <c:v>5715</c:v>
                </c:pt>
                <c:pt idx="6046">
                  <c:v>5716</c:v>
                </c:pt>
                <c:pt idx="6047">
                  <c:v>5717</c:v>
                </c:pt>
                <c:pt idx="6048">
                  <c:v>5718</c:v>
                </c:pt>
                <c:pt idx="6049">
                  <c:v>5719</c:v>
                </c:pt>
                <c:pt idx="6050">
                  <c:v>5720</c:v>
                </c:pt>
                <c:pt idx="6051">
                  <c:v>5721</c:v>
                </c:pt>
                <c:pt idx="6052">
                  <c:v>5722</c:v>
                </c:pt>
                <c:pt idx="6053">
                  <c:v>5723</c:v>
                </c:pt>
                <c:pt idx="6054">
                  <c:v>5724</c:v>
                </c:pt>
                <c:pt idx="6055">
                  <c:v>5725</c:v>
                </c:pt>
                <c:pt idx="6056">
                  <c:v>5726</c:v>
                </c:pt>
                <c:pt idx="6057">
                  <c:v>5727</c:v>
                </c:pt>
                <c:pt idx="6058">
                  <c:v>5728</c:v>
                </c:pt>
                <c:pt idx="6059">
                  <c:v>5729</c:v>
                </c:pt>
                <c:pt idx="6060">
                  <c:v>5730</c:v>
                </c:pt>
                <c:pt idx="6061">
                  <c:v>5731</c:v>
                </c:pt>
                <c:pt idx="6062">
                  <c:v>5732</c:v>
                </c:pt>
                <c:pt idx="6063">
                  <c:v>5733</c:v>
                </c:pt>
                <c:pt idx="6064">
                  <c:v>5734</c:v>
                </c:pt>
                <c:pt idx="6065">
                  <c:v>5735</c:v>
                </c:pt>
                <c:pt idx="6066">
                  <c:v>5736</c:v>
                </c:pt>
                <c:pt idx="6067">
                  <c:v>5737</c:v>
                </c:pt>
                <c:pt idx="6068">
                  <c:v>5738</c:v>
                </c:pt>
                <c:pt idx="6069">
                  <c:v>5739</c:v>
                </c:pt>
                <c:pt idx="6070">
                  <c:v>5740</c:v>
                </c:pt>
                <c:pt idx="6071">
                  <c:v>5741</c:v>
                </c:pt>
                <c:pt idx="6072">
                  <c:v>5742</c:v>
                </c:pt>
                <c:pt idx="6073">
                  <c:v>5743</c:v>
                </c:pt>
                <c:pt idx="6074">
                  <c:v>5744</c:v>
                </c:pt>
                <c:pt idx="6075">
                  <c:v>5745</c:v>
                </c:pt>
                <c:pt idx="6076">
                  <c:v>5746</c:v>
                </c:pt>
                <c:pt idx="6077">
                  <c:v>5747</c:v>
                </c:pt>
                <c:pt idx="6078">
                  <c:v>5748</c:v>
                </c:pt>
                <c:pt idx="6079">
                  <c:v>5749</c:v>
                </c:pt>
                <c:pt idx="6080">
                  <c:v>5750</c:v>
                </c:pt>
                <c:pt idx="6081">
                  <c:v>5751</c:v>
                </c:pt>
                <c:pt idx="6082">
                  <c:v>5752</c:v>
                </c:pt>
                <c:pt idx="6083">
                  <c:v>5753</c:v>
                </c:pt>
                <c:pt idx="6084">
                  <c:v>5754</c:v>
                </c:pt>
                <c:pt idx="6085">
                  <c:v>5755</c:v>
                </c:pt>
                <c:pt idx="6086">
                  <c:v>5756</c:v>
                </c:pt>
                <c:pt idx="6087">
                  <c:v>5757</c:v>
                </c:pt>
                <c:pt idx="6088">
                  <c:v>5758</c:v>
                </c:pt>
                <c:pt idx="6089">
                  <c:v>5759</c:v>
                </c:pt>
                <c:pt idx="6090">
                  <c:v>5760</c:v>
                </c:pt>
                <c:pt idx="6091">
                  <c:v>5761</c:v>
                </c:pt>
                <c:pt idx="6092">
                  <c:v>5762</c:v>
                </c:pt>
                <c:pt idx="6093">
                  <c:v>5763</c:v>
                </c:pt>
                <c:pt idx="6094">
                  <c:v>5764</c:v>
                </c:pt>
                <c:pt idx="6095">
                  <c:v>5765</c:v>
                </c:pt>
                <c:pt idx="6096">
                  <c:v>5766</c:v>
                </c:pt>
                <c:pt idx="6097">
                  <c:v>5767</c:v>
                </c:pt>
                <c:pt idx="6098">
                  <c:v>5768</c:v>
                </c:pt>
                <c:pt idx="6099">
                  <c:v>5769</c:v>
                </c:pt>
                <c:pt idx="6100">
                  <c:v>5770</c:v>
                </c:pt>
                <c:pt idx="6101">
                  <c:v>5771</c:v>
                </c:pt>
                <c:pt idx="6102">
                  <c:v>5772</c:v>
                </c:pt>
                <c:pt idx="6103">
                  <c:v>5773</c:v>
                </c:pt>
                <c:pt idx="6104">
                  <c:v>5774</c:v>
                </c:pt>
                <c:pt idx="6105">
                  <c:v>5775</c:v>
                </c:pt>
                <c:pt idx="6106">
                  <c:v>5776</c:v>
                </c:pt>
                <c:pt idx="6107">
                  <c:v>5777</c:v>
                </c:pt>
                <c:pt idx="6108">
                  <c:v>5778</c:v>
                </c:pt>
                <c:pt idx="6109">
                  <c:v>5779</c:v>
                </c:pt>
                <c:pt idx="6110">
                  <c:v>5780</c:v>
                </c:pt>
                <c:pt idx="6111">
                  <c:v>5781</c:v>
                </c:pt>
                <c:pt idx="6112">
                  <c:v>5782</c:v>
                </c:pt>
                <c:pt idx="6113">
                  <c:v>5783</c:v>
                </c:pt>
                <c:pt idx="6114">
                  <c:v>5784</c:v>
                </c:pt>
                <c:pt idx="6115">
                  <c:v>5785</c:v>
                </c:pt>
                <c:pt idx="6116">
                  <c:v>5786</c:v>
                </c:pt>
                <c:pt idx="6117">
                  <c:v>5787</c:v>
                </c:pt>
                <c:pt idx="6118">
                  <c:v>5788</c:v>
                </c:pt>
                <c:pt idx="6119">
                  <c:v>5789</c:v>
                </c:pt>
                <c:pt idx="6120">
                  <c:v>5790</c:v>
                </c:pt>
                <c:pt idx="6121">
                  <c:v>5791</c:v>
                </c:pt>
                <c:pt idx="6122">
                  <c:v>5792</c:v>
                </c:pt>
                <c:pt idx="6123">
                  <c:v>5793</c:v>
                </c:pt>
                <c:pt idx="6124">
                  <c:v>5794</c:v>
                </c:pt>
                <c:pt idx="6125">
                  <c:v>5795</c:v>
                </c:pt>
                <c:pt idx="6126">
                  <c:v>5796</c:v>
                </c:pt>
                <c:pt idx="6127">
                  <c:v>5797</c:v>
                </c:pt>
                <c:pt idx="6128">
                  <c:v>5798</c:v>
                </c:pt>
                <c:pt idx="6129">
                  <c:v>5799</c:v>
                </c:pt>
                <c:pt idx="6130">
                  <c:v>5800</c:v>
                </c:pt>
                <c:pt idx="6131">
                  <c:v>5801</c:v>
                </c:pt>
                <c:pt idx="6132">
                  <c:v>5802</c:v>
                </c:pt>
                <c:pt idx="6133">
                  <c:v>5803</c:v>
                </c:pt>
                <c:pt idx="6134">
                  <c:v>5804</c:v>
                </c:pt>
                <c:pt idx="6135">
                  <c:v>5805</c:v>
                </c:pt>
                <c:pt idx="6136">
                  <c:v>5806</c:v>
                </c:pt>
                <c:pt idx="6137">
                  <c:v>5807</c:v>
                </c:pt>
                <c:pt idx="6138">
                  <c:v>5808</c:v>
                </c:pt>
                <c:pt idx="6139">
                  <c:v>5809</c:v>
                </c:pt>
                <c:pt idx="6140">
                  <c:v>5810</c:v>
                </c:pt>
                <c:pt idx="6141">
                  <c:v>5811</c:v>
                </c:pt>
                <c:pt idx="6142">
                  <c:v>5812</c:v>
                </c:pt>
                <c:pt idx="6143">
                  <c:v>5813</c:v>
                </c:pt>
                <c:pt idx="6144">
                  <c:v>5814</c:v>
                </c:pt>
                <c:pt idx="6145">
                  <c:v>5815</c:v>
                </c:pt>
                <c:pt idx="6146">
                  <c:v>5816</c:v>
                </c:pt>
                <c:pt idx="6147">
                  <c:v>5817</c:v>
                </c:pt>
                <c:pt idx="6148">
                  <c:v>5818</c:v>
                </c:pt>
                <c:pt idx="6149">
                  <c:v>5819</c:v>
                </c:pt>
                <c:pt idx="6150">
                  <c:v>5820</c:v>
                </c:pt>
                <c:pt idx="6151">
                  <c:v>5821</c:v>
                </c:pt>
                <c:pt idx="6152">
                  <c:v>5822</c:v>
                </c:pt>
                <c:pt idx="6153">
                  <c:v>5823</c:v>
                </c:pt>
                <c:pt idx="6154">
                  <c:v>5824</c:v>
                </c:pt>
                <c:pt idx="6155">
                  <c:v>5825</c:v>
                </c:pt>
                <c:pt idx="6156">
                  <c:v>5826</c:v>
                </c:pt>
                <c:pt idx="6157">
                  <c:v>5827</c:v>
                </c:pt>
                <c:pt idx="6158">
                  <c:v>5828</c:v>
                </c:pt>
                <c:pt idx="6159">
                  <c:v>5829</c:v>
                </c:pt>
                <c:pt idx="6160">
                  <c:v>5830</c:v>
                </c:pt>
                <c:pt idx="6161">
                  <c:v>5831</c:v>
                </c:pt>
                <c:pt idx="6162">
                  <c:v>5832</c:v>
                </c:pt>
                <c:pt idx="6163">
                  <c:v>5833</c:v>
                </c:pt>
                <c:pt idx="6164">
                  <c:v>5834</c:v>
                </c:pt>
                <c:pt idx="6165">
                  <c:v>5835</c:v>
                </c:pt>
                <c:pt idx="6166">
                  <c:v>5836</c:v>
                </c:pt>
                <c:pt idx="6167">
                  <c:v>5837</c:v>
                </c:pt>
                <c:pt idx="6168">
                  <c:v>5838</c:v>
                </c:pt>
                <c:pt idx="6169">
                  <c:v>5839</c:v>
                </c:pt>
                <c:pt idx="6170">
                  <c:v>5840</c:v>
                </c:pt>
                <c:pt idx="6171">
                  <c:v>5841</c:v>
                </c:pt>
                <c:pt idx="6172">
                  <c:v>5842</c:v>
                </c:pt>
                <c:pt idx="6173">
                  <c:v>5843</c:v>
                </c:pt>
                <c:pt idx="6174">
                  <c:v>5844</c:v>
                </c:pt>
                <c:pt idx="6175">
                  <c:v>5845</c:v>
                </c:pt>
                <c:pt idx="6176">
                  <c:v>5846</c:v>
                </c:pt>
                <c:pt idx="6177">
                  <c:v>5847</c:v>
                </c:pt>
                <c:pt idx="6178">
                  <c:v>5848</c:v>
                </c:pt>
                <c:pt idx="6179">
                  <c:v>5849</c:v>
                </c:pt>
                <c:pt idx="6180">
                  <c:v>5850</c:v>
                </c:pt>
                <c:pt idx="6181">
                  <c:v>5851</c:v>
                </c:pt>
                <c:pt idx="6182">
                  <c:v>5852</c:v>
                </c:pt>
                <c:pt idx="6183">
                  <c:v>5853</c:v>
                </c:pt>
                <c:pt idx="6184">
                  <c:v>5854</c:v>
                </c:pt>
                <c:pt idx="6185">
                  <c:v>5855</c:v>
                </c:pt>
                <c:pt idx="6186">
                  <c:v>5856</c:v>
                </c:pt>
                <c:pt idx="6187">
                  <c:v>5857</c:v>
                </c:pt>
                <c:pt idx="6188">
                  <c:v>5858</c:v>
                </c:pt>
                <c:pt idx="6189">
                  <c:v>5859</c:v>
                </c:pt>
                <c:pt idx="6190">
                  <c:v>5860</c:v>
                </c:pt>
                <c:pt idx="6191">
                  <c:v>5861</c:v>
                </c:pt>
                <c:pt idx="6192">
                  <c:v>5862</c:v>
                </c:pt>
                <c:pt idx="6193">
                  <c:v>5863</c:v>
                </c:pt>
                <c:pt idx="6194">
                  <c:v>5864</c:v>
                </c:pt>
                <c:pt idx="6195">
                  <c:v>5865</c:v>
                </c:pt>
                <c:pt idx="6196">
                  <c:v>5866</c:v>
                </c:pt>
                <c:pt idx="6197">
                  <c:v>5867</c:v>
                </c:pt>
                <c:pt idx="6198">
                  <c:v>5868</c:v>
                </c:pt>
                <c:pt idx="6199">
                  <c:v>5869</c:v>
                </c:pt>
                <c:pt idx="6200">
                  <c:v>5870</c:v>
                </c:pt>
                <c:pt idx="6201">
                  <c:v>5871</c:v>
                </c:pt>
                <c:pt idx="6202">
                  <c:v>5872</c:v>
                </c:pt>
                <c:pt idx="6203">
                  <c:v>5873</c:v>
                </c:pt>
                <c:pt idx="6204">
                  <c:v>5874</c:v>
                </c:pt>
                <c:pt idx="6205">
                  <c:v>5875</c:v>
                </c:pt>
                <c:pt idx="6206">
                  <c:v>5876</c:v>
                </c:pt>
                <c:pt idx="6207">
                  <c:v>5877</c:v>
                </c:pt>
                <c:pt idx="6208">
                  <c:v>5878</c:v>
                </c:pt>
                <c:pt idx="6209">
                  <c:v>5879</c:v>
                </c:pt>
                <c:pt idx="6210">
                  <c:v>5880</c:v>
                </c:pt>
                <c:pt idx="6211">
                  <c:v>5881</c:v>
                </c:pt>
                <c:pt idx="6212">
                  <c:v>5882</c:v>
                </c:pt>
                <c:pt idx="6213">
                  <c:v>5883</c:v>
                </c:pt>
                <c:pt idx="6214">
                  <c:v>5884</c:v>
                </c:pt>
                <c:pt idx="6215">
                  <c:v>5885</c:v>
                </c:pt>
                <c:pt idx="6216">
                  <c:v>5886</c:v>
                </c:pt>
                <c:pt idx="6217">
                  <c:v>5887</c:v>
                </c:pt>
                <c:pt idx="6218">
                  <c:v>5888</c:v>
                </c:pt>
                <c:pt idx="6219">
                  <c:v>5889</c:v>
                </c:pt>
                <c:pt idx="6220">
                  <c:v>5890</c:v>
                </c:pt>
                <c:pt idx="6221">
                  <c:v>5891</c:v>
                </c:pt>
                <c:pt idx="6222">
                  <c:v>5892</c:v>
                </c:pt>
                <c:pt idx="6223">
                  <c:v>5893</c:v>
                </c:pt>
                <c:pt idx="6224">
                  <c:v>5894</c:v>
                </c:pt>
                <c:pt idx="6225">
                  <c:v>5895</c:v>
                </c:pt>
                <c:pt idx="6226">
                  <c:v>5896</c:v>
                </c:pt>
                <c:pt idx="6227">
                  <c:v>5897</c:v>
                </c:pt>
                <c:pt idx="6228">
                  <c:v>5898</c:v>
                </c:pt>
                <c:pt idx="6229">
                  <c:v>5899</c:v>
                </c:pt>
                <c:pt idx="6230">
                  <c:v>5900</c:v>
                </c:pt>
                <c:pt idx="6231">
                  <c:v>5901</c:v>
                </c:pt>
                <c:pt idx="6232">
                  <c:v>5902</c:v>
                </c:pt>
                <c:pt idx="6233">
                  <c:v>5903</c:v>
                </c:pt>
                <c:pt idx="6234">
                  <c:v>5904</c:v>
                </c:pt>
                <c:pt idx="6235">
                  <c:v>5905</c:v>
                </c:pt>
                <c:pt idx="6236">
                  <c:v>5906</c:v>
                </c:pt>
                <c:pt idx="6237">
                  <c:v>5907</c:v>
                </c:pt>
                <c:pt idx="6238">
                  <c:v>5908</c:v>
                </c:pt>
                <c:pt idx="6239">
                  <c:v>5909</c:v>
                </c:pt>
                <c:pt idx="6240">
                  <c:v>5910</c:v>
                </c:pt>
                <c:pt idx="6241">
                  <c:v>5911</c:v>
                </c:pt>
                <c:pt idx="6242">
                  <c:v>5912</c:v>
                </c:pt>
                <c:pt idx="6243">
                  <c:v>5913</c:v>
                </c:pt>
                <c:pt idx="6244">
                  <c:v>5914</c:v>
                </c:pt>
                <c:pt idx="6245">
                  <c:v>5915</c:v>
                </c:pt>
                <c:pt idx="6246">
                  <c:v>5916</c:v>
                </c:pt>
                <c:pt idx="6247">
                  <c:v>5917</c:v>
                </c:pt>
                <c:pt idx="6248">
                  <c:v>5918</c:v>
                </c:pt>
                <c:pt idx="6249">
                  <c:v>5919</c:v>
                </c:pt>
                <c:pt idx="6250">
                  <c:v>5920</c:v>
                </c:pt>
                <c:pt idx="6251">
                  <c:v>5921</c:v>
                </c:pt>
                <c:pt idx="6252">
                  <c:v>5922</c:v>
                </c:pt>
                <c:pt idx="6253">
                  <c:v>5923</c:v>
                </c:pt>
                <c:pt idx="6254">
                  <c:v>5924</c:v>
                </c:pt>
                <c:pt idx="6255">
                  <c:v>5925</c:v>
                </c:pt>
                <c:pt idx="6256">
                  <c:v>5926</c:v>
                </c:pt>
                <c:pt idx="6257">
                  <c:v>5927</c:v>
                </c:pt>
                <c:pt idx="6258">
                  <c:v>5928</c:v>
                </c:pt>
                <c:pt idx="6259">
                  <c:v>5929</c:v>
                </c:pt>
                <c:pt idx="6260">
                  <c:v>5930</c:v>
                </c:pt>
                <c:pt idx="6261">
                  <c:v>5931</c:v>
                </c:pt>
                <c:pt idx="6262">
                  <c:v>5932</c:v>
                </c:pt>
                <c:pt idx="6263">
                  <c:v>5933</c:v>
                </c:pt>
                <c:pt idx="6264">
                  <c:v>5934</c:v>
                </c:pt>
                <c:pt idx="6265">
                  <c:v>5935</c:v>
                </c:pt>
                <c:pt idx="6266">
                  <c:v>5936</c:v>
                </c:pt>
                <c:pt idx="6267">
                  <c:v>5937</c:v>
                </c:pt>
                <c:pt idx="6268">
                  <c:v>5938</c:v>
                </c:pt>
                <c:pt idx="6269">
                  <c:v>5939</c:v>
                </c:pt>
                <c:pt idx="6270">
                  <c:v>5940</c:v>
                </c:pt>
                <c:pt idx="6271">
                  <c:v>5941</c:v>
                </c:pt>
                <c:pt idx="6272">
                  <c:v>5942</c:v>
                </c:pt>
                <c:pt idx="6273">
                  <c:v>5943</c:v>
                </c:pt>
                <c:pt idx="6274">
                  <c:v>5944</c:v>
                </c:pt>
                <c:pt idx="6275">
                  <c:v>5945</c:v>
                </c:pt>
                <c:pt idx="6276">
                  <c:v>5946</c:v>
                </c:pt>
                <c:pt idx="6277">
                  <c:v>5947</c:v>
                </c:pt>
                <c:pt idx="6278">
                  <c:v>5948</c:v>
                </c:pt>
                <c:pt idx="6279">
                  <c:v>5949</c:v>
                </c:pt>
                <c:pt idx="6280">
                  <c:v>5950</c:v>
                </c:pt>
                <c:pt idx="6281">
                  <c:v>5951</c:v>
                </c:pt>
                <c:pt idx="6282">
                  <c:v>5952</c:v>
                </c:pt>
                <c:pt idx="6283">
                  <c:v>5953</c:v>
                </c:pt>
                <c:pt idx="6284">
                  <c:v>5954</c:v>
                </c:pt>
                <c:pt idx="6285">
                  <c:v>5955</c:v>
                </c:pt>
                <c:pt idx="6286">
                  <c:v>5956</c:v>
                </c:pt>
                <c:pt idx="6287">
                  <c:v>5957</c:v>
                </c:pt>
                <c:pt idx="6288">
                  <c:v>5958</c:v>
                </c:pt>
                <c:pt idx="6289">
                  <c:v>5959</c:v>
                </c:pt>
                <c:pt idx="6290">
                  <c:v>5960</c:v>
                </c:pt>
                <c:pt idx="6291">
                  <c:v>5961</c:v>
                </c:pt>
                <c:pt idx="6292">
                  <c:v>5962</c:v>
                </c:pt>
                <c:pt idx="6293">
                  <c:v>5963</c:v>
                </c:pt>
                <c:pt idx="6294">
                  <c:v>5964</c:v>
                </c:pt>
                <c:pt idx="6295">
                  <c:v>5965</c:v>
                </c:pt>
                <c:pt idx="6296">
                  <c:v>5966</c:v>
                </c:pt>
                <c:pt idx="6297">
                  <c:v>5967</c:v>
                </c:pt>
                <c:pt idx="6298">
                  <c:v>5968</c:v>
                </c:pt>
                <c:pt idx="6299">
                  <c:v>5969</c:v>
                </c:pt>
                <c:pt idx="6300">
                  <c:v>5970</c:v>
                </c:pt>
                <c:pt idx="6301">
                  <c:v>5971</c:v>
                </c:pt>
                <c:pt idx="6302">
                  <c:v>5972</c:v>
                </c:pt>
                <c:pt idx="6303">
                  <c:v>5973</c:v>
                </c:pt>
                <c:pt idx="6304">
                  <c:v>5974</c:v>
                </c:pt>
                <c:pt idx="6305">
                  <c:v>5975</c:v>
                </c:pt>
                <c:pt idx="6306">
                  <c:v>5976</c:v>
                </c:pt>
                <c:pt idx="6307">
                  <c:v>5977</c:v>
                </c:pt>
                <c:pt idx="6308">
                  <c:v>5978</c:v>
                </c:pt>
                <c:pt idx="6309">
                  <c:v>5979</c:v>
                </c:pt>
                <c:pt idx="6310">
                  <c:v>5980</c:v>
                </c:pt>
                <c:pt idx="6311">
                  <c:v>5981</c:v>
                </c:pt>
                <c:pt idx="6312">
                  <c:v>5982</c:v>
                </c:pt>
                <c:pt idx="6313">
                  <c:v>5983</c:v>
                </c:pt>
                <c:pt idx="6314">
                  <c:v>5984</c:v>
                </c:pt>
                <c:pt idx="6315">
                  <c:v>5985</c:v>
                </c:pt>
                <c:pt idx="6316">
                  <c:v>5986</c:v>
                </c:pt>
                <c:pt idx="6317">
                  <c:v>5987</c:v>
                </c:pt>
                <c:pt idx="6318">
                  <c:v>5988</c:v>
                </c:pt>
                <c:pt idx="6319">
                  <c:v>5989</c:v>
                </c:pt>
                <c:pt idx="6320">
                  <c:v>5990</c:v>
                </c:pt>
                <c:pt idx="6321">
                  <c:v>5991</c:v>
                </c:pt>
                <c:pt idx="6322">
                  <c:v>5992</c:v>
                </c:pt>
                <c:pt idx="6323">
                  <c:v>5993</c:v>
                </c:pt>
                <c:pt idx="6324">
                  <c:v>5994</c:v>
                </c:pt>
                <c:pt idx="6325">
                  <c:v>5995</c:v>
                </c:pt>
                <c:pt idx="6326">
                  <c:v>5996</c:v>
                </c:pt>
                <c:pt idx="6327">
                  <c:v>5997</c:v>
                </c:pt>
                <c:pt idx="6328">
                  <c:v>5998</c:v>
                </c:pt>
                <c:pt idx="6329">
                  <c:v>5999</c:v>
                </c:pt>
                <c:pt idx="6330">
                  <c:v>6000</c:v>
                </c:pt>
                <c:pt idx="6331">
                  <c:v>6001</c:v>
                </c:pt>
                <c:pt idx="6332">
                  <c:v>6002</c:v>
                </c:pt>
                <c:pt idx="6333">
                  <c:v>6003</c:v>
                </c:pt>
                <c:pt idx="6334">
                  <c:v>6004</c:v>
                </c:pt>
                <c:pt idx="6335">
                  <c:v>6005</c:v>
                </c:pt>
                <c:pt idx="6336">
                  <c:v>6006</c:v>
                </c:pt>
                <c:pt idx="6337">
                  <c:v>6007</c:v>
                </c:pt>
                <c:pt idx="6338">
                  <c:v>6008</c:v>
                </c:pt>
                <c:pt idx="6339">
                  <c:v>6009</c:v>
                </c:pt>
                <c:pt idx="6340">
                  <c:v>6010</c:v>
                </c:pt>
                <c:pt idx="6341">
                  <c:v>6011</c:v>
                </c:pt>
                <c:pt idx="6342">
                  <c:v>6012</c:v>
                </c:pt>
                <c:pt idx="6343">
                  <c:v>6013</c:v>
                </c:pt>
                <c:pt idx="6344">
                  <c:v>6014</c:v>
                </c:pt>
                <c:pt idx="6345">
                  <c:v>6015</c:v>
                </c:pt>
                <c:pt idx="6346">
                  <c:v>6016</c:v>
                </c:pt>
                <c:pt idx="6347">
                  <c:v>6017</c:v>
                </c:pt>
                <c:pt idx="6348">
                  <c:v>6018</c:v>
                </c:pt>
                <c:pt idx="6349">
                  <c:v>6019</c:v>
                </c:pt>
                <c:pt idx="6350">
                  <c:v>6020</c:v>
                </c:pt>
                <c:pt idx="6351">
                  <c:v>6021</c:v>
                </c:pt>
                <c:pt idx="6352">
                  <c:v>6022</c:v>
                </c:pt>
                <c:pt idx="6353">
                  <c:v>6023</c:v>
                </c:pt>
                <c:pt idx="6354">
                  <c:v>6024</c:v>
                </c:pt>
                <c:pt idx="6355">
                  <c:v>6025</c:v>
                </c:pt>
                <c:pt idx="6356">
                  <c:v>6026</c:v>
                </c:pt>
                <c:pt idx="6357">
                  <c:v>6027</c:v>
                </c:pt>
                <c:pt idx="6358">
                  <c:v>6028</c:v>
                </c:pt>
                <c:pt idx="6359">
                  <c:v>6029</c:v>
                </c:pt>
                <c:pt idx="6360">
                  <c:v>6030</c:v>
                </c:pt>
                <c:pt idx="6361">
                  <c:v>6031</c:v>
                </c:pt>
                <c:pt idx="6362">
                  <c:v>6032</c:v>
                </c:pt>
                <c:pt idx="6363">
                  <c:v>6033</c:v>
                </c:pt>
                <c:pt idx="6364">
                  <c:v>6034</c:v>
                </c:pt>
                <c:pt idx="6365">
                  <c:v>6035</c:v>
                </c:pt>
                <c:pt idx="6366">
                  <c:v>6036</c:v>
                </c:pt>
                <c:pt idx="6367">
                  <c:v>6037</c:v>
                </c:pt>
                <c:pt idx="6368">
                  <c:v>6038</c:v>
                </c:pt>
                <c:pt idx="6369">
                  <c:v>6039</c:v>
                </c:pt>
                <c:pt idx="6370">
                  <c:v>6040</c:v>
                </c:pt>
                <c:pt idx="6371">
                  <c:v>6041</c:v>
                </c:pt>
                <c:pt idx="6372">
                  <c:v>6042</c:v>
                </c:pt>
                <c:pt idx="6373">
                  <c:v>6043</c:v>
                </c:pt>
                <c:pt idx="6374">
                  <c:v>6044</c:v>
                </c:pt>
                <c:pt idx="6375">
                  <c:v>6045</c:v>
                </c:pt>
                <c:pt idx="6376">
                  <c:v>6046</c:v>
                </c:pt>
                <c:pt idx="6377">
                  <c:v>6047</c:v>
                </c:pt>
                <c:pt idx="6378">
                  <c:v>6048</c:v>
                </c:pt>
                <c:pt idx="6379">
                  <c:v>6049</c:v>
                </c:pt>
                <c:pt idx="6380">
                  <c:v>6050</c:v>
                </c:pt>
                <c:pt idx="6381">
                  <c:v>6051</c:v>
                </c:pt>
                <c:pt idx="6382">
                  <c:v>6052</c:v>
                </c:pt>
                <c:pt idx="6383">
                  <c:v>6053</c:v>
                </c:pt>
                <c:pt idx="6384">
                  <c:v>6054</c:v>
                </c:pt>
                <c:pt idx="6385">
                  <c:v>6055</c:v>
                </c:pt>
                <c:pt idx="6386">
                  <c:v>6056</c:v>
                </c:pt>
                <c:pt idx="6387">
                  <c:v>6057</c:v>
                </c:pt>
                <c:pt idx="6388">
                  <c:v>6058</c:v>
                </c:pt>
                <c:pt idx="6389">
                  <c:v>6059</c:v>
                </c:pt>
                <c:pt idx="6390">
                  <c:v>6060</c:v>
                </c:pt>
                <c:pt idx="6391">
                  <c:v>6061</c:v>
                </c:pt>
                <c:pt idx="6392">
                  <c:v>6062</c:v>
                </c:pt>
                <c:pt idx="6393">
                  <c:v>6063</c:v>
                </c:pt>
                <c:pt idx="6394">
                  <c:v>6064</c:v>
                </c:pt>
                <c:pt idx="6395">
                  <c:v>6065</c:v>
                </c:pt>
                <c:pt idx="6396">
                  <c:v>6066</c:v>
                </c:pt>
                <c:pt idx="6397">
                  <c:v>6067</c:v>
                </c:pt>
                <c:pt idx="6398">
                  <c:v>6068</c:v>
                </c:pt>
                <c:pt idx="6399">
                  <c:v>6069</c:v>
                </c:pt>
                <c:pt idx="6400">
                  <c:v>6070</c:v>
                </c:pt>
                <c:pt idx="6401">
                  <c:v>6071</c:v>
                </c:pt>
                <c:pt idx="6402">
                  <c:v>6072</c:v>
                </c:pt>
                <c:pt idx="6403">
                  <c:v>6073</c:v>
                </c:pt>
                <c:pt idx="6404">
                  <c:v>6074</c:v>
                </c:pt>
                <c:pt idx="6405">
                  <c:v>6075</c:v>
                </c:pt>
                <c:pt idx="6406">
                  <c:v>6076</c:v>
                </c:pt>
                <c:pt idx="6407">
                  <c:v>6077</c:v>
                </c:pt>
                <c:pt idx="6408">
                  <c:v>6078</c:v>
                </c:pt>
                <c:pt idx="6409">
                  <c:v>6079</c:v>
                </c:pt>
                <c:pt idx="6410">
                  <c:v>6080</c:v>
                </c:pt>
                <c:pt idx="6411">
                  <c:v>6081</c:v>
                </c:pt>
                <c:pt idx="6412">
                  <c:v>6082</c:v>
                </c:pt>
                <c:pt idx="6413">
                  <c:v>6083</c:v>
                </c:pt>
                <c:pt idx="6414">
                  <c:v>6084</c:v>
                </c:pt>
                <c:pt idx="6415">
                  <c:v>6085</c:v>
                </c:pt>
                <c:pt idx="6416">
                  <c:v>6086</c:v>
                </c:pt>
                <c:pt idx="6417">
                  <c:v>6087</c:v>
                </c:pt>
                <c:pt idx="6418">
                  <c:v>6088</c:v>
                </c:pt>
                <c:pt idx="6419">
                  <c:v>6089</c:v>
                </c:pt>
                <c:pt idx="6420">
                  <c:v>6090</c:v>
                </c:pt>
                <c:pt idx="6421">
                  <c:v>6091</c:v>
                </c:pt>
                <c:pt idx="6422">
                  <c:v>6092</c:v>
                </c:pt>
                <c:pt idx="6423">
                  <c:v>6093</c:v>
                </c:pt>
                <c:pt idx="6424">
                  <c:v>6094</c:v>
                </c:pt>
                <c:pt idx="6425">
                  <c:v>6095</c:v>
                </c:pt>
                <c:pt idx="6426">
                  <c:v>6096</c:v>
                </c:pt>
                <c:pt idx="6427">
                  <c:v>6097</c:v>
                </c:pt>
                <c:pt idx="6428">
                  <c:v>6098</c:v>
                </c:pt>
                <c:pt idx="6429">
                  <c:v>6099</c:v>
                </c:pt>
                <c:pt idx="6430">
                  <c:v>6100</c:v>
                </c:pt>
                <c:pt idx="6431">
                  <c:v>6101</c:v>
                </c:pt>
                <c:pt idx="6432">
                  <c:v>6102</c:v>
                </c:pt>
                <c:pt idx="6433">
                  <c:v>6103</c:v>
                </c:pt>
                <c:pt idx="6434">
                  <c:v>6104</c:v>
                </c:pt>
                <c:pt idx="6435">
                  <c:v>6105</c:v>
                </c:pt>
                <c:pt idx="6436">
                  <c:v>6106</c:v>
                </c:pt>
                <c:pt idx="6437">
                  <c:v>6107</c:v>
                </c:pt>
                <c:pt idx="6438">
                  <c:v>6108</c:v>
                </c:pt>
                <c:pt idx="6439">
                  <c:v>6109</c:v>
                </c:pt>
                <c:pt idx="6440">
                  <c:v>6110</c:v>
                </c:pt>
                <c:pt idx="6441">
                  <c:v>6111</c:v>
                </c:pt>
                <c:pt idx="6442">
                  <c:v>6112</c:v>
                </c:pt>
                <c:pt idx="6443">
                  <c:v>6113</c:v>
                </c:pt>
                <c:pt idx="6444">
                  <c:v>6114</c:v>
                </c:pt>
                <c:pt idx="6445">
                  <c:v>6115</c:v>
                </c:pt>
                <c:pt idx="6446">
                  <c:v>6116</c:v>
                </c:pt>
                <c:pt idx="6447">
                  <c:v>6117</c:v>
                </c:pt>
                <c:pt idx="6448">
                  <c:v>6118</c:v>
                </c:pt>
                <c:pt idx="6449">
                  <c:v>6119</c:v>
                </c:pt>
                <c:pt idx="6450">
                  <c:v>6120</c:v>
                </c:pt>
                <c:pt idx="6451">
                  <c:v>6121</c:v>
                </c:pt>
                <c:pt idx="6452">
                  <c:v>6122</c:v>
                </c:pt>
                <c:pt idx="6453">
                  <c:v>6123</c:v>
                </c:pt>
                <c:pt idx="6454">
                  <c:v>6124</c:v>
                </c:pt>
                <c:pt idx="6455">
                  <c:v>6125</c:v>
                </c:pt>
                <c:pt idx="6456">
                  <c:v>6126</c:v>
                </c:pt>
                <c:pt idx="6457">
                  <c:v>6127</c:v>
                </c:pt>
                <c:pt idx="6458">
                  <c:v>6128</c:v>
                </c:pt>
                <c:pt idx="6459">
                  <c:v>6129</c:v>
                </c:pt>
                <c:pt idx="6460">
                  <c:v>6130</c:v>
                </c:pt>
                <c:pt idx="6461">
                  <c:v>6131</c:v>
                </c:pt>
                <c:pt idx="6462">
                  <c:v>6132</c:v>
                </c:pt>
                <c:pt idx="6463">
                  <c:v>6133</c:v>
                </c:pt>
                <c:pt idx="6464">
                  <c:v>6134</c:v>
                </c:pt>
                <c:pt idx="6465">
                  <c:v>6135</c:v>
                </c:pt>
                <c:pt idx="6466">
                  <c:v>6136</c:v>
                </c:pt>
                <c:pt idx="6467">
                  <c:v>6137</c:v>
                </c:pt>
                <c:pt idx="6468">
                  <c:v>6138</c:v>
                </c:pt>
                <c:pt idx="6469">
                  <c:v>6139</c:v>
                </c:pt>
                <c:pt idx="6470">
                  <c:v>6140</c:v>
                </c:pt>
                <c:pt idx="6471">
                  <c:v>6141</c:v>
                </c:pt>
                <c:pt idx="6472">
                  <c:v>6142</c:v>
                </c:pt>
                <c:pt idx="6473">
                  <c:v>6143</c:v>
                </c:pt>
                <c:pt idx="6474">
                  <c:v>6144</c:v>
                </c:pt>
                <c:pt idx="6475">
                  <c:v>6145</c:v>
                </c:pt>
                <c:pt idx="6476">
                  <c:v>6146</c:v>
                </c:pt>
                <c:pt idx="6477">
                  <c:v>6147</c:v>
                </c:pt>
                <c:pt idx="6478">
                  <c:v>6148</c:v>
                </c:pt>
                <c:pt idx="6479">
                  <c:v>6149</c:v>
                </c:pt>
                <c:pt idx="6480">
                  <c:v>6150</c:v>
                </c:pt>
                <c:pt idx="6481">
                  <c:v>6151</c:v>
                </c:pt>
                <c:pt idx="6482">
                  <c:v>6152</c:v>
                </c:pt>
                <c:pt idx="6483">
                  <c:v>6153</c:v>
                </c:pt>
                <c:pt idx="6484">
                  <c:v>6154</c:v>
                </c:pt>
                <c:pt idx="6485">
                  <c:v>6155</c:v>
                </c:pt>
                <c:pt idx="6486">
                  <c:v>6156</c:v>
                </c:pt>
                <c:pt idx="6487">
                  <c:v>6157</c:v>
                </c:pt>
                <c:pt idx="6488">
                  <c:v>6158</c:v>
                </c:pt>
                <c:pt idx="6489">
                  <c:v>6159</c:v>
                </c:pt>
                <c:pt idx="6490">
                  <c:v>6160</c:v>
                </c:pt>
                <c:pt idx="6491">
                  <c:v>6161</c:v>
                </c:pt>
                <c:pt idx="6492">
                  <c:v>6162</c:v>
                </c:pt>
                <c:pt idx="6493">
                  <c:v>6163</c:v>
                </c:pt>
                <c:pt idx="6494">
                  <c:v>6164</c:v>
                </c:pt>
                <c:pt idx="6495">
                  <c:v>6165</c:v>
                </c:pt>
                <c:pt idx="6496">
                  <c:v>6166</c:v>
                </c:pt>
                <c:pt idx="6497">
                  <c:v>6167</c:v>
                </c:pt>
                <c:pt idx="6498">
                  <c:v>6168</c:v>
                </c:pt>
                <c:pt idx="6499">
                  <c:v>6169</c:v>
                </c:pt>
                <c:pt idx="6500">
                  <c:v>6170</c:v>
                </c:pt>
                <c:pt idx="6501">
                  <c:v>6171</c:v>
                </c:pt>
                <c:pt idx="6502">
                  <c:v>6172</c:v>
                </c:pt>
                <c:pt idx="6503">
                  <c:v>6173</c:v>
                </c:pt>
                <c:pt idx="6504">
                  <c:v>6174</c:v>
                </c:pt>
                <c:pt idx="6505">
                  <c:v>6175</c:v>
                </c:pt>
                <c:pt idx="6506">
                  <c:v>6176</c:v>
                </c:pt>
                <c:pt idx="6507">
                  <c:v>6177</c:v>
                </c:pt>
                <c:pt idx="6508">
                  <c:v>6178</c:v>
                </c:pt>
                <c:pt idx="6509">
                  <c:v>6179</c:v>
                </c:pt>
                <c:pt idx="6510">
                  <c:v>6180</c:v>
                </c:pt>
                <c:pt idx="6511">
                  <c:v>6181</c:v>
                </c:pt>
                <c:pt idx="6512">
                  <c:v>6182</c:v>
                </c:pt>
                <c:pt idx="6513">
                  <c:v>6183</c:v>
                </c:pt>
                <c:pt idx="6514">
                  <c:v>6184</c:v>
                </c:pt>
                <c:pt idx="6515">
                  <c:v>6185</c:v>
                </c:pt>
                <c:pt idx="6516">
                  <c:v>6186</c:v>
                </c:pt>
                <c:pt idx="6517">
                  <c:v>6187</c:v>
                </c:pt>
                <c:pt idx="6518">
                  <c:v>6188</c:v>
                </c:pt>
                <c:pt idx="6519">
                  <c:v>6189</c:v>
                </c:pt>
                <c:pt idx="6520">
                  <c:v>6190</c:v>
                </c:pt>
                <c:pt idx="6521">
                  <c:v>6191</c:v>
                </c:pt>
                <c:pt idx="6522">
                  <c:v>6192</c:v>
                </c:pt>
                <c:pt idx="6523">
                  <c:v>6193</c:v>
                </c:pt>
                <c:pt idx="6524">
                  <c:v>6194</c:v>
                </c:pt>
                <c:pt idx="6525">
                  <c:v>6195</c:v>
                </c:pt>
                <c:pt idx="6526">
                  <c:v>6196</c:v>
                </c:pt>
                <c:pt idx="6527">
                  <c:v>6197</c:v>
                </c:pt>
                <c:pt idx="6528">
                  <c:v>6198</c:v>
                </c:pt>
                <c:pt idx="6529">
                  <c:v>6199</c:v>
                </c:pt>
                <c:pt idx="6530">
                  <c:v>6200</c:v>
                </c:pt>
                <c:pt idx="6531">
                  <c:v>6201</c:v>
                </c:pt>
                <c:pt idx="6532">
                  <c:v>6202</c:v>
                </c:pt>
                <c:pt idx="6533">
                  <c:v>6203</c:v>
                </c:pt>
                <c:pt idx="6534">
                  <c:v>6204</c:v>
                </c:pt>
                <c:pt idx="6535">
                  <c:v>6205</c:v>
                </c:pt>
                <c:pt idx="6536">
                  <c:v>6206</c:v>
                </c:pt>
                <c:pt idx="6537">
                  <c:v>6207</c:v>
                </c:pt>
                <c:pt idx="6538">
                  <c:v>6208</c:v>
                </c:pt>
                <c:pt idx="6539">
                  <c:v>6209</c:v>
                </c:pt>
                <c:pt idx="6540">
                  <c:v>6210</c:v>
                </c:pt>
                <c:pt idx="6541">
                  <c:v>6211</c:v>
                </c:pt>
                <c:pt idx="6542">
                  <c:v>6212</c:v>
                </c:pt>
                <c:pt idx="6543">
                  <c:v>6213</c:v>
                </c:pt>
                <c:pt idx="6544">
                  <c:v>6214</c:v>
                </c:pt>
                <c:pt idx="6545">
                  <c:v>6215</c:v>
                </c:pt>
                <c:pt idx="6546">
                  <c:v>6216</c:v>
                </c:pt>
                <c:pt idx="6547">
                  <c:v>6217</c:v>
                </c:pt>
                <c:pt idx="6548">
                  <c:v>6218</c:v>
                </c:pt>
                <c:pt idx="6549">
                  <c:v>6219</c:v>
                </c:pt>
                <c:pt idx="6550">
                  <c:v>6220</c:v>
                </c:pt>
                <c:pt idx="6551">
                  <c:v>6221</c:v>
                </c:pt>
                <c:pt idx="6552">
                  <c:v>6222</c:v>
                </c:pt>
                <c:pt idx="6553">
                  <c:v>6223</c:v>
                </c:pt>
                <c:pt idx="6554">
                  <c:v>6224</c:v>
                </c:pt>
                <c:pt idx="6555">
                  <c:v>6225</c:v>
                </c:pt>
                <c:pt idx="6556">
                  <c:v>6226</c:v>
                </c:pt>
                <c:pt idx="6557">
                  <c:v>6227</c:v>
                </c:pt>
                <c:pt idx="6558">
                  <c:v>6228</c:v>
                </c:pt>
                <c:pt idx="6559">
                  <c:v>6229</c:v>
                </c:pt>
                <c:pt idx="6560">
                  <c:v>6230</c:v>
                </c:pt>
                <c:pt idx="6561">
                  <c:v>6231</c:v>
                </c:pt>
                <c:pt idx="6562">
                  <c:v>6232</c:v>
                </c:pt>
                <c:pt idx="6563">
                  <c:v>6233</c:v>
                </c:pt>
                <c:pt idx="6564">
                  <c:v>6234</c:v>
                </c:pt>
                <c:pt idx="6565">
                  <c:v>6235</c:v>
                </c:pt>
                <c:pt idx="6566">
                  <c:v>6236</c:v>
                </c:pt>
                <c:pt idx="6567">
                  <c:v>6237</c:v>
                </c:pt>
                <c:pt idx="6568">
                  <c:v>6238</c:v>
                </c:pt>
                <c:pt idx="6569">
                  <c:v>6239</c:v>
                </c:pt>
                <c:pt idx="6570">
                  <c:v>6240</c:v>
                </c:pt>
                <c:pt idx="6571">
                  <c:v>6241</c:v>
                </c:pt>
                <c:pt idx="6572">
                  <c:v>6242</c:v>
                </c:pt>
                <c:pt idx="6573">
                  <c:v>6243</c:v>
                </c:pt>
                <c:pt idx="6574">
                  <c:v>6244</c:v>
                </c:pt>
                <c:pt idx="6575">
                  <c:v>6245</c:v>
                </c:pt>
                <c:pt idx="6576">
                  <c:v>6246</c:v>
                </c:pt>
                <c:pt idx="6577">
                  <c:v>6247</c:v>
                </c:pt>
                <c:pt idx="6578">
                  <c:v>6248</c:v>
                </c:pt>
                <c:pt idx="6579">
                  <c:v>6249</c:v>
                </c:pt>
                <c:pt idx="6580">
                  <c:v>6250</c:v>
                </c:pt>
                <c:pt idx="6581">
                  <c:v>6251</c:v>
                </c:pt>
                <c:pt idx="6582">
                  <c:v>6252</c:v>
                </c:pt>
                <c:pt idx="6583">
                  <c:v>6253</c:v>
                </c:pt>
                <c:pt idx="6584">
                  <c:v>6254</c:v>
                </c:pt>
                <c:pt idx="6585">
                  <c:v>6255</c:v>
                </c:pt>
                <c:pt idx="6586">
                  <c:v>6256</c:v>
                </c:pt>
                <c:pt idx="6587">
                  <c:v>6257</c:v>
                </c:pt>
                <c:pt idx="6588">
                  <c:v>6258</c:v>
                </c:pt>
                <c:pt idx="6589">
                  <c:v>6259</c:v>
                </c:pt>
                <c:pt idx="6590">
                  <c:v>6260</c:v>
                </c:pt>
                <c:pt idx="6591">
                  <c:v>6261</c:v>
                </c:pt>
                <c:pt idx="6592">
                  <c:v>6262</c:v>
                </c:pt>
                <c:pt idx="6593">
                  <c:v>6263</c:v>
                </c:pt>
                <c:pt idx="6594">
                  <c:v>6264</c:v>
                </c:pt>
                <c:pt idx="6595">
                  <c:v>6265</c:v>
                </c:pt>
                <c:pt idx="6596">
                  <c:v>6266</c:v>
                </c:pt>
                <c:pt idx="6597">
                  <c:v>6267</c:v>
                </c:pt>
                <c:pt idx="6598">
                  <c:v>6268</c:v>
                </c:pt>
                <c:pt idx="6599">
                  <c:v>6269</c:v>
                </c:pt>
                <c:pt idx="6600">
                  <c:v>6270</c:v>
                </c:pt>
                <c:pt idx="6601">
                  <c:v>6271</c:v>
                </c:pt>
                <c:pt idx="6602">
                  <c:v>6272</c:v>
                </c:pt>
                <c:pt idx="6603">
                  <c:v>6273</c:v>
                </c:pt>
                <c:pt idx="6604">
                  <c:v>6274</c:v>
                </c:pt>
                <c:pt idx="6605">
                  <c:v>6275</c:v>
                </c:pt>
                <c:pt idx="6606">
                  <c:v>6276</c:v>
                </c:pt>
                <c:pt idx="6607">
                  <c:v>6277</c:v>
                </c:pt>
                <c:pt idx="6608">
                  <c:v>6278</c:v>
                </c:pt>
                <c:pt idx="6609">
                  <c:v>6279</c:v>
                </c:pt>
                <c:pt idx="6610">
                  <c:v>6280</c:v>
                </c:pt>
                <c:pt idx="6611">
                  <c:v>6281</c:v>
                </c:pt>
                <c:pt idx="6612">
                  <c:v>6282</c:v>
                </c:pt>
                <c:pt idx="6613">
                  <c:v>6283</c:v>
                </c:pt>
                <c:pt idx="6614">
                  <c:v>6284</c:v>
                </c:pt>
                <c:pt idx="6615">
                  <c:v>6285</c:v>
                </c:pt>
                <c:pt idx="6616">
                  <c:v>6286</c:v>
                </c:pt>
                <c:pt idx="6617">
                  <c:v>6287</c:v>
                </c:pt>
                <c:pt idx="6618">
                  <c:v>6288</c:v>
                </c:pt>
                <c:pt idx="6619">
                  <c:v>6289</c:v>
                </c:pt>
                <c:pt idx="6620">
                  <c:v>6290</c:v>
                </c:pt>
                <c:pt idx="6621">
                  <c:v>6291</c:v>
                </c:pt>
                <c:pt idx="6622">
                  <c:v>6292</c:v>
                </c:pt>
                <c:pt idx="6623">
                  <c:v>6293</c:v>
                </c:pt>
                <c:pt idx="6624">
                  <c:v>6294</c:v>
                </c:pt>
                <c:pt idx="6625">
                  <c:v>6295</c:v>
                </c:pt>
                <c:pt idx="6626">
                  <c:v>6296</c:v>
                </c:pt>
                <c:pt idx="6627">
                  <c:v>6297</c:v>
                </c:pt>
                <c:pt idx="6628">
                  <c:v>6298</c:v>
                </c:pt>
                <c:pt idx="6629">
                  <c:v>6299</c:v>
                </c:pt>
                <c:pt idx="6630">
                  <c:v>6300</c:v>
                </c:pt>
                <c:pt idx="6631">
                  <c:v>6301</c:v>
                </c:pt>
                <c:pt idx="6632">
                  <c:v>6302</c:v>
                </c:pt>
                <c:pt idx="6633">
                  <c:v>6303</c:v>
                </c:pt>
                <c:pt idx="6634">
                  <c:v>6304</c:v>
                </c:pt>
                <c:pt idx="6635">
                  <c:v>6305</c:v>
                </c:pt>
                <c:pt idx="6636">
                  <c:v>6306</c:v>
                </c:pt>
                <c:pt idx="6637">
                  <c:v>6307</c:v>
                </c:pt>
                <c:pt idx="6638">
                  <c:v>6308</c:v>
                </c:pt>
                <c:pt idx="6639">
                  <c:v>6309</c:v>
                </c:pt>
                <c:pt idx="6640">
                  <c:v>6310</c:v>
                </c:pt>
                <c:pt idx="6641">
                  <c:v>6311</c:v>
                </c:pt>
                <c:pt idx="6642">
                  <c:v>6312</c:v>
                </c:pt>
                <c:pt idx="6643">
                  <c:v>6313</c:v>
                </c:pt>
                <c:pt idx="6644">
                  <c:v>6314</c:v>
                </c:pt>
                <c:pt idx="6645">
                  <c:v>6315</c:v>
                </c:pt>
                <c:pt idx="6646">
                  <c:v>6316</c:v>
                </c:pt>
                <c:pt idx="6647">
                  <c:v>6317</c:v>
                </c:pt>
                <c:pt idx="6648">
                  <c:v>6318</c:v>
                </c:pt>
                <c:pt idx="6649">
                  <c:v>6319</c:v>
                </c:pt>
                <c:pt idx="6650">
                  <c:v>6320</c:v>
                </c:pt>
                <c:pt idx="6651">
                  <c:v>6321</c:v>
                </c:pt>
                <c:pt idx="6652">
                  <c:v>6322</c:v>
                </c:pt>
                <c:pt idx="6653">
                  <c:v>6323</c:v>
                </c:pt>
                <c:pt idx="6654">
                  <c:v>6324</c:v>
                </c:pt>
                <c:pt idx="6655">
                  <c:v>6325</c:v>
                </c:pt>
                <c:pt idx="6656">
                  <c:v>6326</c:v>
                </c:pt>
                <c:pt idx="6657">
                  <c:v>6327</c:v>
                </c:pt>
                <c:pt idx="6658">
                  <c:v>6328</c:v>
                </c:pt>
                <c:pt idx="6659">
                  <c:v>6329</c:v>
                </c:pt>
                <c:pt idx="6660">
                  <c:v>6330</c:v>
                </c:pt>
                <c:pt idx="6661">
                  <c:v>6331</c:v>
                </c:pt>
                <c:pt idx="6662">
                  <c:v>6332</c:v>
                </c:pt>
                <c:pt idx="6663">
                  <c:v>6333</c:v>
                </c:pt>
                <c:pt idx="6664">
                  <c:v>6334</c:v>
                </c:pt>
                <c:pt idx="6665">
                  <c:v>6335</c:v>
                </c:pt>
                <c:pt idx="6666">
                  <c:v>6336</c:v>
                </c:pt>
                <c:pt idx="6667">
                  <c:v>6337</c:v>
                </c:pt>
                <c:pt idx="6668">
                  <c:v>6338</c:v>
                </c:pt>
                <c:pt idx="6669">
                  <c:v>6339</c:v>
                </c:pt>
                <c:pt idx="6670">
                  <c:v>6340</c:v>
                </c:pt>
                <c:pt idx="6671">
                  <c:v>6341</c:v>
                </c:pt>
                <c:pt idx="6672">
                  <c:v>6342</c:v>
                </c:pt>
                <c:pt idx="6673">
                  <c:v>6343</c:v>
                </c:pt>
                <c:pt idx="6674">
                  <c:v>6344</c:v>
                </c:pt>
                <c:pt idx="6675">
                  <c:v>6345</c:v>
                </c:pt>
                <c:pt idx="6676">
                  <c:v>6346</c:v>
                </c:pt>
                <c:pt idx="6677">
                  <c:v>6347</c:v>
                </c:pt>
                <c:pt idx="6678">
                  <c:v>6348</c:v>
                </c:pt>
                <c:pt idx="6679">
                  <c:v>6349</c:v>
                </c:pt>
                <c:pt idx="6680">
                  <c:v>6350</c:v>
                </c:pt>
                <c:pt idx="6681">
                  <c:v>6351</c:v>
                </c:pt>
                <c:pt idx="6682">
                  <c:v>6352</c:v>
                </c:pt>
                <c:pt idx="6683">
                  <c:v>6353</c:v>
                </c:pt>
                <c:pt idx="6684">
                  <c:v>6354</c:v>
                </c:pt>
                <c:pt idx="6685">
                  <c:v>6355</c:v>
                </c:pt>
                <c:pt idx="6686">
                  <c:v>6356</c:v>
                </c:pt>
                <c:pt idx="6687">
                  <c:v>6357</c:v>
                </c:pt>
                <c:pt idx="6688">
                  <c:v>6358</c:v>
                </c:pt>
                <c:pt idx="6689">
                  <c:v>6359</c:v>
                </c:pt>
                <c:pt idx="6690">
                  <c:v>6360</c:v>
                </c:pt>
                <c:pt idx="6691">
                  <c:v>6361</c:v>
                </c:pt>
                <c:pt idx="6692">
                  <c:v>6362</c:v>
                </c:pt>
                <c:pt idx="6693">
                  <c:v>6363</c:v>
                </c:pt>
                <c:pt idx="6694">
                  <c:v>6364</c:v>
                </c:pt>
                <c:pt idx="6695">
                  <c:v>6365</c:v>
                </c:pt>
                <c:pt idx="6696">
                  <c:v>6366</c:v>
                </c:pt>
                <c:pt idx="6697">
                  <c:v>6367</c:v>
                </c:pt>
                <c:pt idx="6698">
                  <c:v>6368</c:v>
                </c:pt>
                <c:pt idx="6699">
                  <c:v>6369</c:v>
                </c:pt>
                <c:pt idx="6700">
                  <c:v>6370</c:v>
                </c:pt>
                <c:pt idx="6701">
                  <c:v>6371</c:v>
                </c:pt>
                <c:pt idx="6702">
                  <c:v>6372</c:v>
                </c:pt>
                <c:pt idx="6703">
                  <c:v>6373</c:v>
                </c:pt>
                <c:pt idx="6704">
                  <c:v>6374</c:v>
                </c:pt>
                <c:pt idx="6705">
                  <c:v>6375</c:v>
                </c:pt>
                <c:pt idx="6706">
                  <c:v>6376</c:v>
                </c:pt>
                <c:pt idx="6707">
                  <c:v>6377</c:v>
                </c:pt>
                <c:pt idx="6708">
                  <c:v>6378</c:v>
                </c:pt>
                <c:pt idx="6709">
                  <c:v>6379</c:v>
                </c:pt>
                <c:pt idx="6710">
                  <c:v>6380</c:v>
                </c:pt>
                <c:pt idx="6711">
                  <c:v>6381</c:v>
                </c:pt>
                <c:pt idx="6712">
                  <c:v>6382</c:v>
                </c:pt>
                <c:pt idx="6713">
                  <c:v>6383</c:v>
                </c:pt>
                <c:pt idx="6714">
                  <c:v>6384</c:v>
                </c:pt>
                <c:pt idx="6715">
                  <c:v>6385</c:v>
                </c:pt>
                <c:pt idx="6716">
                  <c:v>6386</c:v>
                </c:pt>
                <c:pt idx="6717">
                  <c:v>6387</c:v>
                </c:pt>
                <c:pt idx="6718">
                  <c:v>6388</c:v>
                </c:pt>
                <c:pt idx="6719">
                  <c:v>6389</c:v>
                </c:pt>
                <c:pt idx="6720">
                  <c:v>6390</c:v>
                </c:pt>
                <c:pt idx="6721">
                  <c:v>6391</c:v>
                </c:pt>
                <c:pt idx="6722">
                  <c:v>6392</c:v>
                </c:pt>
                <c:pt idx="6723">
                  <c:v>6393</c:v>
                </c:pt>
                <c:pt idx="6724">
                  <c:v>6394</c:v>
                </c:pt>
                <c:pt idx="6725">
                  <c:v>6395</c:v>
                </c:pt>
                <c:pt idx="6726">
                  <c:v>6396</c:v>
                </c:pt>
                <c:pt idx="6727">
                  <c:v>6397</c:v>
                </c:pt>
                <c:pt idx="6728">
                  <c:v>6398</c:v>
                </c:pt>
                <c:pt idx="6729">
                  <c:v>6399</c:v>
                </c:pt>
                <c:pt idx="6730">
                  <c:v>6400</c:v>
                </c:pt>
                <c:pt idx="6731">
                  <c:v>6401</c:v>
                </c:pt>
                <c:pt idx="6732">
                  <c:v>6402</c:v>
                </c:pt>
                <c:pt idx="6733">
                  <c:v>6403</c:v>
                </c:pt>
                <c:pt idx="6734">
                  <c:v>6404</c:v>
                </c:pt>
                <c:pt idx="6735">
                  <c:v>6405</c:v>
                </c:pt>
                <c:pt idx="6736">
                  <c:v>6406</c:v>
                </c:pt>
                <c:pt idx="6737">
                  <c:v>6407</c:v>
                </c:pt>
                <c:pt idx="6738">
                  <c:v>6408</c:v>
                </c:pt>
                <c:pt idx="6739">
                  <c:v>6409</c:v>
                </c:pt>
                <c:pt idx="6740">
                  <c:v>6410</c:v>
                </c:pt>
                <c:pt idx="6741">
                  <c:v>6411</c:v>
                </c:pt>
                <c:pt idx="6742">
                  <c:v>6412</c:v>
                </c:pt>
                <c:pt idx="6743">
                  <c:v>6413</c:v>
                </c:pt>
                <c:pt idx="6744">
                  <c:v>6414</c:v>
                </c:pt>
                <c:pt idx="6745">
                  <c:v>6415</c:v>
                </c:pt>
                <c:pt idx="6746">
                  <c:v>6416</c:v>
                </c:pt>
                <c:pt idx="6747">
                  <c:v>6417</c:v>
                </c:pt>
                <c:pt idx="6748">
                  <c:v>6418</c:v>
                </c:pt>
                <c:pt idx="6749">
                  <c:v>6419</c:v>
                </c:pt>
                <c:pt idx="6750">
                  <c:v>6420</c:v>
                </c:pt>
                <c:pt idx="6751">
                  <c:v>6421</c:v>
                </c:pt>
                <c:pt idx="6752">
                  <c:v>6422</c:v>
                </c:pt>
                <c:pt idx="6753">
                  <c:v>6423</c:v>
                </c:pt>
                <c:pt idx="6754">
                  <c:v>6424</c:v>
                </c:pt>
                <c:pt idx="6755">
                  <c:v>6425</c:v>
                </c:pt>
                <c:pt idx="6756">
                  <c:v>6426</c:v>
                </c:pt>
                <c:pt idx="6757">
                  <c:v>6427</c:v>
                </c:pt>
                <c:pt idx="6758">
                  <c:v>6428</c:v>
                </c:pt>
                <c:pt idx="6759">
                  <c:v>6429</c:v>
                </c:pt>
                <c:pt idx="6760">
                  <c:v>6430</c:v>
                </c:pt>
                <c:pt idx="6761">
                  <c:v>6431</c:v>
                </c:pt>
                <c:pt idx="6762">
                  <c:v>6432</c:v>
                </c:pt>
                <c:pt idx="6763">
                  <c:v>6433</c:v>
                </c:pt>
                <c:pt idx="6764">
                  <c:v>6434</c:v>
                </c:pt>
                <c:pt idx="6765">
                  <c:v>6435</c:v>
                </c:pt>
                <c:pt idx="6766">
                  <c:v>6436</c:v>
                </c:pt>
                <c:pt idx="6767">
                  <c:v>6437</c:v>
                </c:pt>
                <c:pt idx="6768">
                  <c:v>6438</c:v>
                </c:pt>
                <c:pt idx="6769">
                  <c:v>6439</c:v>
                </c:pt>
                <c:pt idx="6770">
                  <c:v>6440</c:v>
                </c:pt>
                <c:pt idx="6771">
                  <c:v>6441</c:v>
                </c:pt>
                <c:pt idx="6772">
                  <c:v>6442</c:v>
                </c:pt>
                <c:pt idx="6773">
                  <c:v>6443</c:v>
                </c:pt>
                <c:pt idx="6774">
                  <c:v>6444</c:v>
                </c:pt>
                <c:pt idx="6775">
                  <c:v>6445</c:v>
                </c:pt>
                <c:pt idx="6776">
                  <c:v>6446</c:v>
                </c:pt>
                <c:pt idx="6777">
                  <c:v>6447</c:v>
                </c:pt>
                <c:pt idx="6778">
                  <c:v>6448</c:v>
                </c:pt>
                <c:pt idx="6779">
                  <c:v>6449</c:v>
                </c:pt>
                <c:pt idx="6780">
                  <c:v>6450</c:v>
                </c:pt>
                <c:pt idx="6781">
                  <c:v>6451</c:v>
                </c:pt>
                <c:pt idx="6782">
                  <c:v>6452</c:v>
                </c:pt>
                <c:pt idx="6783">
                  <c:v>6453</c:v>
                </c:pt>
                <c:pt idx="6784">
                  <c:v>6454</c:v>
                </c:pt>
                <c:pt idx="6785">
                  <c:v>6455</c:v>
                </c:pt>
                <c:pt idx="6786">
                  <c:v>6456</c:v>
                </c:pt>
                <c:pt idx="6787">
                  <c:v>6457</c:v>
                </c:pt>
                <c:pt idx="6788">
                  <c:v>6458</c:v>
                </c:pt>
                <c:pt idx="6789">
                  <c:v>6459</c:v>
                </c:pt>
                <c:pt idx="6790">
                  <c:v>6460</c:v>
                </c:pt>
                <c:pt idx="6791">
                  <c:v>6461</c:v>
                </c:pt>
                <c:pt idx="6792">
                  <c:v>6462</c:v>
                </c:pt>
                <c:pt idx="6793">
                  <c:v>6463</c:v>
                </c:pt>
                <c:pt idx="6794">
                  <c:v>6464</c:v>
                </c:pt>
                <c:pt idx="6795">
                  <c:v>6465</c:v>
                </c:pt>
                <c:pt idx="6796">
                  <c:v>6466</c:v>
                </c:pt>
                <c:pt idx="6797">
                  <c:v>6467</c:v>
                </c:pt>
                <c:pt idx="6798">
                  <c:v>6468</c:v>
                </c:pt>
                <c:pt idx="6799">
                  <c:v>6469</c:v>
                </c:pt>
                <c:pt idx="6800">
                  <c:v>6470</c:v>
                </c:pt>
                <c:pt idx="6801">
                  <c:v>6471</c:v>
                </c:pt>
                <c:pt idx="6802">
                  <c:v>6472</c:v>
                </c:pt>
                <c:pt idx="6803">
                  <c:v>6473</c:v>
                </c:pt>
                <c:pt idx="6804">
                  <c:v>6474</c:v>
                </c:pt>
                <c:pt idx="6805">
                  <c:v>6475</c:v>
                </c:pt>
                <c:pt idx="6806">
                  <c:v>6476</c:v>
                </c:pt>
                <c:pt idx="6807">
                  <c:v>6477</c:v>
                </c:pt>
                <c:pt idx="6808">
                  <c:v>6478</c:v>
                </c:pt>
                <c:pt idx="6809">
                  <c:v>6479</c:v>
                </c:pt>
                <c:pt idx="6810">
                  <c:v>6480</c:v>
                </c:pt>
                <c:pt idx="6811">
                  <c:v>6481</c:v>
                </c:pt>
                <c:pt idx="6812">
                  <c:v>6482</c:v>
                </c:pt>
                <c:pt idx="6813">
                  <c:v>6483</c:v>
                </c:pt>
                <c:pt idx="6814">
                  <c:v>6484</c:v>
                </c:pt>
                <c:pt idx="6815">
                  <c:v>6485</c:v>
                </c:pt>
                <c:pt idx="6816">
                  <c:v>6486</c:v>
                </c:pt>
                <c:pt idx="6817">
                  <c:v>6487</c:v>
                </c:pt>
                <c:pt idx="6818">
                  <c:v>6488</c:v>
                </c:pt>
                <c:pt idx="6819">
                  <c:v>6489</c:v>
                </c:pt>
                <c:pt idx="6820">
                  <c:v>6490</c:v>
                </c:pt>
                <c:pt idx="6821">
                  <c:v>6491</c:v>
                </c:pt>
                <c:pt idx="6822">
                  <c:v>6492</c:v>
                </c:pt>
                <c:pt idx="6823">
                  <c:v>6493</c:v>
                </c:pt>
                <c:pt idx="6824">
                  <c:v>6494</c:v>
                </c:pt>
                <c:pt idx="6825">
                  <c:v>6495</c:v>
                </c:pt>
                <c:pt idx="6826">
                  <c:v>6496</c:v>
                </c:pt>
                <c:pt idx="6827">
                  <c:v>6497</c:v>
                </c:pt>
                <c:pt idx="6828">
                  <c:v>6498</c:v>
                </c:pt>
                <c:pt idx="6829">
                  <c:v>6499</c:v>
                </c:pt>
                <c:pt idx="6830">
                  <c:v>6500</c:v>
                </c:pt>
                <c:pt idx="6831">
                  <c:v>6501</c:v>
                </c:pt>
                <c:pt idx="6832">
                  <c:v>6502</c:v>
                </c:pt>
                <c:pt idx="6833">
                  <c:v>6503</c:v>
                </c:pt>
                <c:pt idx="6834">
                  <c:v>6504</c:v>
                </c:pt>
                <c:pt idx="6835">
                  <c:v>6505</c:v>
                </c:pt>
                <c:pt idx="6836">
                  <c:v>6506</c:v>
                </c:pt>
                <c:pt idx="6837">
                  <c:v>6507</c:v>
                </c:pt>
                <c:pt idx="6838">
                  <c:v>6508</c:v>
                </c:pt>
                <c:pt idx="6839">
                  <c:v>6509</c:v>
                </c:pt>
                <c:pt idx="6840">
                  <c:v>6510</c:v>
                </c:pt>
                <c:pt idx="6841">
                  <c:v>6511</c:v>
                </c:pt>
                <c:pt idx="6842">
                  <c:v>6512</c:v>
                </c:pt>
                <c:pt idx="6843">
                  <c:v>6513</c:v>
                </c:pt>
                <c:pt idx="6844">
                  <c:v>6514</c:v>
                </c:pt>
                <c:pt idx="6845">
                  <c:v>6515</c:v>
                </c:pt>
                <c:pt idx="6846">
                  <c:v>6516</c:v>
                </c:pt>
                <c:pt idx="6847">
                  <c:v>6517</c:v>
                </c:pt>
                <c:pt idx="6848">
                  <c:v>6518</c:v>
                </c:pt>
                <c:pt idx="6849">
                  <c:v>6519</c:v>
                </c:pt>
                <c:pt idx="6850">
                  <c:v>6520</c:v>
                </c:pt>
                <c:pt idx="6851">
                  <c:v>6521</c:v>
                </c:pt>
                <c:pt idx="6852">
                  <c:v>6522</c:v>
                </c:pt>
                <c:pt idx="6853">
                  <c:v>6523</c:v>
                </c:pt>
                <c:pt idx="6854">
                  <c:v>6524</c:v>
                </c:pt>
                <c:pt idx="6855">
                  <c:v>6525</c:v>
                </c:pt>
                <c:pt idx="6856">
                  <c:v>6526</c:v>
                </c:pt>
                <c:pt idx="6857">
                  <c:v>6527</c:v>
                </c:pt>
                <c:pt idx="6858">
                  <c:v>6528</c:v>
                </c:pt>
                <c:pt idx="6859">
                  <c:v>6529</c:v>
                </c:pt>
                <c:pt idx="6860">
                  <c:v>6530</c:v>
                </c:pt>
                <c:pt idx="6861">
                  <c:v>6531</c:v>
                </c:pt>
                <c:pt idx="6862">
                  <c:v>6532</c:v>
                </c:pt>
                <c:pt idx="6863">
                  <c:v>6533</c:v>
                </c:pt>
                <c:pt idx="6864">
                  <c:v>6534</c:v>
                </c:pt>
                <c:pt idx="6865">
                  <c:v>6535</c:v>
                </c:pt>
                <c:pt idx="6866">
                  <c:v>6536</c:v>
                </c:pt>
                <c:pt idx="6867">
                  <c:v>6537</c:v>
                </c:pt>
                <c:pt idx="6868">
                  <c:v>6538</c:v>
                </c:pt>
                <c:pt idx="6869">
                  <c:v>6539</c:v>
                </c:pt>
                <c:pt idx="6870">
                  <c:v>6540</c:v>
                </c:pt>
                <c:pt idx="6871">
                  <c:v>6541</c:v>
                </c:pt>
                <c:pt idx="6872">
                  <c:v>6542</c:v>
                </c:pt>
                <c:pt idx="6873">
                  <c:v>6543</c:v>
                </c:pt>
                <c:pt idx="6874">
                  <c:v>6544</c:v>
                </c:pt>
                <c:pt idx="6875">
                  <c:v>6545</c:v>
                </c:pt>
                <c:pt idx="6876">
                  <c:v>6546</c:v>
                </c:pt>
                <c:pt idx="6877">
                  <c:v>6547</c:v>
                </c:pt>
                <c:pt idx="6878">
                  <c:v>6548</c:v>
                </c:pt>
                <c:pt idx="6879">
                  <c:v>6549</c:v>
                </c:pt>
                <c:pt idx="6880">
                  <c:v>6550</c:v>
                </c:pt>
                <c:pt idx="6881">
                  <c:v>6551</c:v>
                </c:pt>
                <c:pt idx="6882">
                  <c:v>6552</c:v>
                </c:pt>
                <c:pt idx="6883">
                  <c:v>6553</c:v>
                </c:pt>
                <c:pt idx="6884">
                  <c:v>6554</c:v>
                </c:pt>
                <c:pt idx="6885">
                  <c:v>6555</c:v>
                </c:pt>
                <c:pt idx="6886">
                  <c:v>6556</c:v>
                </c:pt>
                <c:pt idx="6887">
                  <c:v>6557</c:v>
                </c:pt>
                <c:pt idx="6888">
                  <c:v>6558</c:v>
                </c:pt>
                <c:pt idx="6889">
                  <c:v>6559</c:v>
                </c:pt>
                <c:pt idx="6890">
                  <c:v>6560</c:v>
                </c:pt>
                <c:pt idx="6891">
                  <c:v>6561</c:v>
                </c:pt>
                <c:pt idx="6892">
                  <c:v>6562</c:v>
                </c:pt>
                <c:pt idx="6893">
                  <c:v>6563</c:v>
                </c:pt>
                <c:pt idx="6894">
                  <c:v>6564</c:v>
                </c:pt>
                <c:pt idx="6895">
                  <c:v>6565</c:v>
                </c:pt>
                <c:pt idx="6896">
                  <c:v>6566</c:v>
                </c:pt>
                <c:pt idx="6897">
                  <c:v>6567</c:v>
                </c:pt>
                <c:pt idx="6898">
                  <c:v>6568</c:v>
                </c:pt>
                <c:pt idx="6899">
                  <c:v>6569</c:v>
                </c:pt>
                <c:pt idx="6900">
                  <c:v>6570</c:v>
                </c:pt>
                <c:pt idx="6901">
                  <c:v>6571</c:v>
                </c:pt>
                <c:pt idx="6902">
                  <c:v>6572</c:v>
                </c:pt>
                <c:pt idx="6903">
                  <c:v>6573</c:v>
                </c:pt>
                <c:pt idx="6904">
                  <c:v>6574</c:v>
                </c:pt>
                <c:pt idx="6905">
                  <c:v>6575</c:v>
                </c:pt>
                <c:pt idx="6906">
                  <c:v>6576</c:v>
                </c:pt>
                <c:pt idx="6907">
                  <c:v>6577</c:v>
                </c:pt>
                <c:pt idx="6908">
                  <c:v>6578</c:v>
                </c:pt>
                <c:pt idx="6909">
                  <c:v>6579</c:v>
                </c:pt>
                <c:pt idx="6910">
                  <c:v>6580</c:v>
                </c:pt>
                <c:pt idx="6911">
                  <c:v>6581</c:v>
                </c:pt>
                <c:pt idx="6912">
                  <c:v>6582</c:v>
                </c:pt>
                <c:pt idx="6913">
                  <c:v>6583</c:v>
                </c:pt>
                <c:pt idx="6914">
                  <c:v>6584</c:v>
                </c:pt>
                <c:pt idx="6915">
                  <c:v>6585</c:v>
                </c:pt>
                <c:pt idx="6916">
                  <c:v>6586</c:v>
                </c:pt>
                <c:pt idx="6917">
                  <c:v>6587</c:v>
                </c:pt>
                <c:pt idx="6918">
                  <c:v>6588</c:v>
                </c:pt>
                <c:pt idx="6919">
                  <c:v>6589</c:v>
                </c:pt>
                <c:pt idx="6920">
                  <c:v>6590</c:v>
                </c:pt>
                <c:pt idx="6921">
                  <c:v>6591</c:v>
                </c:pt>
                <c:pt idx="6922">
                  <c:v>6592</c:v>
                </c:pt>
                <c:pt idx="6923">
                  <c:v>6593</c:v>
                </c:pt>
                <c:pt idx="6924">
                  <c:v>6594</c:v>
                </c:pt>
                <c:pt idx="6925">
                  <c:v>6595</c:v>
                </c:pt>
                <c:pt idx="6926">
                  <c:v>6596</c:v>
                </c:pt>
                <c:pt idx="6927">
                  <c:v>6597</c:v>
                </c:pt>
                <c:pt idx="6928">
                  <c:v>6598</c:v>
                </c:pt>
                <c:pt idx="6929">
                  <c:v>6599</c:v>
                </c:pt>
                <c:pt idx="6930">
                  <c:v>6600</c:v>
                </c:pt>
                <c:pt idx="6931">
                  <c:v>6601</c:v>
                </c:pt>
                <c:pt idx="6932">
                  <c:v>6602</c:v>
                </c:pt>
                <c:pt idx="6933">
                  <c:v>6603</c:v>
                </c:pt>
                <c:pt idx="6934">
                  <c:v>6604</c:v>
                </c:pt>
                <c:pt idx="6935">
                  <c:v>6605</c:v>
                </c:pt>
                <c:pt idx="6936">
                  <c:v>6606</c:v>
                </c:pt>
                <c:pt idx="6937">
                  <c:v>6607</c:v>
                </c:pt>
                <c:pt idx="6938">
                  <c:v>6608</c:v>
                </c:pt>
                <c:pt idx="6939">
                  <c:v>6609</c:v>
                </c:pt>
                <c:pt idx="6940">
                  <c:v>6610</c:v>
                </c:pt>
                <c:pt idx="6941">
                  <c:v>6611</c:v>
                </c:pt>
                <c:pt idx="6942">
                  <c:v>6612</c:v>
                </c:pt>
                <c:pt idx="6943">
                  <c:v>6613</c:v>
                </c:pt>
                <c:pt idx="6944">
                  <c:v>6614</c:v>
                </c:pt>
                <c:pt idx="6945">
                  <c:v>6615</c:v>
                </c:pt>
                <c:pt idx="6946">
                  <c:v>6616</c:v>
                </c:pt>
                <c:pt idx="6947">
                  <c:v>6617</c:v>
                </c:pt>
                <c:pt idx="6948">
                  <c:v>6618</c:v>
                </c:pt>
                <c:pt idx="6949">
                  <c:v>6619</c:v>
                </c:pt>
                <c:pt idx="6950">
                  <c:v>6620</c:v>
                </c:pt>
                <c:pt idx="6951">
                  <c:v>6621</c:v>
                </c:pt>
                <c:pt idx="6952">
                  <c:v>6622</c:v>
                </c:pt>
                <c:pt idx="6953">
                  <c:v>6623</c:v>
                </c:pt>
                <c:pt idx="6954">
                  <c:v>6624</c:v>
                </c:pt>
                <c:pt idx="6955">
                  <c:v>6625</c:v>
                </c:pt>
                <c:pt idx="6956">
                  <c:v>6626</c:v>
                </c:pt>
                <c:pt idx="6957">
                  <c:v>6627</c:v>
                </c:pt>
                <c:pt idx="6958">
                  <c:v>6628</c:v>
                </c:pt>
                <c:pt idx="6959">
                  <c:v>6629</c:v>
                </c:pt>
                <c:pt idx="6960">
                  <c:v>6630</c:v>
                </c:pt>
                <c:pt idx="6961">
                  <c:v>6631</c:v>
                </c:pt>
                <c:pt idx="6962">
                  <c:v>6632</c:v>
                </c:pt>
                <c:pt idx="6963">
                  <c:v>6633</c:v>
                </c:pt>
                <c:pt idx="6964">
                  <c:v>6634</c:v>
                </c:pt>
                <c:pt idx="6965">
                  <c:v>6635</c:v>
                </c:pt>
                <c:pt idx="6966">
                  <c:v>6636</c:v>
                </c:pt>
                <c:pt idx="6967">
                  <c:v>6637</c:v>
                </c:pt>
                <c:pt idx="6968">
                  <c:v>6638</c:v>
                </c:pt>
                <c:pt idx="6969">
                  <c:v>6639</c:v>
                </c:pt>
                <c:pt idx="6970">
                  <c:v>6640</c:v>
                </c:pt>
                <c:pt idx="6971">
                  <c:v>6641</c:v>
                </c:pt>
                <c:pt idx="6972">
                  <c:v>6642</c:v>
                </c:pt>
                <c:pt idx="6973">
                  <c:v>6643</c:v>
                </c:pt>
                <c:pt idx="6974">
                  <c:v>6644</c:v>
                </c:pt>
                <c:pt idx="6975">
                  <c:v>6645</c:v>
                </c:pt>
                <c:pt idx="6976">
                  <c:v>6646</c:v>
                </c:pt>
                <c:pt idx="6977">
                  <c:v>6647</c:v>
                </c:pt>
                <c:pt idx="6978">
                  <c:v>6648</c:v>
                </c:pt>
                <c:pt idx="6979">
                  <c:v>6649</c:v>
                </c:pt>
                <c:pt idx="6980">
                  <c:v>6650</c:v>
                </c:pt>
                <c:pt idx="6981">
                  <c:v>6651</c:v>
                </c:pt>
                <c:pt idx="6982">
                  <c:v>6652</c:v>
                </c:pt>
                <c:pt idx="6983">
                  <c:v>6653</c:v>
                </c:pt>
                <c:pt idx="6984">
                  <c:v>6654</c:v>
                </c:pt>
                <c:pt idx="6985">
                  <c:v>6655</c:v>
                </c:pt>
                <c:pt idx="6986">
                  <c:v>6656</c:v>
                </c:pt>
                <c:pt idx="6987">
                  <c:v>6657</c:v>
                </c:pt>
                <c:pt idx="6988">
                  <c:v>6658</c:v>
                </c:pt>
                <c:pt idx="6989">
                  <c:v>6659</c:v>
                </c:pt>
                <c:pt idx="6990">
                  <c:v>6660</c:v>
                </c:pt>
                <c:pt idx="6991">
                  <c:v>6661</c:v>
                </c:pt>
                <c:pt idx="6992">
                  <c:v>6662</c:v>
                </c:pt>
                <c:pt idx="6993">
                  <c:v>6663</c:v>
                </c:pt>
                <c:pt idx="6994">
                  <c:v>6664</c:v>
                </c:pt>
                <c:pt idx="6995">
                  <c:v>6665</c:v>
                </c:pt>
                <c:pt idx="6996">
                  <c:v>6666</c:v>
                </c:pt>
                <c:pt idx="6997">
                  <c:v>6667</c:v>
                </c:pt>
                <c:pt idx="6998">
                  <c:v>6668</c:v>
                </c:pt>
                <c:pt idx="6999">
                  <c:v>6669</c:v>
                </c:pt>
                <c:pt idx="7000">
                  <c:v>6670</c:v>
                </c:pt>
                <c:pt idx="7001">
                  <c:v>6671</c:v>
                </c:pt>
                <c:pt idx="7002">
                  <c:v>6672</c:v>
                </c:pt>
                <c:pt idx="7003">
                  <c:v>6673</c:v>
                </c:pt>
                <c:pt idx="7004">
                  <c:v>6674</c:v>
                </c:pt>
                <c:pt idx="7005">
                  <c:v>6675</c:v>
                </c:pt>
                <c:pt idx="7006">
                  <c:v>6676</c:v>
                </c:pt>
                <c:pt idx="7007">
                  <c:v>6677</c:v>
                </c:pt>
                <c:pt idx="7008">
                  <c:v>6678</c:v>
                </c:pt>
                <c:pt idx="7009">
                  <c:v>6679</c:v>
                </c:pt>
                <c:pt idx="7010">
                  <c:v>6680</c:v>
                </c:pt>
                <c:pt idx="7011">
                  <c:v>6681</c:v>
                </c:pt>
                <c:pt idx="7012">
                  <c:v>6682</c:v>
                </c:pt>
                <c:pt idx="7013">
                  <c:v>6683</c:v>
                </c:pt>
                <c:pt idx="7014">
                  <c:v>6684</c:v>
                </c:pt>
                <c:pt idx="7015">
                  <c:v>6685</c:v>
                </c:pt>
                <c:pt idx="7016">
                  <c:v>6686</c:v>
                </c:pt>
                <c:pt idx="7017">
                  <c:v>6687</c:v>
                </c:pt>
                <c:pt idx="7018">
                  <c:v>6688</c:v>
                </c:pt>
                <c:pt idx="7019">
                  <c:v>6689</c:v>
                </c:pt>
                <c:pt idx="7020">
                  <c:v>6690</c:v>
                </c:pt>
                <c:pt idx="7021">
                  <c:v>6691</c:v>
                </c:pt>
                <c:pt idx="7022">
                  <c:v>6692</c:v>
                </c:pt>
                <c:pt idx="7023">
                  <c:v>6693</c:v>
                </c:pt>
                <c:pt idx="7024">
                  <c:v>6694</c:v>
                </c:pt>
                <c:pt idx="7025">
                  <c:v>6695</c:v>
                </c:pt>
                <c:pt idx="7026">
                  <c:v>6696</c:v>
                </c:pt>
                <c:pt idx="7027">
                  <c:v>6697</c:v>
                </c:pt>
                <c:pt idx="7028">
                  <c:v>6698</c:v>
                </c:pt>
                <c:pt idx="7029">
                  <c:v>6699</c:v>
                </c:pt>
                <c:pt idx="7030">
                  <c:v>6700</c:v>
                </c:pt>
                <c:pt idx="7031">
                  <c:v>6701</c:v>
                </c:pt>
                <c:pt idx="7032">
                  <c:v>6702</c:v>
                </c:pt>
                <c:pt idx="7033">
                  <c:v>6703</c:v>
                </c:pt>
                <c:pt idx="7034">
                  <c:v>6704</c:v>
                </c:pt>
                <c:pt idx="7035">
                  <c:v>6705</c:v>
                </c:pt>
                <c:pt idx="7036">
                  <c:v>6706</c:v>
                </c:pt>
                <c:pt idx="7037">
                  <c:v>6707</c:v>
                </c:pt>
                <c:pt idx="7038">
                  <c:v>6708</c:v>
                </c:pt>
                <c:pt idx="7039">
                  <c:v>6709</c:v>
                </c:pt>
                <c:pt idx="7040">
                  <c:v>6710</c:v>
                </c:pt>
                <c:pt idx="7041">
                  <c:v>6711</c:v>
                </c:pt>
                <c:pt idx="7042">
                  <c:v>6712</c:v>
                </c:pt>
                <c:pt idx="7043">
                  <c:v>6713</c:v>
                </c:pt>
                <c:pt idx="7044">
                  <c:v>6714</c:v>
                </c:pt>
                <c:pt idx="7045">
                  <c:v>6715</c:v>
                </c:pt>
                <c:pt idx="7046">
                  <c:v>6716</c:v>
                </c:pt>
                <c:pt idx="7047">
                  <c:v>6717</c:v>
                </c:pt>
                <c:pt idx="7048">
                  <c:v>6718</c:v>
                </c:pt>
                <c:pt idx="7049">
                  <c:v>6719</c:v>
                </c:pt>
                <c:pt idx="7050">
                  <c:v>6720</c:v>
                </c:pt>
                <c:pt idx="7051">
                  <c:v>6721</c:v>
                </c:pt>
                <c:pt idx="7052">
                  <c:v>6722</c:v>
                </c:pt>
                <c:pt idx="7053">
                  <c:v>6723</c:v>
                </c:pt>
                <c:pt idx="7054">
                  <c:v>6724</c:v>
                </c:pt>
                <c:pt idx="7055">
                  <c:v>6725</c:v>
                </c:pt>
                <c:pt idx="7056">
                  <c:v>6726</c:v>
                </c:pt>
                <c:pt idx="7057">
                  <c:v>6727</c:v>
                </c:pt>
                <c:pt idx="7058">
                  <c:v>6728</c:v>
                </c:pt>
                <c:pt idx="7059">
                  <c:v>6729</c:v>
                </c:pt>
                <c:pt idx="7060">
                  <c:v>6730</c:v>
                </c:pt>
                <c:pt idx="7061">
                  <c:v>6731</c:v>
                </c:pt>
                <c:pt idx="7062">
                  <c:v>6732</c:v>
                </c:pt>
                <c:pt idx="7063">
                  <c:v>6733</c:v>
                </c:pt>
                <c:pt idx="7064">
                  <c:v>6734</c:v>
                </c:pt>
                <c:pt idx="7065">
                  <c:v>6735</c:v>
                </c:pt>
                <c:pt idx="7066">
                  <c:v>6736</c:v>
                </c:pt>
                <c:pt idx="7067">
                  <c:v>6737</c:v>
                </c:pt>
                <c:pt idx="7068">
                  <c:v>6738</c:v>
                </c:pt>
                <c:pt idx="7069">
                  <c:v>6739</c:v>
                </c:pt>
                <c:pt idx="7070">
                  <c:v>6740</c:v>
                </c:pt>
                <c:pt idx="7071">
                  <c:v>6741</c:v>
                </c:pt>
                <c:pt idx="7072">
                  <c:v>6742</c:v>
                </c:pt>
                <c:pt idx="7073">
                  <c:v>6743</c:v>
                </c:pt>
                <c:pt idx="7074">
                  <c:v>6744</c:v>
                </c:pt>
                <c:pt idx="7075">
                  <c:v>6745</c:v>
                </c:pt>
                <c:pt idx="7076">
                  <c:v>6746</c:v>
                </c:pt>
                <c:pt idx="7077">
                  <c:v>6747</c:v>
                </c:pt>
                <c:pt idx="7078">
                  <c:v>6748</c:v>
                </c:pt>
                <c:pt idx="7079">
                  <c:v>6749</c:v>
                </c:pt>
                <c:pt idx="7080">
                  <c:v>6750</c:v>
                </c:pt>
                <c:pt idx="7081">
                  <c:v>6751</c:v>
                </c:pt>
                <c:pt idx="7082">
                  <c:v>6752</c:v>
                </c:pt>
                <c:pt idx="7083">
                  <c:v>6753</c:v>
                </c:pt>
                <c:pt idx="7084">
                  <c:v>6754</c:v>
                </c:pt>
                <c:pt idx="7085">
                  <c:v>6755</c:v>
                </c:pt>
                <c:pt idx="7086">
                  <c:v>6756</c:v>
                </c:pt>
                <c:pt idx="7087">
                  <c:v>6757</c:v>
                </c:pt>
                <c:pt idx="7088">
                  <c:v>6758</c:v>
                </c:pt>
                <c:pt idx="7089">
                  <c:v>6759</c:v>
                </c:pt>
                <c:pt idx="7090">
                  <c:v>6760</c:v>
                </c:pt>
                <c:pt idx="7091">
                  <c:v>6761</c:v>
                </c:pt>
                <c:pt idx="7092">
                  <c:v>6762</c:v>
                </c:pt>
                <c:pt idx="7093">
                  <c:v>6763</c:v>
                </c:pt>
                <c:pt idx="7094">
                  <c:v>6764</c:v>
                </c:pt>
                <c:pt idx="7095">
                  <c:v>6765</c:v>
                </c:pt>
                <c:pt idx="7096">
                  <c:v>6766</c:v>
                </c:pt>
                <c:pt idx="7097">
                  <c:v>6767</c:v>
                </c:pt>
                <c:pt idx="7098">
                  <c:v>6768</c:v>
                </c:pt>
                <c:pt idx="7099">
                  <c:v>6769</c:v>
                </c:pt>
                <c:pt idx="7100">
                  <c:v>6770</c:v>
                </c:pt>
                <c:pt idx="7101">
                  <c:v>6771</c:v>
                </c:pt>
                <c:pt idx="7102">
                  <c:v>6772</c:v>
                </c:pt>
                <c:pt idx="7103">
                  <c:v>6773</c:v>
                </c:pt>
                <c:pt idx="7104">
                  <c:v>6774</c:v>
                </c:pt>
                <c:pt idx="7105">
                  <c:v>6775</c:v>
                </c:pt>
                <c:pt idx="7106">
                  <c:v>6776</c:v>
                </c:pt>
                <c:pt idx="7107">
                  <c:v>6777</c:v>
                </c:pt>
                <c:pt idx="7108">
                  <c:v>6778</c:v>
                </c:pt>
                <c:pt idx="7109">
                  <c:v>6779</c:v>
                </c:pt>
                <c:pt idx="7110">
                  <c:v>6780</c:v>
                </c:pt>
                <c:pt idx="7111">
                  <c:v>6781</c:v>
                </c:pt>
                <c:pt idx="7112">
                  <c:v>6782</c:v>
                </c:pt>
                <c:pt idx="7113">
                  <c:v>6783</c:v>
                </c:pt>
                <c:pt idx="7114">
                  <c:v>6784</c:v>
                </c:pt>
                <c:pt idx="7115">
                  <c:v>6785</c:v>
                </c:pt>
                <c:pt idx="7116">
                  <c:v>6786</c:v>
                </c:pt>
                <c:pt idx="7117">
                  <c:v>6787</c:v>
                </c:pt>
                <c:pt idx="7118">
                  <c:v>6788</c:v>
                </c:pt>
                <c:pt idx="7119">
                  <c:v>6789</c:v>
                </c:pt>
                <c:pt idx="7120">
                  <c:v>6790</c:v>
                </c:pt>
                <c:pt idx="7121">
                  <c:v>6791</c:v>
                </c:pt>
                <c:pt idx="7122">
                  <c:v>6792</c:v>
                </c:pt>
                <c:pt idx="7123">
                  <c:v>6793</c:v>
                </c:pt>
                <c:pt idx="7124">
                  <c:v>6794</c:v>
                </c:pt>
                <c:pt idx="7125">
                  <c:v>6795</c:v>
                </c:pt>
                <c:pt idx="7126">
                  <c:v>6796</c:v>
                </c:pt>
                <c:pt idx="7127">
                  <c:v>6797</c:v>
                </c:pt>
                <c:pt idx="7128">
                  <c:v>6798</c:v>
                </c:pt>
                <c:pt idx="7129">
                  <c:v>6799</c:v>
                </c:pt>
                <c:pt idx="7130">
                  <c:v>6800</c:v>
                </c:pt>
                <c:pt idx="7131">
                  <c:v>6801</c:v>
                </c:pt>
                <c:pt idx="7132">
                  <c:v>6802</c:v>
                </c:pt>
                <c:pt idx="7133">
                  <c:v>6803</c:v>
                </c:pt>
                <c:pt idx="7134">
                  <c:v>6804</c:v>
                </c:pt>
                <c:pt idx="7135">
                  <c:v>6805</c:v>
                </c:pt>
                <c:pt idx="7136">
                  <c:v>6806</c:v>
                </c:pt>
                <c:pt idx="7137">
                  <c:v>6807</c:v>
                </c:pt>
                <c:pt idx="7138">
                  <c:v>6808</c:v>
                </c:pt>
                <c:pt idx="7139">
                  <c:v>6809</c:v>
                </c:pt>
                <c:pt idx="7140">
                  <c:v>6810</c:v>
                </c:pt>
                <c:pt idx="7141">
                  <c:v>6811</c:v>
                </c:pt>
                <c:pt idx="7142">
                  <c:v>6812</c:v>
                </c:pt>
                <c:pt idx="7143">
                  <c:v>6813</c:v>
                </c:pt>
                <c:pt idx="7144">
                  <c:v>6814</c:v>
                </c:pt>
                <c:pt idx="7145">
                  <c:v>6815</c:v>
                </c:pt>
                <c:pt idx="7146">
                  <c:v>6816</c:v>
                </c:pt>
                <c:pt idx="7147">
                  <c:v>6817</c:v>
                </c:pt>
                <c:pt idx="7148">
                  <c:v>6818</c:v>
                </c:pt>
                <c:pt idx="7149">
                  <c:v>6819</c:v>
                </c:pt>
                <c:pt idx="7150">
                  <c:v>6820</c:v>
                </c:pt>
                <c:pt idx="7151">
                  <c:v>6821</c:v>
                </c:pt>
                <c:pt idx="7152">
                  <c:v>6822</c:v>
                </c:pt>
                <c:pt idx="7153">
                  <c:v>6823</c:v>
                </c:pt>
                <c:pt idx="7154">
                  <c:v>6824</c:v>
                </c:pt>
                <c:pt idx="7155">
                  <c:v>6825</c:v>
                </c:pt>
                <c:pt idx="7156">
                  <c:v>6826</c:v>
                </c:pt>
                <c:pt idx="7157">
                  <c:v>6827</c:v>
                </c:pt>
                <c:pt idx="7158">
                  <c:v>6828</c:v>
                </c:pt>
                <c:pt idx="7159">
                  <c:v>6829</c:v>
                </c:pt>
                <c:pt idx="7160">
                  <c:v>6830</c:v>
                </c:pt>
                <c:pt idx="7161">
                  <c:v>6831</c:v>
                </c:pt>
                <c:pt idx="7162">
                  <c:v>6832</c:v>
                </c:pt>
                <c:pt idx="7163">
                  <c:v>6833</c:v>
                </c:pt>
                <c:pt idx="7164">
                  <c:v>6834</c:v>
                </c:pt>
                <c:pt idx="7165">
                  <c:v>6835</c:v>
                </c:pt>
                <c:pt idx="7166">
                  <c:v>6836</c:v>
                </c:pt>
                <c:pt idx="7167">
                  <c:v>6837</c:v>
                </c:pt>
                <c:pt idx="7168">
                  <c:v>6838</c:v>
                </c:pt>
                <c:pt idx="7169">
                  <c:v>6839</c:v>
                </c:pt>
                <c:pt idx="7170">
                  <c:v>6840</c:v>
                </c:pt>
                <c:pt idx="7171">
                  <c:v>6841</c:v>
                </c:pt>
                <c:pt idx="7172">
                  <c:v>6842</c:v>
                </c:pt>
                <c:pt idx="7173">
                  <c:v>6843</c:v>
                </c:pt>
                <c:pt idx="7174">
                  <c:v>6844</c:v>
                </c:pt>
                <c:pt idx="7175">
                  <c:v>6845</c:v>
                </c:pt>
                <c:pt idx="7176">
                  <c:v>6846</c:v>
                </c:pt>
                <c:pt idx="7177">
                  <c:v>6847</c:v>
                </c:pt>
                <c:pt idx="7178">
                  <c:v>6848</c:v>
                </c:pt>
                <c:pt idx="7179">
                  <c:v>6849</c:v>
                </c:pt>
                <c:pt idx="7180">
                  <c:v>6850</c:v>
                </c:pt>
                <c:pt idx="7181">
                  <c:v>6851</c:v>
                </c:pt>
                <c:pt idx="7182">
                  <c:v>6852</c:v>
                </c:pt>
                <c:pt idx="7183">
                  <c:v>6853</c:v>
                </c:pt>
                <c:pt idx="7184">
                  <c:v>6854</c:v>
                </c:pt>
                <c:pt idx="7185">
                  <c:v>6855</c:v>
                </c:pt>
                <c:pt idx="7186">
                  <c:v>6856</c:v>
                </c:pt>
                <c:pt idx="7187">
                  <c:v>6857</c:v>
                </c:pt>
                <c:pt idx="7188">
                  <c:v>6858</c:v>
                </c:pt>
                <c:pt idx="7189">
                  <c:v>6859</c:v>
                </c:pt>
                <c:pt idx="7190">
                  <c:v>6860</c:v>
                </c:pt>
                <c:pt idx="7191">
                  <c:v>6861</c:v>
                </c:pt>
                <c:pt idx="7192">
                  <c:v>6862</c:v>
                </c:pt>
                <c:pt idx="7193">
                  <c:v>6863</c:v>
                </c:pt>
                <c:pt idx="7194">
                  <c:v>6864</c:v>
                </c:pt>
                <c:pt idx="7195">
                  <c:v>6865</c:v>
                </c:pt>
                <c:pt idx="7196">
                  <c:v>6866</c:v>
                </c:pt>
                <c:pt idx="7197">
                  <c:v>6867</c:v>
                </c:pt>
                <c:pt idx="7198">
                  <c:v>6868</c:v>
                </c:pt>
                <c:pt idx="7199">
                  <c:v>6869</c:v>
                </c:pt>
                <c:pt idx="7200">
                  <c:v>6870</c:v>
                </c:pt>
                <c:pt idx="7201">
                  <c:v>6871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6877</c:v>
                </c:pt>
                <c:pt idx="7208">
                  <c:v>6878</c:v>
                </c:pt>
                <c:pt idx="7209">
                  <c:v>6879</c:v>
                </c:pt>
                <c:pt idx="7210">
                  <c:v>6880</c:v>
                </c:pt>
                <c:pt idx="7211">
                  <c:v>6881</c:v>
                </c:pt>
                <c:pt idx="7212">
                  <c:v>6882</c:v>
                </c:pt>
                <c:pt idx="7213">
                  <c:v>6883</c:v>
                </c:pt>
                <c:pt idx="7214">
                  <c:v>6884</c:v>
                </c:pt>
                <c:pt idx="7215">
                  <c:v>6885</c:v>
                </c:pt>
                <c:pt idx="7216">
                  <c:v>6886</c:v>
                </c:pt>
                <c:pt idx="7217">
                  <c:v>6887</c:v>
                </c:pt>
                <c:pt idx="7218">
                  <c:v>6888</c:v>
                </c:pt>
                <c:pt idx="7219">
                  <c:v>6889</c:v>
                </c:pt>
                <c:pt idx="7220">
                  <c:v>6890</c:v>
                </c:pt>
                <c:pt idx="7221">
                  <c:v>6891</c:v>
                </c:pt>
                <c:pt idx="7222">
                  <c:v>6892</c:v>
                </c:pt>
                <c:pt idx="7223">
                  <c:v>6893</c:v>
                </c:pt>
                <c:pt idx="7224">
                  <c:v>6894</c:v>
                </c:pt>
                <c:pt idx="7225">
                  <c:v>6895</c:v>
                </c:pt>
                <c:pt idx="7226">
                  <c:v>6896</c:v>
                </c:pt>
                <c:pt idx="7227">
                  <c:v>6897</c:v>
                </c:pt>
                <c:pt idx="7228">
                  <c:v>6898</c:v>
                </c:pt>
                <c:pt idx="7229">
                  <c:v>6899</c:v>
                </c:pt>
                <c:pt idx="7230">
                  <c:v>6900</c:v>
                </c:pt>
                <c:pt idx="7231">
                  <c:v>6901</c:v>
                </c:pt>
                <c:pt idx="7232">
                  <c:v>6902</c:v>
                </c:pt>
                <c:pt idx="7233">
                  <c:v>6903</c:v>
                </c:pt>
                <c:pt idx="7234">
                  <c:v>6904</c:v>
                </c:pt>
                <c:pt idx="7235">
                  <c:v>6905</c:v>
                </c:pt>
                <c:pt idx="7236">
                  <c:v>6906</c:v>
                </c:pt>
                <c:pt idx="7237">
                  <c:v>6907</c:v>
                </c:pt>
                <c:pt idx="7238">
                  <c:v>6908</c:v>
                </c:pt>
                <c:pt idx="7239">
                  <c:v>6909</c:v>
                </c:pt>
                <c:pt idx="7240">
                  <c:v>6910</c:v>
                </c:pt>
                <c:pt idx="7241">
                  <c:v>6911</c:v>
                </c:pt>
                <c:pt idx="7242">
                  <c:v>6912</c:v>
                </c:pt>
                <c:pt idx="7243">
                  <c:v>6913</c:v>
                </c:pt>
                <c:pt idx="7244">
                  <c:v>6914</c:v>
                </c:pt>
                <c:pt idx="7245">
                  <c:v>6915</c:v>
                </c:pt>
                <c:pt idx="7246">
                  <c:v>6916</c:v>
                </c:pt>
                <c:pt idx="7247">
                  <c:v>6917</c:v>
                </c:pt>
                <c:pt idx="7248">
                  <c:v>6918</c:v>
                </c:pt>
                <c:pt idx="7249">
                  <c:v>6919</c:v>
                </c:pt>
                <c:pt idx="7250">
                  <c:v>6920</c:v>
                </c:pt>
                <c:pt idx="7251">
                  <c:v>6921</c:v>
                </c:pt>
                <c:pt idx="7252">
                  <c:v>6922</c:v>
                </c:pt>
                <c:pt idx="7253">
                  <c:v>6923</c:v>
                </c:pt>
                <c:pt idx="7254">
                  <c:v>6924</c:v>
                </c:pt>
                <c:pt idx="7255">
                  <c:v>6925</c:v>
                </c:pt>
                <c:pt idx="7256">
                  <c:v>6926</c:v>
                </c:pt>
                <c:pt idx="7257">
                  <c:v>6927</c:v>
                </c:pt>
                <c:pt idx="7258">
                  <c:v>6928</c:v>
                </c:pt>
                <c:pt idx="7259">
                  <c:v>6929</c:v>
                </c:pt>
                <c:pt idx="7260">
                  <c:v>6930</c:v>
                </c:pt>
                <c:pt idx="7261">
                  <c:v>6931</c:v>
                </c:pt>
                <c:pt idx="7262">
                  <c:v>6932</c:v>
                </c:pt>
                <c:pt idx="7263">
                  <c:v>6933</c:v>
                </c:pt>
                <c:pt idx="7264">
                  <c:v>6934</c:v>
                </c:pt>
                <c:pt idx="7265">
                  <c:v>6935</c:v>
                </c:pt>
                <c:pt idx="7266">
                  <c:v>6936</c:v>
                </c:pt>
                <c:pt idx="7267">
                  <c:v>6937</c:v>
                </c:pt>
                <c:pt idx="7268">
                  <c:v>6938</c:v>
                </c:pt>
                <c:pt idx="7269">
                  <c:v>6939</c:v>
                </c:pt>
                <c:pt idx="7270">
                  <c:v>6940</c:v>
                </c:pt>
                <c:pt idx="7271">
                  <c:v>6941</c:v>
                </c:pt>
                <c:pt idx="7272">
                  <c:v>6942</c:v>
                </c:pt>
                <c:pt idx="7273">
                  <c:v>6943</c:v>
                </c:pt>
                <c:pt idx="7274">
                  <c:v>6944</c:v>
                </c:pt>
                <c:pt idx="7275">
                  <c:v>6945</c:v>
                </c:pt>
                <c:pt idx="7276">
                  <c:v>6946</c:v>
                </c:pt>
                <c:pt idx="7277">
                  <c:v>6947</c:v>
                </c:pt>
                <c:pt idx="7278">
                  <c:v>6948</c:v>
                </c:pt>
                <c:pt idx="7279">
                  <c:v>6949</c:v>
                </c:pt>
                <c:pt idx="7280">
                  <c:v>6950</c:v>
                </c:pt>
                <c:pt idx="7281">
                  <c:v>6951</c:v>
                </c:pt>
                <c:pt idx="7282">
                  <c:v>6952</c:v>
                </c:pt>
                <c:pt idx="7283">
                  <c:v>6953</c:v>
                </c:pt>
                <c:pt idx="7284">
                  <c:v>6954</c:v>
                </c:pt>
                <c:pt idx="7285">
                  <c:v>6955</c:v>
                </c:pt>
                <c:pt idx="7286">
                  <c:v>6956</c:v>
                </c:pt>
                <c:pt idx="7287">
                  <c:v>6957</c:v>
                </c:pt>
                <c:pt idx="7288">
                  <c:v>6958</c:v>
                </c:pt>
                <c:pt idx="7289">
                  <c:v>6959</c:v>
                </c:pt>
                <c:pt idx="7290">
                  <c:v>6960</c:v>
                </c:pt>
                <c:pt idx="7291">
                  <c:v>6961</c:v>
                </c:pt>
                <c:pt idx="7292">
                  <c:v>6962</c:v>
                </c:pt>
                <c:pt idx="7293">
                  <c:v>6963</c:v>
                </c:pt>
                <c:pt idx="7294">
                  <c:v>6964</c:v>
                </c:pt>
                <c:pt idx="7295">
                  <c:v>6965</c:v>
                </c:pt>
                <c:pt idx="7296">
                  <c:v>6966</c:v>
                </c:pt>
                <c:pt idx="7297">
                  <c:v>6967</c:v>
                </c:pt>
                <c:pt idx="7298">
                  <c:v>6968</c:v>
                </c:pt>
                <c:pt idx="7299">
                  <c:v>6969</c:v>
                </c:pt>
                <c:pt idx="7300">
                  <c:v>6970</c:v>
                </c:pt>
                <c:pt idx="7301">
                  <c:v>6971</c:v>
                </c:pt>
                <c:pt idx="7302">
                  <c:v>6972</c:v>
                </c:pt>
                <c:pt idx="7303">
                  <c:v>6973</c:v>
                </c:pt>
                <c:pt idx="7304">
                  <c:v>6974</c:v>
                </c:pt>
                <c:pt idx="7305">
                  <c:v>6975</c:v>
                </c:pt>
                <c:pt idx="7306">
                  <c:v>6976</c:v>
                </c:pt>
                <c:pt idx="7307">
                  <c:v>6977</c:v>
                </c:pt>
                <c:pt idx="7308">
                  <c:v>6978</c:v>
                </c:pt>
                <c:pt idx="7309">
                  <c:v>6979</c:v>
                </c:pt>
                <c:pt idx="7310">
                  <c:v>6980</c:v>
                </c:pt>
                <c:pt idx="7311">
                  <c:v>6981</c:v>
                </c:pt>
                <c:pt idx="7312">
                  <c:v>6982</c:v>
                </c:pt>
                <c:pt idx="7313">
                  <c:v>6983</c:v>
                </c:pt>
                <c:pt idx="7314">
                  <c:v>6984</c:v>
                </c:pt>
                <c:pt idx="7315">
                  <c:v>6985</c:v>
                </c:pt>
                <c:pt idx="7316">
                  <c:v>6986</c:v>
                </c:pt>
                <c:pt idx="7317">
                  <c:v>6987</c:v>
                </c:pt>
                <c:pt idx="7318">
                  <c:v>6988</c:v>
                </c:pt>
                <c:pt idx="7319">
                  <c:v>6989</c:v>
                </c:pt>
                <c:pt idx="7320">
                  <c:v>6990</c:v>
                </c:pt>
                <c:pt idx="7321">
                  <c:v>6991</c:v>
                </c:pt>
                <c:pt idx="7322">
                  <c:v>6992</c:v>
                </c:pt>
                <c:pt idx="7323">
                  <c:v>6993</c:v>
                </c:pt>
                <c:pt idx="7324">
                  <c:v>6994</c:v>
                </c:pt>
                <c:pt idx="7325">
                  <c:v>6995</c:v>
                </c:pt>
                <c:pt idx="7326">
                  <c:v>6996</c:v>
                </c:pt>
                <c:pt idx="7327">
                  <c:v>6997</c:v>
                </c:pt>
                <c:pt idx="7328">
                  <c:v>6998</c:v>
                </c:pt>
                <c:pt idx="7329">
                  <c:v>6999</c:v>
                </c:pt>
                <c:pt idx="7330">
                  <c:v>7000</c:v>
                </c:pt>
                <c:pt idx="7331">
                  <c:v>7001</c:v>
                </c:pt>
                <c:pt idx="7332">
                  <c:v>7002</c:v>
                </c:pt>
                <c:pt idx="7333">
                  <c:v>7003</c:v>
                </c:pt>
                <c:pt idx="7334">
                  <c:v>7004</c:v>
                </c:pt>
                <c:pt idx="7335">
                  <c:v>7005</c:v>
                </c:pt>
                <c:pt idx="7336">
                  <c:v>7006</c:v>
                </c:pt>
                <c:pt idx="7337">
                  <c:v>7007</c:v>
                </c:pt>
                <c:pt idx="7338">
                  <c:v>7008</c:v>
                </c:pt>
                <c:pt idx="7339">
                  <c:v>7009</c:v>
                </c:pt>
                <c:pt idx="7340">
                  <c:v>7010</c:v>
                </c:pt>
                <c:pt idx="7341">
                  <c:v>7011</c:v>
                </c:pt>
                <c:pt idx="7342">
                  <c:v>7012</c:v>
                </c:pt>
                <c:pt idx="7343">
                  <c:v>7013</c:v>
                </c:pt>
                <c:pt idx="7344">
                  <c:v>7014</c:v>
                </c:pt>
                <c:pt idx="7345">
                  <c:v>7015</c:v>
                </c:pt>
                <c:pt idx="7346">
                  <c:v>7016</c:v>
                </c:pt>
                <c:pt idx="7347">
                  <c:v>7017</c:v>
                </c:pt>
                <c:pt idx="7348">
                  <c:v>7018</c:v>
                </c:pt>
                <c:pt idx="7349">
                  <c:v>7019</c:v>
                </c:pt>
                <c:pt idx="7350">
                  <c:v>7020</c:v>
                </c:pt>
                <c:pt idx="7351">
                  <c:v>7021</c:v>
                </c:pt>
                <c:pt idx="7352">
                  <c:v>7022</c:v>
                </c:pt>
                <c:pt idx="7353">
                  <c:v>7023</c:v>
                </c:pt>
                <c:pt idx="7354">
                  <c:v>7024</c:v>
                </c:pt>
                <c:pt idx="7355">
                  <c:v>7025</c:v>
                </c:pt>
                <c:pt idx="7356">
                  <c:v>7026</c:v>
                </c:pt>
                <c:pt idx="7357">
                  <c:v>7027</c:v>
                </c:pt>
                <c:pt idx="7358">
                  <c:v>7028</c:v>
                </c:pt>
                <c:pt idx="7359">
                  <c:v>7029</c:v>
                </c:pt>
                <c:pt idx="7360">
                  <c:v>7030</c:v>
                </c:pt>
                <c:pt idx="7361">
                  <c:v>7031</c:v>
                </c:pt>
                <c:pt idx="7362">
                  <c:v>7032</c:v>
                </c:pt>
                <c:pt idx="7363">
                  <c:v>7033</c:v>
                </c:pt>
                <c:pt idx="7364">
                  <c:v>7034</c:v>
                </c:pt>
                <c:pt idx="7365">
                  <c:v>7035</c:v>
                </c:pt>
                <c:pt idx="7366">
                  <c:v>7036</c:v>
                </c:pt>
                <c:pt idx="7367">
                  <c:v>7037</c:v>
                </c:pt>
                <c:pt idx="7368">
                  <c:v>7038</c:v>
                </c:pt>
                <c:pt idx="7369">
                  <c:v>7039</c:v>
                </c:pt>
                <c:pt idx="7370">
                  <c:v>7040</c:v>
                </c:pt>
                <c:pt idx="7371">
                  <c:v>7041</c:v>
                </c:pt>
                <c:pt idx="7372">
                  <c:v>7042</c:v>
                </c:pt>
                <c:pt idx="7373">
                  <c:v>7043</c:v>
                </c:pt>
                <c:pt idx="7374">
                  <c:v>7044</c:v>
                </c:pt>
                <c:pt idx="7375">
                  <c:v>7045</c:v>
                </c:pt>
                <c:pt idx="7376">
                  <c:v>7046</c:v>
                </c:pt>
                <c:pt idx="7377">
                  <c:v>7047</c:v>
                </c:pt>
                <c:pt idx="7378">
                  <c:v>7048</c:v>
                </c:pt>
                <c:pt idx="7379">
                  <c:v>7049</c:v>
                </c:pt>
                <c:pt idx="7380">
                  <c:v>7050</c:v>
                </c:pt>
                <c:pt idx="7381">
                  <c:v>7051</c:v>
                </c:pt>
                <c:pt idx="7382">
                  <c:v>7052</c:v>
                </c:pt>
                <c:pt idx="7383">
                  <c:v>7053</c:v>
                </c:pt>
                <c:pt idx="7384">
                  <c:v>7054</c:v>
                </c:pt>
                <c:pt idx="7385">
                  <c:v>7055</c:v>
                </c:pt>
                <c:pt idx="7386">
                  <c:v>7056</c:v>
                </c:pt>
                <c:pt idx="7387">
                  <c:v>7057</c:v>
                </c:pt>
                <c:pt idx="7388">
                  <c:v>7058</c:v>
                </c:pt>
                <c:pt idx="7389">
                  <c:v>7059</c:v>
                </c:pt>
                <c:pt idx="7390">
                  <c:v>7060</c:v>
                </c:pt>
                <c:pt idx="7391">
                  <c:v>7061</c:v>
                </c:pt>
                <c:pt idx="7392">
                  <c:v>7062</c:v>
                </c:pt>
                <c:pt idx="7393">
                  <c:v>7063</c:v>
                </c:pt>
                <c:pt idx="7394">
                  <c:v>7064</c:v>
                </c:pt>
                <c:pt idx="7395">
                  <c:v>7065</c:v>
                </c:pt>
                <c:pt idx="7396">
                  <c:v>7066</c:v>
                </c:pt>
                <c:pt idx="7397">
                  <c:v>7067</c:v>
                </c:pt>
                <c:pt idx="7398">
                  <c:v>7068</c:v>
                </c:pt>
                <c:pt idx="7399">
                  <c:v>7069</c:v>
                </c:pt>
                <c:pt idx="7400">
                  <c:v>7070</c:v>
                </c:pt>
                <c:pt idx="7401">
                  <c:v>7071</c:v>
                </c:pt>
                <c:pt idx="7402">
                  <c:v>7072</c:v>
                </c:pt>
                <c:pt idx="7403">
                  <c:v>7073</c:v>
                </c:pt>
                <c:pt idx="7404">
                  <c:v>7074</c:v>
                </c:pt>
                <c:pt idx="7405">
                  <c:v>7075</c:v>
                </c:pt>
                <c:pt idx="7406">
                  <c:v>7076</c:v>
                </c:pt>
                <c:pt idx="7407">
                  <c:v>7077</c:v>
                </c:pt>
                <c:pt idx="7408">
                  <c:v>7078</c:v>
                </c:pt>
                <c:pt idx="7409">
                  <c:v>7079</c:v>
                </c:pt>
                <c:pt idx="7410">
                  <c:v>7080</c:v>
                </c:pt>
                <c:pt idx="7411">
                  <c:v>7081</c:v>
                </c:pt>
                <c:pt idx="7412">
                  <c:v>7082</c:v>
                </c:pt>
                <c:pt idx="7413">
                  <c:v>7083</c:v>
                </c:pt>
                <c:pt idx="7414">
                  <c:v>7084</c:v>
                </c:pt>
                <c:pt idx="7415">
                  <c:v>7085</c:v>
                </c:pt>
                <c:pt idx="7416">
                  <c:v>7086</c:v>
                </c:pt>
                <c:pt idx="7417">
                  <c:v>7087</c:v>
                </c:pt>
                <c:pt idx="7418">
                  <c:v>7088</c:v>
                </c:pt>
                <c:pt idx="7419">
                  <c:v>7089</c:v>
                </c:pt>
                <c:pt idx="7420">
                  <c:v>7090</c:v>
                </c:pt>
                <c:pt idx="7421">
                  <c:v>7091</c:v>
                </c:pt>
                <c:pt idx="7422">
                  <c:v>7092</c:v>
                </c:pt>
                <c:pt idx="7423">
                  <c:v>7093</c:v>
                </c:pt>
                <c:pt idx="7424">
                  <c:v>7094</c:v>
                </c:pt>
                <c:pt idx="7425">
                  <c:v>7095</c:v>
                </c:pt>
                <c:pt idx="7426">
                  <c:v>7096</c:v>
                </c:pt>
                <c:pt idx="7427">
                  <c:v>7097</c:v>
                </c:pt>
                <c:pt idx="7428">
                  <c:v>7098</c:v>
                </c:pt>
                <c:pt idx="7429">
                  <c:v>7099</c:v>
                </c:pt>
                <c:pt idx="7430">
                  <c:v>7100</c:v>
                </c:pt>
                <c:pt idx="7431">
                  <c:v>7101</c:v>
                </c:pt>
                <c:pt idx="7432">
                  <c:v>7102</c:v>
                </c:pt>
                <c:pt idx="7433">
                  <c:v>7103</c:v>
                </c:pt>
                <c:pt idx="7434">
                  <c:v>7104</c:v>
                </c:pt>
                <c:pt idx="7435">
                  <c:v>7105</c:v>
                </c:pt>
                <c:pt idx="7436">
                  <c:v>7106</c:v>
                </c:pt>
                <c:pt idx="7437">
                  <c:v>7107</c:v>
                </c:pt>
                <c:pt idx="7438">
                  <c:v>7108</c:v>
                </c:pt>
                <c:pt idx="7439">
                  <c:v>7109</c:v>
                </c:pt>
                <c:pt idx="7440">
                  <c:v>7110</c:v>
                </c:pt>
                <c:pt idx="7441">
                  <c:v>7111</c:v>
                </c:pt>
                <c:pt idx="7442">
                  <c:v>7112</c:v>
                </c:pt>
                <c:pt idx="7443">
                  <c:v>7113</c:v>
                </c:pt>
                <c:pt idx="7444">
                  <c:v>7114</c:v>
                </c:pt>
                <c:pt idx="7445">
                  <c:v>7115</c:v>
                </c:pt>
                <c:pt idx="7446">
                  <c:v>7116</c:v>
                </c:pt>
                <c:pt idx="7447">
                  <c:v>7117</c:v>
                </c:pt>
                <c:pt idx="7448">
                  <c:v>7118</c:v>
                </c:pt>
                <c:pt idx="7449">
                  <c:v>7119</c:v>
                </c:pt>
                <c:pt idx="7450">
                  <c:v>7120</c:v>
                </c:pt>
                <c:pt idx="7451">
                  <c:v>7121</c:v>
                </c:pt>
                <c:pt idx="7452">
                  <c:v>7122</c:v>
                </c:pt>
                <c:pt idx="7453">
                  <c:v>7123</c:v>
                </c:pt>
                <c:pt idx="7454">
                  <c:v>7124</c:v>
                </c:pt>
                <c:pt idx="7455">
                  <c:v>7125</c:v>
                </c:pt>
                <c:pt idx="7456">
                  <c:v>7126</c:v>
                </c:pt>
                <c:pt idx="7457">
                  <c:v>7127</c:v>
                </c:pt>
                <c:pt idx="7458">
                  <c:v>7128</c:v>
                </c:pt>
                <c:pt idx="7459">
                  <c:v>7129</c:v>
                </c:pt>
                <c:pt idx="7460">
                  <c:v>7130</c:v>
                </c:pt>
                <c:pt idx="7461">
                  <c:v>7131</c:v>
                </c:pt>
                <c:pt idx="7462">
                  <c:v>7132</c:v>
                </c:pt>
                <c:pt idx="7463">
                  <c:v>7133</c:v>
                </c:pt>
                <c:pt idx="7464">
                  <c:v>7134</c:v>
                </c:pt>
                <c:pt idx="7465">
                  <c:v>7135</c:v>
                </c:pt>
                <c:pt idx="7466">
                  <c:v>7136</c:v>
                </c:pt>
                <c:pt idx="7467">
                  <c:v>7137</c:v>
                </c:pt>
                <c:pt idx="7468">
                  <c:v>7138</c:v>
                </c:pt>
                <c:pt idx="7469">
                  <c:v>7139</c:v>
                </c:pt>
                <c:pt idx="7470">
                  <c:v>7140</c:v>
                </c:pt>
                <c:pt idx="7471">
                  <c:v>7141</c:v>
                </c:pt>
                <c:pt idx="7472">
                  <c:v>7142</c:v>
                </c:pt>
                <c:pt idx="7473">
                  <c:v>7143</c:v>
                </c:pt>
                <c:pt idx="7474">
                  <c:v>7144</c:v>
                </c:pt>
                <c:pt idx="7475">
                  <c:v>7145</c:v>
                </c:pt>
                <c:pt idx="7476">
                  <c:v>7146</c:v>
                </c:pt>
                <c:pt idx="7477">
                  <c:v>7147</c:v>
                </c:pt>
                <c:pt idx="7478">
                  <c:v>7148</c:v>
                </c:pt>
                <c:pt idx="7479">
                  <c:v>7149</c:v>
                </c:pt>
                <c:pt idx="7480">
                  <c:v>7150</c:v>
                </c:pt>
                <c:pt idx="7481">
                  <c:v>7151</c:v>
                </c:pt>
                <c:pt idx="7482">
                  <c:v>7152</c:v>
                </c:pt>
                <c:pt idx="7483">
                  <c:v>7153</c:v>
                </c:pt>
                <c:pt idx="7484">
                  <c:v>7154</c:v>
                </c:pt>
                <c:pt idx="7485">
                  <c:v>7155</c:v>
                </c:pt>
                <c:pt idx="7486">
                  <c:v>7156</c:v>
                </c:pt>
                <c:pt idx="7487">
                  <c:v>7157</c:v>
                </c:pt>
                <c:pt idx="7488">
                  <c:v>7158</c:v>
                </c:pt>
                <c:pt idx="7489">
                  <c:v>7159</c:v>
                </c:pt>
                <c:pt idx="7490">
                  <c:v>7160</c:v>
                </c:pt>
                <c:pt idx="7491">
                  <c:v>7161</c:v>
                </c:pt>
                <c:pt idx="7492">
                  <c:v>7162</c:v>
                </c:pt>
                <c:pt idx="7493">
                  <c:v>7163</c:v>
                </c:pt>
                <c:pt idx="7494">
                  <c:v>7164</c:v>
                </c:pt>
                <c:pt idx="7495">
                  <c:v>7165</c:v>
                </c:pt>
                <c:pt idx="7496">
                  <c:v>7166</c:v>
                </c:pt>
                <c:pt idx="7497">
                  <c:v>7167</c:v>
                </c:pt>
                <c:pt idx="7498">
                  <c:v>7168</c:v>
                </c:pt>
                <c:pt idx="7499">
                  <c:v>7169</c:v>
                </c:pt>
                <c:pt idx="7500">
                  <c:v>7170</c:v>
                </c:pt>
                <c:pt idx="7501">
                  <c:v>7171</c:v>
                </c:pt>
                <c:pt idx="7502">
                  <c:v>7172</c:v>
                </c:pt>
                <c:pt idx="7503">
                  <c:v>7173</c:v>
                </c:pt>
                <c:pt idx="7504">
                  <c:v>7174</c:v>
                </c:pt>
                <c:pt idx="7505">
                  <c:v>7175</c:v>
                </c:pt>
                <c:pt idx="7506">
                  <c:v>7176</c:v>
                </c:pt>
                <c:pt idx="7507">
                  <c:v>7177</c:v>
                </c:pt>
                <c:pt idx="7508">
                  <c:v>7178</c:v>
                </c:pt>
                <c:pt idx="7509">
                  <c:v>7179</c:v>
                </c:pt>
                <c:pt idx="7510">
                  <c:v>7180</c:v>
                </c:pt>
                <c:pt idx="7511">
                  <c:v>7181</c:v>
                </c:pt>
                <c:pt idx="7512">
                  <c:v>7182</c:v>
                </c:pt>
                <c:pt idx="7513">
                  <c:v>7183</c:v>
                </c:pt>
                <c:pt idx="7514">
                  <c:v>7184</c:v>
                </c:pt>
                <c:pt idx="7515">
                  <c:v>7185</c:v>
                </c:pt>
                <c:pt idx="7516">
                  <c:v>7186</c:v>
                </c:pt>
                <c:pt idx="7517">
                  <c:v>7187</c:v>
                </c:pt>
                <c:pt idx="7518">
                  <c:v>7188</c:v>
                </c:pt>
                <c:pt idx="7519">
                  <c:v>7189</c:v>
                </c:pt>
                <c:pt idx="7520">
                  <c:v>7190</c:v>
                </c:pt>
                <c:pt idx="7521">
                  <c:v>7191</c:v>
                </c:pt>
                <c:pt idx="7522">
                  <c:v>7192</c:v>
                </c:pt>
                <c:pt idx="7523">
                  <c:v>7193</c:v>
                </c:pt>
                <c:pt idx="7524">
                  <c:v>7194</c:v>
                </c:pt>
                <c:pt idx="7525">
                  <c:v>7195</c:v>
                </c:pt>
                <c:pt idx="7526">
                  <c:v>7196</c:v>
                </c:pt>
                <c:pt idx="7527">
                  <c:v>7197</c:v>
                </c:pt>
                <c:pt idx="7528">
                  <c:v>7198</c:v>
                </c:pt>
                <c:pt idx="7529">
                  <c:v>7199</c:v>
                </c:pt>
                <c:pt idx="7530">
                  <c:v>7200</c:v>
                </c:pt>
                <c:pt idx="7531">
                  <c:v>7201</c:v>
                </c:pt>
                <c:pt idx="7532">
                  <c:v>7202</c:v>
                </c:pt>
                <c:pt idx="7533">
                  <c:v>7203</c:v>
                </c:pt>
                <c:pt idx="7534">
                  <c:v>7204</c:v>
                </c:pt>
                <c:pt idx="7535">
                  <c:v>7205</c:v>
                </c:pt>
                <c:pt idx="7536">
                  <c:v>7206</c:v>
                </c:pt>
                <c:pt idx="7537">
                  <c:v>7207</c:v>
                </c:pt>
                <c:pt idx="7538">
                  <c:v>7208</c:v>
                </c:pt>
                <c:pt idx="7539">
                  <c:v>7209</c:v>
                </c:pt>
                <c:pt idx="7540">
                  <c:v>7210</c:v>
                </c:pt>
                <c:pt idx="7541">
                  <c:v>7211</c:v>
                </c:pt>
                <c:pt idx="7542">
                  <c:v>7212</c:v>
                </c:pt>
                <c:pt idx="7543">
                  <c:v>7213</c:v>
                </c:pt>
                <c:pt idx="7544">
                  <c:v>7214</c:v>
                </c:pt>
                <c:pt idx="7545">
                  <c:v>7215</c:v>
                </c:pt>
                <c:pt idx="7546">
                  <c:v>7216</c:v>
                </c:pt>
                <c:pt idx="7547">
                  <c:v>7217</c:v>
                </c:pt>
                <c:pt idx="7548">
                  <c:v>7218</c:v>
                </c:pt>
                <c:pt idx="7549">
                  <c:v>7219</c:v>
                </c:pt>
                <c:pt idx="7550">
                  <c:v>7220</c:v>
                </c:pt>
                <c:pt idx="7551">
                  <c:v>7221</c:v>
                </c:pt>
                <c:pt idx="7552">
                  <c:v>7222</c:v>
                </c:pt>
                <c:pt idx="7553">
                  <c:v>7223</c:v>
                </c:pt>
                <c:pt idx="7554">
                  <c:v>7224</c:v>
                </c:pt>
                <c:pt idx="7555">
                  <c:v>7225</c:v>
                </c:pt>
                <c:pt idx="7556">
                  <c:v>7226</c:v>
                </c:pt>
                <c:pt idx="7557">
                  <c:v>7227</c:v>
                </c:pt>
                <c:pt idx="7558">
                  <c:v>7228</c:v>
                </c:pt>
                <c:pt idx="7559">
                  <c:v>7229</c:v>
                </c:pt>
                <c:pt idx="7560">
                  <c:v>7230</c:v>
                </c:pt>
                <c:pt idx="7561">
                  <c:v>7231</c:v>
                </c:pt>
                <c:pt idx="7562">
                  <c:v>7232</c:v>
                </c:pt>
                <c:pt idx="7563">
                  <c:v>7233</c:v>
                </c:pt>
                <c:pt idx="7564">
                  <c:v>7234</c:v>
                </c:pt>
                <c:pt idx="7565">
                  <c:v>7235</c:v>
                </c:pt>
                <c:pt idx="7566">
                  <c:v>7236</c:v>
                </c:pt>
                <c:pt idx="7567">
                  <c:v>7237</c:v>
                </c:pt>
                <c:pt idx="7568">
                  <c:v>7238</c:v>
                </c:pt>
                <c:pt idx="7569">
                  <c:v>7239</c:v>
                </c:pt>
                <c:pt idx="7570">
                  <c:v>7240</c:v>
                </c:pt>
                <c:pt idx="7571">
                  <c:v>7241</c:v>
                </c:pt>
                <c:pt idx="7572">
                  <c:v>7242</c:v>
                </c:pt>
                <c:pt idx="7573">
                  <c:v>7243</c:v>
                </c:pt>
                <c:pt idx="7574">
                  <c:v>7244</c:v>
                </c:pt>
                <c:pt idx="7575">
                  <c:v>7245</c:v>
                </c:pt>
                <c:pt idx="7576">
                  <c:v>7246</c:v>
                </c:pt>
                <c:pt idx="7577">
                  <c:v>7247</c:v>
                </c:pt>
                <c:pt idx="7578">
                  <c:v>7248</c:v>
                </c:pt>
                <c:pt idx="7579">
                  <c:v>7249</c:v>
                </c:pt>
                <c:pt idx="7580">
                  <c:v>7250</c:v>
                </c:pt>
                <c:pt idx="7581">
                  <c:v>7251</c:v>
                </c:pt>
                <c:pt idx="7582">
                  <c:v>7252</c:v>
                </c:pt>
                <c:pt idx="7583">
                  <c:v>7253</c:v>
                </c:pt>
                <c:pt idx="7584">
                  <c:v>7254</c:v>
                </c:pt>
                <c:pt idx="7585">
                  <c:v>7255</c:v>
                </c:pt>
                <c:pt idx="7586">
                  <c:v>7256</c:v>
                </c:pt>
                <c:pt idx="7587">
                  <c:v>7257</c:v>
                </c:pt>
                <c:pt idx="7588">
                  <c:v>7258</c:v>
                </c:pt>
                <c:pt idx="7589">
                  <c:v>7259</c:v>
                </c:pt>
                <c:pt idx="7590">
                  <c:v>7260</c:v>
                </c:pt>
                <c:pt idx="7591">
                  <c:v>7261</c:v>
                </c:pt>
                <c:pt idx="7592">
                  <c:v>7262</c:v>
                </c:pt>
                <c:pt idx="7593">
                  <c:v>7263</c:v>
                </c:pt>
                <c:pt idx="7594">
                  <c:v>7264</c:v>
                </c:pt>
                <c:pt idx="7595">
                  <c:v>7265</c:v>
                </c:pt>
                <c:pt idx="7596">
                  <c:v>7266</c:v>
                </c:pt>
                <c:pt idx="7597">
                  <c:v>7267</c:v>
                </c:pt>
                <c:pt idx="7598">
                  <c:v>7268</c:v>
                </c:pt>
                <c:pt idx="7599">
                  <c:v>7269</c:v>
                </c:pt>
                <c:pt idx="7600">
                  <c:v>7270</c:v>
                </c:pt>
                <c:pt idx="7601">
                  <c:v>7271</c:v>
                </c:pt>
                <c:pt idx="7602">
                  <c:v>7272</c:v>
                </c:pt>
                <c:pt idx="7603">
                  <c:v>7273</c:v>
                </c:pt>
                <c:pt idx="7604">
                  <c:v>7274</c:v>
                </c:pt>
                <c:pt idx="7605">
                  <c:v>7275</c:v>
                </c:pt>
                <c:pt idx="7606">
                  <c:v>7276</c:v>
                </c:pt>
                <c:pt idx="7607">
                  <c:v>7277</c:v>
                </c:pt>
                <c:pt idx="7608">
                  <c:v>7278</c:v>
                </c:pt>
                <c:pt idx="7609">
                  <c:v>7279</c:v>
                </c:pt>
                <c:pt idx="7610">
                  <c:v>7280</c:v>
                </c:pt>
                <c:pt idx="7611">
                  <c:v>7281</c:v>
                </c:pt>
                <c:pt idx="7612">
                  <c:v>7282</c:v>
                </c:pt>
                <c:pt idx="7613">
                  <c:v>7283</c:v>
                </c:pt>
                <c:pt idx="7614">
                  <c:v>7284</c:v>
                </c:pt>
                <c:pt idx="7615">
                  <c:v>7285</c:v>
                </c:pt>
                <c:pt idx="7616">
                  <c:v>7286</c:v>
                </c:pt>
                <c:pt idx="7617">
                  <c:v>7287</c:v>
                </c:pt>
                <c:pt idx="7618">
                  <c:v>7288</c:v>
                </c:pt>
                <c:pt idx="7619">
                  <c:v>7289</c:v>
                </c:pt>
                <c:pt idx="7620">
                  <c:v>7290</c:v>
                </c:pt>
                <c:pt idx="7621">
                  <c:v>7291</c:v>
                </c:pt>
                <c:pt idx="7622">
                  <c:v>7292</c:v>
                </c:pt>
                <c:pt idx="7623">
                  <c:v>7293</c:v>
                </c:pt>
                <c:pt idx="7624">
                  <c:v>7294</c:v>
                </c:pt>
                <c:pt idx="7625">
                  <c:v>7295</c:v>
                </c:pt>
                <c:pt idx="7626">
                  <c:v>7296</c:v>
                </c:pt>
                <c:pt idx="7627">
                  <c:v>7297</c:v>
                </c:pt>
                <c:pt idx="7628">
                  <c:v>7298</c:v>
                </c:pt>
                <c:pt idx="7629">
                  <c:v>7299</c:v>
                </c:pt>
                <c:pt idx="7630">
                  <c:v>7300</c:v>
                </c:pt>
                <c:pt idx="7631">
                  <c:v>7301</c:v>
                </c:pt>
                <c:pt idx="7632">
                  <c:v>7302</c:v>
                </c:pt>
                <c:pt idx="7633">
                  <c:v>7303</c:v>
                </c:pt>
                <c:pt idx="7634">
                  <c:v>7304</c:v>
                </c:pt>
                <c:pt idx="7635">
                  <c:v>7305</c:v>
                </c:pt>
                <c:pt idx="7636">
                  <c:v>7306</c:v>
                </c:pt>
                <c:pt idx="7637">
                  <c:v>7307</c:v>
                </c:pt>
                <c:pt idx="7638">
                  <c:v>7308</c:v>
                </c:pt>
                <c:pt idx="7639">
                  <c:v>7309</c:v>
                </c:pt>
                <c:pt idx="7640">
                  <c:v>7310</c:v>
                </c:pt>
                <c:pt idx="7641">
                  <c:v>7311</c:v>
                </c:pt>
                <c:pt idx="7642">
                  <c:v>7312</c:v>
                </c:pt>
                <c:pt idx="7643">
                  <c:v>7313</c:v>
                </c:pt>
                <c:pt idx="7644">
                  <c:v>7314</c:v>
                </c:pt>
                <c:pt idx="7645">
                  <c:v>7315</c:v>
                </c:pt>
                <c:pt idx="7646">
                  <c:v>7316</c:v>
                </c:pt>
                <c:pt idx="7647">
                  <c:v>7317</c:v>
                </c:pt>
                <c:pt idx="7648">
                  <c:v>7318</c:v>
                </c:pt>
                <c:pt idx="7649">
                  <c:v>7319</c:v>
                </c:pt>
                <c:pt idx="7650">
                  <c:v>7320</c:v>
                </c:pt>
                <c:pt idx="7651">
                  <c:v>7321</c:v>
                </c:pt>
                <c:pt idx="7652">
                  <c:v>7322</c:v>
                </c:pt>
                <c:pt idx="7653">
                  <c:v>7323</c:v>
                </c:pt>
                <c:pt idx="7654">
                  <c:v>7324</c:v>
                </c:pt>
                <c:pt idx="7655">
                  <c:v>7325</c:v>
                </c:pt>
                <c:pt idx="7656">
                  <c:v>7326</c:v>
                </c:pt>
                <c:pt idx="7657">
                  <c:v>7327</c:v>
                </c:pt>
                <c:pt idx="7658">
                  <c:v>7328</c:v>
                </c:pt>
                <c:pt idx="7659">
                  <c:v>7329</c:v>
                </c:pt>
                <c:pt idx="7660">
                  <c:v>7330</c:v>
                </c:pt>
                <c:pt idx="7661">
                  <c:v>7331</c:v>
                </c:pt>
                <c:pt idx="7662">
                  <c:v>7332</c:v>
                </c:pt>
                <c:pt idx="7663">
                  <c:v>7333</c:v>
                </c:pt>
                <c:pt idx="7664">
                  <c:v>7334</c:v>
                </c:pt>
                <c:pt idx="7665">
                  <c:v>7335</c:v>
                </c:pt>
                <c:pt idx="7666">
                  <c:v>7336</c:v>
                </c:pt>
                <c:pt idx="7667">
                  <c:v>7337</c:v>
                </c:pt>
                <c:pt idx="7668">
                  <c:v>7338</c:v>
                </c:pt>
                <c:pt idx="7669">
                  <c:v>7339</c:v>
                </c:pt>
                <c:pt idx="7670">
                  <c:v>7340</c:v>
                </c:pt>
                <c:pt idx="7671">
                  <c:v>7341</c:v>
                </c:pt>
                <c:pt idx="7672">
                  <c:v>7342</c:v>
                </c:pt>
                <c:pt idx="7673">
                  <c:v>7343</c:v>
                </c:pt>
                <c:pt idx="7674">
                  <c:v>7344</c:v>
                </c:pt>
                <c:pt idx="7675">
                  <c:v>7345</c:v>
                </c:pt>
                <c:pt idx="7676">
                  <c:v>7346</c:v>
                </c:pt>
                <c:pt idx="7677">
                  <c:v>7347</c:v>
                </c:pt>
                <c:pt idx="7678">
                  <c:v>7348</c:v>
                </c:pt>
                <c:pt idx="7679">
                  <c:v>7349</c:v>
                </c:pt>
                <c:pt idx="7680">
                  <c:v>7350</c:v>
                </c:pt>
                <c:pt idx="7681">
                  <c:v>7351</c:v>
                </c:pt>
                <c:pt idx="7682">
                  <c:v>7352</c:v>
                </c:pt>
                <c:pt idx="7683">
                  <c:v>7353</c:v>
                </c:pt>
                <c:pt idx="7684">
                  <c:v>7354</c:v>
                </c:pt>
                <c:pt idx="7685">
                  <c:v>7355</c:v>
                </c:pt>
                <c:pt idx="7686">
                  <c:v>7356</c:v>
                </c:pt>
                <c:pt idx="7687">
                  <c:v>7357</c:v>
                </c:pt>
                <c:pt idx="7688">
                  <c:v>7358</c:v>
                </c:pt>
                <c:pt idx="7689">
                  <c:v>7359</c:v>
                </c:pt>
                <c:pt idx="7690">
                  <c:v>7360</c:v>
                </c:pt>
                <c:pt idx="7691">
                  <c:v>7361</c:v>
                </c:pt>
                <c:pt idx="7692">
                  <c:v>7362</c:v>
                </c:pt>
                <c:pt idx="7693">
                  <c:v>7363</c:v>
                </c:pt>
                <c:pt idx="7694">
                  <c:v>7364</c:v>
                </c:pt>
                <c:pt idx="7695">
                  <c:v>7365</c:v>
                </c:pt>
                <c:pt idx="7696">
                  <c:v>7366</c:v>
                </c:pt>
                <c:pt idx="7697">
                  <c:v>7367</c:v>
                </c:pt>
                <c:pt idx="7698">
                  <c:v>7368</c:v>
                </c:pt>
                <c:pt idx="7699">
                  <c:v>7369</c:v>
                </c:pt>
                <c:pt idx="7700">
                  <c:v>7370</c:v>
                </c:pt>
                <c:pt idx="7701">
                  <c:v>7371</c:v>
                </c:pt>
                <c:pt idx="7702">
                  <c:v>7372</c:v>
                </c:pt>
                <c:pt idx="7703">
                  <c:v>7373</c:v>
                </c:pt>
                <c:pt idx="7704">
                  <c:v>7374</c:v>
                </c:pt>
                <c:pt idx="7705">
                  <c:v>7375</c:v>
                </c:pt>
                <c:pt idx="7706">
                  <c:v>7376</c:v>
                </c:pt>
                <c:pt idx="7707">
                  <c:v>7377</c:v>
                </c:pt>
                <c:pt idx="7708">
                  <c:v>7378</c:v>
                </c:pt>
                <c:pt idx="7709">
                  <c:v>7379</c:v>
                </c:pt>
                <c:pt idx="7710">
                  <c:v>7380</c:v>
                </c:pt>
                <c:pt idx="7711">
                  <c:v>7381</c:v>
                </c:pt>
                <c:pt idx="7712">
                  <c:v>7382</c:v>
                </c:pt>
                <c:pt idx="7713">
                  <c:v>7383</c:v>
                </c:pt>
                <c:pt idx="7714">
                  <c:v>7384</c:v>
                </c:pt>
                <c:pt idx="7715">
                  <c:v>7385</c:v>
                </c:pt>
                <c:pt idx="7716">
                  <c:v>7386</c:v>
                </c:pt>
                <c:pt idx="7717">
                  <c:v>7387</c:v>
                </c:pt>
                <c:pt idx="7718">
                  <c:v>7388</c:v>
                </c:pt>
                <c:pt idx="7719">
                  <c:v>7389</c:v>
                </c:pt>
                <c:pt idx="7720">
                  <c:v>7390</c:v>
                </c:pt>
                <c:pt idx="7721">
                  <c:v>7391</c:v>
                </c:pt>
                <c:pt idx="7722">
                  <c:v>7392</c:v>
                </c:pt>
                <c:pt idx="7723">
                  <c:v>7393</c:v>
                </c:pt>
                <c:pt idx="7724">
                  <c:v>7394</c:v>
                </c:pt>
                <c:pt idx="7725">
                  <c:v>7395</c:v>
                </c:pt>
                <c:pt idx="7726">
                  <c:v>7396</c:v>
                </c:pt>
                <c:pt idx="7727">
                  <c:v>7397</c:v>
                </c:pt>
                <c:pt idx="7728">
                  <c:v>7398</c:v>
                </c:pt>
                <c:pt idx="7729">
                  <c:v>7399</c:v>
                </c:pt>
                <c:pt idx="7730">
                  <c:v>7400</c:v>
                </c:pt>
                <c:pt idx="7731">
                  <c:v>7401</c:v>
                </c:pt>
                <c:pt idx="7732">
                  <c:v>7402</c:v>
                </c:pt>
                <c:pt idx="7733">
                  <c:v>7403</c:v>
                </c:pt>
                <c:pt idx="7734">
                  <c:v>7404</c:v>
                </c:pt>
                <c:pt idx="7735">
                  <c:v>7405</c:v>
                </c:pt>
                <c:pt idx="7736">
                  <c:v>7406</c:v>
                </c:pt>
                <c:pt idx="7737">
                  <c:v>7407</c:v>
                </c:pt>
                <c:pt idx="7738">
                  <c:v>7408</c:v>
                </c:pt>
                <c:pt idx="7739">
                  <c:v>7409</c:v>
                </c:pt>
                <c:pt idx="7740">
                  <c:v>7410</c:v>
                </c:pt>
                <c:pt idx="7741">
                  <c:v>7411</c:v>
                </c:pt>
                <c:pt idx="7742">
                  <c:v>7412</c:v>
                </c:pt>
                <c:pt idx="7743">
                  <c:v>7413</c:v>
                </c:pt>
                <c:pt idx="7744">
                  <c:v>7414</c:v>
                </c:pt>
                <c:pt idx="7745">
                  <c:v>7415</c:v>
                </c:pt>
                <c:pt idx="7746">
                  <c:v>7416</c:v>
                </c:pt>
                <c:pt idx="7747">
                  <c:v>7417</c:v>
                </c:pt>
                <c:pt idx="7748">
                  <c:v>7418</c:v>
                </c:pt>
                <c:pt idx="7749">
                  <c:v>7419</c:v>
                </c:pt>
                <c:pt idx="7750">
                  <c:v>7420</c:v>
                </c:pt>
                <c:pt idx="7751">
                  <c:v>7421</c:v>
                </c:pt>
                <c:pt idx="7752">
                  <c:v>7422</c:v>
                </c:pt>
                <c:pt idx="7753">
                  <c:v>7423</c:v>
                </c:pt>
                <c:pt idx="7754">
                  <c:v>7424</c:v>
                </c:pt>
                <c:pt idx="7755">
                  <c:v>7425</c:v>
                </c:pt>
                <c:pt idx="7756">
                  <c:v>7426</c:v>
                </c:pt>
                <c:pt idx="7757">
                  <c:v>7427</c:v>
                </c:pt>
                <c:pt idx="7758">
                  <c:v>7428</c:v>
                </c:pt>
                <c:pt idx="7759">
                  <c:v>7429</c:v>
                </c:pt>
                <c:pt idx="7760">
                  <c:v>7430</c:v>
                </c:pt>
                <c:pt idx="7761">
                  <c:v>7431</c:v>
                </c:pt>
                <c:pt idx="7762">
                  <c:v>7432</c:v>
                </c:pt>
                <c:pt idx="7763">
                  <c:v>7433</c:v>
                </c:pt>
                <c:pt idx="7764">
                  <c:v>7434</c:v>
                </c:pt>
                <c:pt idx="7765">
                  <c:v>7435</c:v>
                </c:pt>
                <c:pt idx="7766">
                  <c:v>7436</c:v>
                </c:pt>
                <c:pt idx="7767">
                  <c:v>7437</c:v>
                </c:pt>
                <c:pt idx="7768">
                  <c:v>7438</c:v>
                </c:pt>
                <c:pt idx="7769">
                  <c:v>7439</c:v>
                </c:pt>
                <c:pt idx="7770">
                  <c:v>7440</c:v>
                </c:pt>
                <c:pt idx="7771">
                  <c:v>7441</c:v>
                </c:pt>
                <c:pt idx="7772">
                  <c:v>7442</c:v>
                </c:pt>
                <c:pt idx="7773">
                  <c:v>7443</c:v>
                </c:pt>
                <c:pt idx="7774">
                  <c:v>7444</c:v>
                </c:pt>
                <c:pt idx="7775">
                  <c:v>7445</c:v>
                </c:pt>
                <c:pt idx="7776">
                  <c:v>7446</c:v>
                </c:pt>
                <c:pt idx="7777">
                  <c:v>7447</c:v>
                </c:pt>
                <c:pt idx="7778">
                  <c:v>7448</c:v>
                </c:pt>
                <c:pt idx="7779">
                  <c:v>7449</c:v>
                </c:pt>
                <c:pt idx="7780">
                  <c:v>7450</c:v>
                </c:pt>
                <c:pt idx="7781">
                  <c:v>7451</c:v>
                </c:pt>
                <c:pt idx="7782">
                  <c:v>7452</c:v>
                </c:pt>
                <c:pt idx="7783">
                  <c:v>7453</c:v>
                </c:pt>
                <c:pt idx="7784">
                  <c:v>7454</c:v>
                </c:pt>
                <c:pt idx="7785">
                  <c:v>7455</c:v>
                </c:pt>
                <c:pt idx="7786">
                  <c:v>7456</c:v>
                </c:pt>
                <c:pt idx="7787">
                  <c:v>7457</c:v>
                </c:pt>
                <c:pt idx="7788">
                  <c:v>7458</c:v>
                </c:pt>
                <c:pt idx="7789">
                  <c:v>7459</c:v>
                </c:pt>
                <c:pt idx="7790">
                  <c:v>7460</c:v>
                </c:pt>
                <c:pt idx="7791">
                  <c:v>7461</c:v>
                </c:pt>
                <c:pt idx="7792">
                  <c:v>7462</c:v>
                </c:pt>
                <c:pt idx="7793">
                  <c:v>7463</c:v>
                </c:pt>
                <c:pt idx="7794">
                  <c:v>7464</c:v>
                </c:pt>
                <c:pt idx="7795">
                  <c:v>7465</c:v>
                </c:pt>
                <c:pt idx="7796">
                  <c:v>7466</c:v>
                </c:pt>
                <c:pt idx="7797">
                  <c:v>7467</c:v>
                </c:pt>
                <c:pt idx="7798">
                  <c:v>7468</c:v>
                </c:pt>
                <c:pt idx="7799">
                  <c:v>7469</c:v>
                </c:pt>
                <c:pt idx="7800">
                  <c:v>7470</c:v>
                </c:pt>
                <c:pt idx="7801">
                  <c:v>7471</c:v>
                </c:pt>
                <c:pt idx="7802">
                  <c:v>7472</c:v>
                </c:pt>
                <c:pt idx="7803">
                  <c:v>7473</c:v>
                </c:pt>
                <c:pt idx="7804">
                  <c:v>7474</c:v>
                </c:pt>
                <c:pt idx="7805">
                  <c:v>7475</c:v>
                </c:pt>
                <c:pt idx="7806">
                  <c:v>7476</c:v>
                </c:pt>
                <c:pt idx="7807">
                  <c:v>7477</c:v>
                </c:pt>
                <c:pt idx="7808">
                  <c:v>7478</c:v>
                </c:pt>
                <c:pt idx="7809">
                  <c:v>7479</c:v>
                </c:pt>
                <c:pt idx="7810">
                  <c:v>7480</c:v>
                </c:pt>
                <c:pt idx="7811">
                  <c:v>7481</c:v>
                </c:pt>
                <c:pt idx="7812">
                  <c:v>7482</c:v>
                </c:pt>
                <c:pt idx="7813">
                  <c:v>7483</c:v>
                </c:pt>
                <c:pt idx="7814">
                  <c:v>7484</c:v>
                </c:pt>
                <c:pt idx="7815">
                  <c:v>7485</c:v>
                </c:pt>
                <c:pt idx="7816">
                  <c:v>7486</c:v>
                </c:pt>
                <c:pt idx="7817">
                  <c:v>7487</c:v>
                </c:pt>
                <c:pt idx="7818">
                  <c:v>7488</c:v>
                </c:pt>
                <c:pt idx="7819">
                  <c:v>7489</c:v>
                </c:pt>
                <c:pt idx="7820">
                  <c:v>7490</c:v>
                </c:pt>
                <c:pt idx="7821">
                  <c:v>7491</c:v>
                </c:pt>
                <c:pt idx="7822">
                  <c:v>7492</c:v>
                </c:pt>
                <c:pt idx="7823">
                  <c:v>7493</c:v>
                </c:pt>
                <c:pt idx="7824">
                  <c:v>7494</c:v>
                </c:pt>
                <c:pt idx="7825">
                  <c:v>7495</c:v>
                </c:pt>
                <c:pt idx="7826">
                  <c:v>7496</c:v>
                </c:pt>
                <c:pt idx="7827">
                  <c:v>7497</c:v>
                </c:pt>
                <c:pt idx="7828">
                  <c:v>7498</c:v>
                </c:pt>
                <c:pt idx="7829">
                  <c:v>7499</c:v>
                </c:pt>
                <c:pt idx="7830">
                  <c:v>7500</c:v>
                </c:pt>
                <c:pt idx="7831">
                  <c:v>7501</c:v>
                </c:pt>
                <c:pt idx="7832">
                  <c:v>7502</c:v>
                </c:pt>
                <c:pt idx="7833">
                  <c:v>7503</c:v>
                </c:pt>
                <c:pt idx="7834">
                  <c:v>7504</c:v>
                </c:pt>
                <c:pt idx="7835">
                  <c:v>7505</c:v>
                </c:pt>
                <c:pt idx="7836">
                  <c:v>7506</c:v>
                </c:pt>
                <c:pt idx="7837">
                  <c:v>7507</c:v>
                </c:pt>
                <c:pt idx="7838">
                  <c:v>7508</c:v>
                </c:pt>
                <c:pt idx="7839">
                  <c:v>7509</c:v>
                </c:pt>
                <c:pt idx="7840">
                  <c:v>7510</c:v>
                </c:pt>
                <c:pt idx="7841">
                  <c:v>7511</c:v>
                </c:pt>
                <c:pt idx="7842">
                  <c:v>7512</c:v>
                </c:pt>
                <c:pt idx="7843">
                  <c:v>7513</c:v>
                </c:pt>
                <c:pt idx="7844">
                  <c:v>7514</c:v>
                </c:pt>
                <c:pt idx="7845">
                  <c:v>7515</c:v>
                </c:pt>
                <c:pt idx="7846">
                  <c:v>7516</c:v>
                </c:pt>
                <c:pt idx="7847">
                  <c:v>7517</c:v>
                </c:pt>
                <c:pt idx="7848">
                  <c:v>7518</c:v>
                </c:pt>
                <c:pt idx="7849">
                  <c:v>7519</c:v>
                </c:pt>
                <c:pt idx="7850">
                  <c:v>7520</c:v>
                </c:pt>
                <c:pt idx="7851">
                  <c:v>7521</c:v>
                </c:pt>
                <c:pt idx="7852">
                  <c:v>7522</c:v>
                </c:pt>
                <c:pt idx="7853">
                  <c:v>7523</c:v>
                </c:pt>
                <c:pt idx="7854">
                  <c:v>7524</c:v>
                </c:pt>
                <c:pt idx="7855">
                  <c:v>7525</c:v>
                </c:pt>
                <c:pt idx="7856">
                  <c:v>7526</c:v>
                </c:pt>
                <c:pt idx="7857">
                  <c:v>7527</c:v>
                </c:pt>
                <c:pt idx="7858">
                  <c:v>7528</c:v>
                </c:pt>
                <c:pt idx="7859">
                  <c:v>7529</c:v>
                </c:pt>
                <c:pt idx="7860">
                  <c:v>7530</c:v>
                </c:pt>
                <c:pt idx="7861">
                  <c:v>7531</c:v>
                </c:pt>
                <c:pt idx="7862">
                  <c:v>7532</c:v>
                </c:pt>
                <c:pt idx="7863">
                  <c:v>7533</c:v>
                </c:pt>
                <c:pt idx="7864">
                  <c:v>7534</c:v>
                </c:pt>
                <c:pt idx="7865">
                  <c:v>7535</c:v>
                </c:pt>
                <c:pt idx="7866">
                  <c:v>7536</c:v>
                </c:pt>
                <c:pt idx="7867">
                  <c:v>7537</c:v>
                </c:pt>
                <c:pt idx="7868">
                  <c:v>7538</c:v>
                </c:pt>
                <c:pt idx="7869">
                  <c:v>7539</c:v>
                </c:pt>
                <c:pt idx="7870">
                  <c:v>7540</c:v>
                </c:pt>
                <c:pt idx="7871">
                  <c:v>7541</c:v>
                </c:pt>
                <c:pt idx="7872">
                  <c:v>7542</c:v>
                </c:pt>
                <c:pt idx="7873">
                  <c:v>7543</c:v>
                </c:pt>
                <c:pt idx="7874">
                  <c:v>7544</c:v>
                </c:pt>
                <c:pt idx="7875">
                  <c:v>7545</c:v>
                </c:pt>
                <c:pt idx="7876">
                  <c:v>7546</c:v>
                </c:pt>
                <c:pt idx="7877">
                  <c:v>7547</c:v>
                </c:pt>
                <c:pt idx="7878">
                  <c:v>7548</c:v>
                </c:pt>
                <c:pt idx="7879">
                  <c:v>7549</c:v>
                </c:pt>
                <c:pt idx="7880">
                  <c:v>7550</c:v>
                </c:pt>
                <c:pt idx="7881">
                  <c:v>7551</c:v>
                </c:pt>
                <c:pt idx="7882">
                  <c:v>7552</c:v>
                </c:pt>
                <c:pt idx="7883">
                  <c:v>7553</c:v>
                </c:pt>
                <c:pt idx="7884">
                  <c:v>7554</c:v>
                </c:pt>
                <c:pt idx="7885">
                  <c:v>7555</c:v>
                </c:pt>
                <c:pt idx="7886">
                  <c:v>7556</c:v>
                </c:pt>
                <c:pt idx="7887">
                  <c:v>7557</c:v>
                </c:pt>
                <c:pt idx="7888">
                  <c:v>7558</c:v>
                </c:pt>
                <c:pt idx="7889">
                  <c:v>7559</c:v>
                </c:pt>
                <c:pt idx="7890">
                  <c:v>7560</c:v>
                </c:pt>
                <c:pt idx="7891">
                  <c:v>7561</c:v>
                </c:pt>
                <c:pt idx="7892">
                  <c:v>7562</c:v>
                </c:pt>
                <c:pt idx="7893">
                  <c:v>7563</c:v>
                </c:pt>
                <c:pt idx="7894">
                  <c:v>7564</c:v>
                </c:pt>
                <c:pt idx="7895">
                  <c:v>7565</c:v>
                </c:pt>
                <c:pt idx="7896">
                  <c:v>7566</c:v>
                </c:pt>
                <c:pt idx="7897">
                  <c:v>7567</c:v>
                </c:pt>
                <c:pt idx="7898">
                  <c:v>7568</c:v>
                </c:pt>
                <c:pt idx="7899">
                  <c:v>7569</c:v>
                </c:pt>
                <c:pt idx="7900">
                  <c:v>7570</c:v>
                </c:pt>
                <c:pt idx="7901">
                  <c:v>7571</c:v>
                </c:pt>
                <c:pt idx="7902">
                  <c:v>7572</c:v>
                </c:pt>
                <c:pt idx="7903">
                  <c:v>7573</c:v>
                </c:pt>
                <c:pt idx="7904">
                  <c:v>7574</c:v>
                </c:pt>
                <c:pt idx="7905">
                  <c:v>7575</c:v>
                </c:pt>
                <c:pt idx="7906">
                  <c:v>7576</c:v>
                </c:pt>
                <c:pt idx="7907">
                  <c:v>7577</c:v>
                </c:pt>
                <c:pt idx="7908">
                  <c:v>7578</c:v>
                </c:pt>
                <c:pt idx="7909">
                  <c:v>7579</c:v>
                </c:pt>
                <c:pt idx="7910">
                  <c:v>7580</c:v>
                </c:pt>
                <c:pt idx="7911">
                  <c:v>7581</c:v>
                </c:pt>
                <c:pt idx="7912">
                  <c:v>7582</c:v>
                </c:pt>
                <c:pt idx="7913">
                  <c:v>7583</c:v>
                </c:pt>
                <c:pt idx="7914">
                  <c:v>7584</c:v>
                </c:pt>
                <c:pt idx="7915">
                  <c:v>7585</c:v>
                </c:pt>
                <c:pt idx="7916">
                  <c:v>7586</c:v>
                </c:pt>
                <c:pt idx="7917">
                  <c:v>7587</c:v>
                </c:pt>
                <c:pt idx="7918">
                  <c:v>7588</c:v>
                </c:pt>
                <c:pt idx="7919">
                  <c:v>7589</c:v>
                </c:pt>
                <c:pt idx="7920">
                  <c:v>7590</c:v>
                </c:pt>
                <c:pt idx="7921">
                  <c:v>7591</c:v>
                </c:pt>
                <c:pt idx="7922">
                  <c:v>7592</c:v>
                </c:pt>
                <c:pt idx="7923">
                  <c:v>7593</c:v>
                </c:pt>
                <c:pt idx="7924">
                  <c:v>7594</c:v>
                </c:pt>
                <c:pt idx="7925">
                  <c:v>7595</c:v>
                </c:pt>
                <c:pt idx="7926">
                  <c:v>7596</c:v>
                </c:pt>
                <c:pt idx="7927">
                  <c:v>7597</c:v>
                </c:pt>
                <c:pt idx="7928">
                  <c:v>7598</c:v>
                </c:pt>
                <c:pt idx="7929">
                  <c:v>7599</c:v>
                </c:pt>
                <c:pt idx="7930">
                  <c:v>7600</c:v>
                </c:pt>
                <c:pt idx="7931">
                  <c:v>7601</c:v>
                </c:pt>
                <c:pt idx="7932">
                  <c:v>7602</c:v>
                </c:pt>
                <c:pt idx="7933">
                  <c:v>7603</c:v>
                </c:pt>
                <c:pt idx="7934">
                  <c:v>7604</c:v>
                </c:pt>
                <c:pt idx="7935">
                  <c:v>7605</c:v>
                </c:pt>
                <c:pt idx="7936">
                  <c:v>7606</c:v>
                </c:pt>
                <c:pt idx="7937">
                  <c:v>7607</c:v>
                </c:pt>
                <c:pt idx="7938">
                  <c:v>7608</c:v>
                </c:pt>
                <c:pt idx="7939">
                  <c:v>7609</c:v>
                </c:pt>
                <c:pt idx="7940">
                  <c:v>7610</c:v>
                </c:pt>
                <c:pt idx="7941">
                  <c:v>7611</c:v>
                </c:pt>
                <c:pt idx="7942">
                  <c:v>7612</c:v>
                </c:pt>
                <c:pt idx="7943">
                  <c:v>7613</c:v>
                </c:pt>
                <c:pt idx="7944">
                  <c:v>7614</c:v>
                </c:pt>
                <c:pt idx="7945">
                  <c:v>7615</c:v>
                </c:pt>
                <c:pt idx="7946">
                  <c:v>7616</c:v>
                </c:pt>
                <c:pt idx="7947">
                  <c:v>7617</c:v>
                </c:pt>
                <c:pt idx="7948">
                  <c:v>7618</c:v>
                </c:pt>
                <c:pt idx="7949">
                  <c:v>7619</c:v>
                </c:pt>
                <c:pt idx="7950">
                  <c:v>7620</c:v>
                </c:pt>
                <c:pt idx="7951">
                  <c:v>7621</c:v>
                </c:pt>
                <c:pt idx="7952">
                  <c:v>7622</c:v>
                </c:pt>
                <c:pt idx="7953">
                  <c:v>7623</c:v>
                </c:pt>
                <c:pt idx="7954">
                  <c:v>7624</c:v>
                </c:pt>
                <c:pt idx="7955">
                  <c:v>7625</c:v>
                </c:pt>
                <c:pt idx="7956">
                  <c:v>7626</c:v>
                </c:pt>
                <c:pt idx="7957">
                  <c:v>7627</c:v>
                </c:pt>
                <c:pt idx="7958">
                  <c:v>7628</c:v>
                </c:pt>
                <c:pt idx="7959">
                  <c:v>7629</c:v>
                </c:pt>
                <c:pt idx="7960">
                  <c:v>7630</c:v>
                </c:pt>
                <c:pt idx="7961">
                  <c:v>7631</c:v>
                </c:pt>
                <c:pt idx="7962">
                  <c:v>7632</c:v>
                </c:pt>
                <c:pt idx="7963">
                  <c:v>7633</c:v>
                </c:pt>
                <c:pt idx="7964">
                  <c:v>7634</c:v>
                </c:pt>
                <c:pt idx="7965">
                  <c:v>7635</c:v>
                </c:pt>
                <c:pt idx="7966">
                  <c:v>7636</c:v>
                </c:pt>
                <c:pt idx="7967">
                  <c:v>7637</c:v>
                </c:pt>
                <c:pt idx="7968">
                  <c:v>7638</c:v>
                </c:pt>
                <c:pt idx="7969">
                  <c:v>7639</c:v>
                </c:pt>
                <c:pt idx="7970">
                  <c:v>7640</c:v>
                </c:pt>
                <c:pt idx="7971">
                  <c:v>7641</c:v>
                </c:pt>
                <c:pt idx="7972">
                  <c:v>7642</c:v>
                </c:pt>
                <c:pt idx="7973">
                  <c:v>7643</c:v>
                </c:pt>
                <c:pt idx="7974">
                  <c:v>7644</c:v>
                </c:pt>
                <c:pt idx="7975">
                  <c:v>7645</c:v>
                </c:pt>
                <c:pt idx="7976">
                  <c:v>7646</c:v>
                </c:pt>
                <c:pt idx="7977">
                  <c:v>7647</c:v>
                </c:pt>
                <c:pt idx="7978">
                  <c:v>7648</c:v>
                </c:pt>
                <c:pt idx="7979">
                  <c:v>7649</c:v>
                </c:pt>
                <c:pt idx="7980">
                  <c:v>7650</c:v>
                </c:pt>
                <c:pt idx="7981">
                  <c:v>7651</c:v>
                </c:pt>
                <c:pt idx="7982">
                  <c:v>7652</c:v>
                </c:pt>
                <c:pt idx="7983">
                  <c:v>7653</c:v>
                </c:pt>
                <c:pt idx="7984">
                  <c:v>7654</c:v>
                </c:pt>
                <c:pt idx="7985">
                  <c:v>7655</c:v>
                </c:pt>
                <c:pt idx="7986">
                  <c:v>7656</c:v>
                </c:pt>
                <c:pt idx="7987">
                  <c:v>7657</c:v>
                </c:pt>
                <c:pt idx="7988">
                  <c:v>7658</c:v>
                </c:pt>
                <c:pt idx="7989">
                  <c:v>7659</c:v>
                </c:pt>
                <c:pt idx="7990">
                  <c:v>7660</c:v>
                </c:pt>
                <c:pt idx="7991">
                  <c:v>7661</c:v>
                </c:pt>
                <c:pt idx="7992">
                  <c:v>7662</c:v>
                </c:pt>
                <c:pt idx="7993">
                  <c:v>7663</c:v>
                </c:pt>
                <c:pt idx="7994">
                  <c:v>7664</c:v>
                </c:pt>
                <c:pt idx="7995">
                  <c:v>7665</c:v>
                </c:pt>
                <c:pt idx="7996">
                  <c:v>7666</c:v>
                </c:pt>
                <c:pt idx="7997">
                  <c:v>7667</c:v>
                </c:pt>
                <c:pt idx="7998">
                  <c:v>7668</c:v>
                </c:pt>
                <c:pt idx="7999">
                  <c:v>7669</c:v>
                </c:pt>
                <c:pt idx="8000">
                  <c:v>7670</c:v>
                </c:pt>
                <c:pt idx="8001">
                  <c:v>7671</c:v>
                </c:pt>
                <c:pt idx="8002">
                  <c:v>7672</c:v>
                </c:pt>
                <c:pt idx="8003">
                  <c:v>7673</c:v>
                </c:pt>
                <c:pt idx="8004">
                  <c:v>7674</c:v>
                </c:pt>
                <c:pt idx="8005">
                  <c:v>7675</c:v>
                </c:pt>
                <c:pt idx="8006">
                  <c:v>7676</c:v>
                </c:pt>
                <c:pt idx="8007">
                  <c:v>7677</c:v>
                </c:pt>
                <c:pt idx="8008">
                  <c:v>7678</c:v>
                </c:pt>
                <c:pt idx="8009">
                  <c:v>7679</c:v>
                </c:pt>
                <c:pt idx="8010">
                  <c:v>7680</c:v>
                </c:pt>
                <c:pt idx="8011">
                  <c:v>7681</c:v>
                </c:pt>
                <c:pt idx="8012">
                  <c:v>7682</c:v>
                </c:pt>
                <c:pt idx="8013">
                  <c:v>7683</c:v>
                </c:pt>
                <c:pt idx="8014">
                  <c:v>7684</c:v>
                </c:pt>
                <c:pt idx="8015">
                  <c:v>7685</c:v>
                </c:pt>
                <c:pt idx="8016">
                  <c:v>7686</c:v>
                </c:pt>
                <c:pt idx="8017">
                  <c:v>7687</c:v>
                </c:pt>
                <c:pt idx="8018">
                  <c:v>7688</c:v>
                </c:pt>
                <c:pt idx="8019">
                  <c:v>7689</c:v>
                </c:pt>
                <c:pt idx="8020">
                  <c:v>7690</c:v>
                </c:pt>
                <c:pt idx="8021">
                  <c:v>7691</c:v>
                </c:pt>
                <c:pt idx="8022">
                  <c:v>7692</c:v>
                </c:pt>
                <c:pt idx="8023">
                  <c:v>7693</c:v>
                </c:pt>
                <c:pt idx="8024">
                  <c:v>7694</c:v>
                </c:pt>
                <c:pt idx="8025">
                  <c:v>7695</c:v>
                </c:pt>
                <c:pt idx="8026">
                  <c:v>7696</c:v>
                </c:pt>
                <c:pt idx="8027">
                  <c:v>7697</c:v>
                </c:pt>
                <c:pt idx="8028">
                  <c:v>7698</c:v>
                </c:pt>
                <c:pt idx="8029">
                  <c:v>7699</c:v>
                </c:pt>
                <c:pt idx="8030">
                  <c:v>7700</c:v>
                </c:pt>
                <c:pt idx="8031">
                  <c:v>7701</c:v>
                </c:pt>
                <c:pt idx="8032">
                  <c:v>7702</c:v>
                </c:pt>
                <c:pt idx="8033">
                  <c:v>7703</c:v>
                </c:pt>
                <c:pt idx="8034">
                  <c:v>7704</c:v>
                </c:pt>
                <c:pt idx="8035">
                  <c:v>7705</c:v>
                </c:pt>
                <c:pt idx="8036">
                  <c:v>7706</c:v>
                </c:pt>
                <c:pt idx="8037">
                  <c:v>7707</c:v>
                </c:pt>
                <c:pt idx="8038">
                  <c:v>7708</c:v>
                </c:pt>
                <c:pt idx="8039">
                  <c:v>7709</c:v>
                </c:pt>
                <c:pt idx="8040">
                  <c:v>7710</c:v>
                </c:pt>
                <c:pt idx="8041">
                  <c:v>7711</c:v>
                </c:pt>
                <c:pt idx="8042">
                  <c:v>7712</c:v>
                </c:pt>
                <c:pt idx="8043">
                  <c:v>7713</c:v>
                </c:pt>
                <c:pt idx="8044">
                  <c:v>7714</c:v>
                </c:pt>
                <c:pt idx="8045">
                  <c:v>7715</c:v>
                </c:pt>
                <c:pt idx="8046">
                  <c:v>7716</c:v>
                </c:pt>
                <c:pt idx="8047">
                  <c:v>7717</c:v>
                </c:pt>
                <c:pt idx="8048">
                  <c:v>7718</c:v>
                </c:pt>
                <c:pt idx="8049">
                  <c:v>7719</c:v>
                </c:pt>
                <c:pt idx="8050">
                  <c:v>7720</c:v>
                </c:pt>
                <c:pt idx="8051">
                  <c:v>7721</c:v>
                </c:pt>
                <c:pt idx="8052">
                  <c:v>7722</c:v>
                </c:pt>
                <c:pt idx="8053">
                  <c:v>7723</c:v>
                </c:pt>
                <c:pt idx="8054">
                  <c:v>7724</c:v>
                </c:pt>
                <c:pt idx="8055">
                  <c:v>7725</c:v>
                </c:pt>
                <c:pt idx="8056">
                  <c:v>7726</c:v>
                </c:pt>
                <c:pt idx="8057">
                  <c:v>7727</c:v>
                </c:pt>
                <c:pt idx="8058">
                  <c:v>7728</c:v>
                </c:pt>
                <c:pt idx="8059">
                  <c:v>7729</c:v>
                </c:pt>
                <c:pt idx="8060">
                  <c:v>7730</c:v>
                </c:pt>
                <c:pt idx="8061">
                  <c:v>7731</c:v>
                </c:pt>
                <c:pt idx="8062">
                  <c:v>7732</c:v>
                </c:pt>
                <c:pt idx="8063">
                  <c:v>7733</c:v>
                </c:pt>
                <c:pt idx="8064">
                  <c:v>7734</c:v>
                </c:pt>
                <c:pt idx="8065">
                  <c:v>7735</c:v>
                </c:pt>
                <c:pt idx="8066">
                  <c:v>7736</c:v>
                </c:pt>
                <c:pt idx="8067">
                  <c:v>7737</c:v>
                </c:pt>
                <c:pt idx="8068">
                  <c:v>7738</c:v>
                </c:pt>
                <c:pt idx="8069">
                  <c:v>7739</c:v>
                </c:pt>
                <c:pt idx="8070">
                  <c:v>7740</c:v>
                </c:pt>
                <c:pt idx="8071">
                  <c:v>7741</c:v>
                </c:pt>
                <c:pt idx="8072">
                  <c:v>7742</c:v>
                </c:pt>
                <c:pt idx="8073">
                  <c:v>7743</c:v>
                </c:pt>
                <c:pt idx="8074">
                  <c:v>7744</c:v>
                </c:pt>
                <c:pt idx="8075">
                  <c:v>7745</c:v>
                </c:pt>
                <c:pt idx="8076">
                  <c:v>7746</c:v>
                </c:pt>
                <c:pt idx="8077">
                  <c:v>7747</c:v>
                </c:pt>
                <c:pt idx="8078">
                  <c:v>7748</c:v>
                </c:pt>
              </c:numCache>
            </c:numRef>
          </c:xVal>
          <c:yVal>
            <c:numRef>
              <c:f>'AdivBois 0'!$T$4:$T$8082</c:f>
              <c:numCache>
                <c:formatCode>General</c:formatCode>
                <c:ptCount val="8079"/>
                <c:pt idx="98">
                  <c:v>1.6894357544760631E-2</c:v>
                </c:pt>
                <c:pt idx="99">
                  <c:v>8.2435220889644362E-3</c:v>
                </c:pt>
                <c:pt idx="100">
                  <c:v>4.6571270142717329E-2</c:v>
                </c:pt>
                <c:pt idx="101">
                  <c:v>5.425117963146471E-2</c:v>
                </c:pt>
                <c:pt idx="102">
                  <c:v>2.2586639306627965E-2</c:v>
                </c:pt>
                <c:pt idx="103">
                  <c:v>2.2586639305914095E-2</c:v>
                </c:pt>
                <c:pt idx="104">
                  <c:v>4.7272516913467233E-2</c:v>
                </c:pt>
                <c:pt idx="105">
                  <c:v>3.9894456112309094E-2</c:v>
                </c:pt>
                <c:pt idx="106">
                  <c:v>3.251645166049362E-2</c:v>
                </c:pt>
                <c:pt idx="107">
                  <c:v>2.2683019698563723E-2</c:v>
                </c:pt>
                <c:pt idx="108">
                  <c:v>1.5303904136063326E-2</c:v>
                </c:pt>
                <c:pt idx="109">
                  <c:v>8.1200303749512839E-3</c:v>
                </c:pt>
                <c:pt idx="110">
                  <c:v>2.3753142721383579E-2</c:v>
                </c:pt>
                <c:pt idx="111">
                  <c:v>3.5862039774635923E-2</c:v>
                </c:pt>
                <c:pt idx="112">
                  <c:v>7.756664249471637E-2</c:v>
                </c:pt>
                <c:pt idx="113">
                  <c:v>8.4945151874750033E-2</c:v>
                </c:pt>
                <c:pt idx="114">
                  <c:v>5.022308250694419E-2</c:v>
                </c:pt>
                <c:pt idx="115">
                  <c:v>4.5702015367832617E-2</c:v>
                </c:pt>
                <c:pt idx="116">
                  <c:v>6.0517456604815287E-3</c:v>
                </c:pt>
                <c:pt idx="117">
                  <c:v>5.0036160284147389E-2</c:v>
                </c:pt>
                <c:pt idx="118">
                  <c:v>6.4797303569783068E-2</c:v>
                </c:pt>
                <c:pt idx="119">
                  <c:v>0.10919214315504966</c:v>
                </c:pt>
                <c:pt idx="120">
                  <c:v>0.11905510232766262</c:v>
                </c:pt>
                <c:pt idx="121">
                  <c:v>0.12641726798677111</c:v>
                </c:pt>
                <c:pt idx="122">
                  <c:v>0.10662176735368463</c:v>
                </c:pt>
                <c:pt idx="123">
                  <c:v>0.12386500353994066</c:v>
                </c:pt>
                <c:pt idx="124">
                  <c:v>0.14111436390844834</c:v>
                </c:pt>
                <c:pt idx="125">
                  <c:v>0.14525562374837164</c:v>
                </c:pt>
                <c:pt idx="126">
                  <c:v>0.12584375067731646</c:v>
                </c:pt>
                <c:pt idx="127">
                  <c:v>0.11582483033713145</c:v>
                </c:pt>
                <c:pt idx="128">
                  <c:v>7.7388171253858898E-2</c:v>
                </c:pt>
                <c:pt idx="129">
                  <c:v>9.2306021535387778E-2</c:v>
                </c:pt>
                <c:pt idx="130">
                  <c:v>5.9335812885874258E-2</c:v>
                </c:pt>
                <c:pt idx="131">
                  <c:v>1.9732796724113461E-2</c:v>
                </c:pt>
                <c:pt idx="132">
                  <c:v>1.3146172035388745E-2</c:v>
                </c:pt>
                <c:pt idx="133">
                  <c:v>6.5584919470851885E-3</c:v>
                </c:pt>
                <c:pt idx="134">
                  <c:v>2.2216742269707723E-3</c:v>
                </c:pt>
                <c:pt idx="135">
                  <c:v>1.1004354772485599E-2</c:v>
                </c:pt>
                <c:pt idx="136">
                  <c:v>4.5691886845323812E-2</c:v>
                </c:pt>
                <c:pt idx="137">
                  <c:v>5.4482657100223368E-2</c:v>
                </c:pt>
                <c:pt idx="138">
                  <c:v>8.511786803236597E-2</c:v>
                </c:pt>
                <c:pt idx="139">
                  <c:v>6.5030126762000484E-2</c:v>
                </c:pt>
                <c:pt idx="140">
                  <c:v>9.7853609765705007E-2</c:v>
                </c:pt>
                <c:pt idx="141">
                  <c:v>7.0695833585177989E-2</c:v>
                </c:pt>
                <c:pt idx="142">
                  <c:v>7.8076963344939007E-2</c:v>
                </c:pt>
                <c:pt idx="143">
                  <c:v>4.1084378990066797E-2</c:v>
                </c:pt>
                <c:pt idx="144">
                  <c:v>3.8617015935344397E-2</c:v>
                </c:pt>
                <c:pt idx="145">
                  <c:v>3.8610508728973245E-2</c:v>
                </c:pt>
                <c:pt idx="146">
                  <c:v>3.8623526433250184E-2</c:v>
                </c:pt>
                <c:pt idx="147">
                  <c:v>3.8617015935344397E-2</c:v>
                </c:pt>
                <c:pt idx="148">
                  <c:v>6.9295014109054852E-3</c:v>
                </c:pt>
                <c:pt idx="149">
                  <c:v>3.5194649328184523E-2</c:v>
                </c:pt>
                <c:pt idx="150">
                  <c:v>4.0507221089335223E-2</c:v>
                </c:pt>
                <c:pt idx="151">
                  <c:v>8.2255739593142571E-2</c:v>
                </c:pt>
                <c:pt idx="152">
                  <c:v>8.939971010508814E-2</c:v>
                </c:pt>
                <c:pt idx="153">
                  <c:v>9.6813184194248031E-2</c:v>
                </c:pt>
                <c:pt idx="154">
                  <c:v>9.9062309497775655E-2</c:v>
                </c:pt>
                <c:pt idx="155">
                  <c:v>0.10669369973990957</c:v>
                </c:pt>
                <c:pt idx="156">
                  <c:v>5.0844840055060625E-2</c:v>
                </c:pt>
                <c:pt idx="157">
                  <c:v>3.4390536743329918E-2</c:v>
                </c:pt>
                <c:pt idx="158">
                  <c:v>0.12207571649430812</c:v>
                </c:pt>
                <c:pt idx="159">
                  <c:v>0.23898575683462672</c:v>
                </c:pt>
                <c:pt idx="160">
                  <c:v>0.36637904452331094</c:v>
                </c:pt>
                <c:pt idx="161">
                  <c:v>0.36651250779263123</c:v>
                </c:pt>
                <c:pt idx="162">
                  <c:v>0.36631728657183582</c:v>
                </c:pt>
                <c:pt idx="163">
                  <c:v>0.36631728657183582</c:v>
                </c:pt>
                <c:pt idx="164">
                  <c:v>0.36385733149959232</c:v>
                </c:pt>
                <c:pt idx="165">
                  <c:v>0.37389233422051832</c:v>
                </c:pt>
                <c:pt idx="166">
                  <c:v>0.38140304344828307</c:v>
                </c:pt>
                <c:pt idx="167">
                  <c:v>0.31292775766415332</c:v>
                </c:pt>
                <c:pt idx="168">
                  <c:v>0.27101754002344425</c:v>
                </c:pt>
                <c:pt idx="169">
                  <c:v>0.21926724641463158</c:v>
                </c:pt>
                <c:pt idx="170">
                  <c:v>0.11871325866067672</c:v>
                </c:pt>
                <c:pt idx="171">
                  <c:v>2.3657334770951138E-2</c:v>
                </c:pt>
                <c:pt idx="172">
                  <c:v>5.0620684539967792E-2</c:v>
                </c:pt>
                <c:pt idx="173">
                  <c:v>8.270914229443363E-2</c:v>
                </c:pt>
                <c:pt idx="174">
                  <c:v>7.7970318905412145E-2</c:v>
                </c:pt>
                <c:pt idx="175">
                  <c:v>7.0602012051574001E-2</c:v>
                </c:pt>
                <c:pt idx="176">
                  <c:v>6.0759994288934298E-2</c:v>
                </c:pt>
                <c:pt idx="177">
                  <c:v>2.8679576906996105E-2</c:v>
                </c:pt>
                <c:pt idx="178">
                  <c:v>1.2143474569723648E-2</c:v>
                </c:pt>
                <c:pt idx="179">
                  <c:v>3.3627879323241232E-2</c:v>
                </c:pt>
                <c:pt idx="180">
                  <c:v>0.12576117403565715</c:v>
                </c:pt>
                <c:pt idx="181">
                  <c:v>0.10299006292514469</c:v>
                </c:pt>
                <c:pt idx="182">
                  <c:v>8.579698361872834E-2</c:v>
                </c:pt>
                <c:pt idx="183">
                  <c:v>0.10026484313569588</c:v>
                </c:pt>
                <c:pt idx="184">
                  <c:v>8.3037275579344497E-2</c:v>
                </c:pt>
                <c:pt idx="185">
                  <c:v>6.5787834366537984E-2</c:v>
                </c:pt>
                <c:pt idx="186">
                  <c:v>4.8566686993882571E-2</c:v>
                </c:pt>
                <c:pt idx="187">
                  <c:v>2.1230929928058597E-3</c:v>
                </c:pt>
                <c:pt idx="188">
                  <c:v>3.9797185171510457E-2</c:v>
                </c:pt>
                <c:pt idx="189">
                  <c:v>7.6392580890248099E-2</c:v>
                </c:pt>
                <c:pt idx="190">
                  <c:v>8.6246679077933874E-2</c:v>
                </c:pt>
                <c:pt idx="191">
                  <c:v>0.14733042336214053</c:v>
                </c:pt>
                <c:pt idx="192">
                  <c:v>0.14733042336214053</c:v>
                </c:pt>
                <c:pt idx="193">
                  <c:v>0.14733042336214053</c:v>
                </c:pt>
                <c:pt idx="194">
                  <c:v>0.14489505948854919</c:v>
                </c:pt>
                <c:pt idx="195">
                  <c:v>0.10297683622466336</c:v>
                </c:pt>
                <c:pt idx="196">
                  <c:v>9.311998329189769E-2</c:v>
                </c:pt>
                <c:pt idx="197">
                  <c:v>8.5740292016532368E-2</c:v>
                </c:pt>
                <c:pt idx="198">
                  <c:v>4.6685939875029163E-2</c:v>
                </c:pt>
                <c:pt idx="199">
                  <c:v>1.0075168076113625E-2</c:v>
                </c:pt>
                <c:pt idx="200">
                  <c:v>2.6950020402344366E-3</c:v>
                </c:pt>
                <c:pt idx="201">
                  <c:v>4.6852203595483203E-3</c:v>
                </c:pt>
                <c:pt idx="202">
                  <c:v>1.2065499124594444E-2</c:v>
                </c:pt>
                <c:pt idx="203">
                  <c:v>2.1902268444729239E-2</c:v>
                </c:pt>
                <c:pt idx="204">
                  <c:v>2.9276504724759754E-2</c:v>
                </c:pt>
                <c:pt idx="205">
                  <c:v>3.0252793964317272E-2</c:v>
                </c:pt>
                <c:pt idx="206">
                  <c:v>9.4423923377484047E-3</c:v>
                </c:pt>
                <c:pt idx="207">
                  <c:v>1.8759186811521739E-2</c:v>
                </c:pt>
                <c:pt idx="208">
                  <c:v>1.3942448068794775E-2</c:v>
                </c:pt>
                <c:pt idx="209">
                  <c:v>1.1612422382122548E-2</c:v>
                </c:pt>
                <c:pt idx="210">
                  <c:v>7.1372847296923975E-3</c:v>
                </c:pt>
                <c:pt idx="211">
                  <c:v>2.7844207630570713E-2</c:v>
                </c:pt>
                <c:pt idx="212">
                  <c:v>2.3165388556590911E-2</c:v>
                </c:pt>
                <c:pt idx="213">
                  <c:v>1.3845328523395928E-2</c:v>
                </c:pt>
                <c:pt idx="214">
                  <c:v>4.403101084970247E-2</c:v>
                </c:pt>
                <c:pt idx="215">
                  <c:v>4.6376286119778898E-2</c:v>
                </c:pt>
                <c:pt idx="216">
                  <c:v>2.1976351026408176E-2</c:v>
                </c:pt>
                <c:pt idx="217">
                  <c:v>2.9354168243817924E-2</c:v>
                </c:pt>
                <c:pt idx="218">
                  <c:v>7.5294029535397933E-3</c:v>
                </c:pt>
                <c:pt idx="219">
                  <c:v>2.2228938592634534E-3</c:v>
                </c:pt>
                <c:pt idx="220">
                  <c:v>2.6966251370861862E-2</c:v>
                </c:pt>
                <c:pt idx="221">
                  <c:v>4.8970239122964339E-2</c:v>
                </c:pt>
                <c:pt idx="222">
                  <c:v>7.0783784824704682E-2</c:v>
                </c:pt>
                <c:pt idx="223">
                  <c:v>6.0070881290985284E-2</c:v>
                </c:pt>
                <c:pt idx="224">
                  <c:v>4.9973274421603223E-2</c:v>
                </c:pt>
                <c:pt idx="225">
                  <c:v>8.0564357249271204E-2</c:v>
                </c:pt>
                <c:pt idx="226">
                  <c:v>8.2741374499138265E-2</c:v>
                </c:pt>
                <c:pt idx="227">
                  <c:v>8.4626878595327776E-2</c:v>
                </c:pt>
                <c:pt idx="228">
                  <c:v>5.3677149029137207E-2</c:v>
                </c:pt>
                <c:pt idx="229">
                  <c:v>5.1477173989141971E-2</c:v>
                </c:pt>
                <c:pt idx="230">
                  <c:v>7.7517151278001087E-2</c:v>
                </c:pt>
                <c:pt idx="231">
                  <c:v>7.753017608717945E-2</c:v>
                </c:pt>
                <c:pt idx="232">
                  <c:v>5.3668134478171169E-2</c:v>
                </c:pt>
                <c:pt idx="233">
                  <c:v>2.7640993325525852E-2</c:v>
                </c:pt>
                <c:pt idx="234">
                  <c:v>3.168682646534482E-2</c:v>
                </c:pt>
                <c:pt idx="235">
                  <c:v>8.2114272938957188E-3</c:v>
                </c:pt>
                <c:pt idx="236">
                  <c:v>4.7216897494527524E-2</c:v>
                </c:pt>
                <c:pt idx="237">
                  <c:v>5.457716653440052E-2</c:v>
                </c:pt>
                <c:pt idx="238">
                  <c:v>0.10564521481572373</c:v>
                </c:pt>
                <c:pt idx="239">
                  <c:v>0.11264170887707015</c:v>
                </c:pt>
                <c:pt idx="240">
                  <c:v>0.12001032849750901</c:v>
                </c:pt>
                <c:pt idx="241">
                  <c:v>0.15655543587285847</c:v>
                </c:pt>
                <c:pt idx="242">
                  <c:v>0.16392431128269058</c:v>
                </c:pt>
                <c:pt idx="243">
                  <c:v>0.16897509756075241</c:v>
                </c:pt>
                <c:pt idx="244">
                  <c:v>0.13983168638381441</c:v>
                </c:pt>
                <c:pt idx="245">
                  <c:v>0.13976131901222738</c:v>
                </c:pt>
                <c:pt idx="246">
                  <c:v>0.12527052237639028</c:v>
                </c:pt>
                <c:pt idx="247">
                  <c:v>7.8930079907190628E-2</c:v>
                </c:pt>
                <c:pt idx="248">
                  <c:v>9.1315794840278297E-2</c:v>
                </c:pt>
                <c:pt idx="249">
                  <c:v>6.6949580284182478E-2</c:v>
                </c:pt>
                <c:pt idx="250">
                  <c:v>1.7928617407813114E-2</c:v>
                </c:pt>
                <c:pt idx="251">
                  <c:v>3.0263614761583072E-3</c:v>
                </c:pt>
                <c:pt idx="252">
                  <c:v>1.0078285522614929E-3</c:v>
                </c:pt>
                <c:pt idx="253">
                  <c:v>2.1309757961523512E-2</c:v>
                </c:pt>
                <c:pt idx="254">
                  <c:v>1.5752430337696455E-2</c:v>
                </c:pt>
                <c:pt idx="255">
                  <c:v>1.4339694709259044E-2</c:v>
                </c:pt>
                <c:pt idx="256">
                  <c:v>3.2452563867581823E-2</c:v>
                </c:pt>
                <c:pt idx="257">
                  <c:v>4.3159308343590171E-2</c:v>
                </c:pt>
                <c:pt idx="258">
                  <c:v>5.3857197312124315E-2</c:v>
                </c:pt>
                <c:pt idx="259">
                  <c:v>4.768276023748251E-2</c:v>
                </c:pt>
                <c:pt idx="260">
                  <c:v>5.5320119250679561E-2</c:v>
                </c:pt>
                <c:pt idx="261">
                  <c:v>5.9897330365782105E-2</c:v>
                </c:pt>
                <c:pt idx="262">
                  <c:v>7.2499493461472914E-2</c:v>
                </c:pt>
                <c:pt idx="263">
                  <c:v>5.3163367742180209E-2</c:v>
                </c:pt>
                <c:pt idx="264">
                  <c:v>3.3098592280493035E-2</c:v>
                </c:pt>
                <c:pt idx="265">
                  <c:v>1.1795934765086918E-2</c:v>
                </c:pt>
                <c:pt idx="266">
                  <c:v>1.2527256738396679E-2</c:v>
                </c:pt>
                <c:pt idx="267">
                  <c:v>6.0492047220788575E-3</c:v>
                </c:pt>
                <c:pt idx="268">
                  <c:v>1.6442337843587236E-2</c:v>
                </c:pt>
                <c:pt idx="269">
                  <c:v>3.3616889811327627E-2</c:v>
                </c:pt>
                <c:pt idx="270">
                  <c:v>5.0799412618313881E-2</c:v>
                </c:pt>
                <c:pt idx="271">
                  <c:v>9.5107211906421102E-2</c:v>
                </c:pt>
                <c:pt idx="272">
                  <c:v>0.1024388833157111</c:v>
                </c:pt>
                <c:pt idx="273">
                  <c:v>0.11229459402934437</c:v>
                </c:pt>
                <c:pt idx="274">
                  <c:v>0.11964043885968374</c:v>
                </c:pt>
                <c:pt idx="275">
                  <c:v>0.10234514391663269</c:v>
                </c:pt>
                <c:pt idx="276">
                  <c:v>8.0564030149504237E-2</c:v>
                </c:pt>
                <c:pt idx="277">
                  <c:v>8.7928803590446261E-2</c:v>
                </c:pt>
                <c:pt idx="278">
                  <c:v>0.1197212173438864</c:v>
                </c:pt>
                <c:pt idx="279">
                  <c:v>0.10460485602711701</c:v>
                </c:pt>
                <c:pt idx="280">
                  <c:v>7.0124508111327727E-2</c:v>
                </c:pt>
                <c:pt idx="281">
                  <c:v>4.0996378252721115E-2</c:v>
                </c:pt>
                <c:pt idx="282">
                  <c:v>4.0982625693376531E-2</c:v>
                </c:pt>
                <c:pt idx="283">
                  <c:v>4.1003259726248853E-2</c:v>
                </c:pt>
                <c:pt idx="284">
                  <c:v>1.1832702012551153E-2</c:v>
                </c:pt>
                <c:pt idx="285">
                  <c:v>1.1834688198383448E-2</c:v>
                </c:pt>
                <c:pt idx="286">
                  <c:v>2.8982298913690836E-3</c:v>
                </c:pt>
                <c:pt idx="287">
                  <c:v>2.1561793767854248E-2</c:v>
                </c:pt>
                <c:pt idx="288">
                  <c:v>1.4190499217627509E-2</c:v>
                </c:pt>
                <c:pt idx="289">
                  <c:v>6.8216240585195339E-3</c:v>
                </c:pt>
                <c:pt idx="290">
                  <c:v>2.1061607116193331E-3</c:v>
                </c:pt>
                <c:pt idx="291">
                  <c:v>2.2270148916662121E-2</c:v>
                </c:pt>
                <c:pt idx="292">
                  <c:v>1.764721039257074E-2</c:v>
                </c:pt>
                <c:pt idx="293">
                  <c:v>6.6696331404284576E-2</c:v>
                </c:pt>
                <c:pt idx="294">
                  <c:v>0.12309261652148501</c:v>
                </c:pt>
                <c:pt idx="295">
                  <c:v>0.1476386096405031</c:v>
                </c:pt>
                <c:pt idx="296">
                  <c:v>0.17223484223442165</c:v>
                </c:pt>
                <c:pt idx="297">
                  <c:v>0.18413082433560063</c:v>
                </c:pt>
                <c:pt idx="298">
                  <c:v>0.20133140779624553</c:v>
                </c:pt>
                <c:pt idx="299">
                  <c:v>0.24300062647284248</c:v>
                </c:pt>
                <c:pt idx="300">
                  <c:v>0.2772985478213863</c:v>
                </c:pt>
                <c:pt idx="301">
                  <c:v>0.23570790151032756</c:v>
                </c:pt>
                <c:pt idx="302">
                  <c:v>0.21112686392916544</c:v>
                </c:pt>
                <c:pt idx="303">
                  <c:v>0.22842380112040975</c:v>
                </c:pt>
                <c:pt idx="304">
                  <c:v>0.18677290752398101</c:v>
                </c:pt>
                <c:pt idx="305">
                  <c:v>0.1401678142995948</c:v>
                </c:pt>
                <c:pt idx="306">
                  <c:v>0.12069643138038406</c:v>
                </c:pt>
                <c:pt idx="307">
                  <c:v>0.12531427053258432</c:v>
                </c:pt>
                <c:pt idx="308">
                  <c:v>0.10322485122403421</c:v>
                </c:pt>
                <c:pt idx="309">
                  <c:v>7.8634780989941894E-2</c:v>
                </c:pt>
                <c:pt idx="310">
                  <c:v>7.3874673661493848E-2</c:v>
                </c:pt>
                <c:pt idx="311">
                  <c:v>4.1546856745846739E-2</c:v>
                </c:pt>
                <c:pt idx="312">
                  <c:v>7.4818064220474337E-2</c:v>
                </c:pt>
                <c:pt idx="313">
                  <c:v>4.6510827710960823E-2</c:v>
                </c:pt>
                <c:pt idx="314">
                  <c:v>3.8774687701855701E-2</c:v>
                </c:pt>
                <c:pt idx="315">
                  <c:v>3.1020337664094132E-2</c:v>
                </c:pt>
                <c:pt idx="316">
                  <c:v>6.7232267066589607E-2</c:v>
                </c:pt>
                <c:pt idx="317">
                  <c:v>6.7459693563618237E-2</c:v>
                </c:pt>
                <c:pt idx="318">
                  <c:v>8.3326928950592238E-2</c:v>
                </c:pt>
                <c:pt idx="319">
                  <c:v>8.8706789721844467E-2</c:v>
                </c:pt>
                <c:pt idx="320">
                  <c:v>8.8691872242596351E-2</c:v>
                </c:pt>
                <c:pt idx="321">
                  <c:v>8.5892585919980835E-2</c:v>
                </c:pt>
                <c:pt idx="322">
                  <c:v>7.9570246916474463E-2</c:v>
                </c:pt>
                <c:pt idx="323">
                  <c:v>4.0531369485937802E-2</c:v>
                </c:pt>
                <c:pt idx="324">
                  <c:v>3.3166457102983792E-2</c:v>
                </c:pt>
                <c:pt idx="325">
                  <c:v>1.3266981449515541E-3</c:v>
                </c:pt>
                <c:pt idx="326">
                  <c:v>1.327144243869659E-3</c:v>
                </c:pt>
                <c:pt idx="327">
                  <c:v>4.318386096209538E-2</c:v>
                </c:pt>
                <c:pt idx="328">
                  <c:v>7.7683350006185606E-2</c:v>
                </c:pt>
                <c:pt idx="329">
                  <c:v>0.12196192959329646</c:v>
                </c:pt>
                <c:pt idx="330">
                  <c:v>0.12275902935182342</c:v>
                </c:pt>
                <c:pt idx="331">
                  <c:v>0.11555373059607139</c:v>
                </c:pt>
                <c:pt idx="332">
                  <c:v>0.14258725001443329</c:v>
                </c:pt>
                <c:pt idx="333">
                  <c:v>0.11196461117200213</c:v>
                </c:pt>
                <c:pt idx="334">
                  <c:v>8.5456565604357507E-2</c:v>
                </c:pt>
                <c:pt idx="335">
                  <c:v>7.8935726684583166E-2</c:v>
                </c:pt>
                <c:pt idx="336">
                  <c:v>7.8935726684583166E-2</c:v>
                </c:pt>
                <c:pt idx="337">
                  <c:v>7.8948989849982526E-2</c:v>
                </c:pt>
                <c:pt idx="338">
                  <c:v>8.0825204539197171E-2</c:v>
                </c:pt>
                <c:pt idx="339">
                  <c:v>8.0825204539197171E-2</c:v>
                </c:pt>
                <c:pt idx="340">
                  <c:v>7.3663484510045535E-2</c:v>
                </c:pt>
                <c:pt idx="341">
                  <c:v>6.4807186798089667E-2</c:v>
                </c:pt>
                <c:pt idx="342">
                  <c:v>3.881732262923366E-2</c:v>
                </c:pt>
                <c:pt idx="343">
                  <c:v>4.2670237013848984E-2</c:v>
                </c:pt>
                <c:pt idx="344">
                  <c:v>4.076666673804806E-2</c:v>
                </c:pt>
                <c:pt idx="345">
                  <c:v>3.7150578798250865E-2</c:v>
                </c:pt>
                <c:pt idx="346">
                  <c:v>8.7289020273130791E-3</c:v>
                </c:pt>
                <c:pt idx="347">
                  <c:v>2.1214605650524368E-2</c:v>
                </c:pt>
                <c:pt idx="348">
                  <c:v>2.6363783388977519E-2</c:v>
                </c:pt>
                <c:pt idx="349">
                  <c:v>3.1520126677492981E-2</c:v>
                </c:pt>
                <c:pt idx="350">
                  <c:v>3.6670351953943449E-2</c:v>
                </c:pt>
                <c:pt idx="351">
                  <c:v>4.8016458983756963E-2</c:v>
                </c:pt>
                <c:pt idx="352">
                  <c:v>2.3282164767128181E-2</c:v>
                </c:pt>
                <c:pt idx="353">
                  <c:v>1.6136274743736114E-3</c:v>
                </c:pt>
                <c:pt idx="354">
                  <c:v>4.9620266393641073E-3</c:v>
                </c:pt>
                <c:pt idx="355">
                  <c:v>2.7993426768532129E-2</c:v>
                </c:pt>
                <c:pt idx="356">
                  <c:v>2.7998130360394027E-2</c:v>
                </c:pt>
                <c:pt idx="357">
                  <c:v>3.0113481305679632E-2</c:v>
                </c:pt>
                <c:pt idx="358">
                  <c:v>6.6076502993590289E-2</c:v>
                </c:pt>
                <c:pt idx="359">
                  <c:v>3.6887858755680847E-2</c:v>
                </c:pt>
                <c:pt idx="360">
                  <c:v>3.6887858755324222E-2</c:v>
                </c:pt>
                <c:pt idx="361">
                  <c:v>3.6900266377543914E-2</c:v>
                </c:pt>
                <c:pt idx="362">
                  <c:v>1.2229508880213005E-2</c:v>
                </c:pt>
                <c:pt idx="363">
                  <c:v>2.2273893372160059E-2</c:v>
                </c:pt>
                <c:pt idx="364">
                  <c:v>2.2273893372160059E-2</c:v>
                </c:pt>
                <c:pt idx="365">
                  <c:v>2.3386736387179672E-2</c:v>
                </c:pt>
                <c:pt idx="366">
                  <c:v>5.4217057453521456E-2</c:v>
                </c:pt>
                <c:pt idx="367">
                  <c:v>9.8712832866230241E-2</c:v>
                </c:pt>
                <c:pt idx="368">
                  <c:v>7.0775021637700344E-2</c:v>
                </c:pt>
                <c:pt idx="369">
                  <c:v>0.10610800127589284</c:v>
                </c:pt>
                <c:pt idx="370">
                  <c:v>9.7373254565061906E-2</c:v>
                </c:pt>
                <c:pt idx="371">
                  <c:v>0.14145320552566376</c:v>
                </c:pt>
                <c:pt idx="372">
                  <c:v>0.14145320552566376</c:v>
                </c:pt>
                <c:pt idx="373">
                  <c:v>0.11219247395957443</c:v>
                </c:pt>
                <c:pt idx="374">
                  <c:v>7.1226062175723581E-2</c:v>
                </c:pt>
                <c:pt idx="375">
                  <c:v>7.1238046034170582E-2</c:v>
                </c:pt>
                <c:pt idx="376">
                  <c:v>0.11625748628681559</c:v>
                </c:pt>
                <c:pt idx="377">
                  <c:v>0.11948302575680995</c:v>
                </c:pt>
                <c:pt idx="378">
                  <c:v>8.8625280712306936E-2</c:v>
                </c:pt>
                <c:pt idx="379">
                  <c:v>0.12098295376691479</c:v>
                </c:pt>
                <c:pt idx="380">
                  <c:v>9.8539001766137474E-2</c:v>
                </c:pt>
                <c:pt idx="381">
                  <c:v>0.10858190500458309</c:v>
                </c:pt>
                <c:pt idx="382">
                  <c:v>0.10060640070693813</c:v>
                </c:pt>
                <c:pt idx="383">
                  <c:v>0.10060640070693813</c:v>
                </c:pt>
                <c:pt idx="384">
                  <c:v>0.13982188450370109</c:v>
                </c:pt>
                <c:pt idx="385">
                  <c:v>0.17180274670423512</c:v>
                </c:pt>
                <c:pt idx="386">
                  <c:v>0.17180274670423512</c:v>
                </c:pt>
                <c:pt idx="387">
                  <c:v>0.13012142582530897</c:v>
                </c:pt>
                <c:pt idx="388">
                  <c:v>9.5838287101490838E-2</c:v>
                </c:pt>
                <c:pt idx="389">
                  <c:v>8.3362693710615082E-2</c:v>
                </c:pt>
                <c:pt idx="390">
                  <c:v>4.4355673794416579E-2</c:v>
                </c:pt>
                <c:pt idx="391">
                  <c:v>3.6988789585107901E-2</c:v>
                </c:pt>
                <c:pt idx="392">
                  <c:v>7.6240910794279238E-3</c:v>
                </c:pt>
                <c:pt idx="393">
                  <c:v>1.9093172785122698E-2</c:v>
                </c:pt>
                <c:pt idx="394">
                  <c:v>1.6434060804128129E-2</c:v>
                </c:pt>
                <c:pt idx="395">
                  <c:v>3.0972625098873382E-2</c:v>
                </c:pt>
                <c:pt idx="396">
                  <c:v>7.0358426627184639E-2</c:v>
                </c:pt>
                <c:pt idx="397">
                  <c:v>3.3422100301174464E-2</c:v>
                </c:pt>
                <c:pt idx="398">
                  <c:v>4.4732482228413721E-3</c:v>
                </c:pt>
                <c:pt idx="399">
                  <c:v>2.5053987834844374E-2</c:v>
                </c:pt>
                <c:pt idx="400">
                  <c:v>3.2144880424817182E-2</c:v>
                </c:pt>
                <c:pt idx="401">
                  <c:v>3.2144880424817182E-2</c:v>
                </c:pt>
                <c:pt idx="402">
                  <c:v>7.0899246123810475E-2</c:v>
                </c:pt>
                <c:pt idx="403">
                  <c:v>0.10346483322029647</c:v>
                </c:pt>
                <c:pt idx="404">
                  <c:v>9.4387536923384155E-2</c:v>
                </c:pt>
                <c:pt idx="405">
                  <c:v>8.4223656097678276E-2</c:v>
                </c:pt>
                <c:pt idx="406">
                  <c:v>4.0275858729284082E-2</c:v>
                </c:pt>
                <c:pt idx="407">
                  <c:v>7.6773915047937513E-2</c:v>
                </c:pt>
                <c:pt idx="408">
                  <c:v>6.3263392895622508E-2</c:v>
                </c:pt>
                <c:pt idx="409">
                  <c:v>6.8161063585183618E-2</c:v>
                </c:pt>
                <c:pt idx="410">
                  <c:v>6.8710709845747842E-2</c:v>
                </c:pt>
                <c:pt idx="411">
                  <c:v>6.0002860501533528E-2</c:v>
                </c:pt>
                <c:pt idx="412">
                  <c:v>6.2996954206985478E-2</c:v>
                </c:pt>
                <c:pt idx="413">
                  <c:v>2.3350657915458813E-2</c:v>
                </c:pt>
                <c:pt idx="414">
                  <c:v>5.4279945602127211E-3</c:v>
                </c:pt>
                <c:pt idx="415">
                  <c:v>3.483190989452449E-2</c:v>
                </c:pt>
                <c:pt idx="416">
                  <c:v>4.1027051101905923E-2</c:v>
                </c:pt>
                <c:pt idx="417">
                  <c:v>4.6451408544908861E-2</c:v>
                </c:pt>
                <c:pt idx="418">
                  <c:v>2.6722866092267174E-2</c:v>
                </c:pt>
                <c:pt idx="419">
                  <c:v>2.318966791569324E-3</c:v>
                </c:pt>
                <c:pt idx="420">
                  <c:v>3.1893261522231514E-2</c:v>
                </c:pt>
                <c:pt idx="421">
                  <c:v>3.3949563650603164E-2</c:v>
                </c:pt>
                <c:pt idx="422">
                  <c:v>7.0411580463422149E-2</c:v>
                </c:pt>
                <c:pt idx="423">
                  <c:v>5.1094786104072233E-2</c:v>
                </c:pt>
                <c:pt idx="424">
                  <c:v>5.8435311010708056E-2</c:v>
                </c:pt>
                <c:pt idx="425">
                  <c:v>2.6500660580264995E-2</c:v>
                </c:pt>
                <c:pt idx="426">
                  <c:v>5.3129400255255851E-2</c:v>
                </c:pt>
                <c:pt idx="427">
                  <c:v>5.3120531312659168E-2</c:v>
                </c:pt>
                <c:pt idx="428">
                  <c:v>5.310280674418176E-2</c:v>
                </c:pt>
                <c:pt idx="429">
                  <c:v>5.3120531312659168E-2</c:v>
                </c:pt>
                <c:pt idx="430">
                  <c:v>1.1401305273386264E-2</c:v>
                </c:pt>
                <c:pt idx="431">
                  <c:v>1.6084451210778448E-3</c:v>
                </c:pt>
                <c:pt idx="432">
                  <c:v>1.8835130433898034E-2</c:v>
                </c:pt>
                <c:pt idx="433">
                  <c:v>1.7014019778441481E-3</c:v>
                </c:pt>
                <c:pt idx="434">
                  <c:v>1.5897218138112786E-2</c:v>
                </c:pt>
                <c:pt idx="435">
                  <c:v>1.2106962302543152E-3</c:v>
                </c:pt>
                <c:pt idx="436">
                  <c:v>2.5785195036940389E-2</c:v>
                </c:pt>
                <c:pt idx="437">
                  <c:v>2.0892312003394822E-2</c:v>
                </c:pt>
                <c:pt idx="438">
                  <c:v>1.3544224681949314E-2</c:v>
                </c:pt>
                <c:pt idx="439">
                  <c:v>3.7519623183023165E-3</c:v>
                </c:pt>
                <c:pt idx="440">
                  <c:v>3.5130519261522358E-2</c:v>
                </c:pt>
                <c:pt idx="441">
                  <c:v>7.5646191832916872E-4</c:v>
                </c:pt>
                <c:pt idx="442">
                  <c:v>2.2685134138650202E-2</c:v>
                </c:pt>
                <c:pt idx="443">
                  <c:v>1.2895866812396373E-2</c:v>
                </c:pt>
                <c:pt idx="444">
                  <c:v>4.4613830992893559E-2</c:v>
                </c:pt>
                <c:pt idx="445">
                  <c:v>4.6867480901746236E-2</c:v>
                </c:pt>
                <c:pt idx="446">
                  <c:v>4.9331846661511677E-2</c:v>
                </c:pt>
                <c:pt idx="447">
                  <c:v>4.9331846661156288E-2</c:v>
                </c:pt>
                <c:pt idx="448">
                  <c:v>5.1789220528625758E-2</c:v>
                </c:pt>
                <c:pt idx="449">
                  <c:v>5.1771934406472438E-2</c:v>
                </c:pt>
                <c:pt idx="450">
                  <c:v>5.1780575303537801E-2</c:v>
                </c:pt>
                <c:pt idx="451">
                  <c:v>5.1789220528625758E-2</c:v>
                </c:pt>
                <c:pt idx="452">
                  <c:v>5.1789220528625758E-2</c:v>
                </c:pt>
                <c:pt idx="453">
                  <c:v>5.6881862696584969E-2</c:v>
                </c:pt>
                <c:pt idx="454">
                  <c:v>5.6872367351773534E-2</c:v>
                </c:pt>
                <c:pt idx="455">
                  <c:v>4.4419581783763734E-2</c:v>
                </c:pt>
                <c:pt idx="456">
                  <c:v>0.15864815083061612</c:v>
                </c:pt>
                <c:pt idx="457">
                  <c:v>0.21473787086910665</c:v>
                </c:pt>
                <c:pt idx="458">
                  <c:v>0.29011218636302472</c:v>
                </c:pt>
                <c:pt idx="459">
                  <c:v>0.38927884994694462</c:v>
                </c:pt>
                <c:pt idx="460">
                  <c:v>0.40895115453236791</c:v>
                </c:pt>
                <c:pt idx="461">
                  <c:v>0.46240159435035744</c:v>
                </c:pt>
                <c:pt idx="462">
                  <c:v>0.45283571995655092</c:v>
                </c:pt>
                <c:pt idx="463">
                  <c:v>0.44274294840599421</c:v>
                </c:pt>
                <c:pt idx="464">
                  <c:v>0.40600833613240822</c:v>
                </c:pt>
                <c:pt idx="465">
                  <c:v>0.40600833613240822</c:v>
                </c:pt>
                <c:pt idx="466">
                  <c:v>0.40614380771980574</c:v>
                </c:pt>
                <c:pt idx="467">
                  <c:v>0.28197601837786529</c:v>
                </c:pt>
                <c:pt idx="468">
                  <c:v>0.25981549351662514</c:v>
                </c:pt>
                <c:pt idx="469">
                  <c:v>0.17057204998323111</c:v>
                </c:pt>
                <c:pt idx="470">
                  <c:v>8.9289407130548934E-2</c:v>
                </c:pt>
                <c:pt idx="471">
                  <c:v>6.1125324313931848E-2</c:v>
                </c:pt>
                <c:pt idx="472">
                  <c:v>2.0318316724618878E-2</c:v>
                </c:pt>
                <c:pt idx="473">
                  <c:v>2.5654747215945781E-2</c:v>
                </c:pt>
                <c:pt idx="474">
                  <c:v>2.5654747215945781E-2</c:v>
                </c:pt>
                <c:pt idx="475">
                  <c:v>2.5667594932575803E-2</c:v>
                </c:pt>
                <c:pt idx="476">
                  <c:v>5.4035774528467209E-2</c:v>
                </c:pt>
                <c:pt idx="477">
                  <c:v>1.5786630019132348E-2</c:v>
                </c:pt>
                <c:pt idx="478">
                  <c:v>8.0751340164418109E-3</c:v>
                </c:pt>
                <c:pt idx="479">
                  <c:v>2.8722784563509213E-2</c:v>
                </c:pt>
                <c:pt idx="480">
                  <c:v>6.9965409033900189E-3</c:v>
                </c:pt>
                <c:pt idx="481">
                  <c:v>4.587651154783233E-2</c:v>
                </c:pt>
                <c:pt idx="482">
                  <c:v>1.1697333443641367E-2</c:v>
                </c:pt>
                <c:pt idx="483">
                  <c:v>9.0564647942209652E-3</c:v>
                </c:pt>
                <c:pt idx="484">
                  <c:v>4.7928372124704785E-2</c:v>
                </c:pt>
                <c:pt idx="485">
                  <c:v>5.5272471288021097E-2</c:v>
                </c:pt>
                <c:pt idx="486">
                  <c:v>6.0168506237169038E-2</c:v>
                </c:pt>
                <c:pt idx="487">
                  <c:v>8.9610078536268456E-2</c:v>
                </c:pt>
                <c:pt idx="488">
                  <c:v>8.9550288652020027E-2</c:v>
                </c:pt>
                <c:pt idx="489">
                  <c:v>8.9610078535931656E-2</c:v>
                </c:pt>
                <c:pt idx="490">
                  <c:v>9.1884519593999306E-2</c:v>
                </c:pt>
                <c:pt idx="491">
                  <c:v>0.11947619131384085</c:v>
                </c:pt>
                <c:pt idx="492">
                  <c:v>0.11947619131379712</c:v>
                </c:pt>
                <c:pt idx="493">
                  <c:v>0.1335803152292793</c:v>
                </c:pt>
                <c:pt idx="494">
                  <c:v>0.10852372051142205</c:v>
                </c:pt>
                <c:pt idx="495">
                  <c:v>8.1160459130310544E-2</c:v>
                </c:pt>
                <c:pt idx="496">
                  <c:v>5.3585755729150905E-2</c:v>
                </c:pt>
                <c:pt idx="497">
                  <c:v>5.3585755729150905E-2</c:v>
                </c:pt>
                <c:pt idx="498">
                  <c:v>1.7478134082784275E-2</c:v>
                </c:pt>
                <c:pt idx="499">
                  <c:v>1.6701974718744586E-2</c:v>
                </c:pt>
                <c:pt idx="500">
                  <c:v>1.6707553200770126E-2</c:v>
                </c:pt>
                <c:pt idx="501">
                  <c:v>5.8439276171821958E-2</c:v>
                </c:pt>
                <c:pt idx="502">
                  <c:v>6.5776620157909374E-2</c:v>
                </c:pt>
                <c:pt idx="503">
                  <c:v>7.3148210439277675E-2</c:v>
                </c:pt>
                <c:pt idx="504">
                  <c:v>9.5407739334711458E-2</c:v>
                </c:pt>
                <c:pt idx="505">
                  <c:v>5.1693373405881517E-2</c:v>
                </c:pt>
                <c:pt idx="506">
                  <c:v>3.4852759756288619E-2</c:v>
                </c:pt>
                <c:pt idx="507">
                  <c:v>4.7495190359542569E-2</c:v>
                </c:pt>
                <c:pt idx="508">
                  <c:v>5.2396629779831977E-2</c:v>
                </c:pt>
                <c:pt idx="509">
                  <c:v>2.0643384354109787E-2</c:v>
                </c:pt>
                <c:pt idx="510">
                  <c:v>6.2161977255431704E-3</c:v>
                </c:pt>
                <c:pt idx="511">
                  <c:v>1.1371396917327695E-3</c:v>
                </c:pt>
                <c:pt idx="512">
                  <c:v>6.2182781130597619E-3</c:v>
                </c:pt>
                <c:pt idx="513">
                  <c:v>1.8003826864740079E-2</c:v>
                </c:pt>
                <c:pt idx="514">
                  <c:v>1.0646387741169411E-2</c:v>
                </c:pt>
                <c:pt idx="515">
                  <c:v>3.846817728072971E-2</c:v>
                </c:pt>
                <c:pt idx="516">
                  <c:v>5.5634034614651322E-2</c:v>
                </c:pt>
                <c:pt idx="517">
                  <c:v>4.1222076928811122E-2</c:v>
                </c:pt>
                <c:pt idx="518">
                  <c:v>8.3001151497350031E-2</c:v>
                </c:pt>
                <c:pt idx="519">
                  <c:v>9.0356118119955239E-2</c:v>
                </c:pt>
                <c:pt idx="520">
                  <c:v>5.3487620278722392E-2</c:v>
                </c:pt>
                <c:pt idx="521">
                  <c:v>5.0849858748559268E-2</c:v>
                </c:pt>
                <c:pt idx="522">
                  <c:v>5.0858374173344482E-2</c:v>
                </c:pt>
                <c:pt idx="523">
                  <c:v>7.5476842890089949E-2</c:v>
                </c:pt>
                <c:pt idx="524">
                  <c:v>9.9722685688629825E-2</c:v>
                </c:pt>
                <c:pt idx="525">
                  <c:v>5.0756856346608474E-2</c:v>
                </c:pt>
                <c:pt idx="526">
                  <c:v>3.3583103983885913E-2</c:v>
                </c:pt>
                <c:pt idx="527">
                  <c:v>1.6420293472563526E-2</c:v>
                </c:pt>
                <c:pt idx="528">
                  <c:v>3.0834585811954997E-2</c:v>
                </c:pt>
                <c:pt idx="529">
                  <c:v>1.611836828136259E-2</c:v>
                </c:pt>
                <c:pt idx="530">
                  <c:v>1.4075582999901806E-3</c:v>
                </c:pt>
                <c:pt idx="531">
                  <c:v>3.0922285495147778E-2</c:v>
                </c:pt>
                <c:pt idx="532">
                  <c:v>2.3761273036503099E-2</c:v>
                </c:pt>
                <c:pt idx="533">
                  <c:v>1.3953747964991676E-2</c:v>
                </c:pt>
                <c:pt idx="534">
                  <c:v>6.5980386197217918E-3</c:v>
                </c:pt>
                <c:pt idx="535">
                  <c:v>2.6372632187524971E-2</c:v>
                </c:pt>
                <c:pt idx="536">
                  <c:v>1.2275024052700988E-2</c:v>
                </c:pt>
                <c:pt idx="537">
                  <c:v>6.6744560602820541E-3</c:v>
                </c:pt>
                <c:pt idx="538">
                  <c:v>2.1324074367688524E-2</c:v>
                </c:pt>
                <c:pt idx="539">
                  <c:v>6.9521953060462417E-3</c:v>
                </c:pt>
                <c:pt idx="540">
                  <c:v>8.8787216044269191E-3</c:v>
                </c:pt>
                <c:pt idx="541">
                  <c:v>3.1909803280025838E-3</c:v>
                </c:pt>
                <c:pt idx="542">
                  <c:v>2.9578153194269301E-2</c:v>
                </c:pt>
                <c:pt idx="543">
                  <c:v>5.4413828745034309E-2</c:v>
                </c:pt>
                <c:pt idx="544">
                  <c:v>6.8989179893156866E-2</c:v>
                </c:pt>
                <c:pt idx="545">
                  <c:v>0.10808657050128453</c:v>
                </c:pt>
                <c:pt idx="546">
                  <c:v>9.4836105558461767E-2</c:v>
                </c:pt>
                <c:pt idx="547">
                  <c:v>8.4749116530620727E-2</c:v>
                </c:pt>
                <c:pt idx="548">
                  <c:v>9.5302426527557008E-2</c:v>
                </c:pt>
                <c:pt idx="549">
                  <c:v>8.7052837403690908E-2</c:v>
                </c:pt>
                <c:pt idx="550">
                  <c:v>0.18068806380434407</c:v>
                </c:pt>
                <c:pt idx="551">
                  <c:v>0.13149618432159121</c:v>
                </c:pt>
                <c:pt idx="552">
                  <c:v>0.2105439155977003</c:v>
                </c:pt>
                <c:pt idx="553">
                  <c:v>0.21606180235714614</c:v>
                </c:pt>
                <c:pt idx="554">
                  <c:v>0.20977443951449326</c:v>
                </c:pt>
                <c:pt idx="555">
                  <c:v>0.16042686897822278</c:v>
                </c:pt>
                <c:pt idx="556">
                  <c:v>8.7607931132726413E-2</c:v>
                </c:pt>
                <c:pt idx="557">
                  <c:v>3.0204020604361746E-2</c:v>
                </c:pt>
                <c:pt idx="558">
                  <c:v>2.580171718200611E-2</c:v>
                </c:pt>
                <c:pt idx="559">
                  <c:v>5.4559252131928795E-3</c:v>
                </c:pt>
                <c:pt idx="560">
                  <c:v>2.2136213195362731E-2</c:v>
                </c:pt>
                <c:pt idx="561">
                  <c:v>1.100133835970411E-2</c:v>
                </c:pt>
                <c:pt idx="562">
                  <c:v>2.8574507091491022E-2</c:v>
                </c:pt>
                <c:pt idx="563">
                  <c:v>5.6098650012162958E-2</c:v>
                </c:pt>
                <c:pt idx="564">
                  <c:v>0.11557004347642555</c:v>
                </c:pt>
                <c:pt idx="565">
                  <c:v>0.1757589497908511</c:v>
                </c:pt>
                <c:pt idx="566">
                  <c:v>0.15825048078629075</c:v>
                </c:pt>
                <c:pt idx="567">
                  <c:v>0.15830360280169714</c:v>
                </c:pt>
                <c:pt idx="568">
                  <c:v>0.16320920278539514</c:v>
                </c:pt>
                <c:pt idx="569">
                  <c:v>0.10829829616663608</c:v>
                </c:pt>
                <c:pt idx="570">
                  <c:v>9.4585972397390305E-2</c:v>
                </c:pt>
                <c:pt idx="571">
                  <c:v>3.3789845514444916E-2</c:v>
                </c:pt>
                <c:pt idx="572">
                  <c:v>6.791143280757346E-2</c:v>
                </c:pt>
                <c:pt idx="573">
                  <c:v>5.433033358738959E-2</c:v>
                </c:pt>
                <c:pt idx="574">
                  <c:v>4.2937635831667008E-2</c:v>
                </c:pt>
                <c:pt idx="575">
                  <c:v>3.2063560461436998E-2</c:v>
                </c:pt>
                <c:pt idx="576">
                  <c:v>2.1742482318497808E-2</c:v>
                </c:pt>
                <c:pt idx="577">
                  <c:v>4.9446956232134784E-2</c:v>
                </c:pt>
                <c:pt idx="578">
                  <c:v>4.00632525421575E-2</c:v>
                </c:pt>
                <c:pt idx="579">
                  <c:v>3.0728137370747775E-2</c:v>
                </c:pt>
                <c:pt idx="580">
                  <c:v>7.7622408729426579E-2</c:v>
                </c:pt>
                <c:pt idx="581">
                  <c:v>0.12377354701401622</c:v>
                </c:pt>
                <c:pt idx="582">
                  <c:v>0.1204280408959021</c:v>
                </c:pt>
                <c:pt idx="583">
                  <c:v>0.12354684271737659</c:v>
                </c:pt>
                <c:pt idx="584">
                  <c:v>9.2239766891913613E-2</c:v>
                </c:pt>
                <c:pt idx="585">
                  <c:v>0.10476216540260111</c:v>
                </c:pt>
                <c:pt idx="586">
                  <c:v>0.11776615190069536</c:v>
                </c:pt>
                <c:pt idx="587">
                  <c:v>7.3258271847437662E-2</c:v>
                </c:pt>
                <c:pt idx="588">
                  <c:v>3.370692315531746E-2</c:v>
                </c:pt>
                <c:pt idx="589">
                  <c:v>3.455345768473192E-2</c:v>
                </c:pt>
                <c:pt idx="590">
                  <c:v>2.6408407972106435E-2</c:v>
                </c:pt>
                <c:pt idx="591">
                  <c:v>8.7371591437700721E-2</c:v>
                </c:pt>
                <c:pt idx="592">
                  <c:v>0.14449807678324941</c:v>
                </c:pt>
                <c:pt idx="593">
                  <c:v>9.8106296274477853E-2</c:v>
                </c:pt>
                <c:pt idx="594">
                  <c:v>9.8106296274477853E-2</c:v>
                </c:pt>
                <c:pt idx="595">
                  <c:v>5.8611721961433813E-2</c:v>
                </c:pt>
                <c:pt idx="596">
                  <c:v>6.9323045534393446E-2</c:v>
                </c:pt>
                <c:pt idx="597">
                  <c:v>0.12256578042476075</c:v>
                </c:pt>
                <c:pt idx="598">
                  <c:v>7.2356654123543598E-2</c:v>
                </c:pt>
                <c:pt idx="599">
                  <c:v>3.3429972488299681E-2</c:v>
                </c:pt>
                <c:pt idx="600">
                  <c:v>7.6464259442046698E-2</c:v>
                </c:pt>
                <c:pt idx="601">
                  <c:v>8.3788429873137837E-3</c:v>
                </c:pt>
                <c:pt idx="602">
                  <c:v>134.50776786342695</c:v>
                </c:pt>
                <c:pt idx="603">
                  <c:v>146.73086545426503</c:v>
                </c:pt>
                <c:pt idx="604">
                  <c:v>159.04553779750219</c:v>
                </c:pt>
                <c:pt idx="605">
                  <c:v>183.48995594312922</c:v>
                </c:pt>
                <c:pt idx="606">
                  <c:v>207.93442668639122</c:v>
                </c:pt>
                <c:pt idx="607">
                  <c:v>232.37881854644067</c:v>
                </c:pt>
                <c:pt idx="608">
                  <c:v>256.8199954615061</c:v>
                </c:pt>
                <c:pt idx="609">
                  <c:v>281.29620486971237</c:v>
                </c:pt>
                <c:pt idx="610">
                  <c:v>305.76883651793918</c:v>
                </c:pt>
                <c:pt idx="611">
                  <c:v>330.15948190654245</c:v>
                </c:pt>
                <c:pt idx="612">
                  <c:v>342.46011252908852</c:v>
                </c:pt>
                <c:pt idx="613">
                  <c:v>354.66603619276134</c:v>
                </c:pt>
                <c:pt idx="614">
                  <c:v>366.72712615822525</c:v>
                </c:pt>
                <c:pt idx="615">
                  <c:v>366.68380179844957</c:v>
                </c:pt>
                <c:pt idx="616">
                  <c:v>366.672214389749</c:v>
                </c:pt>
                <c:pt idx="617">
                  <c:v>366.67895772618499</c:v>
                </c:pt>
                <c:pt idx="618">
                  <c:v>366.69814802994199</c:v>
                </c:pt>
                <c:pt idx="619">
                  <c:v>366.69792538481352</c:v>
                </c:pt>
                <c:pt idx="620">
                  <c:v>366.73124371256682</c:v>
                </c:pt>
                <c:pt idx="621">
                  <c:v>366.76456699695956</c:v>
                </c:pt>
                <c:pt idx="622">
                  <c:v>366.71677254399054</c:v>
                </c:pt>
                <c:pt idx="623">
                  <c:v>366.69162895497038</c:v>
                </c:pt>
                <c:pt idx="624">
                  <c:v>366.78557194267125</c:v>
                </c:pt>
                <c:pt idx="625">
                  <c:v>366.78086091680603</c:v>
                </c:pt>
                <c:pt idx="626">
                  <c:v>366.77568320851299</c:v>
                </c:pt>
                <c:pt idx="627">
                  <c:v>354.57363024469453</c:v>
                </c:pt>
                <c:pt idx="628">
                  <c:v>342.36896389946509</c:v>
                </c:pt>
                <c:pt idx="629">
                  <c:v>330.16470770708963</c:v>
                </c:pt>
                <c:pt idx="630">
                  <c:v>317.89230085982899</c:v>
                </c:pt>
                <c:pt idx="631">
                  <c:v>305.73070900086918</c:v>
                </c:pt>
                <c:pt idx="632">
                  <c:v>293.55848332324956</c:v>
                </c:pt>
                <c:pt idx="633">
                  <c:v>281.27533387914377</c:v>
                </c:pt>
                <c:pt idx="634">
                  <c:v>268.90240467584567</c:v>
                </c:pt>
                <c:pt idx="635">
                  <c:v>256.78362810390018</c:v>
                </c:pt>
                <c:pt idx="636">
                  <c:v>244.5757367193398</c:v>
                </c:pt>
                <c:pt idx="637">
                  <c:v>232.36067004168504</c:v>
                </c:pt>
                <c:pt idx="638">
                  <c:v>220.13157619180365</c:v>
                </c:pt>
                <c:pt idx="639">
                  <c:v>207.89864088396317</c:v>
                </c:pt>
                <c:pt idx="640">
                  <c:v>195.66566489859869</c:v>
                </c:pt>
                <c:pt idx="641">
                  <c:v>183.40096064162518</c:v>
                </c:pt>
                <c:pt idx="642">
                  <c:v>171.30621935050607</c:v>
                </c:pt>
                <c:pt idx="643">
                  <c:v>159.13747094401847</c:v>
                </c:pt>
                <c:pt idx="644">
                  <c:v>146.96517882865655</c:v>
                </c:pt>
                <c:pt idx="645">
                  <c:v>134.80384325452087</c:v>
                </c:pt>
                <c:pt idx="646">
                  <c:v>122.59263542607391</c:v>
                </c:pt>
                <c:pt idx="647">
                  <c:v>110.38472075758654</c:v>
                </c:pt>
                <c:pt idx="648">
                  <c:v>98.169586643667756</c:v>
                </c:pt>
                <c:pt idx="649">
                  <c:v>85.901025543834052</c:v>
                </c:pt>
                <c:pt idx="650">
                  <c:v>73.721217054655369</c:v>
                </c:pt>
                <c:pt idx="651">
                  <c:v>61.498864844587189</c:v>
                </c:pt>
                <c:pt idx="652">
                  <c:v>49.104481741962239</c:v>
                </c:pt>
                <c:pt idx="653">
                  <c:v>36.707073807793286</c:v>
                </c:pt>
                <c:pt idx="654">
                  <c:v>24.48214079288346</c:v>
                </c:pt>
                <c:pt idx="655">
                  <c:v>12.229643825634327</c:v>
                </c:pt>
                <c:pt idx="656">
                  <c:v>2.6488462380314014E-2</c:v>
                </c:pt>
                <c:pt idx="657">
                  <c:v>4.2319995864972482E-2</c:v>
                </c:pt>
                <c:pt idx="658">
                  <c:v>5.6696805471227942E-2</c:v>
                </c:pt>
                <c:pt idx="659">
                  <c:v>-12.074148608736062</c:v>
                </c:pt>
                <c:pt idx="660">
                  <c:v>-12.081503731910967</c:v>
                </c:pt>
                <c:pt idx="661">
                  <c:v>-12.190169144751716</c:v>
                </c:pt>
                <c:pt idx="662">
                  <c:v>-12.11698525211257</c:v>
                </c:pt>
                <c:pt idx="663">
                  <c:v>-11.964410765136581</c:v>
                </c:pt>
                <c:pt idx="664">
                  <c:v>-11.814741014377811</c:v>
                </c:pt>
                <c:pt idx="665">
                  <c:v>-23.559719936822091</c:v>
                </c:pt>
                <c:pt idx="666">
                  <c:v>-23.057239013798757</c:v>
                </c:pt>
                <c:pt idx="667">
                  <c:v>-34.861354047528351</c:v>
                </c:pt>
                <c:pt idx="668">
                  <c:v>-34.35567596221771</c:v>
                </c:pt>
                <c:pt idx="669">
                  <c:v>-33.817023487372929</c:v>
                </c:pt>
                <c:pt idx="670">
                  <c:v>-45.323743918982807</c:v>
                </c:pt>
                <c:pt idx="671">
                  <c:v>-56.951036667194792</c:v>
                </c:pt>
                <c:pt idx="672">
                  <c:v>-56.380484232067431</c:v>
                </c:pt>
                <c:pt idx="673">
                  <c:v>-68.20386009242732</c:v>
                </c:pt>
                <c:pt idx="674">
                  <c:v>-80.006904064285962</c:v>
                </c:pt>
                <c:pt idx="675">
                  <c:v>-79.587281536888725</c:v>
                </c:pt>
                <c:pt idx="676">
                  <c:v>-91.4659255954424</c:v>
                </c:pt>
                <c:pt idx="677">
                  <c:v>-103.05530366172793</c:v>
                </c:pt>
                <c:pt idx="678">
                  <c:v>-114.63704251569493</c:v>
                </c:pt>
                <c:pt idx="679">
                  <c:v>-114.18181217030137</c:v>
                </c:pt>
                <c:pt idx="680">
                  <c:v>-113.51753176069404</c:v>
                </c:pt>
                <c:pt idx="681">
                  <c:v>-124.72463301395399</c:v>
                </c:pt>
                <c:pt idx="682">
                  <c:v>-135.43166315292331</c:v>
                </c:pt>
                <c:pt idx="683">
                  <c:v>-146.19263238568229</c:v>
                </c:pt>
                <c:pt idx="684">
                  <c:v>-156.67430312987818</c:v>
                </c:pt>
                <c:pt idx="685">
                  <c:v>-166.89396116621737</c:v>
                </c:pt>
                <c:pt idx="686">
                  <c:v>-176.67842313632624</c:v>
                </c:pt>
                <c:pt idx="687">
                  <c:v>-186.32722272601083</c:v>
                </c:pt>
                <c:pt idx="688">
                  <c:v>-195.96931983010995</c:v>
                </c:pt>
                <c:pt idx="689">
                  <c:v>-193.6127944363825</c:v>
                </c:pt>
                <c:pt idx="690">
                  <c:v>-203.03242366192859</c:v>
                </c:pt>
                <c:pt idx="691">
                  <c:v>-211.953545691371</c:v>
                </c:pt>
                <c:pt idx="692">
                  <c:v>-221.22057723582935</c:v>
                </c:pt>
                <c:pt idx="693">
                  <c:v>-218.72233634444308</c:v>
                </c:pt>
                <c:pt idx="694">
                  <c:v>-227.96190934759167</c:v>
                </c:pt>
                <c:pt idx="695">
                  <c:v>-224.86392623224805</c:v>
                </c:pt>
                <c:pt idx="696">
                  <c:v>-233.76887679220621</c:v>
                </c:pt>
                <c:pt idx="697">
                  <c:v>-230.77363828257586</c:v>
                </c:pt>
                <c:pt idx="698">
                  <c:v>-239.66451353545733</c:v>
                </c:pt>
                <c:pt idx="699">
                  <c:v>-248.8144616671342</c:v>
                </c:pt>
                <c:pt idx="700">
                  <c:v>-244.69851827960429</c:v>
                </c:pt>
                <c:pt idx="701">
                  <c:v>-240.79928195260018</c:v>
                </c:pt>
                <c:pt idx="702">
                  <c:v>-249.11323708027282</c:v>
                </c:pt>
                <c:pt idx="703">
                  <c:v>-244.74783716826153</c:v>
                </c:pt>
                <c:pt idx="704">
                  <c:v>-228.28566843521628</c:v>
                </c:pt>
                <c:pt idx="705">
                  <c:v>-236.51539218174949</c:v>
                </c:pt>
                <c:pt idx="706">
                  <c:v>-232.48093718352436</c:v>
                </c:pt>
                <c:pt idx="707">
                  <c:v>-228.58907623440376</c:v>
                </c:pt>
                <c:pt idx="708">
                  <c:v>-224.42006791794012</c:v>
                </c:pt>
                <c:pt idx="709">
                  <c:v>-233.09829829285212</c:v>
                </c:pt>
                <c:pt idx="710">
                  <c:v>-229.33508778295726</c:v>
                </c:pt>
                <c:pt idx="711">
                  <c:v>-226.85643834397689</c:v>
                </c:pt>
                <c:pt idx="712">
                  <c:v>-211.40136323526349</c:v>
                </c:pt>
                <c:pt idx="713">
                  <c:v>-208.0426995108507</c:v>
                </c:pt>
                <c:pt idx="714">
                  <c:v>-204.51978834263946</c:v>
                </c:pt>
                <c:pt idx="715">
                  <c:v>-188.6094748411947</c:v>
                </c:pt>
                <c:pt idx="716">
                  <c:v>-172.67379799615435</c:v>
                </c:pt>
                <c:pt idx="717">
                  <c:v>-168.77593492223474</c:v>
                </c:pt>
                <c:pt idx="718">
                  <c:v>-152.40310007186952</c:v>
                </c:pt>
                <c:pt idx="719">
                  <c:v>-136.24758475380546</c:v>
                </c:pt>
                <c:pt idx="720">
                  <c:v>-132.33649676625683</c:v>
                </c:pt>
                <c:pt idx="721">
                  <c:v>-116.63843805314679</c:v>
                </c:pt>
                <c:pt idx="722">
                  <c:v>-100.16742734822066</c:v>
                </c:pt>
                <c:pt idx="723">
                  <c:v>-97.518928381887747</c:v>
                </c:pt>
                <c:pt idx="724">
                  <c:v>-95.841954387780021</c:v>
                </c:pt>
                <c:pt idx="725">
                  <c:v>-94.509957898335983</c:v>
                </c:pt>
                <c:pt idx="726">
                  <c:v>-80.80367948996232</c:v>
                </c:pt>
                <c:pt idx="727">
                  <c:v>-67.05465105600436</c:v>
                </c:pt>
                <c:pt idx="728">
                  <c:v>-53.806525940228425</c:v>
                </c:pt>
                <c:pt idx="729">
                  <c:v>-40.298538077055213</c:v>
                </c:pt>
                <c:pt idx="730">
                  <c:v>-26.64948478984897</c:v>
                </c:pt>
                <c:pt idx="731">
                  <c:v>-13.274218940717304</c:v>
                </c:pt>
                <c:pt idx="732">
                  <c:v>-1.6468257836998248</c:v>
                </c:pt>
                <c:pt idx="733">
                  <c:v>9.9150396036476991</c:v>
                </c:pt>
                <c:pt idx="734">
                  <c:v>10.475355090254396</c:v>
                </c:pt>
                <c:pt idx="735">
                  <c:v>26.557884862634097</c:v>
                </c:pt>
                <c:pt idx="736">
                  <c:v>40.813183160724591</c:v>
                </c:pt>
                <c:pt idx="737">
                  <c:v>54.642429138562505</c:v>
                </c:pt>
                <c:pt idx="738">
                  <c:v>55.979555807010257</c:v>
                </c:pt>
                <c:pt idx="739">
                  <c:v>57.794979456911904</c:v>
                </c:pt>
                <c:pt idx="740">
                  <c:v>59.078982465382978</c:v>
                </c:pt>
                <c:pt idx="741">
                  <c:v>71.661035005506704</c:v>
                </c:pt>
                <c:pt idx="742">
                  <c:v>74.588029400529592</c:v>
                </c:pt>
                <c:pt idx="743">
                  <c:v>91.696065428484218</c:v>
                </c:pt>
                <c:pt idx="744">
                  <c:v>96.437114510389421</c:v>
                </c:pt>
                <c:pt idx="745">
                  <c:v>87.673306634168455</c:v>
                </c:pt>
                <c:pt idx="746">
                  <c:v>76.938991640637681</c:v>
                </c:pt>
                <c:pt idx="747">
                  <c:v>92.131334048677672</c:v>
                </c:pt>
                <c:pt idx="748">
                  <c:v>81.457088781721154</c:v>
                </c:pt>
                <c:pt idx="749">
                  <c:v>71.527888254868699</c:v>
                </c:pt>
                <c:pt idx="750">
                  <c:v>85.0970850230444</c:v>
                </c:pt>
                <c:pt idx="751">
                  <c:v>73.591969384432801</c:v>
                </c:pt>
                <c:pt idx="752">
                  <c:v>62.384678244960924</c:v>
                </c:pt>
                <c:pt idx="753">
                  <c:v>61.957589146510571</c:v>
                </c:pt>
                <c:pt idx="754">
                  <c:v>62.058290695989228</c:v>
                </c:pt>
                <c:pt idx="755">
                  <c:v>62.146930354908648</c:v>
                </c:pt>
                <c:pt idx="756">
                  <c:v>50.304104573946177</c:v>
                </c:pt>
                <c:pt idx="757">
                  <c:v>49.428634282876772</c:v>
                </c:pt>
                <c:pt idx="758">
                  <c:v>35.768421801735514</c:v>
                </c:pt>
                <c:pt idx="759">
                  <c:v>35.868373671863253</c:v>
                </c:pt>
                <c:pt idx="760">
                  <c:v>35.823281572650018</c:v>
                </c:pt>
                <c:pt idx="761">
                  <c:v>24.415676750269512</c:v>
                </c:pt>
                <c:pt idx="762">
                  <c:v>26.184906160340773</c:v>
                </c:pt>
                <c:pt idx="763">
                  <c:v>28.621652612917899</c:v>
                </c:pt>
                <c:pt idx="764">
                  <c:v>17.770086372695488</c:v>
                </c:pt>
                <c:pt idx="765">
                  <c:v>19.686481496564625</c:v>
                </c:pt>
                <c:pt idx="766">
                  <c:v>9.2178591039614162</c:v>
                </c:pt>
                <c:pt idx="767">
                  <c:v>-2.8034929614057376</c:v>
                </c:pt>
                <c:pt idx="768">
                  <c:v>0.18012214103939073</c:v>
                </c:pt>
                <c:pt idx="769">
                  <c:v>3.1440432467026085</c:v>
                </c:pt>
                <c:pt idx="770">
                  <c:v>-7.7320536342988646</c:v>
                </c:pt>
                <c:pt idx="771">
                  <c:v>-19.126881211790277</c:v>
                </c:pt>
                <c:pt idx="772">
                  <c:v>-31.216556123936272</c:v>
                </c:pt>
                <c:pt idx="773">
                  <c:v>-44.172878216782777</c:v>
                </c:pt>
                <c:pt idx="774">
                  <c:v>-33.783201382675031</c:v>
                </c:pt>
                <c:pt idx="775">
                  <c:v>-35.74631239499152</c:v>
                </c:pt>
                <c:pt idx="776">
                  <c:v>-37.198390075118425</c:v>
                </c:pt>
                <c:pt idx="777">
                  <c:v>-51.940779046777863</c:v>
                </c:pt>
                <c:pt idx="778">
                  <c:v>-51.426043397300191</c:v>
                </c:pt>
                <c:pt idx="779">
                  <c:v>-53.454933907702099</c:v>
                </c:pt>
                <c:pt idx="780">
                  <c:v>-68.885131326764423</c:v>
                </c:pt>
                <c:pt idx="781">
                  <c:v>-70.66495221042112</c:v>
                </c:pt>
                <c:pt idx="782">
                  <c:v>-71.690994465868414</c:v>
                </c:pt>
                <c:pt idx="783">
                  <c:v>-82.752622303734313</c:v>
                </c:pt>
                <c:pt idx="784">
                  <c:v>-66.988604268262435</c:v>
                </c:pt>
                <c:pt idx="785">
                  <c:v>-61.508728924943142</c:v>
                </c:pt>
                <c:pt idx="786">
                  <c:v>-56.754712353397508</c:v>
                </c:pt>
                <c:pt idx="787">
                  <c:v>-66.846099023857931</c:v>
                </c:pt>
                <c:pt idx="788">
                  <c:v>-64.043113487566615</c:v>
                </c:pt>
                <c:pt idx="789">
                  <c:v>-62.084188817708792</c:v>
                </c:pt>
                <c:pt idx="790">
                  <c:v>-58.528647306270159</c:v>
                </c:pt>
                <c:pt idx="791">
                  <c:v>-41.134064157000239</c:v>
                </c:pt>
                <c:pt idx="792">
                  <c:v>-48.894945346918661</c:v>
                </c:pt>
                <c:pt idx="793">
                  <c:v>-43.712442195287679</c:v>
                </c:pt>
                <c:pt idx="794">
                  <c:v>-29.814679902570646</c:v>
                </c:pt>
                <c:pt idx="795">
                  <c:v>-42.074357539131427</c:v>
                </c:pt>
                <c:pt idx="796">
                  <c:v>-31.764533097767043</c:v>
                </c:pt>
                <c:pt idx="797">
                  <c:v>-19.988236550744233</c:v>
                </c:pt>
                <c:pt idx="798">
                  <c:v>-20.263845222509161</c:v>
                </c:pt>
                <c:pt idx="799">
                  <c:v>-8.9937221419508262</c:v>
                </c:pt>
                <c:pt idx="800">
                  <c:v>2.8095180273869573</c:v>
                </c:pt>
                <c:pt idx="801">
                  <c:v>12.653195758365854</c:v>
                </c:pt>
                <c:pt idx="802">
                  <c:v>8.1862802712389851</c:v>
                </c:pt>
                <c:pt idx="803">
                  <c:v>15.134142953871901</c:v>
                </c:pt>
                <c:pt idx="804">
                  <c:v>-4.347905164813227</c:v>
                </c:pt>
                <c:pt idx="805">
                  <c:v>-9.3175251350802455</c:v>
                </c:pt>
                <c:pt idx="806">
                  <c:v>-0.70379053311498296</c:v>
                </c:pt>
                <c:pt idx="807">
                  <c:v>-3.3527410984499681</c:v>
                </c:pt>
                <c:pt idx="808">
                  <c:v>-7.4582571700728693</c:v>
                </c:pt>
                <c:pt idx="809">
                  <c:v>4.4134438729901149</c:v>
                </c:pt>
                <c:pt idx="810">
                  <c:v>4.800928966203486</c:v>
                </c:pt>
                <c:pt idx="811">
                  <c:v>14.163728645692117</c:v>
                </c:pt>
                <c:pt idx="812">
                  <c:v>24.233934007062544</c:v>
                </c:pt>
                <c:pt idx="813">
                  <c:v>35.963452703728137</c:v>
                </c:pt>
                <c:pt idx="814">
                  <c:v>36.988724720063232</c:v>
                </c:pt>
                <c:pt idx="815">
                  <c:v>53.030709521927605</c:v>
                </c:pt>
                <c:pt idx="816">
                  <c:v>68.231850476314776</c:v>
                </c:pt>
                <c:pt idx="817">
                  <c:v>69.432768394649344</c:v>
                </c:pt>
                <c:pt idx="818">
                  <c:v>69.66066458616595</c:v>
                </c:pt>
                <c:pt idx="819">
                  <c:v>58.428602601877998</c:v>
                </c:pt>
                <c:pt idx="820">
                  <c:v>55.78020339941952</c:v>
                </c:pt>
                <c:pt idx="821">
                  <c:v>43.113805468803719</c:v>
                </c:pt>
                <c:pt idx="822">
                  <c:v>58.717510516574862</c:v>
                </c:pt>
                <c:pt idx="823">
                  <c:v>50.827985877057301</c:v>
                </c:pt>
                <c:pt idx="824">
                  <c:v>41.611098331363252</c:v>
                </c:pt>
                <c:pt idx="825">
                  <c:v>46.080387970186052</c:v>
                </c:pt>
                <c:pt idx="826">
                  <c:v>37.235568161226354</c:v>
                </c:pt>
                <c:pt idx="827">
                  <c:v>29.561100490241188</c:v>
                </c:pt>
                <c:pt idx="828">
                  <c:v>36.143430209635113</c:v>
                </c:pt>
                <c:pt idx="829">
                  <c:v>31.88487051484401</c:v>
                </c:pt>
                <c:pt idx="830">
                  <c:v>28.406021275214556</c:v>
                </c:pt>
                <c:pt idx="831">
                  <c:v>24.763063891609931</c:v>
                </c:pt>
                <c:pt idx="832">
                  <c:v>30.272904153417301</c:v>
                </c:pt>
                <c:pt idx="833">
                  <c:v>22.200814727436466</c:v>
                </c:pt>
                <c:pt idx="834">
                  <c:v>23.83091538562212</c:v>
                </c:pt>
                <c:pt idx="835">
                  <c:v>27.216013732904571</c:v>
                </c:pt>
                <c:pt idx="836">
                  <c:v>16.305518656698439</c:v>
                </c:pt>
                <c:pt idx="837">
                  <c:v>17.941333540830954</c:v>
                </c:pt>
                <c:pt idx="838">
                  <c:v>17.468106062152003</c:v>
                </c:pt>
                <c:pt idx="839">
                  <c:v>4.3252207343294344</c:v>
                </c:pt>
                <c:pt idx="840">
                  <c:v>2.691274510237065</c:v>
                </c:pt>
                <c:pt idx="841">
                  <c:v>-1.2891188178514312E-2</c:v>
                </c:pt>
                <c:pt idx="842">
                  <c:v>-2.9023242880364819</c:v>
                </c:pt>
                <c:pt idx="843">
                  <c:v>-13.584975763398631</c:v>
                </c:pt>
                <c:pt idx="844">
                  <c:v>-14.116090598066819</c:v>
                </c:pt>
                <c:pt idx="845">
                  <c:v>-13.692999811326104</c:v>
                </c:pt>
                <c:pt idx="846">
                  <c:v>-25.460169125257721</c:v>
                </c:pt>
                <c:pt idx="847">
                  <c:v>-14.223532648912624</c:v>
                </c:pt>
                <c:pt idx="848">
                  <c:v>-16.819459391668829</c:v>
                </c:pt>
                <c:pt idx="849">
                  <c:v>-6.4867658729875188</c:v>
                </c:pt>
                <c:pt idx="850">
                  <c:v>-7.9079963945847567</c:v>
                </c:pt>
                <c:pt idx="851">
                  <c:v>3.0250042174351961</c:v>
                </c:pt>
                <c:pt idx="852">
                  <c:v>1.888699377245473</c:v>
                </c:pt>
                <c:pt idx="853">
                  <c:v>1.4462352806990566</c:v>
                </c:pt>
                <c:pt idx="854">
                  <c:v>11.27810651893958</c:v>
                </c:pt>
                <c:pt idx="855">
                  <c:v>10.804159749628013</c:v>
                </c:pt>
                <c:pt idx="856">
                  <c:v>23.009278091367776</c:v>
                </c:pt>
                <c:pt idx="857">
                  <c:v>35.445035917150591</c:v>
                </c:pt>
                <c:pt idx="858">
                  <c:v>36.561114672978789</c:v>
                </c:pt>
                <c:pt idx="859">
                  <c:v>36.78240181840647</c:v>
                </c:pt>
                <c:pt idx="860">
                  <c:v>37.364500627347638</c:v>
                </c:pt>
                <c:pt idx="861">
                  <c:v>38.758187305435797</c:v>
                </c:pt>
                <c:pt idx="862">
                  <c:v>52.565059765743229</c:v>
                </c:pt>
                <c:pt idx="863">
                  <c:v>66.411478497015963</c:v>
                </c:pt>
                <c:pt idx="864">
                  <c:v>66.940713153347076</c:v>
                </c:pt>
                <c:pt idx="865">
                  <c:v>72.64340953760825</c:v>
                </c:pt>
                <c:pt idx="866">
                  <c:v>89.279669581703331</c:v>
                </c:pt>
                <c:pt idx="867">
                  <c:v>93.499197354703824</c:v>
                </c:pt>
                <c:pt idx="868">
                  <c:v>108.85722378819975</c:v>
                </c:pt>
                <c:pt idx="869">
                  <c:v>124.2817097571218</c:v>
                </c:pt>
                <c:pt idx="870">
                  <c:v>141.03764853061682</c:v>
                </c:pt>
                <c:pt idx="871">
                  <c:v>145.74812609361391</c:v>
                </c:pt>
                <c:pt idx="872">
                  <c:v>150.46876810333339</c:v>
                </c:pt>
                <c:pt idx="873">
                  <c:v>167.41051020381281</c:v>
                </c:pt>
                <c:pt idx="874">
                  <c:v>171.51925871473634</c:v>
                </c:pt>
                <c:pt idx="875">
                  <c:v>174.16969192680381</c:v>
                </c:pt>
                <c:pt idx="876">
                  <c:v>185.77160399342665</c:v>
                </c:pt>
                <c:pt idx="877">
                  <c:v>188.77340267658656</c:v>
                </c:pt>
                <c:pt idx="878">
                  <c:v>205.37866399454452</c:v>
                </c:pt>
                <c:pt idx="879">
                  <c:v>209.28649980005372</c:v>
                </c:pt>
                <c:pt idx="880">
                  <c:v>214.55023103857383</c:v>
                </c:pt>
                <c:pt idx="881">
                  <c:v>220.48038325233404</c:v>
                </c:pt>
                <c:pt idx="882">
                  <c:v>229.36335279733203</c:v>
                </c:pt>
                <c:pt idx="883">
                  <c:v>237.8142935533578</c:v>
                </c:pt>
                <c:pt idx="884">
                  <c:v>230.96119737863637</c:v>
                </c:pt>
                <c:pt idx="885">
                  <c:v>238.22035412408172</c:v>
                </c:pt>
                <c:pt idx="886">
                  <c:v>235.58754823168539</c:v>
                </c:pt>
                <c:pt idx="887">
                  <c:v>220.66441929132105</c:v>
                </c:pt>
                <c:pt idx="888">
                  <c:v>226.38483591934164</c:v>
                </c:pt>
                <c:pt idx="889">
                  <c:v>219.13576606482354</c:v>
                </c:pt>
                <c:pt idx="890">
                  <c:v>210.64788400414625</c:v>
                </c:pt>
                <c:pt idx="891">
                  <c:v>216.71069932153841</c:v>
                </c:pt>
                <c:pt idx="892">
                  <c:v>198.18432825897241</c:v>
                </c:pt>
                <c:pt idx="893">
                  <c:v>188.63059257923749</c:v>
                </c:pt>
                <c:pt idx="894">
                  <c:v>183.39383878274879</c:v>
                </c:pt>
                <c:pt idx="895">
                  <c:v>181.71586405615193</c:v>
                </c:pt>
                <c:pt idx="896">
                  <c:v>163.86940747984613</c:v>
                </c:pt>
                <c:pt idx="897">
                  <c:v>163.94136276527155</c:v>
                </c:pt>
                <c:pt idx="898">
                  <c:v>160.74996609261399</c:v>
                </c:pt>
                <c:pt idx="899">
                  <c:v>146.8081128690572</c:v>
                </c:pt>
                <c:pt idx="900">
                  <c:v>142.67658013666994</c:v>
                </c:pt>
                <c:pt idx="901">
                  <c:v>129.73150980632113</c:v>
                </c:pt>
                <c:pt idx="902">
                  <c:v>115.19310547146245</c:v>
                </c:pt>
                <c:pt idx="903">
                  <c:v>113.39309212744922</c:v>
                </c:pt>
                <c:pt idx="904">
                  <c:v>111.89244590307862</c:v>
                </c:pt>
                <c:pt idx="905">
                  <c:v>94.602301242059866</c:v>
                </c:pt>
                <c:pt idx="906">
                  <c:v>87.992485617011312</c:v>
                </c:pt>
                <c:pt idx="907">
                  <c:v>86.046701012175276</c:v>
                </c:pt>
                <c:pt idx="908">
                  <c:v>77.793073312673528</c:v>
                </c:pt>
                <c:pt idx="909">
                  <c:v>66.564507045124401</c:v>
                </c:pt>
                <c:pt idx="910">
                  <c:v>54.544920811188831</c:v>
                </c:pt>
                <c:pt idx="911">
                  <c:v>45.058243233561029</c:v>
                </c:pt>
                <c:pt idx="912">
                  <c:v>34.819176508546093</c:v>
                </c:pt>
                <c:pt idx="913">
                  <c:v>26.157333103409883</c:v>
                </c:pt>
                <c:pt idx="914">
                  <c:v>17.456158953987483</c:v>
                </c:pt>
                <c:pt idx="915">
                  <c:v>19.429258208927422</c:v>
                </c:pt>
                <c:pt idx="916">
                  <c:v>20.686255323797354</c:v>
                </c:pt>
                <c:pt idx="917">
                  <c:v>32.037946153058783</c:v>
                </c:pt>
                <c:pt idx="918">
                  <c:v>29.163259131613472</c:v>
                </c:pt>
                <c:pt idx="919">
                  <c:v>36.052582333567898</c:v>
                </c:pt>
                <c:pt idx="920">
                  <c:v>49.063668023000332</c:v>
                </c:pt>
                <c:pt idx="921">
                  <c:v>40.772856908895164</c:v>
                </c:pt>
                <c:pt idx="922">
                  <c:v>43.072668374782779</c:v>
                </c:pt>
                <c:pt idx="923">
                  <c:v>42.718245539940995</c:v>
                </c:pt>
                <c:pt idx="924">
                  <c:v>41.217514470428</c:v>
                </c:pt>
                <c:pt idx="925">
                  <c:v>43.414745949275016</c:v>
                </c:pt>
                <c:pt idx="926">
                  <c:v>44.532976352497144</c:v>
                </c:pt>
                <c:pt idx="927">
                  <c:v>48.050278305436564</c:v>
                </c:pt>
                <c:pt idx="928">
                  <c:v>55.607466225357712</c:v>
                </c:pt>
                <c:pt idx="929">
                  <c:v>76.576605366320791</c:v>
                </c:pt>
                <c:pt idx="930">
                  <c:v>89.389442075305169</c:v>
                </c:pt>
                <c:pt idx="931">
                  <c:v>97.027845464086909</c:v>
                </c:pt>
                <c:pt idx="932">
                  <c:v>118.13183460901007</c:v>
                </c:pt>
                <c:pt idx="933">
                  <c:v>128.18734657139476</c:v>
                </c:pt>
                <c:pt idx="934">
                  <c:v>137.93657996520972</c:v>
                </c:pt>
                <c:pt idx="935">
                  <c:v>161.61066742360714</c:v>
                </c:pt>
                <c:pt idx="936">
                  <c:v>168.14093368410551</c:v>
                </c:pt>
                <c:pt idx="937">
                  <c:v>177.49976763478406</c:v>
                </c:pt>
                <c:pt idx="938">
                  <c:v>183.62212563898066</c:v>
                </c:pt>
                <c:pt idx="939">
                  <c:v>190.14611064772788</c:v>
                </c:pt>
                <c:pt idx="940">
                  <c:v>196.91427681405895</c:v>
                </c:pt>
                <c:pt idx="941">
                  <c:v>201.94405673637726</c:v>
                </c:pt>
                <c:pt idx="942">
                  <c:v>207.25201124341692</c:v>
                </c:pt>
                <c:pt idx="943">
                  <c:v>222.77437877322802</c:v>
                </c:pt>
                <c:pt idx="944">
                  <c:v>238.72329873090632</c:v>
                </c:pt>
                <c:pt idx="945">
                  <c:v>241.59974926384677</c:v>
                </c:pt>
                <c:pt idx="946">
                  <c:v>193.85692373457664</c:v>
                </c:pt>
                <c:pt idx="947">
                  <c:v>138.52475817878121</c:v>
                </c:pt>
                <c:pt idx="948">
                  <c:v>74.180291177689696</c:v>
                </c:pt>
                <c:pt idx="949">
                  <c:v>12.082131597862258</c:v>
                </c:pt>
                <c:pt idx="950">
                  <c:v>-37.019917471311487</c:v>
                </c:pt>
                <c:pt idx="951">
                  <c:v>-82.878233307510641</c:v>
                </c:pt>
                <c:pt idx="952">
                  <c:v>-130.27966919420066</c:v>
                </c:pt>
                <c:pt idx="953">
                  <c:v>-192.70418682426771</c:v>
                </c:pt>
                <c:pt idx="954">
                  <c:v>-243.31988733498508</c:v>
                </c:pt>
                <c:pt idx="955">
                  <c:v>-293.27006592805958</c:v>
                </c:pt>
                <c:pt idx="956">
                  <c:v>-341.58996148241215</c:v>
                </c:pt>
                <c:pt idx="957">
                  <c:v>-386.35152197517459</c:v>
                </c:pt>
                <c:pt idx="958">
                  <c:v>-437.87381995962255</c:v>
                </c:pt>
                <c:pt idx="959">
                  <c:v>-482.79216242715029</c:v>
                </c:pt>
                <c:pt idx="960">
                  <c:v>-535.81299971176509</c:v>
                </c:pt>
                <c:pt idx="961">
                  <c:v>-577.62421275231304</c:v>
                </c:pt>
                <c:pt idx="962">
                  <c:v>-587.84046490383184</c:v>
                </c:pt>
                <c:pt idx="963">
                  <c:v>-591.35099963412699</c:v>
                </c:pt>
                <c:pt idx="964">
                  <c:v>-590.00431363928419</c:v>
                </c:pt>
                <c:pt idx="965">
                  <c:v>-1320.7458610505917</c:v>
                </c:pt>
                <c:pt idx="966">
                  <c:v>-1321.9169316567522</c:v>
                </c:pt>
                <c:pt idx="967">
                  <c:v>-1330.0413463626232</c:v>
                </c:pt>
                <c:pt idx="968">
                  <c:v>-1353.7346027382462</c:v>
                </c:pt>
                <c:pt idx="969">
                  <c:v>-1360.7917425976057</c:v>
                </c:pt>
                <c:pt idx="970">
                  <c:v>-1373.6577995818971</c:v>
                </c:pt>
                <c:pt idx="971">
                  <c:v>-1390.31538947116</c:v>
                </c:pt>
                <c:pt idx="972">
                  <c:v>-1408.8842570380366</c:v>
                </c:pt>
                <c:pt idx="973">
                  <c:v>-1429.7586831569947</c:v>
                </c:pt>
                <c:pt idx="974">
                  <c:v>-1453.3359292343985</c:v>
                </c:pt>
                <c:pt idx="975">
                  <c:v>-1473.4573460485597</c:v>
                </c:pt>
                <c:pt idx="976">
                  <c:v>-1442.9563765296657</c:v>
                </c:pt>
                <c:pt idx="977">
                  <c:v>-1397.7180622364478</c:v>
                </c:pt>
                <c:pt idx="978">
                  <c:v>-1350.6174949363899</c:v>
                </c:pt>
                <c:pt idx="979">
                  <c:v>-1300.1506661345602</c:v>
                </c:pt>
                <c:pt idx="980">
                  <c:v>-1265.7747778339428</c:v>
                </c:pt>
                <c:pt idx="981">
                  <c:v>-1214.8811072011722</c:v>
                </c:pt>
                <c:pt idx="982">
                  <c:v>-1161.4526371048378</c:v>
                </c:pt>
                <c:pt idx="983">
                  <c:v>-1111.64752388836</c:v>
                </c:pt>
                <c:pt idx="984">
                  <c:v>-1062.4292536975377</c:v>
                </c:pt>
                <c:pt idx="985">
                  <c:v>-1006.1235874880591</c:v>
                </c:pt>
                <c:pt idx="986">
                  <c:v>-969.72475003689522</c:v>
                </c:pt>
                <c:pt idx="987">
                  <c:v>-934.01971078909742</c:v>
                </c:pt>
                <c:pt idx="988">
                  <c:v>-897.78892613880453</c:v>
                </c:pt>
                <c:pt idx="989">
                  <c:v>-865.88898551189811</c:v>
                </c:pt>
                <c:pt idx="990">
                  <c:v>-827.28137872232355</c:v>
                </c:pt>
                <c:pt idx="991">
                  <c:v>-738.98823165076158</c:v>
                </c:pt>
                <c:pt idx="992">
                  <c:v>-676.30044195719597</c:v>
                </c:pt>
                <c:pt idx="993">
                  <c:v>-625.70046420611175</c:v>
                </c:pt>
                <c:pt idx="994">
                  <c:v>-569.480163195552</c:v>
                </c:pt>
                <c:pt idx="995">
                  <c:v>221.74788890484228</c:v>
                </c:pt>
                <c:pt idx="996">
                  <c:v>269.49634445445969</c:v>
                </c:pt>
                <c:pt idx="997">
                  <c:v>317.00699110045372</c:v>
                </c:pt>
                <c:pt idx="998">
                  <c:v>374.98544606864607</c:v>
                </c:pt>
                <c:pt idx="999">
                  <c:v>415.62733334286179</c:v>
                </c:pt>
                <c:pt idx="1000">
                  <c:v>452.20390335651507</c:v>
                </c:pt>
                <c:pt idx="1001">
                  <c:v>497.23742128066664</c:v>
                </c:pt>
                <c:pt idx="1002">
                  <c:v>542.68295069416808</c:v>
                </c:pt>
                <c:pt idx="1003">
                  <c:v>590.53822539753583</c:v>
                </c:pt>
                <c:pt idx="1004">
                  <c:v>645.28885367278906</c:v>
                </c:pt>
                <c:pt idx="1005">
                  <c:v>685.55655939808616</c:v>
                </c:pt>
                <c:pt idx="1006">
                  <c:v>725.64309314271281</c:v>
                </c:pt>
                <c:pt idx="1007">
                  <c:v>736.83454692481303</c:v>
                </c:pt>
                <c:pt idx="1008">
                  <c:v>740.16472932554063</c:v>
                </c:pt>
                <c:pt idx="1009">
                  <c:v>756.76805131930348</c:v>
                </c:pt>
                <c:pt idx="1010">
                  <c:v>1513.748475300783</c:v>
                </c:pt>
                <c:pt idx="1011">
                  <c:v>1539.95177883423</c:v>
                </c:pt>
                <c:pt idx="1012">
                  <c:v>1559.4763012135168</c:v>
                </c:pt>
                <c:pt idx="1013">
                  <c:v>1593.0917992522941</c:v>
                </c:pt>
                <c:pt idx="1014">
                  <c:v>1603.7517588931764</c:v>
                </c:pt>
                <c:pt idx="1015">
                  <c:v>1605.6649944536803</c:v>
                </c:pt>
                <c:pt idx="1016">
                  <c:v>1621.0887298464252</c:v>
                </c:pt>
                <c:pt idx="1017">
                  <c:v>1634.7658158880326</c:v>
                </c:pt>
                <c:pt idx="1018">
                  <c:v>1636.2182894397374</c:v>
                </c:pt>
                <c:pt idx="1019">
                  <c:v>1647.8687559089428</c:v>
                </c:pt>
                <c:pt idx="1020">
                  <c:v>1657.0619497841876</c:v>
                </c:pt>
                <c:pt idx="1021">
                  <c:v>1619.1057374863767</c:v>
                </c:pt>
                <c:pt idx="1022">
                  <c:v>1556.6865824353258</c:v>
                </c:pt>
                <c:pt idx="1023">
                  <c:v>1498.6643556073277</c:v>
                </c:pt>
                <c:pt idx="1024">
                  <c:v>1442.1648132795024</c:v>
                </c:pt>
                <c:pt idx="1025">
                  <c:v>1394.5849254695663</c:v>
                </c:pt>
                <c:pt idx="1026">
                  <c:v>1340.4041511134733</c:v>
                </c:pt>
                <c:pt idx="1027">
                  <c:v>1278.0556965483042</c:v>
                </c:pt>
                <c:pt idx="1028">
                  <c:v>1230.8349151571447</c:v>
                </c:pt>
                <c:pt idx="1029">
                  <c:v>1173.7279641585392</c:v>
                </c:pt>
                <c:pt idx="1030">
                  <c:v>1128.9710593207528</c:v>
                </c:pt>
                <c:pt idx="1031">
                  <c:v>1085.4813482718944</c:v>
                </c:pt>
                <c:pt idx="1032">
                  <c:v>1038.7215967911561</c:v>
                </c:pt>
                <c:pt idx="1033">
                  <c:v>980.4174970723933</c:v>
                </c:pt>
                <c:pt idx="1034">
                  <c:v>943.31767701502736</c:v>
                </c:pt>
                <c:pt idx="1035">
                  <c:v>914.68131528671142</c:v>
                </c:pt>
                <c:pt idx="1036">
                  <c:v>884.1055641711672</c:v>
                </c:pt>
                <c:pt idx="1037">
                  <c:v>886.34489068873654</c:v>
                </c:pt>
                <c:pt idx="1038">
                  <c:v>909.69011114125828</c:v>
                </c:pt>
                <c:pt idx="1039">
                  <c:v>922.77204318348026</c:v>
                </c:pt>
                <c:pt idx="1040">
                  <c:v>202.69845720626222</c:v>
                </c:pt>
                <c:pt idx="1041">
                  <c:v>214.86642783347304</c:v>
                </c:pt>
                <c:pt idx="1042">
                  <c:v>222.25749882310924</c:v>
                </c:pt>
                <c:pt idx="1043">
                  <c:v>225.33278506079841</c:v>
                </c:pt>
                <c:pt idx="1044">
                  <c:v>237.7279307165345</c:v>
                </c:pt>
                <c:pt idx="1045">
                  <c:v>246.71364364416991</c:v>
                </c:pt>
                <c:pt idx="1046">
                  <c:v>246.94255725937091</c:v>
                </c:pt>
                <c:pt idx="1047">
                  <c:v>260.7363909991052</c:v>
                </c:pt>
                <c:pt idx="1048">
                  <c:v>271.43110924756957</c:v>
                </c:pt>
                <c:pt idx="1049">
                  <c:v>268.23630175438939</c:v>
                </c:pt>
                <c:pt idx="1050">
                  <c:v>273.06005314753713</c:v>
                </c:pt>
                <c:pt idx="1051">
                  <c:v>281.67766133531984</c:v>
                </c:pt>
                <c:pt idx="1052">
                  <c:v>278.76057679528492</c:v>
                </c:pt>
                <c:pt idx="1053">
                  <c:v>292.41797935771444</c:v>
                </c:pt>
                <c:pt idx="1054">
                  <c:v>282.33553891187478</c:v>
                </c:pt>
                <c:pt idx="1055">
                  <c:v>272.30396736406067</c:v>
                </c:pt>
                <c:pt idx="1056">
                  <c:v>274.24458796045315</c:v>
                </c:pt>
                <c:pt idx="1057">
                  <c:v>285.21082198291106</c:v>
                </c:pt>
                <c:pt idx="1058">
                  <c:v>255.08543816240183</c:v>
                </c:pt>
                <c:pt idx="1059">
                  <c:v>266.09301289419545</c:v>
                </c:pt>
                <c:pt idx="1060">
                  <c:v>269.39524017594204</c:v>
                </c:pt>
                <c:pt idx="1061">
                  <c:v>270.99110695549871</c:v>
                </c:pt>
                <c:pt idx="1062">
                  <c:v>252.37259519213626</c:v>
                </c:pt>
                <c:pt idx="1063">
                  <c:v>240.37685413834379</c:v>
                </c:pt>
                <c:pt idx="1064">
                  <c:v>222.38236059021062</c:v>
                </c:pt>
                <c:pt idx="1065">
                  <c:v>206.55694000882954</c:v>
                </c:pt>
                <c:pt idx="1066">
                  <c:v>191.58748512264879</c:v>
                </c:pt>
                <c:pt idx="1067">
                  <c:v>190.96335155537042</c:v>
                </c:pt>
                <c:pt idx="1068">
                  <c:v>187.61883044785179</c:v>
                </c:pt>
                <c:pt idx="1069">
                  <c:v>192.36523263328729</c:v>
                </c:pt>
                <c:pt idx="1070">
                  <c:v>187.25324112376973</c:v>
                </c:pt>
                <c:pt idx="1071">
                  <c:v>183.71116553344643</c:v>
                </c:pt>
                <c:pt idx="1072">
                  <c:v>190.72479579931553</c:v>
                </c:pt>
                <c:pt idx="1073">
                  <c:v>189.6005634611995</c:v>
                </c:pt>
                <c:pt idx="1074">
                  <c:v>209.19433481716305</c:v>
                </c:pt>
                <c:pt idx="1075">
                  <c:v>210.47203127264856</c:v>
                </c:pt>
                <c:pt idx="1076">
                  <c:v>240.55429049752047</c:v>
                </c:pt>
                <c:pt idx="1077">
                  <c:v>252.91297842435506</c:v>
                </c:pt>
                <c:pt idx="1078">
                  <c:v>269.72206782021772</c:v>
                </c:pt>
                <c:pt idx="1079">
                  <c:v>294.29488749108828</c:v>
                </c:pt>
                <c:pt idx="1080">
                  <c:v>297.02144095305857</c:v>
                </c:pt>
                <c:pt idx="1081">
                  <c:v>291.60226228700549</c:v>
                </c:pt>
                <c:pt idx="1082">
                  <c:v>306.06592766407607</c:v>
                </c:pt>
                <c:pt idx="1083">
                  <c:v>305.50163980263892</c:v>
                </c:pt>
                <c:pt idx="1084">
                  <c:v>306.03397263471925</c:v>
                </c:pt>
                <c:pt idx="1085">
                  <c:v>293.15788345111832</c:v>
                </c:pt>
                <c:pt idx="1086">
                  <c:v>279.53355347833462</c:v>
                </c:pt>
                <c:pt idx="1087">
                  <c:v>251.50754906342058</c:v>
                </c:pt>
                <c:pt idx="1088">
                  <c:v>251.0534985240115</c:v>
                </c:pt>
                <c:pt idx="1089">
                  <c:v>226.2591155490918</c:v>
                </c:pt>
                <c:pt idx="1090">
                  <c:v>204.8906606639614</c:v>
                </c:pt>
                <c:pt idx="1091">
                  <c:v>202.02969249876674</c:v>
                </c:pt>
                <c:pt idx="1092">
                  <c:v>194.05161049796607</c:v>
                </c:pt>
                <c:pt idx="1093">
                  <c:v>171.79324207335549</c:v>
                </c:pt>
                <c:pt idx="1094">
                  <c:v>156.70942883231351</c:v>
                </c:pt>
                <c:pt idx="1095">
                  <c:v>152.18479502613832</c:v>
                </c:pt>
                <c:pt idx="1096">
                  <c:v>155.54302317614815</c:v>
                </c:pt>
                <c:pt idx="1097">
                  <c:v>148.21508425642219</c:v>
                </c:pt>
                <c:pt idx="1098">
                  <c:v>155.55562599714153</c:v>
                </c:pt>
                <c:pt idx="1099">
                  <c:v>168.05777967284143</c:v>
                </c:pt>
                <c:pt idx="1100">
                  <c:v>191.6172859944636</c:v>
                </c:pt>
                <c:pt idx="1101">
                  <c:v>199.44153806238046</c:v>
                </c:pt>
                <c:pt idx="1102">
                  <c:v>195.04551964742041</c:v>
                </c:pt>
                <c:pt idx="1103">
                  <c:v>206.45196169792234</c:v>
                </c:pt>
                <c:pt idx="1104">
                  <c:v>219.43300548792195</c:v>
                </c:pt>
                <c:pt idx="1105">
                  <c:v>239.88229856994099</c:v>
                </c:pt>
                <c:pt idx="1106">
                  <c:v>233.72112922055226</c:v>
                </c:pt>
                <c:pt idx="1107">
                  <c:v>231.0572893081212</c:v>
                </c:pt>
                <c:pt idx="1108">
                  <c:v>226.47365769760131</c:v>
                </c:pt>
                <c:pt idx="1109">
                  <c:v>221.83505707480708</c:v>
                </c:pt>
                <c:pt idx="1110">
                  <c:v>213.4111845092043</c:v>
                </c:pt>
                <c:pt idx="1111">
                  <c:v>203.31400361440888</c:v>
                </c:pt>
                <c:pt idx="1112">
                  <c:v>188.68883889278391</c:v>
                </c:pt>
                <c:pt idx="1113">
                  <c:v>175.73607601255412</c:v>
                </c:pt>
                <c:pt idx="1114">
                  <c:v>159.89279699648932</c:v>
                </c:pt>
                <c:pt idx="1115">
                  <c:v>162.25484335474971</c:v>
                </c:pt>
                <c:pt idx="1116">
                  <c:v>162.40866451612465</c:v>
                </c:pt>
                <c:pt idx="1117">
                  <c:v>155.95750528398321</c:v>
                </c:pt>
                <c:pt idx="1118">
                  <c:v>152.01291651001134</c:v>
                </c:pt>
                <c:pt idx="1119">
                  <c:v>154.73940928654156</c:v>
                </c:pt>
                <c:pt idx="1120">
                  <c:v>156.39686083824472</c:v>
                </c:pt>
                <c:pt idx="1121">
                  <c:v>144.93237093910398</c:v>
                </c:pt>
                <c:pt idx="1122">
                  <c:v>135.73460199407009</c:v>
                </c:pt>
                <c:pt idx="1123">
                  <c:v>129.2544972461717</c:v>
                </c:pt>
                <c:pt idx="1124">
                  <c:v>122.94337908627426</c:v>
                </c:pt>
                <c:pt idx="1125">
                  <c:v>119.50939051001069</c:v>
                </c:pt>
                <c:pt idx="1126">
                  <c:v>127.06703150698445</c:v>
                </c:pt>
                <c:pt idx="1127">
                  <c:v>120.96156425771937</c:v>
                </c:pt>
                <c:pt idx="1128">
                  <c:v>127.95427180319007</c:v>
                </c:pt>
                <c:pt idx="1129">
                  <c:v>144.52062479940355</c:v>
                </c:pt>
                <c:pt idx="1130">
                  <c:v>149.91825344684116</c:v>
                </c:pt>
                <c:pt idx="1131">
                  <c:v>176.01999353100086</c:v>
                </c:pt>
                <c:pt idx="1132">
                  <c:v>203.92057037428572</c:v>
                </c:pt>
                <c:pt idx="1133">
                  <c:v>217.33680961481582</c:v>
                </c:pt>
                <c:pt idx="1134">
                  <c:v>226.51390284995614</c:v>
                </c:pt>
                <c:pt idx="1135">
                  <c:v>249.54941112933307</c:v>
                </c:pt>
                <c:pt idx="1136">
                  <c:v>269.91387146681677</c:v>
                </c:pt>
                <c:pt idx="1137">
                  <c:v>280.20753410779503</c:v>
                </c:pt>
                <c:pt idx="1138">
                  <c:v>292.90841335694086</c:v>
                </c:pt>
                <c:pt idx="1139">
                  <c:v>302.0855158759241</c:v>
                </c:pt>
                <c:pt idx="1140">
                  <c:v>302.24406708553965</c:v>
                </c:pt>
                <c:pt idx="1141">
                  <c:v>329.18903647345269</c:v>
                </c:pt>
                <c:pt idx="1142">
                  <c:v>336.50583848043016</c:v>
                </c:pt>
                <c:pt idx="1143">
                  <c:v>344.06087110419708</c:v>
                </c:pt>
                <c:pt idx="1144">
                  <c:v>363.66697495581388</c:v>
                </c:pt>
                <c:pt idx="1145">
                  <c:v>359.85187455705181</c:v>
                </c:pt>
                <c:pt idx="1146">
                  <c:v>367.3889886134325</c:v>
                </c:pt>
                <c:pt idx="1147">
                  <c:v>373.2122275120189</c:v>
                </c:pt>
                <c:pt idx="1148">
                  <c:v>387.17665320696256</c:v>
                </c:pt>
                <c:pt idx="1149">
                  <c:v>370.48850681151816</c:v>
                </c:pt>
                <c:pt idx="1150">
                  <c:v>354.80195761928326</c:v>
                </c:pt>
                <c:pt idx="1151">
                  <c:v>353.32489566881486</c:v>
                </c:pt>
                <c:pt idx="1152">
                  <c:v>359.32431141927736</c:v>
                </c:pt>
                <c:pt idx="1153">
                  <c:v>371.93359267536925</c:v>
                </c:pt>
                <c:pt idx="1154">
                  <c:v>370.59503191311592</c:v>
                </c:pt>
                <c:pt idx="1155">
                  <c:v>364.41426380134044</c:v>
                </c:pt>
                <c:pt idx="1156">
                  <c:v>354.21652468851676</c:v>
                </c:pt>
                <c:pt idx="1157">
                  <c:v>347.56298530639879</c:v>
                </c:pt>
                <c:pt idx="1158">
                  <c:v>331.3342053781646</c:v>
                </c:pt>
                <c:pt idx="1159">
                  <c:v>315.06034845995555</c:v>
                </c:pt>
                <c:pt idx="1160">
                  <c:v>296.28571349554795</c:v>
                </c:pt>
                <c:pt idx="1161">
                  <c:v>280.41221893617944</c:v>
                </c:pt>
                <c:pt idx="1162">
                  <c:v>249.77311882677577</c:v>
                </c:pt>
                <c:pt idx="1163">
                  <c:v>220.62312400282121</c:v>
                </c:pt>
                <c:pt idx="1164">
                  <c:v>202.24424914011706</c:v>
                </c:pt>
                <c:pt idx="1165">
                  <c:v>178.06667257389927</c:v>
                </c:pt>
                <c:pt idx="1166">
                  <c:v>167.41793101050234</c:v>
                </c:pt>
                <c:pt idx="1167">
                  <c:v>158.42392209996979</c:v>
                </c:pt>
                <c:pt idx="1168">
                  <c:v>127.50115696711418</c:v>
                </c:pt>
                <c:pt idx="1169">
                  <c:v>111.16294733131235</c:v>
                </c:pt>
                <c:pt idx="1170">
                  <c:v>97.247710015569282</c:v>
                </c:pt>
                <c:pt idx="1171">
                  <c:v>82.889743915931376</c:v>
                </c:pt>
                <c:pt idx="1172">
                  <c:v>64.024839943739607</c:v>
                </c:pt>
                <c:pt idx="1173">
                  <c:v>43.703418623207199</c:v>
                </c:pt>
                <c:pt idx="1174">
                  <c:v>25.160904045643292</c:v>
                </c:pt>
                <c:pt idx="1175">
                  <c:v>11.808057166541403</c:v>
                </c:pt>
                <c:pt idx="1176">
                  <c:v>-24.963533106898467</c:v>
                </c:pt>
                <c:pt idx="1177">
                  <c:v>-52.084345791005944</c:v>
                </c:pt>
                <c:pt idx="1178">
                  <c:v>-111.11794537795367</c:v>
                </c:pt>
                <c:pt idx="1179">
                  <c:v>-110.54688422028994</c:v>
                </c:pt>
                <c:pt idx="1180">
                  <c:v>-137.50481163934683</c:v>
                </c:pt>
                <c:pt idx="1181">
                  <c:v>-155.65339162100327</c:v>
                </c:pt>
                <c:pt idx="1182">
                  <c:v>-177.38558993779634</c:v>
                </c:pt>
                <c:pt idx="1183">
                  <c:v>-214.9092275423759</c:v>
                </c:pt>
                <c:pt idx="1184">
                  <c:v>-253.10302500503667</c:v>
                </c:pt>
                <c:pt idx="1185">
                  <c:v>-292.59913989824554</c:v>
                </c:pt>
                <c:pt idx="1186">
                  <c:v>-333.00781592490921</c:v>
                </c:pt>
                <c:pt idx="1187">
                  <c:v>-348.23325870915687</c:v>
                </c:pt>
                <c:pt idx="1188">
                  <c:v>-368.419062579811</c:v>
                </c:pt>
                <c:pt idx="1189">
                  <c:v>-405.58289113771571</c:v>
                </c:pt>
                <c:pt idx="1190">
                  <c:v>-413.1875298387713</c:v>
                </c:pt>
                <c:pt idx="1191">
                  <c:v>-434.28332964943593</c:v>
                </c:pt>
                <c:pt idx="1192">
                  <c:v>-434.0388769823312</c:v>
                </c:pt>
                <c:pt idx="1193">
                  <c:v>-434.06824177585804</c:v>
                </c:pt>
                <c:pt idx="1194">
                  <c:v>-419.00993737133376</c:v>
                </c:pt>
                <c:pt idx="1195">
                  <c:v>-405.27675692068351</c:v>
                </c:pt>
                <c:pt idx="1196">
                  <c:v>-394.5607989584696</c:v>
                </c:pt>
                <c:pt idx="1197">
                  <c:v>-409.76343861726582</c:v>
                </c:pt>
                <c:pt idx="1198">
                  <c:v>-428.88882363873518</c:v>
                </c:pt>
                <c:pt idx="1199">
                  <c:v>-433.27855886049792</c:v>
                </c:pt>
                <c:pt idx="1200">
                  <c:v>-448.54169285372609</c:v>
                </c:pt>
                <c:pt idx="1201">
                  <c:v>-461.16682935956896</c:v>
                </c:pt>
                <c:pt idx="1202">
                  <c:v>-457.8170687655479</c:v>
                </c:pt>
                <c:pt idx="1203">
                  <c:v>-466.62386333941868</c:v>
                </c:pt>
                <c:pt idx="1204">
                  <c:v>-477.92053700457427</c:v>
                </c:pt>
                <c:pt idx="1205">
                  <c:v>-466.07144725846638</c:v>
                </c:pt>
                <c:pt idx="1206">
                  <c:v>-448.41693818078102</c:v>
                </c:pt>
                <c:pt idx="1207">
                  <c:v>-399.44314507227546</c:v>
                </c:pt>
                <c:pt idx="1208">
                  <c:v>-334.27777025795876</c:v>
                </c:pt>
                <c:pt idx="1209">
                  <c:v>-304.40596348732197</c:v>
                </c:pt>
                <c:pt idx="1210">
                  <c:v>-236.81546421502981</c:v>
                </c:pt>
                <c:pt idx="1211">
                  <c:v>-188.80263272730099</c:v>
                </c:pt>
                <c:pt idx="1212">
                  <c:v>-147.33960573976583</c:v>
                </c:pt>
                <c:pt idx="1213">
                  <c:v>-92.133399392938827</c:v>
                </c:pt>
                <c:pt idx="1214">
                  <c:v>-23.734562951899989</c:v>
                </c:pt>
                <c:pt idx="1215">
                  <c:v>27.629011805795926</c:v>
                </c:pt>
                <c:pt idx="1216">
                  <c:v>74.108898126190979</c:v>
                </c:pt>
                <c:pt idx="1217">
                  <c:v>124.87361898721701</c:v>
                </c:pt>
                <c:pt idx="1218">
                  <c:v>168.97075061921169</c:v>
                </c:pt>
                <c:pt idx="1219">
                  <c:v>188.80179023615983</c:v>
                </c:pt>
                <c:pt idx="1220">
                  <c:v>220.23822036068714</c:v>
                </c:pt>
                <c:pt idx="1221">
                  <c:v>264.84292222505292</c:v>
                </c:pt>
                <c:pt idx="1222">
                  <c:v>295.39391280026666</c:v>
                </c:pt>
                <c:pt idx="1223">
                  <c:v>331.09888009097449</c:v>
                </c:pt>
                <c:pt idx="1224">
                  <c:v>354.60600300425949</c:v>
                </c:pt>
                <c:pt idx="1225">
                  <c:v>388.33313872336794</c:v>
                </c:pt>
                <c:pt idx="1226">
                  <c:v>424.91991398858681</c:v>
                </c:pt>
                <c:pt idx="1227">
                  <c:v>436.16009629044856</c:v>
                </c:pt>
                <c:pt idx="1228">
                  <c:v>443.66719125115105</c:v>
                </c:pt>
                <c:pt idx="1229">
                  <c:v>452.19930888063755</c:v>
                </c:pt>
                <c:pt idx="1230">
                  <c:v>509.86867554716218</c:v>
                </c:pt>
                <c:pt idx="1231">
                  <c:v>571.36325986545171</c:v>
                </c:pt>
                <c:pt idx="1232">
                  <c:v>612.0607974708073</c:v>
                </c:pt>
                <c:pt idx="1233">
                  <c:v>654.90702507478454</c:v>
                </c:pt>
                <c:pt idx="1234">
                  <c:v>729.03910599430492</c:v>
                </c:pt>
                <c:pt idx="1235">
                  <c:v>769.71543588622626</c:v>
                </c:pt>
                <c:pt idx="1236">
                  <c:v>813.31522210886305</c:v>
                </c:pt>
                <c:pt idx="1237">
                  <c:v>871.15086235511808</c:v>
                </c:pt>
                <c:pt idx="1238">
                  <c:v>921.59245152160156</c:v>
                </c:pt>
                <c:pt idx="1239">
                  <c:v>957.22032404225411</c:v>
                </c:pt>
                <c:pt idx="1240">
                  <c:v>987.14358294938893</c:v>
                </c:pt>
                <c:pt idx="1241">
                  <c:v>1013.3463710193842</c:v>
                </c:pt>
                <c:pt idx="1242">
                  <c:v>1027.3689752163045</c:v>
                </c:pt>
                <c:pt idx="1243">
                  <c:v>1038.7172633976083</c:v>
                </c:pt>
                <c:pt idx="1244">
                  <c:v>1053.7545046072928</c:v>
                </c:pt>
                <c:pt idx="1245">
                  <c:v>1037.0949219962099</c:v>
                </c:pt>
                <c:pt idx="1246">
                  <c:v>1058.0332256882357</c:v>
                </c:pt>
                <c:pt idx="1247">
                  <c:v>1061.4710302624776</c:v>
                </c:pt>
                <c:pt idx="1248">
                  <c:v>995.59742478367662</c:v>
                </c:pt>
                <c:pt idx="1249">
                  <c:v>928.40169866765609</c:v>
                </c:pt>
                <c:pt idx="1250">
                  <c:v>900.01279183538327</c:v>
                </c:pt>
                <c:pt idx="1251">
                  <c:v>883.88779177154083</c:v>
                </c:pt>
                <c:pt idx="1252">
                  <c:v>870.14919896579886</c:v>
                </c:pt>
                <c:pt idx="1253">
                  <c:v>825.43230031502844</c:v>
                </c:pt>
                <c:pt idx="1254">
                  <c:v>808.91695918141932</c:v>
                </c:pt>
                <c:pt idx="1255">
                  <c:v>785.01833105350306</c:v>
                </c:pt>
                <c:pt idx="1256">
                  <c:v>763.3506216978094</c:v>
                </c:pt>
                <c:pt idx="1257">
                  <c:v>749.93614743036687</c:v>
                </c:pt>
                <c:pt idx="1258">
                  <c:v>703.61337239318163</c:v>
                </c:pt>
                <c:pt idx="1259">
                  <c:v>678.20536221990096</c:v>
                </c:pt>
                <c:pt idx="1260">
                  <c:v>676.33011277255991</c:v>
                </c:pt>
                <c:pt idx="1261">
                  <c:v>656.54275653828336</c:v>
                </c:pt>
                <c:pt idx="1262">
                  <c:v>635.28782932535614</c:v>
                </c:pt>
                <c:pt idx="1263">
                  <c:v>595.68669108526683</c:v>
                </c:pt>
                <c:pt idx="1264">
                  <c:v>560.91474627161369</c:v>
                </c:pt>
                <c:pt idx="1265">
                  <c:v>514.67124619075003</c:v>
                </c:pt>
                <c:pt idx="1266">
                  <c:v>439.04835241151613</c:v>
                </c:pt>
                <c:pt idx="1267">
                  <c:v>400.22268897110098</c:v>
                </c:pt>
                <c:pt idx="1268">
                  <c:v>378.64726543018969</c:v>
                </c:pt>
                <c:pt idx="1269">
                  <c:v>336.28149017834221</c:v>
                </c:pt>
                <c:pt idx="1270">
                  <c:v>315.93955682380692</c:v>
                </c:pt>
                <c:pt idx="1271">
                  <c:v>258.09485607984334</c:v>
                </c:pt>
                <c:pt idx="1272">
                  <c:v>227.71091131991307</c:v>
                </c:pt>
                <c:pt idx="1273">
                  <c:v>183.46978443511489</c:v>
                </c:pt>
                <c:pt idx="1274">
                  <c:v>141.97009286529556</c:v>
                </c:pt>
                <c:pt idx="1275">
                  <c:v>103.0174959414262</c:v>
                </c:pt>
                <c:pt idx="1276">
                  <c:v>50.090054180501284</c:v>
                </c:pt>
                <c:pt idx="1277">
                  <c:v>8.9637493583768446</c:v>
                </c:pt>
                <c:pt idx="1278">
                  <c:v>-12.261764009626859</c:v>
                </c:pt>
                <c:pt idx="1279">
                  <c:v>-44.422468298711465</c:v>
                </c:pt>
                <c:pt idx="1280">
                  <c:v>-63.070120852587934</c:v>
                </c:pt>
                <c:pt idx="1281">
                  <c:v>-72.229914617913892</c:v>
                </c:pt>
                <c:pt idx="1282">
                  <c:v>-83.477259233278346</c:v>
                </c:pt>
                <c:pt idx="1283">
                  <c:v>-94.907152787223822</c:v>
                </c:pt>
                <c:pt idx="1284">
                  <c:v>-85.514104968005995</c:v>
                </c:pt>
                <c:pt idx="1285">
                  <c:v>-53.99710577425958</c:v>
                </c:pt>
                <c:pt idx="1286">
                  <c:v>-27.539261977633032</c:v>
                </c:pt>
                <c:pt idx="1287">
                  <c:v>16.310873815886225</c:v>
                </c:pt>
                <c:pt idx="1288">
                  <c:v>18.613348293230956</c:v>
                </c:pt>
                <c:pt idx="1289">
                  <c:v>4.0948943973326095</c:v>
                </c:pt>
                <c:pt idx="1290">
                  <c:v>-5.7374471085950063</c:v>
                </c:pt>
                <c:pt idx="1291">
                  <c:v>-13.594513221425586</c:v>
                </c:pt>
                <c:pt idx="1292">
                  <c:v>-7.482285531049456</c:v>
                </c:pt>
                <c:pt idx="1293">
                  <c:v>3.7715630401307862</c:v>
                </c:pt>
                <c:pt idx="1294">
                  <c:v>24.924279956216196</c:v>
                </c:pt>
                <c:pt idx="1295">
                  <c:v>31.214038442223682</c:v>
                </c:pt>
                <c:pt idx="1296">
                  <c:v>45.35548036862383</c:v>
                </c:pt>
                <c:pt idx="1297">
                  <c:v>37.384770774729986</c:v>
                </c:pt>
                <c:pt idx="1298">
                  <c:v>-17.597529326015319</c:v>
                </c:pt>
                <c:pt idx="1299">
                  <c:v>-33.507934776171169</c:v>
                </c:pt>
                <c:pt idx="1300">
                  <c:v>-47.100935861474682</c:v>
                </c:pt>
                <c:pt idx="1301">
                  <c:v>-74.893033346621451</c:v>
                </c:pt>
                <c:pt idx="1302">
                  <c:v>-100.43171384667585</c:v>
                </c:pt>
                <c:pt idx="1303">
                  <c:v>-115.8633334535416</c:v>
                </c:pt>
                <c:pt idx="1304">
                  <c:v>-101.83736147087802</c:v>
                </c:pt>
                <c:pt idx="1305">
                  <c:v>-87.006863165190225</c:v>
                </c:pt>
                <c:pt idx="1306">
                  <c:v>-102.37434701616439</c:v>
                </c:pt>
                <c:pt idx="1307">
                  <c:v>-102.39676015098485</c:v>
                </c:pt>
                <c:pt idx="1308">
                  <c:v>-89.391865140948539</c:v>
                </c:pt>
                <c:pt idx="1309">
                  <c:v>-54.776491959833947</c:v>
                </c:pt>
                <c:pt idx="1310">
                  <c:v>-11.304868100570275</c:v>
                </c:pt>
                <c:pt idx="1311">
                  <c:v>22.397703083767738</c:v>
                </c:pt>
                <c:pt idx="1312">
                  <c:v>65.977620871060935</c:v>
                </c:pt>
                <c:pt idx="1313">
                  <c:v>113.95086076164444</c:v>
                </c:pt>
                <c:pt idx="1314">
                  <c:v>130.5944511311809</c:v>
                </c:pt>
                <c:pt idx="1315">
                  <c:v>130.17295639824169</c:v>
                </c:pt>
                <c:pt idx="1316">
                  <c:v>120.27995928077416</c:v>
                </c:pt>
                <c:pt idx="1317">
                  <c:v>112.3016619926675</c:v>
                </c:pt>
                <c:pt idx="1318">
                  <c:v>135.27690580917715</c:v>
                </c:pt>
                <c:pt idx="1319">
                  <c:v>163.35897387910518</c:v>
                </c:pt>
                <c:pt idx="1320">
                  <c:v>191.5297705755238</c:v>
                </c:pt>
                <c:pt idx="1321">
                  <c:v>183.93666419186684</c:v>
                </c:pt>
                <c:pt idx="1322">
                  <c:v>157.83036930047456</c:v>
                </c:pt>
                <c:pt idx="1323">
                  <c:v>135.87579318958069</c:v>
                </c:pt>
                <c:pt idx="1324">
                  <c:v>97.530345467407642</c:v>
                </c:pt>
                <c:pt idx="1325">
                  <c:v>52.475079418415589</c:v>
                </c:pt>
                <c:pt idx="1326">
                  <c:v>26.6983280323484</c:v>
                </c:pt>
                <c:pt idx="1327">
                  <c:v>10.937111748718053</c:v>
                </c:pt>
                <c:pt idx="1328">
                  <c:v>12.095228149611103</c:v>
                </c:pt>
                <c:pt idx="1329">
                  <c:v>-17.881050212115952</c:v>
                </c:pt>
                <c:pt idx="1330">
                  <c:v>-57.209325313818226</c:v>
                </c:pt>
                <c:pt idx="1331">
                  <c:v>-86.44366997349789</c:v>
                </c:pt>
                <c:pt idx="1332">
                  <c:v>-109.1403476762116</c:v>
                </c:pt>
                <c:pt idx="1333">
                  <c:v>-98.846973236722988</c:v>
                </c:pt>
                <c:pt idx="1334">
                  <c:v>-91.541686127498906</c:v>
                </c:pt>
                <c:pt idx="1335">
                  <c:v>-78.415127842894435</c:v>
                </c:pt>
                <c:pt idx="1336">
                  <c:v>-42.427136120736577</c:v>
                </c:pt>
                <c:pt idx="1337">
                  <c:v>-12.20960311475028</c:v>
                </c:pt>
                <c:pt idx="1338">
                  <c:v>21.108142187769772</c:v>
                </c:pt>
                <c:pt idx="1339">
                  <c:v>50.263996750536535</c:v>
                </c:pt>
                <c:pt idx="1340">
                  <c:v>106.89042910755416</c:v>
                </c:pt>
                <c:pt idx="1341">
                  <c:v>155.85867541606149</c:v>
                </c:pt>
                <c:pt idx="1342">
                  <c:v>195.48800851515807</c:v>
                </c:pt>
                <c:pt idx="1343">
                  <c:v>217.50504398197882</c:v>
                </c:pt>
                <c:pt idx="1344">
                  <c:v>232.73043816852078</c:v>
                </c:pt>
                <c:pt idx="1345">
                  <c:v>246.53824291616911</c:v>
                </c:pt>
                <c:pt idx="1346">
                  <c:v>257.10667337771156</c:v>
                </c:pt>
                <c:pt idx="1347">
                  <c:v>266.45012932202917</c:v>
                </c:pt>
                <c:pt idx="1348">
                  <c:v>287.80494376672686</c:v>
                </c:pt>
                <c:pt idx="1349">
                  <c:v>275.5834073054275</c:v>
                </c:pt>
                <c:pt idx="1350">
                  <c:v>271.8856457098691</c:v>
                </c:pt>
                <c:pt idx="1351">
                  <c:v>289.113064672787</c:v>
                </c:pt>
                <c:pt idx="1352">
                  <c:v>290.73376077572084</c:v>
                </c:pt>
                <c:pt idx="1353">
                  <c:v>253.88197330238745</c:v>
                </c:pt>
                <c:pt idx="1354">
                  <c:v>214.32809749960779</c:v>
                </c:pt>
                <c:pt idx="1355">
                  <c:v>172.63109163189529</c:v>
                </c:pt>
                <c:pt idx="1356">
                  <c:v>164.32962351097831</c:v>
                </c:pt>
                <c:pt idx="1357">
                  <c:v>177.04972013003407</c:v>
                </c:pt>
                <c:pt idx="1358">
                  <c:v>171.79033334273663</c:v>
                </c:pt>
                <c:pt idx="1359">
                  <c:v>154.62787631806987</c:v>
                </c:pt>
                <c:pt idx="1360">
                  <c:v>134.36774641441843</c:v>
                </c:pt>
                <c:pt idx="1361">
                  <c:v>134.18738589288751</c:v>
                </c:pt>
                <c:pt idx="1362">
                  <c:v>124.56430734214609</c:v>
                </c:pt>
                <c:pt idx="1363">
                  <c:v>113.38628122156206</c:v>
                </c:pt>
                <c:pt idx="1364">
                  <c:v>105.98514705776688</c:v>
                </c:pt>
                <c:pt idx="1365">
                  <c:v>97.887708060416116</c:v>
                </c:pt>
                <c:pt idx="1366">
                  <c:v>93.92365325695846</c:v>
                </c:pt>
                <c:pt idx="1367">
                  <c:v>96.699838459366219</c:v>
                </c:pt>
                <c:pt idx="1368">
                  <c:v>91.007954799050822</c:v>
                </c:pt>
                <c:pt idx="1369">
                  <c:v>86.708002364038293</c:v>
                </c:pt>
                <c:pt idx="1370">
                  <c:v>76.889191187320648</c:v>
                </c:pt>
                <c:pt idx="1371">
                  <c:v>52.483781230631394</c:v>
                </c:pt>
                <c:pt idx="1372">
                  <c:v>49.760984085440214</c:v>
                </c:pt>
                <c:pt idx="1373">
                  <c:v>79.678600451348757</c:v>
                </c:pt>
                <c:pt idx="1374">
                  <c:v>101.98054844726357</c:v>
                </c:pt>
                <c:pt idx="1375">
                  <c:v>108.00477619524736</c:v>
                </c:pt>
                <c:pt idx="1376">
                  <c:v>127.2318104991582</c:v>
                </c:pt>
                <c:pt idx="1377">
                  <c:v>143.3455852051211</c:v>
                </c:pt>
                <c:pt idx="1378">
                  <c:v>117.67220592276044</c:v>
                </c:pt>
                <c:pt idx="1379">
                  <c:v>100.48814282639341</c:v>
                </c:pt>
                <c:pt idx="1380">
                  <c:v>108.1873368521392</c:v>
                </c:pt>
                <c:pt idx="1381">
                  <c:v>85.25697652384406</c:v>
                </c:pt>
                <c:pt idx="1382">
                  <c:v>80.073301505260133</c:v>
                </c:pt>
                <c:pt idx="1383">
                  <c:v>82.642456526637943</c:v>
                </c:pt>
                <c:pt idx="1384">
                  <c:v>47.159671722034545</c:v>
                </c:pt>
                <c:pt idx="1385">
                  <c:v>12.660100752717881</c:v>
                </c:pt>
                <c:pt idx="1386">
                  <c:v>-43.828528485650168</c:v>
                </c:pt>
                <c:pt idx="1387">
                  <c:v>-70.811847425232372</c:v>
                </c:pt>
                <c:pt idx="1388">
                  <c:v>-76.611353177713681</c:v>
                </c:pt>
                <c:pt idx="1389">
                  <c:v>-87.45038144924365</c:v>
                </c:pt>
                <c:pt idx="1390">
                  <c:v>-98.675156840355157</c:v>
                </c:pt>
                <c:pt idx="1391">
                  <c:v>-130.17549116212012</c:v>
                </c:pt>
                <c:pt idx="1392">
                  <c:v>-160.1638713966413</c:v>
                </c:pt>
                <c:pt idx="1393">
                  <c:v>-199.60330308366792</c:v>
                </c:pt>
                <c:pt idx="1394">
                  <c:v>-221.77649516362953</c:v>
                </c:pt>
                <c:pt idx="1395">
                  <c:v>-242.07704762539879</c:v>
                </c:pt>
                <c:pt idx="1396">
                  <c:v>-279.47914256073273</c:v>
                </c:pt>
                <c:pt idx="1397">
                  <c:v>-316.78276254848151</c:v>
                </c:pt>
                <c:pt idx="1398">
                  <c:v>-327.31848108070426</c:v>
                </c:pt>
                <c:pt idx="1399">
                  <c:v>-331.9997477482334</c:v>
                </c:pt>
                <c:pt idx="1400">
                  <c:v>-334.52648334182686</c:v>
                </c:pt>
                <c:pt idx="1401">
                  <c:v>-332.83982103044991</c:v>
                </c:pt>
                <c:pt idx="1402">
                  <c:v>-332.49390425062666</c:v>
                </c:pt>
                <c:pt idx="1403">
                  <c:v>-311.86701630520747</c:v>
                </c:pt>
                <c:pt idx="1404">
                  <c:v>-291.55367234754431</c:v>
                </c:pt>
                <c:pt idx="1405">
                  <c:v>-278.13759346663392</c:v>
                </c:pt>
                <c:pt idx="1406">
                  <c:v>-302.02940364861024</c:v>
                </c:pt>
                <c:pt idx="1407">
                  <c:v>-312.94722024298335</c:v>
                </c:pt>
                <c:pt idx="1408">
                  <c:v>-290.6874462169676</c:v>
                </c:pt>
                <c:pt idx="1409">
                  <c:v>-260.22060549300613</c:v>
                </c:pt>
                <c:pt idx="1410">
                  <c:v>-259.23683509894681</c:v>
                </c:pt>
                <c:pt idx="1411">
                  <c:v>-242.93713720519145</c:v>
                </c:pt>
                <c:pt idx="1412">
                  <c:v>-243.63749268179254</c:v>
                </c:pt>
                <c:pt idx="1413">
                  <c:v>-243.30239033168618</c:v>
                </c:pt>
                <c:pt idx="1414">
                  <c:v>-238.80943828563841</c:v>
                </c:pt>
                <c:pt idx="1415">
                  <c:v>-227.31783432240309</c:v>
                </c:pt>
                <c:pt idx="1416">
                  <c:v>-202.42094573583745</c:v>
                </c:pt>
                <c:pt idx="1417">
                  <c:v>-191.63770776683396</c:v>
                </c:pt>
                <c:pt idx="1418">
                  <c:v>-175.6405487575903</c:v>
                </c:pt>
                <c:pt idx="1419">
                  <c:v>-162.04567920089812</c:v>
                </c:pt>
                <c:pt idx="1420">
                  <c:v>-155.42283036498884</c:v>
                </c:pt>
                <c:pt idx="1421">
                  <c:v>-131.07557241397535</c:v>
                </c:pt>
                <c:pt idx="1422">
                  <c:v>-115.23448166154867</c:v>
                </c:pt>
                <c:pt idx="1423">
                  <c:v>-86.01751518861056</c:v>
                </c:pt>
                <c:pt idx="1424">
                  <c:v>-67.380147208154995</c:v>
                </c:pt>
                <c:pt idx="1425">
                  <c:v>-40.205328810142419</c:v>
                </c:pt>
                <c:pt idx="1426">
                  <c:v>-32.236990214563775</c:v>
                </c:pt>
                <c:pt idx="1427">
                  <c:v>-9.8414214081985847</c:v>
                </c:pt>
                <c:pt idx="1428">
                  <c:v>-5.8209139226210027</c:v>
                </c:pt>
                <c:pt idx="1429">
                  <c:v>6.6209929235465097</c:v>
                </c:pt>
                <c:pt idx="1430">
                  <c:v>2.7787096259962709</c:v>
                </c:pt>
                <c:pt idx="1431">
                  <c:v>17.488875623967033</c:v>
                </c:pt>
                <c:pt idx="1432">
                  <c:v>17.277400215208218</c:v>
                </c:pt>
                <c:pt idx="1433">
                  <c:v>25.574177227807922</c:v>
                </c:pt>
                <c:pt idx="1434">
                  <c:v>20.577817746901019</c:v>
                </c:pt>
                <c:pt idx="1435">
                  <c:v>37.513046076028331</c:v>
                </c:pt>
                <c:pt idx="1436">
                  <c:v>38.117334565866258</c:v>
                </c:pt>
                <c:pt idx="1437">
                  <c:v>28.624193868075963</c:v>
                </c:pt>
                <c:pt idx="1438">
                  <c:v>13.839591016620034</c:v>
                </c:pt>
                <c:pt idx="1439">
                  <c:v>1.0434723512635173</c:v>
                </c:pt>
                <c:pt idx="1440">
                  <c:v>-11.591354752242296</c:v>
                </c:pt>
                <c:pt idx="1441">
                  <c:v>-13.831426675417788</c:v>
                </c:pt>
                <c:pt idx="1442">
                  <c:v>-21.312135010820384</c:v>
                </c:pt>
                <c:pt idx="1443">
                  <c:v>-14.072476460578855</c:v>
                </c:pt>
                <c:pt idx="1444">
                  <c:v>-1.1855415765567159</c:v>
                </c:pt>
                <c:pt idx="1445">
                  <c:v>39.15941653093023</c:v>
                </c:pt>
                <c:pt idx="1446">
                  <c:v>53.461353137517563</c:v>
                </c:pt>
                <c:pt idx="1447">
                  <c:v>82.338250819832865</c:v>
                </c:pt>
                <c:pt idx="1448">
                  <c:v>101.68800662670128</c:v>
                </c:pt>
                <c:pt idx="1449">
                  <c:v>100.18039577571517</c:v>
                </c:pt>
                <c:pt idx="1450">
                  <c:v>122.35999516497714</c:v>
                </c:pt>
                <c:pt idx="1451">
                  <c:v>159.50966697693548</c:v>
                </c:pt>
                <c:pt idx="1452">
                  <c:v>173.24833402011654</c:v>
                </c:pt>
                <c:pt idx="1453">
                  <c:v>167.39321993419617</c:v>
                </c:pt>
                <c:pt idx="1454">
                  <c:v>172.32755317532246</c:v>
                </c:pt>
                <c:pt idx="1455">
                  <c:v>196.5601293599284</c:v>
                </c:pt>
                <c:pt idx="1456">
                  <c:v>249.73120326076241</c:v>
                </c:pt>
                <c:pt idx="1457">
                  <c:v>300.88208743614632</c:v>
                </c:pt>
                <c:pt idx="1458">
                  <c:v>312.91855575335194</c:v>
                </c:pt>
                <c:pt idx="1459">
                  <c:v>312.8982855776203</c:v>
                </c:pt>
                <c:pt idx="1460">
                  <c:v>319.79267126377272</c:v>
                </c:pt>
                <c:pt idx="1461">
                  <c:v>309.40645129562108</c:v>
                </c:pt>
                <c:pt idx="1462">
                  <c:v>330.56407147138407</c:v>
                </c:pt>
                <c:pt idx="1463">
                  <c:v>353.68247344179281</c:v>
                </c:pt>
                <c:pt idx="1464">
                  <c:v>367.89165419211804</c:v>
                </c:pt>
                <c:pt idx="1465">
                  <c:v>377.80498513843031</c:v>
                </c:pt>
                <c:pt idx="1466">
                  <c:v>401.47780656399209</c:v>
                </c:pt>
                <c:pt idx="1467">
                  <c:v>409.02767479996328</c:v>
                </c:pt>
                <c:pt idx="1468">
                  <c:v>409.26543793829387</c:v>
                </c:pt>
                <c:pt idx="1469">
                  <c:v>435.06398214638466</c:v>
                </c:pt>
                <c:pt idx="1470">
                  <c:v>433.95305176410511</c:v>
                </c:pt>
                <c:pt idx="1471">
                  <c:v>451.45835691644379</c:v>
                </c:pt>
                <c:pt idx="1472">
                  <c:v>457.12215723500049</c:v>
                </c:pt>
                <c:pt idx="1473">
                  <c:v>460.84766285077148</c:v>
                </c:pt>
                <c:pt idx="1474">
                  <c:v>475.98308869828634</c:v>
                </c:pt>
                <c:pt idx="1475">
                  <c:v>496.19310939006118</c:v>
                </c:pt>
                <c:pt idx="1476">
                  <c:v>508.1656632283798</c:v>
                </c:pt>
                <c:pt idx="1477">
                  <c:v>513.51800959738921</c:v>
                </c:pt>
                <c:pt idx="1478">
                  <c:v>545.65489483293641</c:v>
                </c:pt>
                <c:pt idx="1479">
                  <c:v>544.7705358520443</c:v>
                </c:pt>
                <c:pt idx="1480">
                  <c:v>541.52339988340373</c:v>
                </c:pt>
                <c:pt idx="1481">
                  <c:v>561.32423959956668</c:v>
                </c:pt>
                <c:pt idx="1482">
                  <c:v>608.13521410880821</c:v>
                </c:pt>
                <c:pt idx="1483">
                  <c:v>668.54096741908506</c:v>
                </c:pt>
                <c:pt idx="1484">
                  <c:v>701.72526793646557</c:v>
                </c:pt>
                <c:pt idx="1485">
                  <c:v>708.44081823823944</c:v>
                </c:pt>
                <c:pt idx="1486">
                  <c:v>711.63410898377333</c:v>
                </c:pt>
                <c:pt idx="1487">
                  <c:v>728.81289687047092</c:v>
                </c:pt>
                <c:pt idx="1488">
                  <c:v>726.34858334918817</c:v>
                </c:pt>
                <c:pt idx="1489">
                  <c:v>707.25712751319543</c:v>
                </c:pt>
                <c:pt idx="1490">
                  <c:v>716.21031507542739</c:v>
                </c:pt>
                <c:pt idx="1491">
                  <c:v>748.0572812845403</c:v>
                </c:pt>
                <c:pt idx="1492">
                  <c:v>763.53705893920869</c:v>
                </c:pt>
                <c:pt idx="1493">
                  <c:v>766.48862505273246</c:v>
                </c:pt>
                <c:pt idx="1494">
                  <c:v>748.18410490970655</c:v>
                </c:pt>
                <c:pt idx="1495">
                  <c:v>743.46900696246712</c:v>
                </c:pt>
                <c:pt idx="1496">
                  <c:v>733.97804163322007</c:v>
                </c:pt>
                <c:pt idx="1497">
                  <c:v>715.33247590384963</c:v>
                </c:pt>
                <c:pt idx="1498">
                  <c:v>674.0241112201611</c:v>
                </c:pt>
                <c:pt idx="1499">
                  <c:v>651.67063409205821</c:v>
                </c:pt>
                <c:pt idx="1500">
                  <c:v>636.15358903533024</c:v>
                </c:pt>
                <c:pt idx="1501">
                  <c:v>604.70140057633444</c:v>
                </c:pt>
                <c:pt idx="1502">
                  <c:v>554.47720034861914</c:v>
                </c:pt>
                <c:pt idx="1503">
                  <c:v>498.62924397467032</c:v>
                </c:pt>
                <c:pt idx="1504">
                  <c:v>471.69522793809665</c:v>
                </c:pt>
                <c:pt idx="1505">
                  <c:v>436.72483073679314</c:v>
                </c:pt>
                <c:pt idx="1506">
                  <c:v>401.815975167945</c:v>
                </c:pt>
                <c:pt idx="1507">
                  <c:v>370.87615891622499</c:v>
                </c:pt>
                <c:pt idx="1508">
                  <c:v>360.01655356415358</c:v>
                </c:pt>
                <c:pt idx="1509">
                  <c:v>367.99620157392246</c:v>
                </c:pt>
                <c:pt idx="1510">
                  <c:v>400.08033052721566</c:v>
                </c:pt>
                <c:pt idx="1511">
                  <c:v>409.08905599365107</c:v>
                </c:pt>
                <c:pt idx="1512">
                  <c:v>391.60253100431146</c:v>
                </c:pt>
                <c:pt idx="1513">
                  <c:v>382.91061412388854</c:v>
                </c:pt>
                <c:pt idx="1514">
                  <c:v>377.4762903645551</c:v>
                </c:pt>
                <c:pt idx="1515">
                  <c:v>388.18203685451272</c:v>
                </c:pt>
                <c:pt idx="1516">
                  <c:v>402.20624756531834</c:v>
                </c:pt>
                <c:pt idx="1517">
                  <c:v>429.20674779938827</c:v>
                </c:pt>
                <c:pt idx="1518">
                  <c:v>472.28566685428859</c:v>
                </c:pt>
                <c:pt idx="1519">
                  <c:v>471.45066131740668</c:v>
                </c:pt>
                <c:pt idx="1520">
                  <c:v>460.1232783519672</c:v>
                </c:pt>
                <c:pt idx="1521">
                  <c:v>432.43258375984078</c:v>
                </c:pt>
                <c:pt idx="1522">
                  <c:v>419.24777482701347</c:v>
                </c:pt>
                <c:pt idx="1523">
                  <c:v>395.71448683493054</c:v>
                </c:pt>
                <c:pt idx="1524">
                  <c:v>363.41008543788348</c:v>
                </c:pt>
                <c:pt idx="1525">
                  <c:v>340.31190073706603</c:v>
                </c:pt>
                <c:pt idx="1526">
                  <c:v>306.62119120989928</c:v>
                </c:pt>
                <c:pt idx="1527">
                  <c:v>268.19778876424289</c:v>
                </c:pt>
                <c:pt idx="1528">
                  <c:v>253.86557467726743</c:v>
                </c:pt>
                <c:pt idx="1529">
                  <c:v>231.50732418299231</c:v>
                </c:pt>
                <c:pt idx="1530">
                  <c:v>228.4517154033615</c:v>
                </c:pt>
                <c:pt idx="1531">
                  <c:v>216.17859606367892</c:v>
                </c:pt>
                <c:pt idx="1532">
                  <c:v>203.20990918750704</c:v>
                </c:pt>
                <c:pt idx="1533">
                  <c:v>199.38660538486829</c:v>
                </c:pt>
                <c:pt idx="1534">
                  <c:v>178.09554316873709</c:v>
                </c:pt>
                <c:pt idx="1535">
                  <c:v>174.04737568297924</c:v>
                </c:pt>
                <c:pt idx="1536">
                  <c:v>149.83109745504453</c:v>
                </c:pt>
                <c:pt idx="1537">
                  <c:v>125.14292811216546</c:v>
                </c:pt>
                <c:pt idx="1538">
                  <c:v>122.47903070806387</c:v>
                </c:pt>
                <c:pt idx="1539">
                  <c:v>74.363361822505794</c:v>
                </c:pt>
                <c:pt idx="1540">
                  <c:v>48.155262874380696</c:v>
                </c:pt>
                <c:pt idx="1541">
                  <c:v>-5.4834866430519469</c:v>
                </c:pt>
                <c:pt idx="1542">
                  <c:v>-3.4668872245342754</c:v>
                </c:pt>
                <c:pt idx="1543">
                  <c:v>-23.266314929619512</c:v>
                </c:pt>
                <c:pt idx="1544">
                  <c:v>-76.40433157906682</c:v>
                </c:pt>
                <c:pt idx="1545">
                  <c:v>-111.09483627993177</c:v>
                </c:pt>
                <c:pt idx="1546">
                  <c:v>-164.98652057345225</c:v>
                </c:pt>
                <c:pt idx="1547">
                  <c:v>-206.74670926454155</c:v>
                </c:pt>
                <c:pt idx="1548">
                  <c:v>-234.56709302833042</c:v>
                </c:pt>
                <c:pt idx="1549">
                  <c:v>-277.85772368878088</c:v>
                </c:pt>
                <c:pt idx="1550">
                  <c:v>-295.41413920198875</c:v>
                </c:pt>
                <c:pt idx="1551">
                  <c:v>-321.50457869186084</c:v>
                </c:pt>
                <c:pt idx="1552">
                  <c:v>-330.84070563210025</c:v>
                </c:pt>
                <c:pt idx="1553">
                  <c:v>-348.88996836063825</c:v>
                </c:pt>
                <c:pt idx="1554">
                  <c:v>-366.03462063812822</c:v>
                </c:pt>
                <c:pt idx="1555">
                  <c:v>-357.90058650090396</c:v>
                </c:pt>
                <c:pt idx="1556">
                  <c:v>-377.26306928359645</c:v>
                </c:pt>
                <c:pt idx="1557">
                  <c:v>-379.63667994247407</c:v>
                </c:pt>
                <c:pt idx="1558">
                  <c:v>-394.79786314766761</c:v>
                </c:pt>
                <c:pt idx="1559">
                  <c:v>-397.40305410939573</c:v>
                </c:pt>
                <c:pt idx="1560">
                  <c:v>-400.79727019519623</c:v>
                </c:pt>
                <c:pt idx="1561">
                  <c:v>-389.8370261583018</c:v>
                </c:pt>
                <c:pt idx="1562">
                  <c:v>-389.8882187539698</c:v>
                </c:pt>
                <c:pt idx="1563">
                  <c:v>-397.28497668324371</c:v>
                </c:pt>
                <c:pt idx="1564">
                  <c:v>-410.28604768057903</c:v>
                </c:pt>
                <c:pt idx="1565">
                  <c:v>-407.95984590836315</c:v>
                </c:pt>
                <c:pt idx="1566">
                  <c:v>-363.966106806266</c:v>
                </c:pt>
                <c:pt idx="1567">
                  <c:v>-329.15707419535556</c:v>
                </c:pt>
                <c:pt idx="1568">
                  <c:v>-328.3911784263878</c:v>
                </c:pt>
                <c:pt idx="1569">
                  <c:v>-304.38634702939908</c:v>
                </c:pt>
                <c:pt idx="1570">
                  <c:v>-289.77383035259936</c:v>
                </c:pt>
                <c:pt idx="1571">
                  <c:v>-258.70066530491613</c:v>
                </c:pt>
                <c:pt idx="1572">
                  <c:v>-275.65666396249526</c:v>
                </c:pt>
                <c:pt idx="1573">
                  <c:v>-289.83851672925312</c:v>
                </c:pt>
                <c:pt idx="1574">
                  <c:v>-312.17767155397632</c:v>
                </c:pt>
                <c:pt idx="1575">
                  <c:v>-325.45210474100986</c:v>
                </c:pt>
                <c:pt idx="1576">
                  <c:v>-330.0917719355225</c:v>
                </c:pt>
                <c:pt idx="1577">
                  <c:v>-374.05358232589424</c:v>
                </c:pt>
                <c:pt idx="1578">
                  <c:v>-408.2683151230608</c:v>
                </c:pt>
                <c:pt idx="1579">
                  <c:v>-423.98465469446137</c:v>
                </c:pt>
                <c:pt idx="1580">
                  <c:v>-448.23159080291134</c:v>
                </c:pt>
                <c:pt idx="1581">
                  <c:v>-471.16046591553231</c:v>
                </c:pt>
                <c:pt idx="1582">
                  <c:v>-492.16745592383131</c:v>
                </c:pt>
                <c:pt idx="1583">
                  <c:v>-505.48165010274897</c:v>
                </c:pt>
                <c:pt idx="1584">
                  <c:v>-508.54570177094729</c:v>
                </c:pt>
                <c:pt idx="1585">
                  <c:v>-519.10206297524201</c:v>
                </c:pt>
                <c:pt idx="1586">
                  <c:v>-502.19514795179475</c:v>
                </c:pt>
                <c:pt idx="1587">
                  <c:v>-509.6717584796329</c:v>
                </c:pt>
                <c:pt idx="1588">
                  <c:v>-506.06901382733167</c:v>
                </c:pt>
                <c:pt idx="1589">
                  <c:v>-478.76581434768377</c:v>
                </c:pt>
                <c:pt idx="1590">
                  <c:v>-449.45029853869482</c:v>
                </c:pt>
                <c:pt idx="1591">
                  <c:v>-423.02870306116665</c:v>
                </c:pt>
                <c:pt idx="1592">
                  <c:v>-406.73899812356149</c:v>
                </c:pt>
                <c:pt idx="1593">
                  <c:v>-393.3771583385842</c:v>
                </c:pt>
                <c:pt idx="1594">
                  <c:v>-391.71487233472135</c:v>
                </c:pt>
                <c:pt idx="1595">
                  <c:v>-407.68855978188594</c:v>
                </c:pt>
                <c:pt idx="1596">
                  <c:v>-426.67847861948394</c:v>
                </c:pt>
                <c:pt idx="1597">
                  <c:v>-461.07415823090878</c:v>
                </c:pt>
                <c:pt idx="1598">
                  <c:v>-465.69627033170536</c:v>
                </c:pt>
                <c:pt idx="1599">
                  <c:v>-458.84246926893366</c:v>
                </c:pt>
                <c:pt idx="1600">
                  <c:v>-443.8697410443101</c:v>
                </c:pt>
                <c:pt idx="1601">
                  <c:v>-447.54287413871043</c:v>
                </c:pt>
                <c:pt idx="1602">
                  <c:v>-425.28929551575766</c:v>
                </c:pt>
                <c:pt idx="1603">
                  <c:v>-404.74068807276581</c:v>
                </c:pt>
                <c:pt idx="1604">
                  <c:v>-379.63568035357412</c:v>
                </c:pt>
                <c:pt idx="1605">
                  <c:v>-371.44729921796898</c:v>
                </c:pt>
                <c:pt idx="1606">
                  <c:v>-353.25419141074917</c:v>
                </c:pt>
                <c:pt idx="1607">
                  <c:v>-317.9650028611909</c:v>
                </c:pt>
                <c:pt idx="1608">
                  <c:v>-296.9787174356934</c:v>
                </c:pt>
                <c:pt idx="1609">
                  <c:v>-299.94983924617145</c:v>
                </c:pt>
                <c:pt idx="1610">
                  <c:v>-283.48586811885116</c:v>
                </c:pt>
                <c:pt idx="1611">
                  <c:v>-298.31734885712831</c:v>
                </c:pt>
                <c:pt idx="1612">
                  <c:v>-305.85004647303731</c:v>
                </c:pt>
                <c:pt idx="1613">
                  <c:v>-310.12902421316812</c:v>
                </c:pt>
                <c:pt idx="1614">
                  <c:v>-355.03319252422762</c:v>
                </c:pt>
                <c:pt idx="1615">
                  <c:v>-371.91359203906313</c:v>
                </c:pt>
                <c:pt idx="1616">
                  <c:v>-396.46230309369321</c:v>
                </c:pt>
                <c:pt idx="1617">
                  <c:v>-430.62674133157088</c:v>
                </c:pt>
                <c:pt idx="1618">
                  <c:v>-456.8256122996595</c:v>
                </c:pt>
                <c:pt idx="1619">
                  <c:v>-456.27452394369902</c:v>
                </c:pt>
                <c:pt idx="1620">
                  <c:v>-462.02822491273582</c:v>
                </c:pt>
                <c:pt idx="1621">
                  <c:v>-496.23626923920483</c:v>
                </c:pt>
                <c:pt idx="1622">
                  <c:v>-483.53651889445564</c:v>
                </c:pt>
                <c:pt idx="1623">
                  <c:v>-495.35910224413965</c:v>
                </c:pt>
                <c:pt idx="1624">
                  <c:v>-496.73108328790977</c:v>
                </c:pt>
                <c:pt idx="1625">
                  <c:v>-492.89744412999607</c:v>
                </c:pt>
                <c:pt idx="1626">
                  <c:v>-490.53571353054758</c:v>
                </c:pt>
                <c:pt idx="1627">
                  <c:v>-499.04625315225985</c:v>
                </c:pt>
                <c:pt idx="1628">
                  <c:v>-464.23813607647526</c:v>
                </c:pt>
                <c:pt idx="1629">
                  <c:v>-460.22568792456332</c:v>
                </c:pt>
                <c:pt idx="1630">
                  <c:v>-447.42576822879073</c:v>
                </c:pt>
                <c:pt idx="1631">
                  <c:v>-419.81892525045805</c:v>
                </c:pt>
                <c:pt idx="1632">
                  <c:v>-416.80654374728829</c:v>
                </c:pt>
                <c:pt idx="1633">
                  <c:v>-418.81504456529774</c:v>
                </c:pt>
                <c:pt idx="1634">
                  <c:v>-407.02988239983824</c:v>
                </c:pt>
                <c:pt idx="1635">
                  <c:v>-378.04440821863227</c:v>
                </c:pt>
                <c:pt idx="1636">
                  <c:v>-352.66100528296192</c:v>
                </c:pt>
                <c:pt idx="1637">
                  <c:v>-346.32342334101168</c:v>
                </c:pt>
                <c:pt idx="1638">
                  <c:v>-329.29063566915192</c:v>
                </c:pt>
                <c:pt idx="1639">
                  <c:v>-345.57639471748917</c:v>
                </c:pt>
                <c:pt idx="1640">
                  <c:v>-352.12088542289348</c:v>
                </c:pt>
                <c:pt idx="1641">
                  <c:v>-365.43747877749138</c:v>
                </c:pt>
                <c:pt idx="1642">
                  <c:v>-371.97407197787197</c:v>
                </c:pt>
                <c:pt idx="1643">
                  <c:v>-379.43407347147559</c:v>
                </c:pt>
                <c:pt idx="1644">
                  <c:v>-376.63450354779752</c:v>
                </c:pt>
                <c:pt idx="1645">
                  <c:v>-383.95754634921695</c:v>
                </c:pt>
                <c:pt idx="1646">
                  <c:v>-395.36623894907734</c:v>
                </c:pt>
                <c:pt idx="1647">
                  <c:v>-404.58968590388031</c:v>
                </c:pt>
                <c:pt idx="1648">
                  <c:v>-412.2523461223218</c:v>
                </c:pt>
                <c:pt idx="1649">
                  <c:v>-457.76020075807901</c:v>
                </c:pt>
                <c:pt idx="1650">
                  <c:v>-449.70741492778234</c:v>
                </c:pt>
                <c:pt idx="1651">
                  <c:v>-442.03951354399805</c:v>
                </c:pt>
                <c:pt idx="1652">
                  <c:v>-460.26540592403717</c:v>
                </c:pt>
                <c:pt idx="1653">
                  <c:v>-459.32678479251217</c:v>
                </c:pt>
                <c:pt idx="1654">
                  <c:v>-477.70383337320982</c:v>
                </c:pt>
                <c:pt idx="1655">
                  <c:v>-487.94696107543223</c:v>
                </c:pt>
                <c:pt idx="1656">
                  <c:v>-518.11994099520871</c:v>
                </c:pt>
                <c:pt idx="1657">
                  <c:v>-527.99502081019818</c:v>
                </c:pt>
                <c:pt idx="1658">
                  <c:v>-527.3988299082007</c:v>
                </c:pt>
                <c:pt idx="1659">
                  <c:v>-488.35968830002139</c:v>
                </c:pt>
                <c:pt idx="1660">
                  <c:v>-468.86376630751647</c:v>
                </c:pt>
                <c:pt idx="1661">
                  <c:v>-474.84547206963953</c:v>
                </c:pt>
                <c:pt idx="1662">
                  <c:v>-493.70526805496911</c:v>
                </c:pt>
                <c:pt idx="1663">
                  <c:v>-494.91491144906968</c:v>
                </c:pt>
                <c:pt idx="1664">
                  <c:v>-501.46730543478679</c:v>
                </c:pt>
                <c:pt idx="1665">
                  <c:v>-476.02929296360253</c:v>
                </c:pt>
                <c:pt idx="1666">
                  <c:v>-463.63226451604623</c:v>
                </c:pt>
                <c:pt idx="1667">
                  <c:v>-447.9373618878285</c:v>
                </c:pt>
                <c:pt idx="1668">
                  <c:v>-406.94511990195542</c:v>
                </c:pt>
                <c:pt idx="1669">
                  <c:v>-387.23973904272043</c:v>
                </c:pt>
                <c:pt idx="1670">
                  <c:v>-385.17683367835434</c:v>
                </c:pt>
                <c:pt idx="1671">
                  <c:v>-376.82408343935276</c:v>
                </c:pt>
                <c:pt idx="1672">
                  <c:v>-374.1623822763404</c:v>
                </c:pt>
                <c:pt idx="1673">
                  <c:v>-377.81369552717479</c:v>
                </c:pt>
                <c:pt idx="1674">
                  <c:v>-370.93264727215092</c:v>
                </c:pt>
                <c:pt idx="1675">
                  <c:v>-367.31402262428219</c:v>
                </c:pt>
                <c:pt idx="1676">
                  <c:v>-369.01139955504505</c:v>
                </c:pt>
                <c:pt idx="1677">
                  <c:v>-363.77384574527923</c:v>
                </c:pt>
                <c:pt idx="1678">
                  <c:v>-359.50206230584672</c:v>
                </c:pt>
                <c:pt idx="1679">
                  <c:v>-353.41712121336241</c:v>
                </c:pt>
                <c:pt idx="1680">
                  <c:v>-346.50079455968762</c:v>
                </c:pt>
                <c:pt idx="1681">
                  <c:v>-356.5053056181996</c:v>
                </c:pt>
                <c:pt idx="1682">
                  <c:v>-345.64374217326167</c:v>
                </c:pt>
                <c:pt idx="1683">
                  <c:v>-326.87006750841692</c:v>
                </c:pt>
                <c:pt idx="1684">
                  <c:v>-299.1117572494868</c:v>
                </c:pt>
                <c:pt idx="1685">
                  <c:v>-259.40642358213427</c:v>
                </c:pt>
                <c:pt idx="1686">
                  <c:v>-211.26662237166238</c:v>
                </c:pt>
                <c:pt idx="1687">
                  <c:v>-206.39273640925012</c:v>
                </c:pt>
                <c:pt idx="1688">
                  <c:v>-189.87903954332387</c:v>
                </c:pt>
                <c:pt idx="1689">
                  <c:v>-202.84667239018063</c:v>
                </c:pt>
                <c:pt idx="1690">
                  <c:v>-210.39856137861716</c:v>
                </c:pt>
                <c:pt idx="1691">
                  <c:v>-220.1902358499442</c:v>
                </c:pt>
                <c:pt idx="1692">
                  <c:v>-218.88454248749531</c:v>
                </c:pt>
                <c:pt idx="1693">
                  <c:v>-194.74762439400456</c:v>
                </c:pt>
                <c:pt idx="1694">
                  <c:v>-165.10578045770853</c:v>
                </c:pt>
                <c:pt idx="1695">
                  <c:v>-146.38751544259776</c:v>
                </c:pt>
                <c:pt idx="1696">
                  <c:v>-130.1895480775911</c:v>
                </c:pt>
                <c:pt idx="1697">
                  <c:v>-157.1488486017688</c:v>
                </c:pt>
                <c:pt idx="1698">
                  <c:v>-187.1288290149555</c:v>
                </c:pt>
                <c:pt idx="1699">
                  <c:v>-223.36945920298967</c:v>
                </c:pt>
                <c:pt idx="1700">
                  <c:v>-224.66649656809614</c:v>
                </c:pt>
                <c:pt idx="1701">
                  <c:v>-208.83680660459686</c:v>
                </c:pt>
                <c:pt idx="1702">
                  <c:v>-211.86519754022402</c:v>
                </c:pt>
                <c:pt idx="1703">
                  <c:v>-218.13374568797781</c:v>
                </c:pt>
                <c:pt idx="1704">
                  <c:v>-252.34958485934158</c:v>
                </c:pt>
                <c:pt idx="1705">
                  <c:v>-264.02556097601837</c:v>
                </c:pt>
                <c:pt idx="1706">
                  <c:v>-273.67696161089543</c:v>
                </c:pt>
                <c:pt idx="1707">
                  <c:v>-286.72500104474375</c:v>
                </c:pt>
                <c:pt idx="1708">
                  <c:v>-273.95905184862977</c:v>
                </c:pt>
                <c:pt idx="1709">
                  <c:v>-241.55644598101435</c:v>
                </c:pt>
                <c:pt idx="1710">
                  <c:v>-216.2743244479434</c:v>
                </c:pt>
                <c:pt idx="1711">
                  <c:v>-192.18957076292054</c:v>
                </c:pt>
                <c:pt idx="1712">
                  <c:v>-199.20473968835495</c:v>
                </c:pt>
                <c:pt idx="1713">
                  <c:v>-190.77630165805567</c:v>
                </c:pt>
                <c:pt idx="1714">
                  <c:v>-186.64114021469913</c:v>
                </c:pt>
                <c:pt idx="1715">
                  <c:v>-172.77058875078274</c:v>
                </c:pt>
                <c:pt idx="1716">
                  <c:v>-154.64428230097292</c:v>
                </c:pt>
                <c:pt idx="1717">
                  <c:v>-143.31746341197777</c:v>
                </c:pt>
                <c:pt idx="1718">
                  <c:v>-114.34683746019027</c:v>
                </c:pt>
                <c:pt idx="1719">
                  <c:v>-74.851387202130809</c:v>
                </c:pt>
                <c:pt idx="1720">
                  <c:v>-41.376562992736581</c:v>
                </c:pt>
                <c:pt idx="1721">
                  <c:v>-13.80502889274112</c:v>
                </c:pt>
                <c:pt idx="1722">
                  <c:v>37.863710313571573</c:v>
                </c:pt>
                <c:pt idx="1723">
                  <c:v>74.640076150456935</c:v>
                </c:pt>
                <c:pt idx="1724">
                  <c:v>57.590945439824281</c:v>
                </c:pt>
                <c:pt idx="1725">
                  <c:v>47.145626862130484</c:v>
                </c:pt>
                <c:pt idx="1726">
                  <c:v>27.892419414663436</c:v>
                </c:pt>
                <c:pt idx="1727">
                  <c:v>9.8439326083189371</c:v>
                </c:pt>
                <c:pt idx="1728">
                  <c:v>5.2599213030975989</c:v>
                </c:pt>
                <c:pt idx="1729">
                  <c:v>-1.1139739039040251</c:v>
                </c:pt>
                <c:pt idx="1730">
                  <c:v>-45.447476217992971</c:v>
                </c:pt>
                <c:pt idx="1731">
                  <c:v>-84.775100224052949</c:v>
                </c:pt>
                <c:pt idx="1732">
                  <c:v>-99.165407406171653</c:v>
                </c:pt>
                <c:pt idx="1733">
                  <c:v>-140.62334960458975</c:v>
                </c:pt>
                <c:pt idx="1734">
                  <c:v>-140.67647204129344</c:v>
                </c:pt>
                <c:pt idx="1735">
                  <c:v>-145.00878912690177</c:v>
                </c:pt>
                <c:pt idx="1736">
                  <c:v>-169.855555781372</c:v>
                </c:pt>
                <c:pt idx="1737">
                  <c:v>-185.6628380425268</c:v>
                </c:pt>
                <c:pt idx="1738">
                  <c:v>-191.12132507445676</c:v>
                </c:pt>
                <c:pt idx="1739">
                  <c:v>-223.38205629078948</c:v>
                </c:pt>
                <c:pt idx="1740">
                  <c:v>-243.85214641435095</c:v>
                </c:pt>
                <c:pt idx="1741">
                  <c:v>-263.73303528115912</c:v>
                </c:pt>
                <c:pt idx="1742">
                  <c:v>-240.27338803761813</c:v>
                </c:pt>
                <c:pt idx="1743">
                  <c:v>-217.88758807954173</c:v>
                </c:pt>
                <c:pt idx="1744">
                  <c:v>-210.18043610035193</c:v>
                </c:pt>
                <c:pt idx="1745">
                  <c:v>-212.08727239259861</c:v>
                </c:pt>
                <c:pt idx="1746">
                  <c:v>-201.36883162109643</c:v>
                </c:pt>
                <c:pt idx="1747">
                  <c:v>-170.48905387042623</c:v>
                </c:pt>
                <c:pt idx="1748">
                  <c:v>-137.72736797814332</c:v>
                </c:pt>
                <c:pt idx="1749">
                  <c:v>-99.385166615478283</c:v>
                </c:pt>
                <c:pt idx="1750">
                  <c:v>-59.30119980052541</c:v>
                </c:pt>
                <c:pt idx="1751">
                  <c:v>17.868325818997619</c:v>
                </c:pt>
                <c:pt idx="1752">
                  <c:v>88.834321594625635</c:v>
                </c:pt>
                <c:pt idx="1753">
                  <c:v>113.17893704214566</c:v>
                </c:pt>
                <c:pt idx="1754">
                  <c:v>139.82163986517617</c:v>
                </c:pt>
                <c:pt idx="1755">
                  <c:v>172.39268250401801</c:v>
                </c:pt>
                <c:pt idx="1756">
                  <c:v>203.46291288495604</c:v>
                </c:pt>
                <c:pt idx="1757">
                  <c:v>222.94566309329321</c:v>
                </c:pt>
                <c:pt idx="1758">
                  <c:v>226.05893253880413</c:v>
                </c:pt>
                <c:pt idx="1759">
                  <c:v>219.3610722944677</c:v>
                </c:pt>
                <c:pt idx="1760">
                  <c:v>208.58204509240431</c:v>
                </c:pt>
                <c:pt idx="1761">
                  <c:v>198.3880503006576</c:v>
                </c:pt>
                <c:pt idx="1762">
                  <c:v>172.95619278788718</c:v>
                </c:pt>
                <c:pt idx="1763">
                  <c:v>138.48941008297697</c:v>
                </c:pt>
                <c:pt idx="1764">
                  <c:v>119.65821341920855</c:v>
                </c:pt>
                <c:pt idx="1765">
                  <c:v>93.044668791982531</c:v>
                </c:pt>
                <c:pt idx="1766">
                  <c:v>60.516649624267302</c:v>
                </c:pt>
                <c:pt idx="1767">
                  <c:v>20.830097367408143</c:v>
                </c:pt>
                <c:pt idx="1768">
                  <c:v>2.6233141985521797</c:v>
                </c:pt>
                <c:pt idx="1769">
                  <c:v>-4.063703564950174</c:v>
                </c:pt>
                <c:pt idx="1770">
                  <c:v>-25.216688182300004</c:v>
                </c:pt>
                <c:pt idx="1771">
                  <c:v>-31.500255495441252</c:v>
                </c:pt>
                <c:pt idx="1772">
                  <c:v>-49.5442705110936</c:v>
                </c:pt>
                <c:pt idx="1773">
                  <c:v>-42.593275590648773</c:v>
                </c:pt>
                <c:pt idx="1774">
                  <c:v>-36.400200738501098</c:v>
                </c:pt>
                <c:pt idx="1775">
                  <c:v>-68.755475924553593</c:v>
                </c:pt>
                <c:pt idx="1776">
                  <c:v>-109.15663174973406</c:v>
                </c:pt>
                <c:pt idx="1777">
                  <c:v>-143.79827007268386</c:v>
                </c:pt>
                <c:pt idx="1778">
                  <c:v>-162.89297195181507</c:v>
                </c:pt>
                <c:pt idx="1779">
                  <c:v>-179.9844502924625</c:v>
                </c:pt>
                <c:pt idx="1780">
                  <c:v>-202.11429427237636</c:v>
                </c:pt>
                <c:pt idx="1781">
                  <c:v>-203.90436274738795</c:v>
                </c:pt>
                <c:pt idx="1782">
                  <c:v>-214.51131462386866</c:v>
                </c:pt>
                <c:pt idx="1783">
                  <c:v>-209.2410755314495</c:v>
                </c:pt>
                <c:pt idx="1784">
                  <c:v>-205.92919434086798</c:v>
                </c:pt>
                <c:pt idx="1785">
                  <c:v>-210.9488333749282</c:v>
                </c:pt>
                <c:pt idx="1786">
                  <c:v>-219.09680586693548</c:v>
                </c:pt>
                <c:pt idx="1787">
                  <c:v>-232.03091631554844</c:v>
                </c:pt>
                <c:pt idx="1788">
                  <c:v>-244.71112698558773</c:v>
                </c:pt>
                <c:pt idx="1789">
                  <c:v>-254.28899284496902</c:v>
                </c:pt>
                <c:pt idx="1790">
                  <c:v>-249.52649623879279</c:v>
                </c:pt>
                <c:pt idx="1791">
                  <c:v>-243.03561376468633</c:v>
                </c:pt>
                <c:pt idx="1792">
                  <c:v>-221.56727680240192</c:v>
                </c:pt>
                <c:pt idx="1793">
                  <c:v>-191.78084069889064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3B-4C36-B249-4B0A6963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904768"/>
        <c:axId val="600903808"/>
      </c:scatterChart>
      <c:valAx>
        <c:axId val="60090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3808"/>
        <c:crosses val="autoZero"/>
        <c:crossBetween val="midCat"/>
      </c:valAx>
      <c:valAx>
        <c:axId val="6009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0'!$P$2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0'!$X$3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0'!$W$4:$W$501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0'!$X$4:$X$501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48.888888888889056</c:v>
                </c:pt>
                <c:pt idx="18">
                  <c:v>232.22222222222302</c:v>
                </c:pt>
                <c:pt idx="19">
                  <c:v>330.00000000000125</c:v>
                </c:pt>
                <c:pt idx="20">
                  <c:v>183.33333333333394</c:v>
                </c:pt>
                <c:pt idx="21">
                  <c:v>110.00000000000037</c:v>
                </c:pt>
                <c:pt idx="22">
                  <c:v>220.00000000000051</c:v>
                </c:pt>
                <c:pt idx="23">
                  <c:v>281.11111111110898</c:v>
                </c:pt>
                <c:pt idx="24">
                  <c:v>195.55555555555074</c:v>
                </c:pt>
                <c:pt idx="25">
                  <c:v>219.99999999998954</c:v>
                </c:pt>
                <c:pt idx="26">
                  <c:v>268.88888888887539</c:v>
                </c:pt>
                <c:pt idx="27">
                  <c:v>146.66666666665924</c:v>
                </c:pt>
                <c:pt idx="28">
                  <c:v>183.33333333332411</c:v>
                </c:pt>
                <c:pt idx="29">
                  <c:v>488.88888888886424</c:v>
                </c:pt>
                <c:pt idx="30">
                  <c:v>501.11111111108596</c:v>
                </c:pt>
                <c:pt idx="31">
                  <c:v>733.33333333329688</c:v>
                </c:pt>
                <c:pt idx="32">
                  <c:v>2151.1111111110054</c:v>
                </c:pt>
                <c:pt idx="33">
                  <c:v>1576.6666666665915</c:v>
                </c:pt>
                <c:pt idx="34">
                  <c:v>0</c:v>
                </c:pt>
                <c:pt idx="35">
                  <c:v>0</c:v>
                </c:pt>
                <c:pt idx="36">
                  <c:v>806.66666666662638</c:v>
                </c:pt>
                <c:pt idx="37">
                  <c:v>941.11111111106391</c:v>
                </c:pt>
                <c:pt idx="38">
                  <c:v>1234.4444444443832</c:v>
                </c:pt>
                <c:pt idx="39">
                  <c:v>1564.444444444367</c:v>
                </c:pt>
                <c:pt idx="40">
                  <c:v>1943.3333333332373</c:v>
                </c:pt>
                <c:pt idx="41">
                  <c:v>1992.2222222221239</c:v>
                </c:pt>
                <c:pt idx="42">
                  <c:v>2163.3333333332248</c:v>
                </c:pt>
                <c:pt idx="43">
                  <c:v>2872.2222222220785</c:v>
                </c:pt>
                <c:pt idx="44">
                  <c:v>3189.9999999998404</c:v>
                </c:pt>
                <c:pt idx="45">
                  <c:v>3361.1111111109421</c:v>
                </c:pt>
                <c:pt idx="46">
                  <c:v>3959.9999999998113</c:v>
                </c:pt>
                <c:pt idx="47">
                  <c:v>4485.5555555554611</c:v>
                </c:pt>
                <c:pt idx="48">
                  <c:v>4681.1111111112277</c:v>
                </c:pt>
                <c:pt idx="49">
                  <c:v>4754.4444444447008</c:v>
                </c:pt>
                <c:pt idx="50">
                  <c:v>4730.0000000002665</c:v>
                </c:pt>
                <c:pt idx="51">
                  <c:v>4510.0000000002556</c:v>
                </c:pt>
                <c:pt idx="52">
                  <c:v>4302.2222222224664</c:v>
                </c:pt>
                <c:pt idx="53">
                  <c:v>4241.1111111113514</c:v>
                </c:pt>
                <c:pt idx="54">
                  <c:v>4302.2222222224664</c:v>
                </c:pt>
                <c:pt idx="55">
                  <c:v>4228.8888888891297</c:v>
                </c:pt>
                <c:pt idx="56">
                  <c:v>3947.7777777780038</c:v>
                </c:pt>
                <c:pt idx="57">
                  <c:v>3788.8888888891051</c:v>
                </c:pt>
                <c:pt idx="58">
                  <c:v>3715.5555555557676</c:v>
                </c:pt>
                <c:pt idx="59">
                  <c:v>3532.222222222425</c:v>
                </c:pt>
                <c:pt idx="60">
                  <c:v>3520.0000000002001</c:v>
                </c:pt>
                <c:pt idx="61">
                  <c:v>3654.4444444446513</c:v>
                </c:pt>
                <c:pt idx="62">
                  <c:v>3801.111111111326</c:v>
                </c:pt>
                <c:pt idx="63">
                  <c:v>3862.2222222224414</c:v>
                </c:pt>
                <c:pt idx="64">
                  <c:v>3935.5555555557794</c:v>
                </c:pt>
                <c:pt idx="65">
                  <c:v>3972.2222222224482</c:v>
                </c:pt>
                <c:pt idx="66">
                  <c:v>3850.0000000002174</c:v>
                </c:pt>
                <c:pt idx="67">
                  <c:v>3740.000000000211</c:v>
                </c:pt>
                <c:pt idx="68">
                  <c:v>3642.2222222224268</c:v>
                </c:pt>
                <c:pt idx="69">
                  <c:v>3532.2222222224227</c:v>
                </c:pt>
                <c:pt idx="70">
                  <c:v>3568.888888889092</c:v>
                </c:pt>
                <c:pt idx="71">
                  <c:v>3605.5555555557594</c:v>
                </c:pt>
                <c:pt idx="72">
                  <c:v>3397.7777777779684</c:v>
                </c:pt>
                <c:pt idx="73">
                  <c:v>3422.2222222224154</c:v>
                </c:pt>
                <c:pt idx="74">
                  <c:v>3520.0000000001983</c:v>
                </c:pt>
                <c:pt idx="75">
                  <c:v>3520.0000000001974</c:v>
                </c:pt>
                <c:pt idx="76">
                  <c:v>3434.4444444446381</c:v>
                </c:pt>
                <c:pt idx="77">
                  <c:v>3385.5555555557457</c:v>
                </c:pt>
                <c:pt idx="78">
                  <c:v>3251.1111111112941</c:v>
                </c:pt>
                <c:pt idx="79">
                  <c:v>3238.8888888890715</c:v>
                </c:pt>
                <c:pt idx="80">
                  <c:v>3226.6666666668484</c:v>
                </c:pt>
                <c:pt idx="81">
                  <c:v>3104.4444444446199</c:v>
                </c:pt>
                <c:pt idx="82">
                  <c:v>3006.6666666668361</c:v>
                </c:pt>
                <c:pt idx="83">
                  <c:v>3080.0000000001737</c:v>
                </c:pt>
                <c:pt idx="84">
                  <c:v>3092.2222222223968</c:v>
                </c:pt>
                <c:pt idx="85">
                  <c:v>2994.4444444446135</c:v>
                </c:pt>
                <c:pt idx="86">
                  <c:v>2884.4444444446081</c:v>
                </c:pt>
                <c:pt idx="87">
                  <c:v>2847.7777777779384</c:v>
                </c:pt>
                <c:pt idx="88">
                  <c:v>3043.3333333335049</c:v>
                </c:pt>
                <c:pt idx="89">
                  <c:v>3080.0000000001742</c:v>
                </c:pt>
                <c:pt idx="90">
                  <c:v>3067.7777777779502</c:v>
                </c:pt>
                <c:pt idx="91">
                  <c:v>3116.6666666668425</c:v>
                </c:pt>
                <c:pt idx="92">
                  <c:v>3153.3333333335113</c:v>
                </c:pt>
                <c:pt idx="93">
                  <c:v>3104.4444444446199</c:v>
                </c:pt>
                <c:pt idx="94">
                  <c:v>3067.7777777779484</c:v>
                </c:pt>
                <c:pt idx="95">
                  <c:v>3055.5555555557175</c:v>
                </c:pt>
                <c:pt idx="96">
                  <c:v>3006.6666666668239</c:v>
                </c:pt>
                <c:pt idx="97">
                  <c:v>2994.4444444446081</c:v>
                </c:pt>
                <c:pt idx="98">
                  <c:v>2908.8888888890542</c:v>
                </c:pt>
                <c:pt idx="99">
                  <c:v>2872.2222222223845</c:v>
                </c:pt>
                <c:pt idx="100">
                  <c:v>2627.7777777779274</c:v>
                </c:pt>
                <c:pt idx="101">
                  <c:v>2517.7777777779202</c:v>
                </c:pt>
                <c:pt idx="102">
                  <c:v>2652.2222222223727</c:v>
                </c:pt>
                <c:pt idx="103">
                  <c:v>2786.6666666668252</c:v>
                </c:pt>
                <c:pt idx="104">
                  <c:v>2750.0000000001564</c:v>
                </c:pt>
                <c:pt idx="105">
                  <c:v>2725.5555555557103</c:v>
                </c:pt>
                <c:pt idx="106">
                  <c:v>2774.4444444446017</c:v>
                </c:pt>
                <c:pt idx="107">
                  <c:v>2811.1111111112705</c:v>
                </c:pt>
                <c:pt idx="108">
                  <c:v>2823.3333333334931</c:v>
                </c:pt>
                <c:pt idx="109">
                  <c:v>2860.0000000001619</c:v>
                </c:pt>
                <c:pt idx="110">
                  <c:v>2725.5555555557107</c:v>
                </c:pt>
                <c:pt idx="111">
                  <c:v>2786.6666666668243</c:v>
                </c:pt>
                <c:pt idx="112">
                  <c:v>2945.5555555557221</c:v>
                </c:pt>
                <c:pt idx="113">
                  <c:v>2872.2222222223854</c:v>
                </c:pt>
                <c:pt idx="114">
                  <c:v>2798.8888888890474</c:v>
                </c:pt>
                <c:pt idx="115">
                  <c:v>2847.7777777779393</c:v>
                </c:pt>
                <c:pt idx="116">
                  <c:v>2591.1111111112605</c:v>
                </c:pt>
                <c:pt idx="117">
                  <c:v>2542.2222222223668</c:v>
                </c:pt>
                <c:pt idx="118">
                  <c:v>2542.2222222223672</c:v>
                </c:pt>
                <c:pt idx="119">
                  <c:v>2517.7777777779215</c:v>
                </c:pt>
                <c:pt idx="120">
                  <c:v>2493.3333333334758</c:v>
                </c:pt>
                <c:pt idx="121">
                  <c:v>2456.6666666668079</c:v>
                </c:pt>
                <c:pt idx="122">
                  <c:v>2432.2222222223609</c:v>
                </c:pt>
                <c:pt idx="123">
                  <c:v>2444.4444444445844</c:v>
                </c:pt>
                <c:pt idx="124">
                  <c:v>2383.3333333334695</c:v>
                </c:pt>
                <c:pt idx="125">
                  <c:v>2187.7777777779038</c:v>
                </c:pt>
                <c:pt idx="126">
                  <c:v>2236.6666666667943</c:v>
                </c:pt>
                <c:pt idx="127">
                  <c:v>2432.2222222223618</c:v>
                </c:pt>
                <c:pt idx="128">
                  <c:v>2432.2222222223618</c:v>
                </c:pt>
                <c:pt idx="129">
                  <c:v>2444.444444444584</c:v>
                </c:pt>
                <c:pt idx="130">
                  <c:v>2468.8888888890306</c:v>
                </c:pt>
                <c:pt idx="131">
                  <c:v>2346.6666666668011</c:v>
                </c:pt>
                <c:pt idx="132">
                  <c:v>2322.2222222223545</c:v>
                </c:pt>
                <c:pt idx="133">
                  <c:v>2603.3333333334808</c:v>
                </c:pt>
                <c:pt idx="134">
                  <c:v>2762.2222222223786</c:v>
                </c:pt>
                <c:pt idx="135">
                  <c:v>2517.7777777779229</c:v>
                </c:pt>
                <c:pt idx="136">
                  <c:v>2212.2222222223486</c:v>
                </c:pt>
                <c:pt idx="137">
                  <c:v>2090.0000000001201</c:v>
                </c:pt>
                <c:pt idx="138">
                  <c:v>1955.5555555556671</c:v>
                </c:pt>
                <c:pt idx="139">
                  <c:v>2041.1111111112284</c:v>
                </c:pt>
                <c:pt idx="140">
                  <c:v>2138.8888888890101</c:v>
                </c:pt>
                <c:pt idx="141">
                  <c:v>2358.8888888890233</c:v>
                </c:pt>
                <c:pt idx="142">
                  <c:v>2236.6666666667952</c:v>
                </c:pt>
                <c:pt idx="143">
                  <c:v>1857.7777777778847</c:v>
                </c:pt>
                <c:pt idx="144">
                  <c:v>1662.2222222223172</c:v>
                </c:pt>
                <c:pt idx="145">
                  <c:v>1735.5555555556548</c:v>
                </c:pt>
                <c:pt idx="146">
                  <c:v>2041.111111111227</c:v>
                </c:pt>
                <c:pt idx="147">
                  <c:v>1980.0000000001137</c:v>
                </c:pt>
                <c:pt idx="148">
                  <c:v>1796.6666666667691</c:v>
                </c:pt>
                <c:pt idx="149">
                  <c:v>2065.555555555673</c:v>
                </c:pt>
                <c:pt idx="150">
                  <c:v>2004.4444444445585</c:v>
                </c:pt>
                <c:pt idx="151">
                  <c:v>1625.5555555556489</c:v>
                </c:pt>
                <c:pt idx="152">
                  <c:v>1540.0000000000882</c:v>
                </c:pt>
                <c:pt idx="153">
                  <c:v>1540.0000000000882</c:v>
                </c:pt>
                <c:pt idx="154">
                  <c:v>1552.2222222223108</c:v>
                </c:pt>
                <c:pt idx="155">
                  <c:v>1808.8888888889917</c:v>
                </c:pt>
                <c:pt idx="156">
                  <c:v>1870.0000000001069</c:v>
                </c:pt>
                <c:pt idx="157">
                  <c:v>1637.777777777872</c:v>
                </c:pt>
                <c:pt idx="158">
                  <c:v>1491.1111111111964</c:v>
                </c:pt>
                <c:pt idx="159">
                  <c:v>1894.4444444445526</c:v>
                </c:pt>
                <c:pt idx="160">
                  <c:v>2383.3333333334695</c:v>
                </c:pt>
                <c:pt idx="161">
                  <c:v>2053.3333333334504</c:v>
                </c:pt>
                <c:pt idx="162">
                  <c:v>1332.2222222222983</c:v>
                </c:pt>
                <c:pt idx="163">
                  <c:v>1173.3333333334008</c:v>
                </c:pt>
                <c:pt idx="164">
                  <c:v>1051.1111111111709</c:v>
                </c:pt>
                <c:pt idx="165">
                  <c:v>1038.8888888889483</c:v>
                </c:pt>
                <c:pt idx="166">
                  <c:v>1014.4444444445024</c:v>
                </c:pt>
                <c:pt idx="167">
                  <c:v>1014.4444444445022</c:v>
                </c:pt>
                <c:pt idx="168">
                  <c:v>1063.3333333333942</c:v>
                </c:pt>
                <c:pt idx="169">
                  <c:v>1002.2222222222792</c:v>
                </c:pt>
                <c:pt idx="170">
                  <c:v>1038.8888888889483</c:v>
                </c:pt>
                <c:pt idx="171">
                  <c:v>990.00000000005662</c:v>
                </c:pt>
                <c:pt idx="172">
                  <c:v>818.8888888889353</c:v>
                </c:pt>
                <c:pt idx="173">
                  <c:v>831.11111111115827</c:v>
                </c:pt>
                <c:pt idx="174">
                  <c:v>757.77777777782057</c:v>
                </c:pt>
                <c:pt idx="175">
                  <c:v>892.22222222227299</c:v>
                </c:pt>
                <c:pt idx="176">
                  <c:v>855.55555555560409</c:v>
                </c:pt>
                <c:pt idx="177">
                  <c:v>855.55555555560409</c:v>
                </c:pt>
                <c:pt idx="178">
                  <c:v>733.33333333337464</c:v>
                </c:pt>
                <c:pt idx="179">
                  <c:v>550.00000000003104</c:v>
                </c:pt>
                <c:pt idx="180">
                  <c:v>562.222222222254</c:v>
                </c:pt>
                <c:pt idx="181">
                  <c:v>721.11111111115179</c:v>
                </c:pt>
                <c:pt idx="182">
                  <c:v>647.77777777781421</c:v>
                </c:pt>
                <c:pt idx="183">
                  <c:v>598.88888888892268</c:v>
                </c:pt>
                <c:pt idx="184">
                  <c:v>696.66666666670585</c:v>
                </c:pt>
                <c:pt idx="185">
                  <c:v>586.66666666669971</c:v>
                </c:pt>
                <c:pt idx="186">
                  <c:v>574.44444444447697</c:v>
                </c:pt>
                <c:pt idx="187">
                  <c:v>733.33333333337464</c:v>
                </c:pt>
                <c:pt idx="188">
                  <c:v>611.11111111114553</c:v>
                </c:pt>
                <c:pt idx="189">
                  <c:v>623.3333333333685</c:v>
                </c:pt>
                <c:pt idx="190">
                  <c:v>684.444444444483</c:v>
                </c:pt>
                <c:pt idx="191">
                  <c:v>391.11111111113178</c:v>
                </c:pt>
                <c:pt idx="192">
                  <c:v>501.11111111113689</c:v>
                </c:pt>
                <c:pt idx="193">
                  <c:v>672.22222222225855</c:v>
                </c:pt>
                <c:pt idx="194">
                  <c:v>464.44444444447072</c:v>
                </c:pt>
                <c:pt idx="195">
                  <c:v>537.77777777780818</c:v>
                </c:pt>
                <c:pt idx="196">
                  <c:v>647.77777777781421</c:v>
                </c:pt>
                <c:pt idx="197">
                  <c:v>452.22222222224775</c:v>
                </c:pt>
                <c:pt idx="198">
                  <c:v>427.77777777780193</c:v>
                </c:pt>
                <c:pt idx="199">
                  <c:v>550.00000000003104</c:v>
                </c:pt>
                <c:pt idx="200">
                  <c:v>550.00000000003104</c:v>
                </c:pt>
                <c:pt idx="201">
                  <c:v>550.00000000003104</c:v>
                </c:pt>
                <c:pt idx="202">
                  <c:v>354.44444444446441</c:v>
                </c:pt>
                <c:pt idx="203">
                  <c:v>281.11111111112695</c:v>
                </c:pt>
                <c:pt idx="204">
                  <c:v>488.88888888891648</c:v>
                </c:pt>
                <c:pt idx="205">
                  <c:v>635.55555555559135</c:v>
                </c:pt>
                <c:pt idx="206">
                  <c:v>598.88888888892257</c:v>
                </c:pt>
                <c:pt idx="207">
                  <c:v>427.77777777780193</c:v>
                </c:pt>
                <c:pt idx="208">
                  <c:v>256.66666666668118</c:v>
                </c:pt>
                <c:pt idx="209">
                  <c:v>513.33333333336225</c:v>
                </c:pt>
                <c:pt idx="210">
                  <c:v>647.77777777781421</c:v>
                </c:pt>
                <c:pt idx="211">
                  <c:v>317.77777777779573</c:v>
                </c:pt>
                <c:pt idx="212">
                  <c:v>12.222222222222916</c:v>
                </c:pt>
                <c:pt idx="213">
                  <c:v>183.33333333334372</c:v>
                </c:pt>
                <c:pt idx="214">
                  <c:v>391.11111111113314</c:v>
                </c:pt>
                <c:pt idx="215">
                  <c:v>513.33333333336236</c:v>
                </c:pt>
                <c:pt idx="216">
                  <c:v>391.11111111113314</c:v>
                </c:pt>
                <c:pt idx="217">
                  <c:v>403.33333333335611</c:v>
                </c:pt>
                <c:pt idx="218">
                  <c:v>366.66666666668732</c:v>
                </c:pt>
                <c:pt idx="219">
                  <c:v>232.22222222223536</c:v>
                </c:pt>
                <c:pt idx="220">
                  <c:v>464.44444444447066</c:v>
                </c:pt>
                <c:pt idx="221">
                  <c:v>696.66666666670585</c:v>
                </c:pt>
                <c:pt idx="222">
                  <c:v>378.88888888891029</c:v>
                </c:pt>
                <c:pt idx="223">
                  <c:v>195.55555555556663</c:v>
                </c:pt>
                <c:pt idx="224">
                  <c:v>354.44444444446441</c:v>
                </c:pt>
                <c:pt idx="225">
                  <c:v>268.88888888890403</c:v>
                </c:pt>
                <c:pt idx="226">
                  <c:v>97.777777777783342</c:v>
                </c:pt>
                <c:pt idx="227">
                  <c:v>550.00000000003092</c:v>
                </c:pt>
                <c:pt idx="228">
                  <c:v>708.88888888892882</c:v>
                </c:pt>
                <c:pt idx="229">
                  <c:v>305.55555555557282</c:v>
                </c:pt>
                <c:pt idx="230">
                  <c:v>12.222222222222916</c:v>
                </c:pt>
                <c:pt idx="231">
                  <c:v>0</c:v>
                </c:pt>
                <c:pt idx="232">
                  <c:v>195.5555555555666</c:v>
                </c:pt>
                <c:pt idx="233">
                  <c:v>537.77777777780807</c:v>
                </c:pt>
                <c:pt idx="234">
                  <c:v>598.88888888892268</c:v>
                </c:pt>
                <c:pt idx="235">
                  <c:v>415.55555555557896</c:v>
                </c:pt>
                <c:pt idx="236">
                  <c:v>378.88888888891023</c:v>
                </c:pt>
                <c:pt idx="237">
                  <c:v>281.11111111112695</c:v>
                </c:pt>
                <c:pt idx="238">
                  <c:v>85.555555555560417</c:v>
                </c:pt>
                <c:pt idx="239">
                  <c:v>183.33333333334372</c:v>
                </c:pt>
                <c:pt idx="240">
                  <c:v>293.33333333334986</c:v>
                </c:pt>
                <c:pt idx="241">
                  <c:v>220.00000000001245</c:v>
                </c:pt>
                <c:pt idx="242">
                  <c:v>36.666666666668746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195.5555555555666</c:v>
                </c:pt>
                <c:pt idx="247">
                  <c:v>48.888888888891643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24.444444444445832</c:v>
                </c:pt>
                <c:pt idx="253">
                  <c:v>268.88888888890403</c:v>
                </c:pt>
                <c:pt idx="254">
                  <c:v>366.66666666668732</c:v>
                </c:pt>
                <c:pt idx="255">
                  <c:v>158.88888888889787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24.444444444445832</c:v>
                </c:pt>
                <c:pt idx="261">
                  <c:v>268.88888888890409</c:v>
                </c:pt>
                <c:pt idx="262">
                  <c:v>366.66666666668732</c:v>
                </c:pt>
                <c:pt idx="263">
                  <c:v>281.111111111127</c:v>
                </c:pt>
                <c:pt idx="264">
                  <c:v>256.66666666668118</c:v>
                </c:pt>
                <c:pt idx="265">
                  <c:v>207.77777777778954</c:v>
                </c:pt>
                <c:pt idx="266">
                  <c:v>171.11111111112081</c:v>
                </c:pt>
                <c:pt idx="267">
                  <c:v>330.00000000001864</c:v>
                </c:pt>
                <c:pt idx="268">
                  <c:v>366.66666666668732</c:v>
                </c:pt>
                <c:pt idx="269">
                  <c:v>158.88888888889787</c:v>
                </c:pt>
                <c:pt idx="270">
                  <c:v>36.666666666668746</c:v>
                </c:pt>
                <c:pt idx="271">
                  <c:v>0</c:v>
                </c:pt>
                <c:pt idx="272">
                  <c:v>0</c:v>
                </c:pt>
                <c:pt idx="273">
                  <c:v>195.5555555555666</c:v>
                </c:pt>
                <c:pt idx="274">
                  <c:v>476.66666666669357</c:v>
                </c:pt>
                <c:pt idx="275">
                  <c:v>586.66666666669971</c:v>
                </c:pt>
                <c:pt idx="276">
                  <c:v>317.77777777779568</c:v>
                </c:pt>
                <c:pt idx="277">
                  <c:v>73.333333333337492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24.444444444445832</c:v>
                </c:pt>
                <c:pt idx="282">
                  <c:v>134.44444444445205</c:v>
                </c:pt>
                <c:pt idx="283">
                  <c:v>171.11111111112083</c:v>
                </c:pt>
                <c:pt idx="284">
                  <c:v>415.55555555557902</c:v>
                </c:pt>
                <c:pt idx="285">
                  <c:v>574.44444444447686</c:v>
                </c:pt>
                <c:pt idx="286">
                  <c:v>281.111111111127</c:v>
                </c:pt>
                <c:pt idx="287">
                  <c:v>12.222222222222916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12.222222222222916</c:v>
                </c:pt>
                <c:pt idx="292">
                  <c:v>232.22222222223536</c:v>
                </c:pt>
                <c:pt idx="293">
                  <c:v>366.66666666668732</c:v>
                </c:pt>
                <c:pt idx="294">
                  <c:v>73.333333333337507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12.222222222222916</c:v>
                </c:pt>
                <c:pt idx="300">
                  <c:v>0</c:v>
                </c:pt>
                <c:pt idx="301">
                  <c:v>24.444444444445828</c:v>
                </c:pt>
                <c:pt idx="302">
                  <c:v>268.88888888890403</c:v>
                </c:pt>
                <c:pt idx="303">
                  <c:v>366.66666666668732</c:v>
                </c:pt>
                <c:pt idx="304">
                  <c:v>158.88888888889787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183.33333333334372</c:v>
                </c:pt>
                <c:pt idx="311">
                  <c:v>635.55555555559135</c:v>
                </c:pt>
                <c:pt idx="312">
                  <c:v>611.11111111114565</c:v>
                </c:pt>
                <c:pt idx="313">
                  <c:v>134.44444444445205</c:v>
                </c:pt>
                <c:pt idx="314">
                  <c:v>0</c:v>
                </c:pt>
                <c:pt idx="315">
                  <c:v>36.666666666668753</c:v>
                </c:pt>
                <c:pt idx="316">
                  <c:v>73.333333333337492</c:v>
                </c:pt>
                <c:pt idx="317">
                  <c:v>24.444444444445832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183.33333333334372</c:v>
                </c:pt>
                <c:pt idx="326">
                  <c:v>85.555555555560431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93-4761-AA64-AE1789A9B03D}"/>
            </c:ext>
          </c:extLst>
        </c:ser>
        <c:ser>
          <c:idx val="1"/>
          <c:order val="1"/>
          <c:tx>
            <c:strRef>
              <c:f>'AdivBois 0'!$Y$3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0'!$W$4:$W$501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0'!$Y$4:$Y$501</c:f>
              <c:numCache>
                <c:formatCode>General</c:formatCode>
                <c:ptCount val="498"/>
                <c:pt idx="0">
                  <c:v>0</c:v>
                </c:pt>
                <c:pt idx="1">
                  <c:v>3.6670351953943449E-2</c:v>
                </c:pt>
                <c:pt idx="2">
                  <c:v>9.7373254565061906E-2</c:v>
                </c:pt>
                <c:pt idx="3">
                  <c:v>4.4355673794416579E-2</c:v>
                </c:pt>
                <c:pt idx="4">
                  <c:v>6.8710709845747842E-2</c:v>
                </c:pt>
                <c:pt idx="5">
                  <c:v>1.1401305273386264E-2</c:v>
                </c:pt>
                <c:pt idx="6">
                  <c:v>5.1780575303537801E-2</c:v>
                </c:pt>
                <c:pt idx="7">
                  <c:v>8.9289407130548934E-2</c:v>
                </c:pt>
                <c:pt idx="8">
                  <c:v>9.1884519593999306E-2</c:v>
                </c:pt>
                <c:pt idx="9">
                  <c:v>6.2161977255431704E-3</c:v>
                </c:pt>
                <c:pt idx="10">
                  <c:v>1.4075582999901806E-3</c:v>
                </c:pt>
                <c:pt idx="11">
                  <c:v>0.18068806380434407</c:v>
                </c:pt>
                <c:pt idx="12">
                  <c:v>9.4585972397390305E-2</c:v>
                </c:pt>
                <c:pt idx="13">
                  <c:v>2.6408407972106435E-2</c:v>
                </c:pt>
                <c:pt idx="14">
                  <c:v>0.21328096238248317</c:v>
                </c:pt>
                <c:pt idx="15">
                  <c:v>0.11452308205002333</c:v>
                </c:pt>
                <c:pt idx="16">
                  <c:v>0.38788372132177157</c:v>
                </c:pt>
                <c:pt idx="17">
                  <c:v>3.5651449699062527</c:v>
                </c:pt>
                <c:pt idx="18">
                  <c:v>29.189798560294442</c:v>
                </c:pt>
                <c:pt idx="19">
                  <c:v>100.66491221704398</c:v>
                </c:pt>
                <c:pt idx="20">
                  <c:v>156.68384854348497</c:v>
                </c:pt>
                <c:pt idx="21">
                  <c:v>195.09708502304477</c:v>
                </c:pt>
                <c:pt idx="22">
                  <c:v>212.26794636570165</c:v>
                </c:pt>
                <c:pt idx="23">
                  <c:v>222.58246380483882</c:v>
                </c:pt>
                <c:pt idx="24">
                  <c:v>200.35648452175423</c:v>
                </c:pt>
                <c:pt idx="25">
                  <c:v>248.4060212752041</c:v>
                </c:pt>
                <c:pt idx="26">
                  <c:v>260.98089249429063</c:v>
                </c:pt>
                <c:pt idx="27">
                  <c:v>287.70431519727606</c:v>
                </c:pt>
                <c:pt idx="28">
                  <c:v>393.98121733747035</c:v>
                </c:pt>
                <c:pt idx="29">
                  <c:v>543.43380970005308</c:v>
                </c:pt>
                <c:pt idx="30">
                  <c:v>590.50055318639113</c:v>
                </c:pt>
                <c:pt idx="31">
                  <c:v>696.31341586198539</c:v>
                </c:pt>
                <c:pt idx="32">
                  <c:v>777.45331152910819</c:v>
                </c:pt>
                <c:pt idx="33">
                  <c:v>749.38528794426793</c:v>
                </c:pt>
                <c:pt idx="34">
                  <c:v>817.08180863415066</c:v>
                </c:pt>
                <c:pt idx="35">
                  <c:v>884.52661487632031</c:v>
                </c:pt>
                <c:pt idx="36">
                  <c:v>1079.7267198141635</c:v>
                </c:pt>
                <c:pt idx="37">
                  <c:v>1128.3643522348336</c:v>
                </c:pt>
                <c:pt idx="38">
                  <c:v>1439.3351051083446</c:v>
                </c:pt>
                <c:pt idx="39">
                  <c:v>1777.8556289535713</c:v>
                </c:pt>
                <c:pt idx="40">
                  <c:v>2093.2515867800785</c:v>
                </c:pt>
                <c:pt idx="41">
                  <c:v>2347.0241798414072</c:v>
                </c:pt>
                <c:pt idx="42">
                  <c:v>2260.5810433487941</c:v>
                </c:pt>
                <c:pt idx="43">
                  <c:v>2459.0346923833072</c:v>
                </c:pt>
                <c:pt idx="44">
                  <c:v>2953.1845357848106</c:v>
                </c:pt>
                <c:pt idx="45">
                  <c:v>3870.9797866581043</c:v>
                </c:pt>
                <c:pt idx="46">
                  <c:v>4860.0127918351945</c:v>
                </c:pt>
                <c:pt idx="47">
                  <c:v>4801.495112379268</c:v>
                </c:pt>
                <c:pt idx="48">
                  <c:v>4675.3736640026327</c:v>
                </c:pt>
                <c:pt idx="49">
                  <c:v>4743.1395763441305</c:v>
                </c:pt>
                <c:pt idx="50">
                  <c:v>4672.7906746864483</c:v>
                </c:pt>
                <c:pt idx="51">
                  <c:v>4781.8856457101247</c:v>
                </c:pt>
                <c:pt idx="52">
                  <c:v>4379.111413409787</c:v>
                </c:pt>
                <c:pt idx="53">
                  <c:v>4142.4359542709963</c:v>
                </c:pt>
                <c:pt idx="54">
                  <c:v>4042.9853871235196</c:v>
                </c:pt>
                <c:pt idx="55">
                  <c:v>4231.667598515126</c:v>
                </c:pt>
                <c:pt idx="56">
                  <c:v>4070.137772942981</c:v>
                </c:pt>
                <c:pt idx="57">
                  <c:v>4222.8419406532103</c:v>
                </c:pt>
                <c:pt idx="58">
                  <c:v>4431.765870631195</c:v>
                </c:pt>
                <c:pt idx="59">
                  <c:v>3932.3025527496407</c:v>
                </c:pt>
                <c:pt idx="60">
                  <c:v>3748.4517154035616</c:v>
                </c:pt>
                <c:pt idx="61">
                  <c:v>3359.0303052426625</c:v>
                </c:pt>
                <c:pt idx="62">
                  <c:v>3511.3372807587266</c:v>
                </c:pt>
                <c:pt idx="63">
                  <c:v>3412.7719236837465</c:v>
                </c:pt>
                <c:pt idx="64">
                  <c:v>3652.0696874369282</c:v>
                </c:pt>
                <c:pt idx="65">
                  <c:v>3524.7964539936575</c:v>
                </c:pt>
                <c:pt idx="66">
                  <c:v>3400.292585072435</c:v>
                </c:pt>
                <c:pt idx="67">
                  <c:v>3354.8231663218567</c:v>
                </c:pt>
                <c:pt idx="68">
                  <c:v>3431.8236608438096</c:v>
                </c:pt>
                <c:pt idx="69">
                  <c:v>3315.9478977744793</c:v>
                </c:pt>
                <c:pt idx="70">
                  <c:v>3523.441412671099</c:v>
                </c:pt>
                <c:pt idx="71">
                  <c:v>3546.254355755234</c:v>
                </c:pt>
                <c:pt idx="72">
                  <c:v>3372.5610895956684</c:v>
                </c:pt>
                <c:pt idx="73">
                  <c:v>3172.6957259836227</c:v>
                </c:pt>
                <c:pt idx="74">
                  <c:v>3187.5708323637928</c:v>
                </c:pt>
                <c:pt idx="75">
                  <c:v>3129.4786593150593</c:v>
                </c:pt>
                <c:pt idx="76">
                  <c:v>3072.0159949461517</c:v>
                </c:pt>
                <c:pt idx="77">
                  <c:v>2728.0743643690712</c:v>
                </c:pt>
                <c:pt idx="78">
                  <c:v>2951.3515804485478</c:v>
                </c:pt>
                <c:pt idx="79">
                  <c:v>2894.5713340364082</c:v>
                </c:pt>
                <c:pt idx="80">
                  <c:v>2864.187054194686</c:v>
                </c:pt>
                <c:pt idx="81">
                  <c:v>3123.685923544092</c:v>
                </c:pt>
                <c:pt idx="82">
                  <c:v>3051.6795516481652</c:v>
                </c:pt>
                <c:pt idx="83">
                  <c:v>3139.381912727245</c:v>
                </c:pt>
                <c:pt idx="84">
                  <c:v>3176.8345074967251</c:v>
                </c:pt>
                <c:pt idx="85">
                  <c:v>2988.0699795303244</c:v>
                </c:pt>
                <c:pt idx="86">
                  <c:v>3116.539346229074</c:v>
                </c:pt>
                <c:pt idx="87">
                  <c:v>3128.363960547736</c:v>
                </c:pt>
                <c:pt idx="88">
                  <c:v>3245.3315025698748</c:v>
                </c:pt>
                <c:pt idx="89">
                  <c:v>3245.1989109663959</c:v>
                </c:pt>
                <c:pt idx="90">
                  <c:v>3192.9537928355908</c:v>
                </c:pt>
                <c:pt idx="91">
                  <c:v>3003.8572765980789</c:v>
                </c:pt>
                <c:pt idx="92">
                  <c:v>2848.6432910023282</c:v>
                </c:pt>
                <c:pt idx="93">
                  <c:v>2843.8620211107914</c:v>
                </c:pt>
                <c:pt idx="94">
                  <c:v>2862.9278125442452</c:v>
                </c:pt>
                <c:pt idx="95">
                  <c:v>2832.6387131634792</c:v>
                </c:pt>
                <c:pt idx="96">
                  <c:v>2737.486592365773</c:v>
                </c:pt>
                <c:pt idx="97">
                  <c:v>2673.748857709566</c:v>
                </c:pt>
                <c:pt idx="98">
                  <c:v>2716.9405086522552</c:v>
                </c:pt>
                <c:pt idx="99">
                  <c:v>2695.4564144749356</c:v>
                </c:pt>
                <c:pt idx="100">
                  <c:v>2703.5001727658673</c:v>
                </c:pt>
                <c:pt idx="101">
                  <c:v>2601.4791302361914</c:v>
                </c:pt>
                <c:pt idx="102">
                  <c:v>2818.1743645679126</c:v>
                </c:pt>
                <c:pt idx="103">
                  <c:v>2855.6530235044283</c:v>
                </c:pt>
                <c:pt idx="104">
                  <c:v>2634.0171029710696</c:v>
                </c:pt>
                <c:pt idx="105">
                  <c:v>2661.8762577969364</c:v>
                </c:pt>
                <c:pt idx="106">
                  <c:v>2728.3419308300049</c:v>
                </c:pt>
                <c:pt idx="107">
                  <c:v>2959.9131827224633</c:v>
                </c:pt>
                <c:pt idx="108">
                  <c:v>3046.7035870854643</c:v>
                </c:pt>
                <c:pt idx="109">
                  <c:v>2901.64244427328</c:v>
                </c:pt>
                <c:pt idx="110">
                  <c:v>3008.2153373280976</c:v>
                </c:pt>
                <c:pt idx="111">
                  <c:v>2954.4049747039794</c:v>
                </c:pt>
                <c:pt idx="112">
                  <c:v>2734.3624411953742</c:v>
                </c:pt>
                <c:pt idx="113">
                  <c:v>2645.1902825227585</c:v>
                </c:pt>
                <c:pt idx="114">
                  <c:v>2631.5072205356314</c:v>
                </c:pt>
                <c:pt idx="115">
                  <c:v>2821.4229066603389</c:v>
                </c:pt>
                <c:pt idx="116">
                  <c:v>2629.0889466385024</c:v>
                </c:pt>
                <c:pt idx="117">
                  <c:v>2557.3278724658503</c:v>
                </c:pt>
                <c:pt idx="118">
                  <c:v>2689.6700062110385</c:v>
                </c:pt>
                <c:pt idx="119">
                  <c:v>2646.6252417663363</c:v>
                </c:pt>
                <c:pt idx="120">
                  <c:v>2623.8998095136449</c:v>
                </c:pt>
                <c:pt idx="121">
                  <c:v>2568.2539244319132</c:v>
                </c:pt>
                <c:pt idx="122">
                  <c:v>2511.566819534859</c:v>
                </c:pt>
                <c:pt idx="123">
                  <c:v>2503.6594587165823</c:v>
                </c:pt>
                <c:pt idx="124">
                  <c:v>2452.6626324389449</c:v>
                </c:pt>
                <c:pt idx="125">
                  <c:v>2467.1232349189113</c:v>
                </c:pt>
                <c:pt idx="126">
                  <c:v>2514.3282962381877</c:v>
                </c:pt>
                <c:pt idx="127">
                  <c:v>2420.2114264262823</c:v>
                </c:pt>
                <c:pt idx="128">
                  <c:v>2413.3638479430365</c:v>
                </c:pt>
                <c:pt idx="129">
                  <c:v>2368.7807731412836</c:v>
                </c:pt>
                <c:pt idx="130">
                  <c:v>2399.0470437567697</c:v>
                </c:pt>
                <c:pt idx="131">
                  <c:v>2497.8269358260773</c:v>
                </c:pt>
                <c:pt idx="132">
                  <c:v>2325.7710016457409</c:v>
                </c:pt>
                <c:pt idx="133">
                  <c:v>2472.3989469934832</c:v>
                </c:pt>
                <c:pt idx="134">
                  <c:v>2520.8466248440586</c:v>
                </c:pt>
                <c:pt idx="135">
                  <c:v>2358.2208293649778</c:v>
                </c:pt>
                <c:pt idx="136">
                  <c:v>2263.706081828097</c:v>
                </c:pt>
                <c:pt idx="137">
                  <c:v>2252.2307403154705</c:v>
                </c:pt>
                <c:pt idx="138">
                  <c:v>2312.3941973542369</c:v>
                </c:pt>
                <c:pt idx="139">
                  <c:v>2211.9092310513038</c:v>
                </c:pt>
                <c:pt idx="140">
                  <c:v>2008.1003203760683</c:v>
                </c:pt>
                <c:pt idx="141">
                  <c:v>2198.1071354739388</c:v>
                </c:pt>
                <c:pt idx="142">
                  <c:v>2365.780587276613</c:v>
                </c:pt>
                <c:pt idx="143">
                  <c:v>2114.5296270323902</c:v>
                </c:pt>
                <c:pt idx="144">
                  <c:v>1993.3472516616373</c:v>
                </c:pt>
                <c:pt idx="145">
                  <c:v>1887.8236908904614</c:v>
                </c:pt>
                <c:pt idx="146">
                  <c:v>1825.503778424574</c:v>
                </c:pt>
                <c:pt idx="147">
                  <c:v>1743.6681791023746</c:v>
                </c:pt>
                <c:pt idx="148">
                  <c:v>1901.245521126699</c:v>
                </c:pt>
                <c:pt idx="149">
                  <c:v>1805.644831880677</c:v>
                </c:pt>
                <c:pt idx="150">
                  <c:v>1776.3328315569713</c:v>
                </c:pt>
                <c:pt idx="151">
                  <c:v>1714.8866529541867</c:v>
                </c:pt>
                <c:pt idx="152">
                  <c:v>1564.1499473858655</c:v>
                </c:pt>
                <c:pt idx="153">
                  <c:v>1794.9001897393282</c:v>
                </c:pt>
                <c:pt idx="154">
                  <c:v>1812.8951919870569</c:v>
                </c:pt>
                <c:pt idx="155">
                  <c:v>1776.5547253752161</c:v>
                </c:pt>
                <c:pt idx="156">
                  <c:v>1663.8024340341572</c:v>
                </c:pt>
                <c:pt idx="157">
                  <c:v>1628.2057943091061</c:v>
                </c:pt>
                <c:pt idx="158">
                  <c:v>1528.1052256489127</c:v>
                </c:pt>
                <c:pt idx="159">
                  <c:v>1511.6483919956891</c:v>
                </c:pt>
                <c:pt idx="160">
                  <c:v>1484.574273884215</c:v>
                </c:pt>
                <c:pt idx="161">
                  <c:v>1502.4792225814124</c:v>
                </c:pt>
                <c:pt idx="162">
                  <c:v>1302.0746410286306</c:v>
                </c:pt>
                <c:pt idx="163">
                  <c:v>1411.5421176088369</c:v>
                </c:pt>
                <c:pt idx="164">
                  <c:v>1404.3367855967767</c:v>
                </c:pt>
                <c:pt idx="165">
                  <c:v>1364.6608326661317</c:v>
                </c:pt>
                <c:pt idx="166">
                  <c:v>1327.5366619708952</c:v>
                </c:pt>
                <c:pt idx="167">
                  <c:v>1337.9383766129083</c:v>
                </c:pt>
                <c:pt idx="168">
                  <c:v>1292.8456601325222</c:v>
                </c:pt>
                <c:pt idx="169">
                  <c:v>1245.1672682131768</c:v>
                </c:pt>
                <c:pt idx="170">
                  <c:v>1279.2570257899297</c:v>
                </c:pt>
                <c:pt idx="171">
                  <c:v>1283.2278044835018</c:v>
                </c:pt>
                <c:pt idx="172">
                  <c:v>1257.5304754147876</c:v>
                </c:pt>
                <c:pt idx="173">
                  <c:v>1212.5529213664545</c:v>
                </c:pt>
                <c:pt idx="174">
                  <c:v>1202.4154882731632</c:v>
                </c:pt>
                <c:pt idx="175">
                  <c:v>1219.4872308172028</c:v>
                </c:pt>
                <c:pt idx="176">
                  <c:v>1114.1419789680542</c:v>
                </c:pt>
                <c:pt idx="177">
                  <c:v>1068.2351872053114</c:v>
                </c:pt>
                <c:pt idx="178">
                  <c:v>1042.1116080344555</c:v>
                </c:pt>
                <c:pt idx="179">
                  <c:v>1057.5696829831968</c:v>
                </c:pt>
                <c:pt idx="180">
                  <c:v>1081.9157633197938</c:v>
                </c:pt>
                <c:pt idx="181">
                  <c:v>1058.2910525282127</c:v>
                </c:pt>
                <c:pt idx="182">
                  <c:v>1040.4557628973464</c:v>
                </c:pt>
                <c:pt idx="183">
                  <c:v>1019.6256195141533</c:v>
                </c:pt>
                <c:pt idx="184">
                  <c:v>1054.5258283246835</c:v>
                </c:pt>
                <c:pt idx="185">
                  <c:v>1065.8864311793645</c:v>
                </c:pt>
                <c:pt idx="186">
                  <c:v>1015.4820750705088</c:v>
                </c:pt>
                <c:pt idx="187">
                  <c:v>1047.2612713383685</c:v>
                </c:pt>
                <c:pt idx="188">
                  <c:v>1136.6873319050137</c:v>
                </c:pt>
                <c:pt idx="189">
                  <c:v>997.33226542982652</c:v>
                </c:pt>
                <c:pt idx="190">
                  <c:v>982.37211862581239</c:v>
                </c:pt>
                <c:pt idx="191">
                  <c:v>956.54590314924064</c:v>
                </c:pt>
                <c:pt idx="192">
                  <c:v>902.1697177988865</c:v>
                </c:pt>
                <c:pt idx="193">
                  <c:v>897.79539051976121</c:v>
                </c:pt>
                <c:pt idx="194">
                  <c:v>875.2789425865127</c:v>
                </c:pt>
                <c:pt idx="195">
                  <c:v>865.86881980527937</c:v>
                </c:pt>
                <c:pt idx="196">
                  <c:v>876.99885727562798</c:v>
                </c:pt>
                <c:pt idx="197">
                  <c:v>924.86221712142458</c:v>
                </c:pt>
                <c:pt idx="198">
                  <c:v>882.09171523732209</c:v>
                </c:pt>
                <c:pt idx="199">
                  <c:v>858.87196388025416</c:v>
                </c:pt>
                <c:pt idx="200">
                  <c:v>834.41636410505726</c:v>
                </c:pt>
                <c:pt idx="201">
                  <c:v>856.01097357463755</c:v>
                </c:pt>
                <c:pt idx="202">
                  <c:v>787.27653907425372</c:v>
                </c:pt>
                <c:pt idx="203">
                  <c:v>783.21872855242134</c:v>
                </c:pt>
                <c:pt idx="204">
                  <c:v>801.12823968336147</c:v>
                </c:pt>
                <c:pt idx="205">
                  <c:v>831.88119655621131</c:v>
                </c:pt>
                <c:pt idx="206">
                  <c:v>817.42063429885445</c:v>
                </c:pt>
                <c:pt idx="207">
                  <c:v>721.03912637955023</c:v>
                </c:pt>
                <c:pt idx="208">
                  <c:v>687.16719430533453</c:v>
                </c:pt>
                <c:pt idx="209">
                  <c:v>728.93294138998249</c:v>
                </c:pt>
                <c:pt idx="210">
                  <c:v>677.48192140984474</c:v>
                </c:pt>
                <c:pt idx="211">
                  <c:v>664.60005319308368</c:v>
                </c:pt>
                <c:pt idx="212">
                  <c:v>622.55122471676066</c:v>
                </c:pt>
                <c:pt idx="213">
                  <c:v>679.72266956950477</c:v>
                </c:pt>
                <c:pt idx="214">
                  <c:v>642.60710141273228</c:v>
                </c:pt>
                <c:pt idx="215">
                  <c:v>655.18486480212766</c:v>
                </c:pt>
                <c:pt idx="216">
                  <c:v>621.5371395996184</c:v>
                </c:pt>
                <c:pt idx="217">
                  <c:v>608.47568280753012</c:v>
                </c:pt>
                <c:pt idx="218">
                  <c:v>571.66940463421747</c:v>
                </c:pt>
                <c:pt idx="219">
                  <c:v>599.62386352384408</c:v>
                </c:pt>
                <c:pt idx="220">
                  <c:v>567.5367598561578</c:v>
                </c:pt>
                <c:pt idx="221">
                  <c:v>634.70407480048152</c:v>
                </c:pt>
                <c:pt idx="222">
                  <c:v>582.34342102779215</c:v>
                </c:pt>
                <c:pt idx="223">
                  <c:v>510.47286872451036</c:v>
                </c:pt>
                <c:pt idx="224">
                  <c:v>583.13006521334216</c:v>
                </c:pt>
                <c:pt idx="225">
                  <c:v>550.7707139238014</c:v>
                </c:pt>
                <c:pt idx="226">
                  <c:v>572.69389539258032</c:v>
                </c:pt>
                <c:pt idx="227">
                  <c:v>576.65489252936425</c:v>
                </c:pt>
                <c:pt idx="228">
                  <c:v>539.78364738751623</c:v>
                </c:pt>
                <c:pt idx="229">
                  <c:v>559.79989271063926</c:v>
                </c:pt>
                <c:pt idx="230">
                  <c:v>547.27224954429369</c:v>
                </c:pt>
                <c:pt idx="231">
                  <c:v>534.88177360326961</c:v>
                </c:pt>
                <c:pt idx="232">
                  <c:v>512.93298213988908</c:v>
                </c:pt>
                <c:pt idx="233">
                  <c:v>490.5999515570187</c:v>
                </c:pt>
                <c:pt idx="234">
                  <c:v>499.05374096281093</c:v>
                </c:pt>
                <c:pt idx="235">
                  <c:v>527.02296810653513</c:v>
                </c:pt>
                <c:pt idx="236">
                  <c:v>529.73778637269163</c:v>
                </c:pt>
                <c:pt idx="237">
                  <c:v>514.74267446594092</c:v>
                </c:pt>
                <c:pt idx="238">
                  <c:v>495.55264867225429</c:v>
                </c:pt>
                <c:pt idx="239">
                  <c:v>480.36376839369569</c:v>
                </c:pt>
                <c:pt idx="240">
                  <c:v>461.81608356154447</c:v>
                </c:pt>
                <c:pt idx="241">
                  <c:v>455.97531045890332</c:v>
                </c:pt>
                <c:pt idx="242">
                  <c:v>466.61921148317634</c:v>
                </c:pt>
                <c:pt idx="243">
                  <c:v>457.64396510227982</c:v>
                </c:pt>
                <c:pt idx="244">
                  <c:v>363.30875726287985</c:v>
                </c:pt>
                <c:pt idx="245">
                  <c:v>327.14095561691386</c:v>
                </c:pt>
                <c:pt idx="246">
                  <c:v>388.43478750100184</c:v>
                </c:pt>
                <c:pt idx="247">
                  <c:v>384.14931552540315</c:v>
                </c:pt>
                <c:pt idx="248">
                  <c:v>322.98989711967693</c:v>
                </c:pt>
                <c:pt idx="249">
                  <c:v>356.88720961708145</c:v>
                </c:pt>
                <c:pt idx="250">
                  <c:v>282.33298953236152</c:v>
                </c:pt>
                <c:pt idx="251">
                  <c:v>294.83855509124317</c:v>
                </c:pt>
                <c:pt idx="252">
                  <c:v>264.41348693994399</c:v>
                </c:pt>
                <c:pt idx="253">
                  <c:v>262.07193137262328</c:v>
                </c:pt>
                <c:pt idx="254">
                  <c:v>278.24107601838494</c:v>
                </c:pt>
                <c:pt idx="255">
                  <c:v>345.90616601228902</c:v>
                </c:pt>
                <c:pt idx="256">
                  <c:v>345.79231987845333</c:v>
                </c:pt>
                <c:pt idx="257">
                  <c:v>365.07289697755004</c:v>
                </c:pt>
                <c:pt idx="258">
                  <c:v>324.09930865798407</c:v>
                </c:pt>
                <c:pt idx="259">
                  <c:v>280.08430039334024</c:v>
                </c:pt>
                <c:pt idx="260">
                  <c:v>328.26851406666793</c:v>
                </c:pt>
                <c:pt idx="261">
                  <c:v>379.56611516699286</c:v>
                </c:pt>
                <c:pt idx="262">
                  <c:v>328.75173148524692</c:v>
                </c:pt>
                <c:pt idx="263">
                  <c:v>351.26951148600233</c:v>
                </c:pt>
                <c:pt idx="264">
                  <c:v>294.52031978310464</c:v>
                </c:pt>
                <c:pt idx="265">
                  <c:v>285.1718112452661</c:v>
                </c:pt>
                <c:pt idx="266">
                  <c:v>288.75708062457454</c:v>
                </c:pt>
                <c:pt idx="267">
                  <c:v>259.10409059302094</c:v>
                </c:pt>
                <c:pt idx="268">
                  <c:v>255.67969584126001</c:v>
                </c:pt>
                <c:pt idx="269">
                  <c:v>254.98240393504861</c:v>
                </c:pt>
                <c:pt idx="270">
                  <c:v>265.68415875210371</c:v>
                </c:pt>
                <c:pt idx="271">
                  <c:v>260.00719854824172</c:v>
                </c:pt>
                <c:pt idx="272">
                  <c:v>256.29245206026286</c:v>
                </c:pt>
                <c:pt idx="273">
                  <c:v>274.81015562840713</c:v>
                </c:pt>
                <c:pt idx="274">
                  <c:v>259.43880382204128</c:v>
                </c:pt>
                <c:pt idx="275">
                  <c:v>248.02514143747072</c:v>
                </c:pt>
                <c:pt idx="276">
                  <c:v>230.88815001637872</c:v>
                </c:pt>
                <c:pt idx="277">
                  <c:v>235.54062282274828</c:v>
                </c:pt>
                <c:pt idx="278">
                  <c:v>252.1617255875027</c:v>
                </c:pt>
                <c:pt idx="279">
                  <c:v>236.5284544866669</c:v>
                </c:pt>
                <c:pt idx="280">
                  <c:v>177.32761411245147</c:v>
                </c:pt>
                <c:pt idx="281">
                  <c:v>216.20295369268271</c:v>
                </c:pt>
                <c:pt idx="282">
                  <c:v>209.19394175257642</c:v>
                </c:pt>
                <c:pt idx="283">
                  <c:v>207.01596687819031</c:v>
                </c:pt>
                <c:pt idx="284">
                  <c:v>200.02459654331568</c:v>
                </c:pt>
                <c:pt idx="285">
                  <c:v>217.68838594350851</c:v>
                </c:pt>
                <c:pt idx="286">
                  <c:v>202.61657444227882</c:v>
                </c:pt>
                <c:pt idx="287">
                  <c:v>181.4391919757376</c:v>
                </c:pt>
                <c:pt idx="288">
                  <c:v>169.98902774778972</c:v>
                </c:pt>
                <c:pt idx="289">
                  <c:v>170.52145041612363</c:v>
                </c:pt>
                <c:pt idx="290">
                  <c:v>161.92825731596349</c:v>
                </c:pt>
                <c:pt idx="291">
                  <c:v>175.93728982199923</c:v>
                </c:pt>
                <c:pt idx="292">
                  <c:v>179.08936790766478</c:v>
                </c:pt>
                <c:pt idx="293">
                  <c:v>167.31510854977873</c:v>
                </c:pt>
                <c:pt idx="294">
                  <c:v>157.39233794076117</c:v>
                </c:pt>
                <c:pt idx="295">
                  <c:v>159.13124458410226</c:v>
                </c:pt>
                <c:pt idx="296">
                  <c:v>164.42264141683521</c:v>
                </c:pt>
                <c:pt idx="297">
                  <c:v>156.32153180371944</c:v>
                </c:pt>
                <c:pt idx="298">
                  <c:v>155.21203540148556</c:v>
                </c:pt>
                <c:pt idx="299">
                  <c:v>156.54446279336764</c:v>
                </c:pt>
                <c:pt idx="300">
                  <c:v>125.49768191230592</c:v>
                </c:pt>
                <c:pt idx="301">
                  <c:v>97.690608328610693</c:v>
                </c:pt>
                <c:pt idx="302">
                  <c:v>100.19017367674347</c:v>
                </c:pt>
                <c:pt idx="303">
                  <c:v>100.70806835487103</c:v>
                </c:pt>
                <c:pt idx="304">
                  <c:v>110.90309881234167</c:v>
                </c:pt>
                <c:pt idx="305">
                  <c:v>135.06728215135675</c:v>
                </c:pt>
                <c:pt idx="306">
                  <c:v>114.63556767494613</c:v>
                </c:pt>
                <c:pt idx="307">
                  <c:v>97.668421871900648</c:v>
                </c:pt>
                <c:pt idx="308">
                  <c:v>75.958761297908978</c:v>
                </c:pt>
                <c:pt idx="309">
                  <c:v>95.092963323851748</c:v>
                </c:pt>
                <c:pt idx="310">
                  <c:v>98.398922669849455</c:v>
                </c:pt>
                <c:pt idx="311">
                  <c:v>111.55102525603758</c:v>
                </c:pt>
                <c:pt idx="312">
                  <c:v>98.543015893305949</c:v>
                </c:pt>
                <c:pt idx="313">
                  <c:v>107.14051909299205</c:v>
                </c:pt>
                <c:pt idx="314">
                  <c:v>93.979703661009239</c:v>
                </c:pt>
                <c:pt idx="315">
                  <c:v>86.117680722665654</c:v>
                </c:pt>
                <c:pt idx="316">
                  <c:v>72.126160805529977</c:v>
                </c:pt>
                <c:pt idx="317">
                  <c:v>75.6577213276572</c:v>
                </c:pt>
                <c:pt idx="318">
                  <c:v>68.434012400449575</c:v>
                </c:pt>
                <c:pt idx="319">
                  <c:v>67.130557156271394</c:v>
                </c:pt>
                <c:pt idx="320">
                  <c:v>63.054746959952311</c:v>
                </c:pt>
                <c:pt idx="321">
                  <c:v>74.205072739532611</c:v>
                </c:pt>
                <c:pt idx="322">
                  <c:v>84.807740247203881</c:v>
                </c:pt>
                <c:pt idx="323">
                  <c:v>83.030759517326842</c:v>
                </c:pt>
                <c:pt idx="324">
                  <c:v>76.687671137029014</c:v>
                </c:pt>
                <c:pt idx="325">
                  <c:v>81.317925437765524</c:v>
                </c:pt>
                <c:pt idx="326">
                  <c:v>67.146594290604867</c:v>
                </c:pt>
                <c:pt idx="327">
                  <c:v>63.169070054071341</c:v>
                </c:pt>
                <c:pt idx="328">
                  <c:v>77.155441562790926</c:v>
                </c:pt>
                <c:pt idx="329">
                  <c:v>79.698314546731055</c:v>
                </c:pt>
                <c:pt idx="330">
                  <c:v>50.116170608046602</c:v>
                </c:pt>
                <c:pt idx="331">
                  <c:v>43.988377901094012</c:v>
                </c:pt>
                <c:pt idx="332">
                  <c:v>59.322581102117248</c:v>
                </c:pt>
                <c:pt idx="333">
                  <c:v>50.0017521275985</c:v>
                </c:pt>
                <c:pt idx="334">
                  <c:v>63.70330350371222</c:v>
                </c:pt>
                <c:pt idx="335">
                  <c:v>58.027918584526851</c:v>
                </c:pt>
                <c:pt idx="336">
                  <c:v>58.46669658302077</c:v>
                </c:pt>
                <c:pt idx="337">
                  <c:v>59.894526092668329</c:v>
                </c:pt>
                <c:pt idx="338">
                  <c:v>53.077894614929079</c:v>
                </c:pt>
                <c:pt idx="339">
                  <c:v>49.656112723892939</c:v>
                </c:pt>
                <c:pt idx="340">
                  <c:v>43.89647936132944</c:v>
                </c:pt>
                <c:pt idx="341">
                  <c:v>43.609250683246572</c:v>
                </c:pt>
                <c:pt idx="342">
                  <c:v>49.277931559815961</c:v>
                </c:pt>
                <c:pt idx="343">
                  <c:v>47.761852094415197</c:v>
                </c:pt>
                <c:pt idx="344">
                  <c:v>50.320326659232315</c:v>
                </c:pt>
                <c:pt idx="345">
                  <c:v>48.123467237134768</c:v>
                </c:pt>
                <c:pt idx="346">
                  <c:v>44.380835316974441</c:v>
                </c:pt>
                <c:pt idx="347">
                  <c:v>44.658307379483006</c:v>
                </c:pt>
                <c:pt idx="348">
                  <c:v>42.548788286351154</c:v>
                </c:pt>
                <c:pt idx="349">
                  <c:v>36.243616150915649</c:v>
                </c:pt>
                <c:pt idx="350">
                  <c:v>29.130520809137938</c:v>
                </c:pt>
                <c:pt idx="351">
                  <c:v>34.544602667352393</c:v>
                </c:pt>
                <c:pt idx="352">
                  <c:v>18.728608539300975</c:v>
                </c:pt>
                <c:pt idx="353">
                  <c:v>31.81034403263509</c:v>
                </c:pt>
                <c:pt idx="354">
                  <c:v>34.17990070039739</c:v>
                </c:pt>
                <c:pt idx="355">
                  <c:v>20.354782176410279</c:v>
                </c:pt>
                <c:pt idx="356">
                  <c:v>26.954517204809669</c:v>
                </c:pt>
                <c:pt idx="357">
                  <c:v>26.322039241369382</c:v>
                </c:pt>
                <c:pt idx="358">
                  <c:v>26.769819075538649</c:v>
                </c:pt>
                <c:pt idx="359">
                  <c:v>23.170156160309332</c:v>
                </c:pt>
                <c:pt idx="360">
                  <c:v>23.170156160309332</c:v>
                </c:pt>
                <c:pt idx="361">
                  <c:v>23.170156160309332</c:v>
                </c:pt>
                <c:pt idx="362">
                  <c:v>23.170156160309332</c:v>
                </c:pt>
                <c:pt idx="363">
                  <c:v>23.170156160309332</c:v>
                </c:pt>
                <c:pt idx="364">
                  <c:v>23.170156160309332</c:v>
                </c:pt>
                <c:pt idx="365">
                  <c:v>23.170156160309332</c:v>
                </c:pt>
                <c:pt idx="366">
                  <c:v>23.170156160309332</c:v>
                </c:pt>
                <c:pt idx="367">
                  <c:v>23.170156160309332</c:v>
                </c:pt>
                <c:pt idx="368">
                  <c:v>23.170156160309332</c:v>
                </c:pt>
                <c:pt idx="369">
                  <c:v>23.170156160309332</c:v>
                </c:pt>
                <c:pt idx="370">
                  <c:v>23.170156160309332</c:v>
                </c:pt>
                <c:pt idx="371">
                  <c:v>23.170156160309332</c:v>
                </c:pt>
                <c:pt idx="372">
                  <c:v>23.170156160309332</c:v>
                </c:pt>
                <c:pt idx="373">
                  <c:v>23.170156160309332</c:v>
                </c:pt>
                <c:pt idx="374">
                  <c:v>23.170156160309332</c:v>
                </c:pt>
                <c:pt idx="375">
                  <c:v>23.170156160309332</c:v>
                </c:pt>
                <c:pt idx="376">
                  <c:v>23.170156160309332</c:v>
                </c:pt>
                <c:pt idx="377">
                  <c:v>23.170156160309332</c:v>
                </c:pt>
                <c:pt idx="378">
                  <c:v>23.170156160309332</c:v>
                </c:pt>
                <c:pt idx="379">
                  <c:v>23.170156160309332</c:v>
                </c:pt>
                <c:pt idx="380">
                  <c:v>23.170156160309332</c:v>
                </c:pt>
                <c:pt idx="381">
                  <c:v>23.170156160309332</c:v>
                </c:pt>
                <c:pt idx="382">
                  <c:v>23.170156160309332</c:v>
                </c:pt>
                <c:pt idx="383">
                  <c:v>23.170156160309332</c:v>
                </c:pt>
                <c:pt idx="384">
                  <c:v>23.170156160309332</c:v>
                </c:pt>
                <c:pt idx="385">
                  <c:v>23.170156160309332</c:v>
                </c:pt>
                <c:pt idx="386">
                  <c:v>23.170156160309332</c:v>
                </c:pt>
                <c:pt idx="387">
                  <c:v>23.170156160309332</c:v>
                </c:pt>
                <c:pt idx="388">
                  <c:v>23.170156160309332</c:v>
                </c:pt>
                <c:pt idx="389">
                  <c:v>23.170156160309332</c:v>
                </c:pt>
                <c:pt idx="390">
                  <c:v>23.170156160309332</c:v>
                </c:pt>
                <c:pt idx="391">
                  <c:v>23.170156160309332</c:v>
                </c:pt>
                <c:pt idx="392">
                  <c:v>23.170156160309332</c:v>
                </c:pt>
                <c:pt idx="393">
                  <c:v>23.170156160309332</c:v>
                </c:pt>
                <c:pt idx="394">
                  <c:v>23.170156160309332</c:v>
                </c:pt>
                <c:pt idx="395">
                  <c:v>23.170156160309332</c:v>
                </c:pt>
                <c:pt idx="396">
                  <c:v>23.170156160309332</c:v>
                </c:pt>
                <c:pt idx="397">
                  <c:v>23.170156160309332</c:v>
                </c:pt>
                <c:pt idx="398">
                  <c:v>23.170156160309332</c:v>
                </c:pt>
                <c:pt idx="399">
                  <c:v>23.170156160309332</c:v>
                </c:pt>
                <c:pt idx="400">
                  <c:v>23.170156160309332</c:v>
                </c:pt>
                <c:pt idx="401">
                  <c:v>23.170156160309332</c:v>
                </c:pt>
                <c:pt idx="402">
                  <c:v>23.170156160309332</c:v>
                </c:pt>
                <c:pt idx="403">
                  <c:v>23.170156160309332</c:v>
                </c:pt>
                <c:pt idx="404">
                  <c:v>23.170156160309332</c:v>
                </c:pt>
                <c:pt idx="405">
                  <c:v>23.170156160309332</c:v>
                </c:pt>
                <c:pt idx="406">
                  <c:v>23.170156160309332</c:v>
                </c:pt>
                <c:pt idx="407">
                  <c:v>23.170156160309332</c:v>
                </c:pt>
                <c:pt idx="408">
                  <c:v>23.170156160309332</c:v>
                </c:pt>
                <c:pt idx="409">
                  <c:v>23.170156160309332</c:v>
                </c:pt>
                <c:pt idx="410">
                  <c:v>23.170156160309332</c:v>
                </c:pt>
                <c:pt idx="411">
                  <c:v>23.170156160309332</c:v>
                </c:pt>
                <c:pt idx="412">
                  <c:v>23.170156160309332</c:v>
                </c:pt>
                <c:pt idx="413">
                  <c:v>23.170156160309332</c:v>
                </c:pt>
                <c:pt idx="414">
                  <c:v>23.170156160309332</c:v>
                </c:pt>
                <c:pt idx="415">
                  <c:v>23.170156160309332</c:v>
                </c:pt>
                <c:pt idx="416">
                  <c:v>23.170156160309332</c:v>
                </c:pt>
                <c:pt idx="417">
                  <c:v>23.170156160309332</c:v>
                </c:pt>
                <c:pt idx="418">
                  <c:v>23.170156160309332</c:v>
                </c:pt>
                <c:pt idx="419">
                  <c:v>23.170156160309332</c:v>
                </c:pt>
                <c:pt idx="420">
                  <c:v>23.170156160309332</c:v>
                </c:pt>
                <c:pt idx="421">
                  <c:v>23.170156160309332</c:v>
                </c:pt>
                <c:pt idx="422">
                  <c:v>23.170156160309332</c:v>
                </c:pt>
                <c:pt idx="423">
                  <c:v>23.170156160309332</c:v>
                </c:pt>
                <c:pt idx="424">
                  <c:v>23.170156160309332</c:v>
                </c:pt>
                <c:pt idx="425">
                  <c:v>23.170156160309332</c:v>
                </c:pt>
                <c:pt idx="426">
                  <c:v>23.170156160309332</c:v>
                </c:pt>
                <c:pt idx="427">
                  <c:v>23.170156160309332</c:v>
                </c:pt>
                <c:pt idx="428">
                  <c:v>23.170156160309332</c:v>
                </c:pt>
                <c:pt idx="429">
                  <c:v>23.170156160309332</c:v>
                </c:pt>
                <c:pt idx="430">
                  <c:v>23.170156160309332</c:v>
                </c:pt>
                <c:pt idx="431">
                  <c:v>23.170156160309332</c:v>
                </c:pt>
                <c:pt idx="432">
                  <c:v>23.170156160309332</c:v>
                </c:pt>
                <c:pt idx="433">
                  <c:v>23.170156160309332</c:v>
                </c:pt>
                <c:pt idx="434">
                  <c:v>23.170156160309332</c:v>
                </c:pt>
                <c:pt idx="435">
                  <c:v>23.170156160309332</c:v>
                </c:pt>
                <c:pt idx="436">
                  <c:v>23.170156160309332</c:v>
                </c:pt>
                <c:pt idx="437">
                  <c:v>23.170156160309332</c:v>
                </c:pt>
                <c:pt idx="438">
                  <c:v>23.170156160309332</c:v>
                </c:pt>
                <c:pt idx="439">
                  <c:v>23.170156160309332</c:v>
                </c:pt>
                <c:pt idx="440">
                  <c:v>23.170156160309332</c:v>
                </c:pt>
                <c:pt idx="441">
                  <c:v>23.170156160309332</c:v>
                </c:pt>
                <c:pt idx="442">
                  <c:v>23.170156160309332</c:v>
                </c:pt>
                <c:pt idx="443">
                  <c:v>23.170156160309332</c:v>
                </c:pt>
                <c:pt idx="444">
                  <c:v>23.170156160309332</c:v>
                </c:pt>
                <c:pt idx="445">
                  <c:v>23.170156160309332</c:v>
                </c:pt>
                <c:pt idx="446">
                  <c:v>23.170156160309332</c:v>
                </c:pt>
                <c:pt idx="447">
                  <c:v>23.170156160309332</c:v>
                </c:pt>
                <c:pt idx="448">
                  <c:v>23.170156160309332</c:v>
                </c:pt>
                <c:pt idx="449">
                  <c:v>23.170156160309332</c:v>
                </c:pt>
                <c:pt idx="450">
                  <c:v>23.170156160309332</c:v>
                </c:pt>
                <c:pt idx="451">
                  <c:v>23.170156160309332</c:v>
                </c:pt>
                <c:pt idx="452">
                  <c:v>23.170156160309332</c:v>
                </c:pt>
                <c:pt idx="453">
                  <c:v>23.170156160309332</c:v>
                </c:pt>
                <c:pt idx="454">
                  <c:v>23.170156160309332</c:v>
                </c:pt>
                <c:pt idx="455">
                  <c:v>23.170156160309332</c:v>
                </c:pt>
                <c:pt idx="456">
                  <c:v>23.170156160309332</c:v>
                </c:pt>
                <c:pt idx="457">
                  <c:v>23.170156160309332</c:v>
                </c:pt>
                <c:pt idx="458">
                  <c:v>23.170156160309332</c:v>
                </c:pt>
                <c:pt idx="459">
                  <c:v>23.170156160309332</c:v>
                </c:pt>
                <c:pt idx="460">
                  <c:v>23.170156160309332</c:v>
                </c:pt>
                <c:pt idx="461">
                  <c:v>23.170156160309332</c:v>
                </c:pt>
                <c:pt idx="462">
                  <c:v>23.170156160309332</c:v>
                </c:pt>
                <c:pt idx="463">
                  <c:v>23.170156160309332</c:v>
                </c:pt>
                <c:pt idx="464">
                  <c:v>23.170156160309332</c:v>
                </c:pt>
                <c:pt idx="465">
                  <c:v>23.170156160309332</c:v>
                </c:pt>
                <c:pt idx="466">
                  <c:v>23.170156160309332</c:v>
                </c:pt>
                <c:pt idx="467">
                  <c:v>23.170156160309332</c:v>
                </c:pt>
                <c:pt idx="468">
                  <c:v>23.170156160309332</c:v>
                </c:pt>
                <c:pt idx="469">
                  <c:v>23.170156160309332</c:v>
                </c:pt>
                <c:pt idx="470">
                  <c:v>23.170156160309332</c:v>
                </c:pt>
                <c:pt idx="471">
                  <c:v>23.170156160309332</c:v>
                </c:pt>
                <c:pt idx="472">
                  <c:v>23.170156160309332</c:v>
                </c:pt>
                <c:pt idx="473">
                  <c:v>23.170156160309332</c:v>
                </c:pt>
                <c:pt idx="474">
                  <c:v>23.170156160309332</c:v>
                </c:pt>
                <c:pt idx="475">
                  <c:v>23.170156160309332</c:v>
                </c:pt>
                <c:pt idx="476">
                  <c:v>23.170156160309332</c:v>
                </c:pt>
                <c:pt idx="477">
                  <c:v>23.170156160309332</c:v>
                </c:pt>
                <c:pt idx="478">
                  <c:v>23.170156160309332</c:v>
                </c:pt>
                <c:pt idx="479">
                  <c:v>23.170156160309332</c:v>
                </c:pt>
                <c:pt idx="480">
                  <c:v>23.170156160309332</c:v>
                </c:pt>
                <c:pt idx="481">
                  <c:v>23.170156160309332</c:v>
                </c:pt>
                <c:pt idx="482">
                  <c:v>23.170156160309332</c:v>
                </c:pt>
                <c:pt idx="483">
                  <c:v>23.170156160309332</c:v>
                </c:pt>
                <c:pt idx="484">
                  <c:v>23.170156160309332</c:v>
                </c:pt>
                <c:pt idx="485">
                  <c:v>23.170156160309332</c:v>
                </c:pt>
                <c:pt idx="486">
                  <c:v>23.170156160309332</c:v>
                </c:pt>
                <c:pt idx="487">
                  <c:v>23.170156160309332</c:v>
                </c:pt>
                <c:pt idx="488">
                  <c:v>23.170156160309332</c:v>
                </c:pt>
                <c:pt idx="489">
                  <c:v>23.170156160309332</c:v>
                </c:pt>
                <c:pt idx="490">
                  <c:v>23.170156160309332</c:v>
                </c:pt>
                <c:pt idx="491">
                  <c:v>23.170156160309332</c:v>
                </c:pt>
                <c:pt idx="492">
                  <c:v>23.170156160309332</c:v>
                </c:pt>
                <c:pt idx="493">
                  <c:v>23.170156160309332</c:v>
                </c:pt>
                <c:pt idx="494">
                  <c:v>23.170156160309332</c:v>
                </c:pt>
                <c:pt idx="495">
                  <c:v>23.170156160309332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93-4761-AA64-AE1789A9B03D}"/>
            </c:ext>
          </c:extLst>
        </c:ser>
        <c:ser>
          <c:idx val="2"/>
          <c:order val="2"/>
          <c:tx>
            <c:strRef>
              <c:f>'AdivBois 0'!$Z$3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0'!$W$4:$W$501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0'!$Z$4:$Z$501</c:f>
              <c:numCache>
                <c:formatCode>General</c:formatCode>
                <c:ptCount val="498"/>
                <c:pt idx="0">
                  <c:v>0</c:v>
                </c:pt>
                <c:pt idx="1">
                  <c:v>3.6670351953943449E-2</c:v>
                </c:pt>
                <c:pt idx="2">
                  <c:v>9.7373254565061906E-2</c:v>
                </c:pt>
                <c:pt idx="3">
                  <c:v>4.4355673794416579E-2</c:v>
                </c:pt>
                <c:pt idx="4">
                  <c:v>6.8710709845747842E-2</c:v>
                </c:pt>
                <c:pt idx="5">
                  <c:v>1.1401305273386264E-2</c:v>
                </c:pt>
                <c:pt idx="6">
                  <c:v>5.1780575303537801E-2</c:v>
                </c:pt>
                <c:pt idx="7">
                  <c:v>8.9289407130548934E-2</c:v>
                </c:pt>
                <c:pt idx="8">
                  <c:v>9.1884519593999306E-2</c:v>
                </c:pt>
                <c:pt idx="9">
                  <c:v>6.2161977255431704E-3</c:v>
                </c:pt>
                <c:pt idx="10">
                  <c:v>1.4075582999901806E-3</c:v>
                </c:pt>
                <c:pt idx="11">
                  <c:v>0.18068806380434407</c:v>
                </c:pt>
                <c:pt idx="12">
                  <c:v>9.4585972397390305E-2</c:v>
                </c:pt>
                <c:pt idx="13">
                  <c:v>2.6408407972106435E-2</c:v>
                </c:pt>
                <c:pt idx="14">
                  <c:v>305.76883651793918</c:v>
                </c:pt>
                <c:pt idx="15">
                  <c:v>317.89230085982899</c:v>
                </c:pt>
                <c:pt idx="16">
                  <c:v>73.721217054655369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85.0970850230444</c:v>
                </c:pt>
                <c:pt idx="22">
                  <c:v>0</c:v>
                </c:pt>
                <c:pt idx="23">
                  <c:v>0</c:v>
                </c:pt>
                <c:pt idx="24">
                  <c:v>4.800928966203486</c:v>
                </c:pt>
                <c:pt idx="25">
                  <c:v>28.406021275214556</c:v>
                </c:pt>
                <c:pt idx="26">
                  <c:v>0</c:v>
                </c:pt>
                <c:pt idx="27">
                  <c:v>141.03764853061682</c:v>
                </c:pt>
                <c:pt idx="28">
                  <c:v>210.64788400414625</c:v>
                </c:pt>
                <c:pt idx="29">
                  <c:v>54.544920811188831</c:v>
                </c:pt>
                <c:pt idx="30">
                  <c:v>89.389442075305169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1513.748475300783</c:v>
                </c:pt>
                <c:pt idx="35">
                  <c:v>1128.9710593207528</c:v>
                </c:pt>
                <c:pt idx="36">
                  <c:v>273.06005314753713</c:v>
                </c:pt>
                <c:pt idx="37">
                  <c:v>187.25324112376973</c:v>
                </c:pt>
                <c:pt idx="38">
                  <c:v>204.8906606639614</c:v>
                </c:pt>
                <c:pt idx="39">
                  <c:v>213.4111845092043</c:v>
                </c:pt>
                <c:pt idx="40">
                  <c:v>149.91825344684116</c:v>
                </c:pt>
                <c:pt idx="41">
                  <c:v>354.80195761928326</c:v>
                </c:pt>
                <c:pt idx="42">
                  <c:v>97.247710015569282</c:v>
                </c:pt>
                <c:pt idx="43">
                  <c:v>0</c:v>
                </c:pt>
                <c:pt idx="44">
                  <c:v>0</c:v>
                </c:pt>
                <c:pt idx="45">
                  <c:v>509.86867554716218</c:v>
                </c:pt>
                <c:pt idx="46">
                  <c:v>900.01279183538327</c:v>
                </c:pt>
                <c:pt idx="47">
                  <c:v>315.93955682380692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271.8856457098691</c:v>
                </c:pt>
                <c:pt idx="52">
                  <c:v>76.889191187320648</c:v>
                </c:pt>
                <c:pt idx="53">
                  <c:v>0</c:v>
                </c:pt>
                <c:pt idx="54">
                  <c:v>0</c:v>
                </c:pt>
                <c:pt idx="55">
                  <c:v>2.7787096259962709</c:v>
                </c:pt>
                <c:pt idx="56">
                  <c:v>122.35999516497714</c:v>
                </c:pt>
                <c:pt idx="57">
                  <c:v>433.95305176410511</c:v>
                </c:pt>
                <c:pt idx="58">
                  <c:v>716.21031507542739</c:v>
                </c:pt>
                <c:pt idx="59">
                  <c:v>400.08033052721566</c:v>
                </c:pt>
                <c:pt idx="60">
                  <c:v>228.4517154033615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93-4761-AA64-AE1789A9B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126944"/>
        <c:axId val="1504127424"/>
      </c:scatterChart>
      <c:valAx>
        <c:axId val="150412694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7424"/>
        <c:crosses val="autoZero"/>
        <c:crossBetween val="midCat"/>
      </c:valAx>
      <c:valAx>
        <c:axId val="15041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0'!$A$2</c:f>
          <c:strCache>
            <c:ptCount val="1"/>
            <c:pt idx="0">
              <c:v>HRR_modélisé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'AdivBois 0'!$C$3</c:f>
              <c:strCache>
                <c:ptCount val="1"/>
                <c:pt idx="0">
                  <c:v>HRRFuel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0'!$B$4:$B$499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0'!$C$4:$C$499</c:f>
              <c:numCache>
                <c:formatCode>General</c:formatCode>
                <c:ptCount val="4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49</c:v>
                </c:pt>
                <c:pt idx="18">
                  <c:v>232</c:v>
                </c:pt>
                <c:pt idx="19">
                  <c:v>330</c:v>
                </c:pt>
                <c:pt idx="20">
                  <c:v>183</c:v>
                </c:pt>
                <c:pt idx="21">
                  <c:v>110</c:v>
                </c:pt>
                <c:pt idx="22">
                  <c:v>220</c:v>
                </c:pt>
                <c:pt idx="23">
                  <c:v>281</c:v>
                </c:pt>
                <c:pt idx="24">
                  <c:v>196</c:v>
                </c:pt>
                <c:pt idx="25">
                  <c:v>220</c:v>
                </c:pt>
                <c:pt idx="26">
                  <c:v>269</c:v>
                </c:pt>
                <c:pt idx="27">
                  <c:v>147</c:v>
                </c:pt>
                <c:pt idx="28">
                  <c:v>183</c:v>
                </c:pt>
                <c:pt idx="29">
                  <c:v>489</c:v>
                </c:pt>
                <c:pt idx="30">
                  <c:v>501</c:v>
                </c:pt>
                <c:pt idx="31">
                  <c:v>733</c:v>
                </c:pt>
                <c:pt idx="32">
                  <c:v>2151</c:v>
                </c:pt>
                <c:pt idx="33">
                  <c:v>1577</c:v>
                </c:pt>
                <c:pt idx="34">
                  <c:v>0</c:v>
                </c:pt>
                <c:pt idx="35">
                  <c:v>0</c:v>
                </c:pt>
                <c:pt idx="36">
                  <c:v>807</c:v>
                </c:pt>
                <c:pt idx="37">
                  <c:v>941</c:v>
                </c:pt>
                <c:pt idx="38">
                  <c:v>1234</c:v>
                </c:pt>
                <c:pt idx="39">
                  <c:v>1564</c:v>
                </c:pt>
                <c:pt idx="40">
                  <c:v>1943</c:v>
                </c:pt>
                <c:pt idx="41">
                  <c:v>1992</c:v>
                </c:pt>
                <c:pt idx="42">
                  <c:v>2163</c:v>
                </c:pt>
                <c:pt idx="43">
                  <c:v>2872</c:v>
                </c:pt>
                <c:pt idx="44">
                  <c:v>3190</c:v>
                </c:pt>
                <c:pt idx="45">
                  <c:v>3361</c:v>
                </c:pt>
                <c:pt idx="46">
                  <c:v>3960</c:v>
                </c:pt>
                <c:pt idx="47">
                  <c:v>4486</c:v>
                </c:pt>
                <c:pt idx="48">
                  <c:v>4681</c:v>
                </c:pt>
                <c:pt idx="49">
                  <c:v>4754</c:v>
                </c:pt>
                <c:pt idx="50">
                  <c:v>4730</c:v>
                </c:pt>
                <c:pt idx="51">
                  <c:v>4510</c:v>
                </c:pt>
                <c:pt idx="52">
                  <c:v>4302</c:v>
                </c:pt>
                <c:pt idx="53">
                  <c:v>4241</c:v>
                </c:pt>
                <c:pt idx="54">
                  <c:v>4302</c:v>
                </c:pt>
                <c:pt idx="55">
                  <c:v>4229</c:v>
                </c:pt>
                <c:pt idx="56">
                  <c:v>3948</c:v>
                </c:pt>
                <c:pt idx="57">
                  <c:v>3789</c:v>
                </c:pt>
                <c:pt idx="58">
                  <c:v>3716</c:v>
                </c:pt>
                <c:pt idx="59">
                  <c:v>3532</c:v>
                </c:pt>
                <c:pt idx="60">
                  <c:v>3520</c:v>
                </c:pt>
                <c:pt idx="61">
                  <c:v>3654</c:v>
                </c:pt>
                <c:pt idx="62">
                  <c:v>3801</c:v>
                </c:pt>
                <c:pt idx="63">
                  <c:v>3862</c:v>
                </c:pt>
                <c:pt idx="64">
                  <c:v>3936</c:v>
                </c:pt>
                <c:pt idx="65">
                  <c:v>3972</c:v>
                </c:pt>
                <c:pt idx="66">
                  <c:v>3850</c:v>
                </c:pt>
                <c:pt idx="67">
                  <c:v>3740</c:v>
                </c:pt>
                <c:pt idx="68">
                  <c:v>3642</c:v>
                </c:pt>
                <c:pt idx="69">
                  <c:v>3532</c:v>
                </c:pt>
                <c:pt idx="70">
                  <c:v>3569</c:v>
                </c:pt>
                <c:pt idx="71">
                  <c:v>3606</c:v>
                </c:pt>
                <c:pt idx="72">
                  <c:v>3398</c:v>
                </c:pt>
                <c:pt idx="73">
                  <c:v>3422</c:v>
                </c:pt>
                <c:pt idx="74">
                  <c:v>3520</c:v>
                </c:pt>
                <c:pt idx="75">
                  <c:v>3520</c:v>
                </c:pt>
                <c:pt idx="76">
                  <c:v>3434</c:v>
                </c:pt>
                <c:pt idx="77">
                  <c:v>3386</c:v>
                </c:pt>
                <c:pt idx="78">
                  <c:v>3251</c:v>
                </c:pt>
                <c:pt idx="79">
                  <c:v>3239</c:v>
                </c:pt>
                <c:pt idx="80">
                  <c:v>3227</c:v>
                </c:pt>
                <c:pt idx="81">
                  <c:v>3104</c:v>
                </c:pt>
                <c:pt idx="82">
                  <c:v>3007</c:v>
                </c:pt>
                <c:pt idx="83">
                  <c:v>3080</c:v>
                </c:pt>
                <c:pt idx="84">
                  <c:v>3092</c:v>
                </c:pt>
                <c:pt idx="85">
                  <c:v>2994</c:v>
                </c:pt>
                <c:pt idx="86">
                  <c:v>2884</c:v>
                </c:pt>
                <c:pt idx="87">
                  <c:v>2848</c:v>
                </c:pt>
                <c:pt idx="88">
                  <c:v>3043</c:v>
                </c:pt>
                <c:pt idx="89">
                  <c:v>3080</c:v>
                </c:pt>
                <c:pt idx="90">
                  <c:v>3068</c:v>
                </c:pt>
                <c:pt idx="91">
                  <c:v>3117</c:v>
                </c:pt>
                <c:pt idx="92">
                  <c:v>3153</c:v>
                </c:pt>
                <c:pt idx="93">
                  <c:v>3104</c:v>
                </c:pt>
                <c:pt idx="94">
                  <c:v>3068</c:v>
                </c:pt>
                <c:pt idx="95">
                  <c:v>3056</c:v>
                </c:pt>
                <c:pt idx="96">
                  <c:v>3007</c:v>
                </c:pt>
                <c:pt idx="97">
                  <c:v>2994</c:v>
                </c:pt>
                <c:pt idx="98">
                  <c:v>2909</c:v>
                </c:pt>
                <c:pt idx="99">
                  <c:v>2872</c:v>
                </c:pt>
                <c:pt idx="100">
                  <c:v>2628</c:v>
                </c:pt>
                <c:pt idx="101">
                  <c:v>2518</c:v>
                </c:pt>
                <c:pt idx="102">
                  <c:v>2652</c:v>
                </c:pt>
                <c:pt idx="103">
                  <c:v>2787</c:v>
                </c:pt>
                <c:pt idx="104">
                  <c:v>2750</c:v>
                </c:pt>
                <c:pt idx="105">
                  <c:v>2726</c:v>
                </c:pt>
                <c:pt idx="106">
                  <c:v>2774</c:v>
                </c:pt>
                <c:pt idx="107">
                  <c:v>2811</c:v>
                </c:pt>
                <c:pt idx="108">
                  <c:v>2823</c:v>
                </c:pt>
                <c:pt idx="109">
                  <c:v>2860</c:v>
                </c:pt>
                <c:pt idx="110">
                  <c:v>2726</c:v>
                </c:pt>
                <c:pt idx="111">
                  <c:v>2787</c:v>
                </c:pt>
                <c:pt idx="112">
                  <c:v>2946</c:v>
                </c:pt>
                <c:pt idx="113">
                  <c:v>2872</c:v>
                </c:pt>
                <c:pt idx="114">
                  <c:v>2799</c:v>
                </c:pt>
                <c:pt idx="115">
                  <c:v>2848</c:v>
                </c:pt>
                <c:pt idx="116">
                  <c:v>2591</c:v>
                </c:pt>
                <c:pt idx="117">
                  <c:v>2542</c:v>
                </c:pt>
                <c:pt idx="118">
                  <c:v>2542</c:v>
                </c:pt>
                <c:pt idx="119">
                  <c:v>2518</c:v>
                </c:pt>
                <c:pt idx="120">
                  <c:v>2493</c:v>
                </c:pt>
                <c:pt idx="121">
                  <c:v>2457</c:v>
                </c:pt>
                <c:pt idx="122">
                  <c:v>2432</c:v>
                </c:pt>
                <c:pt idx="123">
                  <c:v>2444</c:v>
                </c:pt>
                <c:pt idx="124">
                  <c:v>2383</c:v>
                </c:pt>
                <c:pt idx="125">
                  <c:v>2188</c:v>
                </c:pt>
                <c:pt idx="126">
                  <c:v>2237</c:v>
                </c:pt>
                <c:pt idx="127">
                  <c:v>2432</c:v>
                </c:pt>
                <c:pt idx="128">
                  <c:v>2432</c:v>
                </c:pt>
                <c:pt idx="129">
                  <c:v>2444</c:v>
                </c:pt>
                <c:pt idx="130">
                  <c:v>2469</c:v>
                </c:pt>
                <c:pt idx="131">
                  <c:v>2347</c:v>
                </c:pt>
                <c:pt idx="132">
                  <c:v>2322</c:v>
                </c:pt>
                <c:pt idx="133">
                  <c:v>2603</c:v>
                </c:pt>
                <c:pt idx="134">
                  <c:v>2762</c:v>
                </c:pt>
                <c:pt idx="135">
                  <c:v>2518</c:v>
                </c:pt>
                <c:pt idx="136">
                  <c:v>2212</c:v>
                </c:pt>
                <c:pt idx="137">
                  <c:v>2090</c:v>
                </c:pt>
                <c:pt idx="138">
                  <c:v>1956</c:v>
                </c:pt>
                <c:pt idx="139">
                  <c:v>2041</c:v>
                </c:pt>
                <c:pt idx="140">
                  <c:v>2139</c:v>
                </c:pt>
                <c:pt idx="141">
                  <c:v>2359</c:v>
                </c:pt>
                <c:pt idx="142">
                  <c:v>2237</c:v>
                </c:pt>
                <c:pt idx="143">
                  <c:v>1858</c:v>
                </c:pt>
                <c:pt idx="144">
                  <c:v>1662</c:v>
                </c:pt>
                <c:pt idx="145">
                  <c:v>1736</c:v>
                </c:pt>
                <c:pt idx="146">
                  <c:v>2041</c:v>
                </c:pt>
                <c:pt idx="147">
                  <c:v>1980</c:v>
                </c:pt>
                <c:pt idx="148">
                  <c:v>1797</c:v>
                </c:pt>
                <c:pt idx="149">
                  <c:v>2066</c:v>
                </c:pt>
                <c:pt idx="150">
                  <c:v>2004</c:v>
                </c:pt>
                <c:pt idx="151">
                  <c:v>1626</c:v>
                </c:pt>
                <c:pt idx="152">
                  <c:v>1540</c:v>
                </c:pt>
                <c:pt idx="153">
                  <c:v>1540</c:v>
                </c:pt>
                <c:pt idx="154">
                  <c:v>1552</c:v>
                </c:pt>
                <c:pt idx="155">
                  <c:v>1809</c:v>
                </c:pt>
                <c:pt idx="156">
                  <c:v>1870</c:v>
                </c:pt>
                <c:pt idx="157">
                  <c:v>1638</c:v>
                </c:pt>
                <c:pt idx="158">
                  <c:v>1491</c:v>
                </c:pt>
                <c:pt idx="159">
                  <c:v>1894</c:v>
                </c:pt>
                <c:pt idx="160">
                  <c:v>2383</c:v>
                </c:pt>
                <c:pt idx="161">
                  <c:v>2053</c:v>
                </c:pt>
                <c:pt idx="162">
                  <c:v>1332</c:v>
                </c:pt>
                <c:pt idx="163">
                  <c:v>1173</c:v>
                </c:pt>
                <c:pt idx="164">
                  <c:v>1051</c:v>
                </c:pt>
                <c:pt idx="165">
                  <c:v>1039</c:v>
                </c:pt>
                <c:pt idx="166">
                  <c:v>1014</c:v>
                </c:pt>
                <c:pt idx="167">
                  <c:v>1014</c:v>
                </c:pt>
                <c:pt idx="168">
                  <c:v>1063</c:v>
                </c:pt>
                <c:pt idx="169">
                  <c:v>1002</c:v>
                </c:pt>
                <c:pt idx="170">
                  <c:v>1039</c:v>
                </c:pt>
                <c:pt idx="171">
                  <c:v>990</c:v>
                </c:pt>
                <c:pt idx="172">
                  <c:v>819</c:v>
                </c:pt>
                <c:pt idx="173">
                  <c:v>831</c:v>
                </c:pt>
                <c:pt idx="174">
                  <c:v>758</c:v>
                </c:pt>
                <c:pt idx="175">
                  <c:v>892</c:v>
                </c:pt>
                <c:pt idx="176">
                  <c:v>856</c:v>
                </c:pt>
                <c:pt idx="177">
                  <c:v>856</c:v>
                </c:pt>
                <c:pt idx="178">
                  <c:v>733</c:v>
                </c:pt>
                <c:pt idx="179">
                  <c:v>550</c:v>
                </c:pt>
                <c:pt idx="180">
                  <c:v>562</c:v>
                </c:pt>
                <c:pt idx="181">
                  <c:v>721</c:v>
                </c:pt>
                <c:pt idx="182">
                  <c:v>648</c:v>
                </c:pt>
                <c:pt idx="183">
                  <c:v>599</c:v>
                </c:pt>
                <c:pt idx="184">
                  <c:v>697</c:v>
                </c:pt>
                <c:pt idx="185">
                  <c:v>587</c:v>
                </c:pt>
                <c:pt idx="186">
                  <c:v>574</c:v>
                </c:pt>
                <c:pt idx="187">
                  <c:v>733</c:v>
                </c:pt>
                <c:pt idx="188">
                  <c:v>611</c:v>
                </c:pt>
                <c:pt idx="189">
                  <c:v>623</c:v>
                </c:pt>
                <c:pt idx="190">
                  <c:v>684</c:v>
                </c:pt>
                <c:pt idx="191">
                  <c:v>391</c:v>
                </c:pt>
                <c:pt idx="192">
                  <c:v>501</c:v>
                </c:pt>
                <c:pt idx="193">
                  <c:v>672</c:v>
                </c:pt>
                <c:pt idx="194">
                  <c:v>464</c:v>
                </c:pt>
                <c:pt idx="195">
                  <c:v>538</c:v>
                </c:pt>
                <c:pt idx="196">
                  <c:v>648</c:v>
                </c:pt>
                <c:pt idx="197">
                  <c:v>452</c:v>
                </c:pt>
                <c:pt idx="198">
                  <c:v>428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354</c:v>
                </c:pt>
                <c:pt idx="203">
                  <c:v>281</c:v>
                </c:pt>
                <c:pt idx="204">
                  <c:v>489</c:v>
                </c:pt>
                <c:pt idx="205">
                  <c:v>636</c:v>
                </c:pt>
                <c:pt idx="206">
                  <c:v>599</c:v>
                </c:pt>
                <c:pt idx="207">
                  <c:v>428</c:v>
                </c:pt>
                <c:pt idx="208">
                  <c:v>257</c:v>
                </c:pt>
                <c:pt idx="209">
                  <c:v>513</c:v>
                </c:pt>
                <c:pt idx="210">
                  <c:v>648</c:v>
                </c:pt>
                <c:pt idx="211">
                  <c:v>318</c:v>
                </c:pt>
                <c:pt idx="212">
                  <c:v>12</c:v>
                </c:pt>
                <c:pt idx="213">
                  <c:v>183</c:v>
                </c:pt>
                <c:pt idx="214">
                  <c:v>391</c:v>
                </c:pt>
                <c:pt idx="215">
                  <c:v>513</c:v>
                </c:pt>
                <c:pt idx="216">
                  <c:v>391</c:v>
                </c:pt>
                <c:pt idx="217">
                  <c:v>403</c:v>
                </c:pt>
                <c:pt idx="218">
                  <c:v>367</c:v>
                </c:pt>
                <c:pt idx="219">
                  <c:v>232</c:v>
                </c:pt>
                <c:pt idx="220">
                  <c:v>464</c:v>
                </c:pt>
                <c:pt idx="221">
                  <c:v>697</c:v>
                </c:pt>
                <c:pt idx="222">
                  <c:v>379</c:v>
                </c:pt>
                <c:pt idx="223">
                  <c:v>196</c:v>
                </c:pt>
                <c:pt idx="224">
                  <c:v>354</c:v>
                </c:pt>
                <c:pt idx="225">
                  <c:v>269</c:v>
                </c:pt>
                <c:pt idx="226">
                  <c:v>98</c:v>
                </c:pt>
                <c:pt idx="227">
                  <c:v>550</c:v>
                </c:pt>
                <c:pt idx="228">
                  <c:v>709</c:v>
                </c:pt>
                <c:pt idx="229">
                  <c:v>306</c:v>
                </c:pt>
                <c:pt idx="230">
                  <c:v>12</c:v>
                </c:pt>
                <c:pt idx="231">
                  <c:v>0</c:v>
                </c:pt>
                <c:pt idx="232">
                  <c:v>196</c:v>
                </c:pt>
                <c:pt idx="233">
                  <c:v>538</c:v>
                </c:pt>
                <c:pt idx="234">
                  <c:v>599</c:v>
                </c:pt>
                <c:pt idx="235">
                  <c:v>416</c:v>
                </c:pt>
                <c:pt idx="236">
                  <c:v>379</c:v>
                </c:pt>
                <c:pt idx="237">
                  <c:v>281</c:v>
                </c:pt>
                <c:pt idx="238">
                  <c:v>86</c:v>
                </c:pt>
                <c:pt idx="239">
                  <c:v>183</c:v>
                </c:pt>
                <c:pt idx="240">
                  <c:v>293</c:v>
                </c:pt>
                <c:pt idx="241">
                  <c:v>220</c:v>
                </c:pt>
                <c:pt idx="242">
                  <c:v>37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196</c:v>
                </c:pt>
                <c:pt idx="247">
                  <c:v>49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24</c:v>
                </c:pt>
                <c:pt idx="253">
                  <c:v>269</c:v>
                </c:pt>
                <c:pt idx="254">
                  <c:v>367</c:v>
                </c:pt>
                <c:pt idx="255">
                  <c:v>159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24</c:v>
                </c:pt>
                <c:pt idx="261">
                  <c:v>269</c:v>
                </c:pt>
                <c:pt idx="262">
                  <c:v>367</c:v>
                </c:pt>
                <c:pt idx="263">
                  <c:v>281</c:v>
                </c:pt>
                <c:pt idx="264">
                  <c:v>257</c:v>
                </c:pt>
                <c:pt idx="265">
                  <c:v>208</c:v>
                </c:pt>
                <c:pt idx="266">
                  <c:v>171</c:v>
                </c:pt>
                <c:pt idx="267">
                  <c:v>330</c:v>
                </c:pt>
                <c:pt idx="268">
                  <c:v>367</c:v>
                </c:pt>
                <c:pt idx="269">
                  <c:v>159</c:v>
                </c:pt>
                <c:pt idx="270">
                  <c:v>37</c:v>
                </c:pt>
                <c:pt idx="271">
                  <c:v>0</c:v>
                </c:pt>
                <c:pt idx="272">
                  <c:v>0</c:v>
                </c:pt>
                <c:pt idx="273">
                  <c:v>196</c:v>
                </c:pt>
                <c:pt idx="274">
                  <c:v>477</c:v>
                </c:pt>
                <c:pt idx="275">
                  <c:v>587</c:v>
                </c:pt>
                <c:pt idx="276">
                  <c:v>318</c:v>
                </c:pt>
                <c:pt idx="277">
                  <c:v>73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24</c:v>
                </c:pt>
                <c:pt idx="282">
                  <c:v>134</c:v>
                </c:pt>
                <c:pt idx="283">
                  <c:v>171</c:v>
                </c:pt>
                <c:pt idx="284">
                  <c:v>416</c:v>
                </c:pt>
                <c:pt idx="285">
                  <c:v>574</c:v>
                </c:pt>
                <c:pt idx="286">
                  <c:v>281</c:v>
                </c:pt>
                <c:pt idx="287">
                  <c:v>12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12</c:v>
                </c:pt>
                <c:pt idx="292">
                  <c:v>232</c:v>
                </c:pt>
                <c:pt idx="293">
                  <c:v>367</c:v>
                </c:pt>
                <c:pt idx="294">
                  <c:v>73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12</c:v>
                </c:pt>
                <c:pt idx="300">
                  <c:v>0</c:v>
                </c:pt>
                <c:pt idx="301">
                  <c:v>24</c:v>
                </c:pt>
                <c:pt idx="302">
                  <c:v>269</c:v>
                </c:pt>
                <c:pt idx="303">
                  <c:v>367</c:v>
                </c:pt>
                <c:pt idx="304">
                  <c:v>159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183</c:v>
                </c:pt>
                <c:pt idx="311">
                  <c:v>636</c:v>
                </c:pt>
                <c:pt idx="312">
                  <c:v>611</c:v>
                </c:pt>
                <c:pt idx="313">
                  <c:v>134</c:v>
                </c:pt>
                <c:pt idx="314">
                  <c:v>0</c:v>
                </c:pt>
                <c:pt idx="315">
                  <c:v>37</c:v>
                </c:pt>
                <c:pt idx="316">
                  <c:v>73</c:v>
                </c:pt>
                <c:pt idx="317">
                  <c:v>24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183</c:v>
                </c:pt>
                <c:pt idx="326">
                  <c:v>86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7-445E-9784-6C812050788C}"/>
            </c:ext>
          </c:extLst>
        </c:ser>
        <c:ser>
          <c:idx val="1"/>
          <c:order val="1"/>
          <c:tx>
            <c:strRef>
              <c:f>'AdivBois 0'!$D$3</c:f>
              <c:strCache>
                <c:ptCount val="1"/>
                <c:pt idx="0">
                  <c:v>HRRtotal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0'!$B$4:$B$499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0'!$D$4:$D$499</c:f>
              <c:numCache>
                <c:formatCode>General</c:formatCode>
                <c:ptCount val="4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29</c:v>
                </c:pt>
                <c:pt idx="19">
                  <c:v>101</c:v>
                </c:pt>
                <c:pt idx="20">
                  <c:v>157</c:v>
                </c:pt>
                <c:pt idx="21">
                  <c:v>195</c:v>
                </c:pt>
                <c:pt idx="22">
                  <c:v>212</c:v>
                </c:pt>
                <c:pt idx="23">
                  <c:v>223</c:v>
                </c:pt>
                <c:pt idx="24">
                  <c:v>200</c:v>
                </c:pt>
                <c:pt idx="25">
                  <c:v>248</c:v>
                </c:pt>
                <c:pt idx="26">
                  <c:v>261</c:v>
                </c:pt>
                <c:pt idx="27">
                  <c:v>288</c:v>
                </c:pt>
                <c:pt idx="28">
                  <c:v>394</c:v>
                </c:pt>
                <c:pt idx="29">
                  <c:v>543</c:v>
                </c:pt>
                <c:pt idx="30">
                  <c:v>591</c:v>
                </c:pt>
                <c:pt idx="31">
                  <c:v>696</c:v>
                </c:pt>
                <c:pt idx="32">
                  <c:v>777</c:v>
                </c:pt>
                <c:pt idx="33">
                  <c:v>749</c:v>
                </c:pt>
                <c:pt idx="34">
                  <c:v>817</c:v>
                </c:pt>
                <c:pt idx="35">
                  <c:v>885</c:v>
                </c:pt>
                <c:pt idx="36">
                  <c:v>1080</c:v>
                </c:pt>
                <c:pt idx="37">
                  <c:v>1128</c:v>
                </c:pt>
                <c:pt idx="38">
                  <c:v>1439</c:v>
                </c:pt>
                <c:pt idx="39">
                  <c:v>1778</c:v>
                </c:pt>
                <c:pt idx="40">
                  <c:v>2093</c:v>
                </c:pt>
                <c:pt idx="41">
                  <c:v>2347</c:v>
                </c:pt>
                <c:pt idx="42">
                  <c:v>2261</c:v>
                </c:pt>
                <c:pt idx="43">
                  <c:v>2459</c:v>
                </c:pt>
                <c:pt idx="44">
                  <c:v>2953</c:v>
                </c:pt>
                <c:pt idx="45">
                  <c:v>3871</c:v>
                </c:pt>
                <c:pt idx="46">
                  <c:v>4860</c:v>
                </c:pt>
                <c:pt idx="47">
                  <c:v>4801</c:v>
                </c:pt>
                <c:pt idx="48">
                  <c:v>4675</c:v>
                </c:pt>
                <c:pt idx="49">
                  <c:v>4743</c:v>
                </c:pt>
                <c:pt idx="50">
                  <c:v>4673</c:v>
                </c:pt>
                <c:pt idx="51">
                  <c:v>4782</c:v>
                </c:pt>
                <c:pt idx="52">
                  <c:v>4379</c:v>
                </c:pt>
                <c:pt idx="53">
                  <c:v>4142</c:v>
                </c:pt>
                <c:pt idx="54">
                  <c:v>4043</c:v>
                </c:pt>
                <c:pt idx="55">
                  <c:v>4232</c:v>
                </c:pt>
                <c:pt idx="56">
                  <c:v>4070</c:v>
                </c:pt>
                <c:pt idx="57">
                  <c:v>4223</c:v>
                </c:pt>
                <c:pt idx="58">
                  <c:v>4432</c:v>
                </c:pt>
                <c:pt idx="59">
                  <c:v>3932</c:v>
                </c:pt>
                <c:pt idx="60">
                  <c:v>3748</c:v>
                </c:pt>
                <c:pt idx="61">
                  <c:v>3359</c:v>
                </c:pt>
                <c:pt idx="62">
                  <c:v>3511</c:v>
                </c:pt>
                <c:pt idx="63">
                  <c:v>3413</c:v>
                </c:pt>
                <c:pt idx="64">
                  <c:v>3652</c:v>
                </c:pt>
                <c:pt idx="65">
                  <c:v>3525</c:v>
                </c:pt>
                <c:pt idx="66">
                  <c:v>3400</c:v>
                </c:pt>
                <c:pt idx="67">
                  <c:v>3355</c:v>
                </c:pt>
                <c:pt idx="68">
                  <c:v>3432</c:v>
                </c:pt>
                <c:pt idx="69">
                  <c:v>3316</c:v>
                </c:pt>
                <c:pt idx="70">
                  <c:v>3523</c:v>
                </c:pt>
                <c:pt idx="71">
                  <c:v>3546</c:v>
                </c:pt>
                <c:pt idx="72">
                  <c:v>3373</c:v>
                </c:pt>
                <c:pt idx="73">
                  <c:v>3173</c:v>
                </c:pt>
                <c:pt idx="74">
                  <c:v>3188</c:v>
                </c:pt>
                <c:pt idx="75">
                  <c:v>3129</c:v>
                </c:pt>
                <c:pt idx="76">
                  <c:v>3072</c:v>
                </c:pt>
                <c:pt idx="77">
                  <c:v>2728</c:v>
                </c:pt>
                <c:pt idx="78">
                  <c:v>2951</c:v>
                </c:pt>
                <c:pt idx="79">
                  <c:v>2895</c:v>
                </c:pt>
                <c:pt idx="80">
                  <c:v>2864</c:v>
                </c:pt>
                <c:pt idx="81">
                  <c:v>3124</c:v>
                </c:pt>
                <c:pt idx="82">
                  <c:v>3052</c:v>
                </c:pt>
                <c:pt idx="83">
                  <c:v>3139</c:v>
                </c:pt>
                <c:pt idx="84">
                  <c:v>3177</c:v>
                </c:pt>
                <c:pt idx="85">
                  <c:v>2988</c:v>
                </c:pt>
                <c:pt idx="86">
                  <c:v>3117</c:v>
                </c:pt>
                <c:pt idx="87">
                  <c:v>3128</c:v>
                </c:pt>
                <c:pt idx="88">
                  <c:v>3245</c:v>
                </c:pt>
                <c:pt idx="89">
                  <c:v>3245</c:v>
                </c:pt>
                <c:pt idx="90">
                  <c:v>3193</c:v>
                </c:pt>
                <c:pt idx="91">
                  <c:v>3004</c:v>
                </c:pt>
                <c:pt idx="92">
                  <c:v>2849</c:v>
                </c:pt>
                <c:pt idx="93">
                  <c:v>2844</c:v>
                </c:pt>
                <c:pt idx="94">
                  <c:v>2863</c:v>
                </c:pt>
                <c:pt idx="95">
                  <c:v>2833</c:v>
                </c:pt>
                <c:pt idx="96">
                  <c:v>2737</c:v>
                </c:pt>
                <c:pt idx="97">
                  <c:v>2674</c:v>
                </c:pt>
                <c:pt idx="98">
                  <c:v>2717</c:v>
                </c:pt>
                <c:pt idx="99">
                  <c:v>2695</c:v>
                </c:pt>
                <c:pt idx="100">
                  <c:v>2704</c:v>
                </c:pt>
                <c:pt idx="101">
                  <c:v>2601</c:v>
                </c:pt>
                <c:pt idx="102">
                  <c:v>2818</c:v>
                </c:pt>
                <c:pt idx="103">
                  <c:v>2856</c:v>
                </c:pt>
                <c:pt idx="104">
                  <c:v>2634</c:v>
                </c:pt>
                <c:pt idx="105">
                  <c:v>2662</c:v>
                </c:pt>
                <c:pt idx="106">
                  <c:v>2728</c:v>
                </c:pt>
                <c:pt idx="107">
                  <c:v>2960</c:v>
                </c:pt>
                <c:pt idx="108">
                  <c:v>3047</c:v>
                </c:pt>
                <c:pt idx="109">
                  <c:v>2902</c:v>
                </c:pt>
                <c:pt idx="110">
                  <c:v>3008</c:v>
                </c:pt>
                <c:pt idx="111">
                  <c:v>2954</c:v>
                </c:pt>
                <c:pt idx="112">
                  <c:v>2734</c:v>
                </c:pt>
                <c:pt idx="113">
                  <c:v>2645</c:v>
                </c:pt>
                <c:pt idx="114">
                  <c:v>2632</c:v>
                </c:pt>
                <c:pt idx="115">
                  <c:v>2821</c:v>
                </c:pt>
                <c:pt idx="116">
                  <c:v>2629</c:v>
                </c:pt>
                <c:pt idx="117">
                  <c:v>2557</c:v>
                </c:pt>
                <c:pt idx="118">
                  <c:v>2690</c:v>
                </c:pt>
                <c:pt idx="119">
                  <c:v>2647</c:v>
                </c:pt>
                <c:pt idx="120">
                  <c:v>2624</c:v>
                </c:pt>
                <c:pt idx="121">
                  <c:v>2568</c:v>
                </c:pt>
                <c:pt idx="122">
                  <c:v>2512</c:v>
                </c:pt>
                <c:pt idx="123">
                  <c:v>2504</c:v>
                </c:pt>
                <c:pt idx="124">
                  <c:v>2453</c:v>
                </c:pt>
                <c:pt idx="125">
                  <c:v>2467</c:v>
                </c:pt>
                <c:pt idx="126">
                  <c:v>2514</c:v>
                </c:pt>
                <c:pt idx="127">
                  <c:v>2420</c:v>
                </c:pt>
                <c:pt idx="128">
                  <c:v>2413</c:v>
                </c:pt>
                <c:pt idx="129">
                  <c:v>2369</c:v>
                </c:pt>
                <c:pt idx="130">
                  <c:v>2399</c:v>
                </c:pt>
                <c:pt idx="131">
                  <c:v>2498</c:v>
                </c:pt>
                <c:pt idx="132">
                  <c:v>2326</c:v>
                </c:pt>
                <c:pt idx="133">
                  <c:v>2472</c:v>
                </c:pt>
                <c:pt idx="134">
                  <c:v>2521</c:v>
                </c:pt>
                <c:pt idx="135">
                  <c:v>2358</c:v>
                </c:pt>
                <c:pt idx="136">
                  <c:v>2264</c:v>
                </c:pt>
                <c:pt idx="137">
                  <c:v>2252</c:v>
                </c:pt>
                <c:pt idx="138">
                  <c:v>2312</c:v>
                </c:pt>
                <c:pt idx="139">
                  <c:v>2212</c:v>
                </c:pt>
                <c:pt idx="140">
                  <c:v>2008</c:v>
                </c:pt>
                <c:pt idx="141">
                  <c:v>2198</c:v>
                </c:pt>
                <c:pt idx="142">
                  <c:v>2366</c:v>
                </c:pt>
                <c:pt idx="143">
                  <c:v>2115</c:v>
                </c:pt>
                <c:pt idx="144">
                  <c:v>1993</c:v>
                </c:pt>
                <c:pt idx="145">
                  <c:v>1888</c:v>
                </c:pt>
                <c:pt idx="146">
                  <c:v>1826</c:v>
                </c:pt>
                <c:pt idx="147">
                  <c:v>1744</c:v>
                </c:pt>
                <c:pt idx="148">
                  <c:v>1901</c:v>
                </c:pt>
                <c:pt idx="149">
                  <c:v>1806</c:v>
                </c:pt>
                <c:pt idx="150">
                  <c:v>1776</c:v>
                </c:pt>
                <c:pt idx="151">
                  <c:v>1715</c:v>
                </c:pt>
                <c:pt idx="152">
                  <c:v>1564</c:v>
                </c:pt>
                <c:pt idx="153">
                  <c:v>1795</c:v>
                </c:pt>
                <c:pt idx="154">
                  <c:v>1813</c:v>
                </c:pt>
                <c:pt idx="155">
                  <c:v>1777</c:v>
                </c:pt>
                <c:pt idx="156">
                  <c:v>1664</c:v>
                </c:pt>
                <c:pt idx="157">
                  <c:v>1628</c:v>
                </c:pt>
                <c:pt idx="158">
                  <c:v>1528</c:v>
                </c:pt>
                <c:pt idx="159">
                  <c:v>1512</c:v>
                </c:pt>
                <c:pt idx="160">
                  <c:v>1485</c:v>
                </c:pt>
                <c:pt idx="161">
                  <c:v>1502</c:v>
                </c:pt>
                <c:pt idx="162">
                  <c:v>1302</c:v>
                </c:pt>
                <c:pt idx="163">
                  <c:v>1412</c:v>
                </c:pt>
                <c:pt idx="164">
                  <c:v>1404</c:v>
                </c:pt>
                <c:pt idx="165">
                  <c:v>1365</c:v>
                </c:pt>
                <c:pt idx="166">
                  <c:v>1328</c:v>
                </c:pt>
                <c:pt idx="167">
                  <c:v>1338</c:v>
                </c:pt>
                <c:pt idx="168">
                  <c:v>1293</c:v>
                </c:pt>
                <c:pt idx="169">
                  <c:v>1245</c:v>
                </c:pt>
                <c:pt idx="170">
                  <c:v>1279</c:v>
                </c:pt>
                <c:pt idx="171">
                  <c:v>1283</c:v>
                </c:pt>
                <c:pt idx="172">
                  <c:v>1258</c:v>
                </c:pt>
                <c:pt idx="173">
                  <c:v>1213</c:v>
                </c:pt>
                <c:pt idx="174">
                  <c:v>1202</c:v>
                </c:pt>
                <c:pt idx="175">
                  <c:v>1219</c:v>
                </c:pt>
                <c:pt idx="176">
                  <c:v>1114</c:v>
                </c:pt>
                <c:pt idx="177">
                  <c:v>1068</c:v>
                </c:pt>
                <c:pt idx="178">
                  <c:v>1042</c:v>
                </c:pt>
                <c:pt idx="179">
                  <c:v>1058</c:v>
                </c:pt>
                <c:pt idx="180">
                  <c:v>1082</c:v>
                </c:pt>
                <c:pt idx="181">
                  <c:v>1058</c:v>
                </c:pt>
                <c:pt idx="182">
                  <c:v>1040</c:v>
                </c:pt>
                <c:pt idx="183">
                  <c:v>1020</c:v>
                </c:pt>
                <c:pt idx="184">
                  <c:v>1055</c:v>
                </c:pt>
                <c:pt idx="185">
                  <c:v>1066</c:v>
                </c:pt>
                <c:pt idx="186">
                  <c:v>1015</c:v>
                </c:pt>
                <c:pt idx="187">
                  <c:v>1047</c:v>
                </c:pt>
                <c:pt idx="188">
                  <c:v>1137</c:v>
                </c:pt>
                <c:pt idx="189">
                  <c:v>997</c:v>
                </c:pt>
                <c:pt idx="190">
                  <c:v>982</c:v>
                </c:pt>
                <c:pt idx="191">
                  <c:v>957</c:v>
                </c:pt>
                <c:pt idx="192">
                  <c:v>902</c:v>
                </c:pt>
                <c:pt idx="193">
                  <c:v>898</c:v>
                </c:pt>
                <c:pt idx="194">
                  <c:v>875</c:v>
                </c:pt>
                <c:pt idx="195">
                  <c:v>866</c:v>
                </c:pt>
                <c:pt idx="196">
                  <c:v>877</c:v>
                </c:pt>
                <c:pt idx="197">
                  <c:v>925</c:v>
                </c:pt>
                <c:pt idx="198">
                  <c:v>882</c:v>
                </c:pt>
                <c:pt idx="199">
                  <c:v>859</c:v>
                </c:pt>
                <c:pt idx="200">
                  <c:v>834</c:v>
                </c:pt>
                <c:pt idx="201">
                  <c:v>856</c:v>
                </c:pt>
                <c:pt idx="202">
                  <c:v>787</c:v>
                </c:pt>
                <c:pt idx="203">
                  <c:v>783</c:v>
                </c:pt>
                <c:pt idx="204">
                  <c:v>801</c:v>
                </c:pt>
                <c:pt idx="205">
                  <c:v>832</c:v>
                </c:pt>
                <c:pt idx="206">
                  <c:v>817</c:v>
                </c:pt>
                <c:pt idx="207">
                  <c:v>721</c:v>
                </c:pt>
                <c:pt idx="208">
                  <c:v>687</c:v>
                </c:pt>
                <c:pt idx="209">
                  <c:v>729</c:v>
                </c:pt>
                <c:pt idx="210">
                  <c:v>677</c:v>
                </c:pt>
                <c:pt idx="211">
                  <c:v>665</c:v>
                </c:pt>
                <c:pt idx="212">
                  <c:v>623</c:v>
                </c:pt>
                <c:pt idx="213">
                  <c:v>680</c:v>
                </c:pt>
                <c:pt idx="214">
                  <c:v>643</c:v>
                </c:pt>
                <c:pt idx="215">
                  <c:v>655</c:v>
                </c:pt>
                <c:pt idx="216">
                  <c:v>622</c:v>
                </c:pt>
                <c:pt idx="217">
                  <c:v>608</c:v>
                </c:pt>
                <c:pt idx="218">
                  <c:v>572</c:v>
                </c:pt>
                <c:pt idx="219">
                  <c:v>600</c:v>
                </c:pt>
                <c:pt idx="220">
                  <c:v>568</c:v>
                </c:pt>
                <c:pt idx="221">
                  <c:v>635</c:v>
                </c:pt>
                <c:pt idx="222">
                  <c:v>582</c:v>
                </c:pt>
                <c:pt idx="223">
                  <c:v>510</c:v>
                </c:pt>
                <c:pt idx="224">
                  <c:v>583</c:v>
                </c:pt>
                <c:pt idx="225">
                  <c:v>551</c:v>
                </c:pt>
                <c:pt idx="226">
                  <c:v>573</c:v>
                </c:pt>
                <c:pt idx="227">
                  <c:v>577</c:v>
                </c:pt>
                <c:pt idx="228">
                  <c:v>540</c:v>
                </c:pt>
                <c:pt idx="229">
                  <c:v>560</c:v>
                </c:pt>
                <c:pt idx="230">
                  <c:v>547</c:v>
                </c:pt>
                <c:pt idx="231">
                  <c:v>535</c:v>
                </c:pt>
                <c:pt idx="232">
                  <c:v>513</c:v>
                </c:pt>
                <c:pt idx="233">
                  <c:v>491</c:v>
                </c:pt>
                <c:pt idx="234">
                  <c:v>499</c:v>
                </c:pt>
                <c:pt idx="235">
                  <c:v>527</c:v>
                </c:pt>
                <c:pt idx="236">
                  <c:v>530</c:v>
                </c:pt>
                <c:pt idx="237">
                  <c:v>515</c:v>
                </c:pt>
                <c:pt idx="238">
                  <c:v>496</c:v>
                </c:pt>
                <c:pt idx="239">
                  <c:v>480</c:v>
                </c:pt>
                <c:pt idx="240">
                  <c:v>462</c:v>
                </c:pt>
                <c:pt idx="241">
                  <c:v>456</c:v>
                </c:pt>
                <c:pt idx="242">
                  <c:v>467</c:v>
                </c:pt>
                <c:pt idx="243">
                  <c:v>458</c:v>
                </c:pt>
                <c:pt idx="244">
                  <c:v>363</c:v>
                </c:pt>
                <c:pt idx="245">
                  <c:v>327</c:v>
                </c:pt>
                <c:pt idx="246">
                  <c:v>388</c:v>
                </c:pt>
                <c:pt idx="247">
                  <c:v>384</c:v>
                </c:pt>
                <c:pt idx="248">
                  <c:v>323</c:v>
                </c:pt>
                <c:pt idx="249">
                  <c:v>357</c:v>
                </c:pt>
                <c:pt idx="250">
                  <c:v>282</c:v>
                </c:pt>
                <c:pt idx="251">
                  <c:v>295</c:v>
                </c:pt>
                <c:pt idx="252">
                  <c:v>264</c:v>
                </c:pt>
                <c:pt idx="253">
                  <c:v>262</c:v>
                </c:pt>
                <c:pt idx="254">
                  <c:v>278</c:v>
                </c:pt>
                <c:pt idx="255">
                  <c:v>346</c:v>
                </c:pt>
                <c:pt idx="256">
                  <c:v>346</c:v>
                </c:pt>
                <c:pt idx="257">
                  <c:v>365</c:v>
                </c:pt>
                <c:pt idx="258">
                  <c:v>324</c:v>
                </c:pt>
                <c:pt idx="259">
                  <c:v>280</c:v>
                </c:pt>
                <c:pt idx="260">
                  <c:v>328</c:v>
                </c:pt>
                <c:pt idx="261">
                  <c:v>380</c:v>
                </c:pt>
                <c:pt idx="262">
                  <c:v>329</c:v>
                </c:pt>
                <c:pt idx="263">
                  <c:v>351</c:v>
                </c:pt>
                <c:pt idx="264">
                  <c:v>295</c:v>
                </c:pt>
                <c:pt idx="265">
                  <c:v>285</c:v>
                </c:pt>
                <c:pt idx="266">
                  <c:v>289</c:v>
                </c:pt>
                <c:pt idx="267">
                  <c:v>259</c:v>
                </c:pt>
                <c:pt idx="268">
                  <c:v>256</c:v>
                </c:pt>
                <c:pt idx="269">
                  <c:v>255</c:v>
                </c:pt>
                <c:pt idx="270">
                  <c:v>266</c:v>
                </c:pt>
                <c:pt idx="271">
                  <c:v>260</c:v>
                </c:pt>
                <c:pt idx="272">
                  <c:v>256</c:v>
                </c:pt>
                <c:pt idx="273">
                  <c:v>275</c:v>
                </c:pt>
                <c:pt idx="274">
                  <c:v>259</c:v>
                </c:pt>
                <c:pt idx="275">
                  <c:v>248</c:v>
                </c:pt>
                <c:pt idx="276">
                  <c:v>231</c:v>
                </c:pt>
                <c:pt idx="277">
                  <c:v>236</c:v>
                </c:pt>
                <c:pt idx="278">
                  <c:v>252</c:v>
                </c:pt>
                <c:pt idx="279">
                  <c:v>237</c:v>
                </c:pt>
                <c:pt idx="280">
                  <c:v>177</c:v>
                </c:pt>
                <c:pt idx="281">
                  <c:v>216</c:v>
                </c:pt>
                <c:pt idx="282">
                  <c:v>209</c:v>
                </c:pt>
                <c:pt idx="283">
                  <c:v>207</c:v>
                </c:pt>
                <c:pt idx="284">
                  <c:v>200</c:v>
                </c:pt>
                <c:pt idx="285">
                  <c:v>218</c:v>
                </c:pt>
                <c:pt idx="286">
                  <c:v>203</c:v>
                </c:pt>
                <c:pt idx="287">
                  <c:v>181</c:v>
                </c:pt>
                <c:pt idx="288">
                  <c:v>170</c:v>
                </c:pt>
                <c:pt idx="289">
                  <c:v>171</c:v>
                </c:pt>
                <c:pt idx="290">
                  <c:v>162</c:v>
                </c:pt>
                <c:pt idx="291">
                  <c:v>176</c:v>
                </c:pt>
                <c:pt idx="292">
                  <c:v>179</c:v>
                </c:pt>
                <c:pt idx="293">
                  <c:v>167</c:v>
                </c:pt>
                <c:pt idx="294">
                  <c:v>157</c:v>
                </c:pt>
                <c:pt idx="295">
                  <c:v>159</c:v>
                </c:pt>
                <c:pt idx="296">
                  <c:v>164</c:v>
                </c:pt>
                <c:pt idx="297">
                  <c:v>156</c:v>
                </c:pt>
                <c:pt idx="298">
                  <c:v>155</c:v>
                </c:pt>
                <c:pt idx="299">
                  <c:v>157</c:v>
                </c:pt>
                <c:pt idx="300">
                  <c:v>125</c:v>
                </c:pt>
                <c:pt idx="301">
                  <c:v>98</c:v>
                </c:pt>
                <c:pt idx="302">
                  <c:v>100</c:v>
                </c:pt>
                <c:pt idx="303">
                  <c:v>101</c:v>
                </c:pt>
                <c:pt idx="304">
                  <c:v>111</c:v>
                </c:pt>
                <c:pt idx="305">
                  <c:v>135</c:v>
                </c:pt>
                <c:pt idx="306">
                  <c:v>115</c:v>
                </c:pt>
                <c:pt idx="307">
                  <c:v>98</c:v>
                </c:pt>
                <c:pt idx="308">
                  <c:v>76</c:v>
                </c:pt>
                <c:pt idx="309">
                  <c:v>95</c:v>
                </c:pt>
                <c:pt idx="310">
                  <c:v>98</c:v>
                </c:pt>
                <c:pt idx="311">
                  <c:v>112</c:v>
                </c:pt>
                <c:pt idx="312">
                  <c:v>99</c:v>
                </c:pt>
                <c:pt idx="313">
                  <c:v>107</c:v>
                </c:pt>
                <c:pt idx="314">
                  <c:v>94</c:v>
                </c:pt>
                <c:pt idx="315">
                  <c:v>86</c:v>
                </c:pt>
                <c:pt idx="316">
                  <c:v>72</c:v>
                </c:pt>
                <c:pt idx="317">
                  <c:v>76</c:v>
                </c:pt>
                <c:pt idx="318">
                  <c:v>68</c:v>
                </c:pt>
                <c:pt idx="319">
                  <c:v>67</c:v>
                </c:pt>
                <c:pt idx="320">
                  <c:v>63</c:v>
                </c:pt>
                <c:pt idx="321">
                  <c:v>74</c:v>
                </c:pt>
                <c:pt idx="322">
                  <c:v>85</c:v>
                </c:pt>
                <c:pt idx="323">
                  <c:v>83</c:v>
                </c:pt>
                <c:pt idx="324">
                  <c:v>77</c:v>
                </c:pt>
                <c:pt idx="325">
                  <c:v>81</c:v>
                </c:pt>
                <c:pt idx="326">
                  <c:v>67</c:v>
                </c:pt>
                <c:pt idx="327">
                  <c:v>63</c:v>
                </c:pt>
                <c:pt idx="328">
                  <c:v>77</c:v>
                </c:pt>
                <c:pt idx="329">
                  <c:v>80</c:v>
                </c:pt>
                <c:pt idx="330">
                  <c:v>50</c:v>
                </c:pt>
                <c:pt idx="331">
                  <c:v>44</c:v>
                </c:pt>
                <c:pt idx="332">
                  <c:v>59</c:v>
                </c:pt>
                <c:pt idx="333">
                  <c:v>50</c:v>
                </c:pt>
                <c:pt idx="334">
                  <c:v>64</c:v>
                </c:pt>
                <c:pt idx="335">
                  <c:v>58</c:v>
                </c:pt>
                <c:pt idx="336">
                  <c:v>58</c:v>
                </c:pt>
                <c:pt idx="337">
                  <c:v>60</c:v>
                </c:pt>
                <c:pt idx="338">
                  <c:v>53</c:v>
                </c:pt>
                <c:pt idx="339">
                  <c:v>50</c:v>
                </c:pt>
                <c:pt idx="340">
                  <c:v>44</c:v>
                </c:pt>
                <c:pt idx="341">
                  <c:v>44</c:v>
                </c:pt>
                <c:pt idx="342">
                  <c:v>49</c:v>
                </c:pt>
                <c:pt idx="343">
                  <c:v>48</c:v>
                </c:pt>
                <c:pt idx="344">
                  <c:v>50</c:v>
                </c:pt>
                <c:pt idx="345">
                  <c:v>48</c:v>
                </c:pt>
                <c:pt idx="346">
                  <c:v>44</c:v>
                </c:pt>
                <c:pt idx="347">
                  <c:v>45</c:v>
                </c:pt>
                <c:pt idx="348">
                  <c:v>43</c:v>
                </c:pt>
                <c:pt idx="349">
                  <c:v>36</c:v>
                </c:pt>
                <c:pt idx="350">
                  <c:v>29</c:v>
                </c:pt>
                <c:pt idx="351">
                  <c:v>35</c:v>
                </c:pt>
                <c:pt idx="352">
                  <c:v>19</c:v>
                </c:pt>
                <c:pt idx="353">
                  <c:v>32</c:v>
                </c:pt>
                <c:pt idx="354">
                  <c:v>34</c:v>
                </c:pt>
                <c:pt idx="355">
                  <c:v>20</c:v>
                </c:pt>
                <c:pt idx="356">
                  <c:v>27</c:v>
                </c:pt>
                <c:pt idx="357">
                  <c:v>26</c:v>
                </c:pt>
                <c:pt idx="358">
                  <c:v>27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7-445E-9784-6C812050788C}"/>
            </c:ext>
          </c:extLst>
        </c:ser>
        <c:ser>
          <c:idx val="2"/>
          <c:order val="2"/>
          <c:tx>
            <c:strRef>
              <c:f>'AdivBois 0'!$E$3</c:f>
              <c:strCache>
                <c:ptCount val="1"/>
                <c:pt idx="0">
                  <c:v>HRRtimber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0'!$B$4:$B$499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0'!$E$4:$E$499</c:f>
              <c:numCache>
                <c:formatCode>General</c:formatCode>
                <c:ptCount val="4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306</c:v>
                </c:pt>
                <c:pt idx="15">
                  <c:v>318</c:v>
                </c:pt>
                <c:pt idx="16">
                  <c:v>74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85</c:v>
                </c:pt>
                <c:pt idx="22">
                  <c:v>0</c:v>
                </c:pt>
                <c:pt idx="23">
                  <c:v>0</c:v>
                </c:pt>
                <c:pt idx="24">
                  <c:v>5</c:v>
                </c:pt>
                <c:pt idx="25">
                  <c:v>28</c:v>
                </c:pt>
                <c:pt idx="26">
                  <c:v>0</c:v>
                </c:pt>
                <c:pt idx="27">
                  <c:v>141</c:v>
                </c:pt>
                <c:pt idx="28">
                  <c:v>211</c:v>
                </c:pt>
                <c:pt idx="29">
                  <c:v>55</c:v>
                </c:pt>
                <c:pt idx="30">
                  <c:v>89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1514</c:v>
                </c:pt>
                <c:pt idx="35">
                  <c:v>1129</c:v>
                </c:pt>
                <c:pt idx="36">
                  <c:v>273</c:v>
                </c:pt>
                <c:pt idx="37">
                  <c:v>187</c:v>
                </c:pt>
                <c:pt idx="38">
                  <c:v>205</c:v>
                </c:pt>
                <c:pt idx="39">
                  <c:v>213</c:v>
                </c:pt>
                <c:pt idx="40">
                  <c:v>150</c:v>
                </c:pt>
                <c:pt idx="41">
                  <c:v>355</c:v>
                </c:pt>
                <c:pt idx="42">
                  <c:v>97</c:v>
                </c:pt>
                <c:pt idx="43">
                  <c:v>0</c:v>
                </c:pt>
                <c:pt idx="44">
                  <c:v>0</c:v>
                </c:pt>
                <c:pt idx="45">
                  <c:v>510</c:v>
                </c:pt>
                <c:pt idx="46">
                  <c:v>900</c:v>
                </c:pt>
                <c:pt idx="47">
                  <c:v>316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272</c:v>
                </c:pt>
                <c:pt idx="52">
                  <c:v>77</c:v>
                </c:pt>
                <c:pt idx="53">
                  <c:v>0</c:v>
                </c:pt>
                <c:pt idx="54">
                  <c:v>0</c:v>
                </c:pt>
                <c:pt idx="55">
                  <c:v>3</c:v>
                </c:pt>
                <c:pt idx="56">
                  <c:v>122</c:v>
                </c:pt>
                <c:pt idx="57">
                  <c:v>434</c:v>
                </c:pt>
                <c:pt idx="58">
                  <c:v>716</c:v>
                </c:pt>
                <c:pt idx="59">
                  <c:v>400</c:v>
                </c:pt>
                <c:pt idx="60">
                  <c:v>228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7-445E-9784-6C812050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873680"/>
        <c:axId val="1625871760"/>
      </c:scatterChart>
      <c:valAx>
        <c:axId val="162587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5871760"/>
        <c:crosses val="autoZero"/>
        <c:crossBetween val="midCat"/>
      </c:valAx>
      <c:valAx>
        <c:axId val="16258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587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1'!$C$2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'AdivBois 1'!$B$3:$B$1665</c:f>
              <c:strCache>
                <c:ptCount val="101"/>
                <c:pt idx="0">
                  <c:v>t [s]</c:v>
                </c:pt>
                <c:pt idx="1">
                  <c:v>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  <c:pt idx="14">
                  <c:v>1300</c:v>
                </c:pt>
                <c:pt idx="15">
                  <c:v>1400</c:v>
                </c:pt>
                <c:pt idx="16">
                  <c:v>1500</c:v>
                </c:pt>
                <c:pt idx="17">
                  <c:v>1600</c:v>
                </c:pt>
                <c:pt idx="18">
                  <c:v>1700</c:v>
                </c:pt>
                <c:pt idx="19">
                  <c:v>1800</c:v>
                </c:pt>
                <c:pt idx="20">
                  <c:v>1900</c:v>
                </c:pt>
                <c:pt idx="21">
                  <c:v>2000</c:v>
                </c:pt>
                <c:pt idx="22">
                  <c:v>2100</c:v>
                </c:pt>
                <c:pt idx="23">
                  <c:v>2200</c:v>
                </c:pt>
                <c:pt idx="24">
                  <c:v>2300</c:v>
                </c:pt>
                <c:pt idx="25">
                  <c:v>2400</c:v>
                </c:pt>
                <c:pt idx="26">
                  <c:v>2500</c:v>
                </c:pt>
                <c:pt idx="27">
                  <c:v>2600</c:v>
                </c:pt>
                <c:pt idx="28">
                  <c:v>2700</c:v>
                </c:pt>
                <c:pt idx="29">
                  <c:v>2800</c:v>
                </c:pt>
                <c:pt idx="30">
                  <c:v>2900</c:v>
                </c:pt>
                <c:pt idx="31">
                  <c:v>3000</c:v>
                </c:pt>
                <c:pt idx="32">
                  <c:v>3100</c:v>
                </c:pt>
                <c:pt idx="33">
                  <c:v>3200</c:v>
                </c:pt>
                <c:pt idx="34">
                  <c:v>3300</c:v>
                </c:pt>
                <c:pt idx="35">
                  <c:v>3400</c:v>
                </c:pt>
                <c:pt idx="36">
                  <c:v>3500</c:v>
                </c:pt>
                <c:pt idx="37">
                  <c:v>3600</c:v>
                </c:pt>
                <c:pt idx="38">
                  <c:v>3700</c:v>
                </c:pt>
                <c:pt idx="39">
                  <c:v>3800</c:v>
                </c:pt>
                <c:pt idx="40">
                  <c:v>3900</c:v>
                </c:pt>
                <c:pt idx="41">
                  <c:v>4000</c:v>
                </c:pt>
                <c:pt idx="42">
                  <c:v>4100</c:v>
                </c:pt>
                <c:pt idx="43">
                  <c:v>4200</c:v>
                </c:pt>
                <c:pt idx="44">
                  <c:v>4300</c:v>
                </c:pt>
                <c:pt idx="45">
                  <c:v>4400</c:v>
                </c:pt>
                <c:pt idx="46">
                  <c:v>4500</c:v>
                </c:pt>
                <c:pt idx="47">
                  <c:v>4600</c:v>
                </c:pt>
                <c:pt idx="48">
                  <c:v>4700</c:v>
                </c:pt>
                <c:pt idx="49">
                  <c:v>4800</c:v>
                </c:pt>
                <c:pt idx="50">
                  <c:v>4900</c:v>
                </c:pt>
                <c:pt idx="51">
                  <c:v>5000</c:v>
                </c:pt>
                <c:pt idx="52">
                  <c:v>5100</c:v>
                </c:pt>
                <c:pt idx="53">
                  <c:v>5200</c:v>
                </c:pt>
                <c:pt idx="54">
                  <c:v>5300</c:v>
                </c:pt>
                <c:pt idx="55">
                  <c:v>5400</c:v>
                </c:pt>
                <c:pt idx="56">
                  <c:v>5500</c:v>
                </c:pt>
                <c:pt idx="57">
                  <c:v>5600</c:v>
                </c:pt>
                <c:pt idx="58">
                  <c:v>5700</c:v>
                </c:pt>
                <c:pt idx="59">
                  <c:v>5800</c:v>
                </c:pt>
                <c:pt idx="60">
                  <c:v>5900</c:v>
                </c:pt>
                <c:pt idx="61">
                  <c:v>6000</c:v>
                </c:pt>
                <c:pt idx="62">
                  <c:v>6100</c:v>
                </c:pt>
                <c:pt idx="63">
                  <c:v>6200</c:v>
                </c:pt>
                <c:pt idx="64">
                  <c:v>6300</c:v>
                </c:pt>
                <c:pt idx="65">
                  <c:v>6400</c:v>
                </c:pt>
                <c:pt idx="66">
                  <c:v>6500</c:v>
                </c:pt>
                <c:pt idx="67">
                  <c:v>6600</c:v>
                </c:pt>
                <c:pt idx="68">
                  <c:v>6700</c:v>
                </c:pt>
                <c:pt idx="69">
                  <c:v>6800</c:v>
                </c:pt>
                <c:pt idx="70">
                  <c:v>6900</c:v>
                </c:pt>
                <c:pt idx="71">
                  <c:v>7000</c:v>
                </c:pt>
                <c:pt idx="72">
                  <c:v>7100</c:v>
                </c:pt>
                <c:pt idx="73">
                  <c:v>7200</c:v>
                </c:pt>
                <c:pt idx="74">
                  <c:v>7300</c:v>
                </c:pt>
                <c:pt idx="75">
                  <c:v>7400</c:v>
                </c:pt>
                <c:pt idx="76">
                  <c:v>7500</c:v>
                </c:pt>
                <c:pt idx="77">
                  <c:v>7600</c:v>
                </c:pt>
                <c:pt idx="78">
                  <c:v>7700</c:v>
                </c:pt>
                <c:pt idx="79">
                  <c:v>7800</c:v>
                </c:pt>
                <c:pt idx="80">
                  <c:v>7900</c:v>
                </c:pt>
                <c:pt idx="81">
                  <c:v>8000</c:v>
                </c:pt>
                <c:pt idx="82">
                  <c:v>8100</c:v>
                </c:pt>
                <c:pt idx="83">
                  <c:v>8200</c:v>
                </c:pt>
                <c:pt idx="84">
                  <c:v>8300</c:v>
                </c:pt>
                <c:pt idx="85">
                  <c:v>8400</c:v>
                </c:pt>
                <c:pt idx="86">
                  <c:v>8500</c:v>
                </c:pt>
                <c:pt idx="87">
                  <c:v>8600</c:v>
                </c:pt>
                <c:pt idx="88">
                  <c:v>8700</c:v>
                </c:pt>
                <c:pt idx="89">
                  <c:v>8800</c:v>
                </c:pt>
                <c:pt idx="90">
                  <c:v>8900</c:v>
                </c:pt>
                <c:pt idx="91">
                  <c:v>9000</c:v>
                </c:pt>
                <c:pt idx="92">
                  <c:v>9100</c:v>
                </c:pt>
                <c:pt idx="93">
                  <c:v>9200</c:v>
                </c:pt>
                <c:pt idx="94">
                  <c:v>9300</c:v>
                </c:pt>
                <c:pt idx="95">
                  <c:v>9400</c:v>
                </c:pt>
                <c:pt idx="96">
                  <c:v>9500</c:v>
                </c:pt>
                <c:pt idx="97">
                  <c:v>9600</c:v>
                </c:pt>
                <c:pt idx="98">
                  <c:v>9700</c:v>
                </c:pt>
                <c:pt idx="99">
                  <c:v>9800</c:v>
                </c:pt>
                <c:pt idx="100">
                  <c:v>9900</c:v>
                </c:pt>
              </c:strCache>
            </c:strRef>
          </c:xVal>
          <c:yVal>
            <c:numRef>
              <c:f>'AdivBois 1'!$C$3:$C$1665</c:f>
              <c:numCache>
                <c:formatCode>_(* #,##0.00_);_(* \(#,##0.00\);_(* "-"??_);_(@_)</c:formatCode>
                <c:ptCount val="1663"/>
                <c:pt idx="0" formatCode="General">
                  <c:v>0</c:v>
                </c:pt>
                <c:pt idx="1">
                  <c:v>0</c:v>
                </c:pt>
                <c:pt idx="2">
                  <c:v>120</c:v>
                </c:pt>
                <c:pt idx="3">
                  <c:v>480</c:v>
                </c:pt>
                <c:pt idx="4">
                  <c:v>1080</c:v>
                </c:pt>
                <c:pt idx="5">
                  <c:v>1920</c:v>
                </c:pt>
                <c:pt idx="6">
                  <c:v>3000</c:v>
                </c:pt>
                <c:pt idx="7">
                  <c:v>4320</c:v>
                </c:pt>
                <c:pt idx="8">
                  <c:v>5880</c:v>
                </c:pt>
                <c:pt idx="9">
                  <c:v>6025.6350000000002</c:v>
                </c:pt>
                <c:pt idx="10">
                  <c:v>6025.6350000000002</c:v>
                </c:pt>
                <c:pt idx="11">
                  <c:v>6025.6350000000002</c:v>
                </c:pt>
                <c:pt idx="12">
                  <c:v>6025.6350000000002</c:v>
                </c:pt>
                <c:pt idx="13">
                  <c:v>6025.6350000000002</c:v>
                </c:pt>
                <c:pt idx="14">
                  <c:v>6025.6350000000002</c:v>
                </c:pt>
                <c:pt idx="15">
                  <c:v>6025.6350000000002</c:v>
                </c:pt>
                <c:pt idx="16">
                  <c:v>6025.6350000000002</c:v>
                </c:pt>
                <c:pt idx="17">
                  <c:v>6025.6350000000002</c:v>
                </c:pt>
                <c:pt idx="18">
                  <c:v>6025.6350000000002</c:v>
                </c:pt>
                <c:pt idx="19">
                  <c:v>6025.6350000000002</c:v>
                </c:pt>
                <c:pt idx="20">
                  <c:v>6025.6350000000002</c:v>
                </c:pt>
                <c:pt idx="21">
                  <c:v>6025.6350000000002</c:v>
                </c:pt>
                <c:pt idx="22">
                  <c:v>6025.6350000000002</c:v>
                </c:pt>
                <c:pt idx="23">
                  <c:v>6025.6350000000002</c:v>
                </c:pt>
                <c:pt idx="24">
                  <c:v>6025.6350000000002</c:v>
                </c:pt>
                <c:pt idx="25">
                  <c:v>6025.6350000000002</c:v>
                </c:pt>
                <c:pt idx="26">
                  <c:v>6025.6350000000002</c:v>
                </c:pt>
                <c:pt idx="27">
                  <c:v>6025.6350000000002</c:v>
                </c:pt>
                <c:pt idx="28">
                  <c:v>6025.6350000000002</c:v>
                </c:pt>
                <c:pt idx="29">
                  <c:v>6025.6350000000002</c:v>
                </c:pt>
                <c:pt idx="30">
                  <c:v>6025.6350000000002</c:v>
                </c:pt>
                <c:pt idx="31">
                  <c:v>6025.6350000000002</c:v>
                </c:pt>
                <c:pt idx="32">
                  <c:v>6025.6350000000002</c:v>
                </c:pt>
                <c:pt idx="33">
                  <c:v>6025.6350000000002</c:v>
                </c:pt>
                <c:pt idx="34">
                  <c:v>6025.6350000000002</c:v>
                </c:pt>
                <c:pt idx="35">
                  <c:v>6025.6350000000002</c:v>
                </c:pt>
                <c:pt idx="36">
                  <c:v>6025.6350000000002</c:v>
                </c:pt>
                <c:pt idx="37">
                  <c:v>6025.6350000000002</c:v>
                </c:pt>
                <c:pt idx="38">
                  <c:v>6011.4803275588574</c:v>
                </c:pt>
                <c:pt idx="39">
                  <c:v>4791.7563502006487</c:v>
                </c:pt>
                <c:pt idx="40">
                  <c:v>3983.5064560545288</c:v>
                </c:pt>
                <c:pt idx="41">
                  <c:v>3408.5662629633639</c:v>
                </c:pt>
                <c:pt idx="42">
                  <c:v>2978.6562747090402</c:v>
                </c:pt>
                <c:pt idx="43">
                  <c:v>2645.0462690023228</c:v>
                </c:pt>
                <c:pt idx="44">
                  <c:v>2378.6383699412504</c:v>
                </c:pt>
                <c:pt idx="45">
                  <c:v>2160.9849176859425</c:v>
                </c:pt>
                <c:pt idx="46">
                  <c:v>1979.8243009999233</c:v>
                </c:pt>
                <c:pt idx="47">
                  <c:v>1826.688560271801</c:v>
                </c:pt>
                <c:pt idx="48">
                  <c:v>1695.5415625389317</c:v>
                </c:pt>
                <c:pt idx="49">
                  <c:v>1581.9645133587123</c:v>
                </c:pt>
                <c:pt idx="50">
                  <c:v>1482.6482716423304</c:v>
                </c:pt>
                <c:pt idx="51">
                  <c:v>1395.0656036778544</c:v>
                </c:pt>
                <c:pt idx="52">
                  <c:v>1317.2531211482626</c:v>
                </c:pt>
                <c:pt idx="53">
                  <c:v>1247.6623407325351</c:v>
                </c:pt>
                <c:pt idx="54">
                  <c:v>1185.0555860076711</c:v>
                </c:pt>
                <c:pt idx="55">
                  <c:v>1128.4317331932134</c:v>
                </c:pt>
                <c:pt idx="56">
                  <c:v>1076.9722740335219</c:v>
                </c:pt>
                <c:pt idx="57">
                  <c:v>1030.0014930742791</c:v>
                </c:pt>
                <c:pt idx="58">
                  <c:v>986.95663034393704</c:v>
                </c:pt>
                <c:pt idx="59">
                  <c:v>947.36522551399412</c:v>
                </c:pt>
                <c:pt idx="60">
                  <c:v>910.82770473564904</c:v>
                </c:pt>
                <c:pt idx="61">
                  <c:v>877.00384733441865</c:v>
                </c:pt>
                <c:pt idx="62">
                  <c:v>845.60215991703058</c:v>
                </c:pt>
                <c:pt idx="63">
                  <c:v>816.37145436828268</c:v>
                </c:pt>
                <c:pt idx="64">
                  <c:v>789.09411426934037</c:v>
                </c:pt>
                <c:pt idx="65">
                  <c:v>763.58066760034887</c:v>
                </c:pt>
                <c:pt idx="66">
                  <c:v>739.66537933828818</c:v>
                </c:pt>
                <c:pt idx="67">
                  <c:v>717.20264713927702</c:v>
                </c:pt>
                <c:pt idx="68">
                  <c:v>696.0640344162598</c:v>
                </c:pt>
                <c:pt idx="69">
                  <c:v>676.13581307225616</c:v>
                </c:pt>
                <c:pt idx="70">
                  <c:v>657.31691659242699</c:v>
                </c:pt>
                <c:pt idx="71">
                  <c:v>639.51722570930997</c:v>
                </c:pt>
                <c:pt idx="72">
                  <c:v>622.6561252623527</c:v>
                </c:pt>
                <c:pt idx="73">
                  <c:v>606.66128348651034</c:v>
                </c:pt>
                <c:pt idx="74">
                  <c:v>591.46761473517824</c:v>
                </c:pt>
                <c:pt idx="75">
                  <c:v>577.01639426473389</c:v>
                </c:pt>
                <c:pt idx="76">
                  <c:v>563.25449969390263</c:v>
                </c:pt>
                <c:pt idx="77">
                  <c:v>550.13375848214969</c:v>
                </c:pt>
                <c:pt idx="78">
                  <c:v>537.61038453299909</c:v>
                </c:pt>
                <c:pt idx="79">
                  <c:v>525.64449003636173</c:v>
                </c:pt>
                <c:pt idx="80">
                  <c:v>514.19966108264589</c:v>
                </c:pt>
                <c:pt idx="81">
                  <c:v>503.24258753626566</c:v>
                </c:pt>
                <c:pt idx="82">
                  <c:v>492.74273924392543</c:v>
                </c:pt>
                <c:pt idx="83">
                  <c:v>482.67208194876002</c:v>
                </c:pt>
                <c:pt idx="84">
                  <c:v>473.00482734355774</c:v>
                </c:pt>
                <c:pt idx="85">
                  <c:v>463.7172125707358</c:v>
                </c:pt>
                <c:pt idx="86">
                  <c:v>454.78730519962977</c:v>
                </c:pt>
                <c:pt idx="87">
                  <c:v>446.19483031162594</c:v>
                </c:pt>
                <c:pt idx="88">
                  <c:v>437.92101682350881</c:v>
                </c:pt>
                <c:pt idx="89">
                  <c:v>429.94846059733965</c:v>
                </c:pt>
                <c:pt idx="90">
                  <c:v>422.26100223586815</c:v>
                </c:pt>
                <c:pt idx="91">
                  <c:v>414.84361775772851</c:v>
                </c:pt>
                <c:pt idx="92">
                  <c:v>413.39130167445211</c:v>
                </c:pt>
                <c:pt idx="93">
                  <c:v>411.94911887297962</c:v>
                </c:pt>
                <c:pt idx="94">
                  <c:v>410.51696366720853</c:v>
                </c:pt>
                <c:pt idx="95">
                  <c:v>409.09473183562989</c:v>
                </c:pt>
                <c:pt idx="96">
                  <c:v>407.68232059604571</c:v>
                </c:pt>
                <c:pt idx="97">
                  <c:v>406.27962858080809</c:v>
                </c:pt>
                <c:pt idx="98">
                  <c:v>404.88655581256785</c:v>
                </c:pt>
                <c:pt idx="99">
                  <c:v>403.50300368052024</c:v>
                </c:pt>
                <c:pt idx="100">
                  <c:v>402.12887491713627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0F-48CC-A93F-19171AD48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01759"/>
        <c:axId val="98710879"/>
      </c:scatterChart>
      <c:valAx>
        <c:axId val="9870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710879"/>
        <c:crosses val="autoZero"/>
        <c:crossBetween val="midCat"/>
      </c:valAx>
      <c:valAx>
        <c:axId val="9871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70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2'!$Y$2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2'!$AA$3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2'!$Z$4:$Z$1850</c:f>
              <c:numCache>
                <c:formatCode>General</c:formatCode>
                <c:ptCount val="184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</c:numCache>
            </c:numRef>
          </c:xVal>
          <c:yVal>
            <c:numRef>
              <c:f>'AdivBois 2'!$AA$4:$AA$1850</c:f>
              <c:numCache>
                <c:formatCode>General</c:formatCode>
                <c:ptCount val="1847"/>
                <c:pt idx="30">
                  <c:v>388.05555556096243</c:v>
                </c:pt>
                <c:pt idx="31">
                  <c:v>404.55555558913488</c:v>
                </c:pt>
                <c:pt idx="32">
                  <c:v>422.27777779712858</c:v>
                </c:pt>
                <c:pt idx="33">
                  <c:v>438.77777776831579</c:v>
                </c:pt>
                <c:pt idx="34">
                  <c:v>456.49999996030238</c:v>
                </c:pt>
                <c:pt idx="35">
                  <c:v>474.22222219582818</c:v>
                </c:pt>
                <c:pt idx="36">
                  <c:v>488.88888886975144</c:v>
                </c:pt>
                <c:pt idx="37">
                  <c:v>505.99999999039574</c:v>
                </c:pt>
                <c:pt idx="38">
                  <c:v>520.05555559745858</c:v>
                </c:pt>
                <c:pt idx="39">
                  <c:v>535.3333333766592</c:v>
                </c:pt>
                <c:pt idx="40">
                  <c:v>551.83333337665931</c:v>
                </c:pt>
                <c:pt idx="41">
                  <c:v>570.77777777023664</c:v>
                </c:pt>
                <c:pt idx="42">
                  <c:v>592.77777778432289</c:v>
                </c:pt>
                <c:pt idx="43">
                  <c:v>616.00000002176967</c:v>
                </c:pt>
                <c:pt idx="44">
                  <c:v>641.66666670593736</c:v>
                </c:pt>
                <c:pt idx="45">
                  <c:v>668.55555561986853</c:v>
                </c:pt>
                <c:pt idx="46">
                  <c:v>697.88888890624776</c:v>
                </c:pt>
                <c:pt idx="47">
                  <c:v>727.22222219262687</c:v>
                </c:pt>
                <c:pt idx="48">
                  <c:v>756.55555549181167</c:v>
                </c:pt>
                <c:pt idx="49">
                  <c:v>788.33333331455174</c:v>
                </c:pt>
                <c:pt idx="50">
                  <c:v>820.11111113729157</c:v>
                </c:pt>
                <c:pt idx="51">
                  <c:v>854.33333339138562</c:v>
                </c:pt>
                <c:pt idx="52">
                  <c:v>889.77777786884042</c:v>
                </c:pt>
                <c:pt idx="53">
                  <c:v>924.00000003329478</c:v>
                </c:pt>
                <c:pt idx="54">
                  <c:v>959.44444441854841</c:v>
                </c:pt>
                <c:pt idx="55">
                  <c:v>996.11111104252973</c:v>
                </c:pt>
                <c:pt idx="56">
                  <c:v>1035.2222222079936</c:v>
                </c:pt>
                <c:pt idx="57">
                  <c:v>1075.5555555968185</c:v>
                </c:pt>
                <c:pt idx="58">
                  <c:v>1118.3333334323638</c:v>
                </c:pt>
                <c:pt idx="59">
                  <c:v>1162.333333473342</c:v>
                </c:pt>
                <c:pt idx="60">
                  <c:v>1207.5555556275517</c:v>
                </c:pt>
                <c:pt idx="61">
                  <c:v>1254</c:v>
                </c:pt>
                <c:pt idx="62">
                  <c:v>1301.6666665932476</c:v>
                </c:pt>
                <c:pt idx="63">
                  <c:v>1348.1111111014357</c:v>
                </c:pt>
                <c:pt idx="64">
                  <c:v>1397.0000000537839</c:v>
                </c:pt>
                <c:pt idx="65">
                  <c:v>1445.8888890086935</c:v>
                </c:pt>
                <c:pt idx="66">
                  <c:v>1496.0000001664739</c:v>
                </c:pt>
                <c:pt idx="67">
                  <c:v>1547.3333334195586</c:v>
                </c:pt>
                <c:pt idx="68">
                  <c:v>1597.4444444492824</c:v>
                </c:pt>
                <c:pt idx="69">
                  <c:v>1648.7777776972443</c:v>
                </c:pt>
                <c:pt idx="70">
                  <c:v>1700.1111111065584</c:v>
                </c:pt>
                <c:pt idx="71">
                  <c:v>1750.2222222950727</c:v>
                </c:pt>
                <c:pt idx="72">
                  <c:v>1802.7777779303078</c:v>
                </c:pt>
                <c:pt idx="73">
                  <c:v>1854.1111113114489</c:v>
                </c:pt>
                <c:pt idx="74">
                  <c:v>1906.666666769966</c:v>
                </c:pt>
                <c:pt idx="75">
                  <c:v>1959.222222225922</c:v>
                </c:pt>
                <c:pt idx="76">
                  <c:v>2011.7777776793164</c:v>
                </c:pt>
                <c:pt idx="77">
                  <c:v>2064.3333331736894</c:v>
                </c:pt>
                <c:pt idx="78">
                  <c:v>2118.1111110425295</c:v>
                </c:pt>
                <c:pt idx="79">
                  <c:v>2173.1111111372916</c:v>
                </c:pt>
                <c:pt idx="80">
                  <c:v>2229.3333334118752</c:v>
                </c:pt>
                <c:pt idx="81">
                  <c:v>2285.5555555251067</c:v>
                </c:pt>
                <c:pt idx="82">
                  <c:v>2341.7777776332159</c:v>
                </c:pt>
                <c:pt idx="83">
                  <c:v>2397.9999997413252</c:v>
                </c:pt>
                <c:pt idx="84">
                  <c:v>2452.9999996772967</c:v>
                </c:pt>
                <c:pt idx="85">
                  <c:v>2506.7777775589429</c:v>
                </c:pt>
                <c:pt idx="86">
                  <c:v>2559.3333332223501</c:v>
                </c:pt>
                <c:pt idx="87">
                  <c:v>2611.8888888268521</c:v>
                </c:pt>
                <c:pt idx="88">
                  <c:v>2663.2222222079927</c:v>
                </c:pt>
                <c:pt idx="89">
                  <c:v>2713.3333331941776</c:v>
                </c:pt>
                <c:pt idx="90">
                  <c:v>2762.2222219570012</c:v>
                </c:pt>
                <c:pt idx="91">
                  <c:v>2808.6666663473779</c:v>
                </c:pt>
                <c:pt idx="92">
                  <c:v>2855.1111109093499</c:v>
                </c:pt>
                <c:pt idx="93">
                  <c:v>2901.555555473883</c:v>
                </c:pt>
                <c:pt idx="94">
                  <c:v>2945.5555555148612</c:v>
                </c:pt>
                <c:pt idx="95">
                  <c:v>2990.7777777791998</c:v>
                </c:pt>
                <c:pt idx="96">
                  <c:v>3033.5555554200992</c:v>
                </c:pt>
                <c:pt idx="97">
                  <c:v>3075.1111108376376</c:v>
                </c:pt>
                <c:pt idx="98">
                  <c:v>3119.1111107864149</c:v>
                </c:pt>
                <c:pt idx="99">
                  <c:v>3160.6666664728737</c:v>
                </c:pt>
                <c:pt idx="100">
                  <c:v>3200.9999999385318</c:v>
                </c:pt>
                <c:pt idx="101">
                  <c:v>3238.8888888627075</c:v>
                </c:pt>
                <c:pt idx="102">
                  <c:v>3276.7777777868832</c:v>
                </c:pt>
                <c:pt idx="103">
                  <c:v>3312.222222082497</c:v>
                </c:pt>
                <c:pt idx="104">
                  <c:v>3345.222221933951</c:v>
                </c:pt>
                <c:pt idx="105">
                  <c:v>3379.4444441163332</c:v>
                </c:pt>
                <c:pt idx="106">
                  <c:v>3408.7749666254085</c:v>
                </c:pt>
                <c:pt idx="107">
                  <c:v>3439.3305223272337</c:v>
                </c:pt>
                <c:pt idx="108">
                  <c:v>3469.8860779112465</c:v>
                </c:pt>
                <c:pt idx="109">
                  <c:v>3497.9971890485376</c:v>
                </c:pt>
                <c:pt idx="110">
                  <c:v>3524.8860777831896</c:v>
                </c:pt>
                <c:pt idx="111">
                  <c:v>3550.5527442944808</c:v>
                </c:pt>
                <c:pt idx="112">
                  <c:v>3574.9971887104684</c:v>
                </c:pt>
                <c:pt idx="113">
                  <c:v>3599.4416333057343</c:v>
                </c:pt>
                <c:pt idx="114">
                  <c:v>3621.4416334594034</c:v>
                </c:pt>
                <c:pt idx="115">
                  <c:v>3643.4416334798925</c:v>
                </c:pt>
                <c:pt idx="116">
                  <c:v>3664.2194112770212</c:v>
                </c:pt>
                <c:pt idx="117">
                  <c:v>3682.5527444481495</c:v>
                </c:pt>
                <c:pt idx="118">
                  <c:v>3698.4416331751172</c:v>
                </c:pt>
                <c:pt idx="119">
                  <c:v>3714.3305220455095</c:v>
                </c:pt>
                <c:pt idx="120">
                  <c:v>3731.4416333211029</c:v>
                </c:pt>
                <c:pt idx="121">
                  <c:v>3746.1083001525358</c:v>
                </c:pt>
                <c:pt idx="122">
                  <c:v>3760.7749669865298</c:v>
                </c:pt>
                <c:pt idx="123">
                  <c:v>3774.219411443496</c:v>
                </c:pt>
                <c:pt idx="124">
                  <c:v>3786.4416334926987</c:v>
                </c:pt>
                <c:pt idx="125">
                  <c:v>3797.4416333185418</c:v>
                </c:pt>
                <c:pt idx="126">
                  <c:v>3810.8860777473342</c:v>
                </c:pt>
                <c:pt idx="127">
                  <c:v>3821.8860779240531</c:v>
                </c:pt>
                <c:pt idx="128">
                  <c:v>3834.1083003241311</c:v>
                </c:pt>
                <c:pt idx="129">
                  <c:v>3845.10830050085</c:v>
                </c:pt>
                <c:pt idx="130">
                  <c:v>3856.108300511095</c:v>
                </c:pt>
                <c:pt idx="131">
                  <c:v>3867.1083003292542</c:v>
                </c:pt>
                <c:pt idx="132">
                  <c:v>3876.8860779266142</c:v>
                </c:pt>
                <c:pt idx="133">
                  <c:v>3886.6638555239742</c:v>
                </c:pt>
                <c:pt idx="134">
                  <c:v>3896.4416334824537</c:v>
                </c:pt>
                <c:pt idx="135">
                  <c:v>3907.4416336642948</c:v>
                </c:pt>
                <c:pt idx="136">
                  <c:v>3917.2194116227747</c:v>
                </c:pt>
                <c:pt idx="137">
                  <c:v>3926.9971894096579</c:v>
                </c:pt>
                <c:pt idx="138">
                  <c:v>3935.5527447810969</c:v>
                </c:pt>
                <c:pt idx="139">
                  <c:v>3945.3305223733341</c:v>
                </c:pt>
                <c:pt idx="140">
                  <c:v>3953.8860777422119</c:v>
                </c:pt>
                <c:pt idx="141">
                  <c:v>3962.4416334824537</c:v>
                </c:pt>
                <c:pt idx="142">
                  <c:v>3969.7749669993345</c:v>
                </c:pt>
                <c:pt idx="143">
                  <c:v>3975.8860782979782</c:v>
                </c:pt>
                <c:pt idx="144">
                  <c:v>3983.2194116381406</c:v>
                </c:pt>
                <c:pt idx="145">
                  <c:v>3991.7749670044568</c:v>
                </c:pt>
                <c:pt idx="146">
                  <c:v>4000.330522370773</c:v>
                </c:pt>
                <c:pt idx="147">
                  <c:v>4007.6638555137279</c:v>
                </c:pt>
                <c:pt idx="148">
                  <c:v>4014.9971888385248</c:v>
                </c:pt>
                <c:pt idx="149">
                  <c:v>4023.5527445813277</c:v>
                </c:pt>
                <c:pt idx="150">
                  <c:v>4032.1083003266926</c:v>
                </c:pt>
                <c:pt idx="151">
                  <c:v>4043.1111113037641</c:v>
                </c:pt>
                <c:pt idx="152">
                  <c:v>4051.6666668672888</c:v>
                </c:pt>
                <c:pt idx="153">
                  <c:v>4060.2222222310429</c:v>
                </c:pt>
                <c:pt idx="154">
                  <c:v>4071.2222220389585</c:v>
                </c:pt>
                <c:pt idx="155">
                  <c:v>4080.9999998053527</c:v>
                </c:pt>
                <c:pt idx="156">
                  <c:v>4091.9999999948768</c:v>
                </c:pt>
                <c:pt idx="157">
                  <c:v>4103.000000184401</c:v>
                </c:pt>
                <c:pt idx="158">
                  <c:v>4112.777777971286</c:v>
                </c:pt>
                <c:pt idx="159">
                  <c:v>4123.7777779815297</c:v>
                </c:pt>
                <c:pt idx="160">
                  <c:v>4133.5555555660849</c:v>
                </c:pt>
                <c:pt idx="161">
                  <c:v>4143.3333331531994</c:v>
                </c:pt>
                <c:pt idx="162">
                  <c:v>4153.1111109195954</c:v>
                </c:pt>
                <c:pt idx="163">
                  <c:v>4164.1111111065575</c:v>
                </c:pt>
                <c:pt idx="164">
                  <c:v>4173.8888890727212</c:v>
                </c:pt>
                <c:pt idx="165">
                  <c:v>4181.2222224128836</c:v>
                </c:pt>
                <c:pt idx="166">
                  <c:v>4191.0032187676534</c:v>
                </c:pt>
                <c:pt idx="167">
                  <c:v>4198.336551908048</c:v>
                </c:pt>
                <c:pt idx="168">
                  <c:v>4206.8921072718022</c:v>
                </c:pt>
                <c:pt idx="169">
                  <c:v>4214.2254405965987</c:v>
                </c:pt>
                <c:pt idx="170">
                  <c:v>4222.7809963445234</c:v>
                </c:pt>
                <c:pt idx="171">
                  <c:v>4228.8921076508504</c:v>
                </c:pt>
                <c:pt idx="172">
                  <c:v>4235.0032187676525</c:v>
                </c:pt>
                <c:pt idx="173">
                  <c:v>4239.892107661095</c:v>
                </c:pt>
                <c:pt idx="174">
                  <c:v>4247.2254407963674</c:v>
                </c:pt>
                <c:pt idx="175">
                  <c:v>4253.3365517108405</c:v>
                </c:pt>
                <c:pt idx="176">
                  <c:v>4259.4476628148368</c:v>
                </c:pt>
                <c:pt idx="177">
                  <c:v>4266.7809963445243</c:v>
                </c:pt>
                <c:pt idx="178">
                  <c:v>4274.1143298742118</c:v>
                </c:pt>
                <c:pt idx="179">
                  <c:v>4280.2254409910138</c:v>
                </c:pt>
                <c:pt idx="180">
                  <c:v>4283.892107661095</c:v>
                </c:pt>
                <c:pt idx="181">
                  <c:v>4290.003218573007</c:v>
                </c:pt>
                <c:pt idx="182">
                  <c:v>4294.8921072641197</c:v>
                </c:pt>
                <c:pt idx="183">
                  <c:v>4301.003218368116</c:v>
                </c:pt>
                <c:pt idx="184">
                  <c:v>4305.8921074562049</c:v>
                </c:pt>
                <c:pt idx="185">
                  <c:v>4312.0032187676534</c:v>
                </c:pt>
                <c:pt idx="186">
                  <c:v>4316.8921076610968</c:v>
                </c:pt>
                <c:pt idx="187">
                  <c:v>4324.2254410012592</c:v>
                </c:pt>
                <c:pt idx="188">
                  <c:v>4330.3365519106101</c:v>
                </c:pt>
                <c:pt idx="189">
                  <c:v>4336.4476628199591</c:v>
                </c:pt>
                <c:pt idx="190">
                  <c:v>4341.3365517031571</c:v>
                </c:pt>
                <c:pt idx="191">
                  <c:v>4347.4476630171675</c:v>
                </c:pt>
                <c:pt idx="192">
                  <c:v>4354.7809965545384</c:v>
                </c:pt>
                <c:pt idx="193">
                  <c:v>4363.3365523152688</c:v>
                </c:pt>
                <c:pt idx="194">
                  <c:v>4371.8921078787916</c:v>
                </c:pt>
                <c:pt idx="195">
                  <c:v>4379.2254410038195</c:v>
                </c:pt>
                <c:pt idx="196">
                  <c:v>4386.5587741288473</c:v>
                </c:pt>
                <c:pt idx="197">
                  <c:v>4395.1143294746735</c:v>
                </c:pt>
                <c:pt idx="198">
                  <c:v>4404.8921074613263</c:v>
                </c:pt>
                <c:pt idx="199">
                  <c:v>4412.2254410038186</c:v>
                </c:pt>
                <c:pt idx="200">
                  <c:v>4422.0032189904723</c:v>
                </c:pt>
                <c:pt idx="201">
                  <c:v>4431.7809967773564</c:v>
                </c:pt>
                <c:pt idx="202">
                  <c:v>4442.7809965622209</c:v>
                </c:pt>
                <c:pt idx="203">
                  <c:v>4453.7809963496466</c:v>
                </c:pt>
                <c:pt idx="204">
                  <c:v>4464.780996134511</c:v>
                </c:pt>
                <c:pt idx="205">
                  <c:v>4475.7809963470854</c:v>
                </c:pt>
                <c:pt idx="206">
                  <c:v>4488.00321878046</c:v>
                </c:pt>
                <c:pt idx="207">
                  <c:v>4501.447663437194</c:v>
                </c:pt>
                <c:pt idx="208">
                  <c:v>4514.8921078941594</c:v>
                </c:pt>
                <c:pt idx="209">
                  <c:v>4529.5587743439828</c:v>
                </c:pt>
                <c:pt idx="210">
                  <c:v>4544.2254407938071</c:v>
                </c:pt>
                <c:pt idx="211">
                  <c:v>4557.6666664523855</c:v>
                </c:pt>
                <c:pt idx="212">
                  <c:v>4574.777777543577</c:v>
                </c:pt>
                <c:pt idx="213">
                  <c:v>4591.8888888703923</c:v>
                </c:pt>
                <c:pt idx="214">
                  <c:v>4609.0000001972085</c:v>
                </c:pt>
                <c:pt idx="215">
                  <c:v>4626.111111324255</c:v>
                </c:pt>
                <c:pt idx="216">
                  <c:v>4644.444444433916</c:v>
                </c:pt>
                <c:pt idx="217">
                  <c:v>4661.5555553227778</c:v>
                </c:pt>
                <c:pt idx="218">
                  <c:v>4679.8888884324379</c:v>
                </c:pt>
                <c:pt idx="219">
                  <c:v>4698.2222217444287</c:v>
                </c:pt>
                <c:pt idx="220">
                  <c:v>4717.7777775205268</c:v>
                </c:pt>
                <c:pt idx="221">
                  <c:v>4737.3333332991851</c:v>
                </c:pt>
                <c:pt idx="222">
                  <c:v>4758.1111110963138</c:v>
                </c:pt>
                <c:pt idx="223">
                  <c:v>4778.8888888934425</c:v>
                </c:pt>
                <c:pt idx="224">
                  <c:v>4800.8888886629402</c:v>
                </c:pt>
                <c:pt idx="225">
                  <c:v>4824.1111106557973</c:v>
                </c:pt>
                <c:pt idx="226">
                  <c:v>4846.1111106301869</c:v>
                </c:pt>
                <c:pt idx="227">
                  <c:v>4870.5555552997266</c:v>
                </c:pt>
                <c:pt idx="228">
                  <c:v>4894.9999999718275</c:v>
                </c:pt>
                <c:pt idx="229">
                  <c:v>4920.6666666623978</c:v>
                </c:pt>
                <c:pt idx="230">
                  <c:v>4942.6666666828869</c:v>
                </c:pt>
                <c:pt idx="231">
                  <c:v>4964.6666664523846</c:v>
                </c:pt>
                <c:pt idx="232">
                  <c:v>4987.8888884401213</c:v>
                </c:pt>
                <c:pt idx="233">
                  <c:v>5011.1111106353092</c:v>
                </c:pt>
                <c:pt idx="234">
                  <c:v>5033.1111108632504</c:v>
                </c:pt>
                <c:pt idx="235">
                  <c:v>5056.3333333145511</c:v>
                </c:pt>
                <c:pt idx="236">
                  <c:v>5078.3333333350402</c:v>
                </c:pt>
                <c:pt idx="237">
                  <c:v>5100.3333333555292</c:v>
                </c:pt>
                <c:pt idx="238">
                  <c:v>5122.3333331147833</c:v>
                </c:pt>
                <c:pt idx="239">
                  <c:v>5144.3333328740364</c:v>
                </c:pt>
                <c:pt idx="240">
                  <c:v>5167.5555550692243</c:v>
                </c:pt>
                <c:pt idx="241">
                  <c:v>5189.5555553048489</c:v>
                </c:pt>
                <c:pt idx="242">
                  <c:v>5210.3333333196733</c:v>
                </c:pt>
                <c:pt idx="243">
                  <c:v>5231.1111111168029</c:v>
                </c:pt>
                <c:pt idx="244">
                  <c:v>5253.111111137292</c:v>
                </c:pt>
                <c:pt idx="245">
                  <c:v>5272.6666664498243</c:v>
                </c:pt>
                <c:pt idx="246">
                  <c:v>5289.7777773181961</c:v>
                </c:pt>
                <c:pt idx="247">
                  <c:v>5305.6666661885884</c:v>
                </c:pt>
                <c:pt idx="248">
                  <c:v>5321.5555553150934</c:v>
                </c:pt>
                <c:pt idx="249">
                  <c:v>5337.4444444441597</c:v>
                </c:pt>
                <c:pt idx="250">
                  <c:v>5352.1111111244863</c:v>
                </c:pt>
                <c:pt idx="251">
                  <c:v>5366.7777778048112</c:v>
                </c:pt>
                <c:pt idx="252">
                  <c:v>5380.2222220056638</c:v>
                </c:pt>
                <c:pt idx="253">
                  <c:v>5393.6666662065163</c:v>
                </c:pt>
                <c:pt idx="254">
                  <c:v>5405.888888414509</c:v>
                </c:pt>
                <c:pt idx="255">
                  <c:v>5418.1111108786172</c:v>
                </c:pt>
                <c:pt idx="256">
                  <c:v>5431.5555555660849</c:v>
                </c:pt>
                <c:pt idx="257">
                  <c:v>5442.555555811954</c:v>
                </c:pt>
                <c:pt idx="258">
                  <c:v>5452.3333335988373</c:v>
                </c:pt>
                <c:pt idx="259">
                  <c:v>5462.1111111296086</c:v>
                </c:pt>
                <c:pt idx="260">
                  <c:v>5468.2222219954201</c:v>
                </c:pt>
                <c:pt idx="261">
                  <c:v>5474.3333330994164</c:v>
                </c:pt>
                <c:pt idx="262">
                  <c:v>5479.2222222310438</c:v>
                </c:pt>
                <c:pt idx="263">
                  <c:v>5484.1111113652332</c:v>
                </c:pt>
                <c:pt idx="264">
                  <c:v>5486.5555560552621</c:v>
                </c:pt>
                <c:pt idx="265">
                  <c:v>5487.7777782786225</c:v>
                </c:pt>
                <c:pt idx="266">
                  <c:v>5485.3333335911539</c:v>
                </c:pt>
                <c:pt idx="267">
                  <c:v>5482.8888889011259</c:v>
                </c:pt>
                <c:pt idx="268">
                  <c:v>5477.9999997694977</c:v>
                </c:pt>
                <c:pt idx="269">
                  <c:v>5471.8888889036862</c:v>
                </c:pt>
                <c:pt idx="270">
                  <c:v>5465.7777780378747</c:v>
                </c:pt>
                <c:pt idx="271">
                  <c:v>5459.6666671720641</c:v>
                </c:pt>
                <c:pt idx="272">
                  <c:v>5449.8888893851799</c:v>
                </c:pt>
                <c:pt idx="273">
                  <c:v>5438.8888891418719</c:v>
                </c:pt>
                <c:pt idx="274">
                  <c:v>5426.6666666752026</c:v>
                </c:pt>
                <c:pt idx="275">
                  <c:v>5416.888888655255</c:v>
                </c:pt>
                <c:pt idx="276">
                  <c:v>5408.3333333427227</c:v>
                </c:pt>
                <c:pt idx="277">
                  <c:v>5397.3333335885927</c:v>
                </c:pt>
                <c:pt idx="278">
                  <c:v>5385.1111116111006</c:v>
                </c:pt>
                <c:pt idx="279">
                  <c:v>5374.111111600856</c:v>
                </c:pt>
                <c:pt idx="280">
                  <c:v>5363.111111357548</c:v>
                </c:pt>
                <c:pt idx="281">
                  <c:v>5352.11111111424</c:v>
                </c:pt>
                <c:pt idx="282">
                  <c:v>5339.8888886475706</c:v>
                </c:pt>
                <c:pt idx="283">
                  <c:v>5326.4444442187778</c:v>
                </c:pt>
                <c:pt idx="284">
                  <c:v>5311.7777777996871</c:v>
                </c:pt>
                <c:pt idx="285">
                  <c:v>5295.8888891597981</c:v>
                </c:pt>
                <c:pt idx="286">
                  <c:v>5283.6666669261931</c:v>
                </c:pt>
                <c:pt idx="287">
                  <c:v>5270.2222224692287</c:v>
                </c:pt>
                <c:pt idx="288">
                  <c:v>5255.5555555558385</c:v>
                </c:pt>
                <c:pt idx="289">
                  <c:v>5240.8888886424484</c:v>
                </c:pt>
                <c:pt idx="290">
                  <c:v>5229.888888655254</c:v>
                </c:pt>
                <c:pt idx="291">
                  <c:v>5220.1111111270438</c:v>
                </c:pt>
                <c:pt idx="292">
                  <c:v>5209.111111375475</c:v>
                </c:pt>
                <c:pt idx="293">
                  <c:v>5200.5555558119513</c:v>
                </c:pt>
                <c:pt idx="294">
                  <c:v>5190.7777780250672</c:v>
                </c:pt>
                <c:pt idx="295">
                  <c:v>5182.2222222233595</c:v>
                </c:pt>
                <c:pt idx="296">
                  <c:v>5173.66666642165</c:v>
                </c:pt>
                <c:pt idx="297">
                  <c:v>5166.3333330968526</c:v>
                </c:pt>
                <c:pt idx="298">
                  <c:v>5157.7777777894435</c:v>
                </c:pt>
                <c:pt idx="299">
                  <c:v>5148.000000258673</c:v>
                </c:pt>
                <c:pt idx="300">
                  <c:v>5138.2222224717898</c:v>
                </c:pt>
                <c:pt idx="301">
                  <c:v>5128.4444446849047</c:v>
                </c:pt>
                <c:pt idx="302">
                  <c:v>5119.888888880635</c:v>
                </c:pt>
                <c:pt idx="303">
                  <c:v>5112.5555552997248</c:v>
                </c:pt>
                <c:pt idx="304">
                  <c:v>5105.2222219749292</c:v>
                </c:pt>
                <c:pt idx="305">
                  <c:v>5100.333333332479</c:v>
                </c:pt>
                <c:pt idx="306">
                  <c:v>5093.0000002458673</c:v>
                </c:pt>
                <c:pt idx="307">
                  <c:v>5088.1111113524257</c:v>
                </c:pt>
                <c:pt idx="308">
                  <c:v>5082.0000002356228</c:v>
                </c:pt>
                <c:pt idx="309">
                  <c:v>5075.8888888831971</c:v>
                </c:pt>
                <c:pt idx="310">
                  <c:v>5072.2222219749292</c:v>
                </c:pt>
                <c:pt idx="311">
                  <c:v>5070.999999754129</c:v>
                </c:pt>
                <c:pt idx="312">
                  <c:v>5067.3333333273567</c:v>
                </c:pt>
                <c:pt idx="313">
                  <c:v>5066.1111113421812</c:v>
                </c:pt>
                <c:pt idx="314">
                  <c:v>5064.8888891188208</c:v>
                </c:pt>
                <c:pt idx="315">
                  <c:v>5064.8888891188217</c:v>
                </c:pt>
                <c:pt idx="316">
                  <c:v>5066.1111111014343</c:v>
                </c:pt>
                <c:pt idx="317">
                  <c:v>5069.7777775307695</c:v>
                </c:pt>
                <c:pt idx="318">
                  <c:v>5074.6666664139666</c:v>
                </c:pt>
                <c:pt idx="319">
                  <c:v>5081.9999999871925</c:v>
                </c:pt>
                <c:pt idx="320">
                  <c:v>5090.5555557837797</c:v>
                </c:pt>
                <c:pt idx="321">
                  <c:v>5100.3333335706648</c:v>
                </c:pt>
                <c:pt idx="322">
                  <c:v>5111.3333335809093</c:v>
                </c:pt>
                <c:pt idx="323">
                  <c:v>5122.3333333376013</c:v>
                </c:pt>
                <c:pt idx="324">
                  <c:v>5135.7777775358918</c:v>
                </c:pt>
                <c:pt idx="325">
                  <c:v>5147.9999997438863</c:v>
                </c:pt>
                <c:pt idx="326">
                  <c:v>5158.9999999871943</c:v>
                </c:pt>
                <c:pt idx="327">
                  <c:v>5168.777778007141</c:v>
                </c:pt>
                <c:pt idx="328">
                  <c:v>5181.0000004738095</c:v>
                </c:pt>
                <c:pt idx="329">
                  <c:v>5192.000000484054</c:v>
                </c:pt>
                <c:pt idx="330">
                  <c:v>5201.7777780199467</c:v>
                </c:pt>
                <c:pt idx="331">
                  <c:v>5212.7777777715164</c:v>
                </c:pt>
                <c:pt idx="332">
                  <c:v>5231.1111108504447</c:v>
                </c:pt>
                <c:pt idx="333">
                  <c:v>5248.2222222105547</c:v>
                </c:pt>
                <c:pt idx="334">
                  <c:v>5257.0833335104198</c:v>
                </c:pt>
                <c:pt idx="335">
                  <c:v>5262.4056851251062</c:v>
                </c:pt>
                <c:pt idx="336">
                  <c:v>5267.9523812733769</c:v>
                </c:pt>
                <c:pt idx="337">
                  <c:v>5274.9322494645075</c:v>
                </c:pt>
                <c:pt idx="338">
                  <c:v>5282.1388888467009</c:v>
                </c:pt>
                <c:pt idx="339">
                  <c:v>5289.4017091722799</c:v>
                </c:pt>
                <c:pt idx="340">
                  <c:v>5295.6315789164328</c:v>
                </c:pt>
                <c:pt idx="341">
                  <c:v>5302.0660662375849</c:v>
                </c:pt>
                <c:pt idx="342">
                  <c:v>5307.1944448244885</c:v>
                </c:pt>
                <c:pt idx="343">
                  <c:v>5314.0476193680051</c:v>
                </c:pt>
                <c:pt idx="344">
                  <c:v>5323.6045752921418</c:v>
                </c:pt>
                <c:pt idx="345">
                  <c:v>5333.4444443775701</c:v>
                </c:pt>
                <c:pt idx="346">
                  <c:v>5340.6527775107616</c:v>
                </c:pt>
                <c:pt idx="347">
                  <c:v>5346.8673833333296</c:v>
                </c:pt>
                <c:pt idx="348">
                  <c:v>5355.777777822741</c:v>
                </c:pt>
                <c:pt idx="349">
                  <c:v>5362.5210730704666</c:v>
                </c:pt>
                <c:pt idx="350">
                  <c:v>5370.3134922613917</c:v>
                </c:pt>
                <c:pt idx="351">
                  <c:v>5379.8148148044756</c:v>
                </c:pt>
                <c:pt idx="352">
                  <c:v>5388.6367519132555</c:v>
                </c:pt>
                <c:pt idx="353">
                  <c:v>5399.0444440015954</c:v>
                </c:pt>
                <c:pt idx="354">
                  <c:v>5413.8333329960096</c:v>
                </c:pt>
                <c:pt idx="355">
                  <c:v>5426.2415458034247</c:v>
                </c:pt>
                <c:pt idx="356">
                  <c:v>5439.6111112762919</c:v>
                </c:pt>
                <c:pt idx="357">
                  <c:v>5456.6984127667502</c:v>
                </c:pt>
                <c:pt idx="358">
                  <c:v>5474.0277777382216</c:v>
                </c:pt>
                <c:pt idx="359">
                  <c:v>5493.8245611146849</c:v>
                </c:pt>
                <c:pt idx="360">
                  <c:v>5510.9999994467944</c:v>
                </c:pt>
                <c:pt idx="361">
                  <c:v>5526.529411366675</c:v>
                </c:pt>
                <c:pt idx="362">
                  <c:v>5541.3263887965986</c:v>
                </c:pt>
                <c:pt idx="363">
                  <c:v>5553.7777780199467</c:v>
                </c:pt>
                <c:pt idx="364">
                  <c:v>5562.1587302396711</c:v>
                </c:pt>
                <c:pt idx="365">
                  <c:v>5565.8119657012685</c:v>
                </c:pt>
                <c:pt idx="366">
                  <c:v>5567.5277773105117</c:v>
                </c:pt>
                <c:pt idx="367">
                  <c:v>5566.2222213567647</c:v>
                </c:pt>
                <c:pt idx="368">
                  <c:v>5573.3333327267701</c:v>
                </c:pt>
                <c:pt idx="369">
                  <c:v>5572.1111109656958</c:v>
                </c:pt>
                <c:pt idx="370">
                  <c:v>5570.8888892888172</c:v>
                </c:pt>
                <c:pt idx="371">
                  <c:v>5575.7777778673772</c:v>
                </c:pt>
                <c:pt idx="372">
                  <c:v>5589.8333330161786</c:v>
                </c:pt>
                <c:pt idx="373">
                  <c:v>5595.3333322977805</c:v>
                </c:pt>
                <c:pt idx="374">
                  <c:v>5630.4722201994227</c:v>
                </c:pt>
                <c:pt idx="375">
                  <c:v>5704.1111095212145</c:v>
                </c:pt>
                <c:pt idx="376">
                  <c:v>5789.0555550397712</c:v>
                </c:pt>
                <c:pt idx="377">
                  <c:v>5765.2222249842671</c:v>
                </c:pt>
                <c:pt idx="378">
                  <c:v>5397.0419047619052</c:v>
                </c:pt>
                <c:pt idx="379">
                  <c:v>5400.5873593073602</c:v>
                </c:pt>
                <c:pt idx="380">
                  <c:v>5402.2166233766238</c:v>
                </c:pt>
                <c:pt idx="381">
                  <c:v>5398.710649350649</c:v>
                </c:pt>
                <c:pt idx="382">
                  <c:v>5385.9733333333352</c:v>
                </c:pt>
                <c:pt idx="383">
                  <c:v>5370.1390476190481</c:v>
                </c:pt>
                <c:pt idx="384">
                  <c:v>5355.0812121212139</c:v>
                </c:pt>
                <c:pt idx="385">
                  <c:v>5335.0526406926419</c:v>
                </c:pt>
                <c:pt idx="386">
                  <c:v>5317.4361904761909</c:v>
                </c:pt>
                <c:pt idx="387">
                  <c:v>5316.0597402597405</c:v>
                </c:pt>
                <c:pt idx="388">
                  <c:v>5311.1904761904771</c:v>
                </c:pt>
                <c:pt idx="389">
                  <c:v>5309.367619047619</c:v>
                </c:pt>
                <c:pt idx="390">
                  <c:v>5318.8872727272719</c:v>
                </c:pt>
                <c:pt idx="391">
                  <c:v>5331.158961038961</c:v>
                </c:pt>
                <c:pt idx="392">
                  <c:v>5338.4926406926406</c:v>
                </c:pt>
                <c:pt idx="393">
                  <c:v>5345.476363636365</c:v>
                </c:pt>
                <c:pt idx="394">
                  <c:v>5354.2128138528142</c:v>
                </c:pt>
                <c:pt idx="395">
                  <c:v>5352.2214718614723</c:v>
                </c:pt>
                <c:pt idx="396">
                  <c:v>5348.6150649350639</c:v>
                </c:pt>
                <c:pt idx="397">
                  <c:v>5341.7023376623365</c:v>
                </c:pt>
                <c:pt idx="398">
                  <c:v>5339.2869264069259</c:v>
                </c:pt>
                <c:pt idx="399">
                  <c:v>5333.9866666666667</c:v>
                </c:pt>
                <c:pt idx="400">
                  <c:v>5327.877056277056</c:v>
                </c:pt>
                <c:pt idx="401">
                  <c:v>5320.7974025974027</c:v>
                </c:pt>
                <c:pt idx="402">
                  <c:v>5316.1490909090917</c:v>
                </c:pt>
                <c:pt idx="403">
                  <c:v>5311.4169696969684</c:v>
                </c:pt>
                <c:pt idx="404">
                  <c:v>5307.5085714285724</c:v>
                </c:pt>
                <c:pt idx="405">
                  <c:v>5302.176103896104</c:v>
                </c:pt>
                <c:pt idx="406">
                  <c:v>5295.3383549783548</c:v>
                </c:pt>
                <c:pt idx="407">
                  <c:v>5287.2922943722942</c:v>
                </c:pt>
                <c:pt idx="408">
                  <c:v>5284.0673593073598</c:v>
                </c:pt>
                <c:pt idx="409">
                  <c:v>5280.5129004329001</c:v>
                </c:pt>
                <c:pt idx="410">
                  <c:v>5278.9897835497841</c:v>
                </c:pt>
                <c:pt idx="411">
                  <c:v>5280.8495238095229</c:v>
                </c:pt>
                <c:pt idx="412">
                  <c:v>5280.5270995671008</c:v>
                </c:pt>
                <c:pt idx="413">
                  <c:v>5278.885714285715</c:v>
                </c:pt>
                <c:pt idx="414">
                  <c:v>5278.3400865800877</c:v>
                </c:pt>
                <c:pt idx="415">
                  <c:v>5275.2581818181825</c:v>
                </c:pt>
                <c:pt idx="416">
                  <c:v>5269.8309956709963</c:v>
                </c:pt>
                <c:pt idx="417">
                  <c:v>5265.6543722943734</c:v>
                </c:pt>
                <c:pt idx="418">
                  <c:v>5261.4289177489181</c:v>
                </c:pt>
                <c:pt idx="419">
                  <c:v>5256.8642424242425</c:v>
                </c:pt>
                <c:pt idx="420">
                  <c:v>5248.9923809523816</c:v>
                </c:pt>
                <c:pt idx="421">
                  <c:v>5245.7814718614727</c:v>
                </c:pt>
                <c:pt idx="422">
                  <c:v>5247.4393073593083</c:v>
                </c:pt>
                <c:pt idx="423">
                  <c:v>5250.1816450216456</c:v>
                </c:pt>
                <c:pt idx="424">
                  <c:v>5253.8886580086591</c:v>
                </c:pt>
                <c:pt idx="425">
                  <c:v>5260.5215584415591</c:v>
                </c:pt>
                <c:pt idx="426">
                  <c:v>5262.5463203463214</c:v>
                </c:pt>
                <c:pt idx="427">
                  <c:v>5269.0323809523816</c:v>
                </c:pt>
                <c:pt idx="428">
                  <c:v>5279.0268398268408</c:v>
                </c:pt>
                <c:pt idx="429">
                  <c:v>5280.7648484848496</c:v>
                </c:pt>
                <c:pt idx="430">
                  <c:v>5285.6448484848497</c:v>
                </c:pt>
                <c:pt idx="431">
                  <c:v>5287.5679653679654</c:v>
                </c:pt>
                <c:pt idx="432">
                  <c:v>5286.7598268398278</c:v>
                </c:pt>
                <c:pt idx="433">
                  <c:v>5286.9639826839839</c:v>
                </c:pt>
                <c:pt idx="434">
                  <c:v>5284.5790476190487</c:v>
                </c:pt>
                <c:pt idx="435">
                  <c:v>5286.9568831168826</c:v>
                </c:pt>
                <c:pt idx="436">
                  <c:v>5295.0294372294384</c:v>
                </c:pt>
                <c:pt idx="437">
                  <c:v>5306.6346320346329</c:v>
                </c:pt>
                <c:pt idx="438">
                  <c:v>5322.7269264069273</c:v>
                </c:pt>
                <c:pt idx="439">
                  <c:v>5341.7863203463203</c:v>
                </c:pt>
                <c:pt idx="440">
                  <c:v>5358.336796536797</c:v>
                </c:pt>
                <c:pt idx="441">
                  <c:v>5366.7636363636375</c:v>
                </c:pt>
                <c:pt idx="442">
                  <c:v>5369.9542857142869</c:v>
                </c:pt>
                <c:pt idx="443">
                  <c:v>5373.5080519480516</c:v>
                </c:pt>
                <c:pt idx="444">
                  <c:v>5372.7918614718619</c:v>
                </c:pt>
                <c:pt idx="445">
                  <c:v>5372.9935930735928</c:v>
                </c:pt>
                <c:pt idx="446">
                  <c:v>5372.2703030303019</c:v>
                </c:pt>
                <c:pt idx="447">
                  <c:v>5373.4387878787884</c:v>
                </c:pt>
                <c:pt idx="448">
                  <c:v>5380.477402597402</c:v>
                </c:pt>
                <c:pt idx="449">
                  <c:v>5389.321904761905</c:v>
                </c:pt>
                <c:pt idx="450">
                  <c:v>5395.9941125541127</c:v>
                </c:pt>
                <c:pt idx="451">
                  <c:v>5406.5279653679654</c:v>
                </c:pt>
                <c:pt idx="452">
                  <c:v>5418.8815584415579</c:v>
                </c:pt>
                <c:pt idx="453">
                  <c:v>5435.0451948051959</c:v>
                </c:pt>
                <c:pt idx="454">
                  <c:v>5448.1144588744592</c:v>
                </c:pt>
                <c:pt idx="455">
                  <c:v>5457.301298701298</c:v>
                </c:pt>
                <c:pt idx="456">
                  <c:v>5459.9080519480522</c:v>
                </c:pt>
                <c:pt idx="457">
                  <c:v>5459.0415584415587</c:v>
                </c:pt>
                <c:pt idx="458">
                  <c:v>5459.4386147186151</c:v>
                </c:pt>
                <c:pt idx="459">
                  <c:v>5459.6027705627694</c:v>
                </c:pt>
                <c:pt idx="460">
                  <c:v>5448.9097835497842</c:v>
                </c:pt>
                <c:pt idx="461">
                  <c:v>5440.8754978354982</c:v>
                </c:pt>
                <c:pt idx="462">
                  <c:v>5447.8431168831166</c:v>
                </c:pt>
                <c:pt idx="463">
                  <c:v>5453.545454545455</c:v>
                </c:pt>
                <c:pt idx="464">
                  <c:v>5460.1705627705633</c:v>
                </c:pt>
                <c:pt idx="465">
                  <c:v>5473.6493506493525</c:v>
                </c:pt>
                <c:pt idx="466">
                  <c:v>5488.0157575757576</c:v>
                </c:pt>
                <c:pt idx="467">
                  <c:v>5505.0211255411259</c:v>
                </c:pt>
                <c:pt idx="468">
                  <c:v>5514.1108225108228</c:v>
                </c:pt>
                <c:pt idx="469">
                  <c:v>5518.4548917748925</c:v>
                </c:pt>
                <c:pt idx="470">
                  <c:v>5522.7875324675333</c:v>
                </c:pt>
                <c:pt idx="471">
                  <c:v>5522.3180952380962</c:v>
                </c:pt>
                <c:pt idx="472">
                  <c:v>5521.6154112554113</c:v>
                </c:pt>
                <c:pt idx="473">
                  <c:v>5519.2342857142867</c:v>
                </c:pt>
                <c:pt idx="474">
                  <c:v>5509.554632034633</c:v>
                </c:pt>
                <c:pt idx="475">
                  <c:v>5509.6064069264085</c:v>
                </c:pt>
                <c:pt idx="476">
                  <c:v>5510.830822510824</c:v>
                </c:pt>
                <c:pt idx="477">
                  <c:v>5511.80329004329</c:v>
                </c:pt>
                <c:pt idx="478">
                  <c:v>5513.0827705627707</c:v>
                </c:pt>
                <c:pt idx="479">
                  <c:v>5513.3847619047638</c:v>
                </c:pt>
                <c:pt idx="480">
                  <c:v>5506.4472727272741</c:v>
                </c:pt>
                <c:pt idx="481">
                  <c:v>5493.4076190476189</c:v>
                </c:pt>
                <c:pt idx="482">
                  <c:v>5479.1151515151532</c:v>
                </c:pt>
                <c:pt idx="483">
                  <c:v>5463.2808658008662</c:v>
                </c:pt>
                <c:pt idx="484">
                  <c:v>5447.3250216450215</c:v>
                </c:pt>
                <c:pt idx="485">
                  <c:v>5427.4614718614721</c:v>
                </c:pt>
                <c:pt idx="486">
                  <c:v>5410.0606060606069</c:v>
                </c:pt>
                <c:pt idx="487">
                  <c:v>5397.6136796536803</c:v>
                </c:pt>
                <c:pt idx="488">
                  <c:v>5382.5090909090923</c:v>
                </c:pt>
                <c:pt idx="489">
                  <c:v>5371.3245021645034</c:v>
                </c:pt>
                <c:pt idx="490">
                  <c:v>5364.242424242424</c:v>
                </c:pt>
                <c:pt idx="491">
                  <c:v>5359.8046753246763</c:v>
                </c:pt>
                <c:pt idx="492">
                  <c:v>5354.2614718614732</c:v>
                </c:pt>
                <c:pt idx="493">
                  <c:v>5351.9586147186155</c:v>
                </c:pt>
                <c:pt idx="494">
                  <c:v>5347.5648484848498</c:v>
                </c:pt>
                <c:pt idx="495">
                  <c:v>5340.905108225109</c:v>
                </c:pt>
                <c:pt idx="496">
                  <c:v>5336.6372294372304</c:v>
                </c:pt>
                <c:pt idx="497">
                  <c:v>5331.3449350649371</c:v>
                </c:pt>
                <c:pt idx="498">
                  <c:v>5320.6065800865808</c:v>
                </c:pt>
                <c:pt idx="499">
                  <c:v>5309.1222510822518</c:v>
                </c:pt>
                <c:pt idx="500">
                  <c:v>5294.9605194805217</c:v>
                </c:pt>
                <c:pt idx="501">
                  <c:v>5281.999480519481</c:v>
                </c:pt>
                <c:pt idx="502">
                  <c:v>5269.5530735930743</c:v>
                </c:pt>
                <c:pt idx="503">
                  <c:v>5257.2131601731626</c:v>
                </c:pt>
                <c:pt idx="504">
                  <c:v>5254.6879653679671</c:v>
                </c:pt>
                <c:pt idx="505">
                  <c:v>5257.8690909090919</c:v>
                </c:pt>
                <c:pt idx="506">
                  <c:v>5270.1923809523823</c:v>
                </c:pt>
                <c:pt idx="507">
                  <c:v>5292.8374025974044</c:v>
                </c:pt>
                <c:pt idx="508">
                  <c:v>5313.7428571428582</c:v>
                </c:pt>
                <c:pt idx="509">
                  <c:v>5333.7193073593089</c:v>
                </c:pt>
                <c:pt idx="510">
                  <c:v>5352.3475324675337</c:v>
                </c:pt>
                <c:pt idx="511">
                  <c:v>5369.5144588744597</c:v>
                </c:pt>
                <c:pt idx="512">
                  <c:v>5382.874805194805</c:v>
                </c:pt>
                <c:pt idx="513">
                  <c:v>5398.3705627705622</c:v>
                </c:pt>
                <c:pt idx="514">
                  <c:v>5419.833593073593</c:v>
                </c:pt>
                <c:pt idx="515">
                  <c:v>5440.6200865800874</c:v>
                </c:pt>
                <c:pt idx="516">
                  <c:v>5461.3402597402592</c:v>
                </c:pt>
                <c:pt idx="517">
                  <c:v>5483.9265800865796</c:v>
                </c:pt>
                <c:pt idx="518">
                  <c:v>5506.0656277056278</c:v>
                </c:pt>
                <c:pt idx="519">
                  <c:v>5521.5636363636349</c:v>
                </c:pt>
                <c:pt idx="520">
                  <c:v>5528.6391341991339</c:v>
                </c:pt>
                <c:pt idx="521">
                  <c:v>5532.3953246753235</c:v>
                </c:pt>
                <c:pt idx="522">
                  <c:v>5536.5316017316009</c:v>
                </c:pt>
                <c:pt idx="523">
                  <c:v>5536.694025974025</c:v>
                </c:pt>
                <c:pt idx="524">
                  <c:v>5536.8337662337644</c:v>
                </c:pt>
                <c:pt idx="525">
                  <c:v>5542.7759307359302</c:v>
                </c:pt>
                <c:pt idx="526">
                  <c:v>5551.6692640692627</c:v>
                </c:pt>
                <c:pt idx="527">
                  <c:v>5562.6670129870126</c:v>
                </c:pt>
                <c:pt idx="528">
                  <c:v>5567.807792207791</c:v>
                </c:pt>
                <c:pt idx="529">
                  <c:v>5569.0777489177481</c:v>
                </c:pt>
                <c:pt idx="530">
                  <c:v>5574.2779220779221</c:v>
                </c:pt>
                <c:pt idx="531">
                  <c:v>5580.7622510822503</c:v>
                </c:pt>
                <c:pt idx="532">
                  <c:v>5581.3996536796531</c:v>
                </c:pt>
                <c:pt idx="533">
                  <c:v>5581.310995670995</c:v>
                </c:pt>
                <c:pt idx="534">
                  <c:v>5586.5809523809521</c:v>
                </c:pt>
                <c:pt idx="535">
                  <c:v>5590.1329870129866</c:v>
                </c:pt>
                <c:pt idx="536">
                  <c:v>5587.1684848484856</c:v>
                </c:pt>
                <c:pt idx="537">
                  <c:v>5577.1866666666665</c:v>
                </c:pt>
                <c:pt idx="538">
                  <c:v>5563.6164502164502</c:v>
                </c:pt>
                <c:pt idx="539">
                  <c:v>5545.884502164502</c:v>
                </c:pt>
                <c:pt idx="540">
                  <c:v>5531.5023376623376</c:v>
                </c:pt>
                <c:pt idx="541">
                  <c:v>5514.9580952380975</c:v>
                </c:pt>
                <c:pt idx="542">
                  <c:v>5495.6088311688309</c:v>
                </c:pt>
                <c:pt idx="543">
                  <c:v>5477.909090909091</c:v>
                </c:pt>
                <c:pt idx="544">
                  <c:v>5462.0244155844157</c:v>
                </c:pt>
                <c:pt idx="545">
                  <c:v>5456.4199134199125</c:v>
                </c:pt>
                <c:pt idx="546">
                  <c:v>5453.5470129870118</c:v>
                </c:pt>
                <c:pt idx="547">
                  <c:v>5446.5553246753234</c:v>
                </c:pt>
                <c:pt idx="548">
                  <c:v>5427.8420779220769</c:v>
                </c:pt>
                <c:pt idx="549">
                  <c:v>5411.6356709956699</c:v>
                </c:pt>
                <c:pt idx="550">
                  <c:v>5397.0330735930729</c:v>
                </c:pt>
                <c:pt idx="551">
                  <c:v>5380.1473593073579</c:v>
                </c:pt>
                <c:pt idx="552">
                  <c:v>5366.7129004328999</c:v>
                </c:pt>
                <c:pt idx="553">
                  <c:v>5358.8070995670987</c:v>
                </c:pt>
                <c:pt idx="554">
                  <c:v>5353.691255411255</c:v>
                </c:pt>
                <c:pt idx="555">
                  <c:v>5343.9551515151516</c:v>
                </c:pt>
                <c:pt idx="556">
                  <c:v>5334.1033766233768</c:v>
                </c:pt>
                <c:pt idx="557">
                  <c:v>5324.1435497835491</c:v>
                </c:pt>
                <c:pt idx="558">
                  <c:v>5312.7135930735931</c:v>
                </c:pt>
                <c:pt idx="559">
                  <c:v>5297.5759307359313</c:v>
                </c:pt>
                <c:pt idx="560">
                  <c:v>5280.1371428571429</c:v>
                </c:pt>
                <c:pt idx="561">
                  <c:v>5262.9461471861487</c:v>
                </c:pt>
                <c:pt idx="562">
                  <c:v>5255.4268398268423</c:v>
                </c:pt>
                <c:pt idx="563">
                  <c:v>5243.6990476190485</c:v>
                </c:pt>
                <c:pt idx="564">
                  <c:v>5229.8346320346336</c:v>
                </c:pt>
                <c:pt idx="565">
                  <c:v>5220.2919480519495</c:v>
                </c:pt>
                <c:pt idx="566">
                  <c:v>5212.6280519480542</c:v>
                </c:pt>
                <c:pt idx="567">
                  <c:v>5207.0296103896117</c:v>
                </c:pt>
                <c:pt idx="568">
                  <c:v>5198.0245887445899</c:v>
                </c:pt>
                <c:pt idx="569">
                  <c:v>5191.3227705627714</c:v>
                </c:pt>
                <c:pt idx="570">
                  <c:v>5182.3736796536796</c:v>
                </c:pt>
                <c:pt idx="571">
                  <c:v>5170.2535064935073</c:v>
                </c:pt>
                <c:pt idx="572">
                  <c:v>5156.8798268398268</c:v>
                </c:pt>
                <c:pt idx="573">
                  <c:v>5139.2924675324684</c:v>
                </c:pt>
                <c:pt idx="574">
                  <c:v>5123.0121212121212</c:v>
                </c:pt>
                <c:pt idx="575">
                  <c:v>5104.3832034632032</c:v>
                </c:pt>
                <c:pt idx="576">
                  <c:v>5083.259047619048</c:v>
                </c:pt>
                <c:pt idx="577">
                  <c:v>5063.3253679653681</c:v>
                </c:pt>
                <c:pt idx="578">
                  <c:v>5031.8394805194812</c:v>
                </c:pt>
                <c:pt idx="579">
                  <c:v>5000.3560173160176</c:v>
                </c:pt>
                <c:pt idx="580">
                  <c:v>4967.6202597402598</c:v>
                </c:pt>
                <c:pt idx="581">
                  <c:v>4951.3374891774884</c:v>
                </c:pt>
                <c:pt idx="582">
                  <c:v>4937.9927272727282</c:v>
                </c:pt>
                <c:pt idx="583">
                  <c:v>4921.6533333333336</c:v>
                </c:pt>
                <c:pt idx="584">
                  <c:v>4913.1601731601731</c:v>
                </c:pt>
                <c:pt idx="585">
                  <c:v>4906.6251082251074</c:v>
                </c:pt>
                <c:pt idx="586">
                  <c:v>4894.4382683982694</c:v>
                </c:pt>
                <c:pt idx="587">
                  <c:v>4886.4524675324674</c:v>
                </c:pt>
                <c:pt idx="588">
                  <c:v>4886.6950649350656</c:v>
                </c:pt>
                <c:pt idx="589">
                  <c:v>4890.5480519480516</c:v>
                </c:pt>
                <c:pt idx="590">
                  <c:v>4883.9132467532472</c:v>
                </c:pt>
                <c:pt idx="591">
                  <c:v>4869.251601731602</c:v>
                </c:pt>
                <c:pt idx="592">
                  <c:v>4860.8867532467521</c:v>
                </c:pt>
                <c:pt idx="593">
                  <c:v>4855.6552380952371</c:v>
                </c:pt>
                <c:pt idx="594">
                  <c:v>4846.5433766233764</c:v>
                </c:pt>
                <c:pt idx="595">
                  <c:v>4831.5063203463196</c:v>
                </c:pt>
                <c:pt idx="596">
                  <c:v>4817.3385281385281</c:v>
                </c:pt>
                <c:pt idx="597">
                  <c:v>4806.575238095239</c:v>
                </c:pt>
                <c:pt idx="598">
                  <c:v>4795.89142857143</c:v>
                </c:pt>
                <c:pt idx="599">
                  <c:v>4790.0947186147187</c:v>
                </c:pt>
                <c:pt idx="600">
                  <c:v>4775.8841558441554</c:v>
                </c:pt>
                <c:pt idx="601">
                  <c:v>4770.5387012987021</c:v>
                </c:pt>
                <c:pt idx="602">
                  <c:v>4761.3257142857137</c:v>
                </c:pt>
                <c:pt idx="603">
                  <c:v>4745.5606926406917</c:v>
                </c:pt>
                <c:pt idx="604">
                  <c:v>4730.1828571428568</c:v>
                </c:pt>
                <c:pt idx="605">
                  <c:v>4716.7229437229444</c:v>
                </c:pt>
                <c:pt idx="606">
                  <c:v>4702.4074458874456</c:v>
                </c:pt>
                <c:pt idx="607">
                  <c:v>4689.7593073593071</c:v>
                </c:pt>
                <c:pt idx="608">
                  <c:v>4681.9236363636355</c:v>
                </c:pt>
                <c:pt idx="609">
                  <c:v>4673.7877056277057</c:v>
                </c:pt>
                <c:pt idx="610">
                  <c:v>4662.5236363636368</c:v>
                </c:pt>
                <c:pt idx="611">
                  <c:v>4653.4121212121208</c:v>
                </c:pt>
                <c:pt idx="612">
                  <c:v>4644.5812987012987</c:v>
                </c:pt>
                <c:pt idx="613">
                  <c:v>4640.3174025974022</c:v>
                </c:pt>
                <c:pt idx="614">
                  <c:v>4628.7548051948052</c:v>
                </c:pt>
                <c:pt idx="615">
                  <c:v>4613.4664935064939</c:v>
                </c:pt>
                <c:pt idx="616">
                  <c:v>4591.3154978354978</c:v>
                </c:pt>
                <c:pt idx="617">
                  <c:v>4563.9497835497841</c:v>
                </c:pt>
                <c:pt idx="618">
                  <c:v>4538.5875324675326</c:v>
                </c:pt>
                <c:pt idx="619">
                  <c:v>4517.5748917748924</c:v>
                </c:pt>
                <c:pt idx="620">
                  <c:v>4491.2690909090916</c:v>
                </c:pt>
                <c:pt idx="621">
                  <c:v>4459.8696103896109</c:v>
                </c:pt>
                <c:pt idx="622">
                  <c:v>4426.9741991341998</c:v>
                </c:pt>
                <c:pt idx="623">
                  <c:v>4403.8247619047615</c:v>
                </c:pt>
                <c:pt idx="624">
                  <c:v>4389.8791341991346</c:v>
                </c:pt>
                <c:pt idx="625">
                  <c:v>4370.1920346320348</c:v>
                </c:pt>
                <c:pt idx="626">
                  <c:v>4350.6353246753242</c:v>
                </c:pt>
                <c:pt idx="627">
                  <c:v>4334.013679653679</c:v>
                </c:pt>
                <c:pt idx="628">
                  <c:v>4319.9037229437226</c:v>
                </c:pt>
                <c:pt idx="629">
                  <c:v>4307.7705627705618</c:v>
                </c:pt>
                <c:pt idx="630">
                  <c:v>4296.8498701298686</c:v>
                </c:pt>
                <c:pt idx="631">
                  <c:v>4281.1582683982679</c:v>
                </c:pt>
                <c:pt idx="632">
                  <c:v>4255.0990476190464</c:v>
                </c:pt>
                <c:pt idx="633">
                  <c:v>4235.2020779220766</c:v>
                </c:pt>
                <c:pt idx="634">
                  <c:v>4204.9373160173154</c:v>
                </c:pt>
                <c:pt idx="635">
                  <c:v>4186.4238961038945</c:v>
                </c:pt>
                <c:pt idx="636">
                  <c:v>4176.2105627705623</c:v>
                </c:pt>
                <c:pt idx="637">
                  <c:v>4166.1340259740255</c:v>
                </c:pt>
                <c:pt idx="638">
                  <c:v>4156.2152380952384</c:v>
                </c:pt>
                <c:pt idx="639">
                  <c:v>4143.3828571428567</c:v>
                </c:pt>
                <c:pt idx="640">
                  <c:v>4124.5134199134209</c:v>
                </c:pt>
                <c:pt idx="641">
                  <c:v>4101.2742857142857</c:v>
                </c:pt>
                <c:pt idx="642">
                  <c:v>4077.5116883116893</c:v>
                </c:pt>
                <c:pt idx="643">
                  <c:v>4054.3561904761909</c:v>
                </c:pt>
                <c:pt idx="644">
                  <c:v>4034.4157575757586</c:v>
                </c:pt>
                <c:pt idx="645">
                  <c:v>4013.6524675324686</c:v>
                </c:pt>
                <c:pt idx="646">
                  <c:v>3994.4599134199152</c:v>
                </c:pt>
                <c:pt idx="647">
                  <c:v>3978.2001731601749</c:v>
                </c:pt>
                <c:pt idx="648">
                  <c:v>3963.8976623376634</c:v>
                </c:pt>
                <c:pt idx="649">
                  <c:v>3956.4734199134209</c:v>
                </c:pt>
                <c:pt idx="650">
                  <c:v>3954.9220779220791</c:v>
                </c:pt>
                <c:pt idx="651">
                  <c:v>3948.6003463203474</c:v>
                </c:pt>
                <c:pt idx="652">
                  <c:v>3939.205887445888</c:v>
                </c:pt>
                <c:pt idx="653">
                  <c:v>3930.7788744588756</c:v>
                </c:pt>
                <c:pt idx="654">
                  <c:v>3922.9873593073607</c:v>
                </c:pt>
                <c:pt idx="655">
                  <c:v>3916.8107359307369</c:v>
                </c:pt>
                <c:pt idx="656">
                  <c:v>3909.3728138528145</c:v>
                </c:pt>
                <c:pt idx="657">
                  <c:v>3900.1542857142858</c:v>
                </c:pt>
                <c:pt idx="658">
                  <c:v>3890.2394805194799</c:v>
                </c:pt>
                <c:pt idx="659">
                  <c:v>3877.5558441558437</c:v>
                </c:pt>
                <c:pt idx="660">
                  <c:v>3865.0046753246747</c:v>
                </c:pt>
                <c:pt idx="661">
                  <c:v>3852.967965367965</c:v>
                </c:pt>
                <c:pt idx="662">
                  <c:v>3837.2197402597394</c:v>
                </c:pt>
                <c:pt idx="663">
                  <c:v>3819.1605194805184</c:v>
                </c:pt>
                <c:pt idx="664">
                  <c:v>3805.7821645021641</c:v>
                </c:pt>
                <c:pt idx="665">
                  <c:v>3794.9712554112543</c:v>
                </c:pt>
                <c:pt idx="666">
                  <c:v>3777.6661471861462</c:v>
                </c:pt>
                <c:pt idx="667">
                  <c:v>3762.5726406926401</c:v>
                </c:pt>
                <c:pt idx="668">
                  <c:v>3739.0753246753238</c:v>
                </c:pt>
                <c:pt idx="669">
                  <c:v>3716.6793073593067</c:v>
                </c:pt>
                <c:pt idx="670">
                  <c:v>3694.9326406926398</c:v>
                </c:pt>
                <c:pt idx="671">
                  <c:v>3671.3196536796531</c:v>
                </c:pt>
                <c:pt idx="672">
                  <c:v>3651.0638961038953</c:v>
                </c:pt>
                <c:pt idx="673">
                  <c:v>3635.8488311688307</c:v>
                </c:pt>
                <c:pt idx="674">
                  <c:v>3628.312727272727</c:v>
                </c:pt>
                <c:pt idx="675">
                  <c:v>3624.999653679653</c:v>
                </c:pt>
                <c:pt idx="676">
                  <c:v>3624.563463203463</c:v>
                </c:pt>
                <c:pt idx="677">
                  <c:v>3623.1755844155846</c:v>
                </c:pt>
                <c:pt idx="678">
                  <c:v>3622.8055411255414</c:v>
                </c:pt>
                <c:pt idx="679">
                  <c:v>3618.8088311688311</c:v>
                </c:pt>
                <c:pt idx="680">
                  <c:v>3615.0015584415587</c:v>
                </c:pt>
                <c:pt idx="681">
                  <c:v>3612.1567099567101</c:v>
                </c:pt>
                <c:pt idx="682">
                  <c:v>3606.7963636363634</c:v>
                </c:pt>
                <c:pt idx="683">
                  <c:v>3600.6505627705628</c:v>
                </c:pt>
                <c:pt idx="684">
                  <c:v>3590.6877922077924</c:v>
                </c:pt>
                <c:pt idx="685">
                  <c:v>3583.5681385281387</c:v>
                </c:pt>
                <c:pt idx="686">
                  <c:v>3576.9553246753248</c:v>
                </c:pt>
                <c:pt idx="687">
                  <c:v>3570.512900432901</c:v>
                </c:pt>
                <c:pt idx="688">
                  <c:v>3563.3558441558444</c:v>
                </c:pt>
                <c:pt idx="689">
                  <c:v>3554.9336796536791</c:v>
                </c:pt>
                <c:pt idx="690">
                  <c:v>3545.3369696969698</c:v>
                </c:pt>
                <c:pt idx="691">
                  <c:v>3539.9021645021639</c:v>
                </c:pt>
                <c:pt idx="692">
                  <c:v>3538.7858008658013</c:v>
                </c:pt>
                <c:pt idx="693">
                  <c:v>3538.1882251082247</c:v>
                </c:pt>
                <c:pt idx="694">
                  <c:v>3532.2408658008658</c:v>
                </c:pt>
                <c:pt idx="695">
                  <c:v>3526.8574891774892</c:v>
                </c:pt>
                <c:pt idx="696">
                  <c:v>3521.6493506493503</c:v>
                </c:pt>
                <c:pt idx="697">
                  <c:v>3514.6476190476187</c:v>
                </c:pt>
                <c:pt idx="698">
                  <c:v>3511.3148051948042</c:v>
                </c:pt>
                <c:pt idx="699">
                  <c:v>3509.1288311688309</c:v>
                </c:pt>
                <c:pt idx="700">
                  <c:v>3506.7090909090898</c:v>
                </c:pt>
                <c:pt idx="701">
                  <c:v>3504.5482251082253</c:v>
                </c:pt>
                <c:pt idx="702">
                  <c:v>3499.4460606060602</c:v>
                </c:pt>
                <c:pt idx="703">
                  <c:v>3496.3747186147184</c:v>
                </c:pt>
                <c:pt idx="704">
                  <c:v>3493.442597402598</c:v>
                </c:pt>
                <c:pt idx="705">
                  <c:v>3491.840173160173</c:v>
                </c:pt>
                <c:pt idx="706">
                  <c:v>3488.5929004329005</c:v>
                </c:pt>
                <c:pt idx="707">
                  <c:v>3483.6612987012982</c:v>
                </c:pt>
                <c:pt idx="708">
                  <c:v>3476.4825974025971</c:v>
                </c:pt>
                <c:pt idx="709">
                  <c:v>3469.4741125541127</c:v>
                </c:pt>
                <c:pt idx="710">
                  <c:v>3457.2408658008653</c:v>
                </c:pt>
                <c:pt idx="711">
                  <c:v>3445.0098701298698</c:v>
                </c:pt>
                <c:pt idx="712">
                  <c:v>3436.1710822510827</c:v>
                </c:pt>
                <c:pt idx="713">
                  <c:v>3427.9804329004337</c:v>
                </c:pt>
                <c:pt idx="714">
                  <c:v>3417.0384415584408</c:v>
                </c:pt>
                <c:pt idx="715">
                  <c:v>3403.0112554112552</c:v>
                </c:pt>
                <c:pt idx="716">
                  <c:v>3390.0420779220776</c:v>
                </c:pt>
                <c:pt idx="717">
                  <c:v>3383.766406926406</c:v>
                </c:pt>
                <c:pt idx="718">
                  <c:v>3377.6064069264057</c:v>
                </c:pt>
                <c:pt idx="719">
                  <c:v>3373.3743722943718</c:v>
                </c:pt>
                <c:pt idx="720">
                  <c:v>3368.4017316017307</c:v>
                </c:pt>
                <c:pt idx="721">
                  <c:v>3364.574891774892</c:v>
                </c:pt>
                <c:pt idx="722">
                  <c:v>3362.6076190476188</c:v>
                </c:pt>
                <c:pt idx="723">
                  <c:v>3361.5059740259735</c:v>
                </c:pt>
                <c:pt idx="724">
                  <c:v>3358.0169696969692</c:v>
                </c:pt>
                <c:pt idx="725">
                  <c:v>3351.4477922077922</c:v>
                </c:pt>
                <c:pt idx="726">
                  <c:v>3342.1385281385283</c:v>
                </c:pt>
                <c:pt idx="727">
                  <c:v>3335.1265800865804</c:v>
                </c:pt>
                <c:pt idx="728">
                  <c:v>3330.0145454545454</c:v>
                </c:pt>
                <c:pt idx="729">
                  <c:v>3321.1373160173166</c:v>
                </c:pt>
                <c:pt idx="730">
                  <c:v>3312.3338528138534</c:v>
                </c:pt>
                <c:pt idx="731">
                  <c:v>3302.932294372295</c:v>
                </c:pt>
                <c:pt idx="732">
                  <c:v>3296.1362770562764</c:v>
                </c:pt>
                <c:pt idx="733">
                  <c:v>3290.9726406926397</c:v>
                </c:pt>
                <c:pt idx="734">
                  <c:v>3284.9837229437226</c:v>
                </c:pt>
                <c:pt idx="735">
                  <c:v>3279.4417316017311</c:v>
                </c:pt>
                <c:pt idx="736">
                  <c:v>3273.1840692640681</c:v>
                </c:pt>
                <c:pt idx="737">
                  <c:v>3266.2361904761897</c:v>
                </c:pt>
                <c:pt idx="738">
                  <c:v>3257.3542857142852</c:v>
                </c:pt>
                <c:pt idx="739">
                  <c:v>3249.1977489177484</c:v>
                </c:pt>
                <c:pt idx="740">
                  <c:v>3237.4952380952368</c:v>
                </c:pt>
                <c:pt idx="741">
                  <c:v>3225.1755844155846</c:v>
                </c:pt>
                <c:pt idx="742">
                  <c:v>3211.2637229437232</c:v>
                </c:pt>
                <c:pt idx="743">
                  <c:v>3203.886753246753</c:v>
                </c:pt>
                <c:pt idx="744">
                  <c:v>3195.0851948051945</c:v>
                </c:pt>
                <c:pt idx="745">
                  <c:v>3184.2209523809515</c:v>
                </c:pt>
                <c:pt idx="746">
                  <c:v>3171.2122943722943</c:v>
                </c:pt>
                <c:pt idx="747">
                  <c:v>3158.1967099567109</c:v>
                </c:pt>
                <c:pt idx="748">
                  <c:v>3151.0562770562774</c:v>
                </c:pt>
                <c:pt idx="749">
                  <c:v>3141.0616450216453</c:v>
                </c:pt>
                <c:pt idx="750">
                  <c:v>3128.728138528139</c:v>
                </c:pt>
                <c:pt idx="751">
                  <c:v>3116.9636363636359</c:v>
                </c:pt>
                <c:pt idx="752">
                  <c:v>3104.5998268398275</c:v>
                </c:pt>
                <c:pt idx="753">
                  <c:v>3090.7811255411257</c:v>
                </c:pt>
                <c:pt idx="754">
                  <c:v>3076.3932467532472</c:v>
                </c:pt>
                <c:pt idx="755">
                  <c:v>3060.8387878787871</c:v>
                </c:pt>
                <c:pt idx="756">
                  <c:v>3044.9314285714281</c:v>
                </c:pt>
                <c:pt idx="757">
                  <c:v>3029.4517748917756</c:v>
                </c:pt>
                <c:pt idx="758">
                  <c:v>3014.9314285714286</c:v>
                </c:pt>
                <c:pt idx="759">
                  <c:v>3002.8708225108217</c:v>
                </c:pt>
                <c:pt idx="760">
                  <c:v>2991.8349783549779</c:v>
                </c:pt>
                <c:pt idx="761">
                  <c:v>2981.318787878788</c:v>
                </c:pt>
                <c:pt idx="762">
                  <c:v>2974.2057142857138</c:v>
                </c:pt>
                <c:pt idx="763">
                  <c:v>2967.7735064935064</c:v>
                </c:pt>
                <c:pt idx="764">
                  <c:v>2959.8346320346322</c:v>
                </c:pt>
                <c:pt idx="765">
                  <c:v>2950.0791341991339</c:v>
                </c:pt>
                <c:pt idx="766">
                  <c:v>2940.7449350649345</c:v>
                </c:pt>
                <c:pt idx="767">
                  <c:v>2932.5489177489176</c:v>
                </c:pt>
                <c:pt idx="768">
                  <c:v>2923.6249350649346</c:v>
                </c:pt>
                <c:pt idx="769">
                  <c:v>2913.5837229437225</c:v>
                </c:pt>
                <c:pt idx="770">
                  <c:v>2906.1329870129857</c:v>
                </c:pt>
                <c:pt idx="771">
                  <c:v>2897.1691774891765</c:v>
                </c:pt>
                <c:pt idx="772">
                  <c:v>2886.3522077922075</c:v>
                </c:pt>
                <c:pt idx="773">
                  <c:v>2872.7837229437228</c:v>
                </c:pt>
                <c:pt idx="774">
                  <c:v>2859.2105627705628</c:v>
                </c:pt>
                <c:pt idx="775">
                  <c:v>2846.0973160173157</c:v>
                </c:pt>
                <c:pt idx="776">
                  <c:v>2834.2064069264061</c:v>
                </c:pt>
                <c:pt idx="777">
                  <c:v>2823.5225974025971</c:v>
                </c:pt>
                <c:pt idx="778">
                  <c:v>2812.7492640692635</c:v>
                </c:pt>
                <c:pt idx="779">
                  <c:v>2804.9359307359296</c:v>
                </c:pt>
                <c:pt idx="780">
                  <c:v>2796.0978354978351</c:v>
                </c:pt>
                <c:pt idx="781">
                  <c:v>2787.2779220779216</c:v>
                </c:pt>
                <c:pt idx="782">
                  <c:v>2778.0857142857139</c:v>
                </c:pt>
                <c:pt idx="783">
                  <c:v>2768.2554112554108</c:v>
                </c:pt>
                <c:pt idx="784">
                  <c:v>2759.2699567099567</c:v>
                </c:pt>
                <c:pt idx="785">
                  <c:v>2750.4301298701298</c:v>
                </c:pt>
                <c:pt idx="786">
                  <c:v>2743.4370562770559</c:v>
                </c:pt>
                <c:pt idx="787">
                  <c:v>2734.7610389610381</c:v>
                </c:pt>
                <c:pt idx="788">
                  <c:v>2726.6422510822508</c:v>
                </c:pt>
                <c:pt idx="789">
                  <c:v>2719.3783549783548</c:v>
                </c:pt>
                <c:pt idx="790">
                  <c:v>2713.1780086580084</c:v>
                </c:pt>
                <c:pt idx="791">
                  <c:v>2707.5338528138523</c:v>
                </c:pt>
                <c:pt idx="792">
                  <c:v>2701.4472727272728</c:v>
                </c:pt>
                <c:pt idx="793">
                  <c:v>2693.8351515151517</c:v>
                </c:pt>
                <c:pt idx="794">
                  <c:v>2684.2825974025977</c:v>
                </c:pt>
                <c:pt idx="795">
                  <c:v>2674.6940259740263</c:v>
                </c:pt>
                <c:pt idx="796">
                  <c:v>2667.0680519480525</c:v>
                </c:pt>
                <c:pt idx="797">
                  <c:v>2658.7778354978354</c:v>
                </c:pt>
                <c:pt idx="798">
                  <c:v>2649.0219913419915</c:v>
                </c:pt>
                <c:pt idx="799">
                  <c:v>2639.1310822510827</c:v>
                </c:pt>
                <c:pt idx="800">
                  <c:v>2630.094025974026</c:v>
                </c:pt>
                <c:pt idx="801">
                  <c:v>2622.677229437229</c:v>
                </c:pt>
                <c:pt idx="802">
                  <c:v>2616.0344588744588</c:v>
                </c:pt>
                <c:pt idx="803">
                  <c:v>2608.7645021645021</c:v>
                </c:pt>
                <c:pt idx="804">
                  <c:v>2600.0763636363636</c:v>
                </c:pt>
                <c:pt idx="805">
                  <c:v>2592.4528138528135</c:v>
                </c:pt>
                <c:pt idx="806">
                  <c:v>2588.8793073593074</c:v>
                </c:pt>
                <c:pt idx="807">
                  <c:v>2585.6734199134207</c:v>
                </c:pt>
                <c:pt idx="808">
                  <c:v>2579.53316017316</c:v>
                </c:pt>
                <c:pt idx="809">
                  <c:v>2573.249004329004</c:v>
                </c:pt>
                <c:pt idx="810">
                  <c:v>2567.2744588744586</c:v>
                </c:pt>
                <c:pt idx="811">
                  <c:v>2560.8200865800868</c:v>
                </c:pt>
                <c:pt idx="812">
                  <c:v>2550.6129870129871</c:v>
                </c:pt>
                <c:pt idx="813">
                  <c:v>2543.2039826839828</c:v>
                </c:pt>
                <c:pt idx="814">
                  <c:v>2532.3137662337667</c:v>
                </c:pt>
                <c:pt idx="815">
                  <c:v>2523.5894372294374</c:v>
                </c:pt>
                <c:pt idx="816">
                  <c:v>2515.93367965368</c:v>
                </c:pt>
                <c:pt idx="817">
                  <c:v>2506.7909956709959</c:v>
                </c:pt>
                <c:pt idx="818">
                  <c:v>2497.374545454546</c:v>
                </c:pt>
                <c:pt idx="819">
                  <c:v>2487.8391341991346</c:v>
                </c:pt>
                <c:pt idx="820">
                  <c:v>2481.1556709956717</c:v>
                </c:pt>
                <c:pt idx="821">
                  <c:v>2473.5743722943726</c:v>
                </c:pt>
                <c:pt idx="822">
                  <c:v>2466.204155844156</c:v>
                </c:pt>
                <c:pt idx="823">
                  <c:v>2456.2685714285722</c:v>
                </c:pt>
                <c:pt idx="824">
                  <c:v>2447.0339393939398</c:v>
                </c:pt>
                <c:pt idx="825">
                  <c:v>2437.3812987012989</c:v>
                </c:pt>
                <c:pt idx="826">
                  <c:v>2425.608658008658</c:v>
                </c:pt>
                <c:pt idx="827">
                  <c:v>2414.0670129870132</c:v>
                </c:pt>
                <c:pt idx="828">
                  <c:v>2402.7438961038961</c:v>
                </c:pt>
                <c:pt idx="829">
                  <c:v>2391.267012987013</c:v>
                </c:pt>
                <c:pt idx="830">
                  <c:v>2382.9615584415583</c:v>
                </c:pt>
                <c:pt idx="831">
                  <c:v>2376.7722943722938</c:v>
                </c:pt>
                <c:pt idx="832">
                  <c:v>2368.9307359307354</c:v>
                </c:pt>
                <c:pt idx="833">
                  <c:v>2360.6694372294373</c:v>
                </c:pt>
                <c:pt idx="834">
                  <c:v>2352.1018181818181</c:v>
                </c:pt>
                <c:pt idx="835">
                  <c:v>2343.3343722943723</c:v>
                </c:pt>
                <c:pt idx="836">
                  <c:v>2334.5303896103892</c:v>
                </c:pt>
                <c:pt idx="837">
                  <c:v>2330.4843290043286</c:v>
                </c:pt>
                <c:pt idx="838">
                  <c:v>2324.4810389610388</c:v>
                </c:pt>
                <c:pt idx="839">
                  <c:v>2317.8458874458879</c:v>
                </c:pt>
                <c:pt idx="840">
                  <c:v>2310.6683982683981</c:v>
                </c:pt>
                <c:pt idx="841">
                  <c:v>2306.8472727272724</c:v>
                </c:pt>
                <c:pt idx="842">
                  <c:v>2301.9582683982685</c:v>
                </c:pt>
                <c:pt idx="843">
                  <c:v>2296.5309090909086</c:v>
                </c:pt>
                <c:pt idx="844">
                  <c:v>2291.0006926406923</c:v>
                </c:pt>
                <c:pt idx="845">
                  <c:v>2286.120346320346</c:v>
                </c:pt>
                <c:pt idx="846">
                  <c:v>2281.0157575757571</c:v>
                </c:pt>
                <c:pt idx="847">
                  <c:v>2277.7818181818175</c:v>
                </c:pt>
                <c:pt idx="848">
                  <c:v>2272.3793939393936</c:v>
                </c:pt>
                <c:pt idx="849">
                  <c:v>2265.1044155844147</c:v>
                </c:pt>
                <c:pt idx="850">
                  <c:v>2258.5972294372291</c:v>
                </c:pt>
                <c:pt idx="851">
                  <c:v>2252.3922077922075</c:v>
                </c:pt>
                <c:pt idx="852">
                  <c:v>2245.1097835497835</c:v>
                </c:pt>
                <c:pt idx="853">
                  <c:v>2237.0794805194801</c:v>
                </c:pt>
                <c:pt idx="854">
                  <c:v>2229.1558441558445</c:v>
                </c:pt>
                <c:pt idx="855">
                  <c:v>2219.2635497835499</c:v>
                </c:pt>
                <c:pt idx="856">
                  <c:v>2210.3238095238094</c:v>
                </c:pt>
                <c:pt idx="857">
                  <c:v>2201.3735064935067</c:v>
                </c:pt>
                <c:pt idx="858">
                  <c:v>2193.3154978354978</c:v>
                </c:pt>
                <c:pt idx="859">
                  <c:v>2187.1215584415586</c:v>
                </c:pt>
                <c:pt idx="860">
                  <c:v>2182.6985281385278</c:v>
                </c:pt>
                <c:pt idx="861">
                  <c:v>2176.7300432900438</c:v>
                </c:pt>
                <c:pt idx="862">
                  <c:v>2169.3019913419917</c:v>
                </c:pt>
                <c:pt idx="863">
                  <c:v>2161.3835497835503</c:v>
                </c:pt>
                <c:pt idx="864">
                  <c:v>2153.9483982683987</c:v>
                </c:pt>
                <c:pt idx="865">
                  <c:v>2144.6344588744596</c:v>
                </c:pt>
                <c:pt idx="866">
                  <c:v>2134.6907359307365</c:v>
                </c:pt>
                <c:pt idx="867">
                  <c:v>2126.2801731601739</c:v>
                </c:pt>
                <c:pt idx="868">
                  <c:v>2118.4787878787888</c:v>
                </c:pt>
                <c:pt idx="869">
                  <c:v>2109.9752380952386</c:v>
                </c:pt>
                <c:pt idx="870">
                  <c:v>2100.88</c:v>
                </c:pt>
                <c:pt idx="871">
                  <c:v>2093.7750649350651</c:v>
                </c:pt>
                <c:pt idx="872">
                  <c:v>2087.2517748917753</c:v>
                </c:pt>
                <c:pt idx="873">
                  <c:v>2081.5468398268395</c:v>
                </c:pt>
                <c:pt idx="874">
                  <c:v>2077.2377489177488</c:v>
                </c:pt>
                <c:pt idx="875">
                  <c:v>2071.5882251082253</c:v>
                </c:pt>
                <c:pt idx="876">
                  <c:v>2065.2720346320348</c:v>
                </c:pt>
                <c:pt idx="877">
                  <c:v>2058.4609523809522</c:v>
                </c:pt>
                <c:pt idx="878">
                  <c:v>2052.8218181818179</c:v>
                </c:pt>
                <c:pt idx="879">
                  <c:v>2048.1937662337664</c:v>
                </c:pt>
                <c:pt idx="880">
                  <c:v>2043.7475324675324</c:v>
                </c:pt>
                <c:pt idx="881">
                  <c:v>2038.1686580086582</c:v>
                </c:pt>
                <c:pt idx="882">
                  <c:v>2031.1987878787875</c:v>
                </c:pt>
                <c:pt idx="883">
                  <c:v>2023.8687445887449</c:v>
                </c:pt>
                <c:pt idx="884">
                  <c:v>2016.9134199134198</c:v>
                </c:pt>
                <c:pt idx="885">
                  <c:v>2011.516883116883</c:v>
                </c:pt>
                <c:pt idx="886">
                  <c:v>2005.9582683982683</c:v>
                </c:pt>
                <c:pt idx="887">
                  <c:v>2002.4886580086581</c:v>
                </c:pt>
                <c:pt idx="888">
                  <c:v>2000.7433766233769</c:v>
                </c:pt>
                <c:pt idx="889">
                  <c:v>1999.6581818181824</c:v>
                </c:pt>
                <c:pt idx="890">
                  <c:v>1997.3035497835499</c:v>
                </c:pt>
                <c:pt idx="891">
                  <c:v>1993.6107359307362</c:v>
                </c:pt>
                <c:pt idx="892">
                  <c:v>1990.0720346320347</c:v>
                </c:pt>
                <c:pt idx="893">
                  <c:v>1985.4877922077922</c:v>
                </c:pt>
                <c:pt idx="894">
                  <c:v>1980.8000000000002</c:v>
                </c:pt>
                <c:pt idx="895">
                  <c:v>1976.1052813852816</c:v>
                </c:pt>
                <c:pt idx="896">
                  <c:v>1970.976103896104</c:v>
                </c:pt>
                <c:pt idx="897">
                  <c:v>1966.6948917748914</c:v>
                </c:pt>
                <c:pt idx="898">
                  <c:v>1965.1574025974021</c:v>
                </c:pt>
                <c:pt idx="899">
                  <c:v>1965.1785281385278</c:v>
                </c:pt>
                <c:pt idx="900">
                  <c:v>1963.6019047619041</c:v>
                </c:pt>
                <c:pt idx="901">
                  <c:v>1960.4462337662335</c:v>
                </c:pt>
                <c:pt idx="902">
                  <c:v>1955.3781818181819</c:v>
                </c:pt>
                <c:pt idx="903">
                  <c:v>1950.6664935064935</c:v>
                </c:pt>
                <c:pt idx="904">
                  <c:v>1945.279307359307</c:v>
                </c:pt>
                <c:pt idx="905">
                  <c:v>1940.3381818181817</c:v>
                </c:pt>
                <c:pt idx="906">
                  <c:v>1935.2877922077928</c:v>
                </c:pt>
                <c:pt idx="907">
                  <c:v>1928.947705627706</c:v>
                </c:pt>
                <c:pt idx="908">
                  <c:v>1922.5657142857142</c:v>
                </c:pt>
                <c:pt idx="909">
                  <c:v>1916.2652813852817</c:v>
                </c:pt>
                <c:pt idx="910">
                  <c:v>1910.8597402597406</c:v>
                </c:pt>
                <c:pt idx="911">
                  <c:v>1905.2043290043291</c:v>
                </c:pt>
                <c:pt idx="912">
                  <c:v>1899.0535064935063</c:v>
                </c:pt>
                <c:pt idx="913">
                  <c:v>1893.0869264069263</c:v>
                </c:pt>
                <c:pt idx="914">
                  <c:v>1888.7518614718613</c:v>
                </c:pt>
                <c:pt idx="915">
                  <c:v>1886.9766233766236</c:v>
                </c:pt>
                <c:pt idx="916">
                  <c:v>1885.4443290043291</c:v>
                </c:pt>
                <c:pt idx="917">
                  <c:v>1882.8967965367965</c:v>
                </c:pt>
                <c:pt idx="918">
                  <c:v>1879.5007792207791</c:v>
                </c:pt>
                <c:pt idx="919">
                  <c:v>1876.5296969696967</c:v>
                </c:pt>
                <c:pt idx="920">
                  <c:v>1871.5078787878786</c:v>
                </c:pt>
                <c:pt idx="921">
                  <c:v>1864.6592207792205</c:v>
                </c:pt>
                <c:pt idx="922">
                  <c:v>1856.8384415584414</c:v>
                </c:pt>
                <c:pt idx="923">
                  <c:v>1849.7116883116878</c:v>
                </c:pt>
                <c:pt idx="924">
                  <c:v>1842.4853679653675</c:v>
                </c:pt>
                <c:pt idx="925">
                  <c:v>1836.1038961038955</c:v>
                </c:pt>
                <c:pt idx="926">
                  <c:v>1830.1852813852813</c:v>
                </c:pt>
                <c:pt idx="927">
                  <c:v>1824.2548917748918</c:v>
                </c:pt>
                <c:pt idx="928">
                  <c:v>1817.9819913419913</c:v>
                </c:pt>
                <c:pt idx="929">
                  <c:v>1811.2741125541122</c:v>
                </c:pt>
                <c:pt idx="930">
                  <c:v>1804.1790476190477</c:v>
                </c:pt>
                <c:pt idx="931">
                  <c:v>1796.7667532467528</c:v>
                </c:pt>
                <c:pt idx="932">
                  <c:v>1790.2417316017322</c:v>
                </c:pt>
                <c:pt idx="933">
                  <c:v>1785.5922077922075</c:v>
                </c:pt>
                <c:pt idx="934">
                  <c:v>1781.965021645022</c:v>
                </c:pt>
                <c:pt idx="935">
                  <c:v>1778.9513419913426</c:v>
                </c:pt>
                <c:pt idx="936">
                  <c:v>1774.2867532467537</c:v>
                </c:pt>
                <c:pt idx="937">
                  <c:v>1770.6664935064941</c:v>
                </c:pt>
                <c:pt idx="938">
                  <c:v>1766.0107359307367</c:v>
                </c:pt>
                <c:pt idx="939">
                  <c:v>1761.3504761904765</c:v>
                </c:pt>
                <c:pt idx="940">
                  <c:v>1757.0578354978359</c:v>
                </c:pt>
                <c:pt idx="941">
                  <c:v>1753.8351515151521</c:v>
                </c:pt>
                <c:pt idx="942">
                  <c:v>1750.478441558442</c:v>
                </c:pt>
                <c:pt idx="943">
                  <c:v>1747.0803463203467</c:v>
                </c:pt>
                <c:pt idx="944">
                  <c:v>1745.1636363636364</c:v>
                </c:pt>
                <c:pt idx="945">
                  <c:v>1742.7655411255409</c:v>
                </c:pt>
                <c:pt idx="946">
                  <c:v>1739.095064935065</c:v>
                </c:pt>
                <c:pt idx="947">
                  <c:v>1734.6334199134194</c:v>
                </c:pt>
                <c:pt idx="948">
                  <c:v>1729.9613852813852</c:v>
                </c:pt>
                <c:pt idx="949">
                  <c:v>1725.560865800865</c:v>
                </c:pt>
                <c:pt idx="950">
                  <c:v>1722.4746320346312</c:v>
                </c:pt>
                <c:pt idx="951">
                  <c:v>1719.9189610389599</c:v>
                </c:pt>
                <c:pt idx="952">
                  <c:v>1716.2219913419901</c:v>
                </c:pt>
                <c:pt idx="953">
                  <c:v>1712.7634632034624</c:v>
                </c:pt>
                <c:pt idx="954">
                  <c:v>1710.1901298701293</c:v>
                </c:pt>
                <c:pt idx="955">
                  <c:v>1706.8815584415579</c:v>
                </c:pt>
                <c:pt idx="956">
                  <c:v>1702.7537662337656</c:v>
                </c:pt>
                <c:pt idx="957">
                  <c:v>1698.936796536796</c:v>
                </c:pt>
                <c:pt idx="958">
                  <c:v>1695.2902164502161</c:v>
                </c:pt>
                <c:pt idx="959">
                  <c:v>1691.9698701298701</c:v>
                </c:pt>
                <c:pt idx="960">
                  <c:v>1689.0152380952384</c:v>
                </c:pt>
                <c:pt idx="961">
                  <c:v>1686.7274458874465</c:v>
                </c:pt>
                <c:pt idx="962">
                  <c:v>1684.0834632034637</c:v>
                </c:pt>
                <c:pt idx="963">
                  <c:v>1681.3960173160174</c:v>
                </c:pt>
                <c:pt idx="964">
                  <c:v>1679.0029437229437</c:v>
                </c:pt>
                <c:pt idx="965">
                  <c:v>1673.8677056277058</c:v>
                </c:pt>
                <c:pt idx="966">
                  <c:v>1666.9518614718615</c:v>
                </c:pt>
                <c:pt idx="967">
                  <c:v>1659.3438961038964</c:v>
                </c:pt>
                <c:pt idx="968">
                  <c:v>1652.0122943722947</c:v>
                </c:pt>
                <c:pt idx="969">
                  <c:v>1645.0663203463205</c:v>
                </c:pt>
                <c:pt idx="970">
                  <c:v>1638.8396536796533</c:v>
                </c:pt>
                <c:pt idx="971">
                  <c:v>1632.4526406926402</c:v>
                </c:pt>
                <c:pt idx="972">
                  <c:v>1626.7238095238092</c:v>
                </c:pt>
                <c:pt idx="973">
                  <c:v>1619.644502164502</c:v>
                </c:pt>
                <c:pt idx="974">
                  <c:v>1611.5215584415582</c:v>
                </c:pt>
                <c:pt idx="975">
                  <c:v>1603.548051948052</c:v>
                </c:pt>
                <c:pt idx="976">
                  <c:v>1595.5586147186148</c:v>
                </c:pt>
                <c:pt idx="977">
                  <c:v>1586.4315151515152</c:v>
                </c:pt>
                <c:pt idx="978">
                  <c:v>1577.9769696969693</c:v>
                </c:pt>
                <c:pt idx="979">
                  <c:v>1571.2053679653677</c:v>
                </c:pt>
                <c:pt idx="980">
                  <c:v>1564.6420779220782</c:v>
                </c:pt>
                <c:pt idx="981">
                  <c:v>1557.7290043290045</c:v>
                </c:pt>
                <c:pt idx="982">
                  <c:v>1551.0141991341989</c:v>
                </c:pt>
                <c:pt idx="983">
                  <c:v>1543.6838095238093</c:v>
                </c:pt>
                <c:pt idx="984">
                  <c:v>1535.0753246753241</c:v>
                </c:pt>
                <c:pt idx="985">
                  <c:v>1525.8916017316017</c:v>
                </c:pt>
                <c:pt idx="986">
                  <c:v>1517.3974025974023</c:v>
                </c:pt>
                <c:pt idx="987">
                  <c:v>1509.4950649350644</c:v>
                </c:pt>
                <c:pt idx="988">
                  <c:v>1502.2540259740256</c:v>
                </c:pt>
                <c:pt idx="989">
                  <c:v>1495.1800865800863</c:v>
                </c:pt>
                <c:pt idx="990">
                  <c:v>1489.026147186147</c:v>
                </c:pt>
                <c:pt idx="991">
                  <c:v>1482.8027705627703</c:v>
                </c:pt>
                <c:pt idx="992">
                  <c:v>1475.836017316017</c:v>
                </c:pt>
                <c:pt idx="993">
                  <c:v>1469.8524675324677</c:v>
                </c:pt>
                <c:pt idx="994">
                  <c:v>1463.3464935064935</c:v>
                </c:pt>
                <c:pt idx="995">
                  <c:v>1457.4692640692638</c:v>
                </c:pt>
                <c:pt idx="996">
                  <c:v>1450.5106493506491</c:v>
                </c:pt>
                <c:pt idx="997">
                  <c:v>1443.0469264069263</c:v>
                </c:pt>
                <c:pt idx="998">
                  <c:v>1438.6090043290039</c:v>
                </c:pt>
                <c:pt idx="999">
                  <c:v>1434.1083982683981</c:v>
                </c:pt>
                <c:pt idx="1000">
                  <c:v>1430.6687445887444</c:v>
                </c:pt>
                <c:pt idx="1001">
                  <c:v>1428.3669264069263</c:v>
                </c:pt>
                <c:pt idx="1002">
                  <c:v>1427.1362770562771</c:v>
                </c:pt>
                <c:pt idx="1003">
                  <c:v>1424.5587878787878</c:v>
                </c:pt>
                <c:pt idx="1004">
                  <c:v>1421.6209523809525</c:v>
                </c:pt>
                <c:pt idx="1005">
                  <c:v>1417.2916017316015</c:v>
                </c:pt>
                <c:pt idx="1006">
                  <c:v>1414.6723809523808</c:v>
                </c:pt>
                <c:pt idx="1007">
                  <c:v>1412.654199134199</c:v>
                </c:pt>
                <c:pt idx="1008">
                  <c:v>1410.7657142857142</c:v>
                </c:pt>
                <c:pt idx="1009">
                  <c:v>1409.3551515151516</c:v>
                </c:pt>
                <c:pt idx="1010">
                  <c:v>1407.426666666667</c:v>
                </c:pt>
                <c:pt idx="1011">
                  <c:v>1404.9241558441558</c:v>
                </c:pt>
                <c:pt idx="1012">
                  <c:v>1401.3937662337662</c:v>
                </c:pt>
                <c:pt idx="1013">
                  <c:v>1397.396536796537</c:v>
                </c:pt>
                <c:pt idx="1014">
                  <c:v>1393.5248484848485</c:v>
                </c:pt>
                <c:pt idx="1015">
                  <c:v>1388.804329004329</c:v>
                </c:pt>
                <c:pt idx="1016">
                  <c:v>1383.6663203463204</c:v>
                </c:pt>
                <c:pt idx="1017">
                  <c:v>1378.6422510822513</c:v>
                </c:pt>
                <c:pt idx="1018">
                  <c:v>1375.3871861471862</c:v>
                </c:pt>
                <c:pt idx="1019">
                  <c:v>1371.5300432900433</c:v>
                </c:pt>
                <c:pt idx="1020">
                  <c:v>1366.5670995670998</c:v>
                </c:pt>
                <c:pt idx="1021">
                  <c:v>1362.1722943722946</c:v>
                </c:pt>
                <c:pt idx="1022">
                  <c:v>1358.4780952380952</c:v>
                </c:pt>
                <c:pt idx="1023">
                  <c:v>1355.257142857143</c:v>
                </c:pt>
                <c:pt idx="1024">
                  <c:v>1352.235324675325</c:v>
                </c:pt>
                <c:pt idx="1025">
                  <c:v>1350.0197402597403</c:v>
                </c:pt>
                <c:pt idx="1026">
                  <c:v>1346.8659740259741</c:v>
                </c:pt>
                <c:pt idx="1027">
                  <c:v>1344.4460606060609</c:v>
                </c:pt>
                <c:pt idx="1028">
                  <c:v>1340.7643290043291</c:v>
                </c:pt>
                <c:pt idx="1029">
                  <c:v>1337.3537662337665</c:v>
                </c:pt>
                <c:pt idx="1030">
                  <c:v>1334.1925541125543</c:v>
                </c:pt>
                <c:pt idx="1031">
                  <c:v>1328.8522943722944</c:v>
                </c:pt>
                <c:pt idx="1032">
                  <c:v>1323.4850216450218</c:v>
                </c:pt>
                <c:pt idx="1033">
                  <c:v>1316.8964502164504</c:v>
                </c:pt>
                <c:pt idx="1034">
                  <c:v>1309.3549783549786</c:v>
                </c:pt>
                <c:pt idx="1035">
                  <c:v>1301.8050216450217</c:v>
                </c:pt>
                <c:pt idx="1036">
                  <c:v>1294.7432034632036</c:v>
                </c:pt>
                <c:pt idx="1037">
                  <c:v>1288.7392207792211</c:v>
                </c:pt>
                <c:pt idx="1038">
                  <c:v>1284.2999134199135</c:v>
                </c:pt>
                <c:pt idx="1039">
                  <c:v>1279.013852813853</c:v>
                </c:pt>
                <c:pt idx="1040">
                  <c:v>1273.2723809523809</c:v>
                </c:pt>
                <c:pt idx="1041">
                  <c:v>1267.3601731601732</c:v>
                </c:pt>
                <c:pt idx="1042">
                  <c:v>1260.9703896103895</c:v>
                </c:pt>
                <c:pt idx="1043">
                  <c:v>1255.3733333333334</c:v>
                </c:pt>
                <c:pt idx="1044">
                  <c:v>1249.0734199134201</c:v>
                </c:pt>
                <c:pt idx="1045">
                  <c:v>1243.0192207792209</c:v>
                </c:pt>
                <c:pt idx="1046">
                  <c:v>1238.0084848484851</c:v>
                </c:pt>
                <c:pt idx="1047">
                  <c:v>1233.445367965368</c:v>
                </c:pt>
                <c:pt idx="1048">
                  <c:v>1230.2663203463205</c:v>
                </c:pt>
                <c:pt idx="1049">
                  <c:v>1227.7056277056276</c:v>
                </c:pt>
                <c:pt idx="1050">
                  <c:v>1225.1823376623377</c:v>
                </c:pt>
                <c:pt idx="1051">
                  <c:v>1222.0607792207793</c:v>
                </c:pt>
                <c:pt idx="1052">
                  <c:v>1218.8342857142854</c:v>
                </c:pt>
                <c:pt idx="1053">
                  <c:v>1215.1582683982683</c:v>
                </c:pt>
                <c:pt idx="1054">
                  <c:v>1211.3019913419912</c:v>
                </c:pt>
                <c:pt idx="1055">
                  <c:v>1205.9670995670995</c:v>
                </c:pt>
                <c:pt idx="1056">
                  <c:v>1199.8096969696967</c:v>
                </c:pt>
                <c:pt idx="1057">
                  <c:v>1193.5743722943721</c:v>
                </c:pt>
                <c:pt idx="1058">
                  <c:v>1186.6864069264068</c:v>
                </c:pt>
                <c:pt idx="1059">
                  <c:v>1180.8514285714284</c:v>
                </c:pt>
                <c:pt idx="1060">
                  <c:v>1174.5601731601732</c:v>
                </c:pt>
                <c:pt idx="1061">
                  <c:v>1169.0190476190476</c:v>
                </c:pt>
                <c:pt idx="1062">
                  <c:v>1163.7182683982683</c:v>
                </c:pt>
                <c:pt idx="1063">
                  <c:v>1158.2680519480518</c:v>
                </c:pt>
                <c:pt idx="1064">
                  <c:v>1153.5440692640693</c:v>
                </c:pt>
                <c:pt idx="1065">
                  <c:v>1149.5030303030301</c:v>
                </c:pt>
                <c:pt idx="1066">
                  <c:v>1146.0280519480518</c:v>
                </c:pt>
                <c:pt idx="1067">
                  <c:v>1143.5743722943723</c:v>
                </c:pt>
                <c:pt idx="1068">
                  <c:v>1140.7414718614718</c:v>
                </c:pt>
                <c:pt idx="1069">
                  <c:v>1138.2848484848487</c:v>
                </c:pt>
                <c:pt idx="1070">
                  <c:v>1135.3700432900434</c:v>
                </c:pt>
                <c:pt idx="1071">
                  <c:v>1132.2209523809527</c:v>
                </c:pt>
                <c:pt idx="1072">
                  <c:v>1128.8661471861471</c:v>
                </c:pt>
                <c:pt idx="1073">
                  <c:v>1125.1231168831171</c:v>
                </c:pt>
                <c:pt idx="1074">
                  <c:v>1121.4332467532467</c:v>
                </c:pt>
                <c:pt idx="1075">
                  <c:v>1117.3492640692639</c:v>
                </c:pt>
                <c:pt idx="1076">
                  <c:v>1113.3646753246755</c:v>
                </c:pt>
                <c:pt idx="1077">
                  <c:v>1110.0457142857147</c:v>
                </c:pt>
                <c:pt idx="1078">
                  <c:v>1106.2453679653679</c:v>
                </c:pt>
                <c:pt idx="1079">
                  <c:v>1100.8079653679654</c:v>
                </c:pt>
                <c:pt idx="1080">
                  <c:v>1094.3492640692641</c:v>
                </c:pt>
                <c:pt idx="1081">
                  <c:v>1087.7496103896106</c:v>
                </c:pt>
                <c:pt idx="1082">
                  <c:v>1080.752554112554</c:v>
                </c:pt>
                <c:pt idx="1083">
                  <c:v>1074.7473593073594</c:v>
                </c:pt>
                <c:pt idx="1084">
                  <c:v>1069.0612987012987</c:v>
                </c:pt>
                <c:pt idx="1085">
                  <c:v>1062.8824242424243</c:v>
                </c:pt>
                <c:pt idx="1086">
                  <c:v>1057.4678787878786</c:v>
                </c:pt>
                <c:pt idx="1087">
                  <c:v>1052.107186147186</c:v>
                </c:pt>
                <c:pt idx="1088">
                  <c:v>1047.7423376623376</c:v>
                </c:pt>
                <c:pt idx="1089">
                  <c:v>1043.8931601731604</c:v>
                </c:pt>
                <c:pt idx="1090">
                  <c:v>1039.6121212121213</c:v>
                </c:pt>
                <c:pt idx="1091">
                  <c:v>1035.6637229437229</c:v>
                </c:pt>
                <c:pt idx="1092">
                  <c:v>1031.5466666666666</c:v>
                </c:pt>
                <c:pt idx="1093">
                  <c:v>1026.9437229437228</c:v>
                </c:pt>
                <c:pt idx="1094">
                  <c:v>1022.1684848484847</c:v>
                </c:pt>
                <c:pt idx="1095">
                  <c:v>1017.7883982683982</c:v>
                </c:pt>
                <c:pt idx="1096">
                  <c:v>1014.3163636363637</c:v>
                </c:pt>
                <c:pt idx="1097">
                  <c:v>1010.9747186147185</c:v>
                </c:pt>
                <c:pt idx="1098">
                  <c:v>1007.0659740259741</c:v>
                </c:pt>
                <c:pt idx="1099">
                  <c:v>1003.214025974026</c:v>
                </c:pt>
                <c:pt idx="1100">
                  <c:v>999.04173160173161</c:v>
                </c:pt>
                <c:pt idx="1101">
                  <c:v>994.75099567099574</c:v>
                </c:pt>
                <c:pt idx="1102">
                  <c:v>990.24935064935062</c:v>
                </c:pt>
                <c:pt idx="1103">
                  <c:v>986.15220779220772</c:v>
                </c:pt>
                <c:pt idx="1104">
                  <c:v>981.98337662337656</c:v>
                </c:pt>
                <c:pt idx="1105">
                  <c:v>977.70441558441564</c:v>
                </c:pt>
                <c:pt idx="1106">
                  <c:v>974.02666666666676</c:v>
                </c:pt>
                <c:pt idx="1107">
                  <c:v>969.8938528138525</c:v>
                </c:pt>
                <c:pt idx="1108">
                  <c:v>965.67116883116864</c:v>
                </c:pt>
                <c:pt idx="1109">
                  <c:v>961.69229437229399</c:v>
                </c:pt>
                <c:pt idx="1110">
                  <c:v>958.0538528138527</c:v>
                </c:pt>
                <c:pt idx="1111">
                  <c:v>954.99047619047622</c:v>
                </c:pt>
                <c:pt idx="1112">
                  <c:v>952.64588744588752</c:v>
                </c:pt>
                <c:pt idx="1113">
                  <c:v>950.90441558441546</c:v>
                </c:pt>
                <c:pt idx="1114">
                  <c:v>949.04519480519468</c:v>
                </c:pt>
                <c:pt idx="1115">
                  <c:v>947.07428571428545</c:v>
                </c:pt>
                <c:pt idx="1116">
                  <c:v>944.90961038961018</c:v>
                </c:pt>
                <c:pt idx="1117">
                  <c:v>942.37246753246734</c:v>
                </c:pt>
                <c:pt idx="1118">
                  <c:v>940.07411255411228</c:v>
                </c:pt>
                <c:pt idx="1119">
                  <c:v>937.48987012986993</c:v>
                </c:pt>
                <c:pt idx="1120">
                  <c:v>934.90857142857124</c:v>
                </c:pt>
                <c:pt idx="1121">
                  <c:v>932.77212121212074</c:v>
                </c:pt>
                <c:pt idx="1122">
                  <c:v>930.18389610389579</c:v>
                </c:pt>
                <c:pt idx="1123">
                  <c:v>927.37038961038934</c:v>
                </c:pt>
                <c:pt idx="1124">
                  <c:v>924.38268398268372</c:v>
                </c:pt>
                <c:pt idx="1125">
                  <c:v>921.40190476190458</c:v>
                </c:pt>
                <c:pt idx="1126">
                  <c:v>918.61350649350629</c:v>
                </c:pt>
                <c:pt idx="1127">
                  <c:v>916.30857142857144</c:v>
                </c:pt>
                <c:pt idx="1128">
                  <c:v>914.34337662337668</c:v>
                </c:pt>
                <c:pt idx="1129">
                  <c:v>911.46303030303045</c:v>
                </c:pt>
                <c:pt idx="1130">
                  <c:v>908.2723809523809</c:v>
                </c:pt>
                <c:pt idx="1131">
                  <c:v>905.1854545454546</c:v>
                </c:pt>
                <c:pt idx="1132">
                  <c:v>902.41610389610423</c:v>
                </c:pt>
                <c:pt idx="1133">
                  <c:v>899.1828571428573</c:v>
                </c:pt>
                <c:pt idx="1134">
                  <c:v>896.20207792207793</c:v>
                </c:pt>
                <c:pt idx="1135">
                  <c:v>893.12242424242436</c:v>
                </c:pt>
                <c:pt idx="1136">
                  <c:v>889.80069264069266</c:v>
                </c:pt>
                <c:pt idx="1137">
                  <c:v>886.25316017316015</c:v>
                </c:pt>
                <c:pt idx="1138">
                  <c:v>883.4240692640692</c:v>
                </c:pt>
                <c:pt idx="1139">
                  <c:v>880.13956709956699</c:v>
                </c:pt>
                <c:pt idx="1140">
                  <c:v>877.87238095238081</c:v>
                </c:pt>
                <c:pt idx="1141">
                  <c:v>875.8805194805193</c:v>
                </c:pt>
                <c:pt idx="1142">
                  <c:v>874.01887445887428</c:v>
                </c:pt>
                <c:pt idx="1143">
                  <c:v>872.40138528138505</c:v>
                </c:pt>
                <c:pt idx="1144">
                  <c:v>870.28051948051916</c:v>
                </c:pt>
                <c:pt idx="1145">
                  <c:v>868.77835497835486</c:v>
                </c:pt>
                <c:pt idx="1146">
                  <c:v>867.77350649350649</c:v>
                </c:pt>
                <c:pt idx="1147">
                  <c:v>866.59878787878779</c:v>
                </c:pt>
                <c:pt idx="1148">
                  <c:v>865.14216450216441</c:v>
                </c:pt>
                <c:pt idx="1149">
                  <c:v>863.13471861471874</c:v>
                </c:pt>
                <c:pt idx="1150">
                  <c:v>860.5482251082251</c:v>
                </c:pt>
                <c:pt idx="1151">
                  <c:v>859.3972294372295</c:v>
                </c:pt>
                <c:pt idx="1152">
                  <c:v>859.02320346320369</c:v>
                </c:pt>
                <c:pt idx="1153">
                  <c:v>858.96138528138522</c:v>
                </c:pt>
                <c:pt idx="1154">
                  <c:v>858.2192207792209</c:v>
                </c:pt>
                <c:pt idx="1155">
                  <c:v>857.86354978354973</c:v>
                </c:pt>
                <c:pt idx="1156">
                  <c:v>857.54995670995675</c:v>
                </c:pt>
                <c:pt idx="1157">
                  <c:v>858.01974025974016</c:v>
                </c:pt>
                <c:pt idx="1158">
                  <c:v>858.43792207792183</c:v>
                </c:pt>
                <c:pt idx="1159">
                  <c:v>858.97142857142865</c:v>
                </c:pt>
                <c:pt idx="1160">
                  <c:v>859.13021645021638</c:v>
                </c:pt>
                <c:pt idx="1161">
                  <c:v>858.45056277056267</c:v>
                </c:pt>
                <c:pt idx="1162">
                  <c:v>857.40190476190458</c:v>
                </c:pt>
                <c:pt idx="1163">
                  <c:v>856.00883116883097</c:v>
                </c:pt>
                <c:pt idx="1164">
                  <c:v>854.56519480519489</c:v>
                </c:pt>
                <c:pt idx="1165">
                  <c:v>852.04034632034632</c:v>
                </c:pt>
                <c:pt idx="1166">
                  <c:v>849.90233766233769</c:v>
                </c:pt>
                <c:pt idx="1167">
                  <c:v>847.54389610389603</c:v>
                </c:pt>
                <c:pt idx="1168">
                  <c:v>846.11428571428564</c:v>
                </c:pt>
                <c:pt idx="1169">
                  <c:v>845.17402597402565</c:v>
                </c:pt>
                <c:pt idx="1170">
                  <c:v>844.16329004328986</c:v>
                </c:pt>
                <c:pt idx="1171">
                  <c:v>844.14857142857124</c:v>
                </c:pt>
                <c:pt idx="1172">
                  <c:v>844.8664935064935</c:v>
                </c:pt>
                <c:pt idx="1173">
                  <c:v>845.177316017316</c:v>
                </c:pt>
                <c:pt idx="1174">
                  <c:v>845.63913419913411</c:v>
                </c:pt>
                <c:pt idx="1175">
                  <c:v>845.36727272727273</c:v>
                </c:pt>
                <c:pt idx="1176">
                  <c:v>844.61454545454535</c:v>
                </c:pt>
                <c:pt idx="1177">
                  <c:v>844.10562770562763</c:v>
                </c:pt>
                <c:pt idx="1178">
                  <c:v>843.2548917748918</c:v>
                </c:pt>
                <c:pt idx="1179">
                  <c:v>840.98181818181831</c:v>
                </c:pt>
                <c:pt idx="1180">
                  <c:v>838.84692640692663</c:v>
                </c:pt>
                <c:pt idx="1181">
                  <c:v>836.56917748917749</c:v>
                </c:pt>
                <c:pt idx="1182">
                  <c:v>834.10372294372269</c:v>
                </c:pt>
                <c:pt idx="1183">
                  <c:v>831.72017316017309</c:v>
                </c:pt>
                <c:pt idx="1184">
                  <c:v>828.09956709956714</c:v>
                </c:pt>
                <c:pt idx="1185">
                  <c:v>824.20744588744583</c:v>
                </c:pt>
                <c:pt idx="1186">
                  <c:v>819.6980086580088</c:v>
                </c:pt>
                <c:pt idx="1187">
                  <c:v>815.50181818181818</c:v>
                </c:pt>
                <c:pt idx="1188">
                  <c:v>811.23896103896129</c:v>
                </c:pt>
                <c:pt idx="1189">
                  <c:v>807.585974025974</c:v>
                </c:pt>
                <c:pt idx="1190">
                  <c:v>803.31151515151532</c:v>
                </c:pt>
                <c:pt idx="1191">
                  <c:v>798.87913419913411</c:v>
                </c:pt>
                <c:pt idx="1192">
                  <c:v>794.41766233766248</c:v>
                </c:pt>
                <c:pt idx="1193">
                  <c:v>790.38735930735925</c:v>
                </c:pt>
                <c:pt idx="1194">
                  <c:v>786.86510822510843</c:v>
                </c:pt>
                <c:pt idx="1195">
                  <c:v>783.5125541125542</c:v>
                </c:pt>
                <c:pt idx="1196">
                  <c:v>780.73748917748935</c:v>
                </c:pt>
                <c:pt idx="1197">
                  <c:v>778.44692640692665</c:v>
                </c:pt>
                <c:pt idx="1198">
                  <c:v>776.85038961038981</c:v>
                </c:pt>
                <c:pt idx="1199">
                  <c:v>774.68692640692655</c:v>
                </c:pt>
                <c:pt idx="1200">
                  <c:v>772.40779220779223</c:v>
                </c:pt>
                <c:pt idx="1201">
                  <c:v>769.3741991341991</c:v>
                </c:pt>
                <c:pt idx="1202">
                  <c:v>766.25471861471874</c:v>
                </c:pt>
                <c:pt idx="1203">
                  <c:v>763.29610389610389</c:v>
                </c:pt>
                <c:pt idx="1204">
                  <c:v>759.77056277056283</c:v>
                </c:pt>
                <c:pt idx="1205">
                  <c:v>755.75099567099551</c:v>
                </c:pt>
                <c:pt idx="1206">
                  <c:v>751.60034632034626</c:v>
                </c:pt>
                <c:pt idx="1207">
                  <c:v>747.79549783549783</c:v>
                </c:pt>
                <c:pt idx="1208">
                  <c:v>744.30874458874462</c:v>
                </c:pt>
                <c:pt idx="1209">
                  <c:v>740.24329004329002</c:v>
                </c:pt>
                <c:pt idx="1210">
                  <c:v>736.14978354978348</c:v>
                </c:pt>
                <c:pt idx="1211">
                  <c:v>731.78683982683981</c:v>
                </c:pt>
                <c:pt idx="1212">
                  <c:v>727.94008658008636</c:v>
                </c:pt>
                <c:pt idx="1213">
                  <c:v>723.76969696969684</c:v>
                </c:pt>
                <c:pt idx="1214">
                  <c:v>720.31203463203451</c:v>
                </c:pt>
                <c:pt idx="1215">
                  <c:v>717.17696969696976</c:v>
                </c:pt>
                <c:pt idx="1216">
                  <c:v>714.90354978354981</c:v>
                </c:pt>
                <c:pt idx="1217">
                  <c:v>712.95930735930745</c:v>
                </c:pt>
                <c:pt idx="1218">
                  <c:v>710.70199134199152</c:v>
                </c:pt>
                <c:pt idx="1219">
                  <c:v>709.21021645021654</c:v>
                </c:pt>
                <c:pt idx="1220">
                  <c:v>707.46580086580093</c:v>
                </c:pt>
                <c:pt idx="1221">
                  <c:v>705.73316017316029</c:v>
                </c:pt>
                <c:pt idx="1222">
                  <c:v>703.7241558441558</c:v>
                </c:pt>
                <c:pt idx="1223">
                  <c:v>701.80277056277066</c:v>
                </c:pt>
                <c:pt idx="1224">
                  <c:v>699.70303030303046</c:v>
                </c:pt>
                <c:pt idx="1225">
                  <c:v>697.59463203463224</c:v>
                </c:pt>
                <c:pt idx="1226">
                  <c:v>695.29229437229446</c:v>
                </c:pt>
                <c:pt idx="1227">
                  <c:v>693.31515151515157</c:v>
                </c:pt>
                <c:pt idx="1228">
                  <c:v>692.30874458874473</c:v>
                </c:pt>
                <c:pt idx="1229">
                  <c:v>691.49818181818205</c:v>
                </c:pt>
                <c:pt idx="1230">
                  <c:v>690.05264069264081</c:v>
                </c:pt>
                <c:pt idx="1231">
                  <c:v>688.07913419913427</c:v>
                </c:pt>
                <c:pt idx="1232">
                  <c:v>686.3156709956711</c:v>
                </c:pt>
                <c:pt idx="1233">
                  <c:v>684.79151515151511</c:v>
                </c:pt>
                <c:pt idx="1234">
                  <c:v>683.39722943722938</c:v>
                </c:pt>
                <c:pt idx="1235">
                  <c:v>681.84813852813852</c:v>
                </c:pt>
                <c:pt idx="1236">
                  <c:v>679.7220779220778</c:v>
                </c:pt>
                <c:pt idx="1237">
                  <c:v>677.1535930735929</c:v>
                </c:pt>
                <c:pt idx="1238">
                  <c:v>674.94372294372283</c:v>
                </c:pt>
                <c:pt idx="1239">
                  <c:v>672.70095238095223</c:v>
                </c:pt>
                <c:pt idx="1240">
                  <c:v>669.95826839826827</c:v>
                </c:pt>
                <c:pt idx="1241">
                  <c:v>666.53160173160154</c:v>
                </c:pt>
                <c:pt idx="1242">
                  <c:v>663.49385281385264</c:v>
                </c:pt>
                <c:pt idx="1243">
                  <c:v>660.49471861471852</c:v>
                </c:pt>
                <c:pt idx="1244">
                  <c:v>657.64155844155846</c:v>
                </c:pt>
                <c:pt idx="1245">
                  <c:v>655.20121212121194</c:v>
                </c:pt>
                <c:pt idx="1246">
                  <c:v>653.34303030303022</c:v>
                </c:pt>
                <c:pt idx="1247">
                  <c:v>651.14649350649336</c:v>
                </c:pt>
                <c:pt idx="1248">
                  <c:v>649.15809523809526</c:v>
                </c:pt>
                <c:pt idx="1249">
                  <c:v>646.53333333333319</c:v>
                </c:pt>
                <c:pt idx="1250">
                  <c:v>643.89038961038966</c:v>
                </c:pt>
                <c:pt idx="1251">
                  <c:v>641.34233766233751</c:v>
                </c:pt>
                <c:pt idx="1252">
                  <c:v>638.32346320346312</c:v>
                </c:pt>
                <c:pt idx="1253">
                  <c:v>635.17714285714294</c:v>
                </c:pt>
                <c:pt idx="1254">
                  <c:v>632.13835497835498</c:v>
                </c:pt>
                <c:pt idx="1255">
                  <c:v>629.23965367965377</c:v>
                </c:pt>
                <c:pt idx="1256">
                  <c:v>626.30389610389614</c:v>
                </c:pt>
                <c:pt idx="1257">
                  <c:v>623.98199134199137</c:v>
                </c:pt>
                <c:pt idx="1258">
                  <c:v>621.67549783549782</c:v>
                </c:pt>
                <c:pt idx="1259">
                  <c:v>618.98562770562785</c:v>
                </c:pt>
                <c:pt idx="1260">
                  <c:v>616.35445887445894</c:v>
                </c:pt>
                <c:pt idx="1261">
                  <c:v>613.81835497835493</c:v>
                </c:pt>
                <c:pt idx="1262">
                  <c:v>611.175238095238</c:v>
                </c:pt>
                <c:pt idx="1263">
                  <c:v>608.71393939393931</c:v>
                </c:pt>
                <c:pt idx="1264">
                  <c:v>606.64709956709953</c:v>
                </c:pt>
                <c:pt idx="1265">
                  <c:v>604.74216450216443</c:v>
                </c:pt>
                <c:pt idx="1266">
                  <c:v>602.88432900432895</c:v>
                </c:pt>
                <c:pt idx="1267">
                  <c:v>601.27393939393937</c:v>
                </c:pt>
                <c:pt idx="1268">
                  <c:v>599.37056277056263</c:v>
                </c:pt>
                <c:pt idx="1269">
                  <c:v>597.72138528138521</c:v>
                </c:pt>
                <c:pt idx="1270">
                  <c:v>595.99012987012975</c:v>
                </c:pt>
                <c:pt idx="1271">
                  <c:v>594.39134199134196</c:v>
                </c:pt>
                <c:pt idx="1272">
                  <c:v>593.26458874458865</c:v>
                </c:pt>
                <c:pt idx="1273">
                  <c:v>592.27740259740256</c:v>
                </c:pt>
                <c:pt idx="1274">
                  <c:v>591.55757575757559</c:v>
                </c:pt>
                <c:pt idx="1275">
                  <c:v>590.69558441558445</c:v>
                </c:pt>
                <c:pt idx="1276">
                  <c:v>590.06372294372295</c:v>
                </c:pt>
                <c:pt idx="1277">
                  <c:v>589.21177489177478</c:v>
                </c:pt>
                <c:pt idx="1278">
                  <c:v>588.01212121212109</c:v>
                </c:pt>
                <c:pt idx="1279">
                  <c:v>587.04744588744575</c:v>
                </c:pt>
                <c:pt idx="1280">
                  <c:v>586.34562770562752</c:v>
                </c:pt>
                <c:pt idx="1281">
                  <c:v>585.17956709956695</c:v>
                </c:pt>
                <c:pt idx="1282">
                  <c:v>584.15116883116855</c:v>
                </c:pt>
                <c:pt idx="1283">
                  <c:v>582.90493506493476</c:v>
                </c:pt>
                <c:pt idx="1284">
                  <c:v>581.88779220779202</c:v>
                </c:pt>
                <c:pt idx="1285">
                  <c:v>580.7381818181816</c:v>
                </c:pt>
                <c:pt idx="1286">
                  <c:v>579.66458874458851</c:v>
                </c:pt>
                <c:pt idx="1287">
                  <c:v>578.47740259740237</c:v>
                </c:pt>
                <c:pt idx="1288">
                  <c:v>577.30372294372273</c:v>
                </c:pt>
                <c:pt idx="1289">
                  <c:v>576.29177489177471</c:v>
                </c:pt>
                <c:pt idx="1290">
                  <c:v>574.91948051948043</c:v>
                </c:pt>
                <c:pt idx="1291">
                  <c:v>573.47774891774873</c:v>
                </c:pt>
                <c:pt idx="1292">
                  <c:v>572.60259740259744</c:v>
                </c:pt>
                <c:pt idx="1293">
                  <c:v>571.21090909090913</c:v>
                </c:pt>
                <c:pt idx="1294">
                  <c:v>569.50285714285712</c:v>
                </c:pt>
                <c:pt idx="1295">
                  <c:v>567.73523809523817</c:v>
                </c:pt>
                <c:pt idx="1296">
                  <c:v>566.39376623376631</c:v>
                </c:pt>
                <c:pt idx="1297">
                  <c:v>565.2718614718616</c:v>
                </c:pt>
                <c:pt idx="1298">
                  <c:v>564.78753246753263</c:v>
                </c:pt>
                <c:pt idx="1299">
                  <c:v>564.0533333333334</c:v>
                </c:pt>
                <c:pt idx="1300">
                  <c:v>563.00225108225129</c:v>
                </c:pt>
                <c:pt idx="1301">
                  <c:v>561.91965367965361</c:v>
                </c:pt>
                <c:pt idx="1302">
                  <c:v>560.27012987012984</c:v>
                </c:pt>
                <c:pt idx="1303">
                  <c:v>558.83376623376626</c:v>
                </c:pt>
                <c:pt idx="1304">
                  <c:v>557.52190476190458</c:v>
                </c:pt>
                <c:pt idx="1305">
                  <c:v>555.93731601731577</c:v>
                </c:pt>
                <c:pt idx="1306">
                  <c:v>554.63792207792187</c:v>
                </c:pt>
                <c:pt idx="1307">
                  <c:v>553.16190476190457</c:v>
                </c:pt>
                <c:pt idx="1308">
                  <c:v>552.02406926406911</c:v>
                </c:pt>
                <c:pt idx="1309">
                  <c:v>551.05731601731588</c:v>
                </c:pt>
                <c:pt idx="1310">
                  <c:v>550.30580086580085</c:v>
                </c:pt>
                <c:pt idx="1311">
                  <c:v>549.48380952380955</c:v>
                </c:pt>
                <c:pt idx="1312">
                  <c:v>548.43861471861476</c:v>
                </c:pt>
                <c:pt idx="1313">
                  <c:v>547.01229437229449</c:v>
                </c:pt>
                <c:pt idx="1314">
                  <c:v>546.17645021645046</c:v>
                </c:pt>
                <c:pt idx="1315">
                  <c:v>545.47567099567118</c:v>
                </c:pt>
                <c:pt idx="1316">
                  <c:v>544.6711688311691</c:v>
                </c:pt>
                <c:pt idx="1317">
                  <c:v>543.51567099567137</c:v>
                </c:pt>
                <c:pt idx="1318">
                  <c:v>542.84000000000026</c:v>
                </c:pt>
                <c:pt idx="1319">
                  <c:v>542.35601731601753</c:v>
                </c:pt>
                <c:pt idx="1320">
                  <c:v>541.86129870129889</c:v>
                </c:pt>
                <c:pt idx="1321">
                  <c:v>541.17437229437246</c:v>
                </c:pt>
                <c:pt idx="1322">
                  <c:v>540.6043290043292</c:v>
                </c:pt>
                <c:pt idx="1323">
                  <c:v>540.05731601731634</c:v>
                </c:pt>
                <c:pt idx="1324">
                  <c:v>539.73437229437241</c:v>
                </c:pt>
                <c:pt idx="1325">
                  <c:v>539.36606060606073</c:v>
                </c:pt>
                <c:pt idx="1326">
                  <c:v>539.43480519480545</c:v>
                </c:pt>
                <c:pt idx="1327">
                  <c:v>539.326406926407</c:v>
                </c:pt>
                <c:pt idx="1328">
                  <c:v>538.92103896103902</c:v>
                </c:pt>
                <c:pt idx="1329">
                  <c:v>537.38961038961043</c:v>
                </c:pt>
                <c:pt idx="1330">
                  <c:v>535.71428571428589</c:v>
                </c:pt>
                <c:pt idx="1331">
                  <c:v>533.76173160173164</c:v>
                </c:pt>
                <c:pt idx="1332">
                  <c:v>532.14112554112546</c:v>
                </c:pt>
                <c:pt idx="1333">
                  <c:v>530.27497835497843</c:v>
                </c:pt>
                <c:pt idx="1334">
                  <c:v>528.42199134199132</c:v>
                </c:pt>
                <c:pt idx="1335">
                  <c:v>526.98701298701303</c:v>
                </c:pt>
                <c:pt idx="1336">
                  <c:v>524.99567099567093</c:v>
                </c:pt>
                <c:pt idx="1337">
                  <c:v>522.56779220779219</c:v>
                </c:pt>
                <c:pt idx="1338">
                  <c:v>520.19913419913405</c:v>
                </c:pt>
                <c:pt idx="1339">
                  <c:v>517.95324675324673</c:v>
                </c:pt>
                <c:pt idx="1340">
                  <c:v>516.27619047619044</c:v>
                </c:pt>
                <c:pt idx="1341">
                  <c:v>514.71601731601731</c:v>
                </c:pt>
                <c:pt idx="1342">
                  <c:v>512.75619047619045</c:v>
                </c:pt>
                <c:pt idx="1343">
                  <c:v>510.71428571428572</c:v>
                </c:pt>
                <c:pt idx="1344">
                  <c:v>509.18614718614714</c:v>
                </c:pt>
                <c:pt idx="1345">
                  <c:v>507.43636363636364</c:v>
                </c:pt>
                <c:pt idx="1346">
                  <c:v>505.57298701298703</c:v>
                </c:pt>
                <c:pt idx="1347">
                  <c:v>503.15878787878796</c:v>
                </c:pt>
                <c:pt idx="1348">
                  <c:v>500.69922077922092</c:v>
                </c:pt>
                <c:pt idx="1349">
                  <c:v>498.622510822511</c:v>
                </c:pt>
                <c:pt idx="1350">
                  <c:v>496.72519480519492</c:v>
                </c:pt>
                <c:pt idx="1351">
                  <c:v>494.71099567099571</c:v>
                </c:pt>
                <c:pt idx="1352">
                  <c:v>492.61489177489187</c:v>
                </c:pt>
                <c:pt idx="1353">
                  <c:v>490.38545454545471</c:v>
                </c:pt>
                <c:pt idx="1354">
                  <c:v>488.42389610389614</c:v>
                </c:pt>
                <c:pt idx="1355">
                  <c:v>486.19948051948052</c:v>
                </c:pt>
                <c:pt idx="1356">
                  <c:v>483.96554112554105</c:v>
                </c:pt>
                <c:pt idx="1357">
                  <c:v>481.67948051948065</c:v>
                </c:pt>
                <c:pt idx="1358">
                  <c:v>479.17437229437229</c:v>
                </c:pt>
                <c:pt idx="1359">
                  <c:v>476.78199134199139</c:v>
                </c:pt>
                <c:pt idx="1360">
                  <c:v>474.69523809523815</c:v>
                </c:pt>
                <c:pt idx="1361">
                  <c:v>472.4940259740261</c:v>
                </c:pt>
                <c:pt idx="1362">
                  <c:v>470.91532467532483</c:v>
                </c:pt>
                <c:pt idx="1363">
                  <c:v>469.23670995670994</c:v>
                </c:pt>
                <c:pt idx="1364">
                  <c:v>467.18441558441549</c:v>
                </c:pt>
                <c:pt idx="1365">
                  <c:v>465.05246753246752</c:v>
                </c:pt>
                <c:pt idx="1366">
                  <c:v>463.12311688311678</c:v>
                </c:pt>
                <c:pt idx="1367">
                  <c:v>461.62943722943714</c:v>
                </c:pt>
                <c:pt idx="1368">
                  <c:v>460.48606060606051</c:v>
                </c:pt>
                <c:pt idx="1369">
                  <c:v>459.58666666666653</c:v>
                </c:pt>
                <c:pt idx="1370">
                  <c:v>458.74961038961027</c:v>
                </c:pt>
                <c:pt idx="1371">
                  <c:v>458.14995670995671</c:v>
                </c:pt>
                <c:pt idx="1372">
                  <c:v>457.48727272727268</c:v>
                </c:pt>
                <c:pt idx="1373">
                  <c:v>456.5497835497834</c:v>
                </c:pt>
                <c:pt idx="1374">
                  <c:v>455.61090909090899</c:v>
                </c:pt>
                <c:pt idx="1375">
                  <c:v>454.76329004328994</c:v>
                </c:pt>
                <c:pt idx="1376">
                  <c:v>454.20155844155823</c:v>
                </c:pt>
                <c:pt idx="1377">
                  <c:v>453.39636363636356</c:v>
                </c:pt>
                <c:pt idx="1378">
                  <c:v>452.19359307359292</c:v>
                </c:pt>
                <c:pt idx="1379">
                  <c:v>450.92554112554097</c:v>
                </c:pt>
                <c:pt idx="1380">
                  <c:v>449.69090909090903</c:v>
                </c:pt>
                <c:pt idx="1381">
                  <c:v>448.60917748917745</c:v>
                </c:pt>
                <c:pt idx="1382">
                  <c:v>447.55670995670994</c:v>
                </c:pt>
                <c:pt idx="1383">
                  <c:v>446.66458874458868</c:v>
                </c:pt>
                <c:pt idx="1384">
                  <c:v>445.65523809523796</c:v>
                </c:pt>
                <c:pt idx="1385">
                  <c:v>445.32554112554118</c:v>
                </c:pt>
                <c:pt idx="1386">
                  <c:v>445.72831168831169</c:v>
                </c:pt>
                <c:pt idx="1387">
                  <c:v>445.09627705627707</c:v>
                </c:pt>
                <c:pt idx="1388">
                  <c:v>444.1227705627706</c:v>
                </c:pt>
                <c:pt idx="1486">
                  <c:v>105.11111111111742</c:v>
                </c:pt>
                <c:pt idx="1487">
                  <c:v>96.555555555561412</c:v>
                </c:pt>
                <c:pt idx="1488">
                  <c:v>86.777777777783172</c:v>
                </c:pt>
                <c:pt idx="1489">
                  <c:v>79.44444444444953</c:v>
                </c:pt>
                <c:pt idx="1490">
                  <c:v>73.333333333338061</c:v>
                </c:pt>
                <c:pt idx="1491">
                  <c:v>64.777777777782148</c:v>
                </c:pt>
                <c:pt idx="1492">
                  <c:v>56.222222222226193</c:v>
                </c:pt>
                <c:pt idx="1493">
                  <c:v>47.666666666670281</c:v>
                </c:pt>
                <c:pt idx="1494">
                  <c:v>39.111111111114369</c:v>
                </c:pt>
                <c:pt idx="1495">
                  <c:v>30.55555555555846</c:v>
                </c:pt>
                <c:pt idx="1496">
                  <c:v>22.000000000002544</c:v>
                </c:pt>
                <c:pt idx="1497">
                  <c:v>13.444444444446656</c:v>
                </c:pt>
                <c:pt idx="1498">
                  <c:v>4.8888888888907545</c:v>
                </c:pt>
                <c:pt idx="1499">
                  <c:v>-3.6666666666651277</c:v>
                </c:pt>
                <c:pt idx="1500">
                  <c:v>-12.222222222221006</c:v>
                </c:pt>
                <c:pt idx="1501">
                  <c:v>-19.555555555554584</c:v>
                </c:pt>
                <c:pt idx="1502">
                  <c:v>-28.111111111110439</c:v>
                </c:pt>
                <c:pt idx="1503">
                  <c:v>-35.444444444444009</c:v>
                </c:pt>
                <c:pt idx="1504">
                  <c:v>-42.777777777777558</c:v>
                </c:pt>
                <c:pt idx="1505">
                  <c:v>-50.1111111111111</c:v>
                </c:pt>
                <c:pt idx="1506">
                  <c:v>-57.444444444444656</c:v>
                </c:pt>
                <c:pt idx="1507">
                  <c:v>-64.777777777778184</c:v>
                </c:pt>
                <c:pt idx="1508">
                  <c:v>-72.111111111111725</c:v>
                </c:pt>
                <c:pt idx="1509">
                  <c:v>-77.000000000000668</c:v>
                </c:pt>
                <c:pt idx="1510">
                  <c:v>-81.888888888889582</c:v>
                </c:pt>
                <c:pt idx="1511">
                  <c:v>-84.333333333333911</c:v>
                </c:pt>
                <c:pt idx="1512">
                  <c:v>-86.777777777778255</c:v>
                </c:pt>
                <c:pt idx="1513">
                  <c:v>-89.222222222222584</c:v>
                </c:pt>
                <c:pt idx="1514">
                  <c:v>-94.111111111111498</c:v>
                </c:pt>
                <c:pt idx="1515">
                  <c:v>-97.777777777778098</c:v>
                </c:pt>
                <c:pt idx="1516">
                  <c:v>-102.66666666666698</c:v>
                </c:pt>
                <c:pt idx="1517">
                  <c:v>-102.66666666666671</c:v>
                </c:pt>
                <c:pt idx="1518">
                  <c:v>-102.66666666666639</c:v>
                </c:pt>
                <c:pt idx="1519">
                  <c:v>-102.66666666666612</c:v>
                </c:pt>
                <c:pt idx="1520">
                  <c:v>-102.66666666666579</c:v>
                </c:pt>
                <c:pt idx="1521">
                  <c:v>-105.11111111111008</c:v>
                </c:pt>
                <c:pt idx="1522">
                  <c:v>-105.11111111110978</c:v>
                </c:pt>
                <c:pt idx="1523">
                  <c:v>-105.11111111110945</c:v>
                </c:pt>
                <c:pt idx="1524">
                  <c:v>-105.11111111110914</c:v>
                </c:pt>
                <c:pt idx="1525">
                  <c:v>-105.11111111110884</c:v>
                </c:pt>
                <c:pt idx="1526">
                  <c:v>-105.11111111110851</c:v>
                </c:pt>
                <c:pt idx="1527">
                  <c:v>-105.1111111111082</c:v>
                </c:pt>
                <c:pt idx="1528">
                  <c:v>-105.11111111110786</c:v>
                </c:pt>
                <c:pt idx="1529">
                  <c:v>-105.11111111110755</c:v>
                </c:pt>
                <c:pt idx="1530">
                  <c:v>-105.11111111110725</c:v>
                </c:pt>
                <c:pt idx="1531">
                  <c:v>-105.11111111110694</c:v>
                </c:pt>
                <c:pt idx="1532">
                  <c:v>-105.11111111110694</c:v>
                </c:pt>
                <c:pt idx="1533">
                  <c:v>-102.66666666666245</c:v>
                </c:pt>
                <c:pt idx="1534">
                  <c:v>-100.22222222221794</c:v>
                </c:pt>
                <c:pt idx="1535">
                  <c:v>-100.22222222221794</c:v>
                </c:pt>
                <c:pt idx="1536">
                  <c:v>-97.777777777773466</c:v>
                </c:pt>
                <c:pt idx="1537">
                  <c:v>-95.333333333329008</c:v>
                </c:pt>
                <c:pt idx="1538">
                  <c:v>-92.888888888884523</c:v>
                </c:pt>
                <c:pt idx="1539">
                  <c:v>-90.444444444440066</c:v>
                </c:pt>
                <c:pt idx="1540">
                  <c:v>-87.999999999995623</c:v>
                </c:pt>
                <c:pt idx="1541">
                  <c:v>-85.55555555555118</c:v>
                </c:pt>
                <c:pt idx="1542">
                  <c:v>-83.111111111106752</c:v>
                </c:pt>
                <c:pt idx="1543">
                  <c:v>-80.666666666662309</c:v>
                </c:pt>
                <c:pt idx="1544">
                  <c:v>-78.22222222221788</c:v>
                </c:pt>
                <c:pt idx="1545">
                  <c:v>-75.77777777777348</c:v>
                </c:pt>
                <c:pt idx="1546">
                  <c:v>-73.333333333329065</c:v>
                </c:pt>
                <c:pt idx="1547">
                  <c:v>-70.888888888884651</c:v>
                </c:pt>
                <c:pt idx="1548">
                  <c:v>-65.999999999996092</c:v>
                </c:pt>
                <c:pt idx="1549">
                  <c:v>-63.555555555551713</c:v>
                </c:pt>
                <c:pt idx="1550">
                  <c:v>-61.11111111110732</c:v>
                </c:pt>
                <c:pt idx="1551">
                  <c:v>-58.666666666662948</c:v>
                </c:pt>
                <c:pt idx="1552">
                  <c:v>-56.222222222218583</c:v>
                </c:pt>
                <c:pt idx="1553">
                  <c:v>-53.777777777774226</c:v>
                </c:pt>
                <c:pt idx="1554">
                  <c:v>-51.333333333329875</c:v>
                </c:pt>
                <c:pt idx="1555">
                  <c:v>-48.888888888885518</c:v>
                </c:pt>
                <c:pt idx="1556">
                  <c:v>-46.444444444441174</c:v>
                </c:pt>
                <c:pt idx="1557">
                  <c:v>-43.999999999996838</c:v>
                </c:pt>
                <c:pt idx="1558">
                  <c:v>-41.555555555552523</c:v>
                </c:pt>
                <c:pt idx="1559">
                  <c:v>-39.111111111108201</c:v>
                </c:pt>
                <c:pt idx="1560">
                  <c:v>-36.666666666663893</c:v>
                </c:pt>
                <c:pt idx="1561">
                  <c:v>-34.222222222219578</c:v>
                </c:pt>
                <c:pt idx="1562">
                  <c:v>-30.555555555553198</c:v>
                </c:pt>
                <c:pt idx="1563">
                  <c:v>-28.111111111108912</c:v>
                </c:pt>
                <c:pt idx="1564">
                  <c:v>-25.666666666664625</c:v>
                </c:pt>
                <c:pt idx="1565">
                  <c:v>-21.999999999998266</c:v>
                </c:pt>
                <c:pt idx="1566">
                  <c:v>-18.333333333331911</c:v>
                </c:pt>
                <c:pt idx="1567">
                  <c:v>-14.666666666665567</c:v>
                </c:pt>
                <c:pt idx="1568">
                  <c:v>-10.99999999999922</c:v>
                </c:pt>
                <c:pt idx="1569">
                  <c:v>-7.3333333333328863</c:v>
                </c:pt>
                <c:pt idx="1570">
                  <c:v>-3.6666666666665666</c:v>
                </c:pt>
                <c:pt idx="1571">
                  <c:v>-2.4691360067663481E-13</c:v>
                </c:pt>
                <c:pt idx="1572">
                  <c:v>3.6666666666660674</c:v>
                </c:pt>
                <c:pt idx="1573">
                  <c:v>7.3333333333323729</c:v>
                </c:pt>
                <c:pt idx="1574">
                  <c:v>10.999999999998668</c:v>
                </c:pt>
                <c:pt idx="1575">
                  <c:v>14.666666666664959</c:v>
                </c:pt>
                <c:pt idx="1576">
                  <c:v>18.333333333331247</c:v>
                </c:pt>
                <c:pt idx="1577">
                  <c:v>19.555555555553322</c:v>
                </c:pt>
                <c:pt idx="1578">
                  <c:v>20.777777777775405</c:v>
                </c:pt>
                <c:pt idx="1579">
                  <c:v>21.999999999997492</c:v>
                </c:pt>
                <c:pt idx="1580">
                  <c:v>23.222222222219575</c:v>
                </c:pt>
                <c:pt idx="1581">
                  <c:v>26.888888888885823</c:v>
                </c:pt>
                <c:pt idx="1582">
                  <c:v>30.555555555552079</c:v>
                </c:pt>
                <c:pt idx="1583">
                  <c:v>34.222222222218328</c:v>
                </c:pt>
                <c:pt idx="1584">
                  <c:v>37.88888888888458</c:v>
                </c:pt>
                <c:pt idx="1585">
                  <c:v>41.555555555550825</c:v>
                </c:pt>
                <c:pt idx="1586">
                  <c:v>45.22222222221707</c:v>
                </c:pt>
                <c:pt idx="1587">
                  <c:v>48.888888888883315</c:v>
                </c:pt>
                <c:pt idx="1588">
                  <c:v>52.555555555549567</c:v>
                </c:pt>
                <c:pt idx="1589">
                  <c:v>56.222222222215819</c:v>
                </c:pt>
                <c:pt idx="1590">
                  <c:v>59.888888888882065</c:v>
                </c:pt>
                <c:pt idx="1591">
                  <c:v>63.555555555548302</c:v>
                </c:pt>
                <c:pt idx="1592">
                  <c:v>67.222222222214555</c:v>
                </c:pt>
                <c:pt idx="1593">
                  <c:v>68.444444444436641</c:v>
                </c:pt>
                <c:pt idx="1594">
                  <c:v>72.111111111102872</c:v>
                </c:pt>
                <c:pt idx="1595">
                  <c:v>75.777777777769131</c:v>
                </c:pt>
                <c:pt idx="1596">
                  <c:v>79.444444444435391</c:v>
                </c:pt>
                <c:pt idx="1597">
                  <c:v>83.111111111101636</c:v>
                </c:pt>
                <c:pt idx="1598">
                  <c:v>86.777777777767881</c:v>
                </c:pt>
                <c:pt idx="1599">
                  <c:v>90.44444444443414</c:v>
                </c:pt>
                <c:pt idx="1600">
                  <c:v>94.111111111100385</c:v>
                </c:pt>
                <c:pt idx="1601">
                  <c:v>97.777777777766644</c:v>
                </c:pt>
                <c:pt idx="1602">
                  <c:v>101.44444444443289</c:v>
                </c:pt>
                <c:pt idx="1603">
                  <c:v>105.11111111109915</c:v>
                </c:pt>
                <c:pt idx="1604">
                  <c:v>108.77777777776539</c:v>
                </c:pt>
                <c:pt idx="1605">
                  <c:v>112.44444444443164</c:v>
                </c:pt>
                <c:pt idx="1606">
                  <c:v>116.1111111110979</c:v>
                </c:pt>
                <c:pt idx="1607">
                  <c:v>116.1111111110979</c:v>
                </c:pt>
                <c:pt idx="1608">
                  <c:v>117.33333333332</c:v>
                </c:pt>
                <c:pt idx="1609">
                  <c:v>120.99999999998624</c:v>
                </c:pt>
                <c:pt idx="1610">
                  <c:v>123.44444444443039</c:v>
                </c:pt>
                <c:pt idx="1611">
                  <c:v>125.88888888887456</c:v>
                </c:pt>
                <c:pt idx="1612">
                  <c:v>128.33333333331871</c:v>
                </c:pt>
                <c:pt idx="1613">
                  <c:v>131.99999999998499</c:v>
                </c:pt>
                <c:pt idx="1614">
                  <c:v>135.66666666665122</c:v>
                </c:pt>
                <c:pt idx="1615">
                  <c:v>139.33333333331746</c:v>
                </c:pt>
                <c:pt idx="1616">
                  <c:v>141.77777777776163</c:v>
                </c:pt>
                <c:pt idx="1617">
                  <c:v>145.44444444442786</c:v>
                </c:pt>
                <c:pt idx="1618">
                  <c:v>149.11111111109412</c:v>
                </c:pt>
                <c:pt idx="1619">
                  <c:v>152.77777777776035</c:v>
                </c:pt>
                <c:pt idx="1620">
                  <c:v>158.88888888887078</c:v>
                </c:pt>
                <c:pt idx="1621">
                  <c:v>164.99999999998118</c:v>
                </c:pt>
                <c:pt idx="1622">
                  <c:v>169.88888888886953</c:v>
                </c:pt>
                <c:pt idx="1623">
                  <c:v>175.99999999997993</c:v>
                </c:pt>
                <c:pt idx="1624">
                  <c:v>182.11111111109034</c:v>
                </c:pt>
                <c:pt idx="1625">
                  <c:v>186.99999999997868</c:v>
                </c:pt>
                <c:pt idx="1626">
                  <c:v>189.44444444442286</c:v>
                </c:pt>
                <c:pt idx="1627">
                  <c:v>191.88888888886703</c:v>
                </c:pt>
                <c:pt idx="1628">
                  <c:v>194.3333333333112</c:v>
                </c:pt>
                <c:pt idx="1629">
                  <c:v>196.77777777775535</c:v>
                </c:pt>
                <c:pt idx="1630">
                  <c:v>199.22222222219955</c:v>
                </c:pt>
                <c:pt idx="1631">
                  <c:v>201.66666666664372</c:v>
                </c:pt>
                <c:pt idx="1632">
                  <c:v>204.11111111108787</c:v>
                </c:pt>
                <c:pt idx="1633">
                  <c:v>206.55555555553204</c:v>
                </c:pt>
                <c:pt idx="1634">
                  <c:v>208.99999999997621</c:v>
                </c:pt>
                <c:pt idx="1635">
                  <c:v>211.44444444442038</c:v>
                </c:pt>
                <c:pt idx="1636">
                  <c:v>213.88888888886453</c:v>
                </c:pt>
                <c:pt idx="1637">
                  <c:v>216.3333333333087</c:v>
                </c:pt>
                <c:pt idx="1638">
                  <c:v>218.77777777775287</c:v>
                </c:pt>
                <c:pt idx="1639">
                  <c:v>221.22222222219708</c:v>
                </c:pt>
                <c:pt idx="1640">
                  <c:v>223.66666666664125</c:v>
                </c:pt>
                <c:pt idx="1641">
                  <c:v>223.66666666664128</c:v>
                </c:pt>
                <c:pt idx="1642">
                  <c:v>223.66666666664128</c:v>
                </c:pt>
                <c:pt idx="1643">
                  <c:v>223.66666666664128</c:v>
                </c:pt>
                <c:pt idx="1644">
                  <c:v>223.66666666664128</c:v>
                </c:pt>
                <c:pt idx="1645">
                  <c:v>226.11111111108545</c:v>
                </c:pt>
                <c:pt idx="1646">
                  <c:v>226.11111111108545</c:v>
                </c:pt>
                <c:pt idx="1647">
                  <c:v>228.55555555552962</c:v>
                </c:pt>
                <c:pt idx="1648">
                  <c:v>230.9999999999738</c:v>
                </c:pt>
                <c:pt idx="1649">
                  <c:v>233.44444444441797</c:v>
                </c:pt>
                <c:pt idx="1650">
                  <c:v>237.1111111110842</c:v>
                </c:pt>
                <c:pt idx="1651">
                  <c:v>237.1111111110842</c:v>
                </c:pt>
                <c:pt idx="1652">
                  <c:v>243.2222222221946</c:v>
                </c:pt>
                <c:pt idx="1653">
                  <c:v>249.33333333330501</c:v>
                </c:pt>
                <c:pt idx="1654">
                  <c:v>252.99999999997129</c:v>
                </c:pt>
                <c:pt idx="1655">
                  <c:v>256.66666666663752</c:v>
                </c:pt>
                <c:pt idx="1656">
                  <c:v>260.33333333330381</c:v>
                </c:pt>
                <c:pt idx="1657">
                  <c:v>263.99999999997004</c:v>
                </c:pt>
                <c:pt idx="1658">
                  <c:v>266.44444444441422</c:v>
                </c:pt>
                <c:pt idx="1659">
                  <c:v>268.88888888885833</c:v>
                </c:pt>
                <c:pt idx="1660">
                  <c:v>271.33333333330256</c:v>
                </c:pt>
                <c:pt idx="1661">
                  <c:v>274.99999999996879</c:v>
                </c:pt>
                <c:pt idx="1662">
                  <c:v>277.44444444441297</c:v>
                </c:pt>
                <c:pt idx="1663">
                  <c:v>279.88888888885714</c:v>
                </c:pt>
                <c:pt idx="1664">
                  <c:v>282.33333333330131</c:v>
                </c:pt>
                <c:pt idx="1665">
                  <c:v>282.33333333330131</c:v>
                </c:pt>
                <c:pt idx="1666">
                  <c:v>282.33333333330131</c:v>
                </c:pt>
                <c:pt idx="1667">
                  <c:v>283.55555555552337</c:v>
                </c:pt>
                <c:pt idx="1668">
                  <c:v>283.55555555552337</c:v>
                </c:pt>
                <c:pt idx="1669">
                  <c:v>283.55555555552337</c:v>
                </c:pt>
                <c:pt idx="1670">
                  <c:v>284.77777777774537</c:v>
                </c:pt>
                <c:pt idx="1671">
                  <c:v>285.99999999996749</c:v>
                </c:pt>
                <c:pt idx="1672">
                  <c:v>287.22222222218954</c:v>
                </c:pt>
                <c:pt idx="1673">
                  <c:v>287.22222222218954</c:v>
                </c:pt>
                <c:pt idx="1674">
                  <c:v>287.22222222218954</c:v>
                </c:pt>
                <c:pt idx="1675">
                  <c:v>287.22222222218954</c:v>
                </c:pt>
                <c:pt idx="1676">
                  <c:v>288.44444444441166</c:v>
                </c:pt>
                <c:pt idx="1677">
                  <c:v>288.44444444441166</c:v>
                </c:pt>
                <c:pt idx="1678">
                  <c:v>288.44444444441166</c:v>
                </c:pt>
                <c:pt idx="1679">
                  <c:v>288.44444444441166</c:v>
                </c:pt>
                <c:pt idx="1680">
                  <c:v>285.99999999996749</c:v>
                </c:pt>
                <c:pt idx="1681">
                  <c:v>285.99999999996749</c:v>
                </c:pt>
                <c:pt idx="1682">
                  <c:v>285.99999999996749</c:v>
                </c:pt>
                <c:pt idx="1683">
                  <c:v>285.99999999996749</c:v>
                </c:pt>
                <c:pt idx="1684">
                  <c:v>287.22222222218954</c:v>
                </c:pt>
                <c:pt idx="1685">
                  <c:v>287.22222222218966</c:v>
                </c:pt>
                <c:pt idx="1686">
                  <c:v>290.88888888885583</c:v>
                </c:pt>
                <c:pt idx="1687">
                  <c:v>293.33333333330006</c:v>
                </c:pt>
                <c:pt idx="1688">
                  <c:v>295.77777777774418</c:v>
                </c:pt>
                <c:pt idx="1689">
                  <c:v>299.44444444441052</c:v>
                </c:pt>
                <c:pt idx="1690">
                  <c:v>299.44444444441052</c:v>
                </c:pt>
                <c:pt idx="1691">
                  <c:v>303.11111111107675</c:v>
                </c:pt>
                <c:pt idx="1692">
                  <c:v>304.33333333329887</c:v>
                </c:pt>
                <c:pt idx="1693">
                  <c:v>304.33333333329881</c:v>
                </c:pt>
                <c:pt idx="1694">
                  <c:v>305.55555555552093</c:v>
                </c:pt>
                <c:pt idx="1695">
                  <c:v>305.55555555552093</c:v>
                </c:pt>
                <c:pt idx="1696">
                  <c:v>309.22222222218721</c:v>
                </c:pt>
                <c:pt idx="1697">
                  <c:v>309.22222222218721</c:v>
                </c:pt>
                <c:pt idx="1698">
                  <c:v>309.22222222218721</c:v>
                </c:pt>
                <c:pt idx="1699">
                  <c:v>309.22222222218716</c:v>
                </c:pt>
                <c:pt idx="1700">
                  <c:v>309.22222222218716</c:v>
                </c:pt>
                <c:pt idx="1701">
                  <c:v>309.22222222218716</c:v>
                </c:pt>
                <c:pt idx="1702">
                  <c:v>309.22222222218716</c:v>
                </c:pt>
                <c:pt idx="1703">
                  <c:v>309.22222222218716</c:v>
                </c:pt>
                <c:pt idx="1704">
                  <c:v>309.22222222218716</c:v>
                </c:pt>
                <c:pt idx="1705">
                  <c:v>306.77777777774298</c:v>
                </c:pt>
                <c:pt idx="1706">
                  <c:v>306.77777777774298</c:v>
                </c:pt>
                <c:pt idx="1707">
                  <c:v>304.33333333329881</c:v>
                </c:pt>
                <c:pt idx="1708">
                  <c:v>301.88888888885458</c:v>
                </c:pt>
                <c:pt idx="1709">
                  <c:v>299.44444444441035</c:v>
                </c:pt>
                <c:pt idx="1710">
                  <c:v>295.77777777774406</c:v>
                </c:pt>
                <c:pt idx="1711">
                  <c:v>295.77777777774406</c:v>
                </c:pt>
                <c:pt idx="1712">
                  <c:v>293.33333333329989</c:v>
                </c:pt>
                <c:pt idx="1713">
                  <c:v>290.88888888885566</c:v>
                </c:pt>
                <c:pt idx="1714">
                  <c:v>288.44444444441149</c:v>
                </c:pt>
                <c:pt idx="1715">
                  <c:v>288.44444444441154</c:v>
                </c:pt>
                <c:pt idx="1716">
                  <c:v>288.4444444444116</c:v>
                </c:pt>
                <c:pt idx="1717">
                  <c:v>288.4444444444116</c:v>
                </c:pt>
                <c:pt idx="1718">
                  <c:v>289.66666666663377</c:v>
                </c:pt>
                <c:pt idx="1719">
                  <c:v>289.66666666663377</c:v>
                </c:pt>
                <c:pt idx="1720">
                  <c:v>289.66666666663377</c:v>
                </c:pt>
                <c:pt idx="1721">
                  <c:v>288.44444444441172</c:v>
                </c:pt>
                <c:pt idx="1722">
                  <c:v>288.44444444441172</c:v>
                </c:pt>
                <c:pt idx="1723">
                  <c:v>288.44444444441172</c:v>
                </c:pt>
                <c:pt idx="1724">
                  <c:v>288.44444444441172</c:v>
                </c:pt>
                <c:pt idx="1725">
                  <c:v>292.111111111078</c:v>
                </c:pt>
                <c:pt idx="1726">
                  <c:v>292.111111111078</c:v>
                </c:pt>
                <c:pt idx="1727">
                  <c:v>293.33333333330012</c:v>
                </c:pt>
                <c:pt idx="1728">
                  <c:v>294.55555555552218</c:v>
                </c:pt>
                <c:pt idx="1729">
                  <c:v>294.55555555552218</c:v>
                </c:pt>
                <c:pt idx="1730">
                  <c:v>295.77777777774429</c:v>
                </c:pt>
                <c:pt idx="1731">
                  <c:v>295.77777777774429</c:v>
                </c:pt>
                <c:pt idx="1732">
                  <c:v>296.99999999996635</c:v>
                </c:pt>
                <c:pt idx="1733">
                  <c:v>298.22222222218841</c:v>
                </c:pt>
                <c:pt idx="1734">
                  <c:v>298.22222222218841</c:v>
                </c:pt>
                <c:pt idx="1735">
                  <c:v>299.44444444441046</c:v>
                </c:pt>
                <c:pt idx="1736">
                  <c:v>299.44444444441046</c:v>
                </c:pt>
                <c:pt idx="1737">
                  <c:v>299.44444444441046</c:v>
                </c:pt>
                <c:pt idx="1738">
                  <c:v>300.66666666663252</c:v>
                </c:pt>
                <c:pt idx="1739">
                  <c:v>300.66666666663252</c:v>
                </c:pt>
                <c:pt idx="1740">
                  <c:v>300.66666666663252</c:v>
                </c:pt>
                <c:pt idx="1741">
                  <c:v>298.22222222218835</c:v>
                </c:pt>
                <c:pt idx="1742">
                  <c:v>296.99999999996624</c:v>
                </c:pt>
                <c:pt idx="1743">
                  <c:v>294.55555555552201</c:v>
                </c:pt>
                <c:pt idx="1744">
                  <c:v>290.88888888885572</c:v>
                </c:pt>
                <c:pt idx="1745">
                  <c:v>288.44444444441154</c:v>
                </c:pt>
                <c:pt idx="1746">
                  <c:v>284.77777777774531</c:v>
                </c:pt>
                <c:pt idx="1747">
                  <c:v>282.3333333333012</c:v>
                </c:pt>
                <c:pt idx="1748">
                  <c:v>279.88888888885702</c:v>
                </c:pt>
                <c:pt idx="1749">
                  <c:v>276.22222222219079</c:v>
                </c:pt>
                <c:pt idx="1750">
                  <c:v>276.22222222219079</c:v>
                </c:pt>
                <c:pt idx="1751">
                  <c:v>272.55555555552462</c:v>
                </c:pt>
                <c:pt idx="1752">
                  <c:v>273.77777777774668</c:v>
                </c:pt>
                <c:pt idx="1753">
                  <c:v>276.22222222219085</c:v>
                </c:pt>
                <c:pt idx="1754">
                  <c:v>274.99999999996874</c:v>
                </c:pt>
                <c:pt idx="1755">
                  <c:v>277.44444444441297</c:v>
                </c:pt>
                <c:pt idx="1756">
                  <c:v>276.22222222219091</c:v>
                </c:pt>
                <c:pt idx="1757">
                  <c:v>277.44444444441297</c:v>
                </c:pt>
                <c:pt idx="1758">
                  <c:v>279.8888888888572</c:v>
                </c:pt>
                <c:pt idx="1759">
                  <c:v>281.11111111107925</c:v>
                </c:pt>
                <c:pt idx="1760">
                  <c:v>279.8888888888572</c:v>
                </c:pt>
                <c:pt idx="1761">
                  <c:v>278.66666666663508</c:v>
                </c:pt>
                <c:pt idx="1762">
                  <c:v>277.44444444441302</c:v>
                </c:pt>
                <c:pt idx="1763">
                  <c:v>276.22222222219096</c:v>
                </c:pt>
                <c:pt idx="1764">
                  <c:v>276.22222222219096</c:v>
                </c:pt>
                <c:pt idx="1765">
                  <c:v>276.22222222219096</c:v>
                </c:pt>
                <c:pt idx="1766">
                  <c:v>276.22222222219096</c:v>
                </c:pt>
                <c:pt idx="1767">
                  <c:v>276.22222222219096</c:v>
                </c:pt>
                <c:pt idx="1768">
                  <c:v>276.22222222219091</c:v>
                </c:pt>
                <c:pt idx="1769">
                  <c:v>276.22222222219091</c:v>
                </c:pt>
                <c:pt idx="1770">
                  <c:v>274.99999999996879</c:v>
                </c:pt>
                <c:pt idx="1771">
                  <c:v>274.99999999996885</c:v>
                </c:pt>
                <c:pt idx="1772">
                  <c:v>272.55555555552462</c:v>
                </c:pt>
                <c:pt idx="1773">
                  <c:v>270.11111111108039</c:v>
                </c:pt>
                <c:pt idx="1774">
                  <c:v>267.66666666663627</c:v>
                </c:pt>
                <c:pt idx="1775">
                  <c:v>262.77777777774787</c:v>
                </c:pt>
                <c:pt idx="1776">
                  <c:v>257.88888888885953</c:v>
                </c:pt>
                <c:pt idx="1777">
                  <c:v>252.99999999997124</c:v>
                </c:pt>
                <c:pt idx="1778">
                  <c:v>248.11111111108289</c:v>
                </c:pt>
                <c:pt idx="1779">
                  <c:v>244.44444444441669</c:v>
                </c:pt>
                <c:pt idx="1780">
                  <c:v>240.77777777775046</c:v>
                </c:pt>
                <c:pt idx="1781">
                  <c:v>238.33333333330631</c:v>
                </c:pt>
                <c:pt idx="1782">
                  <c:v>235.88888888886214</c:v>
                </c:pt>
                <c:pt idx="1783">
                  <c:v>233.44444444441794</c:v>
                </c:pt>
                <c:pt idx="1784">
                  <c:v>230.9999999999738</c:v>
                </c:pt>
                <c:pt idx="1785">
                  <c:v>227.33333333330756</c:v>
                </c:pt>
                <c:pt idx="1786">
                  <c:v>227.33333333330754</c:v>
                </c:pt>
                <c:pt idx="1787">
                  <c:v>212.27613007520958</c:v>
                </c:pt>
                <c:pt idx="1788">
                  <c:v>198.44615244657476</c:v>
                </c:pt>
                <c:pt idx="1789">
                  <c:v>185.84339485387906</c:v>
                </c:pt>
                <c:pt idx="1790">
                  <c:v>172.02340726852884</c:v>
                </c:pt>
                <c:pt idx="1791">
                  <c:v>159.43062856017266</c:v>
                </c:pt>
                <c:pt idx="1792">
                  <c:v>145.62060871890333</c:v>
                </c:pt>
                <c:pt idx="1793">
                  <c:v>131.81556441079206</c:v>
                </c:pt>
                <c:pt idx="1794">
                  <c:v>119.23771231120125</c:v>
                </c:pt>
                <c:pt idx="1795">
                  <c:v>105.44260243809745</c:v>
                </c:pt>
                <c:pt idx="1796">
                  <c:v>92.874673707585586</c:v>
                </c:pt>
                <c:pt idx="1797">
                  <c:v>77.867253933889373</c:v>
                </c:pt>
                <c:pt idx="1798">
                  <c:v>61.642559829329556</c:v>
                </c:pt>
                <c:pt idx="1799">
                  <c:v>49.089474782081481</c:v>
                </c:pt>
                <c:pt idx="1800">
                  <c:v>34.09688218948957</c:v>
                </c:pt>
                <c:pt idx="1801">
                  <c:v>19.109221013600283</c:v>
                </c:pt>
                <c:pt idx="1802">
                  <c:v>4.1671813046356014</c:v>
                </c:pt>
                <c:pt idx="1803">
                  <c:v>-12.032855670774961</c:v>
                </c:pt>
                <c:pt idx="1804">
                  <c:v>-27.005755399771587</c:v>
                </c:pt>
                <c:pt idx="1805">
                  <c:v>-41.973745550586564</c:v>
                </c:pt>
                <c:pt idx="1806">
                  <c:v>-56.936831560183563</c:v>
                </c:pt>
                <c:pt idx="1807">
                  <c:v>-71.895018856499689</c:v>
                </c:pt>
                <c:pt idx="1808">
                  <c:v>-86.848312858465562</c:v>
                </c:pt>
                <c:pt idx="1809">
                  <c:v>-101.79671897602523</c:v>
                </c:pt>
                <c:pt idx="1810">
                  <c:v>-116.74024261015595</c:v>
                </c:pt>
                <c:pt idx="1811">
                  <c:v>-131.67888915288796</c:v>
                </c:pt>
                <c:pt idx="1812">
                  <c:v>-146.53172211830301</c:v>
                </c:pt>
                <c:pt idx="1813">
                  <c:v>-161.37973339488502</c:v>
                </c:pt>
                <c:pt idx="1814">
                  <c:v>-176.30378092642911</c:v>
                </c:pt>
                <c:pt idx="1815">
                  <c:v>-191.14216476481226</c:v>
                </c:pt>
                <c:pt idx="1816">
                  <c:v>-205.97574283627512</c:v>
                </c:pt>
                <c:pt idx="1817">
                  <c:v>-215.65700971891715</c:v>
                </c:pt>
                <c:pt idx="1818">
                  <c:v>-225.78856808447281</c:v>
                </c:pt>
                <c:pt idx="1819">
                  <c:v>-236.402581610293</c:v>
                </c:pt>
                <c:pt idx="1820">
                  <c:v>-244.85142506420226</c:v>
                </c:pt>
                <c:pt idx="1821">
                  <c:v>-253.72271069080699</c:v>
                </c:pt>
                <c:pt idx="1822">
                  <c:v>-263.04893404185304</c:v>
                </c:pt>
                <c:pt idx="1823">
                  <c:v>-272.86601125348039</c:v>
                </c:pt>
                <c:pt idx="1824">
                  <c:v>-284.70022777384418</c:v>
                </c:pt>
                <c:pt idx="1825">
                  <c:v>-297.19190076756161</c:v>
                </c:pt>
                <c:pt idx="1826">
                  <c:v>-311.96881221806262</c:v>
                </c:pt>
                <c:pt idx="1827">
                  <c:v>-327.61495375388722</c:v>
                </c:pt>
                <c:pt idx="1828">
                  <c:v>-344.20934629188309</c:v>
                </c:pt>
                <c:pt idx="1829">
                  <c:v>-361.84088836350367</c:v>
                </c:pt>
                <c:pt idx="1830">
                  <c:v>-378.83575573006772</c:v>
                </c:pt>
                <c:pt idx="1831">
                  <c:v>-398.79694758773581</c:v>
                </c:pt>
                <c:pt idx="1832">
                  <c:v>-398.66669934543563</c:v>
                </c:pt>
                <c:pt idx="1833">
                  <c:v>-398.53518884746575</c:v>
                </c:pt>
                <c:pt idx="1834">
                  <c:v>-398.40226652065616</c:v>
                </c:pt>
                <c:pt idx="1835">
                  <c:v>-398.26775979680508</c:v>
                </c:pt>
                <c:pt idx="1836">
                  <c:v>-398.13146851363535</c:v>
                </c:pt>
                <c:pt idx="1837">
                  <c:v>-397.99315916598925</c:v>
                </c:pt>
                <c:pt idx="1838">
                  <c:v>-397.85255765733513</c:v>
                </c:pt>
                <c:pt idx="1839">
                  <c:v>-397.70934007441377</c:v>
                </c:pt>
                <c:pt idx="1840">
                  <c:v>-397.56312082606701</c:v>
                </c:pt>
                <c:pt idx="1841">
                  <c:v>-397.41343722371766</c:v>
                </c:pt>
                <c:pt idx="1842">
                  <c:v>-397.25972919252598</c:v>
                </c:pt>
                <c:pt idx="1843">
                  <c:v>-397.10131221959807</c:v>
                </c:pt>
                <c:pt idx="1844">
                  <c:v>-396.93734075450482</c:v>
                </c:pt>
                <c:pt idx="1845">
                  <c:v>-396.76675788499466</c:v>
                </c:pt>
                <c:pt idx="1846">
                  <c:v>-396.58822488299103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5-481C-B2AE-9D300BFD9237}"/>
            </c:ext>
          </c:extLst>
        </c:ser>
        <c:ser>
          <c:idx val="1"/>
          <c:order val="1"/>
          <c:tx>
            <c:strRef>
              <c:f>'AdivBois 2'!$AB$3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2'!$Z$4:$Z$1850</c:f>
              <c:numCache>
                <c:formatCode>General</c:formatCode>
                <c:ptCount val="184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</c:numCache>
            </c:numRef>
          </c:xVal>
          <c:yVal>
            <c:numRef>
              <c:f>'AdivBois 2'!$AB$4:$AB$1850</c:f>
              <c:numCache>
                <c:formatCode>General</c:formatCode>
                <c:ptCount val="1847"/>
                <c:pt idx="0">
                  <c:v>3.1363636347592205E-3</c:v>
                </c:pt>
                <c:pt idx="1">
                  <c:v>3.1363636347592205E-3</c:v>
                </c:pt>
                <c:pt idx="2">
                  <c:v>3.1363636347592205E-3</c:v>
                </c:pt>
                <c:pt idx="3">
                  <c:v>3.1363636347592205E-3</c:v>
                </c:pt>
                <c:pt idx="4">
                  <c:v>0.52586363636972777</c:v>
                </c:pt>
                <c:pt idx="5">
                  <c:v>2.0940454545501197</c:v>
                </c:pt>
                <c:pt idx="6">
                  <c:v>6.0145000000010995</c:v>
                </c:pt>
                <c:pt idx="7">
                  <c:v>12.287227272726753</c:v>
                </c:pt>
                <c:pt idx="8">
                  <c:v>20.389500000000282</c:v>
                </c:pt>
                <c:pt idx="9">
                  <c:v>31.105409090911884</c:v>
                </c:pt>
                <c:pt idx="10">
                  <c:v>43.650863636367276</c:v>
                </c:pt>
                <c:pt idx="11">
                  <c:v>56.980409090908779</c:v>
                </c:pt>
                <c:pt idx="12">
                  <c:v>71.878136363638845</c:v>
                </c:pt>
                <c:pt idx="13">
                  <c:v>90.69631818181989</c:v>
                </c:pt>
                <c:pt idx="14">
                  <c:v>112.12813636363902</c:v>
                </c:pt>
                <c:pt idx="15">
                  <c:v>134.60540909090764</c:v>
                </c:pt>
                <c:pt idx="16">
                  <c:v>157.86677272727462</c:v>
                </c:pt>
                <c:pt idx="17">
                  <c:v>182.17359090909113</c:v>
                </c:pt>
                <c:pt idx="18">
                  <c:v>207.52586363636533</c:v>
                </c:pt>
                <c:pt idx="19">
                  <c:v>232.6167727272761</c:v>
                </c:pt>
                <c:pt idx="20">
                  <c:v>256.92359090909667</c:v>
                </c:pt>
                <c:pt idx="21">
                  <c:v>282.53722727272611</c:v>
                </c:pt>
                <c:pt idx="22">
                  <c:v>311.54859090909196</c:v>
                </c:pt>
                <c:pt idx="23">
                  <c:v>342.38950000000159</c:v>
                </c:pt>
                <c:pt idx="24">
                  <c:v>369.30995454545206</c:v>
                </c:pt>
                <c:pt idx="25">
                  <c:v>393.61677272727269</c:v>
                </c:pt>
                <c:pt idx="26">
                  <c:v>417.92359090908917</c:v>
                </c:pt>
                <c:pt idx="27">
                  <c:v>441.44631818182364</c:v>
                </c:pt>
                <c:pt idx="28">
                  <c:v>461.57131818182171</c:v>
                </c:pt>
                <c:pt idx="29">
                  <c:v>480.65086363636613</c:v>
                </c:pt>
                <c:pt idx="30">
                  <c:v>499.2076818181838</c:v>
                </c:pt>
                <c:pt idx="31">
                  <c:v>516.71904545454788</c:v>
                </c:pt>
                <c:pt idx="32">
                  <c:v>530.83268181818357</c:v>
                </c:pt>
                <c:pt idx="33">
                  <c:v>541.0258636363684</c:v>
                </c:pt>
                <c:pt idx="34">
                  <c:v>549.38950000000125</c:v>
                </c:pt>
                <c:pt idx="35">
                  <c:v>561.93495454545666</c:v>
                </c:pt>
                <c:pt idx="36">
                  <c:v>577.87813636363626</c:v>
                </c:pt>
                <c:pt idx="37">
                  <c:v>593.03722727272975</c:v>
                </c:pt>
                <c:pt idx="38">
                  <c:v>608.98040909091333</c:v>
                </c:pt>
                <c:pt idx="39">
                  <c:v>625.70768181817903</c:v>
                </c:pt>
                <c:pt idx="40">
                  <c:v>639.82131818182302</c:v>
                </c:pt>
                <c:pt idx="41">
                  <c:v>654.45768181818153</c:v>
                </c:pt>
                <c:pt idx="42">
                  <c:v>671.18495454545132</c:v>
                </c:pt>
                <c:pt idx="43">
                  <c:v>690.52586363635908</c:v>
                </c:pt>
                <c:pt idx="44">
                  <c:v>710.38950000000193</c:v>
                </c:pt>
                <c:pt idx="45">
                  <c:v>732.08268181818448</c:v>
                </c:pt>
                <c:pt idx="46">
                  <c:v>753.51449999999534</c:v>
                </c:pt>
                <c:pt idx="47">
                  <c:v>775.99177272727218</c:v>
                </c:pt>
                <c:pt idx="48">
                  <c:v>800.82131818181551</c:v>
                </c:pt>
                <c:pt idx="49">
                  <c:v>822.25313636363865</c:v>
                </c:pt>
                <c:pt idx="50">
                  <c:v>839.76449999999863</c:v>
                </c:pt>
                <c:pt idx="51">
                  <c:v>856.75313636363182</c:v>
                </c:pt>
                <c:pt idx="52">
                  <c:v>868.77586363636453</c:v>
                </c:pt>
                <c:pt idx="53">
                  <c:v>872.957681818183</c:v>
                </c:pt>
                <c:pt idx="54">
                  <c:v>874.00313636364069</c:v>
                </c:pt>
                <c:pt idx="55">
                  <c:v>874.78722727273089</c:v>
                </c:pt>
                <c:pt idx="56">
                  <c:v>872.17359090909281</c:v>
                </c:pt>
                <c:pt idx="57">
                  <c:v>862.24177272727138</c:v>
                </c:pt>
                <c:pt idx="58">
                  <c:v>847.08268181818198</c:v>
                </c:pt>
                <c:pt idx="59">
                  <c:v>829.83268181818949</c:v>
                </c:pt>
                <c:pt idx="60">
                  <c:v>815.4576818181821</c:v>
                </c:pt>
                <c:pt idx="61">
                  <c:v>807.87813636363944</c:v>
                </c:pt>
                <c:pt idx="62">
                  <c:v>803.69631818182108</c:v>
                </c:pt>
                <c:pt idx="63">
                  <c:v>807.61677272727206</c:v>
                </c:pt>
                <c:pt idx="64">
                  <c:v>820.94631818182165</c:v>
                </c:pt>
                <c:pt idx="65">
                  <c:v>835.84404545454765</c:v>
                </c:pt>
                <c:pt idx="66">
                  <c:v>852.57131818181745</c:v>
                </c:pt>
                <c:pt idx="67">
                  <c:v>869.29859090908724</c:v>
                </c:pt>
                <c:pt idx="68">
                  <c:v>889.42359090908531</c:v>
                </c:pt>
                <c:pt idx="69">
                  <c:v>912.94631818181563</c:v>
                </c:pt>
                <c:pt idx="70">
                  <c:v>944.30995454545211</c:v>
                </c:pt>
                <c:pt idx="71">
                  <c:v>998.67359090908803</c:v>
                </c:pt>
                <c:pt idx="72">
                  <c:v>1123.0826818181761</c:v>
                </c:pt>
                <c:pt idx="73">
                  <c:v>1378.1735909090901</c:v>
                </c:pt>
                <c:pt idx="74">
                  <c:v>1743.0372272727257</c:v>
                </c:pt>
                <c:pt idx="75">
                  <c:v>2158.3440454545503</c:v>
                </c:pt>
                <c:pt idx="76">
                  <c:v>2615.4690454545471</c:v>
                </c:pt>
                <c:pt idx="77">
                  <c:v>3101.082681818179</c:v>
                </c:pt>
                <c:pt idx="78">
                  <c:v>3620.934954545457</c:v>
                </c:pt>
                <c:pt idx="79">
                  <c:v>4131.6395000000039</c:v>
                </c:pt>
                <c:pt idx="80">
                  <c:v>4595.8213181818201</c:v>
                </c:pt>
                <c:pt idx="81">
                  <c:v>5041.1849545454561</c:v>
                </c:pt>
                <c:pt idx="82">
                  <c:v>5444.991772727275</c:v>
                </c:pt>
                <c:pt idx="83">
                  <c:v>5767.2531363636399</c:v>
                </c:pt>
                <c:pt idx="84">
                  <c:v>5969.5485909090921</c:v>
                </c:pt>
                <c:pt idx="85">
                  <c:v>6036.9804090909056</c:v>
                </c:pt>
                <c:pt idx="86">
                  <c:v>6026.0031363636353</c:v>
                </c:pt>
                <c:pt idx="87">
                  <c:v>5966.9349545454515</c:v>
                </c:pt>
                <c:pt idx="88">
                  <c:v>5874.6735909090903</c:v>
                </c:pt>
                <c:pt idx="89">
                  <c:v>5737.7190454545471</c:v>
                </c:pt>
                <c:pt idx="90">
                  <c:v>10408.000022522103</c:v>
                </c:pt>
                <c:pt idx="91">
                  <c:v>10370.900308190376</c:v>
                </c:pt>
                <c:pt idx="92">
                  <c:v>10368.45698982447</c:v>
                </c:pt>
                <c:pt idx="93">
                  <c:v>10382.977189097983</c:v>
                </c:pt>
                <c:pt idx="94">
                  <c:v>10368.188033322363</c:v>
                </c:pt>
                <c:pt idx="95">
                  <c:v>10290.94935765865</c:v>
                </c:pt>
                <c:pt idx="96">
                  <c:v>10233.092323983865</c:v>
                </c:pt>
                <c:pt idx="97">
                  <c:v>10208.610319989943</c:v>
                </c:pt>
                <c:pt idx="98">
                  <c:v>10254.25444494174</c:v>
                </c:pt>
                <c:pt idx="99">
                  <c:v>10299.395024987971</c:v>
                </c:pt>
                <c:pt idx="100">
                  <c:v>10309.260396845075</c:v>
                </c:pt>
                <c:pt idx="101">
                  <c:v>10284.942732915297</c:v>
                </c:pt>
                <c:pt idx="102">
                  <c:v>10245.599336173658</c:v>
                </c:pt>
                <c:pt idx="103">
                  <c:v>10178.35564499443</c:v>
                </c:pt>
                <c:pt idx="104">
                  <c:v>10102.932332565146</c:v>
                </c:pt>
                <c:pt idx="105">
                  <c:v>10035.730505492395</c:v>
                </c:pt>
                <c:pt idx="106">
                  <c:v>9988.790151418496</c:v>
                </c:pt>
                <c:pt idx="107">
                  <c:v>9951.4585318656136</c:v>
                </c:pt>
                <c:pt idx="108">
                  <c:v>9894.9047936463066</c:v>
                </c:pt>
                <c:pt idx="109">
                  <c:v>9812.0472135897016</c:v>
                </c:pt>
                <c:pt idx="110">
                  <c:v>9763.597734822748</c:v>
                </c:pt>
                <c:pt idx="111">
                  <c:v>9701.1809182265824</c:v>
                </c:pt>
                <c:pt idx="112">
                  <c:v>9665.2190110495612</c:v>
                </c:pt>
                <c:pt idx="113">
                  <c:v>9651.9996662227095</c:v>
                </c:pt>
                <c:pt idx="114">
                  <c:v>9669.1170412207775</c:v>
                </c:pt>
                <c:pt idx="115">
                  <c:v>9689.0297974728473</c:v>
                </c:pt>
                <c:pt idx="116">
                  <c:v>9705.0521743781228</c:v>
                </c:pt>
                <c:pt idx="117">
                  <c:v>9745.4371858441482</c:v>
                </c:pt>
                <c:pt idx="118">
                  <c:v>9809.0768494905424</c:v>
                </c:pt>
                <c:pt idx="119">
                  <c:v>9843.4153046637293</c:v>
                </c:pt>
                <c:pt idx="120">
                  <c:v>9849.7732409716318</c:v>
                </c:pt>
                <c:pt idx="121">
                  <c:v>9864.1088545668026</c:v>
                </c:pt>
                <c:pt idx="122">
                  <c:v>9894.348033929029</c:v>
                </c:pt>
                <c:pt idx="123">
                  <c:v>9874.4418501396558</c:v>
                </c:pt>
                <c:pt idx="124">
                  <c:v>9835.2024447295207</c:v>
                </c:pt>
                <c:pt idx="125">
                  <c:v>9789.7319550452085</c:v>
                </c:pt>
                <c:pt idx="126">
                  <c:v>9777.2428129028849</c:v>
                </c:pt>
                <c:pt idx="127">
                  <c:v>9792.7458751130653</c:v>
                </c:pt>
                <c:pt idx="128">
                  <c:v>9776.2261736263899</c:v>
                </c:pt>
                <c:pt idx="129">
                  <c:v>9722.3319629398466</c:v>
                </c:pt>
                <c:pt idx="130">
                  <c:v>9698.8637098867366</c:v>
                </c:pt>
                <c:pt idx="131">
                  <c:v>9684.985663236479</c:v>
                </c:pt>
                <c:pt idx="132">
                  <c:v>9643.1459357110798</c:v>
                </c:pt>
                <c:pt idx="133">
                  <c:v>9609.6293100388721</c:v>
                </c:pt>
                <c:pt idx="134">
                  <c:v>9644.9278573850879</c:v>
                </c:pt>
                <c:pt idx="135">
                  <c:v>9696.0542618661275</c:v>
                </c:pt>
                <c:pt idx="136">
                  <c:v>9723.4830405504672</c:v>
                </c:pt>
                <c:pt idx="137">
                  <c:v>9740.3034207721539</c:v>
                </c:pt>
                <c:pt idx="138">
                  <c:v>9760.4592288451386</c:v>
                </c:pt>
                <c:pt idx="139">
                  <c:v>9799.4914270146546</c:v>
                </c:pt>
                <c:pt idx="140">
                  <c:v>9846.3991556135006</c:v>
                </c:pt>
                <c:pt idx="141">
                  <c:v>9882.3650126675311</c:v>
                </c:pt>
                <c:pt idx="142">
                  <c:v>9898.8124142548641</c:v>
                </c:pt>
                <c:pt idx="143">
                  <c:v>9897.6229444187811</c:v>
                </c:pt>
                <c:pt idx="144">
                  <c:v>9913.4810986652956</c:v>
                </c:pt>
                <c:pt idx="145">
                  <c:v>9929.9922336852233</c:v>
                </c:pt>
                <c:pt idx="146">
                  <c:v>9942.4035942593073</c:v>
                </c:pt>
                <c:pt idx="147">
                  <c:v>9974.5558178424399</c:v>
                </c:pt>
                <c:pt idx="148">
                  <c:v>9990.028208098367</c:v>
                </c:pt>
                <c:pt idx="149">
                  <c:v>9967.4546989684313</c:v>
                </c:pt>
                <c:pt idx="150">
                  <c:v>9932.4825235139269</c:v>
                </c:pt>
                <c:pt idx="151">
                  <c:v>9908.0268349114376</c:v>
                </c:pt>
                <c:pt idx="152">
                  <c:v>9889.9903129252962</c:v>
                </c:pt>
                <c:pt idx="153">
                  <c:v>9892.1131174580405</c:v>
                </c:pt>
                <c:pt idx="154">
                  <c:v>9943.2595870604164</c:v>
                </c:pt>
                <c:pt idx="155">
                  <c:v>9981.6498125583785</c:v>
                </c:pt>
                <c:pt idx="156">
                  <c:v>10000.662500745049</c:v>
                </c:pt>
                <c:pt idx="157">
                  <c:v>9989.3337645416141</c:v>
                </c:pt>
                <c:pt idx="158">
                  <c:v>9975.4195947556236</c:v>
                </c:pt>
                <c:pt idx="159">
                  <c:v>9961.7488859361019</c:v>
                </c:pt>
                <c:pt idx="160">
                  <c:v>9960.0068655573305</c:v>
                </c:pt>
                <c:pt idx="161">
                  <c:v>9965.816317839659</c:v>
                </c:pt>
                <c:pt idx="162">
                  <c:v>9972.8643258345292</c:v>
                </c:pt>
                <c:pt idx="163">
                  <c:v>9975.2328546874123</c:v>
                </c:pt>
                <c:pt idx="164">
                  <c:v>9964.8157984113568</c:v>
                </c:pt>
                <c:pt idx="165">
                  <c:v>9924.4574545083706</c:v>
                </c:pt>
                <c:pt idx="166">
                  <c:v>9874.4740993155465</c:v>
                </c:pt>
                <c:pt idx="167">
                  <c:v>9837.9241243758825</c:v>
                </c:pt>
                <c:pt idx="168">
                  <c:v>9850.7940616336509</c:v>
                </c:pt>
                <c:pt idx="169">
                  <c:v>9854.3290791783838</c:v>
                </c:pt>
                <c:pt idx="170">
                  <c:v>9870.8563811122312</c:v>
                </c:pt>
                <c:pt idx="171">
                  <c:v>9904.6855753758064</c:v>
                </c:pt>
                <c:pt idx="172">
                  <c:v>9924.4948245052929</c:v>
                </c:pt>
                <c:pt idx="173">
                  <c:v>9921.6791417280856</c:v>
                </c:pt>
                <c:pt idx="174">
                  <c:v>9931.9603700981461</c:v>
                </c:pt>
                <c:pt idx="175">
                  <c:v>9964.5525196348826</c:v>
                </c:pt>
                <c:pt idx="176">
                  <c:v>9999.4096662900811</c:v>
                </c:pt>
                <c:pt idx="177">
                  <c:v>10030.344691816219</c:v>
                </c:pt>
                <c:pt idx="178">
                  <c:v>10056.487082929269</c:v>
                </c:pt>
                <c:pt idx="179">
                  <c:v>10069.524450198056</c:v>
                </c:pt>
                <c:pt idx="180">
                  <c:v>10068.961905883913</c:v>
                </c:pt>
                <c:pt idx="181">
                  <c:v>10035.404158743811</c:v>
                </c:pt>
                <c:pt idx="182">
                  <c:v>10000.510027883804</c:v>
                </c:pt>
                <c:pt idx="183">
                  <c:v>9981.6190193408838</c:v>
                </c:pt>
                <c:pt idx="184">
                  <c:v>9954.2984120999463</c:v>
                </c:pt>
                <c:pt idx="185">
                  <c:v>9887.7118943015485</c:v>
                </c:pt>
                <c:pt idx="186">
                  <c:v>9805.3430091794726</c:v>
                </c:pt>
                <c:pt idx="187">
                  <c:v>9753.5870384765367</c:v>
                </c:pt>
                <c:pt idx="188">
                  <c:v>9728.771470817599</c:v>
                </c:pt>
                <c:pt idx="189">
                  <c:v>9698.4054617538313</c:v>
                </c:pt>
                <c:pt idx="190">
                  <c:v>9661.5241981949257</c:v>
                </c:pt>
                <c:pt idx="191">
                  <c:v>9644.1515061614555</c:v>
                </c:pt>
                <c:pt idx="192">
                  <c:v>9634.9385584426855</c:v>
                </c:pt>
                <c:pt idx="193">
                  <c:v>9594.8351070500721</c:v>
                </c:pt>
                <c:pt idx="194">
                  <c:v>9544.3759981867624</c:v>
                </c:pt>
                <c:pt idx="195">
                  <c:v>9512.6972891604164</c:v>
                </c:pt>
                <c:pt idx="196">
                  <c:v>9525.4254257118737</c:v>
                </c:pt>
                <c:pt idx="197">
                  <c:v>9567.1024296351316</c:v>
                </c:pt>
                <c:pt idx="198">
                  <c:v>9600.7283955599178</c:v>
                </c:pt>
                <c:pt idx="199">
                  <c:v>9619.8424147358182</c:v>
                </c:pt>
                <c:pt idx="200">
                  <c:v>9632.3110231263745</c:v>
                </c:pt>
                <c:pt idx="201">
                  <c:v>9607.045996816265</c:v>
                </c:pt>
                <c:pt idx="202">
                  <c:v>9520.4425269022468</c:v>
                </c:pt>
                <c:pt idx="203">
                  <c:v>9426.6304855475937</c:v>
                </c:pt>
                <c:pt idx="204">
                  <c:v>9365.6649958059097</c:v>
                </c:pt>
                <c:pt idx="205">
                  <c:v>9320.8455757200481</c:v>
                </c:pt>
                <c:pt idx="206">
                  <c:v>9303.084182270577</c:v>
                </c:pt>
                <c:pt idx="207">
                  <c:v>9289.6514982145854</c:v>
                </c:pt>
                <c:pt idx="208">
                  <c:v>9232.290744757076</c:v>
                </c:pt>
                <c:pt idx="209">
                  <c:v>9145.5318535192855</c:v>
                </c:pt>
                <c:pt idx="210">
                  <c:v>9032.0246840708714</c:v>
                </c:pt>
                <c:pt idx="211">
                  <c:v>8915.4305105366984</c:v>
                </c:pt>
                <c:pt idx="212">
                  <c:v>8844.745106275137</c:v>
                </c:pt>
                <c:pt idx="213">
                  <c:v>8846.3685995447922</c:v>
                </c:pt>
                <c:pt idx="214">
                  <c:v>8886.708944222617</c:v>
                </c:pt>
                <c:pt idx="215">
                  <c:v>8913.5751210230064</c:v>
                </c:pt>
                <c:pt idx="216">
                  <c:v>8908.9631810343417</c:v>
                </c:pt>
                <c:pt idx="217">
                  <c:v>8870.4684056787974</c:v>
                </c:pt>
                <c:pt idx="218">
                  <c:v>8831.4369664513379</c:v>
                </c:pt>
                <c:pt idx="219">
                  <c:v>8804.9687210390803</c:v>
                </c:pt>
                <c:pt idx="220">
                  <c:v>8791.1242086948332</c:v>
                </c:pt>
                <c:pt idx="221">
                  <c:v>8798.3848250070005</c:v>
                </c:pt>
                <c:pt idx="222">
                  <c:v>8780.3113969616315</c:v>
                </c:pt>
                <c:pt idx="223">
                  <c:v>8779.3606466440579</c:v>
                </c:pt>
                <c:pt idx="224">
                  <c:v>8748.6952989871679</c:v>
                </c:pt>
                <c:pt idx="225">
                  <c:v>8701.386094481526</c:v>
                </c:pt>
                <c:pt idx="226">
                  <c:v>8678.7093859000597</c:v>
                </c:pt>
                <c:pt idx="227">
                  <c:v>8663.8621613957621</c:v>
                </c:pt>
                <c:pt idx="228">
                  <c:v>8655.9126162260764</c:v>
                </c:pt>
                <c:pt idx="229">
                  <c:v>8654.2096578505952</c:v>
                </c:pt>
                <c:pt idx="230">
                  <c:v>8657.6998084088791</c:v>
                </c:pt>
                <c:pt idx="231">
                  <c:v>8701.0322693402886</c:v>
                </c:pt>
                <c:pt idx="232">
                  <c:v>8787.2971401492832</c:v>
                </c:pt>
                <c:pt idx="233">
                  <c:v>8858.408657844313</c:v>
                </c:pt>
                <c:pt idx="234">
                  <c:v>8915.4500763312572</c:v>
                </c:pt>
                <c:pt idx="235">
                  <c:v>9038.4005943576813</c:v>
                </c:pt>
                <c:pt idx="236">
                  <c:v>9147.9766564995371</c:v>
                </c:pt>
                <c:pt idx="237">
                  <c:v>9281.1863047833176</c:v>
                </c:pt>
                <c:pt idx="238">
                  <c:v>9451.9125205800156</c:v>
                </c:pt>
                <c:pt idx="239">
                  <c:v>9615.3942290534578</c:v>
                </c:pt>
                <c:pt idx="240">
                  <c:v>9789.3972704854204</c:v>
                </c:pt>
                <c:pt idx="241">
                  <c:v>9973.8129998921868</c:v>
                </c:pt>
                <c:pt idx="242">
                  <c:v>10111.210070967698</c:v>
                </c:pt>
                <c:pt idx="243">
                  <c:v>10209.588270288961</c:v>
                </c:pt>
                <c:pt idx="244">
                  <c:v>10319.044204299316</c:v>
                </c:pt>
                <c:pt idx="245">
                  <c:v>10415.985701115123</c:v>
                </c:pt>
                <c:pt idx="246">
                  <c:v>10503.032022498895</c:v>
                </c:pt>
                <c:pt idx="247">
                  <c:v>10576.746348999615</c:v>
                </c:pt>
                <c:pt idx="248">
                  <c:v>10593.228260828935</c:v>
                </c:pt>
                <c:pt idx="249">
                  <c:v>10600.741889381388</c:v>
                </c:pt>
                <c:pt idx="250">
                  <c:v>10607.249218411223</c:v>
                </c:pt>
                <c:pt idx="251">
                  <c:v>10579.114815053807</c:v>
                </c:pt>
                <c:pt idx="252">
                  <c:v>10534.098230029456</c:v>
                </c:pt>
                <c:pt idx="253">
                  <c:v>10504.173088451358</c:v>
                </c:pt>
                <c:pt idx="254">
                  <c:v>10481.660551610263</c:v>
                </c:pt>
                <c:pt idx="255">
                  <c:v>10477.761778554301</c:v>
                </c:pt>
                <c:pt idx="256">
                  <c:v>10493.538216918179</c:v>
                </c:pt>
                <c:pt idx="257">
                  <c:v>10504.434616831059</c:v>
                </c:pt>
                <c:pt idx="258">
                  <c:v>10496.667492251427</c:v>
                </c:pt>
                <c:pt idx="259">
                  <c:v>10490.601296043347</c:v>
                </c:pt>
                <c:pt idx="260">
                  <c:v>10483.936842055391</c:v>
                </c:pt>
                <c:pt idx="261">
                  <c:v>10478.42942234882</c:v>
                </c:pt>
                <c:pt idx="262">
                  <c:v>10482.440679527217</c:v>
                </c:pt>
                <c:pt idx="263">
                  <c:v>10480.734041843923</c:v>
                </c:pt>
                <c:pt idx="264">
                  <c:v>10480.157804039722</c:v>
                </c:pt>
                <c:pt idx="265">
                  <c:v>10482.069999326581</c:v>
                </c:pt>
                <c:pt idx="266">
                  <c:v>10478.291221520598</c:v>
                </c:pt>
                <c:pt idx="267">
                  <c:v>10479.301469382744</c:v>
                </c:pt>
                <c:pt idx="268">
                  <c:v>10491.169205826352</c:v>
                </c:pt>
                <c:pt idx="269">
                  <c:v>10518.629454543461</c:v>
                </c:pt>
                <c:pt idx="270">
                  <c:v>10542.658948682907</c:v>
                </c:pt>
                <c:pt idx="271">
                  <c:v>10567.551112478272</c:v>
                </c:pt>
                <c:pt idx="272">
                  <c:v>10597.993088217791</c:v>
                </c:pt>
                <c:pt idx="273">
                  <c:v>10634.918446203905</c:v>
                </c:pt>
                <c:pt idx="274">
                  <c:v>10688.644575037415</c:v>
                </c:pt>
                <c:pt idx="275">
                  <c:v>10743.022572433474</c:v>
                </c:pt>
                <c:pt idx="276">
                  <c:v>10798.086016311154</c:v>
                </c:pt>
                <c:pt idx="277">
                  <c:v>10844.232527336651</c:v>
                </c:pt>
                <c:pt idx="278">
                  <c:v>10880.50955299933</c:v>
                </c:pt>
                <c:pt idx="279">
                  <c:v>10912.310880639689</c:v>
                </c:pt>
                <c:pt idx="280">
                  <c:v>10954.144673140803</c:v>
                </c:pt>
                <c:pt idx="281">
                  <c:v>11002.812422958948</c:v>
                </c:pt>
                <c:pt idx="282">
                  <c:v>11028.361547021719</c:v>
                </c:pt>
                <c:pt idx="283">
                  <c:v>11022.57127483683</c:v>
                </c:pt>
                <c:pt idx="284">
                  <c:v>10960.148369896238</c:v>
                </c:pt>
                <c:pt idx="285">
                  <c:v>10860.058953611884</c:v>
                </c:pt>
                <c:pt idx="286">
                  <c:v>10759.977438461785</c:v>
                </c:pt>
                <c:pt idx="287">
                  <c:v>10653.697746499223</c:v>
                </c:pt>
                <c:pt idx="288">
                  <c:v>10557.273753509984</c:v>
                </c:pt>
                <c:pt idx="289">
                  <c:v>10491.563127954865</c:v>
                </c:pt>
                <c:pt idx="290">
                  <c:v>10439.203905931536</c:v>
                </c:pt>
                <c:pt idx="291">
                  <c:v>10392.279280595529</c:v>
                </c:pt>
                <c:pt idx="292">
                  <c:v>10345.296687492486</c:v>
                </c:pt>
                <c:pt idx="293">
                  <c:v>10300.562440016052</c:v>
                </c:pt>
                <c:pt idx="294">
                  <c:v>10286.361150854013</c:v>
                </c:pt>
                <c:pt idx="295">
                  <c:v>10350.508471726107</c:v>
                </c:pt>
                <c:pt idx="296">
                  <c:v>10440.659734349632</c:v>
                </c:pt>
                <c:pt idx="297">
                  <c:v>10504.144324393081</c:v>
                </c:pt>
                <c:pt idx="298">
                  <c:v>10556.798055734376</c:v>
                </c:pt>
                <c:pt idx="299">
                  <c:v>10593.206271330502</c:v>
                </c:pt>
                <c:pt idx="300">
                  <c:v>10610.293121824145</c:v>
                </c:pt>
                <c:pt idx="301">
                  <c:v>10616.999398454485</c:v>
                </c:pt>
                <c:pt idx="302">
                  <c:v>10613.318257289908</c:v>
                </c:pt>
                <c:pt idx="303">
                  <c:v>10604.971295631352</c:v>
                </c:pt>
                <c:pt idx="304">
                  <c:v>10587.945445367423</c:v>
                </c:pt>
                <c:pt idx="305">
                  <c:v>10568.087751542003</c:v>
                </c:pt>
                <c:pt idx="306">
                  <c:v>10543.128985275696</c:v>
                </c:pt>
                <c:pt idx="307">
                  <c:v>10524.91037997722</c:v>
                </c:pt>
                <c:pt idx="308">
                  <c:v>10531.293624799109</c:v>
                </c:pt>
                <c:pt idx="309">
                  <c:v>10543.29670759219</c:v>
                </c:pt>
                <c:pt idx="310">
                  <c:v>10556.837431564454</c:v>
                </c:pt>
                <c:pt idx="311">
                  <c:v>10554.451613165373</c:v>
                </c:pt>
                <c:pt idx="312">
                  <c:v>10535.586349695779</c:v>
                </c:pt>
                <c:pt idx="313">
                  <c:v>10517.054160789681</c:v>
                </c:pt>
                <c:pt idx="314">
                  <c:v>10483.467638840739</c:v>
                </c:pt>
                <c:pt idx="315">
                  <c:v>10424.241185759493</c:v>
                </c:pt>
                <c:pt idx="316">
                  <c:v>10364.756900188388</c:v>
                </c:pt>
                <c:pt idx="317">
                  <c:v>10308.723214592246</c:v>
                </c:pt>
                <c:pt idx="318">
                  <c:v>10241.039777547961</c:v>
                </c:pt>
                <c:pt idx="319">
                  <c:v>10144.828856483895</c:v>
                </c:pt>
                <c:pt idx="320">
                  <c:v>10023.150773292262</c:v>
                </c:pt>
                <c:pt idx="321">
                  <c:v>9880.2860213126587</c:v>
                </c:pt>
                <c:pt idx="322">
                  <c:v>9759.9250664944266</c:v>
                </c:pt>
                <c:pt idx="323">
                  <c:v>9675.8687120240029</c:v>
                </c:pt>
                <c:pt idx="324">
                  <c:v>9616.7653892215021</c:v>
                </c:pt>
                <c:pt idx="325">
                  <c:v>9571.6026891346137</c:v>
                </c:pt>
                <c:pt idx="326">
                  <c:v>9543.5181028247771</c:v>
                </c:pt>
                <c:pt idx="327">
                  <c:v>9515.3666122311879</c:v>
                </c:pt>
                <c:pt idx="328">
                  <c:v>9461.9023927660128</c:v>
                </c:pt>
                <c:pt idx="329">
                  <c:v>9411.842587316205</c:v>
                </c:pt>
                <c:pt idx="330">
                  <c:v>9386.4341196727</c:v>
                </c:pt>
                <c:pt idx="331">
                  <c:v>9371.2456877758104</c:v>
                </c:pt>
                <c:pt idx="332">
                  <c:v>9365.3693847881805</c:v>
                </c:pt>
                <c:pt idx="333">
                  <c:v>9369.2056356407866</c:v>
                </c:pt>
                <c:pt idx="334">
                  <c:v>9363.816851705873</c:v>
                </c:pt>
                <c:pt idx="335">
                  <c:v>9331.9741312192036</c:v>
                </c:pt>
                <c:pt idx="336">
                  <c:v>9296.5609318077277</c:v>
                </c:pt>
                <c:pt idx="337">
                  <c:v>9232.1261900828176</c:v>
                </c:pt>
                <c:pt idx="338">
                  <c:v>9164.188657010538</c:v>
                </c:pt>
                <c:pt idx="339">
                  <c:v>9146.7814578534762</c:v>
                </c:pt>
                <c:pt idx="340">
                  <c:v>9145.8971322250909</c:v>
                </c:pt>
                <c:pt idx="341">
                  <c:v>9142.1263738713697</c:v>
                </c:pt>
                <c:pt idx="342">
                  <c:v>9143.2510325156945</c:v>
                </c:pt>
                <c:pt idx="343">
                  <c:v>9137.0732426265786</c:v>
                </c:pt>
                <c:pt idx="344">
                  <c:v>9118.5167602834445</c:v>
                </c:pt>
                <c:pt idx="345">
                  <c:v>9094.9151782170702</c:v>
                </c:pt>
                <c:pt idx="346">
                  <c:v>9066.3087601658626</c:v>
                </c:pt>
                <c:pt idx="347">
                  <c:v>9042.2940131725554</c:v>
                </c:pt>
                <c:pt idx="348">
                  <c:v>9044.0848436151464</c:v>
                </c:pt>
                <c:pt idx="349">
                  <c:v>9044.7868478766868</c:v>
                </c:pt>
                <c:pt idx="350">
                  <c:v>9021.5892421590906</c:v>
                </c:pt>
                <c:pt idx="351">
                  <c:v>8992.7269317122591</c:v>
                </c:pt>
                <c:pt idx="352">
                  <c:v>8978.7056747763909</c:v>
                </c:pt>
                <c:pt idx="353">
                  <c:v>8964.8045947055889</c:v>
                </c:pt>
                <c:pt idx="354">
                  <c:v>8947.9759162449172</c:v>
                </c:pt>
                <c:pt idx="355">
                  <c:v>8917.9882984510059</c:v>
                </c:pt>
                <c:pt idx="356">
                  <c:v>8873.4652769021704</c:v>
                </c:pt>
                <c:pt idx="357">
                  <c:v>8836.8090022600609</c:v>
                </c:pt>
                <c:pt idx="358">
                  <c:v>8805.5802591338706</c:v>
                </c:pt>
                <c:pt idx="359">
                  <c:v>8782.5915755196256</c:v>
                </c:pt>
                <c:pt idx="360">
                  <c:v>8741.7657985625083</c:v>
                </c:pt>
                <c:pt idx="361">
                  <c:v>8762.5392883593595</c:v>
                </c:pt>
                <c:pt idx="362">
                  <c:v>8801.0051770995578</c:v>
                </c:pt>
                <c:pt idx="363">
                  <c:v>8859.7483388883375</c:v>
                </c:pt>
                <c:pt idx="364">
                  <c:v>8959.9960888776513</c:v>
                </c:pt>
                <c:pt idx="365">
                  <c:v>9126.9968641537762</c:v>
                </c:pt>
                <c:pt idx="366">
                  <c:v>9349.6810574958254</c:v>
                </c:pt>
                <c:pt idx="367">
                  <c:v>9558.7444229080502</c:v>
                </c:pt>
                <c:pt idx="368">
                  <c:v>9709.7654133819706</c:v>
                </c:pt>
                <c:pt idx="369">
                  <c:v>9850.0493203419028</c:v>
                </c:pt>
                <c:pt idx="370">
                  <c:v>9989.4358631537871</c:v>
                </c:pt>
                <c:pt idx="371">
                  <c:v>10092.9516192185</c:v>
                </c:pt>
                <c:pt idx="372">
                  <c:v>10111.635059809527</c:v>
                </c:pt>
                <c:pt idx="373">
                  <c:v>10174.576870195016</c:v>
                </c:pt>
                <c:pt idx="374">
                  <c:v>10156.419899891074</c:v>
                </c:pt>
                <c:pt idx="375">
                  <c:v>10082.019392606713</c:v>
                </c:pt>
                <c:pt idx="376">
                  <c:v>9941.179851187102</c:v>
                </c:pt>
                <c:pt idx="377">
                  <c:v>9745.0310123427844</c:v>
                </c:pt>
                <c:pt idx="378">
                  <c:v>9572.8761319200639</c:v>
                </c:pt>
                <c:pt idx="379">
                  <c:v>9467.0418125179058</c:v>
                </c:pt>
                <c:pt idx="380">
                  <c:v>9383.0777132478179</c:v>
                </c:pt>
                <c:pt idx="381">
                  <c:v>9308.7048915844243</c:v>
                </c:pt>
                <c:pt idx="382">
                  <c:v>9260.6860177919625</c:v>
                </c:pt>
                <c:pt idx="383">
                  <c:v>9268.5800618178109</c:v>
                </c:pt>
                <c:pt idx="384">
                  <c:v>9331.3808266345113</c:v>
                </c:pt>
                <c:pt idx="385">
                  <c:v>9467.6992550296054</c:v>
                </c:pt>
                <c:pt idx="386">
                  <c:v>9581.8444118330899</c:v>
                </c:pt>
                <c:pt idx="387">
                  <c:v>9681.9618408673177</c:v>
                </c:pt>
                <c:pt idx="388">
                  <c:v>9770.9871786185231</c:v>
                </c:pt>
                <c:pt idx="389">
                  <c:v>9860.9194998760595</c:v>
                </c:pt>
                <c:pt idx="390">
                  <c:v>9952.0899596982363</c:v>
                </c:pt>
                <c:pt idx="391">
                  <c:v>10048.246575702156</c:v>
                </c:pt>
                <c:pt idx="392">
                  <c:v>10121.609912389391</c:v>
                </c:pt>
                <c:pt idx="393">
                  <c:v>10172.901082230128</c:v>
                </c:pt>
                <c:pt idx="394">
                  <c:v>10206.43687839105</c:v>
                </c:pt>
                <c:pt idx="395">
                  <c:v>10238.553678815366</c:v>
                </c:pt>
                <c:pt idx="396">
                  <c:v>10267.882287103552</c:v>
                </c:pt>
                <c:pt idx="397">
                  <c:v>10283.719424792813</c:v>
                </c:pt>
                <c:pt idx="398">
                  <c:v>10310.309553640551</c:v>
                </c:pt>
                <c:pt idx="399">
                  <c:v>10382.256088511358</c:v>
                </c:pt>
                <c:pt idx="400">
                  <c:v>10463.896950304679</c:v>
                </c:pt>
                <c:pt idx="401">
                  <c:v>10541.531452848183</c:v>
                </c:pt>
                <c:pt idx="402">
                  <c:v>10607.119330506099</c:v>
                </c:pt>
                <c:pt idx="403">
                  <c:v>10659.925867385133</c:v>
                </c:pt>
                <c:pt idx="404">
                  <c:v>10714.959119090952</c:v>
                </c:pt>
                <c:pt idx="405">
                  <c:v>10791.924012060015</c:v>
                </c:pt>
                <c:pt idx="406">
                  <c:v>10893.011010039063</c:v>
                </c:pt>
                <c:pt idx="407">
                  <c:v>10973.234211856423</c:v>
                </c:pt>
                <c:pt idx="408">
                  <c:v>11016.676165802344</c:v>
                </c:pt>
                <c:pt idx="409">
                  <c:v>11044.335884105414</c:v>
                </c:pt>
                <c:pt idx="410">
                  <c:v>11064.358209122307</c:v>
                </c:pt>
                <c:pt idx="411">
                  <c:v>11094.382398515569</c:v>
                </c:pt>
                <c:pt idx="412">
                  <c:v>11121.346369234674</c:v>
                </c:pt>
                <c:pt idx="413">
                  <c:v>11113.837482546543</c:v>
                </c:pt>
                <c:pt idx="414">
                  <c:v>11094.923421412353</c:v>
                </c:pt>
                <c:pt idx="415">
                  <c:v>11074.240494991391</c:v>
                </c:pt>
                <c:pt idx="416">
                  <c:v>11011.644123864615</c:v>
                </c:pt>
                <c:pt idx="417">
                  <c:v>10908.081804573425</c:v>
                </c:pt>
                <c:pt idx="418">
                  <c:v>10814.660524299539</c:v>
                </c:pt>
                <c:pt idx="419">
                  <c:v>10716.475166868073</c:v>
                </c:pt>
                <c:pt idx="420">
                  <c:v>10588.2703633519</c:v>
                </c:pt>
                <c:pt idx="421">
                  <c:v>10442.679949050374</c:v>
                </c:pt>
                <c:pt idx="422">
                  <c:v>10266.744220122284</c:v>
                </c:pt>
                <c:pt idx="423">
                  <c:v>10090.206956487738</c:v>
                </c:pt>
                <c:pt idx="424">
                  <c:v>9948.9207340754438</c:v>
                </c:pt>
                <c:pt idx="425">
                  <c:v>9826.5213549043692</c:v>
                </c:pt>
                <c:pt idx="426">
                  <c:v>9729.4435133834158</c:v>
                </c:pt>
                <c:pt idx="427">
                  <c:v>9644.093305828801</c:v>
                </c:pt>
                <c:pt idx="428">
                  <c:v>9576.9830121855284</c:v>
                </c:pt>
                <c:pt idx="429">
                  <c:v>9518.6000963139086</c:v>
                </c:pt>
                <c:pt idx="430">
                  <c:v>9474.700295277411</c:v>
                </c:pt>
                <c:pt idx="431">
                  <c:v>9476.8969755495018</c:v>
                </c:pt>
                <c:pt idx="432">
                  <c:v>9505.0257140131325</c:v>
                </c:pt>
                <c:pt idx="433">
                  <c:v>9577.0035730216659</c:v>
                </c:pt>
                <c:pt idx="434">
                  <c:v>9664.798805356575</c:v>
                </c:pt>
                <c:pt idx="435">
                  <c:v>9724.5384611675418</c:v>
                </c:pt>
                <c:pt idx="436">
                  <c:v>9786.0117923294383</c:v>
                </c:pt>
                <c:pt idx="437">
                  <c:v>9847.3863833238102</c:v>
                </c:pt>
                <c:pt idx="438">
                  <c:v>9899.3212342581519</c:v>
                </c:pt>
                <c:pt idx="439">
                  <c:v>9958.1532137429767</c:v>
                </c:pt>
                <c:pt idx="440">
                  <c:v>10032.033302768345</c:v>
                </c:pt>
                <c:pt idx="441">
                  <c:v>10115.835291427382</c:v>
                </c:pt>
                <c:pt idx="442">
                  <c:v>10210.841274984696</c:v>
                </c:pt>
                <c:pt idx="443">
                  <c:v>10298.61129656067</c:v>
                </c:pt>
                <c:pt idx="444">
                  <c:v>10358.64250440698</c:v>
                </c:pt>
                <c:pt idx="445">
                  <c:v>10408.487241690618</c:v>
                </c:pt>
                <c:pt idx="446">
                  <c:v>10446.954216735454</c:v>
                </c:pt>
                <c:pt idx="447">
                  <c:v>10470.176024056289</c:v>
                </c:pt>
                <c:pt idx="448">
                  <c:v>10508.465607244507</c:v>
                </c:pt>
                <c:pt idx="449">
                  <c:v>10535.291042438275</c:v>
                </c:pt>
                <c:pt idx="450">
                  <c:v>10543.01795503532</c:v>
                </c:pt>
                <c:pt idx="451">
                  <c:v>10560.541946065478</c:v>
                </c:pt>
                <c:pt idx="452">
                  <c:v>10602.163994133825</c:v>
                </c:pt>
                <c:pt idx="453">
                  <c:v>10642.961657177753</c:v>
                </c:pt>
                <c:pt idx="454">
                  <c:v>10662.176199411211</c:v>
                </c:pt>
                <c:pt idx="455">
                  <c:v>10668.877297271358</c:v>
                </c:pt>
                <c:pt idx="456">
                  <c:v>10713.687214787822</c:v>
                </c:pt>
                <c:pt idx="457">
                  <c:v>10800.728145499535</c:v>
                </c:pt>
                <c:pt idx="458">
                  <c:v>10889.318734805031</c:v>
                </c:pt>
                <c:pt idx="459">
                  <c:v>10951.251144338501</c:v>
                </c:pt>
                <c:pt idx="460">
                  <c:v>11005.603331910628</c:v>
                </c:pt>
                <c:pt idx="461">
                  <c:v>11042.990854480408</c:v>
                </c:pt>
                <c:pt idx="462">
                  <c:v>11042.018213482095</c:v>
                </c:pt>
                <c:pt idx="463">
                  <c:v>11001.178355127424</c:v>
                </c:pt>
                <c:pt idx="464">
                  <c:v>10952.16953922235</c:v>
                </c:pt>
                <c:pt idx="465">
                  <c:v>10897.172134639337</c:v>
                </c:pt>
                <c:pt idx="466">
                  <c:v>10835.036347343137</c:v>
                </c:pt>
                <c:pt idx="467">
                  <c:v>10759.911690209872</c:v>
                </c:pt>
                <c:pt idx="468">
                  <c:v>10683.577569266803</c:v>
                </c:pt>
                <c:pt idx="469">
                  <c:v>10611.640461526107</c:v>
                </c:pt>
                <c:pt idx="470">
                  <c:v>10544.249020060526</c:v>
                </c:pt>
                <c:pt idx="471">
                  <c:v>10479.614456838372</c:v>
                </c:pt>
                <c:pt idx="472">
                  <c:v>10414.774636697137</c:v>
                </c:pt>
                <c:pt idx="473">
                  <c:v>10357.452756609551</c:v>
                </c:pt>
                <c:pt idx="474">
                  <c:v>10316.433009942441</c:v>
                </c:pt>
                <c:pt idx="475">
                  <c:v>10284.366736222182</c:v>
                </c:pt>
                <c:pt idx="476">
                  <c:v>10267.07284674617</c:v>
                </c:pt>
                <c:pt idx="477">
                  <c:v>10271.805007356825</c:v>
                </c:pt>
                <c:pt idx="478">
                  <c:v>10282.084661382249</c:v>
                </c:pt>
                <c:pt idx="479">
                  <c:v>10280.249218389868</c:v>
                </c:pt>
                <c:pt idx="480">
                  <c:v>10251.423675277172</c:v>
                </c:pt>
                <c:pt idx="481">
                  <c:v>10208.727345352851</c:v>
                </c:pt>
                <c:pt idx="482">
                  <c:v>10199.300877976679</c:v>
                </c:pt>
                <c:pt idx="483">
                  <c:v>10206.781110607131</c:v>
                </c:pt>
                <c:pt idx="484">
                  <c:v>10198.415547331197</c:v>
                </c:pt>
                <c:pt idx="485">
                  <c:v>10182.330817870465</c:v>
                </c:pt>
                <c:pt idx="486">
                  <c:v>10169.548518262212</c:v>
                </c:pt>
                <c:pt idx="487">
                  <c:v>10145.504807916137</c:v>
                </c:pt>
                <c:pt idx="488">
                  <c:v>10117.746710094016</c:v>
                </c:pt>
                <c:pt idx="489">
                  <c:v>10086.135511109911</c:v>
                </c:pt>
                <c:pt idx="490">
                  <c:v>10046.371061275229</c:v>
                </c:pt>
                <c:pt idx="491">
                  <c:v>10013.012172145514</c:v>
                </c:pt>
                <c:pt idx="492">
                  <c:v>9958.5429530462661</c:v>
                </c:pt>
                <c:pt idx="493">
                  <c:v>9870.9980832619131</c:v>
                </c:pt>
                <c:pt idx="494">
                  <c:v>9773.0616412753079</c:v>
                </c:pt>
                <c:pt idx="495">
                  <c:v>9692.7915804574404</c:v>
                </c:pt>
                <c:pt idx="496">
                  <c:v>9643.5547334502262</c:v>
                </c:pt>
                <c:pt idx="497">
                  <c:v>9602.1102746143679</c:v>
                </c:pt>
                <c:pt idx="498">
                  <c:v>9550.7993616939875</c:v>
                </c:pt>
                <c:pt idx="499">
                  <c:v>9473.6755678869304</c:v>
                </c:pt>
                <c:pt idx="500">
                  <c:v>9380.249028644339</c:v>
                </c:pt>
                <c:pt idx="501">
                  <c:v>9296.3128933438384</c:v>
                </c:pt>
                <c:pt idx="502">
                  <c:v>9226.1894829355952</c:v>
                </c:pt>
                <c:pt idx="503">
                  <c:v>9177.6688673436147</c:v>
                </c:pt>
                <c:pt idx="504">
                  <c:v>9139.9561558746209</c:v>
                </c:pt>
                <c:pt idx="505">
                  <c:v>9107.128512683541</c:v>
                </c:pt>
                <c:pt idx="506">
                  <c:v>9061.7700514488861</c:v>
                </c:pt>
                <c:pt idx="507">
                  <c:v>8997.0810362115662</c:v>
                </c:pt>
                <c:pt idx="508">
                  <c:v>8920.8766979293396</c:v>
                </c:pt>
                <c:pt idx="509">
                  <c:v>8855.5187057275652</c:v>
                </c:pt>
                <c:pt idx="510">
                  <c:v>8790.8256111305873</c:v>
                </c:pt>
                <c:pt idx="511">
                  <c:v>8734.8200892358036</c:v>
                </c:pt>
                <c:pt idx="512">
                  <c:v>8684.6726645842609</c:v>
                </c:pt>
                <c:pt idx="513">
                  <c:v>8635.7724370139877</c:v>
                </c:pt>
                <c:pt idx="514">
                  <c:v>8586.5815924596354</c:v>
                </c:pt>
                <c:pt idx="515">
                  <c:v>8553.9236869091328</c:v>
                </c:pt>
                <c:pt idx="516">
                  <c:v>8530.9338345866727</c:v>
                </c:pt>
                <c:pt idx="517">
                  <c:v>8505.2983840937759</c:v>
                </c:pt>
                <c:pt idx="518">
                  <c:v>8495.3756970277827</c:v>
                </c:pt>
                <c:pt idx="519">
                  <c:v>8519.6751172868971</c:v>
                </c:pt>
                <c:pt idx="520">
                  <c:v>8583.1447464827888</c:v>
                </c:pt>
                <c:pt idx="521">
                  <c:v>8690.4012217851341</c:v>
                </c:pt>
                <c:pt idx="522">
                  <c:v>8809.837290565747</c:v>
                </c:pt>
                <c:pt idx="523">
                  <c:v>8939.0900643327914</c:v>
                </c:pt>
                <c:pt idx="524">
                  <c:v>9075.9231653938514</c:v>
                </c:pt>
                <c:pt idx="525">
                  <c:v>9220.1329539855142</c:v>
                </c:pt>
                <c:pt idx="526">
                  <c:v>9370.5005803513632</c:v>
                </c:pt>
                <c:pt idx="527">
                  <c:v>9524.2442924215029</c:v>
                </c:pt>
                <c:pt idx="528">
                  <c:v>9673.9747454093995</c:v>
                </c:pt>
                <c:pt idx="529">
                  <c:v>9803.8953785865979</c:v>
                </c:pt>
                <c:pt idx="530">
                  <c:v>9896.6588200209881</c:v>
                </c:pt>
                <c:pt idx="531">
                  <c:v>9946.8907062886537</c:v>
                </c:pt>
                <c:pt idx="532">
                  <c:v>9958.0786933872914</c:v>
                </c:pt>
                <c:pt idx="533">
                  <c:v>9937.6060085077916</c:v>
                </c:pt>
                <c:pt idx="534">
                  <c:v>9891.2356635365613</c:v>
                </c:pt>
                <c:pt idx="535">
                  <c:v>9835.0579275339624</c:v>
                </c:pt>
                <c:pt idx="536">
                  <c:v>9764.2513390222557</c:v>
                </c:pt>
                <c:pt idx="537">
                  <c:v>9665.4916591484234</c:v>
                </c:pt>
                <c:pt idx="538">
                  <c:v>9542.3281655151732</c:v>
                </c:pt>
                <c:pt idx="539">
                  <c:v>9416.7119967053113</c:v>
                </c:pt>
                <c:pt idx="540">
                  <c:v>9311.3180526809083</c:v>
                </c:pt>
                <c:pt idx="541">
                  <c:v>9220.5501075202119</c:v>
                </c:pt>
                <c:pt idx="542">
                  <c:v>9136.8288542276478</c:v>
                </c:pt>
                <c:pt idx="543">
                  <c:v>9049.5078747640691</c:v>
                </c:pt>
                <c:pt idx="544">
                  <c:v>8962.3719993797586</c:v>
                </c:pt>
                <c:pt idx="545">
                  <c:v>8882.6518495026721</c:v>
                </c:pt>
                <c:pt idx="546">
                  <c:v>8802.9687981995085</c:v>
                </c:pt>
                <c:pt idx="547">
                  <c:v>8728.9864767972176</c:v>
                </c:pt>
                <c:pt idx="548">
                  <c:v>8663.772021720275</c:v>
                </c:pt>
                <c:pt idx="549">
                  <c:v>8596.7701627483875</c:v>
                </c:pt>
                <c:pt idx="550">
                  <c:v>8529.1074053495777</c:v>
                </c:pt>
                <c:pt idx="551">
                  <c:v>8474.8871456193501</c:v>
                </c:pt>
                <c:pt idx="552">
                  <c:v>8438.1819928120312</c:v>
                </c:pt>
                <c:pt idx="553">
                  <c:v>8398.1172226974759</c:v>
                </c:pt>
                <c:pt idx="554">
                  <c:v>8363.2240168249482</c:v>
                </c:pt>
                <c:pt idx="555">
                  <c:v>8352.9090199069178</c:v>
                </c:pt>
                <c:pt idx="556">
                  <c:v>8374.1737493622841</c:v>
                </c:pt>
                <c:pt idx="557">
                  <c:v>8417.7494749862708</c:v>
                </c:pt>
                <c:pt idx="558">
                  <c:v>8484.672656445644</c:v>
                </c:pt>
                <c:pt idx="559">
                  <c:v>8571.0608258802986</c:v>
                </c:pt>
                <c:pt idx="560">
                  <c:v>8670.2663743333651</c:v>
                </c:pt>
                <c:pt idx="561">
                  <c:v>8777.7006866545162</c:v>
                </c:pt>
                <c:pt idx="562">
                  <c:v>8883.6039031177206</c:v>
                </c:pt>
                <c:pt idx="563">
                  <c:v>8974.6385875116121</c:v>
                </c:pt>
                <c:pt idx="564">
                  <c:v>9061.2819080876889</c:v>
                </c:pt>
                <c:pt idx="565">
                  <c:v>9144.7429719886313</c:v>
                </c:pt>
                <c:pt idx="566">
                  <c:v>9201.6279592528954</c:v>
                </c:pt>
                <c:pt idx="567">
                  <c:v>9237.8731667442516</c:v>
                </c:pt>
                <c:pt idx="568">
                  <c:v>9260.13074402848</c:v>
                </c:pt>
                <c:pt idx="569">
                  <c:v>9267.5507886577707</c:v>
                </c:pt>
                <c:pt idx="570">
                  <c:v>9264.613939070603</c:v>
                </c:pt>
                <c:pt idx="571">
                  <c:v>9241.8282797971224</c:v>
                </c:pt>
                <c:pt idx="572">
                  <c:v>9190.6462653729468</c:v>
                </c:pt>
                <c:pt idx="573">
                  <c:v>9121.2926720136093</c:v>
                </c:pt>
                <c:pt idx="574">
                  <c:v>9066.2711661301619</c:v>
                </c:pt>
                <c:pt idx="575">
                  <c:v>9034.7826452322624</c:v>
                </c:pt>
                <c:pt idx="576">
                  <c:v>8985.9713628937843</c:v>
                </c:pt>
                <c:pt idx="577">
                  <c:v>8929.7058040659722</c:v>
                </c:pt>
                <c:pt idx="578">
                  <c:v>8878.3402826950314</c:v>
                </c:pt>
                <c:pt idx="579">
                  <c:v>8833.2376925687786</c:v>
                </c:pt>
                <c:pt idx="580">
                  <c:v>8783.6588983041747</c:v>
                </c:pt>
                <c:pt idx="581">
                  <c:v>8728.8359921281535</c:v>
                </c:pt>
                <c:pt idx="582">
                  <c:v>8674.8793881604397</c:v>
                </c:pt>
                <c:pt idx="583">
                  <c:v>8627.3439986371723</c:v>
                </c:pt>
                <c:pt idx="584">
                  <c:v>8589.7918902559704</c:v>
                </c:pt>
                <c:pt idx="585">
                  <c:v>8554.6808502411222</c:v>
                </c:pt>
                <c:pt idx="586">
                  <c:v>8521.510820851905</c:v>
                </c:pt>
                <c:pt idx="587">
                  <c:v>8504.6146472219643</c:v>
                </c:pt>
                <c:pt idx="588">
                  <c:v>8484.3561862075421</c:v>
                </c:pt>
                <c:pt idx="589">
                  <c:v>8450.4250569510332</c:v>
                </c:pt>
                <c:pt idx="590">
                  <c:v>8415.437654330286</c:v>
                </c:pt>
                <c:pt idx="591">
                  <c:v>8383.8233652346044</c:v>
                </c:pt>
                <c:pt idx="592">
                  <c:v>8366.3083892513823</c:v>
                </c:pt>
                <c:pt idx="593">
                  <c:v>8359.6996583692744</c:v>
                </c:pt>
                <c:pt idx="594">
                  <c:v>8353.5874390531189</c:v>
                </c:pt>
                <c:pt idx="595">
                  <c:v>8325.5097804163488</c:v>
                </c:pt>
                <c:pt idx="596">
                  <c:v>8284.1485182957622</c:v>
                </c:pt>
                <c:pt idx="597">
                  <c:v>8236.347650000931</c:v>
                </c:pt>
                <c:pt idx="598">
                  <c:v>8188.8689264735331</c:v>
                </c:pt>
                <c:pt idx="599">
                  <c:v>8140.7884093614066</c:v>
                </c:pt>
                <c:pt idx="600">
                  <c:v>8086.7586552509074</c:v>
                </c:pt>
                <c:pt idx="601">
                  <c:v>8037.6437089279316</c:v>
                </c:pt>
                <c:pt idx="602">
                  <c:v>8010.8731267775438</c:v>
                </c:pt>
                <c:pt idx="603">
                  <c:v>7974.4575649909229</c:v>
                </c:pt>
                <c:pt idx="604">
                  <c:v>7923.1656049088524</c:v>
                </c:pt>
                <c:pt idx="605">
                  <c:v>7877.3142603115421</c:v>
                </c:pt>
                <c:pt idx="606">
                  <c:v>7850.0441351869522</c:v>
                </c:pt>
                <c:pt idx="607">
                  <c:v>7821.5971868932647</c:v>
                </c:pt>
                <c:pt idx="608">
                  <c:v>7785.083155424496</c:v>
                </c:pt>
                <c:pt idx="609">
                  <c:v>7768.4512851421623</c:v>
                </c:pt>
                <c:pt idx="610">
                  <c:v>7771.4381109173119</c:v>
                </c:pt>
                <c:pt idx="611">
                  <c:v>7773.2480837910371</c:v>
                </c:pt>
                <c:pt idx="612">
                  <c:v>7775.6147561980833</c:v>
                </c:pt>
                <c:pt idx="613">
                  <c:v>7778.5866237129194</c:v>
                </c:pt>
                <c:pt idx="614">
                  <c:v>7800.2219299339886</c:v>
                </c:pt>
                <c:pt idx="615">
                  <c:v>7830.5792969772792</c:v>
                </c:pt>
                <c:pt idx="616">
                  <c:v>7860.9536417866275</c:v>
                </c:pt>
                <c:pt idx="617">
                  <c:v>7903.4383206954626</c:v>
                </c:pt>
                <c:pt idx="618">
                  <c:v>7941.0451680468341</c:v>
                </c:pt>
                <c:pt idx="619">
                  <c:v>7974.6617151024275</c:v>
                </c:pt>
                <c:pt idx="620">
                  <c:v>7991.3564728462225</c:v>
                </c:pt>
                <c:pt idx="621">
                  <c:v>7976.8409729037276</c:v>
                </c:pt>
                <c:pt idx="622">
                  <c:v>7939.6998338668363</c:v>
                </c:pt>
                <c:pt idx="623">
                  <c:v>7894.5656805035751</c:v>
                </c:pt>
                <c:pt idx="624">
                  <c:v>7855.6907864766554</c:v>
                </c:pt>
                <c:pt idx="625">
                  <c:v>7820.5054471090789</c:v>
                </c:pt>
                <c:pt idx="626">
                  <c:v>7772.7036175534686</c:v>
                </c:pt>
                <c:pt idx="627">
                  <c:v>7711.8931246441807</c:v>
                </c:pt>
                <c:pt idx="628">
                  <c:v>7645.9538907328633</c:v>
                </c:pt>
                <c:pt idx="629">
                  <c:v>7597.975937432775</c:v>
                </c:pt>
                <c:pt idx="630">
                  <c:v>7551.9245291843299</c:v>
                </c:pt>
                <c:pt idx="631">
                  <c:v>7501.7886316303757</c:v>
                </c:pt>
                <c:pt idx="632">
                  <c:v>7459.6139646984357</c:v>
                </c:pt>
                <c:pt idx="633">
                  <c:v>7421.0482222086594</c:v>
                </c:pt>
                <c:pt idx="634">
                  <c:v>7372.948997550262</c:v>
                </c:pt>
                <c:pt idx="635">
                  <c:v>7301.6574702559828</c:v>
                </c:pt>
                <c:pt idx="636">
                  <c:v>7207.3545108877788</c:v>
                </c:pt>
                <c:pt idx="637">
                  <c:v>7113.4278688080994</c:v>
                </c:pt>
                <c:pt idx="638">
                  <c:v>7020.9099771838082</c:v>
                </c:pt>
                <c:pt idx="639">
                  <c:v>6932.0439897706019</c:v>
                </c:pt>
                <c:pt idx="640">
                  <c:v>6851.6569766518032</c:v>
                </c:pt>
                <c:pt idx="641">
                  <c:v>6783.6832707191461</c:v>
                </c:pt>
                <c:pt idx="642">
                  <c:v>6725.6231224279109</c:v>
                </c:pt>
                <c:pt idx="643">
                  <c:v>6683.5151445741176</c:v>
                </c:pt>
                <c:pt idx="644">
                  <c:v>6662.519910460207</c:v>
                </c:pt>
                <c:pt idx="645">
                  <c:v>6655.5352738612874</c:v>
                </c:pt>
                <c:pt idx="646">
                  <c:v>6662.7689626282472</c:v>
                </c:pt>
                <c:pt idx="647">
                  <c:v>6676.4748563826361</c:v>
                </c:pt>
                <c:pt idx="648">
                  <c:v>6698.053727937684</c:v>
                </c:pt>
                <c:pt idx="649">
                  <c:v>6730.1163392064882</c:v>
                </c:pt>
                <c:pt idx="650">
                  <c:v>6772.1940106555285</c:v>
                </c:pt>
                <c:pt idx="651">
                  <c:v>6812.7298543028746</c:v>
                </c:pt>
                <c:pt idx="652">
                  <c:v>6848.6813432441577</c:v>
                </c:pt>
                <c:pt idx="653">
                  <c:v>6880.6947042589672</c:v>
                </c:pt>
                <c:pt idx="654">
                  <c:v>6902.5868405593228</c:v>
                </c:pt>
                <c:pt idx="655">
                  <c:v>6907.2268039627597</c:v>
                </c:pt>
                <c:pt idx="656">
                  <c:v>6908.5102439927578</c:v>
                </c:pt>
                <c:pt idx="657">
                  <c:v>6908.3129582417632</c:v>
                </c:pt>
                <c:pt idx="658">
                  <c:v>6897.6174627288165</c:v>
                </c:pt>
                <c:pt idx="659">
                  <c:v>6872.2341677602535</c:v>
                </c:pt>
                <c:pt idx="660">
                  <c:v>6837.5769081143708</c:v>
                </c:pt>
                <c:pt idx="661">
                  <c:v>6792.0482562983616</c:v>
                </c:pt>
                <c:pt idx="662">
                  <c:v>6736.1425705766469</c:v>
                </c:pt>
                <c:pt idx="663">
                  <c:v>6682.5407227008036</c:v>
                </c:pt>
                <c:pt idx="664">
                  <c:v>6628.3725641548854</c:v>
                </c:pt>
                <c:pt idx="665">
                  <c:v>6576.9416798319699</c:v>
                </c:pt>
                <c:pt idx="666">
                  <c:v>6543.7302971767058</c:v>
                </c:pt>
                <c:pt idx="667">
                  <c:v>6518.1472082726486</c:v>
                </c:pt>
                <c:pt idx="668">
                  <c:v>6481.2501853326175</c:v>
                </c:pt>
                <c:pt idx="669">
                  <c:v>6438.1965814148334</c:v>
                </c:pt>
                <c:pt idx="670">
                  <c:v>6414.940058746678</c:v>
                </c:pt>
                <c:pt idx="671">
                  <c:v>6408.6429009958501</c:v>
                </c:pt>
                <c:pt idx="672">
                  <c:v>6395.149067405916</c:v>
                </c:pt>
                <c:pt idx="673">
                  <c:v>6371.1708339427059</c:v>
                </c:pt>
                <c:pt idx="674">
                  <c:v>6347.4589970249681</c:v>
                </c:pt>
                <c:pt idx="675">
                  <c:v>6330.3361125341871</c:v>
                </c:pt>
                <c:pt idx="676">
                  <c:v>6319.5056742545466</c:v>
                </c:pt>
                <c:pt idx="677">
                  <c:v>6302.9978033733569</c:v>
                </c:pt>
                <c:pt idx="678">
                  <c:v>6282.7824065048926</c:v>
                </c:pt>
                <c:pt idx="679">
                  <c:v>6265.5667066857586</c:v>
                </c:pt>
                <c:pt idx="680">
                  <c:v>6247.4145681962364</c:v>
                </c:pt>
                <c:pt idx="681">
                  <c:v>6226.6374372194241</c:v>
                </c:pt>
                <c:pt idx="682">
                  <c:v>6199.1914139715955</c:v>
                </c:pt>
                <c:pt idx="683">
                  <c:v>6173.7083918466287</c:v>
                </c:pt>
                <c:pt idx="684">
                  <c:v>6156.0107218205585</c:v>
                </c:pt>
                <c:pt idx="685">
                  <c:v>6132.7394634690272</c:v>
                </c:pt>
                <c:pt idx="686">
                  <c:v>6098.9803632920029</c:v>
                </c:pt>
                <c:pt idx="687">
                  <c:v>6054.4815120104086</c:v>
                </c:pt>
                <c:pt idx="688">
                  <c:v>6005.8014003910312</c:v>
                </c:pt>
                <c:pt idx="689">
                  <c:v>5947.2568316873076</c:v>
                </c:pt>
                <c:pt idx="690">
                  <c:v>5886.3692262929508</c:v>
                </c:pt>
                <c:pt idx="691">
                  <c:v>5833.5092336674643</c:v>
                </c:pt>
                <c:pt idx="692">
                  <c:v>5784.8128075238164</c:v>
                </c:pt>
                <c:pt idx="693">
                  <c:v>5740.6188637000596</c:v>
                </c:pt>
                <c:pt idx="694">
                  <c:v>5703.8412155348751</c:v>
                </c:pt>
                <c:pt idx="695">
                  <c:v>5665.9506584553183</c:v>
                </c:pt>
                <c:pt idx="696">
                  <c:v>5618.0548389942669</c:v>
                </c:pt>
                <c:pt idx="697">
                  <c:v>5566.3750604094075</c:v>
                </c:pt>
                <c:pt idx="698">
                  <c:v>5519.5729984308855</c:v>
                </c:pt>
                <c:pt idx="699">
                  <c:v>5473.2106070714135</c:v>
                </c:pt>
                <c:pt idx="700">
                  <c:v>5425.6299434872599</c:v>
                </c:pt>
                <c:pt idx="701">
                  <c:v>5378.2554503203464</c:v>
                </c:pt>
                <c:pt idx="702">
                  <c:v>5328.8236916710703</c:v>
                </c:pt>
                <c:pt idx="703">
                  <c:v>5268.8444253858679</c:v>
                </c:pt>
                <c:pt idx="704">
                  <c:v>5205.1850566061303</c:v>
                </c:pt>
                <c:pt idx="705">
                  <c:v>5140.3029822402241</c:v>
                </c:pt>
                <c:pt idx="706">
                  <c:v>5081.6868507196723</c:v>
                </c:pt>
                <c:pt idx="707">
                  <c:v>5039.0279663871879</c:v>
                </c:pt>
                <c:pt idx="708">
                  <c:v>4997.4586814668392</c:v>
                </c:pt>
                <c:pt idx="709">
                  <c:v>4954.9919469055985</c:v>
                </c:pt>
                <c:pt idx="710">
                  <c:v>4917.7676081774462</c:v>
                </c:pt>
                <c:pt idx="711">
                  <c:v>4884.0170803911151</c:v>
                </c:pt>
                <c:pt idx="712">
                  <c:v>4850.9093333003257</c:v>
                </c:pt>
                <c:pt idx="713">
                  <c:v>4818.662427278804</c:v>
                </c:pt>
                <c:pt idx="714">
                  <c:v>4789.873148150944</c:v>
                </c:pt>
                <c:pt idx="715">
                  <c:v>4765.1396725934537</c:v>
                </c:pt>
                <c:pt idx="716">
                  <c:v>4733.659001364078</c:v>
                </c:pt>
                <c:pt idx="717">
                  <c:v>4691.2985153138443</c:v>
                </c:pt>
                <c:pt idx="718">
                  <c:v>4626.9071503207142</c:v>
                </c:pt>
                <c:pt idx="719">
                  <c:v>4568.9539443174908</c:v>
                </c:pt>
                <c:pt idx="720">
                  <c:v>4514.6231083427574</c:v>
                </c:pt>
                <c:pt idx="721">
                  <c:v>4467.9303295180143</c:v>
                </c:pt>
                <c:pt idx="722">
                  <c:v>4434.2259690108931</c:v>
                </c:pt>
                <c:pt idx="723">
                  <c:v>4411.8487529117428</c:v>
                </c:pt>
                <c:pt idx="724">
                  <c:v>4390.214939253683</c:v>
                </c:pt>
                <c:pt idx="725">
                  <c:v>4376.8364627599976</c:v>
                </c:pt>
                <c:pt idx="726">
                  <c:v>4366.1064575963483</c:v>
                </c:pt>
                <c:pt idx="727">
                  <c:v>4368.2312518617</c:v>
                </c:pt>
                <c:pt idx="728">
                  <c:v>4385.6497084628463</c:v>
                </c:pt>
                <c:pt idx="729">
                  <c:v>4399.0781490124737</c:v>
                </c:pt>
                <c:pt idx="730">
                  <c:v>4403.5743594290052</c:v>
                </c:pt>
                <c:pt idx="731">
                  <c:v>4443.9755880358525</c:v>
                </c:pt>
                <c:pt idx="732">
                  <c:v>4477.3750680669809</c:v>
                </c:pt>
                <c:pt idx="733">
                  <c:v>4499.7785878458635</c:v>
                </c:pt>
                <c:pt idx="734">
                  <c:v>4502.3286206501425</c:v>
                </c:pt>
                <c:pt idx="735">
                  <c:v>4489.0768448147774</c:v>
                </c:pt>
                <c:pt idx="736">
                  <c:v>4467.2444990290178</c:v>
                </c:pt>
                <c:pt idx="737">
                  <c:v>4451.8640925735835</c:v>
                </c:pt>
                <c:pt idx="738">
                  <c:v>4434.0021744881906</c:v>
                </c:pt>
                <c:pt idx="739">
                  <c:v>4417.6231516447842</c:v>
                </c:pt>
                <c:pt idx="740">
                  <c:v>4419.8215945871743</c:v>
                </c:pt>
                <c:pt idx="741">
                  <c:v>4442.2889818837803</c:v>
                </c:pt>
                <c:pt idx="742">
                  <c:v>4476.6432658528902</c:v>
                </c:pt>
                <c:pt idx="743">
                  <c:v>4516.819043935744</c:v>
                </c:pt>
                <c:pt idx="744">
                  <c:v>4547.699615359973</c:v>
                </c:pt>
                <c:pt idx="745">
                  <c:v>4592.8210334753985</c:v>
                </c:pt>
                <c:pt idx="746">
                  <c:v>4652.2761423734719</c:v>
                </c:pt>
                <c:pt idx="747">
                  <c:v>4726.6800227264612</c:v>
                </c:pt>
                <c:pt idx="748">
                  <c:v>4799.4453076222271</c:v>
                </c:pt>
                <c:pt idx="749">
                  <c:v>4864.7793947051186</c:v>
                </c:pt>
                <c:pt idx="750">
                  <c:v>4916.9977049547133</c:v>
                </c:pt>
                <c:pt idx="751">
                  <c:v>4949.8615521834799</c:v>
                </c:pt>
                <c:pt idx="752">
                  <c:v>4963.7124689175744</c:v>
                </c:pt>
                <c:pt idx="753">
                  <c:v>4966.0031147884147</c:v>
                </c:pt>
                <c:pt idx="754">
                  <c:v>4962.2890808194052</c:v>
                </c:pt>
                <c:pt idx="755">
                  <c:v>4949.4438937236482</c:v>
                </c:pt>
                <c:pt idx="756">
                  <c:v>4926.9601803938322</c:v>
                </c:pt>
                <c:pt idx="757">
                  <c:v>4893.236405976364</c:v>
                </c:pt>
                <c:pt idx="758">
                  <c:v>4846.9813866182376</c:v>
                </c:pt>
                <c:pt idx="759">
                  <c:v>4796.9008436576687</c:v>
                </c:pt>
                <c:pt idx="760">
                  <c:v>4750.677637661157</c:v>
                </c:pt>
                <c:pt idx="761">
                  <c:v>4708.5106476864394</c:v>
                </c:pt>
                <c:pt idx="762">
                  <c:v>4665.1527956697018</c:v>
                </c:pt>
                <c:pt idx="763">
                  <c:v>4617.2620709388302</c:v>
                </c:pt>
                <c:pt idx="764">
                  <c:v>4573.2879262527122</c:v>
                </c:pt>
                <c:pt idx="765">
                  <c:v>4534.8231927416418</c:v>
                </c:pt>
                <c:pt idx="766">
                  <c:v>4502.1434164016209</c:v>
                </c:pt>
                <c:pt idx="767">
                  <c:v>4484.1723872027442</c:v>
                </c:pt>
                <c:pt idx="768">
                  <c:v>4472.6801870848685</c:v>
                </c:pt>
                <c:pt idx="769">
                  <c:v>4470.6830424513109</c:v>
                </c:pt>
                <c:pt idx="770">
                  <c:v>4479.871525661265</c:v>
                </c:pt>
                <c:pt idx="771">
                  <c:v>4492.5972110873408</c:v>
                </c:pt>
                <c:pt idx="772">
                  <c:v>4510.5727071709589</c:v>
                </c:pt>
                <c:pt idx="773">
                  <c:v>4541.6969029985139</c:v>
                </c:pt>
                <c:pt idx="774">
                  <c:v>4580.1497135216123</c:v>
                </c:pt>
                <c:pt idx="775">
                  <c:v>4616.8240254776883</c:v>
                </c:pt>
                <c:pt idx="776">
                  <c:v>4659.4439187961598</c:v>
                </c:pt>
                <c:pt idx="777">
                  <c:v>4703.8119934526121</c:v>
                </c:pt>
                <c:pt idx="778">
                  <c:v>4734.2031670470515</c:v>
                </c:pt>
                <c:pt idx="779">
                  <c:v>4759.9525476190984</c:v>
                </c:pt>
                <c:pt idx="780">
                  <c:v>4783.0603947809304</c:v>
                </c:pt>
                <c:pt idx="781">
                  <c:v>4795.0466626401703</c:v>
                </c:pt>
                <c:pt idx="782">
                  <c:v>4797.8186696465518</c:v>
                </c:pt>
                <c:pt idx="783">
                  <c:v>4793.540044172636</c:v>
                </c:pt>
                <c:pt idx="784">
                  <c:v>4771.4807278954122</c:v>
                </c:pt>
                <c:pt idx="785">
                  <c:v>4742.4268473462698</c:v>
                </c:pt>
                <c:pt idx="786">
                  <c:v>4714.6531150490573</c:v>
                </c:pt>
                <c:pt idx="787">
                  <c:v>4684.2543666556858</c:v>
                </c:pt>
                <c:pt idx="788">
                  <c:v>4649.573379710966</c:v>
                </c:pt>
                <c:pt idx="789">
                  <c:v>4612.4614977930596</c:v>
                </c:pt>
                <c:pt idx="790">
                  <c:v>4572.6672226726132</c:v>
                </c:pt>
                <c:pt idx="791">
                  <c:v>4533.9708802112655</c:v>
                </c:pt>
                <c:pt idx="792">
                  <c:v>4499.3167320123684</c:v>
                </c:pt>
                <c:pt idx="793">
                  <c:v>4468.4347717457531</c:v>
                </c:pt>
                <c:pt idx="794">
                  <c:v>4441.3137803443096</c:v>
                </c:pt>
                <c:pt idx="795">
                  <c:v>4421.7417130592294</c:v>
                </c:pt>
                <c:pt idx="796">
                  <c:v>4399.5601050787791</c:v>
                </c:pt>
                <c:pt idx="797">
                  <c:v>4378.1929858498324</c:v>
                </c:pt>
                <c:pt idx="798">
                  <c:v>4366.6409489068592</c:v>
                </c:pt>
                <c:pt idx="799">
                  <c:v>4355.2561529352679</c:v>
                </c:pt>
                <c:pt idx="800">
                  <c:v>4345.1918085838661</c:v>
                </c:pt>
                <c:pt idx="801">
                  <c:v>4346.9149192162868</c:v>
                </c:pt>
                <c:pt idx="802">
                  <c:v>4352.9259494465878</c:v>
                </c:pt>
                <c:pt idx="803">
                  <c:v>4354.2248020162042</c:v>
                </c:pt>
                <c:pt idx="804">
                  <c:v>4353.4559402328041</c:v>
                </c:pt>
                <c:pt idx="805">
                  <c:v>4354.7063171209584</c:v>
                </c:pt>
                <c:pt idx="806">
                  <c:v>4359.4136647087034</c:v>
                </c:pt>
                <c:pt idx="807">
                  <c:v>4367.3624341900886</c:v>
                </c:pt>
                <c:pt idx="808">
                  <c:v>4374.1729571860351</c:v>
                </c:pt>
                <c:pt idx="809">
                  <c:v>4373.4418219278614</c:v>
                </c:pt>
                <c:pt idx="810">
                  <c:v>4372.5177640304119</c:v>
                </c:pt>
                <c:pt idx="811">
                  <c:v>4374.0800152579741</c:v>
                </c:pt>
                <c:pt idx="812">
                  <c:v>4373.128480479093</c:v>
                </c:pt>
                <c:pt idx="813">
                  <c:v>4381.7681363190586</c:v>
                </c:pt>
                <c:pt idx="814">
                  <c:v>4397.5534273013127</c:v>
                </c:pt>
                <c:pt idx="815">
                  <c:v>4408.8024834788484</c:v>
                </c:pt>
                <c:pt idx="816">
                  <c:v>4416.1191922168318</c:v>
                </c:pt>
                <c:pt idx="817">
                  <c:v>4426.0296370551459</c:v>
                </c:pt>
                <c:pt idx="818">
                  <c:v>4437.0582202613359</c:v>
                </c:pt>
                <c:pt idx="819">
                  <c:v>4446.3439558286773</c:v>
                </c:pt>
                <c:pt idx="820">
                  <c:v>4460.7076619090949</c:v>
                </c:pt>
                <c:pt idx="821">
                  <c:v>4474.9786058350701</c:v>
                </c:pt>
                <c:pt idx="822">
                  <c:v>4483.2858634077102</c:v>
                </c:pt>
                <c:pt idx="823">
                  <c:v>4493.1891821720592</c:v>
                </c:pt>
                <c:pt idx="824">
                  <c:v>4498.6984673840489</c:v>
                </c:pt>
                <c:pt idx="825">
                  <c:v>4497.129372498508</c:v>
                </c:pt>
                <c:pt idx="826">
                  <c:v>4496.72684543589</c:v>
                </c:pt>
                <c:pt idx="827">
                  <c:v>4502.9007934314432</c:v>
                </c:pt>
                <c:pt idx="828">
                  <c:v>4509.3826100902734</c:v>
                </c:pt>
                <c:pt idx="829">
                  <c:v>4514.393962302408</c:v>
                </c:pt>
                <c:pt idx="830">
                  <c:v>4524.0813014670503</c:v>
                </c:pt>
                <c:pt idx="831">
                  <c:v>4537.7020744979227</c:v>
                </c:pt>
                <c:pt idx="832">
                  <c:v>4555.8847655949485</c:v>
                </c:pt>
                <c:pt idx="833">
                  <c:v>4575.1092986148778</c:v>
                </c:pt>
                <c:pt idx="834">
                  <c:v>4585.1686346298693</c:v>
                </c:pt>
                <c:pt idx="835">
                  <c:v>4591.5210321661807</c:v>
                </c:pt>
                <c:pt idx="836">
                  <c:v>4596.7217867678883</c:v>
                </c:pt>
                <c:pt idx="837">
                  <c:v>4600.7578168122336</c:v>
                </c:pt>
                <c:pt idx="838">
                  <c:v>4603.0442545255391</c:v>
                </c:pt>
                <c:pt idx="839">
                  <c:v>4601.0458475841624</c:v>
                </c:pt>
                <c:pt idx="840">
                  <c:v>4601.933691072978</c:v>
                </c:pt>
                <c:pt idx="841">
                  <c:v>4601.4806686283919</c:v>
                </c:pt>
                <c:pt idx="842">
                  <c:v>4590.9504653767435</c:v>
                </c:pt>
                <c:pt idx="843">
                  <c:v>4579.2124673698436</c:v>
                </c:pt>
                <c:pt idx="844">
                  <c:v>4569.759174813139</c:v>
                </c:pt>
                <c:pt idx="845">
                  <c:v>4564.6648838562096</c:v>
                </c:pt>
                <c:pt idx="846">
                  <c:v>4563.6570557637942</c:v>
                </c:pt>
                <c:pt idx="847">
                  <c:v>4555.6530974211983</c:v>
                </c:pt>
                <c:pt idx="848">
                  <c:v>4536.1605183743832</c:v>
                </c:pt>
                <c:pt idx="849">
                  <c:v>4517.2018959160669</c:v>
                </c:pt>
                <c:pt idx="850">
                  <c:v>4501.8394863629001</c:v>
                </c:pt>
                <c:pt idx="851">
                  <c:v>4489.0561144945041</c:v>
                </c:pt>
                <c:pt idx="852">
                  <c:v>4482.5261882887535</c:v>
                </c:pt>
                <c:pt idx="853">
                  <c:v>4475.1318121402583</c:v>
                </c:pt>
                <c:pt idx="854">
                  <c:v>4469.0502391750579</c:v>
                </c:pt>
                <c:pt idx="855">
                  <c:v>4462.0519688983504</c:v>
                </c:pt>
                <c:pt idx="856">
                  <c:v>4452.8256258695446</c:v>
                </c:pt>
                <c:pt idx="857">
                  <c:v>4444.7298511595454</c:v>
                </c:pt>
                <c:pt idx="858">
                  <c:v>4437.6260572638621</c:v>
                </c:pt>
                <c:pt idx="859">
                  <c:v>4431.1664503610991</c:v>
                </c:pt>
                <c:pt idx="860">
                  <c:v>4428.9076347877663</c:v>
                </c:pt>
                <c:pt idx="861">
                  <c:v>4431.9692298903374</c:v>
                </c:pt>
                <c:pt idx="862">
                  <c:v>4432.2611058193934</c:v>
                </c:pt>
                <c:pt idx="863">
                  <c:v>4427.6013698005718</c:v>
                </c:pt>
                <c:pt idx="864">
                  <c:v>4423.8709707310754</c:v>
                </c:pt>
                <c:pt idx="865">
                  <c:v>4416.8064175057925</c:v>
                </c:pt>
                <c:pt idx="866">
                  <c:v>4408.3660589781612</c:v>
                </c:pt>
                <c:pt idx="867">
                  <c:v>4394.3093443027901</c:v>
                </c:pt>
                <c:pt idx="868">
                  <c:v>4374.6361422654682</c:v>
                </c:pt>
                <c:pt idx="869">
                  <c:v>4355.4171695359546</c:v>
                </c:pt>
                <c:pt idx="870">
                  <c:v>4335.8690536217082</c:v>
                </c:pt>
                <c:pt idx="871">
                  <c:v>4306.1974467367672</c:v>
                </c:pt>
                <c:pt idx="872">
                  <c:v>4271.1122596135219</c:v>
                </c:pt>
                <c:pt idx="873">
                  <c:v>4233.3067848598239</c:v>
                </c:pt>
                <c:pt idx="874">
                  <c:v>4192.8285922891546</c:v>
                </c:pt>
                <c:pt idx="875">
                  <c:v>4149.8585077185871</c:v>
                </c:pt>
                <c:pt idx="876">
                  <c:v>4100.6555096640841</c:v>
                </c:pt>
                <c:pt idx="877">
                  <c:v>4048.2758813779956</c:v>
                </c:pt>
                <c:pt idx="878">
                  <c:v>3997.6692751038449</c:v>
                </c:pt>
                <c:pt idx="879">
                  <c:v>3954.7420316395387</c:v>
                </c:pt>
                <c:pt idx="880">
                  <c:v>3913.690462254563</c:v>
                </c:pt>
                <c:pt idx="881">
                  <c:v>3865.1990722340433</c:v>
                </c:pt>
                <c:pt idx="882">
                  <c:v>3807.4798964212441</c:v>
                </c:pt>
                <c:pt idx="883">
                  <c:v>3745.5662228823285</c:v>
                </c:pt>
                <c:pt idx="884">
                  <c:v>3680.7021868375027</c:v>
                </c:pt>
                <c:pt idx="885">
                  <c:v>3607.7817873803251</c:v>
                </c:pt>
                <c:pt idx="886">
                  <c:v>3528.3919086746728</c:v>
                </c:pt>
                <c:pt idx="887">
                  <c:v>3441.1445976888763</c:v>
                </c:pt>
                <c:pt idx="888">
                  <c:v>3346.7680347869691</c:v>
                </c:pt>
                <c:pt idx="889">
                  <c:v>3250.9458267955497</c:v>
                </c:pt>
                <c:pt idx="890">
                  <c:v>3156.9672167406034</c:v>
                </c:pt>
                <c:pt idx="891">
                  <c:v>3055.7727364183916</c:v>
                </c:pt>
                <c:pt idx="892">
                  <c:v>2950.5754382095834</c:v>
                </c:pt>
                <c:pt idx="893">
                  <c:v>2845.1652359947229</c:v>
                </c:pt>
                <c:pt idx="894">
                  <c:v>2737.3637202016043</c:v>
                </c:pt>
                <c:pt idx="895">
                  <c:v>2635.7925388247504</c:v>
                </c:pt>
                <c:pt idx="896">
                  <c:v>2542.2928585318296</c:v>
                </c:pt>
                <c:pt idx="897">
                  <c:v>2447.9433752969335</c:v>
                </c:pt>
                <c:pt idx="898">
                  <c:v>2353.6945822899515</c:v>
                </c:pt>
                <c:pt idx="899">
                  <c:v>2263.5946101307727</c:v>
                </c:pt>
                <c:pt idx="900">
                  <c:v>2174.4392127636529</c:v>
                </c:pt>
                <c:pt idx="901">
                  <c:v>2074.7221337720771</c:v>
                </c:pt>
                <c:pt idx="902">
                  <c:v>1976.740032641419</c:v>
                </c:pt>
                <c:pt idx="903">
                  <c:v>1881.7747037055708</c:v>
                </c:pt>
                <c:pt idx="904">
                  <c:v>1811.6641707209064</c:v>
                </c:pt>
                <c:pt idx="905">
                  <c:v>1763.8723427879845</c:v>
                </c:pt>
                <c:pt idx="906">
                  <c:v>1730.0355866880122</c:v>
                </c:pt>
                <c:pt idx="907">
                  <c:v>1711.4568325760613</c:v>
                </c:pt>
                <c:pt idx="908">
                  <c:v>1712.3622382539763</c:v>
                </c:pt>
                <c:pt idx="909">
                  <c:v>1717.1056822114988</c:v>
                </c:pt>
                <c:pt idx="910">
                  <c:v>1724.6758866330024</c:v>
                </c:pt>
                <c:pt idx="911">
                  <c:v>1729.9036778156456</c:v>
                </c:pt>
                <c:pt idx="912">
                  <c:v>1738.8220152743163</c:v>
                </c:pt>
                <c:pt idx="913">
                  <c:v>1749.1530547299647</c:v>
                </c:pt>
                <c:pt idx="914">
                  <c:v>1766.7880364623438</c:v>
                </c:pt>
                <c:pt idx="915">
                  <c:v>1785.4485070215771</c:v>
                </c:pt>
                <c:pt idx="916">
                  <c:v>1801.4799034386369</c:v>
                </c:pt>
                <c:pt idx="917">
                  <c:v>1810.7067594568525</c:v>
                </c:pt>
                <c:pt idx="918">
                  <c:v>1810.1580827652051</c:v>
                </c:pt>
                <c:pt idx="919">
                  <c:v>1798.5359894335672</c:v>
                </c:pt>
                <c:pt idx="920">
                  <c:v>1764.5153407854996</c:v>
                </c:pt>
                <c:pt idx="921">
                  <c:v>1718.3724072680718</c:v>
                </c:pt>
                <c:pt idx="922">
                  <c:v>1693.9369388318803</c:v>
                </c:pt>
                <c:pt idx="923">
                  <c:v>1686.2620230951172</c:v>
                </c:pt>
                <c:pt idx="924">
                  <c:v>1690.8875065377588</c:v>
                </c:pt>
                <c:pt idx="925">
                  <c:v>1690.5553071646996</c:v>
                </c:pt>
                <c:pt idx="926">
                  <c:v>1697.29211358775</c:v>
                </c:pt>
                <c:pt idx="927">
                  <c:v>1719.7616362074561</c:v>
                </c:pt>
                <c:pt idx="928">
                  <c:v>1756.5053459571266</c:v>
                </c:pt>
                <c:pt idx="929">
                  <c:v>1809.5650839675777</c:v>
                </c:pt>
                <c:pt idx="930">
                  <c:v>1866.2806568341612</c:v>
                </c:pt>
                <c:pt idx="931">
                  <c:v>1925.8642639614977</c:v>
                </c:pt>
                <c:pt idx="932">
                  <c:v>1988.175630943294</c:v>
                </c:pt>
                <c:pt idx="933">
                  <c:v>2071.8993880698972</c:v>
                </c:pt>
                <c:pt idx="934">
                  <c:v>2160.0743116589201</c:v>
                </c:pt>
                <c:pt idx="935">
                  <c:v>2242.7261493769811</c:v>
                </c:pt>
                <c:pt idx="936">
                  <c:v>2322.7481400171614</c:v>
                </c:pt>
                <c:pt idx="937">
                  <c:v>2394.6698131199819</c:v>
                </c:pt>
                <c:pt idx="938">
                  <c:v>2472.6681074222943</c:v>
                </c:pt>
                <c:pt idx="939">
                  <c:v>2537.5699761273218</c:v>
                </c:pt>
                <c:pt idx="940">
                  <c:v>2599.3393859190378</c:v>
                </c:pt>
                <c:pt idx="941">
                  <c:v>2655.225805433528</c:v>
                </c:pt>
                <c:pt idx="942">
                  <c:v>2698.4071273044956</c:v>
                </c:pt>
                <c:pt idx="943">
                  <c:v>2736.7964916562305</c:v>
                </c:pt>
                <c:pt idx="944">
                  <c:v>2769.9986113739669</c:v>
                </c:pt>
                <c:pt idx="945">
                  <c:v>2798.8050054402556</c:v>
                </c:pt>
                <c:pt idx="946">
                  <c:v>2813.322440902286</c:v>
                </c:pt>
                <c:pt idx="947">
                  <c:v>2819.51031533897</c:v>
                </c:pt>
                <c:pt idx="948">
                  <c:v>2818.580183641192</c:v>
                </c:pt>
                <c:pt idx="949">
                  <c:v>2814.8902527606283</c:v>
                </c:pt>
                <c:pt idx="950">
                  <c:v>2813.042132995748</c:v>
                </c:pt>
                <c:pt idx="951">
                  <c:v>2800.9055706818081</c:v>
                </c:pt>
                <c:pt idx="952">
                  <c:v>2788.1737641453392</c:v>
                </c:pt>
                <c:pt idx="953">
                  <c:v>2776.7387170836673</c:v>
                </c:pt>
                <c:pt idx="954">
                  <c:v>2764.440459929795</c:v>
                </c:pt>
                <c:pt idx="955">
                  <c:v>2749.7810761229475</c:v>
                </c:pt>
                <c:pt idx="956">
                  <c:v>2732.0845915429027</c:v>
                </c:pt>
                <c:pt idx="957">
                  <c:v>2712.2134795235647</c:v>
                </c:pt>
                <c:pt idx="958">
                  <c:v>2697.4506031581382</c:v>
                </c:pt>
                <c:pt idx="959">
                  <c:v>2686.5721222505963</c:v>
                </c:pt>
                <c:pt idx="960">
                  <c:v>2674.5948560947763</c:v>
                </c:pt>
                <c:pt idx="961">
                  <c:v>2661.9808019715383</c:v>
                </c:pt>
                <c:pt idx="962">
                  <c:v>2645.4087485422128</c:v>
                </c:pt>
                <c:pt idx="963">
                  <c:v>2622.0777697638705</c:v>
                </c:pt>
                <c:pt idx="964">
                  <c:v>2597.919367495515</c:v>
                </c:pt>
                <c:pt idx="965">
                  <c:v>2574.8873336779857</c:v>
                </c:pt>
                <c:pt idx="966">
                  <c:v>2546.4684058097032</c:v>
                </c:pt>
                <c:pt idx="967">
                  <c:v>2513.4688496272056</c:v>
                </c:pt>
                <c:pt idx="968">
                  <c:v>2476.3718785098185</c:v>
                </c:pt>
                <c:pt idx="969">
                  <c:v>2436.6043341439281</c:v>
                </c:pt>
                <c:pt idx="970">
                  <c:v>2392.3715620306884</c:v>
                </c:pt>
                <c:pt idx="971">
                  <c:v>2341.2945633236254</c:v>
                </c:pt>
                <c:pt idx="972">
                  <c:v>2287.218543851619</c:v>
                </c:pt>
                <c:pt idx="973">
                  <c:v>2230.0673256130713</c:v>
                </c:pt>
                <c:pt idx="974">
                  <c:v>2169.5437892051259</c:v>
                </c:pt>
                <c:pt idx="975">
                  <c:v>2101.1502176418171</c:v>
                </c:pt>
                <c:pt idx="976">
                  <c:v>2034.3613031339116</c:v>
                </c:pt>
                <c:pt idx="977">
                  <c:v>1968.1738251882107</c:v>
                </c:pt>
                <c:pt idx="978">
                  <c:v>1905.6811061254862</c:v>
                </c:pt>
                <c:pt idx="979">
                  <c:v>1850.6305978755554</c:v>
                </c:pt>
                <c:pt idx="980">
                  <c:v>1793.6473897997007</c:v>
                </c:pt>
                <c:pt idx="981">
                  <c:v>1735.9477081428931</c:v>
                </c:pt>
                <c:pt idx="982">
                  <c:v>1681.6273729676536</c:v>
                </c:pt>
                <c:pt idx="983">
                  <c:v>1631.0060073605127</c:v>
                </c:pt>
                <c:pt idx="984">
                  <c:v>1586.4370141625373</c:v>
                </c:pt>
                <c:pt idx="985">
                  <c:v>1540.5524448720864</c:v>
                </c:pt>
                <c:pt idx="986">
                  <c:v>1493.4444612048437</c:v>
                </c:pt>
                <c:pt idx="987">
                  <c:v>1451.7769755527993</c:v>
                </c:pt>
                <c:pt idx="988">
                  <c:v>1421.1113733147026</c:v>
                </c:pt>
                <c:pt idx="989">
                  <c:v>1388.5858145155146</c:v>
                </c:pt>
                <c:pt idx="990">
                  <c:v>1354.7795960354028</c:v>
                </c:pt>
                <c:pt idx="991">
                  <c:v>1322.551655022366</c:v>
                </c:pt>
                <c:pt idx="992">
                  <c:v>1285.8056991979197</c:v>
                </c:pt>
                <c:pt idx="993">
                  <c:v>1252.1007780406903</c:v>
                </c:pt>
                <c:pt idx="994">
                  <c:v>1212.6334186026465</c:v>
                </c:pt>
                <c:pt idx="995">
                  <c:v>1177.0840115001247</c:v>
                </c:pt>
                <c:pt idx="996">
                  <c:v>1147.3313874443618</c:v>
                </c:pt>
                <c:pt idx="997">
                  <c:v>1125.6797249403692</c:v>
                </c:pt>
                <c:pt idx="998">
                  <c:v>1113.4326017960623</c:v>
                </c:pt>
                <c:pt idx="999">
                  <c:v>1100.1470820924376</c:v>
                </c:pt>
                <c:pt idx="1000">
                  <c:v>1069.297562020151</c:v>
                </c:pt>
                <c:pt idx="1001">
                  <c:v>1028.5814949442733</c:v>
                </c:pt>
                <c:pt idx="1002">
                  <c:v>1000.2042652808894</c:v>
                </c:pt>
                <c:pt idx="1003">
                  <c:v>979.88877186404795</c:v>
                </c:pt>
                <c:pt idx="1004">
                  <c:v>964.59693481382965</c:v>
                </c:pt>
                <c:pt idx="1005">
                  <c:v>966.79366616694585</c:v>
                </c:pt>
                <c:pt idx="1006">
                  <c:v>977.04596799103501</c:v>
                </c:pt>
                <c:pt idx="1007">
                  <c:v>999.69343894220071</c:v>
                </c:pt>
                <c:pt idx="1008">
                  <c:v>1019.1482623245917</c:v>
                </c:pt>
                <c:pt idx="1009">
                  <c:v>1046.2960825410971</c:v>
                </c:pt>
                <c:pt idx="1010">
                  <c:v>1086.5134277513118</c:v>
                </c:pt>
                <c:pt idx="1011">
                  <c:v>1148.0095975718539</c:v>
                </c:pt>
                <c:pt idx="1012">
                  <c:v>1219.075715670203</c:v>
                </c:pt>
                <c:pt idx="1013">
                  <c:v>1302.9607809366332</c:v>
                </c:pt>
                <c:pt idx="1014">
                  <c:v>1406.9342963025551</c:v>
                </c:pt>
                <c:pt idx="1015">
                  <c:v>1505.4976707576548</c:v>
                </c:pt>
                <c:pt idx="1016">
                  <c:v>1594.1434299169168</c:v>
                </c:pt>
                <c:pt idx="1017">
                  <c:v>1676.8657948482939</c:v>
                </c:pt>
                <c:pt idx="1018">
                  <c:v>1751.9151254063829</c:v>
                </c:pt>
                <c:pt idx="1019">
                  <c:v>1822.4354140511161</c:v>
                </c:pt>
                <c:pt idx="1020">
                  <c:v>1882.5635224895314</c:v>
                </c:pt>
                <c:pt idx="1021">
                  <c:v>1937.0105697962481</c:v>
                </c:pt>
                <c:pt idx="1022">
                  <c:v>1977.0881174392521</c:v>
                </c:pt>
                <c:pt idx="1023">
                  <c:v>2013.1818718528796</c:v>
                </c:pt>
                <c:pt idx="1024">
                  <c:v>2036.0778455513453</c:v>
                </c:pt>
                <c:pt idx="1025">
                  <c:v>2042.2863389622257</c:v>
                </c:pt>
                <c:pt idx="1026">
                  <c:v>2027.8519165372729</c:v>
                </c:pt>
                <c:pt idx="1027">
                  <c:v>1994.1110879429</c:v>
                </c:pt>
                <c:pt idx="1028">
                  <c:v>1956.1386899193417</c:v>
                </c:pt>
                <c:pt idx="1029">
                  <c:v>1918.1266271701918</c:v>
                </c:pt>
                <c:pt idx="1030">
                  <c:v>1878.7274731320376</c:v>
                </c:pt>
                <c:pt idx="1031">
                  <c:v>1840.5524774363935</c:v>
                </c:pt>
                <c:pt idx="1032">
                  <c:v>1800.4392533478438</c:v>
                </c:pt>
                <c:pt idx="1033">
                  <c:v>1761.4804390163695</c:v>
                </c:pt>
                <c:pt idx="1034">
                  <c:v>1713.8349016523516</c:v>
                </c:pt>
                <c:pt idx="1035">
                  <c:v>1660.15110881696</c:v>
                </c:pt>
                <c:pt idx="1036">
                  <c:v>1598.2849554969889</c:v>
                </c:pt>
                <c:pt idx="1037">
                  <c:v>1534.036442892392</c:v>
                </c:pt>
                <c:pt idx="1038">
                  <c:v>1469.2457970054018</c:v>
                </c:pt>
                <c:pt idx="1039">
                  <c:v>1408.3945423522587</c:v>
                </c:pt>
                <c:pt idx="1040">
                  <c:v>1344.1766170261769</c:v>
                </c:pt>
                <c:pt idx="1041">
                  <c:v>1275.4219496530889</c:v>
                </c:pt>
                <c:pt idx="1042">
                  <c:v>1202.8880782018148</c:v>
                </c:pt>
                <c:pt idx="1043">
                  <c:v>1128.9645803472645</c:v>
                </c:pt>
                <c:pt idx="1044">
                  <c:v>1057.711174757756</c:v>
                </c:pt>
                <c:pt idx="1045">
                  <c:v>990.18004172859901</c:v>
                </c:pt>
                <c:pt idx="1046">
                  <c:v>923.19466873351746</c:v>
                </c:pt>
                <c:pt idx="1047">
                  <c:v>875.4508449580984</c:v>
                </c:pt>
                <c:pt idx="1048">
                  <c:v>839.69023450715315</c:v>
                </c:pt>
                <c:pt idx="1049">
                  <c:v>817.34096244241573</c:v>
                </c:pt>
                <c:pt idx="1050">
                  <c:v>804.7452149096481</c:v>
                </c:pt>
                <c:pt idx="1051">
                  <c:v>800.66717185439029</c:v>
                </c:pt>
                <c:pt idx="1052">
                  <c:v>800.16933366292062</c:v>
                </c:pt>
                <c:pt idx="1053">
                  <c:v>807.66862337822351</c:v>
                </c:pt>
                <c:pt idx="1054">
                  <c:v>825.08182485974885</c:v>
                </c:pt>
                <c:pt idx="1055">
                  <c:v>854.17663319759367</c:v>
                </c:pt>
                <c:pt idx="1056">
                  <c:v>890.83184858500033</c:v>
                </c:pt>
                <c:pt idx="1057">
                  <c:v>918.73762342794487</c:v>
                </c:pt>
                <c:pt idx="1058">
                  <c:v>938.45174336174659</c:v>
                </c:pt>
                <c:pt idx="1059">
                  <c:v>961.66064880308761</c:v>
                </c:pt>
                <c:pt idx="1060">
                  <c:v>973.38026516390892</c:v>
                </c:pt>
                <c:pt idx="1061">
                  <c:v>978.1784232286027</c:v>
                </c:pt>
                <c:pt idx="1062">
                  <c:v>970.33233567882894</c:v>
                </c:pt>
                <c:pt idx="1063">
                  <c:v>956.00320893872754</c:v>
                </c:pt>
                <c:pt idx="1064">
                  <c:v>941.08121281377259</c:v>
                </c:pt>
                <c:pt idx="1065">
                  <c:v>921.02524846898905</c:v>
                </c:pt>
                <c:pt idx="1066">
                  <c:v>888.26489330640015</c:v>
                </c:pt>
                <c:pt idx="1067">
                  <c:v>852.80997997557449</c:v>
                </c:pt>
                <c:pt idx="1068">
                  <c:v>815.10342033950224</c:v>
                </c:pt>
                <c:pt idx="1069">
                  <c:v>777.93783812974004</c:v>
                </c:pt>
                <c:pt idx="1070">
                  <c:v>752.01793454437143</c:v>
                </c:pt>
                <c:pt idx="1071">
                  <c:v>739.94969675682512</c:v>
                </c:pt>
                <c:pt idx="1072">
                  <c:v>739.66014383914694</c:v>
                </c:pt>
                <c:pt idx="1073">
                  <c:v>753.65664552906867</c:v>
                </c:pt>
                <c:pt idx="1074">
                  <c:v>777.7418029129667</c:v>
                </c:pt>
                <c:pt idx="1075">
                  <c:v>809.27189438016785</c:v>
                </c:pt>
                <c:pt idx="1076">
                  <c:v>848.06448787497447</c:v>
                </c:pt>
                <c:pt idx="1077">
                  <c:v>899.16589275432966</c:v>
                </c:pt>
                <c:pt idx="1078">
                  <c:v>964.03882271686575</c:v>
                </c:pt>
                <c:pt idx="1079">
                  <c:v>1044.5600869084049</c:v>
                </c:pt>
                <c:pt idx="1080">
                  <c:v>1119.698689322727</c:v>
                </c:pt>
                <c:pt idx="1081">
                  <c:v>1186.3239752290845</c:v>
                </c:pt>
                <c:pt idx="1082">
                  <c:v>1242.6153651538393</c:v>
                </c:pt>
                <c:pt idx="1083">
                  <c:v>1290.1415222761566</c:v>
                </c:pt>
                <c:pt idx="1084">
                  <c:v>1328.863168701293</c:v>
                </c:pt>
                <c:pt idx="1085">
                  <c:v>1353.6200375561184</c:v>
                </c:pt>
                <c:pt idx="1086">
                  <c:v>1364.680698731082</c:v>
                </c:pt>
                <c:pt idx="1087">
                  <c:v>1362.8477185993647</c:v>
                </c:pt>
                <c:pt idx="1088">
                  <c:v>1347.4233286297019</c:v>
                </c:pt>
                <c:pt idx="1089">
                  <c:v>1320.5176532582968</c:v>
                </c:pt>
                <c:pt idx="1090">
                  <c:v>1280.6685368208491</c:v>
                </c:pt>
                <c:pt idx="1091">
                  <c:v>1232.9610264870309</c:v>
                </c:pt>
                <c:pt idx="1092">
                  <c:v>1173.8837635004386</c:v>
                </c:pt>
                <c:pt idx="1093">
                  <c:v>1113.5159516767842</c:v>
                </c:pt>
                <c:pt idx="1094">
                  <c:v>1054.3603506636778</c:v>
                </c:pt>
                <c:pt idx="1095">
                  <c:v>997.10284948286142</c:v>
                </c:pt>
                <c:pt idx="1096">
                  <c:v>944.49568962636249</c:v>
                </c:pt>
                <c:pt idx="1097">
                  <c:v>899.41652878581613</c:v>
                </c:pt>
                <c:pt idx="1098">
                  <c:v>852.41469944013397</c:v>
                </c:pt>
                <c:pt idx="1099">
                  <c:v>816.0108700596295</c:v>
                </c:pt>
                <c:pt idx="1100">
                  <c:v>790.09480319802481</c:v>
                </c:pt>
                <c:pt idx="1101">
                  <c:v>772.1574672902068</c:v>
                </c:pt>
                <c:pt idx="1102">
                  <c:v>756.1039356070512</c:v>
                </c:pt>
                <c:pt idx="1103">
                  <c:v>753.54614461869926</c:v>
                </c:pt>
                <c:pt idx="1104">
                  <c:v>752.68051252557655</c:v>
                </c:pt>
                <c:pt idx="1105">
                  <c:v>754.09393079340691</c:v>
                </c:pt>
                <c:pt idx="1106">
                  <c:v>771.17465278293889</c:v>
                </c:pt>
                <c:pt idx="1107">
                  <c:v>803.85170381654348</c:v>
                </c:pt>
                <c:pt idx="1108">
                  <c:v>848.3529707717978</c:v>
                </c:pt>
                <c:pt idx="1109">
                  <c:v>905.85935009858963</c:v>
                </c:pt>
                <c:pt idx="1110">
                  <c:v>957.25071875055767</c:v>
                </c:pt>
                <c:pt idx="1111">
                  <c:v>1017.4274635235759</c:v>
                </c:pt>
                <c:pt idx="1112">
                  <c:v>1065.9770590461521</c:v>
                </c:pt>
                <c:pt idx="1113">
                  <c:v>1108.2846266426625</c:v>
                </c:pt>
                <c:pt idx="1114">
                  <c:v>1137.4933111285759</c:v>
                </c:pt>
                <c:pt idx="1115">
                  <c:v>1156.1759066853483</c:v>
                </c:pt>
                <c:pt idx="1116">
                  <c:v>1166.8878232013788</c:v>
                </c:pt>
                <c:pt idx="1117">
                  <c:v>1172.1318514539271</c:v>
                </c:pt>
                <c:pt idx="1118">
                  <c:v>1170.0325602464954</c:v>
                </c:pt>
                <c:pt idx="1119">
                  <c:v>1161.8793756622038</c:v>
                </c:pt>
                <c:pt idx="1120">
                  <c:v>1139.7396392584171</c:v>
                </c:pt>
                <c:pt idx="1121">
                  <c:v>1110.8092326690883</c:v>
                </c:pt>
                <c:pt idx="1122">
                  <c:v>1075.4042054546408</c:v>
                </c:pt>
                <c:pt idx="1123">
                  <c:v>1044.8072721105441</c:v>
                </c:pt>
                <c:pt idx="1124">
                  <c:v>1003.8269110297217</c:v>
                </c:pt>
                <c:pt idx="1125">
                  <c:v>967.44039632573595</c:v>
                </c:pt>
                <c:pt idx="1126">
                  <c:v>931.06671210503043</c:v>
                </c:pt>
                <c:pt idx="1127">
                  <c:v>909.01720483229758</c:v>
                </c:pt>
                <c:pt idx="1128">
                  <c:v>904.93216041509595</c:v>
                </c:pt>
                <c:pt idx="1129">
                  <c:v>908.02496360502209</c:v>
                </c:pt>
                <c:pt idx="1130">
                  <c:v>910.27657199591499</c:v>
                </c:pt>
                <c:pt idx="1131">
                  <c:v>911.73186121442757</c:v>
                </c:pt>
                <c:pt idx="1132">
                  <c:v>915.96847229558466</c:v>
                </c:pt>
                <c:pt idx="1133">
                  <c:v>939.19958857284541</c:v>
                </c:pt>
                <c:pt idx="1134">
                  <c:v>963.96837065485443</c:v>
                </c:pt>
                <c:pt idx="1135">
                  <c:v>987.33281983330335</c:v>
                </c:pt>
                <c:pt idx="1136">
                  <c:v>1010.323078348039</c:v>
                </c:pt>
                <c:pt idx="1137">
                  <c:v>1053.0478734031176</c:v>
                </c:pt>
                <c:pt idx="1138">
                  <c:v>1107.3650897442769</c:v>
                </c:pt>
                <c:pt idx="1139">
                  <c:v>1155.3531662805856</c:v>
                </c:pt>
                <c:pt idx="1140">
                  <c:v>1190.9227327414401</c:v>
                </c:pt>
                <c:pt idx="1141">
                  <c:v>1219.8376777472163</c:v>
                </c:pt>
                <c:pt idx="1142">
                  <c:v>1246.3746039980169</c:v>
                </c:pt>
                <c:pt idx="1143">
                  <c:v>1271.6800275310709</c:v>
                </c:pt>
                <c:pt idx="1144">
                  <c:v>1293.4869014875721</c:v>
                </c:pt>
                <c:pt idx="1145">
                  <c:v>1314.6759330896293</c:v>
                </c:pt>
                <c:pt idx="1146">
                  <c:v>1330.2943112729436</c:v>
                </c:pt>
                <c:pt idx="1147">
                  <c:v>1344.4614412591795</c:v>
                </c:pt>
                <c:pt idx="1148">
                  <c:v>1358.1794809917358</c:v>
                </c:pt>
                <c:pt idx="1149">
                  <c:v>1371.7990665313646</c:v>
                </c:pt>
                <c:pt idx="1150">
                  <c:v>1376.1304188808281</c:v>
                </c:pt>
                <c:pt idx="1151">
                  <c:v>1375.746046710889</c:v>
                </c:pt>
                <c:pt idx="1152">
                  <c:v>1377.7525767086331</c:v>
                </c:pt>
                <c:pt idx="1153">
                  <c:v>1378.842521757821</c:v>
                </c:pt>
                <c:pt idx="1154">
                  <c:v>1378.3655912805466</c:v>
                </c:pt>
                <c:pt idx="1155">
                  <c:v>1370.0820349394949</c:v>
                </c:pt>
                <c:pt idx="1156">
                  <c:v>1361.2874120181773</c:v>
                </c:pt>
                <c:pt idx="1157">
                  <c:v>1348.0297364325888</c:v>
                </c:pt>
                <c:pt idx="1158">
                  <c:v>1332.8019849502305</c:v>
                </c:pt>
                <c:pt idx="1159">
                  <c:v>1315.1386632114675</c:v>
                </c:pt>
                <c:pt idx="1160">
                  <c:v>1294.4911140149263</c:v>
                </c:pt>
                <c:pt idx="1161">
                  <c:v>1269.8292768265646</c:v>
                </c:pt>
                <c:pt idx="1162">
                  <c:v>1240.5658926028298</c:v>
                </c:pt>
                <c:pt idx="1163">
                  <c:v>1212.5243929397104</c:v>
                </c:pt>
                <c:pt idx="1164">
                  <c:v>1188.2757932604609</c:v>
                </c:pt>
                <c:pt idx="1165">
                  <c:v>1165.6531935775731</c:v>
                </c:pt>
                <c:pt idx="1166">
                  <c:v>1143.5598121547155</c:v>
                </c:pt>
                <c:pt idx="1167">
                  <c:v>1122.0666018465222</c:v>
                </c:pt>
                <c:pt idx="1168">
                  <c:v>1119.2592726103064</c:v>
                </c:pt>
                <c:pt idx="1169">
                  <c:v>1118.6347430704977</c:v>
                </c:pt>
                <c:pt idx="1170">
                  <c:v>1117.9681071541704</c:v>
                </c:pt>
                <c:pt idx="1171">
                  <c:v>1117.3705091857071</c:v>
                </c:pt>
                <c:pt idx="1172">
                  <c:v>1118.9081555441674</c:v>
                </c:pt>
                <c:pt idx="1173">
                  <c:v>1119.4856382388468</c:v>
                </c:pt>
                <c:pt idx="1174">
                  <c:v>1118.1058610587481</c:v>
                </c:pt>
                <c:pt idx="1175">
                  <c:v>1119.0237052687205</c:v>
                </c:pt>
                <c:pt idx="1176">
                  <c:v>1122.047171293982</c:v>
                </c:pt>
                <c:pt idx="1177">
                  <c:v>1126.5348878741743</c:v>
                </c:pt>
                <c:pt idx="1178">
                  <c:v>1130.2117126625685</c:v>
                </c:pt>
                <c:pt idx="1179">
                  <c:v>1135.2093321077973</c:v>
                </c:pt>
                <c:pt idx="1180">
                  <c:v>1139.8842776781585</c:v>
                </c:pt>
                <c:pt idx="1181">
                  <c:v>1137.6412674661428</c:v>
                </c:pt>
                <c:pt idx="1182">
                  <c:v>1130.1371012597961</c:v>
                </c:pt>
                <c:pt idx="1183">
                  <c:v>1118.4270694992599</c:v>
                </c:pt>
                <c:pt idx="1184">
                  <c:v>1107.8620367761846</c:v>
                </c:pt>
                <c:pt idx="1185">
                  <c:v>1101.565584333488</c:v>
                </c:pt>
                <c:pt idx="1186">
                  <c:v>1093.7260122261757</c:v>
                </c:pt>
                <c:pt idx="1187">
                  <c:v>1085.7986734384156</c:v>
                </c:pt>
                <c:pt idx="1188">
                  <c:v>1076.7267537365126</c:v>
                </c:pt>
                <c:pt idx="1189">
                  <c:v>1069.9174821427855</c:v>
                </c:pt>
                <c:pt idx="1190">
                  <c:v>1062.8563933245375</c:v>
                </c:pt>
                <c:pt idx="1191">
                  <c:v>1056.5511900729191</c:v>
                </c:pt>
                <c:pt idx="1192">
                  <c:v>1051.1071784556402</c:v>
                </c:pt>
                <c:pt idx="1193">
                  <c:v>1051.0284356374118</c:v>
                </c:pt>
                <c:pt idx="1194">
                  <c:v>1060.0223613501648</c:v>
                </c:pt>
                <c:pt idx="1195">
                  <c:v>1072.7685652746873</c:v>
                </c:pt>
                <c:pt idx="1196">
                  <c:v>1081.6992561973193</c:v>
                </c:pt>
                <c:pt idx="1197">
                  <c:v>1092.8911255833111</c:v>
                </c:pt>
                <c:pt idx="1198">
                  <c:v>1107.0795927945039</c:v>
                </c:pt>
                <c:pt idx="1199">
                  <c:v>1121.1511568293979</c:v>
                </c:pt>
                <c:pt idx="1200">
                  <c:v>1132.1470972184509</c:v>
                </c:pt>
                <c:pt idx="1201">
                  <c:v>1140.9613425432917</c:v>
                </c:pt>
                <c:pt idx="1202">
                  <c:v>1150.0069101437682</c:v>
                </c:pt>
                <c:pt idx="1203">
                  <c:v>1155.7278677619415</c:v>
                </c:pt>
                <c:pt idx="1204">
                  <c:v>1153.9991761498254</c:v>
                </c:pt>
                <c:pt idx="1205">
                  <c:v>1153.3006856041438</c:v>
                </c:pt>
                <c:pt idx="1206">
                  <c:v>1150.4465613810544</c:v>
                </c:pt>
                <c:pt idx="1207">
                  <c:v>1144.8054094180413</c:v>
                </c:pt>
                <c:pt idx="1208">
                  <c:v>1135.4834351690822</c:v>
                </c:pt>
                <c:pt idx="1209">
                  <c:v>1125.155834135343</c:v>
                </c:pt>
                <c:pt idx="1210">
                  <c:v>1116.6325846096604</c:v>
                </c:pt>
                <c:pt idx="1211">
                  <c:v>1107.9060398326328</c:v>
                </c:pt>
                <c:pt idx="1212">
                  <c:v>1098.9964029888463</c:v>
                </c:pt>
                <c:pt idx="1213">
                  <c:v>1086.5177079594368</c:v>
                </c:pt>
                <c:pt idx="1214">
                  <c:v>1077.9275134088043</c:v>
                </c:pt>
                <c:pt idx="1215">
                  <c:v>1075.3776393252174</c:v>
                </c:pt>
                <c:pt idx="1216">
                  <c:v>1073.7823042003947</c:v>
                </c:pt>
                <c:pt idx="1217">
                  <c:v>1073.593442757352</c:v>
                </c:pt>
                <c:pt idx="1218">
                  <c:v>1070.2398955309855</c:v>
                </c:pt>
                <c:pt idx="1219">
                  <c:v>1066.2910174273788</c:v>
                </c:pt>
                <c:pt idx="1220">
                  <c:v>1065.157873341258</c:v>
                </c:pt>
                <c:pt idx="1221">
                  <c:v>1066.6290217614801</c:v>
                </c:pt>
                <c:pt idx="1222">
                  <c:v>1066.8610143712629</c:v>
                </c:pt>
                <c:pt idx="1223">
                  <c:v>1065.7744093488234</c:v>
                </c:pt>
                <c:pt idx="1224">
                  <c:v>1062.7444749035635</c:v>
                </c:pt>
                <c:pt idx="1225">
                  <c:v>1056.9100198467381</c:v>
                </c:pt>
                <c:pt idx="1226">
                  <c:v>1051.6864213283527</c:v>
                </c:pt>
                <c:pt idx="1227">
                  <c:v>1044.4807018800327</c:v>
                </c:pt>
                <c:pt idx="1228">
                  <c:v>1034.6813712939538</c:v>
                </c:pt>
                <c:pt idx="1229">
                  <c:v>1025.7952574637968</c:v>
                </c:pt>
                <c:pt idx="1230">
                  <c:v>1016.291972243823</c:v>
                </c:pt>
                <c:pt idx="1231">
                  <c:v>1010.3037799149579</c:v>
                </c:pt>
                <c:pt idx="1232">
                  <c:v>1012.4987764255476</c:v>
                </c:pt>
                <c:pt idx="1233">
                  <c:v>1017.4458258232924</c:v>
                </c:pt>
                <c:pt idx="1234">
                  <c:v>1023.1081110056224</c:v>
                </c:pt>
                <c:pt idx="1235">
                  <c:v>1031.6752097957685</c:v>
                </c:pt>
                <c:pt idx="1236">
                  <c:v>1041.4720265921792</c:v>
                </c:pt>
                <c:pt idx="1237">
                  <c:v>1052.8993039800773</c:v>
                </c:pt>
                <c:pt idx="1238">
                  <c:v>1065.9425200681226</c:v>
                </c:pt>
                <c:pt idx="1239">
                  <c:v>1077.2887387021572</c:v>
                </c:pt>
                <c:pt idx="1240">
                  <c:v>1088.7240280157744</c:v>
                </c:pt>
                <c:pt idx="1241">
                  <c:v>1101.4439067832848</c:v>
                </c:pt>
                <c:pt idx="1242">
                  <c:v>1112.4933672333134</c:v>
                </c:pt>
                <c:pt idx="1243">
                  <c:v>1123.3398013141166</c:v>
                </c:pt>
                <c:pt idx="1244">
                  <c:v>1131.2580195957009</c:v>
                </c:pt>
                <c:pt idx="1245">
                  <c:v>1133.7299537656627</c:v>
                </c:pt>
                <c:pt idx="1246">
                  <c:v>1135.6819161692624</c:v>
                </c:pt>
                <c:pt idx="1247">
                  <c:v>1138.991261887229</c:v>
                </c:pt>
                <c:pt idx="1248">
                  <c:v>1144.1830410632149</c:v>
                </c:pt>
                <c:pt idx="1249">
                  <c:v>1147.3323739698667</c:v>
                </c:pt>
                <c:pt idx="1250">
                  <c:v>1148.6557117504951</c:v>
                </c:pt>
                <c:pt idx="1251">
                  <c:v>1149.8162629927508</c:v>
                </c:pt>
                <c:pt idx="1252">
                  <c:v>1153.1581863071644</c:v>
                </c:pt>
                <c:pt idx="1253">
                  <c:v>1155.4223380871731</c:v>
                </c:pt>
                <c:pt idx="1254">
                  <c:v>1154.9434311621008</c:v>
                </c:pt>
                <c:pt idx="1255">
                  <c:v>1152.6455211604468</c:v>
                </c:pt>
                <c:pt idx="1256">
                  <c:v>1150.6039210843655</c:v>
                </c:pt>
                <c:pt idx="1257">
                  <c:v>1147.5860087103836</c:v>
                </c:pt>
                <c:pt idx="1258">
                  <c:v>1144.7410216709809</c:v>
                </c:pt>
                <c:pt idx="1259">
                  <c:v>1138.082851105351</c:v>
                </c:pt>
                <c:pt idx="1260">
                  <c:v>1130.8684052722981</c:v>
                </c:pt>
                <c:pt idx="1261">
                  <c:v>1124.1794693483994</c:v>
                </c:pt>
                <c:pt idx="1262">
                  <c:v>1117.4536625226133</c:v>
                </c:pt>
                <c:pt idx="1263">
                  <c:v>1110.8899003469041</c:v>
                </c:pt>
                <c:pt idx="1264">
                  <c:v>1105.9532770708199</c:v>
                </c:pt>
                <c:pt idx="1265">
                  <c:v>1102.1561423370879</c:v>
                </c:pt>
                <c:pt idx="1266">
                  <c:v>1098.8638100790927</c:v>
                </c:pt>
                <c:pt idx="1267">
                  <c:v>1097.2845685193174</c:v>
                </c:pt>
                <c:pt idx="1268">
                  <c:v>1098.4519486838824</c:v>
                </c:pt>
                <c:pt idx="1269">
                  <c:v>1100.2288164365577</c:v>
                </c:pt>
                <c:pt idx="1270">
                  <c:v>1104.836432459163</c:v>
                </c:pt>
                <c:pt idx="1271">
                  <c:v>1109.4551108190954</c:v>
                </c:pt>
                <c:pt idx="1272">
                  <c:v>1114.0607595379875</c:v>
                </c:pt>
                <c:pt idx="1273">
                  <c:v>1115.8940059243123</c:v>
                </c:pt>
                <c:pt idx="1274">
                  <c:v>1115.528930880585</c:v>
                </c:pt>
                <c:pt idx="1275">
                  <c:v>1115.0247400216085</c:v>
                </c:pt>
                <c:pt idx="1276">
                  <c:v>1114.9372263610976</c:v>
                </c:pt>
                <c:pt idx="1277">
                  <c:v>1113.3196992610062</c:v>
                </c:pt>
                <c:pt idx="1278">
                  <c:v>1112.3414537450221</c:v>
                </c:pt>
                <c:pt idx="1279">
                  <c:v>1110.9318873185402</c:v>
                </c:pt>
                <c:pt idx="1280">
                  <c:v>1107.6383349468092</c:v>
                </c:pt>
                <c:pt idx="1281">
                  <c:v>1102.1747561063617</c:v>
                </c:pt>
                <c:pt idx="1282">
                  <c:v>1094.6027521231624</c:v>
                </c:pt>
                <c:pt idx="1283">
                  <c:v>1086.4201964063907</c:v>
                </c:pt>
                <c:pt idx="1284">
                  <c:v>1077.6415175255884</c:v>
                </c:pt>
                <c:pt idx="1285">
                  <c:v>1067.603494011581</c:v>
                </c:pt>
                <c:pt idx="1286">
                  <c:v>1058.5922094490097</c:v>
                </c:pt>
                <c:pt idx="1287">
                  <c:v>1051.9934277226707</c:v>
                </c:pt>
                <c:pt idx="1288">
                  <c:v>1046.8564494894729</c:v>
                </c:pt>
                <c:pt idx="1289">
                  <c:v>1043.611871177276</c:v>
                </c:pt>
                <c:pt idx="1290">
                  <c:v>1046.198760862349</c:v>
                </c:pt>
                <c:pt idx="1291">
                  <c:v>1049.2355446728566</c:v>
                </c:pt>
                <c:pt idx="1292">
                  <c:v>1049.685584673995</c:v>
                </c:pt>
                <c:pt idx="1293">
                  <c:v>1050.5793260801713</c:v>
                </c:pt>
                <c:pt idx="1294">
                  <c:v>1052.8023452142215</c:v>
                </c:pt>
                <c:pt idx="1295">
                  <c:v>1054.1591752783427</c:v>
                </c:pt>
                <c:pt idx="1296">
                  <c:v>1054.093985010717</c:v>
                </c:pt>
                <c:pt idx="1297">
                  <c:v>1055.7635554911087</c:v>
                </c:pt>
                <c:pt idx="1298">
                  <c:v>1057.1259207438534</c:v>
                </c:pt>
                <c:pt idx="1299">
                  <c:v>1059.2355148212891</c:v>
                </c:pt>
                <c:pt idx="1300">
                  <c:v>1061.0636403425037</c:v>
                </c:pt>
                <c:pt idx="1301">
                  <c:v>1059.2398332540424</c:v>
                </c:pt>
                <c:pt idx="1302">
                  <c:v>1055.7049231872122</c:v>
                </c:pt>
                <c:pt idx="1303">
                  <c:v>1049.6994403481472</c:v>
                </c:pt>
                <c:pt idx="1304">
                  <c:v>1041.6517532027187</c:v>
                </c:pt>
                <c:pt idx="1305">
                  <c:v>1034.8225109684811</c:v>
                </c:pt>
                <c:pt idx="1306">
                  <c:v>1028.6143667067922</c:v>
                </c:pt>
                <c:pt idx="1307">
                  <c:v>1020.4286621558679</c:v>
                </c:pt>
                <c:pt idx="1308">
                  <c:v>1012.8094490940534</c:v>
                </c:pt>
                <c:pt idx="1309">
                  <c:v>1007.0037124543069</c:v>
                </c:pt>
                <c:pt idx="1310">
                  <c:v>998.92192985970598</c:v>
                </c:pt>
                <c:pt idx="1311">
                  <c:v>989.80952804881861</c:v>
                </c:pt>
                <c:pt idx="1312">
                  <c:v>980.48282406627993</c:v>
                </c:pt>
                <c:pt idx="1313">
                  <c:v>971.14234301360852</c:v>
                </c:pt>
                <c:pt idx="1314">
                  <c:v>965.17578530611479</c:v>
                </c:pt>
                <c:pt idx="1315">
                  <c:v>959.54282577887295</c:v>
                </c:pt>
                <c:pt idx="1316">
                  <c:v>954.22167419482412</c:v>
                </c:pt>
                <c:pt idx="1317">
                  <c:v>948.74651715328628</c:v>
                </c:pt>
                <c:pt idx="1318">
                  <c:v>944.68843312120691</c:v>
                </c:pt>
                <c:pt idx="1319">
                  <c:v>942.4587451188853</c:v>
                </c:pt>
                <c:pt idx="1320">
                  <c:v>939.00581101059254</c:v>
                </c:pt>
                <c:pt idx="1321">
                  <c:v>935.78547159311097</c:v>
                </c:pt>
                <c:pt idx="1322">
                  <c:v>932.60544347862685</c:v>
                </c:pt>
                <c:pt idx="1323">
                  <c:v>929.46604817948094</c:v>
                </c:pt>
                <c:pt idx="1324">
                  <c:v>926.56044711684058</c:v>
                </c:pt>
                <c:pt idx="1325">
                  <c:v>921.75707190953028</c:v>
                </c:pt>
                <c:pt idx="1326">
                  <c:v>916.25177269852315</c:v>
                </c:pt>
                <c:pt idx="1327">
                  <c:v>909.72672698328847</c:v>
                </c:pt>
                <c:pt idx="1328">
                  <c:v>902.77679228346256</c:v>
                </c:pt>
                <c:pt idx="1329">
                  <c:v>896.61760916415835</c:v>
                </c:pt>
                <c:pt idx="1330">
                  <c:v>891.77351940474819</c:v>
                </c:pt>
                <c:pt idx="1331">
                  <c:v>886.47655641404742</c:v>
                </c:pt>
                <c:pt idx="1332">
                  <c:v>883.0804285164636</c:v>
                </c:pt>
                <c:pt idx="1333">
                  <c:v>881.04311771235848</c:v>
                </c:pt>
                <c:pt idx="1334">
                  <c:v>878.0138925341912</c:v>
                </c:pt>
                <c:pt idx="1335">
                  <c:v>875.40771879727663</c:v>
                </c:pt>
                <c:pt idx="1336">
                  <c:v>873.69335760590548</c:v>
                </c:pt>
                <c:pt idx="1337">
                  <c:v>871.55402047430448</c:v>
                </c:pt>
                <c:pt idx="1338">
                  <c:v>871.04679076450157</c:v>
                </c:pt>
                <c:pt idx="1339">
                  <c:v>871.02449155672093</c:v>
                </c:pt>
                <c:pt idx="1340">
                  <c:v>870.65798270454957</c:v>
                </c:pt>
                <c:pt idx="1341">
                  <c:v>871.01715214320734</c:v>
                </c:pt>
                <c:pt idx="1342">
                  <c:v>871.99186539805669</c:v>
                </c:pt>
                <c:pt idx="1343">
                  <c:v>873.24005879858237</c:v>
                </c:pt>
                <c:pt idx="1344">
                  <c:v>874.10746462234397</c:v>
                </c:pt>
                <c:pt idx="1345">
                  <c:v>874.91505352161744</c:v>
                </c:pt>
                <c:pt idx="1346">
                  <c:v>874.44146661586478</c:v>
                </c:pt>
                <c:pt idx="1347">
                  <c:v>871.58503449048294</c:v>
                </c:pt>
                <c:pt idx="1348">
                  <c:v>868.19131158487653</c:v>
                </c:pt>
                <c:pt idx="1349">
                  <c:v>864.16009708395609</c:v>
                </c:pt>
                <c:pt idx="1350">
                  <c:v>859.85165505005739</c:v>
                </c:pt>
                <c:pt idx="1351">
                  <c:v>853.99204830938743</c:v>
                </c:pt>
                <c:pt idx="1352">
                  <c:v>847.28451894135264</c:v>
                </c:pt>
                <c:pt idx="1353">
                  <c:v>841.27220247793548</c:v>
                </c:pt>
                <c:pt idx="1354">
                  <c:v>834.14582790322015</c:v>
                </c:pt>
                <c:pt idx="1355">
                  <c:v>827.63838951115258</c:v>
                </c:pt>
                <c:pt idx="1356">
                  <c:v>819.69731473609386</c:v>
                </c:pt>
                <c:pt idx="1357">
                  <c:v>811.68304556343583</c:v>
                </c:pt>
                <c:pt idx="1358">
                  <c:v>803.02819041040357</c:v>
                </c:pt>
                <c:pt idx="1359">
                  <c:v>794.90348661700023</c:v>
                </c:pt>
                <c:pt idx="1360">
                  <c:v>786.26363103977837</c:v>
                </c:pt>
                <c:pt idx="1361">
                  <c:v>778.7261092363608</c:v>
                </c:pt>
                <c:pt idx="1362">
                  <c:v>770.29068072442192</c:v>
                </c:pt>
                <c:pt idx="1363">
                  <c:v>762.25382820696905</c:v>
                </c:pt>
                <c:pt idx="1364">
                  <c:v>754.91852894226349</c:v>
                </c:pt>
                <c:pt idx="1365">
                  <c:v>746.72189332549829</c:v>
                </c:pt>
                <c:pt idx="1366">
                  <c:v>737.29173942619718</c:v>
                </c:pt>
                <c:pt idx="1367">
                  <c:v>728.23451882609072</c:v>
                </c:pt>
                <c:pt idx="1368">
                  <c:v>718.92298771436379</c:v>
                </c:pt>
                <c:pt idx="1369">
                  <c:v>711.49536566939935</c:v>
                </c:pt>
                <c:pt idx="1370">
                  <c:v>706.69500840948581</c:v>
                </c:pt>
                <c:pt idx="1371">
                  <c:v>703.45641710320479</c:v>
                </c:pt>
                <c:pt idx="1372">
                  <c:v>701.26749762462987</c:v>
                </c:pt>
                <c:pt idx="1373">
                  <c:v>699.38325386335725</c:v>
                </c:pt>
                <c:pt idx="1374">
                  <c:v>698.16573755600007</c:v>
                </c:pt>
                <c:pt idx="1375">
                  <c:v>696.49186171736426</c:v>
                </c:pt>
                <c:pt idx="1376">
                  <c:v>694.53519745211213</c:v>
                </c:pt>
                <c:pt idx="1377">
                  <c:v>692.31817524577218</c:v>
                </c:pt>
                <c:pt idx="1378">
                  <c:v>690.34426846917631</c:v>
                </c:pt>
                <c:pt idx="1379">
                  <c:v>686.57241086455747</c:v>
                </c:pt>
                <c:pt idx="1380">
                  <c:v>681.43738433550743</c:v>
                </c:pt>
                <c:pt idx="1381">
                  <c:v>673.66722452364843</c:v>
                </c:pt>
                <c:pt idx="1382">
                  <c:v>664.08160083869632</c:v>
                </c:pt>
                <c:pt idx="1383">
                  <c:v>652.11195832676333</c:v>
                </c:pt>
                <c:pt idx="1384">
                  <c:v>640.1949284598611</c:v>
                </c:pt>
                <c:pt idx="1385">
                  <c:v>626.58458810722846</c:v>
                </c:pt>
                <c:pt idx="1386">
                  <c:v>612.72460421350354</c:v>
                </c:pt>
                <c:pt idx="1387">
                  <c:v>595.94735939015152</c:v>
                </c:pt>
                <c:pt idx="1388">
                  <c:v>578.94444495136099</c:v>
                </c:pt>
                <c:pt idx="1389">
                  <c:v>318.00637703387571</c:v>
                </c:pt>
                <c:pt idx="1390">
                  <c:v>287.09282784409049</c:v>
                </c:pt>
                <c:pt idx="1391">
                  <c:v>258.06171340968228</c:v>
                </c:pt>
                <c:pt idx="1392">
                  <c:v>225.98094542577456</c:v>
                </c:pt>
                <c:pt idx="1393">
                  <c:v>192.04785824536708</c:v>
                </c:pt>
                <c:pt idx="1394">
                  <c:v>160.69652932115801</c:v>
                </c:pt>
                <c:pt idx="1395">
                  <c:v>131.62562123675028</c:v>
                </c:pt>
                <c:pt idx="1396">
                  <c:v>104.52237013947621</c:v>
                </c:pt>
                <c:pt idx="1397">
                  <c:v>79.469221760793744</c:v>
                </c:pt>
                <c:pt idx="1398">
                  <c:v>55.417566673670315</c:v>
                </c:pt>
                <c:pt idx="1399">
                  <c:v>32.789965113844168</c:v>
                </c:pt>
                <c:pt idx="1400">
                  <c:v>17.894536760800452</c:v>
                </c:pt>
                <c:pt idx="1401">
                  <c:v>10.059374102242773</c:v>
                </c:pt>
                <c:pt idx="1402">
                  <c:v>11.753661695455909</c:v>
                </c:pt>
                <c:pt idx="1403">
                  <c:v>22.763612306931805</c:v>
                </c:pt>
                <c:pt idx="1404">
                  <c:v>30.613995228323645</c:v>
                </c:pt>
                <c:pt idx="1405">
                  <c:v>45.248638926709802</c:v>
                </c:pt>
                <c:pt idx="1406">
                  <c:v>67.204037361619029</c:v>
                </c:pt>
                <c:pt idx="1407">
                  <c:v>84.91371142713075</c:v>
                </c:pt>
                <c:pt idx="1408">
                  <c:v>97.889301660702301</c:v>
                </c:pt>
                <c:pt idx="1409">
                  <c:v>110.59697286859566</c:v>
                </c:pt>
                <c:pt idx="1410">
                  <c:v>122.34157798523945</c:v>
                </c:pt>
                <c:pt idx="1411">
                  <c:v>130.43084343171901</c:v>
                </c:pt>
                <c:pt idx="1412">
                  <c:v>134.60156663684842</c:v>
                </c:pt>
                <c:pt idx="1413">
                  <c:v>135.72109243559683</c:v>
                </c:pt>
                <c:pt idx="1414">
                  <c:v>131.40941285764239</c:v>
                </c:pt>
                <c:pt idx="1415">
                  <c:v>122.23580627162502</c:v>
                </c:pt>
                <c:pt idx="1416">
                  <c:v>108.91982354070157</c:v>
                </c:pt>
                <c:pt idx="1417">
                  <c:v>98.578833669624586</c:v>
                </c:pt>
                <c:pt idx="1418">
                  <c:v>87.247717285723027</c:v>
                </c:pt>
                <c:pt idx="1419">
                  <c:v>73.12314499265554</c:v>
                </c:pt>
                <c:pt idx="1420">
                  <c:v>64.342918302705158</c:v>
                </c:pt>
                <c:pt idx="1421">
                  <c:v>64.410001073795996</c:v>
                </c:pt>
                <c:pt idx="1422">
                  <c:v>64.695313981650614</c:v>
                </c:pt>
                <c:pt idx="1423">
                  <c:v>65.532737417067878</c:v>
                </c:pt>
                <c:pt idx="1424">
                  <c:v>74.937743501749495</c:v>
                </c:pt>
                <c:pt idx="1425">
                  <c:v>91.184940738146196</c:v>
                </c:pt>
                <c:pt idx="1426">
                  <c:v>105.702469311359</c:v>
                </c:pt>
                <c:pt idx="1427">
                  <c:v>125.85564805645079</c:v>
                </c:pt>
                <c:pt idx="1428">
                  <c:v>145.73749534857851</c:v>
                </c:pt>
                <c:pt idx="1429">
                  <c:v>162.5080936682196</c:v>
                </c:pt>
                <c:pt idx="1430">
                  <c:v>178.22948928231361</c:v>
                </c:pt>
                <c:pt idx="1431">
                  <c:v>190.95425864728242</c:v>
                </c:pt>
                <c:pt idx="1432">
                  <c:v>198.4970976712718</c:v>
                </c:pt>
                <c:pt idx="1433">
                  <c:v>204.02615208089205</c:v>
                </c:pt>
                <c:pt idx="1434">
                  <c:v>204.93169780073637</c:v>
                </c:pt>
                <c:pt idx="1435">
                  <c:v>205.22410811612855</c:v>
                </c:pt>
                <c:pt idx="1436">
                  <c:v>202.30563869135588</c:v>
                </c:pt>
                <c:pt idx="1437">
                  <c:v>190.43529019808946</c:v>
                </c:pt>
                <c:pt idx="1438">
                  <c:v>175.38498986848569</c:v>
                </c:pt>
                <c:pt idx="1439">
                  <c:v>160.69225257008713</c:v>
                </c:pt>
                <c:pt idx="1440">
                  <c:v>144.21739588985184</c:v>
                </c:pt>
                <c:pt idx="1441">
                  <c:v>127.98590066337304</c:v>
                </c:pt>
                <c:pt idx="1442">
                  <c:v>113.33759048489468</c:v>
                </c:pt>
                <c:pt idx="1443">
                  <c:v>99.688648500150904</c:v>
                </c:pt>
                <c:pt idx="1444">
                  <c:v>88.932489606923426</c:v>
                </c:pt>
                <c:pt idx="1445">
                  <c:v>84.108617143056307</c:v>
                </c:pt>
                <c:pt idx="1446">
                  <c:v>81.386419539332479</c:v>
                </c:pt>
                <c:pt idx="1447">
                  <c:v>80.167220390219626</c:v>
                </c:pt>
                <c:pt idx="1448">
                  <c:v>79.984496775493355</c:v>
                </c:pt>
                <c:pt idx="1449">
                  <c:v>85.254203129584411</c:v>
                </c:pt>
                <c:pt idx="1450">
                  <c:v>98.150246915989953</c:v>
                </c:pt>
                <c:pt idx="1451">
                  <c:v>111.85367131649278</c:v>
                </c:pt>
                <c:pt idx="1452">
                  <c:v>129.74083115624228</c:v>
                </c:pt>
                <c:pt idx="1453">
                  <c:v>145.28374228327888</c:v>
                </c:pt>
                <c:pt idx="1454">
                  <c:v>160.64853538832767</c:v>
                </c:pt>
                <c:pt idx="1455">
                  <c:v>175.98117684327482</c:v>
                </c:pt>
                <c:pt idx="1456">
                  <c:v>189.14943351680239</c:v>
                </c:pt>
                <c:pt idx="1457">
                  <c:v>201.79605263544093</c:v>
                </c:pt>
                <c:pt idx="1458">
                  <c:v>214.47310833121304</c:v>
                </c:pt>
                <c:pt idx="1459">
                  <c:v>223.33351544258974</c:v>
                </c:pt>
                <c:pt idx="1460">
                  <c:v>230.22594041112512</c:v>
                </c:pt>
                <c:pt idx="1461">
                  <c:v>237.27939641110606</c:v>
                </c:pt>
                <c:pt idx="1462">
                  <c:v>242.03688792467787</c:v>
                </c:pt>
                <c:pt idx="1463">
                  <c:v>242.55300762250292</c:v>
                </c:pt>
                <c:pt idx="1464">
                  <c:v>243.98624179521408</c:v>
                </c:pt>
                <c:pt idx="1465">
                  <c:v>241.59725582151208</c:v>
                </c:pt>
                <c:pt idx="1466">
                  <c:v>240.77956781880627</c:v>
                </c:pt>
                <c:pt idx="1467">
                  <c:v>238.40082905319852</c:v>
                </c:pt>
                <c:pt idx="1468">
                  <c:v>238.20816660335205</c:v>
                </c:pt>
                <c:pt idx="1469">
                  <c:v>239.9244428656589</c:v>
                </c:pt>
                <c:pt idx="1470">
                  <c:v>221.84550972173551</c:v>
                </c:pt>
                <c:pt idx="1471">
                  <c:v>202.19493761880781</c:v>
                </c:pt>
                <c:pt idx="1472">
                  <c:v>184.3661288571497</c:v>
                </c:pt>
                <c:pt idx="1473">
                  <c:v>166.85670176892035</c:v>
                </c:pt>
                <c:pt idx="1474">
                  <c:v>148.24439439804297</c:v>
                </c:pt>
                <c:pt idx="1475">
                  <c:v>129.52496108465024</c:v>
                </c:pt>
                <c:pt idx="1476">
                  <c:v>111.48312992369075</c:v>
                </c:pt>
                <c:pt idx="1477">
                  <c:v>91.987715826766731</c:v>
                </c:pt>
                <c:pt idx="1478">
                  <c:v>73.716445280916787</c:v>
                </c:pt>
                <c:pt idx="1479">
                  <c:v>55.196146642456</c:v>
                </c:pt>
                <c:pt idx="1480">
                  <c:v>37.865037263586181</c:v>
                </c:pt>
                <c:pt idx="1481">
                  <c:v>19.014002597521735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301.02436116120748</c:v>
                </c:pt>
                <c:pt idx="1487">
                  <c:v>301.10130987142486</c:v>
                </c:pt>
                <c:pt idx="1488">
                  <c:v>298.1295887877933</c:v>
                </c:pt>
                <c:pt idx="1489">
                  <c:v>294.05350560171638</c:v>
                </c:pt>
                <c:pt idx="1490">
                  <c:v>287.9234058686236</c:v>
                </c:pt>
                <c:pt idx="1491">
                  <c:v>280.20909938476171</c:v>
                </c:pt>
                <c:pt idx="1492">
                  <c:v>275.74870209490678</c:v>
                </c:pt>
                <c:pt idx="1493">
                  <c:v>271.17807244473545</c:v>
                </c:pt>
                <c:pt idx="1494">
                  <c:v>264.54605538422265</c:v>
                </c:pt>
                <c:pt idx="1495">
                  <c:v>261.28858904119454</c:v>
                </c:pt>
                <c:pt idx="1496">
                  <c:v>256.02384547190803</c:v>
                </c:pt>
                <c:pt idx="1497">
                  <c:v>247.66199631399695</c:v>
                </c:pt>
                <c:pt idx="1498">
                  <c:v>244.83246809566418</c:v>
                </c:pt>
                <c:pt idx="1499">
                  <c:v>241.27664229356614</c:v>
                </c:pt>
                <c:pt idx="1500">
                  <c:v>239.59934733156913</c:v>
                </c:pt>
                <c:pt idx="1501">
                  <c:v>243.04135314054548</c:v>
                </c:pt>
                <c:pt idx="1502">
                  <c:v>245.02849872408609</c:v>
                </c:pt>
                <c:pt idx="1503">
                  <c:v>246.76656486176188</c:v>
                </c:pt>
                <c:pt idx="1504">
                  <c:v>249.28265388912155</c:v>
                </c:pt>
                <c:pt idx="1505">
                  <c:v>253.96752798524909</c:v>
                </c:pt>
                <c:pt idx="1506">
                  <c:v>258.62744961122667</c:v>
                </c:pt>
                <c:pt idx="1507">
                  <c:v>262.23655691840736</c:v>
                </c:pt>
                <c:pt idx="1508">
                  <c:v>267.02968388869107</c:v>
                </c:pt>
                <c:pt idx="1509">
                  <c:v>270.97554339357549</c:v>
                </c:pt>
                <c:pt idx="1510">
                  <c:v>274.50627214617396</c:v>
                </c:pt>
                <c:pt idx="1511">
                  <c:v>279.8168136245385</c:v>
                </c:pt>
                <c:pt idx="1512">
                  <c:v>282.5846465258266</c:v>
                </c:pt>
                <c:pt idx="1513">
                  <c:v>287.0692969479835</c:v>
                </c:pt>
                <c:pt idx="1514">
                  <c:v>294.75585034302333</c:v>
                </c:pt>
                <c:pt idx="1515">
                  <c:v>301.97704929079606</c:v>
                </c:pt>
                <c:pt idx="1516">
                  <c:v>303.10279648331095</c:v>
                </c:pt>
                <c:pt idx="1517">
                  <c:v>301.40307227759155</c:v>
                </c:pt>
                <c:pt idx="1518">
                  <c:v>296.91418366818414</c:v>
                </c:pt>
                <c:pt idx="1519">
                  <c:v>290.00217624061202</c:v>
                </c:pt>
                <c:pt idx="1520">
                  <c:v>282.99254029254848</c:v>
                </c:pt>
                <c:pt idx="1521">
                  <c:v>278.16301087105444</c:v>
                </c:pt>
                <c:pt idx="1522">
                  <c:v>269.01006750377388</c:v>
                </c:pt>
                <c:pt idx="1523">
                  <c:v>263.3452041674326</c:v>
                </c:pt>
                <c:pt idx="1524">
                  <c:v>255.75437672225019</c:v>
                </c:pt>
                <c:pt idx="1525">
                  <c:v>245.22888431747222</c:v>
                </c:pt>
                <c:pt idx="1526">
                  <c:v>238.20242924059892</c:v>
                </c:pt>
                <c:pt idx="1527">
                  <c:v>232.4672210237494</c:v>
                </c:pt>
                <c:pt idx="1528">
                  <c:v>225.20831352031041</c:v>
                </c:pt>
                <c:pt idx="1529">
                  <c:v>218.79940316984914</c:v>
                </c:pt>
                <c:pt idx="1530">
                  <c:v>217.87046507014998</c:v>
                </c:pt>
                <c:pt idx="1531">
                  <c:v>216.18894117413376</c:v>
                </c:pt>
                <c:pt idx="1532">
                  <c:v>211.29999641420193</c:v>
                </c:pt>
                <c:pt idx="1533">
                  <c:v>211.87347063743121</c:v>
                </c:pt>
                <c:pt idx="1534">
                  <c:v>212.4221658460832</c:v>
                </c:pt>
                <c:pt idx="1535">
                  <c:v>210.71328202839862</c:v>
                </c:pt>
                <c:pt idx="1536">
                  <c:v>209.59754932896027</c:v>
                </c:pt>
                <c:pt idx="1537">
                  <c:v>209.02894022736535</c:v>
                </c:pt>
                <c:pt idx="1538">
                  <c:v>211.17920156662672</c:v>
                </c:pt>
                <c:pt idx="1539">
                  <c:v>212.86596851261515</c:v>
                </c:pt>
                <c:pt idx="1540">
                  <c:v>214.31717293482413</c:v>
                </c:pt>
                <c:pt idx="1541">
                  <c:v>213.12181206766348</c:v>
                </c:pt>
                <c:pt idx="1542">
                  <c:v>213.09190930292499</c:v>
                </c:pt>
                <c:pt idx="1543">
                  <c:v>210.00229974686812</c:v>
                </c:pt>
                <c:pt idx="1544">
                  <c:v>208.52114050794648</c:v>
                </c:pt>
                <c:pt idx="1545">
                  <c:v>206.26543147849003</c:v>
                </c:pt>
                <c:pt idx="1546">
                  <c:v>203.42281548190721</c:v>
                </c:pt>
                <c:pt idx="1547">
                  <c:v>201.04955668348833</c:v>
                </c:pt>
                <c:pt idx="1548">
                  <c:v>198.63296452236614</c:v>
                </c:pt>
                <c:pt idx="1549">
                  <c:v>195.87181736058344</c:v>
                </c:pt>
                <c:pt idx="1550">
                  <c:v>194.44944498986521</c:v>
                </c:pt>
                <c:pt idx="1551">
                  <c:v>191.66811078413457</c:v>
                </c:pt>
                <c:pt idx="1552">
                  <c:v>187.80566197140706</c:v>
                </c:pt>
                <c:pt idx="1553">
                  <c:v>183.69175804163018</c:v>
                </c:pt>
                <c:pt idx="1554">
                  <c:v>182.20075035578247</c:v>
                </c:pt>
                <c:pt idx="1555">
                  <c:v>179.13593755377983</c:v>
                </c:pt>
                <c:pt idx="1556">
                  <c:v>175.77338228568556</c:v>
                </c:pt>
                <c:pt idx="1557">
                  <c:v>173.53783506733382</c:v>
                </c:pt>
                <c:pt idx="1558">
                  <c:v>172.54135849563733</c:v>
                </c:pt>
                <c:pt idx="1559">
                  <c:v>173.51769323822242</c:v>
                </c:pt>
                <c:pt idx="1560">
                  <c:v>171.97664285053423</c:v>
                </c:pt>
                <c:pt idx="1561">
                  <c:v>170.77102790325728</c:v>
                </c:pt>
                <c:pt idx="1562">
                  <c:v>168.68390634224602</c:v>
                </c:pt>
                <c:pt idx="1563">
                  <c:v>165.93403913335268</c:v>
                </c:pt>
                <c:pt idx="1564">
                  <c:v>164.71666838975429</c:v>
                </c:pt>
                <c:pt idx="1565">
                  <c:v>164.34659508082018</c:v>
                </c:pt>
                <c:pt idx="1566">
                  <c:v>164.60144361915457</c:v>
                </c:pt>
                <c:pt idx="1567">
                  <c:v>164.37975678622789</c:v>
                </c:pt>
                <c:pt idx="1568">
                  <c:v>162.33869522268651</c:v>
                </c:pt>
                <c:pt idx="1569">
                  <c:v>159.07732168931881</c:v>
                </c:pt>
                <c:pt idx="1570">
                  <c:v>154.83223563010591</c:v>
                </c:pt>
                <c:pt idx="1571">
                  <c:v>153.47784815294193</c:v>
                </c:pt>
                <c:pt idx="1572">
                  <c:v>149.46570229292897</c:v>
                </c:pt>
                <c:pt idx="1573">
                  <c:v>147.47510765028665</c:v>
                </c:pt>
                <c:pt idx="1574">
                  <c:v>145.73080654302993</c:v>
                </c:pt>
                <c:pt idx="1575">
                  <c:v>143.45987873257016</c:v>
                </c:pt>
                <c:pt idx="1576">
                  <c:v>139.10556964611106</c:v>
                </c:pt>
                <c:pt idx="1577">
                  <c:v>134.31445916849333</c:v>
                </c:pt>
                <c:pt idx="1578">
                  <c:v>132.12734940426074</c:v>
                </c:pt>
                <c:pt idx="1579">
                  <c:v>130.82110078833537</c:v>
                </c:pt>
                <c:pt idx="1580">
                  <c:v>129.50783817162514</c:v>
                </c:pt>
                <c:pt idx="1581">
                  <c:v>127.29337791845683</c:v>
                </c:pt>
                <c:pt idx="1582">
                  <c:v>125.79111005685219</c:v>
                </c:pt>
                <c:pt idx="1583">
                  <c:v>126.45490417782041</c:v>
                </c:pt>
                <c:pt idx="1584">
                  <c:v>124.77263902017026</c:v>
                </c:pt>
                <c:pt idx="1585">
                  <c:v>126.9494747096079</c:v>
                </c:pt>
                <c:pt idx="1586">
                  <c:v>128.19956439528977</c:v>
                </c:pt>
                <c:pt idx="1587">
                  <c:v>127.729501934675</c:v>
                </c:pt>
                <c:pt idx="1588">
                  <c:v>129.93300742380487</c:v>
                </c:pt>
                <c:pt idx="1589">
                  <c:v>132.52003844183062</c:v>
                </c:pt>
                <c:pt idx="1590">
                  <c:v>134.64179083547504</c:v>
                </c:pt>
                <c:pt idx="1591">
                  <c:v>133.83076922643141</c:v>
                </c:pt>
                <c:pt idx="1592">
                  <c:v>134.02647536154311</c:v>
                </c:pt>
                <c:pt idx="1593">
                  <c:v>137.49876058148075</c:v>
                </c:pt>
                <c:pt idx="1594">
                  <c:v>140.24905244153831</c:v>
                </c:pt>
                <c:pt idx="1595">
                  <c:v>143.26672479357867</c:v>
                </c:pt>
                <c:pt idx="1596">
                  <c:v>143.94055718139589</c:v>
                </c:pt>
                <c:pt idx="1597">
                  <c:v>143.82008754192842</c:v>
                </c:pt>
                <c:pt idx="1598">
                  <c:v>143.49028240881356</c:v>
                </c:pt>
                <c:pt idx="1599">
                  <c:v>145.11162514888622</c:v>
                </c:pt>
                <c:pt idx="1600">
                  <c:v>146.5619151719759</c:v>
                </c:pt>
                <c:pt idx="1601">
                  <c:v>147.61337402762757</c:v>
                </c:pt>
                <c:pt idx="1602">
                  <c:v>148.6583573376459</c:v>
                </c:pt>
                <c:pt idx="1603">
                  <c:v>146.95756253526264</c:v>
                </c:pt>
                <c:pt idx="1604">
                  <c:v>146.93563865171544</c:v>
                </c:pt>
                <c:pt idx="1605">
                  <c:v>147.19098577345045</c:v>
                </c:pt>
                <c:pt idx="1606">
                  <c:v>145.73050655725172</c:v>
                </c:pt>
                <c:pt idx="1607">
                  <c:v>144.91033770396623</c:v>
                </c:pt>
                <c:pt idx="1608">
                  <c:v>144.89931020409446</c:v>
                </c:pt>
                <c:pt idx="1609">
                  <c:v>143.96804956008714</c:v>
                </c:pt>
                <c:pt idx="1610">
                  <c:v>140.69743761886315</c:v>
                </c:pt>
                <c:pt idx="1611">
                  <c:v>138.42953976394304</c:v>
                </c:pt>
                <c:pt idx="1612">
                  <c:v>134.61989996726334</c:v>
                </c:pt>
                <c:pt idx="1613">
                  <c:v>130.92823348783247</c:v>
                </c:pt>
                <c:pt idx="1614">
                  <c:v>128.34303870637231</c:v>
                </c:pt>
                <c:pt idx="1615">
                  <c:v>126.39080706766914</c:v>
                </c:pt>
                <c:pt idx="1616">
                  <c:v>126.2024214630689</c:v>
                </c:pt>
                <c:pt idx="1617">
                  <c:v>127.97326780361522</c:v>
                </c:pt>
                <c:pt idx="1618">
                  <c:v>128.38736699598343</c:v>
                </c:pt>
                <c:pt idx="1619">
                  <c:v>129.51296353208051</c:v>
                </c:pt>
                <c:pt idx="1620">
                  <c:v>129.04828042387922</c:v>
                </c:pt>
                <c:pt idx="1621">
                  <c:v>128.72791071002274</c:v>
                </c:pt>
                <c:pt idx="1622">
                  <c:v>130.21887344980286</c:v>
                </c:pt>
                <c:pt idx="1623">
                  <c:v>133.51353137585693</c:v>
                </c:pt>
                <c:pt idx="1624">
                  <c:v>135.15483094696395</c:v>
                </c:pt>
                <c:pt idx="1625">
                  <c:v>136.85993606734397</c:v>
                </c:pt>
                <c:pt idx="1626">
                  <c:v>136.84893364792748</c:v>
                </c:pt>
                <c:pt idx="1627">
                  <c:v>135.87649999028403</c:v>
                </c:pt>
                <c:pt idx="1628">
                  <c:v>133.89243434676808</c:v>
                </c:pt>
                <c:pt idx="1629">
                  <c:v>131.66670350161803</c:v>
                </c:pt>
                <c:pt idx="1630">
                  <c:v>131.32494254601124</c:v>
                </c:pt>
                <c:pt idx="1631">
                  <c:v>131.13986291392848</c:v>
                </c:pt>
                <c:pt idx="1632">
                  <c:v>130.53876240644072</c:v>
                </c:pt>
                <c:pt idx="1633">
                  <c:v>129.28242418983007</c:v>
                </c:pt>
                <c:pt idx="1634">
                  <c:v>127.57950055686125</c:v>
                </c:pt>
                <c:pt idx="1635">
                  <c:v>125.10893474674613</c:v>
                </c:pt>
                <c:pt idx="1636">
                  <c:v>122.84060428150454</c:v>
                </c:pt>
                <c:pt idx="1637">
                  <c:v>120.97926452654518</c:v>
                </c:pt>
                <c:pt idx="1638">
                  <c:v>119.00709817173875</c:v>
                </c:pt>
                <c:pt idx="1639">
                  <c:v>116.35994070369729</c:v>
                </c:pt>
                <c:pt idx="1640">
                  <c:v>113.87902989979401</c:v>
                </c:pt>
                <c:pt idx="1641">
                  <c:v>112.06961729779842</c:v>
                </c:pt>
                <c:pt idx="1642">
                  <c:v>111.25195123885065</c:v>
                </c:pt>
                <c:pt idx="1643">
                  <c:v>109.48377786689782</c:v>
                </c:pt>
                <c:pt idx="1644">
                  <c:v>106.39945276868912</c:v>
                </c:pt>
                <c:pt idx="1645">
                  <c:v>103.43655500855124</c:v>
                </c:pt>
                <c:pt idx="1646">
                  <c:v>103.07905273137267</c:v>
                </c:pt>
                <c:pt idx="1647">
                  <c:v>102.96516092240662</c:v>
                </c:pt>
                <c:pt idx="1648">
                  <c:v>103.04871699812654</c:v>
                </c:pt>
                <c:pt idx="1649">
                  <c:v>102.19458257591889</c:v>
                </c:pt>
                <c:pt idx="1650">
                  <c:v>102.07099441208754</c:v>
                </c:pt>
                <c:pt idx="1651">
                  <c:v>102.95946769748095</c:v>
                </c:pt>
                <c:pt idx="1652">
                  <c:v>102.53579633272854</c:v>
                </c:pt>
                <c:pt idx="1653">
                  <c:v>102.18941502562727</c:v>
                </c:pt>
                <c:pt idx="1654">
                  <c:v>99.194203921765947</c:v>
                </c:pt>
                <c:pt idx="1655">
                  <c:v>94.674511267665878</c:v>
                </c:pt>
                <c:pt idx="1656">
                  <c:v>91.561921384544306</c:v>
                </c:pt>
                <c:pt idx="1657">
                  <c:v>87.210877777034923</c:v>
                </c:pt>
                <c:pt idx="1658">
                  <c:v>84.075977405394568</c:v>
                </c:pt>
                <c:pt idx="1659">
                  <c:v>82.033260340055122</c:v>
                </c:pt>
                <c:pt idx="1660">
                  <c:v>80.820416832601381</c:v>
                </c:pt>
                <c:pt idx="1661">
                  <c:v>78.036025768995884</c:v>
                </c:pt>
                <c:pt idx="1662">
                  <c:v>76.638326800224419</c:v>
                </c:pt>
                <c:pt idx="1663">
                  <c:v>73.924425595806269</c:v>
                </c:pt>
                <c:pt idx="1664">
                  <c:v>72.230882115404683</c:v>
                </c:pt>
                <c:pt idx="1665">
                  <c:v>71.715407940141858</c:v>
                </c:pt>
                <c:pt idx="1666">
                  <c:v>71.619502782002016</c:v>
                </c:pt>
                <c:pt idx="1667">
                  <c:v>70.530907317814382</c:v>
                </c:pt>
                <c:pt idx="1668">
                  <c:v>69.808551138920379</c:v>
                </c:pt>
                <c:pt idx="1669">
                  <c:v>68.976708274465395</c:v>
                </c:pt>
                <c:pt idx="1670">
                  <c:v>66.424715678057538</c:v>
                </c:pt>
                <c:pt idx="1671">
                  <c:v>65.188810154576458</c:v>
                </c:pt>
                <c:pt idx="1672">
                  <c:v>66.058696789290963</c:v>
                </c:pt>
                <c:pt idx="1673">
                  <c:v>66.513026626776352</c:v>
                </c:pt>
                <c:pt idx="1674">
                  <c:v>69.321157555778754</c:v>
                </c:pt>
                <c:pt idx="1675">
                  <c:v>72.201461564954457</c:v>
                </c:pt>
                <c:pt idx="1676">
                  <c:v>76.25817051931206</c:v>
                </c:pt>
                <c:pt idx="1677">
                  <c:v>80.3909324868619</c:v>
                </c:pt>
                <c:pt idx="1678">
                  <c:v>83.818821676707927</c:v>
                </c:pt>
                <c:pt idx="1679">
                  <c:v>86.13519213294181</c:v>
                </c:pt>
                <c:pt idx="1680">
                  <c:v>88.868115421865795</c:v>
                </c:pt>
                <c:pt idx="1681">
                  <c:v>94.149424328654732</c:v>
                </c:pt>
                <c:pt idx="1682">
                  <c:v>100.88051929738853</c:v>
                </c:pt>
                <c:pt idx="1683">
                  <c:v>107.70853008685256</c:v>
                </c:pt>
                <c:pt idx="1684">
                  <c:v>111.89219579677938</c:v>
                </c:pt>
                <c:pt idx="1685">
                  <c:v>112.92719094828692</c:v>
                </c:pt>
                <c:pt idx="1686">
                  <c:v>111.61709634833582</c:v>
                </c:pt>
                <c:pt idx="1687">
                  <c:v>108.78183346198244</c:v>
                </c:pt>
                <c:pt idx="1688">
                  <c:v>106.7440809165123</c:v>
                </c:pt>
                <c:pt idx="1689">
                  <c:v>108.04721977345272</c:v>
                </c:pt>
                <c:pt idx="1690">
                  <c:v>110.91023059868795</c:v>
                </c:pt>
                <c:pt idx="1691">
                  <c:v>115.33726513318211</c:v>
                </c:pt>
                <c:pt idx="1692">
                  <c:v>118.51422202194658</c:v>
                </c:pt>
                <c:pt idx="1693">
                  <c:v>121.56233707362622</c:v>
                </c:pt>
                <c:pt idx="1694">
                  <c:v>124.62652495002868</c:v>
                </c:pt>
                <c:pt idx="1695">
                  <c:v>124.23241373799078</c:v>
                </c:pt>
                <c:pt idx="1696">
                  <c:v>122.2781201935851</c:v>
                </c:pt>
                <c:pt idx="1697">
                  <c:v>122.00735779453117</c:v>
                </c:pt>
                <c:pt idx="1698">
                  <c:v>122.89495029406299</c:v>
                </c:pt>
                <c:pt idx="1699">
                  <c:v>122.95817631938669</c:v>
                </c:pt>
                <c:pt idx="1700">
                  <c:v>121.39874213877675</c:v>
                </c:pt>
                <c:pt idx="1701">
                  <c:v>115.5275903301962</c:v>
                </c:pt>
                <c:pt idx="1702">
                  <c:v>106.44657035070996</c:v>
                </c:pt>
                <c:pt idx="1703">
                  <c:v>98.257352943582987</c:v>
                </c:pt>
                <c:pt idx="1704">
                  <c:v>92.041596200976784</c:v>
                </c:pt>
                <c:pt idx="1705">
                  <c:v>85.751450469700913</c:v>
                </c:pt>
                <c:pt idx="1706">
                  <c:v>81.743840266527087</c:v>
                </c:pt>
                <c:pt idx="1707">
                  <c:v>78.938449157843721</c:v>
                </c:pt>
                <c:pt idx="1708">
                  <c:v>77.377710340425949</c:v>
                </c:pt>
                <c:pt idx="1709">
                  <c:v>77.33955003149012</c:v>
                </c:pt>
                <c:pt idx="1710">
                  <c:v>78.952197810906526</c:v>
                </c:pt>
                <c:pt idx="1711">
                  <c:v>82.630023288385559</c:v>
                </c:pt>
                <c:pt idx="1712">
                  <c:v>89.969928664868206</c:v>
                </c:pt>
                <c:pt idx="1713">
                  <c:v>96.032525589929293</c:v>
                </c:pt>
                <c:pt idx="1714">
                  <c:v>100.87327402024835</c:v>
                </c:pt>
                <c:pt idx="1715">
                  <c:v>106.81527462912749</c:v>
                </c:pt>
                <c:pt idx="1716">
                  <c:v>112.50673967271285</c:v>
                </c:pt>
                <c:pt idx="1717">
                  <c:v>112.92224865442351</c:v>
                </c:pt>
                <c:pt idx="1718">
                  <c:v>114.84855365420752</c:v>
                </c:pt>
                <c:pt idx="1719">
                  <c:v>116.5900873809214</c:v>
                </c:pt>
                <c:pt idx="1720">
                  <c:v>119.22621775984902</c:v>
                </c:pt>
                <c:pt idx="1721">
                  <c:v>119.47907718480405</c:v>
                </c:pt>
                <c:pt idx="1722">
                  <c:v>119.10644579822525</c:v>
                </c:pt>
                <c:pt idx="1723">
                  <c:v>116.29547267557086</c:v>
                </c:pt>
                <c:pt idx="1724">
                  <c:v>111.48698059945893</c:v>
                </c:pt>
                <c:pt idx="1725">
                  <c:v>105.41880544772981</c:v>
                </c:pt>
                <c:pt idx="1726">
                  <c:v>98.486050019829293</c:v>
                </c:pt>
                <c:pt idx="1727">
                  <c:v>93.133300033362332</c:v>
                </c:pt>
                <c:pt idx="1728">
                  <c:v>89.988920548713367</c:v>
                </c:pt>
                <c:pt idx="1729">
                  <c:v>87.727394293062758</c:v>
                </c:pt>
                <c:pt idx="1730">
                  <c:v>88.221981593016963</c:v>
                </c:pt>
                <c:pt idx="1731">
                  <c:v>86.274605839498193</c:v>
                </c:pt>
                <c:pt idx="1732">
                  <c:v>83.099461869529748</c:v>
                </c:pt>
                <c:pt idx="1733">
                  <c:v>81.141164414194122</c:v>
                </c:pt>
                <c:pt idx="1734">
                  <c:v>80.948158642028091</c:v>
                </c:pt>
                <c:pt idx="1735">
                  <c:v>81.16214421466438</c:v>
                </c:pt>
                <c:pt idx="1736">
                  <c:v>82.283836939246868</c:v>
                </c:pt>
                <c:pt idx="1737">
                  <c:v>85.825910214840277</c:v>
                </c:pt>
                <c:pt idx="1738">
                  <c:v>89.755425387174029</c:v>
                </c:pt>
                <c:pt idx="1739">
                  <c:v>93.038862779745642</c:v>
                </c:pt>
                <c:pt idx="1740">
                  <c:v>95.22495396322779</c:v>
                </c:pt>
                <c:pt idx="1741">
                  <c:v>95.92475884428903</c:v>
                </c:pt>
                <c:pt idx="1742">
                  <c:v>96.911695877158493</c:v>
                </c:pt>
                <c:pt idx="1743">
                  <c:v>98.254610646437953</c:v>
                </c:pt>
                <c:pt idx="1744">
                  <c:v>95.68478374414029</c:v>
                </c:pt>
                <c:pt idx="1745">
                  <c:v>91.792553434201409</c:v>
                </c:pt>
                <c:pt idx="1746">
                  <c:v>89.009807538658961</c:v>
                </c:pt>
                <c:pt idx="1747">
                  <c:v>86.139564589118862</c:v>
                </c:pt>
                <c:pt idx="1748">
                  <c:v>83.389734215564204</c:v>
                </c:pt>
                <c:pt idx="1749">
                  <c:v>79.983928944657947</c:v>
                </c:pt>
                <c:pt idx="1750">
                  <c:v>77.388965262185963</c:v>
                </c:pt>
                <c:pt idx="1751">
                  <c:v>74.771298350482652</c:v>
                </c:pt>
                <c:pt idx="1752">
                  <c:v>71.980150555918783</c:v>
                </c:pt>
                <c:pt idx="1753">
                  <c:v>69.704975174125522</c:v>
                </c:pt>
                <c:pt idx="1754">
                  <c:v>68.037737018592566</c:v>
                </c:pt>
                <c:pt idx="1755">
                  <c:v>69.424889423515623</c:v>
                </c:pt>
                <c:pt idx="1756">
                  <c:v>71.56583399854874</c:v>
                </c:pt>
                <c:pt idx="1757">
                  <c:v>72.786066515459396</c:v>
                </c:pt>
                <c:pt idx="1758">
                  <c:v>73.924788814222836</c:v>
                </c:pt>
                <c:pt idx="1759">
                  <c:v>72.535737151508741</c:v>
                </c:pt>
                <c:pt idx="1760">
                  <c:v>71.497380692946209</c:v>
                </c:pt>
                <c:pt idx="1761">
                  <c:v>70.048508178347689</c:v>
                </c:pt>
                <c:pt idx="1762">
                  <c:v>66.113374015408837</c:v>
                </c:pt>
                <c:pt idx="1763">
                  <c:v>60.792962357007589</c:v>
                </c:pt>
                <c:pt idx="1764">
                  <c:v>55.82200940949437</c:v>
                </c:pt>
                <c:pt idx="1765">
                  <c:v>52.133847784099224</c:v>
                </c:pt>
                <c:pt idx="1766">
                  <c:v>48.998595525639544</c:v>
                </c:pt>
                <c:pt idx="1767">
                  <c:v>45.904587163850017</c:v>
                </c:pt>
                <c:pt idx="1768">
                  <c:v>45.40446602011496</c:v>
                </c:pt>
                <c:pt idx="1769">
                  <c:v>46.505640091825832</c:v>
                </c:pt>
                <c:pt idx="1770">
                  <c:v>47.737276129166204</c:v>
                </c:pt>
                <c:pt idx="1771">
                  <c:v>49.700546152681106</c:v>
                </c:pt>
                <c:pt idx="1772">
                  <c:v>52.411673142256646</c:v>
                </c:pt>
                <c:pt idx="1773">
                  <c:v>55.890902209374588</c:v>
                </c:pt>
                <c:pt idx="1774">
                  <c:v>61.88135185867506</c:v>
                </c:pt>
                <c:pt idx="1775">
                  <c:v>70.441318861620189</c:v>
                </c:pt>
                <c:pt idx="1776">
                  <c:v>77.924835400125986</c:v>
                </c:pt>
                <c:pt idx="1777">
                  <c:v>84.190839260051135</c:v>
                </c:pt>
                <c:pt idx="1778">
                  <c:v>90.194221878237329</c:v>
                </c:pt>
                <c:pt idx="1779">
                  <c:v>94.819471318708253</c:v>
                </c:pt>
                <c:pt idx="1780">
                  <c:v>95.597307229137201</c:v>
                </c:pt>
                <c:pt idx="1781">
                  <c:v>98.482805486252062</c:v>
                </c:pt>
                <c:pt idx="1782">
                  <c:v>100.33483430969642</c:v>
                </c:pt>
                <c:pt idx="1783">
                  <c:v>102.29594603062084</c:v>
                </c:pt>
                <c:pt idx="1784">
                  <c:v>102.01326916079807</c:v>
                </c:pt>
                <c:pt idx="1785">
                  <c:v>100.58315917897511</c:v>
                </c:pt>
                <c:pt idx="1786">
                  <c:v>99.893320831226163</c:v>
                </c:pt>
                <c:pt idx="1787">
                  <c:v>98.224801795867734</c:v>
                </c:pt>
                <c:pt idx="1788">
                  <c:v>98.535750104727995</c:v>
                </c:pt>
                <c:pt idx="1789">
                  <c:v>98.557397759117464</c:v>
                </c:pt>
                <c:pt idx="1790">
                  <c:v>96.742908337949984</c:v>
                </c:pt>
                <c:pt idx="1791">
                  <c:v>95.631596920746972</c:v>
                </c:pt>
                <c:pt idx="1792">
                  <c:v>93.098005067673583</c:v>
                </c:pt>
                <c:pt idx="1793">
                  <c:v>91.316490463725771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75-481C-B2AE-9D300BFD9237}"/>
            </c:ext>
          </c:extLst>
        </c:ser>
        <c:ser>
          <c:idx val="2"/>
          <c:order val="2"/>
          <c:tx>
            <c:strRef>
              <c:f>'AdivBois 2'!$AC$3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2'!$Z$4:$Z$1850</c:f>
              <c:numCache>
                <c:formatCode>General</c:formatCode>
                <c:ptCount val="184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</c:numCache>
            </c:numRef>
          </c:xVal>
          <c:yVal>
            <c:numRef>
              <c:f>'AdivBois 2'!$AC$4:$AC$1850</c:f>
              <c:numCache>
                <c:formatCode>General</c:formatCode>
                <c:ptCount val="1847"/>
                <c:pt idx="75">
                  <c:v>199.12182322862827</c:v>
                </c:pt>
                <c:pt idx="76">
                  <c:v>603.6912677752307</c:v>
                </c:pt>
                <c:pt idx="77">
                  <c:v>1036.7493486444896</c:v>
                </c:pt>
                <c:pt idx="78">
                  <c:v>1502.8238435029275</c:v>
                </c:pt>
                <c:pt idx="79">
                  <c:v>1958.5283888627123</c:v>
                </c:pt>
                <c:pt idx="80">
                  <c:v>2366.4879847699449</c:v>
                </c:pt>
                <c:pt idx="81">
                  <c:v>2755.6293990203494</c:v>
                </c:pt>
                <c:pt idx="82">
                  <c:v>3103.2139950940591</c:v>
                </c:pt>
                <c:pt idx="83">
                  <c:v>3369.2531366223147</c:v>
                </c:pt>
                <c:pt idx="84">
                  <c:v>3516.5485912317954</c:v>
                </c:pt>
                <c:pt idx="85">
                  <c:v>3530.2026315319627</c:v>
                </c:pt>
                <c:pt idx="86">
                  <c:v>3466.6698031412852</c:v>
                </c:pt>
                <c:pt idx="87">
                  <c:v>3355.0460657185995</c:v>
                </c:pt>
                <c:pt idx="88">
                  <c:v>3211.4513687010976</c:v>
                </c:pt>
                <c:pt idx="89">
                  <c:v>3024.3857122603695</c:v>
                </c:pt>
                <c:pt idx="90">
                  <c:v>7645.7778005651016</c:v>
                </c:pt>
                <c:pt idx="91">
                  <c:v>7562.2336418429977</c:v>
                </c:pt>
                <c:pt idx="92">
                  <c:v>7513.34587891512</c:v>
                </c:pt>
                <c:pt idx="93">
                  <c:v>7481.4216336240997</c:v>
                </c:pt>
                <c:pt idx="94">
                  <c:v>7422.6324778075023</c:v>
                </c:pt>
                <c:pt idx="95">
                  <c:v>7300.1715798794503</c:v>
                </c:pt>
                <c:pt idx="96">
                  <c:v>7199.5367685637657</c:v>
                </c:pt>
                <c:pt idx="97">
                  <c:v>7133.4992091523054</c:v>
                </c:pt>
                <c:pt idx="98">
                  <c:v>7135.1433341553256</c:v>
                </c:pt>
                <c:pt idx="99">
                  <c:v>7138.7283585150972</c:v>
                </c:pt>
                <c:pt idx="100">
                  <c:v>7108.2603969065431</c:v>
                </c:pt>
                <c:pt idx="101">
                  <c:v>7046.0538440525888</c:v>
                </c:pt>
                <c:pt idx="102">
                  <c:v>6968.821558386775</c:v>
                </c:pt>
                <c:pt idx="103">
                  <c:v>6866.1334229119329</c:v>
                </c:pt>
                <c:pt idx="104">
                  <c:v>6757.7101106311948</c:v>
                </c:pt>
                <c:pt idx="105">
                  <c:v>6656.2860613760613</c:v>
                </c:pt>
                <c:pt idx="106">
                  <c:v>6580.0151847930874</c:v>
                </c:pt>
                <c:pt idx="107">
                  <c:v>6512.12800953838</c:v>
                </c:pt>
                <c:pt idx="108">
                  <c:v>6425.0187157350601</c:v>
                </c:pt>
                <c:pt idx="109">
                  <c:v>6314.050024541164</c:v>
                </c:pt>
                <c:pt idx="110">
                  <c:v>6238.7116570395583</c:v>
                </c:pt>
                <c:pt idx="111">
                  <c:v>6150.6281739321021</c:v>
                </c:pt>
                <c:pt idx="112">
                  <c:v>6090.2218223390928</c:v>
                </c:pt>
                <c:pt idx="113">
                  <c:v>6052.5580329169752</c:v>
                </c:pt>
                <c:pt idx="114">
                  <c:v>6047.6754077613741</c:v>
                </c:pt>
                <c:pt idx="115">
                  <c:v>6045.5881639929548</c:v>
                </c:pt>
                <c:pt idx="116">
                  <c:v>6040.8327631011016</c:v>
                </c:pt>
                <c:pt idx="117">
                  <c:v>6062.8844413959987</c:v>
                </c:pt>
                <c:pt idx="118">
                  <c:v>6110.6352163154252</c:v>
                </c:pt>
                <c:pt idx="119">
                  <c:v>6129.0847826182198</c:v>
                </c:pt>
                <c:pt idx="120">
                  <c:v>6118.3316076505289</c:v>
                </c:pt>
                <c:pt idx="121">
                  <c:v>6118.0005544142668</c:v>
                </c:pt>
                <c:pt idx="122">
                  <c:v>6133.5730669424993</c:v>
                </c:pt>
                <c:pt idx="123">
                  <c:v>6100.2224386961598</c:v>
                </c:pt>
                <c:pt idx="124">
                  <c:v>6048.7608112368216</c:v>
                </c:pt>
                <c:pt idx="125">
                  <c:v>5992.2903217266667</c:v>
                </c:pt>
                <c:pt idx="126">
                  <c:v>5966.3567351555503</c:v>
                </c:pt>
                <c:pt idx="127">
                  <c:v>5970.8597971890122</c:v>
                </c:pt>
                <c:pt idx="128">
                  <c:v>5942.1178733022589</c:v>
                </c:pt>
                <c:pt idx="129">
                  <c:v>5877.2236624389971</c:v>
                </c:pt>
                <c:pt idx="130">
                  <c:v>5842.7554093756416</c:v>
                </c:pt>
                <c:pt idx="131">
                  <c:v>5817.8773629072248</c:v>
                </c:pt>
                <c:pt idx="132">
                  <c:v>5766.2598577844656</c:v>
                </c:pt>
                <c:pt idx="133">
                  <c:v>5722.9654545148978</c:v>
                </c:pt>
                <c:pt idx="134">
                  <c:v>5748.4862239026343</c:v>
                </c:pt>
                <c:pt idx="135">
                  <c:v>5788.6126282018322</c:v>
                </c:pt>
                <c:pt idx="136">
                  <c:v>5806.2636289276925</c:v>
                </c:pt>
                <c:pt idx="137">
                  <c:v>5813.306231362496</c:v>
                </c:pt>
                <c:pt idx="138">
                  <c:v>5824.9064840640422</c:v>
                </c:pt>
                <c:pt idx="139">
                  <c:v>5854.1609046413205</c:v>
                </c:pt>
                <c:pt idx="140">
                  <c:v>5892.5130778712883</c:v>
                </c:pt>
                <c:pt idx="141">
                  <c:v>5919.9233791850775</c:v>
                </c:pt>
                <c:pt idx="142">
                  <c:v>5929.0374472555295</c:v>
                </c:pt>
                <c:pt idx="143">
                  <c:v>5921.7368661208029</c:v>
                </c:pt>
                <c:pt idx="144">
                  <c:v>5930.2616870271549</c:v>
                </c:pt>
                <c:pt idx="145">
                  <c:v>5938.2172666807664</c:v>
                </c:pt>
                <c:pt idx="146">
                  <c:v>5942.0730718885343</c:v>
                </c:pt>
                <c:pt idx="147">
                  <c:v>5966.891962328712</c:v>
                </c:pt>
                <c:pt idx="148">
                  <c:v>5975.0310192598427</c:v>
                </c:pt>
                <c:pt idx="149">
                  <c:v>5943.9019543871036</c:v>
                </c:pt>
                <c:pt idx="150">
                  <c:v>5900.3742231872347</c:v>
                </c:pt>
                <c:pt idx="151">
                  <c:v>5864.9157236076735</c:v>
                </c:pt>
                <c:pt idx="152">
                  <c:v>5838.3236460580074</c:v>
                </c:pt>
                <c:pt idx="153">
                  <c:v>5831.8908952269976</c:v>
                </c:pt>
                <c:pt idx="154">
                  <c:v>5872.0373650214578</c:v>
                </c:pt>
                <c:pt idx="155">
                  <c:v>5900.6498127530258</c:v>
                </c:pt>
                <c:pt idx="156">
                  <c:v>5908.6625007501725</c:v>
                </c:pt>
                <c:pt idx="157">
                  <c:v>5886.3337643572131</c:v>
                </c:pt>
                <c:pt idx="158">
                  <c:v>5862.6418167843376</c:v>
                </c:pt>
                <c:pt idx="159">
                  <c:v>5837.9711079545723</c:v>
                </c:pt>
                <c:pt idx="160">
                  <c:v>5826.4513099912456</c:v>
                </c:pt>
                <c:pt idx="161">
                  <c:v>5822.4829846864595</c:v>
                </c:pt>
                <c:pt idx="162">
                  <c:v>5819.7532149149338</c:v>
                </c:pt>
                <c:pt idx="163">
                  <c:v>5811.1217435808549</c:v>
                </c:pt>
                <c:pt idx="164">
                  <c:v>5790.9269093386356</c:v>
                </c:pt>
                <c:pt idx="165">
                  <c:v>5743.2352320954869</c:v>
                </c:pt>
                <c:pt idx="166">
                  <c:v>5683.4708805478931</c:v>
                </c:pt>
                <c:pt idx="167">
                  <c:v>5639.5875724678344</c:v>
                </c:pt>
                <c:pt idx="168">
                  <c:v>5643.9019543618488</c:v>
                </c:pt>
                <c:pt idx="169">
                  <c:v>5640.1036385817852</c:v>
                </c:pt>
                <c:pt idx="170">
                  <c:v>5648.0753847677079</c:v>
                </c:pt>
                <c:pt idx="171">
                  <c:v>5675.7934677249559</c:v>
                </c:pt>
                <c:pt idx="172">
                  <c:v>5689.4916057376404</c:v>
                </c:pt>
                <c:pt idx="173">
                  <c:v>5681.7870340669906</c:v>
                </c:pt>
                <c:pt idx="174">
                  <c:v>5684.7349293017787</c:v>
                </c:pt>
                <c:pt idx="175">
                  <c:v>5711.2159679240422</c:v>
                </c:pt>
                <c:pt idx="176">
                  <c:v>5739.9620034752443</c:v>
                </c:pt>
                <c:pt idx="177">
                  <c:v>5763.5636954716947</c:v>
                </c:pt>
                <c:pt idx="178">
                  <c:v>5782.3727530550568</c:v>
                </c:pt>
                <c:pt idx="179">
                  <c:v>5789.2990092070422</c:v>
                </c:pt>
                <c:pt idx="180">
                  <c:v>5785.0697982228176</c:v>
                </c:pt>
                <c:pt idx="181">
                  <c:v>5745.4009401708045</c:v>
                </c:pt>
                <c:pt idx="182">
                  <c:v>5705.6179206196839</c:v>
                </c:pt>
                <c:pt idx="183">
                  <c:v>5680.6158009727678</c:v>
                </c:pt>
                <c:pt idx="184">
                  <c:v>5648.4063046437414</c:v>
                </c:pt>
                <c:pt idx="185">
                  <c:v>5575.7086755338951</c:v>
                </c:pt>
                <c:pt idx="186">
                  <c:v>5488.4509015183758</c:v>
                </c:pt>
                <c:pt idx="187">
                  <c:v>5429.3615974752774</c:v>
                </c:pt>
                <c:pt idx="188">
                  <c:v>5398.434918906989</c:v>
                </c:pt>
                <c:pt idx="189">
                  <c:v>5361.9577989338723</c:v>
                </c:pt>
                <c:pt idx="190">
                  <c:v>5320.1876464917686</c:v>
                </c:pt>
                <c:pt idx="191">
                  <c:v>5296.7038431442879</c:v>
                </c:pt>
                <c:pt idx="192">
                  <c:v>5280.157561888147</c:v>
                </c:pt>
                <c:pt idx="193">
                  <c:v>5231.4985547348033</c:v>
                </c:pt>
                <c:pt idx="194">
                  <c:v>5172.4838903079708</c:v>
                </c:pt>
                <c:pt idx="195">
                  <c:v>5133.4718481565969</c:v>
                </c:pt>
                <c:pt idx="196">
                  <c:v>5138.8666515830264</c:v>
                </c:pt>
                <c:pt idx="197">
                  <c:v>5171.9881001604581</c:v>
                </c:pt>
                <c:pt idx="198">
                  <c:v>5195.8362880985915</c:v>
                </c:pt>
                <c:pt idx="199">
                  <c:v>5207.6169737319997</c:v>
                </c:pt>
                <c:pt idx="200">
                  <c:v>5210.3078041359022</c:v>
                </c:pt>
                <c:pt idx="201">
                  <c:v>5175.2650000389085</c:v>
                </c:pt>
                <c:pt idx="202">
                  <c:v>5077.6615303400258</c:v>
                </c:pt>
                <c:pt idx="203">
                  <c:v>4972.8494891979472</c:v>
                </c:pt>
                <c:pt idx="204">
                  <c:v>4900.8839996713987</c:v>
                </c:pt>
                <c:pt idx="205">
                  <c:v>4845.0645793729627</c:v>
                </c:pt>
                <c:pt idx="206">
                  <c:v>4815.080963490117</c:v>
                </c:pt>
                <c:pt idx="207">
                  <c:v>4788.2038347773914</c:v>
                </c:pt>
                <c:pt idx="208">
                  <c:v>4717.3986368629166</c:v>
                </c:pt>
                <c:pt idx="209">
                  <c:v>4615.9730791753027</c:v>
                </c:pt>
                <c:pt idx="210">
                  <c:v>4487.7992432770643</c:v>
                </c:pt>
                <c:pt idx="211">
                  <c:v>4357.763844084313</c:v>
                </c:pt>
                <c:pt idx="212">
                  <c:v>4269.96732873156</c:v>
                </c:pt>
                <c:pt idx="213">
                  <c:v>4254.4797106743999</c:v>
                </c:pt>
                <c:pt idx="214">
                  <c:v>4277.7089440254085</c:v>
                </c:pt>
                <c:pt idx="215">
                  <c:v>4287.4640096987514</c:v>
                </c:pt>
                <c:pt idx="216">
                  <c:v>4264.5187366004257</c:v>
                </c:pt>
                <c:pt idx="217">
                  <c:v>4208.9128503560196</c:v>
                </c:pt>
                <c:pt idx="218">
                  <c:v>4151.5480780189</c:v>
                </c:pt>
                <c:pt idx="219">
                  <c:v>4106.7464992946516</c:v>
                </c:pt>
                <c:pt idx="220">
                  <c:v>4073.3464311743064</c:v>
                </c:pt>
                <c:pt idx="221">
                  <c:v>4061.0514917078153</c:v>
                </c:pt>
                <c:pt idx="222">
                  <c:v>4022.2002858653177</c:v>
                </c:pt>
                <c:pt idx="223">
                  <c:v>4000.4717577506153</c:v>
                </c:pt>
                <c:pt idx="224">
                  <c:v>3947.8064103242277</c:v>
                </c:pt>
                <c:pt idx="225">
                  <c:v>3877.2749838257287</c:v>
                </c:pt>
                <c:pt idx="226">
                  <c:v>3832.5982752698728</c:v>
                </c:pt>
                <c:pt idx="227">
                  <c:v>3793.3066060960355</c:v>
                </c:pt>
                <c:pt idx="228">
                  <c:v>3760.9126162542489</c:v>
                </c:pt>
                <c:pt idx="229">
                  <c:v>3733.5429911881974</c:v>
                </c:pt>
                <c:pt idx="230">
                  <c:v>3715.0331417259922</c:v>
                </c:pt>
                <c:pt idx="231">
                  <c:v>3736.3656028879041</c:v>
                </c:pt>
                <c:pt idx="232">
                  <c:v>3799.408251709162</c:v>
                </c:pt>
                <c:pt idx="233">
                  <c:v>3847.2975472090038</c:v>
                </c:pt>
                <c:pt idx="234">
                  <c:v>3882.3389654680068</c:v>
                </c:pt>
                <c:pt idx="235">
                  <c:v>3982.0672610431302</c:v>
                </c:pt>
                <c:pt idx="236">
                  <c:v>4069.6433231644969</c:v>
                </c:pt>
                <c:pt idx="237">
                  <c:v>4180.8529714277884</c:v>
                </c:pt>
                <c:pt idx="238">
                  <c:v>4329.5791874652323</c:v>
                </c:pt>
                <c:pt idx="239">
                  <c:v>4471.0608961794214</c:v>
                </c:pt>
                <c:pt idx="240">
                  <c:v>4621.8417154161962</c:v>
                </c:pt>
                <c:pt idx="241">
                  <c:v>4784.2574445873379</c:v>
                </c:pt>
                <c:pt idx="242">
                  <c:v>4900.8767376480246</c:v>
                </c:pt>
                <c:pt idx="243">
                  <c:v>4978.4771591721583</c:v>
                </c:pt>
                <c:pt idx="244">
                  <c:v>5065.9330931620243</c:v>
                </c:pt>
                <c:pt idx="245">
                  <c:v>5143.3190346652991</c:v>
                </c:pt>
                <c:pt idx="246">
                  <c:v>5213.2542451806994</c:v>
                </c:pt>
                <c:pt idx="247">
                  <c:v>5271.0796828110269</c:v>
                </c:pt>
                <c:pt idx="248">
                  <c:v>5271.6727055138417</c:v>
                </c:pt>
                <c:pt idx="249">
                  <c:v>5263.2974449372286</c:v>
                </c:pt>
                <c:pt idx="250">
                  <c:v>5255.1381072867371</c:v>
                </c:pt>
                <c:pt idx="251">
                  <c:v>5212.3370372489953</c:v>
                </c:pt>
                <c:pt idx="252">
                  <c:v>5153.8760080237926</c:v>
                </c:pt>
                <c:pt idx="253">
                  <c:v>5110.5064222448418</c:v>
                </c:pt>
                <c:pt idx="254">
                  <c:v>5075.7716631957537</c:v>
                </c:pt>
                <c:pt idx="255">
                  <c:v>5059.6506676756835</c:v>
                </c:pt>
                <c:pt idx="256">
                  <c:v>5061.9826613520945</c:v>
                </c:pt>
                <c:pt idx="257">
                  <c:v>5061.8790610191045</c:v>
                </c:pt>
                <c:pt idx="258">
                  <c:v>5044.3341586525894</c:v>
                </c:pt>
                <c:pt idx="259">
                  <c:v>5028.4901849137386</c:v>
                </c:pt>
                <c:pt idx="260">
                  <c:v>5015.7146200599709</c:v>
                </c:pt>
                <c:pt idx="261">
                  <c:v>5004.0960892494031</c:v>
                </c:pt>
                <c:pt idx="262">
                  <c:v>5003.2184572961733</c:v>
                </c:pt>
                <c:pt idx="263">
                  <c:v>4996.6229304786903</c:v>
                </c:pt>
                <c:pt idx="264">
                  <c:v>4993.6022479844596</c:v>
                </c:pt>
                <c:pt idx="265">
                  <c:v>4994.2922210479583</c:v>
                </c:pt>
                <c:pt idx="266">
                  <c:v>4992.957887929444</c:v>
                </c:pt>
                <c:pt idx="267">
                  <c:v>4996.4125804816185</c:v>
                </c:pt>
                <c:pt idx="268">
                  <c:v>5013.1692060568548</c:v>
                </c:pt>
                <c:pt idx="269">
                  <c:v>5046.740565639775</c:v>
                </c:pt>
                <c:pt idx="270">
                  <c:v>5076.8811706450324</c:v>
                </c:pt>
                <c:pt idx="271">
                  <c:v>5107.8844453062075</c:v>
                </c:pt>
                <c:pt idx="272">
                  <c:v>5148.1041988326106</c:v>
                </c:pt>
                <c:pt idx="273">
                  <c:v>5196.0295570620328</c:v>
                </c:pt>
                <c:pt idx="274">
                  <c:v>5261.9779083622125</c:v>
                </c:pt>
                <c:pt idx="275">
                  <c:v>5326.1336837782192</c:v>
                </c:pt>
                <c:pt idx="276">
                  <c:v>5389.7526829684311</c:v>
                </c:pt>
                <c:pt idx="277">
                  <c:v>5446.8991937480587</c:v>
                </c:pt>
                <c:pt idx="278">
                  <c:v>5495.3984413882299</c:v>
                </c:pt>
                <c:pt idx="279">
                  <c:v>5538.1997690388325</c:v>
                </c:pt>
                <c:pt idx="280">
                  <c:v>5591.0335617832552</c:v>
                </c:pt>
                <c:pt idx="281">
                  <c:v>5650.7013118447085</c:v>
                </c:pt>
                <c:pt idx="282">
                  <c:v>5688.4726583741485</c:v>
                </c:pt>
                <c:pt idx="283">
                  <c:v>5696.1268306180518</c:v>
                </c:pt>
                <c:pt idx="284">
                  <c:v>5648.3705920965513</c:v>
                </c:pt>
                <c:pt idx="285">
                  <c:v>5564.1700644520861</c:v>
                </c:pt>
                <c:pt idx="286">
                  <c:v>5476.3107715355918</c:v>
                </c:pt>
                <c:pt idx="287">
                  <c:v>5383.4755240299946</c:v>
                </c:pt>
                <c:pt idx="288">
                  <c:v>5301.7181979541456</c:v>
                </c:pt>
                <c:pt idx="289">
                  <c:v>5250.6742393124168</c:v>
                </c:pt>
                <c:pt idx="290">
                  <c:v>5209.3150172762817</c:v>
                </c:pt>
                <c:pt idx="291">
                  <c:v>5172.1681694684848</c:v>
                </c:pt>
                <c:pt idx="292">
                  <c:v>5136.1855761170109</c:v>
                </c:pt>
                <c:pt idx="293">
                  <c:v>5100.006884204101</c:v>
                </c:pt>
                <c:pt idx="294">
                  <c:v>5095.5833728289454</c:v>
                </c:pt>
                <c:pt idx="295">
                  <c:v>5168.2862495027475</c:v>
                </c:pt>
                <c:pt idx="296">
                  <c:v>5266.9930679279823</c:v>
                </c:pt>
                <c:pt idx="297">
                  <c:v>5337.8109912962282</c:v>
                </c:pt>
                <c:pt idx="298">
                  <c:v>5399.0202779449328</c:v>
                </c:pt>
                <c:pt idx="299">
                  <c:v>5445.2062710718292</c:v>
                </c:pt>
                <c:pt idx="300">
                  <c:v>5472.0708993523549</c:v>
                </c:pt>
                <c:pt idx="301">
                  <c:v>5488.5549537695806</c:v>
                </c:pt>
                <c:pt idx="302">
                  <c:v>5493.4293684092727</c:v>
                </c:pt>
                <c:pt idx="303">
                  <c:v>5492.4157403316276</c:v>
                </c:pt>
                <c:pt idx="304">
                  <c:v>5482.7232233924933</c:v>
                </c:pt>
                <c:pt idx="305">
                  <c:v>5467.7544182095244</c:v>
                </c:pt>
                <c:pt idx="306">
                  <c:v>5450.128985029829</c:v>
                </c:pt>
                <c:pt idx="307">
                  <c:v>5436.7992686247944</c:v>
                </c:pt>
                <c:pt idx="308">
                  <c:v>5449.2936245634864</c:v>
                </c:pt>
                <c:pt idx="309">
                  <c:v>5467.4078187089926</c:v>
                </c:pt>
                <c:pt idx="310">
                  <c:v>5484.615209589525</c:v>
                </c:pt>
                <c:pt idx="311">
                  <c:v>5483.4516134112437</c:v>
                </c:pt>
                <c:pt idx="312">
                  <c:v>5468.2530163684223</c:v>
                </c:pt>
                <c:pt idx="313">
                  <c:v>5450.9430494475</c:v>
                </c:pt>
                <c:pt idx="314">
                  <c:v>5418.578749721918</c:v>
                </c:pt>
                <c:pt idx="315">
                  <c:v>5359.3522966406708</c:v>
                </c:pt>
                <c:pt idx="316">
                  <c:v>5298.6457890869533</c:v>
                </c:pt>
                <c:pt idx="317">
                  <c:v>5238.9454370614767</c:v>
                </c:pt>
                <c:pt idx="318">
                  <c:v>5166.3731111339948</c:v>
                </c:pt>
                <c:pt idx="319">
                  <c:v>5062.8288564967024</c:v>
                </c:pt>
                <c:pt idx="320">
                  <c:v>4932.5952175084822</c:v>
                </c:pt>
                <c:pt idx="321">
                  <c:v>4779.9526877419939</c:v>
                </c:pt>
                <c:pt idx="322">
                  <c:v>4648.5917329135173</c:v>
                </c:pt>
                <c:pt idx="323">
                  <c:v>4553.5353786864016</c:v>
                </c:pt>
                <c:pt idx="324">
                  <c:v>4480.9876116856103</c:v>
                </c:pt>
                <c:pt idx="325">
                  <c:v>4423.6026893907274</c:v>
                </c:pt>
                <c:pt idx="326">
                  <c:v>4384.5181028375828</c:v>
                </c:pt>
                <c:pt idx="327">
                  <c:v>4346.5888342240469</c:v>
                </c:pt>
                <c:pt idx="328">
                  <c:v>4280.9023922922033</c:v>
                </c:pt>
                <c:pt idx="329">
                  <c:v>4219.842586832151</c:v>
                </c:pt>
                <c:pt idx="330">
                  <c:v>4184.6563416527533</c:v>
                </c:pt>
                <c:pt idx="331">
                  <c:v>4158.467910004294</c:v>
                </c:pt>
                <c:pt idx="332">
                  <c:v>4134.2582739377358</c:v>
                </c:pt>
                <c:pt idx="333">
                  <c:v>4120.9834134302318</c:v>
                </c:pt>
                <c:pt idx="334">
                  <c:v>4106.7335181954531</c:v>
                </c:pt>
                <c:pt idx="335">
                  <c:v>4069.5684460940975</c:v>
                </c:pt>
                <c:pt idx="336">
                  <c:v>4028.6085505343508</c:v>
                </c:pt>
                <c:pt idx="337">
                  <c:v>3957.1939406183101</c:v>
                </c:pt>
                <c:pt idx="338">
                  <c:v>3882.0497681638371</c:v>
                </c:pt>
                <c:pt idx="339">
                  <c:v>3857.3797486811964</c:v>
                </c:pt>
                <c:pt idx="340">
                  <c:v>3850.2655533086581</c:v>
                </c:pt>
                <c:pt idx="341">
                  <c:v>3840.0603076337848</c:v>
                </c:pt>
                <c:pt idx="342">
                  <c:v>3836.056587691206</c:v>
                </c:pt>
                <c:pt idx="343">
                  <c:v>3823.0256232585734</c:v>
                </c:pt>
                <c:pt idx="344">
                  <c:v>3794.9121849913026</c:v>
                </c:pt>
                <c:pt idx="345">
                  <c:v>3761.4707338395001</c:v>
                </c:pt>
                <c:pt idx="346">
                  <c:v>3725.6559826551011</c:v>
                </c:pt>
                <c:pt idx="347">
                  <c:v>3695.4266298392258</c:v>
                </c:pt>
                <c:pt idx="348">
                  <c:v>3688.3070657924054</c:v>
                </c:pt>
                <c:pt idx="349">
                  <c:v>3682.2657748062202</c:v>
                </c:pt>
                <c:pt idx="350">
                  <c:v>3651.2757498976989</c:v>
                </c:pt>
                <c:pt idx="351">
                  <c:v>3612.9121169077835</c:v>
                </c:pt>
                <c:pt idx="352">
                  <c:v>3590.0689228631354</c:v>
                </c:pt>
                <c:pt idx="353">
                  <c:v>3565.7601507039935</c:v>
                </c:pt>
                <c:pt idx="354">
                  <c:v>3534.1425832489076</c:v>
                </c:pt>
                <c:pt idx="355">
                  <c:v>3491.7467526475812</c:v>
                </c:pt>
                <c:pt idx="356">
                  <c:v>3433.8541656258785</c:v>
                </c:pt>
                <c:pt idx="357">
                  <c:v>3380.1105894933107</c:v>
                </c:pt>
                <c:pt idx="358">
                  <c:v>3331.552481395649</c:v>
                </c:pt>
                <c:pt idx="359">
                  <c:v>3288.7670144049407</c:v>
                </c:pt>
                <c:pt idx="360">
                  <c:v>3230.7657991157139</c:v>
                </c:pt>
                <c:pt idx="361">
                  <c:v>3236.0098769926844</c:v>
                </c:pt>
                <c:pt idx="362">
                  <c:v>3259.6787883029592</c:v>
                </c:pt>
                <c:pt idx="363">
                  <c:v>3305.9705608683907</c:v>
                </c:pt>
                <c:pt idx="364">
                  <c:v>3397.8373586379803</c:v>
                </c:pt>
                <c:pt idx="365">
                  <c:v>3561.1848984525077</c:v>
                </c:pt>
                <c:pt idx="366">
                  <c:v>3782.1532801853136</c:v>
                </c:pt>
                <c:pt idx="367">
                  <c:v>3992.5222015512854</c:v>
                </c:pt>
                <c:pt idx="368">
                  <c:v>4136.4320806552005</c:v>
                </c:pt>
                <c:pt idx="369">
                  <c:v>4277.9382093762069</c:v>
                </c:pt>
                <c:pt idx="370">
                  <c:v>4418.5469738649699</c:v>
                </c:pt>
                <c:pt idx="371">
                  <c:v>4517.173841351123</c:v>
                </c:pt>
                <c:pt idx="372">
                  <c:v>4521.8017267933483</c:v>
                </c:pt>
                <c:pt idx="373">
                  <c:v>4579.2435378972359</c:v>
                </c:pt>
                <c:pt idx="374">
                  <c:v>4525.9476796916515</c:v>
                </c:pt>
                <c:pt idx="375">
                  <c:v>4377.9082830854986</c:v>
                </c:pt>
                <c:pt idx="376">
                  <c:v>4152.1242961473308</c:v>
                </c:pt>
                <c:pt idx="377">
                  <c:v>3979.8087873585173</c:v>
                </c:pt>
                <c:pt idx="378">
                  <c:v>4175.8342271581587</c:v>
                </c:pt>
                <c:pt idx="379">
                  <c:v>4066.4544532105456</c:v>
                </c:pt>
                <c:pt idx="380">
                  <c:v>3980.8610898711941</c:v>
                </c:pt>
                <c:pt idx="381">
                  <c:v>3909.9942422337754</c:v>
                </c:pt>
                <c:pt idx="382">
                  <c:v>3874.7126844586273</c:v>
                </c:pt>
                <c:pt idx="383">
                  <c:v>3898.4410141987628</c:v>
                </c:pt>
                <c:pt idx="384">
                  <c:v>3976.2996145132975</c:v>
                </c:pt>
                <c:pt idx="385">
                  <c:v>4132.6466143369635</c:v>
                </c:pt>
                <c:pt idx="386">
                  <c:v>4264.408221356899</c:v>
                </c:pt>
                <c:pt idx="387">
                  <c:v>4365.9021006075773</c:v>
                </c:pt>
                <c:pt idx="388">
                  <c:v>4459.796702428046</c:v>
                </c:pt>
                <c:pt idx="389">
                  <c:v>4551.5518808284405</c:v>
                </c:pt>
                <c:pt idx="390">
                  <c:v>4633.2026869709644</c:v>
                </c:pt>
                <c:pt idx="391">
                  <c:v>4717.0876146631954</c:v>
                </c:pt>
                <c:pt idx="392">
                  <c:v>4783.1172716967503</c:v>
                </c:pt>
                <c:pt idx="393">
                  <c:v>4827.4247185937629</c:v>
                </c:pt>
                <c:pt idx="394">
                  <c:v>4852.2240645382362</c:v>
                </c:pt>
                <c:pt idx="395">
                  <c:v>4886.3322069538935</c:v>
                </c:pt>
                <c:pt idx="396">
                  <c:v>4919.2672221684879</c:v>
                </c:pt>
                <c:pt idx="397">
                  <c:v>4942.0170871304763</c:v>
                </c:pt>
                <c:pt idx="398">
                  <c:v>4971.0226272336249</c:v>
                </c:pt>
                <c:pt idx="399">
                  <c:v>5048.2694218446914</c:v>
                </c:pt>
                <c:pt idx="400">
                  <c:v>5136.0198940276232</c:v>
                </c:pt>
                <c:pt idx="401">
                  <c:v>5220.7340502507805</c:v>
                </c:pt>
                <c:pt idx="402">
                  <c:v>5290.9702395970071</c:v>
                </c:pt>
                <c:pt idx="403">
                  <c:v>5348.5088976881643</c:v>
                </c:pt>
                <c:pt idx="404">
                  <c:v>5407.4505476623799</c:v>
                </c:pt>
                <c:pt idx="405">
                  <c:v>5489.7479081639112</c:v>
                </c:pt>
                <c:pt idx="406">
                  <c:v>5597.6726550607082</c:v>
                </c:pt>
                <c:pt idx="407">
                  <c:v>5685.9419174841287</c:v>
                </c:pt>
                <c:pt idx="408">
                  <c:v>5732.6088064949845</c:v>
                </c:pt>
                <c:pt idx="409">
                  <c:v>5763.8229836725141</c:v>
                </c:pt>
                <c:pt idx="410">
                  <c:v>5785.3684255725229</c:v>
                </c:pt>
                <c:pt idx="411">
                  <c:v>5813.5328747060457</c:v>
                </c:pt>
                <c:pt idx="412">
                  <c:v>5840.8192696675733</c:v>
                </c:pt>
                <c:pt idx="413">
                  <c:v>5834.9517682608284</c:v>
                </c:pt>
                <c:pt idx="414">
                  <c:v>5816.5833348322658</c:v>
                </c:pt>
                <c:pt idx="415">
                  <c:v>5798.9823131732082</c:v>
                </c:pt>
                <c:pt idx="416">
                  <c:v>5741.8131281936185</c:v>
                </c:pt>
                <c:pt idx="417">
                  <c:v>5642.4274322790516</c:v>
                </c:pt>
                <c:pt idx="418">
                  <c:v>5553.2316065506211</c:v>
                </c:pt>
                <c:pt idx="419">
                  <c:v>5459.6109244438303</c:v>
                </c:pt>
                <c:pt idx="420">
                  <c:v>5339.2779823995179</c:v>
                </c:pt>
                <c:pt idx="421">
                  <c:v>5196.8984771889018</c:v>
                </c:pt>
                <c:pt idx="422">
                  <c:v>5019.3049127629756</c:v>
                </c:pt>
                <c:pt idx="423">
                  <c:v>4840.0253114660927</c:v>
                </c:pt>
                <c:pt idx="424">
                  <c:v>4695.0320760667846</c:v>
                </c:pt>
                <c:pt idx="425">
                  <c:v>4565.9997964628101</c:v>
                </c:pt>
                <c:pt idx="426">
                  <c:v>4466.8971930370944</c:v>
                </c:pt>
                <c:pt idx="427">
                  <c:v>4375.0609248764194</c:v>
                </c:pt>
                <c:pt idx="428">
                  <c:v>4297.9561723586876</c:v>
                </c:pt>
                <c:pt idx="429">
                  <c:v>4237.835247829059</c:v>
                </c:pt>
                <c:pt idx="430">
                  <c:v>4189.0554467925613</c:v>
                </c:pt>
                <c:pt idx="431">
                  <c:v>4189.3290101815364</c:v>
                </c:pt>
                <c:pt idx="432">
                  <c:v>4218.2658871733047</c:v>
                </c:pt>
                <c:pt idx="433">
                  <c:v>4290.0395903376821</c:v>
                </c:pt>
                <c:pt idx="434">
                  <c:v>4380.2197577375264</c:v>
                </c:pt>
                <c:pt idx="435">
                  <c:v>4437.5815780506591</c:v>
                </c:pt>
                <c:pt idx="436">
                  <c:v>4490.9823550999999</c:v>
                </c:pt>
                <c:pt idx="437">
                  <c:v>4540.7517512891773</c:v>
                </c:pt>
                <c:pt idx="438">
                  <c:v>4576.5943078512246</c:v>
                </c:pt>
                <c:pt idx="439">
                  <c:v>4616.3668933966565</c:v>
                </c:pt>
                <c:pt idx="440">
                  <c:v>4673.6965062315476</c:v>
                </c:pt>
                <c:pt idx="441">
                  <c:v>4749.0716550637444</c:v>
                </c:pt>
                <c:pt idx="442">
                  <c:v>4840.8869892704088</c:v>
                </c:pt>
                <c:pt idx="443">
                  <c:v>4925.1032446126183</c:v>
                </c:pt>
                <c:pt idx="444">
                  <c:v>4985.8506429351182</c:v>
                </c:pt>
                <c:pt idx="445">
                  <c:v>5035.4936486170254</c:v>
                </c:pt>
                <c:pt idx="446">
                  <c:v>5074.683913705152</c:v>
                </c:pt>
                <c:pt idx="447">
                  <c:v>5096.7372361775006</c:v>
                </c:pt>
                <c:pt idx="448">
                  <c:v>5127.9882046471048</c:v>
                </c:pt>
                <c:pt idx="449">
                  <c:v>5145.9691376763703</c:v>
                </c:pt>
                <c:pt idx="450">
                  <c:v>5147.0238424812078</c:v>
                </c:pt>
                <c:pt idx="451">
                  <c:v>5154.0139806975121</c:v>
                </c:pt>
                <c:pt idx="452">
                  <c:v>5183.2824356922674</c:v>
                </c:pt>
                <c:pt idx="453">
                  <c:v>5207.9164623725574</c:v>
                </c:pt>
                <c:pt idx="454">
                  <c:v>5214.061740536752</c:v>
                </c:pt>
                <c:pt idx="455">
                  <c:v>5211.5759985700597</c:v>
                </c:pt>
                <c:pt idx="456">
                  <c:v>5253.7791628397699</c:v>
                </c:pt>
                <c:pt idx="457">
                  <c:v>5341.6865870579768</c:v>
                </c:pt>
                <c:pt idx="458">
                  <c:v>5429.8801200864154</c:v>
                </c:pt>
                <c:pt idx="459">
                  <c:v>5491.6483737757317</c:v>
                </c:pt>
                <c:pt idx="460">
                  <c:v>5556.693548360844</c:v>
                </c:pt>
                <c:pt idx="461">
                  <c:v>5602.1153566449093</c:v>
                </c:pt>
                <c:pt idx="462">
                  <c:v>5594.1750965989786</c:v>
                </c:pt>
                <c:pt idx="463">
                  <c:v>5547.6329005819689</c:v>
                </c:pt>
                <c:pt idx="464">
                  <c:v>5491.9989764517868</c:v>
                </c:pt>
                <c:pt idx="465">
                  <c:v>5423.5227839899844</c:v>
                </c:pt>
                <c:pt idx="466">
                  <c:v>5347.0205897673795</c:v>
                </c:pt>
                <c:pt idx="467">
                  <c:v>5254.8905646687463</c:v>
                </c:pt>
                <c:pt idx="468">
                  <c:v>5169.4667467559802</c:v>
                </c:pt>
                <c:pt idx="469">
                  <c:v>5093.1855697512146</c:v>
                </c:pt>
                <c:pt idx="470">
                  <c:v>5021.4614875929929</c:v>
                </c:pt>
                <c:pt idx="471">
                  <c:v>4957.2963616002753</c:v>
                </c:pt>
                <c:pt idx="472">
                  <c:v>4893.1592254417255</c:v>
                </c:pt>
                <c:pt idx="473">
                  <c:v>4838.2184708952645</c:v>
                </c:pt>
                <c:pt idx="474">
                  <c:v>4806.8783779078076</c:v>
                </c:pt>
                <c:pt idx="475">
                  <c:v>4774.7603292957738</c:v>
                </c:pt>
                <c:pt idx="476">
                  <c:v>4756.2420242353464</c:v>
                </c:pt>
                <c:pt idx="477">
                  <c:v>4760.0017173135348</c:v>
                </c:pt>
                <c:pt idx="478">
                  <c:v>4769.0018908194779</c:v>
                </c:pt>
                <c:pt idx="479">
                  <c:v>4766.8644564851047</c:v>
                </c:pt>
                <c:pt idx="480">
                  <c:v>4744.976402549898</c:v>
                </c:pt>
                <c:pt idx="481">
                  <c:v>4715.3197263052316</c:v>
                </c:pt>
                <c:pt idx="482">
                  <c:v>4720.1857264615255</c:v>
                </c:pt>
                <c:pt idx="483">
                  <c:v>4743.5002448062651</c:v>
                </c:pt>
                <c:pt idx="484">
                  <c:v>4751.0905256861752</c:v>
                </c:pt>
                <c:pt idx="485">
                  <c:v>4754.8693460089926</c:v>
                </c:pt>
                <c:pt idx="486">
                  <c:v>4759.4879122016055</c:v>
                </c:pt>
                <c:pt idx="487">
                  <c:v>4747.8911282624567</c:v>
                </c:pt>
                <c:pt idx="488">
                  <c:v>4735.2376191849235</c:v>
                </c:pt>
                <c:pt idx="489">
                  <c:v>4714.8110089454076</c:v>
                </c:pt>
                <c:pt idx="490">
                  <c:v>4682.1286370328053</c:v>
                </c:pt>
                <c:pt idx="491">
                  <c:v>4653.2074968208381</c:v>
                </c:pt>
                <c:pt idx="492">
                  <c:v>4604.2814811847929</c:v>
                </c:pt>
                <c:pt idx="493">
                  <c:v>4519.0394685432975</c:v>
                </c:pt>
                <c:pt idx="494">
                  <c:v>4425.4967927904581</c:v>
                </c:pt>
                <c:pt idx="495">
                  <c:v>4351.8864722323315</c:v>
                </c:pt>
                <c:pt idx="496">
                  <c:v>4306.9175040129958</c:v>
                </c:pt>
                <c:pt idx="497">
                  <c:v>4270.7653395494308</c:v>
                </c:pt>
                <c:pt idx="498">
                  <c:v>4230.1927816074067</c:v>
                </c:pt>
                <c:pt idx="499">
                  <c:v>4164.5533168046786</c:v>
                </c:pt>
                <c:pt idx="500">
                  <c:v>4085.2885091638173</c:v>
                </c:pt>
                <c:pt idx="501">
                  <c:v>4014.3134128243573</c:v>
                </c:pt>
                <c:pt idx="502">
                  <c:v>3956.6364093425209</c:v>
                </c:pt>
                <c:pt idx="503">
                  <c:v>3920.4557071704521</c:v>
                </c:pt>
                <c:pt idx="504">
                  <c:v>3885.2681905066538</c:v>
                </c:pt>
                <c:pt idx="505">
                  <c:v>3849.259421774449</c:v>
                </c:pt>
                <c:pt idx="506">
                  <c:v>3791.5776704965037</c:v>
                </c:pt>
                <c:pt idx="507">
                  <c:v>3704.2436336141618</c:v>
                </c:pt>
                <c:pt idx="508">
                  <c:v>3607.1338407864814</c:v>
                </c:pt>
                <c:pt idx="509">
                  <c:v>3521.7993983682563</c:v>
                </c:pt>
                <c:pt idx="510">
                  <c:v>3438.4780786630536</c:v>
                </c:pt>
                <c:pt idx="511">
                  <c:v>3365.3056303613439</c:v>
                </c:pt>
                <c:pt idx="512">
                  <c:v>3301.7978593894559</c:v>
                </c:pt>
                <c:pt idx="513">
                  <c:v>3237.4018742434255</c:v>
                </c:pt>
                <c:pt idx="514">
                  <c:v>3166.7479993860425</c:v>
                </c:pt>
                <c:pt idx="515">
                  <c:v>3113.3036003290454</c:v>
                </c:pt>
                <c:pt idx="516">
                  <c:v>3069.5935748464135</c:v>
                </c:pt>
                <c:pt idx="517">
                  <c:v>3021.3718040071963</c:v>
                </c:pt>
                <c:pt idx="518">
                  <c:v>2989.310069322155</c:v>
                </c:pt>
                <c:pt idx="519">
                  <c:v>2998.1114809232622</c:v>
                </c:pt>
                <c:pt idx="520">
                  <c:v>3054.505612283655</c:v>
                </c:pt>
                <c:pt idx="521">
                  <c:v>3158.0058971098106</c:v>
                </c:pt>
                <c:pt idx="522">
                  <c:v>3273.3056888341462</c:v>
                </c:pt>
                <c:pt idx="523">
                  <c:v>3402.3960383587664</c:v>
                </c:pt>
                <c:pt idx="524">
                  <c:v>3539.0893991600869</c:v>
                </c:pt>
                <c:pt idx="525">
                  <c:v>3677.357023249584</c:v>
                </c:pt>
                <c:pt idx="526">
                  <c:v>3818.8313162821005</c:v>
                </c:pt>
                <c:pt idx="527">
                  <c:v>3961.5772794344903</c:v>
                </c:pt>
                <c:pt idx="528">
                  <c:v>4106.1669532016085</c:v>
                </c:pt>
                <c:pt idx="529">
                  <c:v>4234.8176296688498</c:v>
                </c:pt>
                <c:pt idx="530">
                  <c:v>4322.380897943066</c:v>
                </c:pt>
                <c:pt idx="531">
                  <c:v>4366.1284552064035</c:v>
                </c:pt>
                <c:pt idx="532">
                  <c:v>4376.6790397076384</c:v>
                </c:pt>
                <c:pt idx="533">
                  <c:v>4356.2950128367966</c:v>
                </c:pt>
                <c:pt idx="534">
                  <c:v>4304.6547111556092</c:v>
                </c:pt>
                <c:pt idx="535">
                  <c:v>4244.9249405209757</c:v>
                </c:pt>
                <c:pt idx="536">
                  <c:v>4177.0828541737701</c:v>
                </c:pt>
                <c:pt idx="537">
                  <c:v>4088.3049924817569</c:v>
                </c:pt>
                <c:pt idx="538">
                  <c:v>3978.711715298723</c:v>
                </c:pt>
                <c:pt idx="539">
                  <c:v>3870.8274945408093</c:v>
                </c:pt>
                <c:pt idx="540">
                  <c:v>3779.8157150185707</c:v>
                </c:pt>
                <c:pt idx="541">
                  <c:v>3705.5920122821144</c:v>
                </c:pt>
                <c:pt idx="542">
                  <c:v>3641.2200230588169</c:v>
                </c:pt>
                <c:pt idx="543">
                  <c:v>3571.5987838549781</c:v>
                </c:pt>
                <c:pt idx="544">
                  <c:v>3500.3475837953429</c:v>
                </c:pt>
                <c:pt idx="545">
                  <c:v>3426.2319360827596</c:v>
                </c:pt>
                <c:pt idx="546">
                  <c:v>3349.4217852124966</c:v>
                </c:pt>
                <c:pt idx="547">
                  <c:v>3282.4311521218942</c:v>
                </c:pt>
                <c:pt idx="548">
                  <c:v>3235.9299437981981</c:v>
                </c:pt>
                <c:pt idx="549">
                  <c:v>3185.1344917527176</c:v>
                </c:pt>
                <c:pt idx="550">
                  <c:v>3132.0743317565048</c:v>
                </c:pt>
                <c:pt idx="551">
                  <c:v>3094.7397863119922</c:v>
                </c:pt>
                <c:pt idx="552">
                  <c:v>3071.4690923791313</c:v>
                </c:pt>
                <c:pt idx="553">
                  <c:v>3039.3101231303772</c:v>
                </c:pt>
                <c:pt idx="554">
                  <c:v>3009.5327614136932</c:v>
                </c:pt>
                <c:pt idx="555">
                  <c:v>3008.9538683917663</c:v>
                </c:pt>
                <c:pt idx="556">
                  <c:v>3040.0703727389073</c:v>
                </c:pt>
                <c:pt idx="557">
                  <c:v>3093.6059252027217</c:v>
                </c:pt>
                <c:pt idx="558">
                  <c:v>3171.9590633720509</c:v>
                </c:pt>
                <c:pt idx="559">
                  <c:v>3273.4848951443673</c:v>
                </c:pt>
                <c:pt idx="560">
                  <c:v>3390.1292314762222</c:v>
                </c:pt>
                <c:pt idx="561">
                  <c:v>3514.7545394683675</c:v>
                </c:pt>
                <c:pt idx="562">
                  <c:v>3628.1770632908783</c:v>
                </c:pt>
                <c:pt idx="563">
                  <c:v>3730.9395398925635</c:v>
                </c:pt>
                <c:pt idx="564">
                  <c:v>3831.4472760530552</c:v>
                </c:pt>
                <c:pt idx="565">
                  <c:v>3924.4510239366818</c:v>
                </c:pt>
                <c:pt idx="566">
                  <c:v>3988.9999073048411</c:v>
                </c:pt>
                <c:pt idx="567">
                  <c:v>4030.84355635464</c:v>
                </c:pt>
                <c:pt idx="568">
                  <c:v>4062.1061552838901</c:v>
                </c:pt>
                <c:pt idx="569">
                  <c:v>4076.2280180949992</c:v>
                </c:pt>
                <c:pt idx="570">
                  <c:v>4082.2402594169234</c:v>
                </c:pt>
                <c:pt idx="571">
                  <c:v>4071.5747733036151</c:v>
                </c:pt>
                <c:pt idx="572">
                  <c:v>4033.76643853312</c:v>
                </c:pt>
                <c:pt idx="573">
                  <c:v>3982.0002044811408</c:v>
                </c:pt>
                <c:pt idx="574">
                  <c:v>3943.2590449180407</c:v>
                </c:pt>
                <c:pt idx="575">
                  <c:v>3930.3994417690592</c:v>
                </c:pt>
                <c:pt idx="576">
                  <c:v>3902.7123152747363</c:v>
                </c:pt>
                <c:pt idx="577">
                  <c:v>3866.3804361006041</c:v>
                </c:pt>
                <c:pt idx="578">
                  <c:v>3846.5008021755502</c:v>
                </c:pt>
                <c:pt idx="579">
                  <c:v>3832.8816752527609</c:v>
                </c:pt>
                <c:pt idx="580">
                  <c:v>3816.0386385639149</c:v>
                </c:pt>
                <c:pt idx="581">
                  <c:v>3777.4985029506652</c:v>
                </c:pt>
                <c:pt idx="582">
                  <c:v>3736.8866608877115</c:v>
                </c:pt>
                <c:pt idx="583">
                  <c:v>3705.6906653038386</c:v>
                </c:pt>
                <c:pt idx="584">
                  <c:v>3676.6317170957973</c:v>
                </c:pt>
                <c:pt idx="585">
                  <c:v>3648.0557420160148</c:v>
                </c:pt>
                <c:pt idx="586">
                  <c:v>3627.0725524536356</c:v>
                </c:pt>
                <c:pt idx="587">
                  <c:v>3618.162179689497</c:v>
                </c:pt>
                <c:pt idx="588">
                  <c:v>3597.6611212724765</c:v>
                </c:pt>
                <c:pt idx="589">
                  <c:v>3559.8770050029816</c:v>
                </c:pt>
                <c:pt idx="590">
                  <c:v>3531.5244075770388</c:v>
                </c:pt>
                <c:pt idx="591">
                  <c:v>3514.5717635030023</c:v>
                </c:pt>
                <c:pt idx="592">
                  <c:v>3505.4216360046303</c:v>
                </c:pt>
                <c:pt idx="593">
                  <c:v>3504.0444202740373</c:v>
                </c:pt>
                <c:pt idx="594">
                  <c:v>3507.0440624297426</c:v>
                </c:pt>
                <c:pt idx="595">
                  <c:v>3494.0034600700292</c:v>
                </c:pt>
                <c:pt idx="596">
                  <c:v>3466.8099901572341</c:v>
                </c:pt>
                <c:pt idx="597">
                  <c:v>3429.772411905692</c:v>
                </c:pt>
                <c:pt idx="598">
                  <c:v>3392.9774979021031</c:v>
                </c:pt>
                <c:pt idx="599">
                  <c:v>3350.6936907466879</c:v>
                </c:pt>
                <c:pt idx="600">
                  <c:v>3310.874499406752</c:v>
                </c:pt>
                <c:pt idx="601">
                  <c:v>3267.1050076292295</c:v>
                </c:pt>
                <c:pt idx="602">
                  <c:v>3249.5474124918301</c:v>
                </c:pt>
                <c:pt idx="603">
                  <c:v>3228.8968723502312</c:v>
                </c:pt>
                <c:pt idx="604">
                  <c:v>3192.9827477659956</c:v>
                </c:pt>
                <c:pt idx="605">
                  <c:v>3160.5913165885977</c:v>
                </c:pt>
                <c:pt idx="606">
                  <c:v>3147.6366892995065</c:v>
                </c:pt>
                <c:pt idx="607">
                  <c:v>3131.8378795339577</c:v>
                </c:pt>
                <c:pt idx="608">
                  <c:v>3103.1595190608605</c:v>
                </c:pt>
                <c:pt idx="609">
                  <c:v>3094.6635795144566</c:v>
                </c:pt>
                <c:pt idx="610">
                  <c:v>3108.9144745536751</c:v>
                </c:pt>
                <c:pt idx="611">
                  <c:v>3119.8359625789162</c:v>
                </c:pt>
                <c:pt idx="612">
                  <c:v>3131.0334574967846</c:v>
                </c:pt>
                <c:pt idx="613">
                  <c:v>3138.2692211155172</c:v>
                </c:pt>
                <c:pt idx="614">
                  <c:v>3171.4671247391834</c:v>
                </c:pt>
                <c:pt idx="615">
                  <c:v>3217.1128034707854</c:v>
                </c:pt>
                <c:pt idx="616">
                  <c:v>3269.6381439511297</c:v>
                </c:pt>
                <c:pt idx="617">
                  <c:v>3339.4885371456785</c:v>
                </c:pt>
                <c:pt idx="618">
                  <c:v>3402.4576355793015</c:v>
                </c:pt>
                <c:pt idx="619">
                  <c:v>3457.0868233275351</c:v>
                </c:pt>
                <c:pt idx="620">
                  <c:v>3500.0873819371309</c:v>
                </c:pt>
                <c:pt idx="621">
                  <c:v>3516.9713625141167</c:v>
                </c:pt>
                <c:pt idx="622">
                  <c:v>3512.7256347326365</c:v>
                </c:pt>
                <c:pt idx="623">
                  <c:v>3490.7409185988136</c:v>
                </c:pt>
                <c:pt idx="624">
                  <c:v>3465.8116522775208</c:v>
                </c:pt>
                <c:pt idx="625">
                  <c:v>3450.313412477044</c:v>
                </c:pt>
                <c:pt idx="626">
                  <c:v>3422.0682928781443</c:v>
                </c:pt>
                <c:pt idx="627">
                  <c:v>3377.8794449905017</c:v>
                </c:pt>
                <c:pt idx="628">
                  <c:v>3326.0501677891407</c:v>
                </c:pt>
                <c:pt idx="629">
                  <c:v>3290.2053746622132</c:v>
                </c:pt>
                <c:pt idx="630">
                  <c:v>3255.0746590544613</c:v>
                </c:pt>
                <c:pt idx="631">
                  <c:v>3220.6303632321078</c:v>
                </c:pt>
                <c:pt idx="632">
                  <c:v>3204.5149170793893</c:v>
                </c:pt>
                <c:pt idx="633">
                  <c:v>3185.8461442865828</c:v>
                </c:pt>
                <c:pt idx="634">
                  <c:v>3168.0116815329466</c:v>
                </c:pt>
                <c:pt idx="635">
                  <c:v>3115.2335741520883</c:v>
                </c:pt>
                <c:pt idx="636">
                  <c:v>3031.1439481172165</c:v>
                </c:pt>
                <c:pt idx="637">
                  <c:v>2947.293842834074</c:v>
                </c:pt>
                <c:pt idx="638">
                  <c:v>2864.6947390885698</c:v>
                </c:pt>
                <c:pt idx="639">
                  <c:v>2788.6611326277452</c:v>
                </c:pt>
                <c:pt idx="640">
                  <c:v>2727.1435567383824</c:v>
                </c:pt>
                <c:pt idx="641">
                  <c:v>2682.4089850048604</c:v>
                </c:pt>
                <c:pt idx="642">
                  <c:v>2648.1114341162215</c:v>
                </c:pt>
                <c:pt idx="643">
                  <c:v>2629.1589540979267</c:v>
                </c:pt>
                <c:pt idx="644">
                  <c:v>2628.1041528844485</c:v>
                </c:pt>
                <c:pt idx="645">
                  <c:v>2641.8828063288188</c:v>
                </c:pt>
                <c:pt idx="646">
                  <c:v>2668.309049208332</c:v>
                </c:pt>
                <c:pt idx="647">
                  <c:v>2698.2746832224611</c:v>
                </c:pt>
                <c:pt idx="648">
                  <c:v>2734.1560656000206</c:v>
                </c:pt>
                <c:pt idx="649">
                  <c:v>2773.6429192930673</c:v>
                </c:pt>
                <c:pt idx="650">
                  <c:v>2817.2719327334494</c:v>
                </c:pt>
                <c:pt idx="651">
                  <c:v>2864.1295079825272</c:v>
                </c:pt>
                <c:pt idx="652">
                  <c:v>2909.4754557982696</c:v>
                </c:pt>
                <c:pt idx="653">
                  <c:v>2949.9158298000916</c:v>
                </c:pt>
                <c:pt idx="654">
                  <c:v>2979.5994812519621</c:v>
                </c:pt>
                <c:pt idx="655">
                  <c:v>2990.4160680320228</c:v>
                </c:pt>
                <c:pt idx="656">
                  <c:v>2999.1374301399433</c:v>
                </c:pt>
                <c:pt idx="657">
                  <c:v>3008.1586725274774</c:v>
                </c:pt>
                <c:pt idx="658">
                  <c:v>3007.3779822093366</c:v>
                </c:pt>
                <c:pt idx="659">
                  <c:v>2994.6783236044098</c:v>
                </c:pt>
                <c:pt idx="660">
                  <c:v>2972.572232789696</c:v>
                </c:pt>
                <c:pt idx="661">
                  <c:v>2939.0802909303966</c:v>
                </c:pt>
                <c:pt idx="662">
                  <c:v>2898.9228303169075</c:v>
                </c:pt>
                <c:pt idx="663">
                  <c:v>2863.3802032202852</c:v>
                </c:pt>
                <c:pt idx="664">
                  <c:v>2822.5903996527213</c:v>
                </c:pt>
                <c:pt idx="665">
                  <c:v>2781.9704244207155</c:v>
                </c:pt>
                <c:pt idx="666">
                  <c:v>2766.0641499905596</c:v>
                </c:pt>
                <c:pt idx="667">
                  <c:v>2755.5745675800085</c:v>
                </c:pt>
                <c:pt idx="668">
                  <c:v>2742.1748606572937</c:v>
                </c:pt>
                <c:pt idx="669">
                  <c:v>2721.5172740555267</c:v>
                </c:pt>
                <c:pt idx="670">
                  <c:v>2720.0074180540382</c:v>
                </c:pt>
                <c:pt idx="671">
                  <c:v>2737.323247316197</c:v>
                </c:pt>
                <c:pt idx="672">
                  <c:v>2744.0851713020206</c:v>
                </c:pt>
                <c:pt idx="673">
                  <c:v>2735.3220027738753</c:v>
                </c:pt>
                <c:pt idx="674">
                  <c:v>2719.1462697522411</c:v>
                </c:pt>
                <c:pt idx="675">
                  <c:v>2705.3364588545342</c:v>
                </c:pt>
                <c:pt idx="676">
                  <c:v>2694.9422110510836</c:v>
                </c:pt>
                <c:pt idx="677">
                  <c:v>2679.8222189577723</c:v>
                </c:pt>
                <c:pt idx="678">
                  <c:v>2659.9768653793512</c:v>
                </c:pt>
                <c:pt idx="679">
                  <c:v>2646.7578755169275</c:v>
                </c:pt>
                <c:pt idx="680">
                  <c:v>2632.4130097546777</c:v>
                </c:pt>
                <c:pt idx="681">
                  <c:v>2614.480727262714</c:v>
                </c:pt>
                <c:pt idx="682">
                  <c:v>2592.3950503352321</c:v>
                </c:pt>
                <c:pt idx="683">
                  <c:v>2573.0578290760659</c:v>
                </c:pt>
                <c:pt idx="684">
                  <c:v>2565.3229296127661</c:v>
                </c:pt>
                <c:pt idx="685">
                  <c:v>2549.1713249408886</c:v>
                </c:pt>
                <c:pt idx="686">
                  <c:v>2522.0250386166781</c:v>
                </c:pt>
                <c:pt idx="687">
                  <c:v>2483.9686115775075</c:v>
                </c:pt>
                <c:pt idx="688">
                  <c:v>2442.4455562351868</c:v>
                </c:pt>
                <c:pt idx="689">
                  <c:v>2392.3231520336285</c:v>
                </c:pt>
                <c:pt idx="690">
                  <c:v>2341.0322565959809</c:v>
                </c:pt>
                <c:pt idx="691">
                  <c:v>2293.6070691653003</c:v>
                </c:pt>
                <c:pt idx="692">
                  <c:v>2246.0270066580151</c:v>
                </c:pt>
                <c:pt idx="693">
                  <c:v>2202.4306385918348</c:v>
                </c:pt>
                <c:pt idx="694">
                  <c:v>2171.6003497340093</c:v>
                </c:pt>
                <c:pt idx="695">
                  <c:v>2139.093169277829</c:v>
                </c:pt>
                <c:pt idx="696">
                  <c:v>2096.4054883449166</c:v>
                </c:pt>
                <c:pt idx="697">
                  <c:v>2051.7274413617888</c:v>
                </c:pt>
                <c:pt idx="698">
                  <c:v>2008.2581932360813</c:v>
                </c:pt>
                <c:pt idx="699">
                  <c:v>1964.0817759025826</c:v>
                </c:pt>
                <c:pt idx="700">
                  <c:v>1918.9208525781701</c:v>
                </c:pt>
                <c:pt idx="701">
                  <c:v>1873.7072252121211</c:v>
                </c:pt>
                <c:pt idx="702">
                  <c:v>1829.3776310650101</c:v>
                </c:pt>
                <c:pt idx="703">
                  <c:v>1772.4697067711495</c:v>
                </c:pt>
                <c:pt idx="704">
                  <c:v>1711.7424592035322</c:v>
                </c:pt>
                <c:pt idx="705">
                  <c:v>1648.4628090800511</c:v>
                </c:pt>
                <c:pt idx="706">
                  <c:v>1593.0939502867718</c:v>
                </c:pt>
                <c:pt idx="707">
                  <c:v>1555.3666676858898</c:v>
                </c:pt>
                <c:pt idx="708">
                  <c:v>1520.9760840642421</c:v>
                </c:pt>
                <c:pt idx="709">
                  <c:v>1485.5178343514858</c:v>
                </c:pt>
                <c:pt idx="710">
                  <c:v>1460.5267423765808</c:v>
                </c:pt>
                <c:pt idx="711">
                  <c:v>1439.0072102612453</c:v>
                </c:pt>
                <c:pt idx="712">
                  <c:v>1414.738251049243</c:v>
                </c:pt>
                <c:pt idx="713">
                  <c:v>1390.6819943783703</c:v>
                </c:pt>
                <c:pt idx="714">
                  <c:v>1372.8347065925032</c:v>
                </c:pt>
                <c:pt idx="715">
                  <c:v>1362.1284171821985</c:v>
                </c:pt>
                <c:pt idx="716">
                  <c:v>1343.6169234420004</c:v>
                </c:pt>
                <c:pt idx="717">
                  <c:v>1307.5321083874383</c:v>
                </c:pt>
                <c:pt idx="718">
                  <c:v>1249.3007433943085</c:v>
                </c:pt>
                <c:pt idx="719">
                  <c:v>1195.579572023119</c:v>
                </c:pt>
                <c:pt idx="720">
                  <c:v>1146.2213767410267</c:v>
                </c:pt>
                <c:pt idx="721">
                  <c:v>1103.3554377431224</c:v>
                </c:pt>
                <c:pt idx="722">
                  <c:v>1071.6183499632743</c:v>
                </c:pt>
                <c:pt idx="723">
                  <c:v>1050.3427788857693</c:v>
                </c:pt>
                <c:pt idx="724">
                  <c:v>1032.1979695567138</c:v>
                </c:pt>
                <c:pt idx="725">
                  <c:v>1025.3886705522054</c:v>
                </c:pt>
                <c:pt idx="726">
                  <c:v>1023.96792945782</c:v>
                </c:pt>
                <c:pt idx="727">
                  <c:v>1033.1046717751196</c:v>
                </c:pt>
                <c:pt idx="728">
                  <c:v>1055.6351630083009</c:v>
                </c:pt>
                <c:pt idx="729">
                  <c:v>1077.9408329951571</c:v>
                </c:pt>
                <c:pt idx="730">
                  <c:v>1091.2405066151518</c:v>
                </c:pt>
                <c:pt idx="731">
                  <c:v>1141.0432936635575</c:v>
                </c:pt>
                <c:pt idx="732">
                  <c:v>1181.2387910107045</c:v>
                </c:pt>
                <c:pt idx="733">
                  <c:v>1208.8059471532238</c:v>
                </c:pt>
                <c:pt idx="734">
                  <c:v>1217.3448977064199</c:v>
                </c:pt>
                <c:pt idx="735">
                  <c:v>1209.6351132130462</c:v>
                </c:pt>
                <c:pt idx="736">
                  <c:v>1194.0604297649497</c:v>
                </c:pt>
                <c:pt idx="737">
                  <c:v>1185.6279020973939</c:v>
                </c:pt>
                <c:pt idx="738">
                  <c:v>1176.6478887739054</c:v>
                </c:pt>
                <c:pt idx="739">
                  <c:v>1168.4254027270358</c:v>
                </c:pt>
                <c:pt idx="740">
                  <c:v>1182.3263564919375</c:v>
                </c:pt>
                <c:pt idx="741">
                  <c:v>1217.1133974681957</c:v>
                </c:pt>
                <c:pt idx="742">
                  <c:v>1265.379542909167</c:v>
                </c:pt>
                <c:pt idx="743">
                  <c:v>1312.9322906889911</c:v>
                </c:pt>
                <c:pt idx="744">
                  <c:v>1352.6144205547785</c:v>
                </c:pt>
                <c:pt idx="745">
                  <c:v>1408.600081094447</c:v>
                </c:pt>
                <c:pt idx="746">
                  <c:v>1481.0638480011776</c:v>
                </c:pt>
                <c:pt idx="747">
                  <c:v>1568.4833127697502</c:v>
                </c:pt>
                <c:pt idx="748">
                  <c:v>1648.3890305659497</c:v>
                </c:pt>
                <c:pt idx="749">
                  <c:v>1723.7177496834734</c:v>
                </c:pt>
                <c:pt idx="750">
                  <c:v>1788.2695664265743</c:v>
                </c:pt>
                <c:pt idx="751">
                  <c:v>1832.897915819844</c:v>
                </c:pt>
                <c:pt idx="752">
                  <c:v>1859.1126420777468</c:v>
                </c:pt>
                <c:pt idx="753">
                  <c:v>1875.221989247289</c:v>
                </c:pt>
                <c:pt idx="754">
                  <c:v>1885.8958340661579</c:v>
                </c:pt>
                <c:pt idx="755">
                  <c:v>1888.6051058448611</c:v>
                </c:pt>
                <c:pt idx="756">
                  <c:v>1882.028751822404</c:v>
                </c:pt>
                <c:pt idx="757">
                  <c:v>1863.7846310845885</c:v>
                </c:pt>
                <c:pt idx="758">
                  <c:v>1832.049958046809</c:v>
                </c:pt>
                <c:pt idx="759">
                  <c:v>1794.030021146847</c:v>
                </c:pt>
                <c:pt idx="760">
                  <c:v>1758.842659306179</c:v>
                </c:pt>
                <c:pt idx="761">
                  <c:v>1727.1918598076513</c:v>
                </c:pt>
                <c:pt idx="762">
                  <c:v>1690.947081383988</c:v>
                </c:pt>
                <c:pt idx="763">
                  <c:v>1649.4885644453238</c:v>
                </c:pt>
                <c:pt idx="764">
                  <c:v>1613.4532942180799</c:v>
                </c:pt>
                <c:pt idx="765">
                  <c:v>1584.7440585425079</c:v>
                </c:pt>
                <c:pt idx="766">
                  <c:v>1561.3984813366865</c:v>
                </c:pt>
                <c:pt idx="767">
                  <c:v>1551.6234694538266</c:v>
                </c:pt>
                <c:pt idx="768">
                  <c:v>1549.055252019934</c:v>
                </c:pt>
                <c:pt idx="769">
                  <c:v>1557.0993195075885</c:v>
                </c:pt>
                <c:pt idx="770">
                  <c:v>1573.7385386482792</c:v>
                </c:pt>
                <c:pt idx="771">
                  <c:v>1595.4280335981643</c:v>
                </c:pt>
                <c:pt idx="772">
                  <c:v>1624.2204993787514</c:v>
                </c:pt>
                <c:pt idx="773">
                  <c:v>1668.9131800547912</c:v>
                </c:pt>
                <c:pt idx="774">
                  <c:v>1720.9391507510495</c:v>
                </c:pt>
                <c:pt idx="775">
                  <c:v>1770.7267094603726</c:v>
                </c:pt>
                <c:pt idx="776">
                  <c:v>1825.2375118697537</c:v>
                </c:pt>
                <c:pt idx="777">
                  <c:v>1880.2893960500151</c:v>
                </c:pt>
                <c:pt idx="778">
                  <c:v>1921.4539029777879</c:v>
                </c:pt>
                <c:pt idx="779">
                  <c:v>1955.0166168831688</c:v>
                </c:pt>
                <c:pt idx="780">
                  <c:v>1986.9625592830953</c:v>
                </c:pt>
                <c:pt idx="781">
                  <c:v>2007.7687405622487</c:v>
                </c:pt>
                <c:pt idx="782">
                  <c:v>2019.7329553608379</c:v>
                </c:pt>
                <c:pt idx="783">
                  <c:v>2025.2846329172253</c:v>
                </c:pt>
                <c:pt idx="784">
                  <c:v>2012.2107711854555</c:v>
                </c:pt>
                <c:pt idx="785">
                  <c:v>1991.99671747614</c:v>
                </c:pt>
                <c:pt idx="786">
                  <c:v>1971.2160587720014</c:v>
                </c:pt>
                <c:pt idx="787">
                  <c:v>1949.4933276946476</c:v>
                </c:pt>
                <c:pt idx="788">
                  <c:v>1922.9311286287152</c:v>
                </c:pt>
                <c:pt idx="789">
                  <c:v>1893.0831428147048</c:v>
                </c:pt>
                <c:pt idx="790">
                  <c:v>1859.4892140146048</c:v>
                </c:pt>
                <c:pt idx="791">
                  <c:v>1826.4370273974132</c:v>
                </c:pt>
                <c:pt idx="792">
                  <c:v>1797.8694592850957</c:v>
                </c:pt>
                <c:pt idx="793">
                  <c:v>1774.5996202306014</c:v>
                </c:pt>
                <c:pt idx="794">
                  <c:v>1757.0311829417119</c:v>
                </c:pt>
                <c:pt idx="795">
                  <c:v>1747.0476870852031</c:v>
                </c:pt>
                <c:pt idx="796">
                  <c:v>1732.4920531307266</c:v>
                </c:pt>
                <c:pt idx="797">
                  <c:v>1719.415150351997</c:v>
                </c:pt>
                <c:pt idx="798">
                  <c:v>1717.6189575648677</c:v>
                </c:pt>
                <c:pt idx="799">
                  <c:v>1716.1250706841852</c:v>
                </c:pt>
                <c:pt idx="800">
                  <c:v>1715.0977826098401</c:v>
                </c:pt>
                <c:pt idx="801">
                  <c:v>1724.2376897790577</c:v>
                </c:pt>
                <c:pt idx="802">
                  <c:v>1736.891490572129</c:v>
                </c:pt>
                <c:pt idx="803">
                  <c:v>1745.4602998517021</c:v>
                </c:pt>
                <c:pt idx="804">
                  <c:v>1753.3795765964405</c:v>
                </c:pt>
                <c:pt idx="805">
                  <c:v>1762.2535032681449</c:v>
                </c:pt>
                <c:pt idx="806">
                  <c:v>1770.534357349396</c:v>
                </c:pt>
                <c:pt idx="807">
                  <c:v>1781.6890142766679</c:v>
                </c:pt>
                <c:pt idx="808">
                  <c:v>1794.6397970128751</c:v>
                </c:pt>
                <c:pt idx="809">
                  <c:v>1800.1928175988573</c:v>
                </c:pt>
                <c:pt idx="810">
                  <c:v>1805.2433051559533</c:v>
                </c:pt>
                <c:pt idx="811">
                  <c:v>1813.2599286778873</c:v>
                </c:pt>
                <c:pt idx="812">
                  <c:v>1822.5154934661059</c:v>
                </c:pt>
                <c:pt idx="813">
                  <c:v>1838.5641536350759</c:v>
                </c:pt>
                <c:pt idx="814">
                  <c:v>1865.239661067546</c:v>
                </c:pt>
                <c:pt idx="815">
                  <c:v>1885.213046249411</c:v>
                </c:pt>
                <c:pt idx="816">
                  <c:v>1900.1855125631519</c:v>
                </c:pt>
                <c:pt idx="817">
                  <c:v>1919.23864138415</c:v>
                </c:pt>
                <c:pt idx="818">
                  <c:v>1939.6836748067899</c:v>
                </c:pt>
                <c:pt idx="819">
                  <c:v>1958.5048216295427</c:v>
                </c:pt>
                <c:pt idx="820">
                  <c:v>1979.5519909134232</c:v>
                </c:pt>
                <c:pt idx="821">
                  <c:v>2001.4042335406975</c:v>
                </c:pt>
                <c:pt idx="822">
                  <c:v>2017.0817075635541</c:v>
                </c:pt>
                <c:pt idx="823">
                  <c:v>2036.920610743487</c:v>
                </c:pt>
                <c:pt idx="824">
                  <c:v>2051.664527990109</c:v>
                </c:pt>
                <c:pt idx="825">
                  <c:v>2059.7480737972091</c:v>
                </c:pt>
                <c:pt idx="826">
                  <c:v>2071.118187427232</c:v>
                </c:pt>
                <c:pt idx="827">
                  <c:v>2088.83378044443</c:v>
                </c:pt>
                <c:pt idx="828">
                  <c:v>2106.6387139863773</c:v>
                </c:pt>
                <c:pt idx="829">
                  <c:v>2123.126949315395</c:v>
                </c:pt>
                <c:pt idx="830">
                  <c:v>2141.119743025492</c:v>
                </c:pt>
                <c:pt idx="831">
                  <c:v>2160.9297801256289</c:v>
                </c:pt>
                <c:pt idx="832">
                  <c:v>2186.9540296642131</c:v>
                </c:pt>
                <c:pt idx="833">
                  <c:v>2214.4398613854405</c:v>
                </c:pt>
                <c:pt idx="834">
                  <c:v>2233.0668164480512</c:v>
                </c:pt>
                <c:pt idx="835">
                  <c:v>2248.1866598718084</c:v>
                </c:pt>
                <c:pt idx="836">
                  <c:v>2262.1913971574991</c:v>
                </c:pt>
                <c:pt idx="837">
                  <c:v>2270.273487807905</c:v>
                </c:pt>
                <c:pt idx="838">
                  <c:v>2278.5632155645003</c:v>
                </c:pt>
                <c:pt idx="839">
                  <c:v>2283.1999601382745</c:v>
                </c:pt>
                <c:pt idx="840">
                  <c:v>2291.26529280458</c:v>
                </c:pt>
                <c:pt idx="841">
                  <c:v>2294.6333959011195</c:v>
                </c:pt>
                <c:pt idx="842">
                  <c:v>2288.992196978475</c:v>
                </c:pt>
                <c:pt idx="843">
                  <c:v>2282.681558278935</c:v>
                </c:pt>
                <c:pt idx="844">
                  <c:v>2278.7584821724467</c:v>
                </c:pt>
                <c:pt idx="845">
                  <c:v>2278.5445375358636</c:v>
                </c:pt>
                <c:pt idx="846">
                  <c:v>2282.6412981880371</c:v>
                </c:pt>
                <c:pt idx="847">
                  <c:v>2277.8712792393808</c:v>
                </c:pt>
                <c:pt idx="848">
                  <c:v>2263.7811244349896</c:v>
                </c:pt>
                <c:pt idx="849">
                  <c:v>2252.0974803316522</c:v>
                </c:pt>
                <c:pt idx="850">
                  <c:v>2243.242256925671</c:v>
                </c:pt>
                <c:pt idx="851">
                  <c:v>2236.6639067022966</c:v>
                </c:pt>
                <c:pt idx="852">
                  <c:v>2237.41640473897</c:v>
                </c:pt>
                <c:pt idx="853">
                  <c:v>2238.0523316207782</c:v>
                </c:pt>
                <c:pt idx="854">
                  <c:v>2239.8943950192133</c:v>
                </c:pt>
                <c:pt idx="855">
                  <c:v>2242.7884191148005</c:v>
                </c:pt>
                <c:pt idx="856">
                  <c:v>2242.5018163457353</c:v>
                </c:pt>
                <c:pt idx="857">
                  <c:v>2243.3563446660387</c:v>
                </c:pt>
                <c:pt idx="858">
                  <c:v>2244.3105594283643</c:v>
                </c:pt>
                <c:pt idx="859">
                  <c:v>2244.0448919195405</c:v>
                </c:pt>
                <c:pt idx="860">
                  <c:v>2246.2091066492385</c:v>
                </c:pt>
                <c:pt idx="861">
                  <c:v>2255.2391866002936</c:v>
                </c:pt>
                <c:pt idx="862">
                  <c:v>2262.9591144774017</c:v>
                </c:pt>
                <c:pt idx="863">
                  <c:v>2266.2178200170215</c:v>
                </c:pt>
                <c:pt idx="864">
                  <c:v>2269.9225724626767</c:v>
                </c:pt>
                <c:pt idx="865">
                  <c:v>2272.1719586313329</c:v>
                </c:pt>
                <c:pt idx="866">
                  <c:v>2273.6753230474246</c:v>
                </c:pt>
                <c:pt idx="867">
                  <c:v>2268.0291711426162</c:v>
                </c:pt>
                <c:pt idx="868">
                  <c:v>2256.1573543866793</c:v>
                </c:pt>
                <c:pt idx="869">
                  <c:v>2245.441931440716</c:v>
                </c:pt>
                <c:pt idx="870">
                  <c:v>2234.9890536217081</c:v>
                </c:pt>
                <c:pt idx="871">
                  <c:v>2212.4223818017022</c:v>
                </c:pt>
                <c:pt idx="872">
                  <c:v>2183.8604847217466</c:v>
                </c:pt>
                <c:pt idx="873">
                  <c:v>2151.7599450329844</c:v>
                </c:pt>
                <c:pt idx="874">
                  <c:v>2115.5908433714058</c:v>
                </c:pt>
                <c:pt idx="875">
                  <c:v>2078.2702826103618</c:v>
                </c:pt>
                <c:pt idx="876">
                  <c:v>2035.3834750320493</c:v>
                </c:pt>
                <c:pt idx="877">
                  <c:v>1989.8149289970434</c:v>
                </c:pt>
                <c:pt idx="878">
                  <c:v>1944.847456922027</c:v>
                </c:pt>
                <c:pt idx="879">
                  <c:v>1906.5482654057723</c:v>
                </c:pt>
                <c:pt idx="880">
                  <c:v>1869.9429297870306</c:v>
                </c:pt>
                <c:pt idx="881">
                  <c:v>1827.0304142253851</c:v>
                </c:pt>
                <c:pt idx="882">
                  <c:v>1776.2811085424566</c:v>
                </c:pt>
                <c:pt idx="883">
                  <c:v>1721.6974782935836</c:v>
                </c:pt>
                <c:pt idx="884">
                  <c:v>1663.7887669240829</c:v>
                </c:pt>
                <c:pt idx="885">
                  <c:v>1596.2649042634421</c:v>
                </c:pt>
                <c:pt idx="886">
                  <c:v>1522.4336402764045</c:v>
                </c:pt>
                <c:pt idx="887">
                  <c:v>1438.6559396802181</c:v>
                </c:pt>
                <c:pt idx="888">
                  <c:v>1346.0246581635922</c:v>
                </c:pt>
                <c:pt idx="889">
                  <c:v>1251.2876449773673</c:v>
                </c:pt>
                <c:pt idx="890">
                  <c:v>1159.6636669570535</c:v>
                </c:pt>
                <c:pt idx="891">
                  <c:v>1062.1620004876554</c:v>
                </c:pt>
                <c:pt idx="892">
                  <c:v>960.50340357754862</c:v>
                </c:pt>
                <c:pt idx="893">
                  <c:v>859.67744378693078</c:v>
                </c:pt>
                <c:pt idx="894">
                  <c:v>756.56372020160416</c:v>
                </c:pt>
                <c:pt idx="895">
                  <c:v>659.68725743946879</c:v>
                </c:pt>
                <c:pt idx="896">
                  <c:v>571.3167546357256</c:v>
                </c:pt>
                <c:pt idx="897">
                  <c:v>481.24848352204208</c:v>
                </c:pt>
                <c:pt idx="898">
                  <c:v>388.53717969254944</c:v>
                </c:pt>
                <c:pt idx="899">
                  <c:v>298.41608199224493</c:v>
                </c:pt>
                <c:pt idx="900">
                  <c:v>210.83730800174885</c:v>
                </c:pt>
                <c:pt idx="901">
                  <c:v>114.2759000058436</c:v>
                </c:pt>
                <c:pt idx="902">
                  <c:v>21.361850823237091</c:v>
                </c:pt>
                <c:pt idx="903">
                  <c:v>-68.891789800922652</c:v>
                </c:pt>
                <c:pt idx="904">
                  <c:v>-133.6151366384006</c:v>
                </c:pt>
                <c:pt idx="905">
                  <c:v>-176.46583903019723</c:v>
                </c:pt>
                <c:pt idx="906">
                  <c:v>-205.25220551978055</c:v>
                </c:pt>
                <c:pt idx="907">
                  <c:v>-217.49087305164471</c:v>
                </c:pt>
                <c:pt idx="908">
                  <c:v>-210.20347603173786</c:v>
                </c:pt>
                <c:pt idx="909">
                  <c:v>-199.15959917378291</c:v>
                </c:pt>
                <c:pt idx="910">
                  <c:v>-186.18385362673826</c:v>
                </c:pt>
                <c:pt idx="911">
                  <c:v>-175.30065118868356</c:v>
                </c:pt>
                <c:pt idx="912">
                  <c:v>-160.23149121919005</c:v>
                </c:pt>
                <c:pt idx="913">
                  <c:v>-143.93387167696164</c:v>
                </c:pt>
                <c:pt idx="914">
                  <c:v>-121.96382500951745</c:v>
                </c:pt>
                <c:pt idx="915">
                  <c:v>-101.52811635504645</c:v>
                </c:pt>
                <c:pt idx="916">
                  <c:v>-83.964425565692181</c:v>
                </c:pt>
                <c:pt idx="917">
                  <c:v>-72.190037079943977</c:v>
                </c:pt>
                <c:pt idx="918">
                  <c:v>-69.342696455574014</c:v>
                </c:pt>
                <c:pt idx="919">
                  <c:v>-77.993707536129477</c:v>
                </c:pt>
                <c:pt idx="920">
                  <c:v>-106.99253800237898</c:v>
                </c:pt>
                <c:pt idx="921">
                  <c:v>-146.28681351114869</c:v>
                </c:pt>
                <c:pt idx="922">
                  <c:v>-162.90150272656115</c:v>
                </c:pt>
                <c:pt idx="923">
                  <c:v>-163.44966521657057</c:v>
                </c:pt>
                <c:pt idx="924">
                  <c:v>-151.59786142760868</c:v>
                </c:pt>
                <c:pt idx="925">
                  <c:v>-145.54858893919595</c:v>
                </c:pt>
                <c:pt idx="926">
                  <c:v>-132.89316779753131</c:v>
                </c:pt>
                <c:pt idx="927">
                  <c:v>-104.49325556743565</c:v>
                </c:pt>
                <c:pt idx="928">
                  <c:v>-61.476645384864696</c:v>
                </c:pt>
                <c:pt idx="929">
                  <c:v>-1.7090285865344867</c:v>
                </c:pt>
                <c:pt idx="930">
                  <c:v>62.101609215113513</c:v>
                </c:pt>
                <c:pt idx="931">
                  <c:v>129.09751071474489</c:v>
                </c:pt>
                <c:pt idx="932">
                  <c:v>197.93389934156176</c:v>
                </c:pt>
                <c:pt idx="933">
                  <c:v>286.30718027768967</c:v>
                </c:pt>
                <c:pt idx="934">
                  <c:v>378.10929001389809</c:v>
                </c:pt>
                <c:pt idx="935">
                  <c:v>463.7748073856385</c:v>
                </c:pt>
                <c:pt idx="936">
                  <c:v>548.46138677040767</c:v>
                </c:pt>
                <c:pt idx="937">
                  <c:v>624.00331961348775</c:v>
                </c:pt>
                <c:pt idx="938">
                  <c:v>706.65737149155757</c:v>
                </c:pt>
                <c:pt idx="939">
                  <c:v>776.2194999368453</c:v>
                </c:pt>
                <c:pt idx="940">
                  <c:v>842.28155042120193</c:v>
                </c:pt>
                <c:pt idx="941">
                  <c:v>901.39065391837585</c:v>
                </c:pt>
                <c:pt idx="942">
                  <c:v>947.92868574605359</c:v>
                </c:pt>
                <c:pt idx="943">
                  <c:v>989.71614533588377</c:v>
                </c:pt>
                <c:pt idx="944">
                  <c:v>1024.8349750103305</c:v>
                </c:pt>
                <c:pt idx="945">
                  <c:v>1056.0394643147147</c:v>
                </c:pt>
                <c:pt idx="946">
                  <c:v>1074.227375967221</c:v>
                </c:pt>
                <c:pt idx="947">
                  <c:v>1084.8768954255506</c:v>
                </c:pt>
                <c:pt idx="948">
                  <c:v>1088.6187983598068</c:v>
                </c:pt>
                <c:pt idx="949">
                  <c:v>1089.3293869597633</c:v>
                </c:pt>
                <c:pt idx="950">
                  <c:v>1090.5675009611168</c:v>
                </c:pt>
                <c:pt idx="951">
                  <c:v>1080.9866096428482</c:v>
                </c:pt>
                <c:pt idx="952">
                  <c:v>1071.9517728033491</c:v>
                </c:pt>
                <c:pt idx="953">
                  <c:v>1063.9752538802049</c:v>
                </c:pt>
                <c:pt idx="954">
                  <c:v>1054.2503300596657</c:v>
                </c:pt>
                <c:pt idx="955">
                  <c:v>1042.8995176813896</c:v>
                </c:pt>
                <c:pt idx="956">
                  <c:v>1029.330825309137</c:v>
                </c:pt>
                <c:pt idx="957">
                  <c:v>1013.2766829867687</c:v>
                </c:pt>
                <c:pt idx="958">
                  <c:v>1002.160386707922</c:v>
                </c:pt>
                <c:pt idx="959">
                  <c:v>994.60225212072623</c:v>
                </c:pt>
                <c:pt idx="960">
                  <c:v>985.57961799953796</c:v>
                </c:pt>
                <c:pt idx="961">
                  <c:v>975.25335608409182</c:v>
                </c:pt>
                <c:pt idx="962">
                  <c:v>961.32528533874915</c:v>
                </c:pt>
                <c:pt idx="963">
                  <c:v>940.68175244785311</c:v>
                </c:pt>
                <c:pt idx="964">
                  <c:v>918.91642377257131</c:v>
                </c:pt>
                <c:pt idx="965">
                  <c:v>901.01962805027983</c:v>
                </c:pt>
                <c:pt idx="966">
                  <c:v>879.51654433784165</c:v>
                </c:pt>
                <c:pt idx="967">
                  <c:v>854.12495352330916</c:v>
                </c:pt>
                <c:pt idx="968">
                  <c:v>824.35958413752383</c:v>
                </c:pt>
                <c:pt idx="969">
                  <c:v>791.53801379760762</c:v>
                </c:pt>
                <c:pt idx="970">
                  <c:v>753.5319083510351</c:v>
                </c:pt>
                <c:pt idx="971">
                  <c:v>708.84192263098521</c:v>
                </c:pt>
                <c:pt idx="972">
                  <c:v>660.49473432780974</c:v>
                </c:pt>
                <c:pt idx="973">
                  <c:v>610.42282344856926</c:v>
                </c:pt>
                <c:pt idx="974">
                  <c:v>558.02223076356768</c:v>
                </c:pt>
                <c:pt idx="975">
                  <c:v>497.60216569376507</c:v>
                </c:pt>
                <c:pt idx="976">
                  <c:v>438.80268841529687</c:v>
                </c:pt>
                <c:pt idx="977">
                  <c:v>381.74231003669547</c:v>
                </c:pt>
                <c:pt idx="978">
                  <c:v>327.7041364285169</c:v>
                </c:pt>
                <c:pt idx="979">
                  <c:v>279.42522991018768</c:v>
                </c:pt>
                <c:pt idx="980">
                  <c:v>229.00531187762249</c:v>
                </c:pt>
                <c:pt idx="981">
                  <c:v>178.21870381388862</c:v>
                </c:pt>
                <c:pt idx="982">
                  <c:v>130.61317383345477</c:v>
                </c:pt>
                <c:pt idx="983">
                  <c:v>87.322197836703481</c:v>
                </c:pt>
                <c:pt idx="984">
                  <c:v>51.361689487213198</c:v>
                </c:pt>
                <c:pt idx="985">
                  <c:v>14.660843140484758</c:v>
                </c:pt>
                <c:pt idx="986">
                  <c:v>-23.952941392558614</c:v>
                </c:pt>
                <c:pt idx="987">
                  <c:v>-57.718089382265134</c:v>
                </c:pt>
                <c:pt idx="988">
                  <c:v>-81.142652659322948</c:v>
                </c:pt>
                <c:pt idx="989">
                  <c:v>-106.59427206457167</c:v>
                </c:pt>
                <c:pt idx="990">
                  <c:v>-134.24655115074415</c:v>
                </c:pt>
                <c:pt idx="991">
                  <c:v>-160.25111554040427</c:v>
                </c:pt>
                <c:pt idx="992">
                  <c:v>-190.03031811809728</c:v>
                </c:pt>
                <c:pt idx="993">
                  <c:v>-217.75168949177737</c:v>
                </c:pt>
                <c:pt idx="994">
                  <c:v>-250.71307490384697</c:v>
                </c:pt>
                <c:pt idx="995">
                  <c:v>-280.38525256913908</c:v>
                </c:pt>
                <c:pt idx="996">
                  <c:v>-303.17926190628737</c:v>
                </c:pt>
                <c:pt idx="997">
                  <c:v>-317.36720146655716</c:v>
                </c:pt>
                <c:pt idx="998">
                  <c:v>-325.17640253294167</c:v>
                </c:pt>
                <c:pt idx="999">
                  <c:v>-333.96131617596052</c:v>
                </c:pt>
                <c:pt idx="1000">
                  <c:v>-361.37118256859344</c:v>
                </c:pt>
                <c:pt idx="1001">
                  <c:v>-399.78543146265292</c:v>
                </c:pt>
                <c:pt idx="1002">
                  <c:v>-426.93201177538765</c:v>
                </c:pt>
                <c:pt idx="1003">
                  <c:v>-444.67001601473987</c:v>
                </c:pt>
                <c:pt idx="1004">
                  <c:v>-457.02401756712288</c:v>
                </c:pt>
                <c:pt idx="1005">
                  <c:v>-450.49793556465568</c:v>
                </c:pt>
                <c:pt idx="1006">
                  <c:v>-437.62641296134575</c:v>
                </c:pt>
                <c:pt idx="1007">
                  <c:v>-412.96076019199825</c:v>
                </c:pt>
                <c:pt idx="1008">
                  <c:v>-391.61745196112258</c:v>
                </c:pt>
                <c:pt idx="1009">
                  <c:v>-363.05906897405453</c:v>
                </c:pt>
                <c:pt idx="1010">
                  <c:v>-320.91323891535512</c:v>
                </c:pt>
                <c:pt idx="1011">
                  <c:v>-256.91455827230197</c:v>
                </c:pt>
                <c:pt idx="1012">
                  <c:v>-182.31805056356325</c:v>
                </c:pt>
                <c:pt idx="1013">
                  <c:v>-94.435755859903793</c:v>
                </c:pt>
                <c:pt idx="1014">
                  <c:v>13.409447817706678</c:v>
                </c:pt>
                <c:pt idx="1015">
                  <c:v>116.69334175332574</c:v>
                </c:pt>
                <c:pt idx="1016">
                  <c:v>210.47710957059644</c:v>
                </c:pt>
                <c:pt idx="1017">
                  <c:v>298.22354376604267</c:v>
                </c:pt>
                <c:pt idx="1018">
                  <c:v>376.52793925919673</c:v>
                </c:pt>
                <c:pt idx="1019">
                  <c:v>450.90537076107285</c:v>
                </c:pt>
                <c:pt idx="1020">
                  <c:v>515.99642292243152</c:v>
                </c:pt>
                <c:pt idx="1021">
                  <c:v>574.83827542395352</c:v>
                </c:pt>
                <c:pt idx="1022">
                  <c:v>618.61002220115688</c:v>
                </c:pt>
                <c:pt idx="1023">
                  <c:v>657.92472899573659</c:v>
                </c:pt>
                <c:pt idx="1024">
                  <c:v>683.84252087602022</c:v>
                </c:pt>
                <c:pt idx="1025">
                  <c:v>692.26659870248545</c:v>
                </c:pt>
                <c:pt idx="1026">
                  <c:v>680.98594251129884</c:v>
                </c:pt>
                <c:pt idx="1027">
                  <c:v>649.6650273368391</c:v>
                </c:pt>
                <c:pt idx="1028">
                  <c:v>615.37436091501263</c:v>
                </c:pt>
                <c:pt idx="1029">
                  <c:v>580.77286093642533</c:v>
                </c:pt>
                <c:pt idx="1030">
                  <c:v>544.53491901948337</c:v>
                </c:pt>
                <c:pt idx="1031">
                  <c:v>511.70018306409906</c:v>
                </c:pt>
                <c:pt idx="1032">
                  <c:v>476.95423170282197</c:v>
                </c:pt>
                <c:pt idx="1033">
                  <c:v>444.5839887999191</c:v>
                </c:pt>
                <c:pt idx="1034">
                  <c:v>404.47992329737303</c:v>
                </c:pt>
                <c:pt idx="1035">
                  <c:v>358.34608717193828</c:v>
                </c:pt>
                <c:pt idx="1036">
                  <c:v>303.54175203378531</c:v>
                </c:pt>
                <c:pt idx="1037">
                  <c:v>245.29722211317085</c:v>
                </c:pt>
                <c:pt idx="1038">
                  <c:v>184.94588358548822</c:v>
                </c:pt>
                <c:pt idx="1039">
                  <c:v>129.3806895384057</c:v>
                </c:pt>
                <c:pt idx="1040">
                  <c:v>70.904236073796028</c:v>
                </c:pt>
                <c:pt idx="1041">
                  <c:v>8.0617764929156692</c:v>
                </c:pt>
                <c:pt idx="1042">
                  <c:v>-58.082311408574697</c:v>
                </c:pt>
                <c:pt idx="1043">
                  <c:v>-126.40875298606898</c:v>
                </c:pt>
                <c:pt idx="1044">
                  <c:v>-191.36224515566414</c:v>
                </c:pt>
                <c:pt idx="1045">
                  <c:v>-252.83917905062185</c:v>
                </c:pt>
                <c:pt idx="1046">
                  <c:v>-314.81381611496761</c:v>
                </c:pt>
                <c:pt idx="1047">
                  <c:v>-357.99452300726955</c:v>
                </c:pt>
                <c:pt idx="1048">
                  <c:v>-390.57608583916738</c:v>
                </c:pt>
                <c:pt idx="1049">
                  <c:v>-410.36466526321192</c:v>
                </c:pt>
                <c:pt idx="1050">
                  <c:v>-420.43712275268956</c:v>
                </c:pt>
                <c:pt idx="1051">
                  <c:v>-421.39360736638901</c:v>
                </c:pt>
                <c:pt idx="1052">
                  <c:v>-418.66495205136482</c:v>
                </c:pt>
                <c:pt idx="1053">
                  <c:v>-407.4896450200448</c:v>
                </c:pt>
                <c:pt idx="1054">
                  <c:v>-386.22016648224235</c:v>
                </c:pt>
                <c:pt idx="1055">
                  <c:v>-351.79046636950579</c:v>
                </c:pt>
                <c:pt idx="1056">
                  <c:v>-308.97784838469636</c:v>
                </c:pt>
                <c:pt idx="1057">
                  <c:v>-274.83674886642723</c:v>
                </c:pt>
                <c:pt idx="1058">
                  <c:v>-248.2346635646602</c:v>
                </c:pt>
                <c:pt idx="1059">
                  <c:v>-219.1907797683408</c:v>
                </c:pt>
                <c:pt idx="1060">
                  <c:v>-201.17990799626432</c:v>
                </c:pt>
                <c:pt idx="1061">
                  <c:v>-190.84062439044487</c:v>
                </c:pt>
                <c:pt idx="1062">
                  <c:v>-193.38593271943932</c:v>
                </c:pt>
                <c:pt idx="1063">
                  <c:v>-202.2648430093243</c:v>
                </c:pt>
                <c:pt idx="1064">
                  <c:v>-212.46285645029673</c:v>
                </c:pt>
                <c:pt idx="1065">
                  <c:v>-228.47778183404102</c:v>
                </c:pt>
                <c:pt idx="1066">
                  <c:v>-257.76315864165167</c:v>
                </c:pt>
                <c:pt idx="1067">
                  <c:v>-290.76439231879783</c:v>
                </c:pt>
                <c:pt idx="1068">
                  <c:v>-325.6380515219696</c:v>
                </c:pt>
                <c:pt idx="1069">
                  <c:v>-360.34701035510864</c:v>
                </c:pt>
                <c:pt idx="1070">
                  <c:v>-383.35210874567201</c:v>
                </c:pt>
                <c:pt idx="1071">
                  <c:v>-392.27125562412755</c:v>
                </c:pt>
                <c:pt idx="1072">
                  <c:v>-389.20600334700021</c:v>
                </c:pt>
                <c:pt idx="1073">
                  <c:v>-371.46647135404839</c:v>
                </c:pt>
                <c:pt idx="1074">
                  <c:v>-343.69144384028004</c:v>
                </c:pt>
                <c:pt idx="1075">
                  <c:v>-308.07736968909603</c:v>
                </c:pt>
                <c:pt idx="1076">
                  <c:v>-265.30018744970107</c:v>
                </c:pt>
                <c:pt idx="1077">
                  <c:v>-210.87982153138501</c:v>
                </c:pt>
                <c:pt idx="1078">
                  <c:v>-142.20654524850215</c:v>
                </c:pt>
                <c:pt idx="1079">
                  <c:v>-56.247878459560525</c:v>
                </c:pt>
                <c:pt idx="1080">
                  <c:v>25.349425253462869</c:v>
                </c:pt>
                <c:pt idx="1081">
                  <c:v>98.574364839473901</c:v>
                </c:pt>
                <c:pt idx="1082">
                  <c:v>161.86281104128534</c:v>
                </c:pt>
                <c:pt idx="1083">
                  <c:v>215.39416296879722</c:v>
                </c:pt>
                <c:pt idx="1084">
                  <c:v>259.80186999999432</c:v>
                </c:pt>
                <c:pt idx="1085">
                  <c:v>290.73761331369406</c:v>
                </c:pt>
                <c:pt idx="1086">
                  <c:v>307.21281994320339</c:v>
                </c:pt>
                <c:pt idx="1087">
                  <c:v>310.74053245217874</c:v>
                </c:pt>
                <c:pt idx="1088">
                  <c:v>299.68099096736432</c:v>
                </c:pt>
                <c:pt idx="1089">
                  <c:v>276.62449308513646</c:v>
                </c:pt>
                <c:pt idx="1090">
                  <c:v>241.05641560872778</c:v>
                </c:pt>
                <c:pt idx="1091">
                  <c:v>197.29730354330809</c:v>
                </c:pt>
                <c:pt idx="1092">
                  <c:v>142.33709683377197</c:v>
                </c:pt>
                <c:pt idx="1093">
                  <c:v>86.572228733061365</c:v>
                </c:pt>
                <c:pt idx="1094">
                  <c:v>32.191865815193069</c:v>
                </c:pt>
                <c:pt idx="1095">
                  <c:v>-20.685548785536753</c:v>
                </c:pt>
                <c:pt idx="1096">
                  <c:v>-69.820674010001198</c:v>
                </c:pt>
                <c:pt idx="1097">
                  <c:v>-111.55818982890241</c:v>
                </c:pt>
                <c:pt idx="1098">
                  <c:v>-154.65127458584016</c:v>
                </c:pt>
                <c:pt idx="1099">
                  <c:v>-187.20315591439646</c:v>
                </c:pt>
                <c:pt idx="1100">
                  <c:v>-208.94692840370681</c:v>
                </c:pt>
                <c:pt idx="1101">
                  <c:v>-222.59352838078894</c:v>
                </c:pt>
                <c:pt idx="1102">
                  <c:v>-234.14541504229942</c:v>
                </c:pt>
                <c:pt idx="1103">
                  <c:v>-232.60606317350846</c:v>
                </c:pt>
                <c:pt idx="1104">
                  <c:v>-229.30286409780001</c:v>
                </c:pt>
                <c:pt idx="1105">
                  <c:v>-223.61048479100873</c:v>
                </c:pt>
                <c:pt idx="1106">
                  <c:v>-202.85201388372786</c:v>
                </c:pt>
                <c:pt idx="1107">
                  <c:v>-166.04214899730903</c:v>
                </c:pt>
                <c:pt idx="1108">
                  <c:v>-117.31819805937084</c:v>
                </c:pt>
                <c:pt idx="1109">
                  <c:v>-55.832944273704356</c:v>
                </c:pt>
                <c:pt idx="1110">
                  <c:v>-0.80313406329503323</c:v>
                </c:pt>
                <c:pt idx="1111">
                  <c:v>62.436987333099637</c:v>
                </c:pt>
                <c:pt idx="1112">
                  <c:v>113.33117160026461</c:v>
                </c:pt>
                <c:pt idx="1113">
                  <c:v>157.38021105824703</c:v>
                </c:pt>
                <c:pt idx="1114">
                  <c:v>188.44811632338121</c:v>
                </c:pt>
                <c:pt idx="1115">
                  <c:v>209.10162097106286</c:v>
                </c:pt>
                <c:pt idx="1116">
                  <c:v>221.97821281176857</c:v>
                </c:pt>
                <c:pt idx="1117">
                  <c:v>229.75938392145974</c:v>
                </c:pt>
                <c:pt idx="1118">
                  <c:v>229.95844769238317</c:v>
                </c:pt>
                <c:pt idx="1119">
                  <c:v>224.38950553233383</c:v>
                </c:pt>
                <c:pt idx="1120">
                  <c:v>204.83106782984589</c:v>
                </c:pt>
                <c:pt idx="1121">
                  <c:v>178.03711145696752</c:v>
                </c:pt>
                <c:pt idx="1122">
                  <c:v>145.22030935074497</c:v>
                </c:pt>
                <c:pt idx="1123">
                  <c:v>117.43688250015475</c:v>
                </c:pt>
                <c:pt idx="1124">
                  <c:v>79.444227047037998</c:v>
                </c:pt>
                <c:pt idx="1125">
                  <c:v>46.038491563831371</c:v>
                </c:pt>
                <c:pt idx="1126">
                  <c:v>12.45320561152414</c:v>
                </c:pt>
                <c:pt idx="1127">
                  <c:v>-7.2913665962738605</c:v>
                </c:pt>
                <c:pt idx="1128">
                  <c:v>-9.4112162082807345</c:v>
                </c:pt>
                <c:pt idx="1129">
                  <c:v>-3.4380666980083561</c:v>
                </c:pt>
                <c:pt idx="1130">
                  <c:v>2.0041910435340924</c:v>
                </c:pt>
                <c:pt idx="1131">
                  <c:v>6.5464066689729634</c:v>
                </c:pt>
                <c:pt idx="1132">
                  <c:v>13.552368399480429</c:v>
                </c:pt>
                <c:pt idx="1133">
                  <c:v>40.016731429988113</c:v>
                </c:pt>
                <c:pt idx="1134">
                  <c:v>67.766292732776492</c:v>
                </c:pt>
                <c:pt idx="1135">
                  <c:v>94.210395590878989</c:v>
                </c:pt>
                <c:pt idx="1136">
                  <c:v>120.5223857073463</c:v>
                </c:pt>
                <c:pt idx="1137">
                  <c:v>166.79471322995744</c:v>
                </c:pt>
                <c:pt idx="1138">
                  <c:v>223.94102048020773</c:v>
                </c:pt>
                <c:pt idx="1139">
                  <c:v>275.21359918101859</c:v>
                </c:pt>
                <c:pt idx="1140">
                  <c:v>313.05035178905928</c:v>
                </c:pt>
                <c:pt idx="1141">
                  <c:v>343.95715826669698</c:v>
                </c:pt>
                <c:pt idx="1142">
                  <c:v>372.35572953914266</c:v>
                </c:pt>
                <c:pt idx="1143">
                  <c:v>399.27864224968584</c:v>
                </c:pt>
                <c:pt idx="1144">
                  <c:v>423.20638200705298</c:v>
                </c:pt>
                <c:pt idx="1145">
                  <c:v>445.89757811127447</c:v>
                </c:pt>
                <c:pt idx="1146">
                  <c:v>462.52080477943707</c:v>
                </c:pt>
                <c:pt idx="1147">
                  <c:v>477.86265338039175</c:v>
                </c:pt>
                <c:pt idx="1148">
                  <c:v>493.03731648957137</c:v>
                </c:pt>
                <c:pt idx="1149">
                  <c:v>508.66434791664585</c:v>
                </c:pt>
                <c:pt idx="1150">
                  <c:v>515.58219377260298</c:v>
                </c:pt>
                <c:pt idx="1151">
                  <c:v>516.34881727365951</c:v>
                </c:pt>
                <c:pt idx="1152">
                  <c:v>518.72937324542943</c:v>
                </c:pt>
                <c:pt idx="1153">
                  <c:v>519.88113647643581</c:v>
                </c:pt>
                <c:pt idx="1154">
                  <c:v>520.14637050132569</c:v>
                </c:pt>
                <c:pt idx="1155">
                  <c:v>512.21848515594513</c:v>
                </c:pt>
                <c:pt idx="1156">
                  <c:v>503.73745530822055</c:v>
                </c:pt>
                <c:pt idx="1157">
                  <c:v>490.00999617284867</c:v>
                </c:pt>
                <c:pt idx="1158">
                  <c:v>474.36406287230864</c:v>
                </c:pt>
                <c:pt idx="1159">
                  <c:v>456.16723464003883</c:v>
                </c:pt>
                <c:pt idx="1160">
                  <c:v>435.36089756470994</c:v>
                </c:pt>
                <c:pt idx="1161">
                  <c:v>411.37871405600197</c:v>
                </c:pt>
                <c:pt idx="1162">
                  <c:v>383.16398784092519</c:v>
                </c:pt>
                <c:pt idx="1163">
                  <c:v>356.51556177087946</c:v>
                </c:pt>
                <c:pt idx="1164">
                  <c:v>333.71059845526599</c:v>
                </c:pt>
                <c:pt idx="1165">
                  <c:v>313.6128472572268</c:v>
                </c:pt>
                <c:pt idx="1166">
                  <c:v>293.65747449237779</c:v>
                </c:pt>
                <c:pt idx="1167">
                  <c:v>274.52270574262616</c:v>
                </c:pt>
                <c:pt idx="1168">
                  <c:v>273.14498689602078</c:v>
                </c:pt>
                <c:pt idx="1169">
                  <c:v>273.46071709647208</c:v>
                </c:pt>
                <c:pt idx="1170">
                  <c:v>273.80481711088055</c:v>
                </c:pt>
                <c:pt idx="1171">
                  <c:v>273.22193775713583</c:v>
                </c:pt>
                <c:pt idx="1172">
                  <c:v>274.04166203767386</c:v>
                </c:pt>
                <c:pt idx="1173">
                  <c:v>274.30832222153083</c:v>
                </c:pt>
                <c:pt idx="1174">
                  <c:v>272.46672685961403</c:v>
                </c:pt>
                <c:pt idx="1175">
                  <c:v>273.65643254144777</c:v>
                </c:pt>
                <c:pt idx="1176">
                  <c:v>277.4326258394367</c:v>
                </c:pt>
                <c:pt idx="1177">
                  <c:v>282.42926016854665</c:v>
                </c:pt>
                <c:pt idx="1178">
                  <c:v>286.95682088767671</c:v>
                </c:pt>
                <c:pt idx="1179">
                  <c:v>294.227513925979</c:v>
                </c:pt>
                <c:pt idx="1180">
                  <c:v>301.03735127123184</c:v>
                </c:pt>
                <c:pt idx="1181">
                  <c:v>301.07208997696534</c:v>
                </c:pt>
                <c:pt idx="1182">
                  <c:v>296.03337831607337</c:v>
                </c:pt>
                <c:pt idx="1183">
                  <c:v>286.70689633908682</c:v>
                </c:pt>
                <c:pt idx="1184">
                  <c:v>279.76246967661746</c:v>
                </c:pt>
                <c:pt idx="1185">
                  <c:v>277.35813844604218</c:v>
                </c:pt>
                <c:pt idx="1186">
                  <c:v>274.02800356816692</c:v>
                </c:pt>
                <c:pt idx="1187">
                  <c:v>270.29685525659738</c:v>
                </c:pt>
                <c:pt idx="1188">
                  <c:v>265.4877926975513</c:v>
                </c:pt>
                <c:pt idx="1189">
                  <c:v>262.33150811681151</c:v>
                </c:pt>
                <c:pt idx="1190">
                  <c:v>259.5448781730222</c:v>
                </c:pt>
                <c:pt idx="1191">
                  <c:v>257.67205587378498</c:v>
                </c:pt>
                <c:pt idx="1192">
                  <c:v>256.68951611797775</c:v>
                </c:pt>
                <c:pt idx="1193">
                  <c:v>260.64107633005256</c:v>
                </c:pt>
                <c:pt idx="1194">
                  <c:v>273.1572531250564</c:v>
                </c:pt>
                <c:pt idx="1195">
                  <c:v>289.25601116213306</c:v>
                </c:pt>
                <c:pt idx="1196">
                  <c:v>300.96176701982995</c:v>
                </c:pt>
                <c:pt idx="1197">
                  <c:v>314.44419917638447</c:v>
                </c:pt>
                <c:pt idx="1198">
                  <c:v>330.22920318411411</c:v>
                </c:pt>
                <c:pt idx="1199">
                  <c:v>346.46423042247136</c:v>
                </c:pt>
                <c:pt idx="1200">
                  <c:v>359.73930501065865</c:v>
                </c:pt>
                <c:pt idx="1201">
                  <c:v>371.58714340909262</c:v>
                </c:pt>
                <c:pt idx="1202">
                  <c:v>383.75219152904947</c:v>
                </c:pt>
                <c:pt idx="1203">
                  <c:v>392.43176386583764</c:v>
                </c:pt>
                <c:pt idx="1204">
                  <c:v>394.22861337926258</c:v>
                </c:pt>
                <c:pt idx="1205">
                  <c:v>397.54968993314833</c:v>
                </c:pt>
                <c:pt idx="1206">
                  <c:v>398.84621506070812</c:v>
                </c:pt>
                <c:pt idx="1207">
                  <c:v>397.00991158254351</c:v>
                </c:pt>
                <c:pt idx="1208">
                  <c:v>391.1746905803376</c:v>
                </c:pt>
                <c:pt idx="1209">
                  <c:v>384.91254409205294</c:v>
                </c:pt>
                <c:pt idx="1210">
                  <c:v>380.48280105987692</c:v>
                </c:pt>
                <c:pt idx="1211">
                  <c:v>376.119200005793</c:v>
                </c:pt>
                <c:pt idx="1212">
                  <c:v>371.05631640875993</c:v>
                </c:pt>
                <c:pt idx="1213">
                  <c:v>362.74801098974001</c:v>
                </c:pt>
                <c:pt idx="1214">
                  <c:v>357.61547877676981</c:v>
                </c:pt>
                <c:pt idx="1215">
                  <c:v>358.20066962824762</c:v>
                </c:pt>
                <c:pt idx="1216">
                  <c:v>358.87875441684491</c:v>
                </c:pt>
                <c:pt idx="1217">
                  <c:v>360.63413539804458</c:v>
                </c:pt>
                <c:pt idx="1218">
                  <c:v>359.53790418899393</c:v>
                </c:pt>
                <c:pt idx="1219">
                  <c:v>357.08080097716231</c:v>
                </c:pt>
                <c:pt idx="1220">
                  <c:v>357.69207247545705</c:v>
                </c:pt>
                <c:pt idx="1221">
                  <c:v>360.8958615883198</c:v>
                </c:pt>
                <c:pt idx="1222">
                  <c:v>363.13685852710705</c:v>
                </c:pt>
                <c:pt idx="1223">
                  <c:v>363.97163878605272</c:v>
                </c:pt>
                <c:pt idx="1224">
                  <c:v>363.04144460053305</c:v>
                </c:pt>
                <c:pt idx="1225">
                  <c:v>359.31538781210588</c:v>
                </c:pt>
                <c:pt idx="1226">
                  <c:v>356.39412695605824</c:v>
                </c:pt>
                <c:pt idx="1227">
                  <c:v>351.16555036488114</c:v>
                </c:pt>
                <c:pt idx="1228">
                  <c:v>342.37262670520909</c:v>
                </c:pt>
                <c:pt idx="1229">
                  <c:v>334.29707564561477</c:v>
                </c:pt>
                <c:pt idx="1230">
                  <c:v>326.2393315511822</c:v>
                </c:pt>
                <c:pt idx="1231">
                  <c:v>322.22464571582361</c:v>
                </c:pt>
                <c:pt idx="1232">
                  <c:v>326.18310542987649</c:v>
                </c:pt>
                <c:pt idx="1233">
                  <c:v>332.65431067177724</c:v>
                </c:pt>
                <c:pt idx="1234">
                  <c:v>339.71088156839301</c:v>
                </c:pt>
                <c:pt idx="1235">
                  <c:v>349.82707126763</c:v>
                </c:pt>
                <c:pt idx="1236">
                  <c:v>361.74994867010139</c:v>
                </c:pt>
                <c:pt idx="1237">
                  <c:v>375.74571090648442</c:v>
                </c:pt>
                <c:pt idx="1238">
                  <c:v>390.99879712439974</c:v>
                </c:pt>
                <c:pt idx="1239">
                  <c:v>404.58778632120493</c:v>
                </c:pt>
                <c:pt idx="1240">
                  <c:v>418.76575961750609</c:v>
                </c:pt>
                <c:pt idx="1241">
                  <c:v>434.91230505168323</c:v>
                </c:pt>
                <c:pt idx="1242">
                  <c:v>448.99951441946075</c:v>
                </c:pt>
                <c:pt idx="1243">
                  <c:v>462.84508269939806</c:v>
                </c:pt>
                <c:pt idx="1244">
                  <c:v>473.61646115414248</c:v>
                </c:pt>
                <c:pt idx="1245">
                  <c:v>478.52874164445075</c:v>
                </c:pt>
                <c:pt idx="1246">
                  <c:v>482.3388858662322</c:v>
                </c:pt>
                <c:pt idx="1247">
                  <c:v>487.84476838073567</c:v>
                </c:pt>
                <c:pt idx="1248">
                  <c:v>495.02494582511963</c:v>
                </c:pt>
                <c:pt idx="1249">
                  <c:v>500.7990406365335</c:v>
                </c:pt>
                <c:pt idx="1250">
                  <c:v>504.76532214010547</c:v>
                </c:pt>
                <c:pt idx="1251">
                  <c:v>508.47392533041329</c:v>
                </c:pt>
                <c:pt idx="1252">
                  <c:v>514.83472310370132</c:v>
                </c:pt>
                <c:pt idx="1253">
                  <c:v>520.24519523003016</c:v>
                </c:pt>
                <c:pt idx="1254">
                  <c:v>522.80507618374577</c:v>
                </c:pt>
                <c:pt idx="1255">
                  <c:v>523.40586748079306</c:v>
                </c:pt>
                <c:pt idx="1256">
                  <c:v>524.3000249804694</c:v>
                </c:pt>
                <c:pt idx="1257">
                  <c:v>523.60401736839219</c:v>
                </c:pt>
                <c:pt idx="1258">
                  <c:v>523.06552383548308</c:v>
                </c:pt>
                <c:pt idx="1259">
                  <c:v>519.09722339972313</c:v>
                </c:pt>
                <c:pt idx="1260">
                  <c:v>514.51394639783916</c:v>
                </c:pt>
                <c:pt idx="1261">
                  <c:v>510.36111437004445</c:v>
                </c:pt>
                <c:pt idx="1262">
                  <c:v>506.27842442737528</c:v>
                </c:pt>
                <c:pt idx="1263">
                  <c:v>502.17596095296483</c:v>
                </c:pt>
                <c:pt idx="1264">
                  <c:v>499.30617750372039</c:v>
                </c:pt>
                <c:pt idx="1265">
                  <c:v>497.41397783492346</c:v>
                </c:pt>
                <c:pt idx="1266">
                  <c:v>495.97948107476373</c:v>
                </c:pt>
                <c:pt idx="1267">
                  <c:v>496.01062912537805</c:v>
                </c:pt>
                <c:pt idx="1268">
                  <c:v>499.08138591331976</c:v>
                </c:pt>
                <c:pt idx="1269">
                  <c:v>502.50743115517253</c:v>
                </c:pt>
                <c:pt idx="1270">
                  <c:v>508.84630258903326</c:v>
                </c:pt>
                <c:pt idx="1271">
                  <c:v>515.06376882775339</c:v>
                </c:pt>
                <c:pt idx="1272">
                  <c:v>520.7961707933988</c:v>
                </c:pt>
                <c:pt idx="1273">
                  <c:v>523.61660332690974</c:v>
                </c:pt>
                <c:pt idx="1274">
                  <c:v>523.9713551230094</c:v>
                </c:pt>
                <c:pt idx="1275">
                  <c:v>524.32915560602407</c:v>
                </c:pt>
                <c:pt idx="1276">
                  <c:v>524.87350341737465</c:v>
                </c:pt>
                <c:pt idx="1277">
                  <c:v>524.10792436923145</c:v>
                </c:pt>
                <c:pt idx="1278">
                  <c:v>524.32933253290105</c:v>
                </c:pt>
                <c:pt idx="1279">
                  <c:v>523.8844414310945</c:v>
                </c:pt>
                <c:pt idx="1280">
                  <c:v>521.29270724118169</c:v>
                </c:pt>
                <c:pt idx="1281">
                  <c:v>516.9951890067947</c:v>
                </c:pt>
                <c:pt idx="1282">
                  <c:v>510.45158329199387</c:v>
                </c:pt>
                <c:pt idx="1283">
                  <c:v>503.51526134145593</c:v>
                </c:pt>
                <c:pt idx="1284">
                  <c:v>495.75372531779635</c:v>
                </c:pt>
                <c:pt idx="1285">
                  <c:v>486.8653121933994</c:v>
                </c:pt>
                <c:pt idx="1286">
                  <c:v>478.9276207044212</c:v>
                </c:pt>
                <c:pt idx="1287">
                  <c:v>473.51602512526836</c:v>
                </c:pt>
                <c:pt idx="1288">
                  <c:v>469.55272654575015</c:v>
                </c:pt>
                <c:pt idx="1289">
                  <c:v>467.32009628550134</c:v>
                </c:pt>
                <c:pt idx="1290">
                  <c:v>471.27928034286856</c:v>
                </c:pt>
                <c:pt idx="1291">
                  <c:v>475.75779575510785</c:v>
                </c:pt>
                <c:pt idx="1292">
                  <c:v>477.08298727139754</c:v>
                </c:pt>
                <c:pt idx="1293">
                  <c:v>479.36841698926219</c:v>
                </c:pt>
                <c:pt idx="1294">
                  <c:v>483.29948807136441</c:v>
                </c:pt>
                <c:pt idx="1295">
                  <c:v>486.4239371831045</c:v>
                </c:pt>
                <c:pt idx="1296">
                  <c:v>487.70021877695069</c:v>
                </c:pt>
                <c:pt idx="1297">
                  <c:v>490.49169401924712</c:v>
                </c:pt>
                <c:pt idx="1298">
                  <c:v>492.33838827632076</c:v>
                </c:pt>
                <c:pt idx="1299">
                  <c:v>495.18218148795575</c:v>
                </c:pt>
                <c:pt idx="1300">
                  <c:v>498.06138926025244</c:v>
                </c:pt>
                <c:pt idx="1301">
                  <c:v>497.32017957438882</c:v>
                </c:pt>
                <c:pt idx="1302">
                  <c:v>495.43479331708238</c:v>
                </c:pt>
                <c:pt idx="1303">
                  <c:v>490.86567411438091</c:v>
                </c:pt>
                <c:pt idx="1304">
                  <c:v>484.12984844081416</c:v>
                </c:pt>
                <c:pt idx="1305">
                  <c:v>478.88519495116532</c:v>
                </c:pt>
                <c:pt idx="1306">
                  <c:v>473.97644462887035</c:v>
                </c:pt>
                <c:pt idx="1307">
                  <c:v>467.2667573939633</c:v>
                </c:pt>
                <c:pt idx="1308">
                  <c:v>460.78537982998432</c:v>
                </c:pt>
                <c:pt idx="1309">
                  <c:v>455.94639643699099</c:v>
                </c:pt>
                <c:pt idx="1310">
                  <c:v>448.61612899390514</c:v>
                </c:pt>
                <c:pt idx="1311">
                  <c:v>440.32571852500905</c:v>
                </c:pt>
                <c:pt idx="1312">
                  <c:v>432.04420934766517</c:v>
                </c:pt>
                <c:pt idx="1313">
                  <c:v>424.13004864131403</c:v>
                </c:pt>
                <c:pt idx="1314">
                  <c:v>418.99933508966433</c:v>
                </c:pt>
                <c:pt idx="1315">
                  <c:v>414.06715478320177</c:v>
                </c:pt>
                <c:pt idx="1316">
                  <c:v>409.55050536365502</c:v>
                </c:pt>
                <c:pt idx="1317">
                  <c:v>405.23084615761491</c:v>
                </c:pt>
                <c:pt idx="1318">
                  <c:v>401.84843312120665</c:v>
                </c:pt>
                <c:pt idx="1319">
                  <c:v>400.10272780286778</c:v>
                </c:pt>
                <c:pt idx="1320">
                  <c:v>397.14451230929365</c:v>
                </c:pt>
                <c:pt idx="1321">
                  <c:v>394.61109929873851</c:v>
                </c:pt>
                <c:pt idx="1322">
                  <c:v>392.00111447429765</c:v>
                </c:pt>
                <c:pt idx="1323">
                  <c:v>389.4087321621646</c:v>
                </c:pt>
                <c:pt idx="1324">
                  <c:v>386.82607482246817</c:v>
                </c:pt>
                <c:pt idx="1325">
                  <c:v>382.39101130346955</c:v>
                </c:pt>
                <c:pt idx="1326">
                  <c:v>376.81696750371771</c:v>
                </c:pt>
                <c:pt idx="1327">
                  <c:v>370.40032005688147</c:v>
                </c:pt>
                <c:pt idx="1328">
                  <c:v>363.85575332242354</c:v>
                </c:pt>
                <c:pt idx="1329">
                  <c:v>359.22799877454793</c:v>
                </c:pt>
                <c:pt idx="1330">
                  <c:v>356.05923369046229</c:v>
                </c:pt>
                <c:pt idx="1331">
                  <c:v>352.71482481231578</c:v>
                </c:pt>
                <c:pt idx="1332">
                  <c:v>350.93930297533814</c:v>
                </c:pt>
                <c:pt idx="1333">
                  <c:v>350.76813935738005</c:v>
                </c:pt>
                <c:pt idx="1334">
                  <c:v>349.59190119219988</c:v>
                </c:pt>
                <c:pt idx="1335">
                  <c:v>348.4207058102636</c:v>
                </c:pt>
                <c:pt idx="1336">
                  <c:v>348.69768661023454</c:v>
                </c:pt>
                <c:pt idx="1337">
                  <c:v>348.98622826651228</c:v>
                </c:pt>
                <c:pt idx="1338">
                  <c:v>350.84765656536752</c:v>
                </c:pt>
                <c:pt idx="1339">
                  <c:v>353.0712448034742</c:v>
                </c:pt>
                <c:pt idx="1340">
                  <c:v>354.38179222835913</c:v>
                </c:pt>
                <c:pt idx="1341">
                  <c:v>356.30113482719003</c:v>
                </c:pt>
                <c:pt idx="1342">
                  <c:v>359.23567492186623</c:v>
                </c:pt>
                <c:pt idx="1343">
                  <c:v>362.52577308429665</c:v>
                </c:pt>
                <c:pt idx="1344">
                  <c:v>364.92131743619683</c:v>
                </c:pt>
                <c:pt idx="1345">
                  <c:v>367.4786898852538</c:v>
                </c:pt>
                <c:pt idx="1346">
                  <c:v>368.86847960287776</c:v>
                </c:pt>
                <c:pt idx="1347">
                  <c:v>368.42624661169498</c:v>
                </c:pt>
                <c:pt idx="1348">
                  <c:v>367.49209080565561</c:v>
                </c:pt>
                <c:pt idx="1349">
                  <c:v>365.53758626144509</c:v>
                </c:pt>
                <c:pt idx="1350">
                  <c:v>363.12646024486247</c:v>
                </c:pt>
                <c:pt idx="1351">
                  <c:v>359.28105263839171</c:v>
                </c:pt>
                <c:pt idx="1352">
                  <c:v>354.66962716646077</c:v>
                </c:pt>
                <c:pt idx="1353">
                  <c:v>350.88674793248077</c:v>
                </c:pt>
                <c:pt idx="1354">
                  <c:v>345.72193179932401</c:v>
                </c:pt>
                <c:pt idx="1355">
                  <c:v>341.43890899167206</c:v>
                </c:pt>
                <c:pt idx="1356">
                  <c:v>335.73177361055281</c:v>
                </c:pt>
                <c:pt idx="1357">
                  <c:v>330.00356504395518</c:v>
                </c:pt>
                <c:pt idx="1358">
                  <c:v>323.85381811603128</c:v>
                </c:pt>
                <c:pt idx="1359">
                  <c:v>318.12149527500884</c:v>
                </c:pt>
                <c:pt idx="1360">
                  <c:v>311.56839294454022</c:v>
                </c:pt>
                <c:pt idx="1361">
                  <c:v>306.2320832623347</c:v>
                </c:pt>
                <c:pt idx="1362">
                  <c:v>299.37535604909709</c:v>
                </c:pt>
                <c:pt idx="1363">
                  <c:v>293.0171182502591</c:v>
                </c:pt>
                <c:pt idx="1364">
                  <c:v>287.734113357848</c:v>
                </c:pt>
                <c:pt idx="1365">
                  <c:v>281.66942579303077</c:v>
                </c:pt>
                <c:pt idx="1366">
                  <c:v>274.1686225430804</c:v>
                </c:pt>
                <c:pt idx="1367">
                  <c:v>266.60508159665358</c:v>
                </c:pt>
                <c:pt idx="1368">
                  <c:v>258.43692710830328</c:v>
                </c:pt>
                <c:pt idx="1369">
                  <c:v>251.90869900273282</c:v>
                </c:pt>
                <c:pt idx="1370">
                  <c:v>247.94539801987554</c:v>
                </c:pt>
                <c:pt idx="1371">
                  <c:v>245.30646039324807</c:v>
                </c:pt>
                <c:pt idx="1372">
                  <c:v>243.78022489735719</c:v>
                </c:pt>
                <c:pt idx="1373">
                  <c:v>242.83347031357386</c:v>
                </c:pt>
                <c:pt idx="1374">
                  <c:v>242.55482846509108</c:v>
                </c:pt>
                <c:pt idx="1375">
                  <c:v>241.72857167407432</c:v>
                </c:pt>
                <c:pt idx="1376">
                  <c:v>240.3336390105539</c:v>
                </c:pt>
                <c:pt idx="1377">
                  <c:v>238.92181160940862</c:v>
                </c:pt>
                <c:pt idx="1378">
                  <c:v>238.15067539558339</c:v>
                </c:pt>
                <c:pt idx="1379">
                  <c:v>235.64686973901649</c:v>
                </c:pt>
                <c:pt idx="1380">
                  <c:v>231.7464752445984</c:v>
                </c:pt>
                <c:pt idx="1381">
                  <c:v>225.05804703447097</c:v>
                </c:pt>
                <c:pt idx="1382">
                  <c:v>216.52489088198638</c:v>
                </c:pt>
                <c:pt idx="1383">
                  <c:v>205.44736958217464</c:v>
                </c:pt>
                <c:pt idx="1384">
                  <c:v>194.53969036462314</c:v>
                </c:pt>
                <c:pt idx="1385">
                  <c:v>181.25904698168728</c:v>
                </c:pt>
                <c:pt idx="1386">
                  <c:v>166.99629252519185</c:v>
                </c:pt>
                <c:pt idx="1387">
                  <c:v>150.85108233387444</c:v>
                </c:pt>
                <c:pt idx="1388">
                  <c:v>134.8216743885904</c:v>
                </c:pt>
                <c:pt idx="1389">
                  <c:v>318.00637703387571</c:v>
                </c:pt>
                <c:pt idx="1390">
                  <c:v>287.09282784409049</c:v>
                </c:pt>
                <c:pt idx="1391">
                  <c:v>258.06171340968228</c:v>
                </c:pt>
                <c:pt idx="1392">
                  <c:v>225.98094542577456</c:v>
                </c:pt>
                <c:pt idx="1393">
                  <c:v>192.04785824536708</c:v>
                </c:pt>
                <c:pt idx="1394">
                  <c:v>160.69652932115801</c:v>
                </c:pt>
                <c:pt idx="1395">
                  <c:v>131.62562123675028</c:v>
                </c:pt>
                <c:pt idx="1396">
                  <c:v>104.52237013947621</c:v>
                </c:pt>
                <c:pt idx="1397">
                  <c:v>79.469221760793744</c:v>
                </c:pt>
                <c:pt idx="1398">
                  <c:v>55.417566673670315</c:v>
                </c:pt>
                <c:pt idx="1399">
                  <c:v>32.789965113844168</c:v>
                </c:pt>
                <c:pt idx="1400">
                  <c:v>17.894536760800452</c:v>
                </c:pt>
                <c:pt idx="1401">
                  <c:v>10.059374102242773</c:v>
                </c:pt>
                <c:pt idx="1402">
                  <c:v>11.753661695455909</c:v>
                </c:pt>
                <c:pt idx="1403">
                  <c:v>22.763612306931805</c:v>
                </c:pt>
                <c:pt idx="1404">
                  <c:v>30.613995228323645</c:v>
                </c:pt>
                <c:pt idx="1405">
                  <c:v>45.248638926709802</c:v>
                </c:pt>
                <c:pt idx="1406">
                  <c:v>67.204037361619029</c:v>
                </c:pt>
                <c:pt idx="1407">
                  <c:v>84.91371142713075</c:v>
                </c:pt>
                <c:pt idx="1408">
                  <c:v>97.889301660702301</c:v>
                </c:pt>
                <c:pt idx="1409">
                  <c:v>110.59697286859566</c:v>
                </c:pt>
                <c:pt idx="1410">
                  <c:v>122.34157798523945</c:v>
                </c:pt>
                <c:pt idx="1411">
                  <c:v>130.43084343171901</c:v>
                </c:pt>
                <c:pt idx="1412">
                  <c:v>134.60156663684842</c:v>
                </c:pt>
                <c:pt idx="1413">
                  <c:v>135.72109243559683</c:v>
                </c:pt>
                <c:pt idx="1414">
                  <c:v>131.40941285764239</c:v>
                </c:pt>
                <c:pt idx="1415">
                  <c:v>122.23580627162502</c:v>
                </c:pt>
                <c:pt idx="1416">
                  <c:v>108.91982354070157</c:v>
                </c:pt>
                <c:pt idx="1417">
                  <c:v>98.578833669624586</c:v>
                </c:pt>
                <c:pt idx="1418">
                  <c:v>87.247717285723027</c:v>
                </c:pt>
                <c:pt idx="1419">
                  <c:v>73.12314499265554</c:v>
                </c:pt>
                <c:pt idx="1420">
                  <c:v>64.342918302705158</c:v>
                </c:pt>
                <c:pt idx="1421">
                  <c:v>64.410001073795996</c:v>
                </c:pt>
                <c:pt idx="1422">
                  <c:v>64.695313981650614</c:v>
                </c:pt>
                <c:pt idx="1423">
                  <c:v>65.532737417067878</c:v>
                </c:pt>
                <c:pt idx="1424">
                  <c:v>74.937743501749495</c:v>
                </c:pt>
                <c:pt idx="1425">
                  <c:v>91.184940738146196</c:v>
                </c:pt>
                <c:pt idx="1426">
                  <c:v>105.702469311359</c:v>
                </c:pt>
                <c:pt idx="1427">
                  <c:v>125.85564805645079</c:v>
                </c:pt>
                <c:pt idx="1428">
                  <c:v>145.73749534857851</c:v>
                </c:pt>
                <c:pt idx="1429">
                  <c:v>162.5080936682196</c:v>
                </c:pt>
                <c:pt idx="1430">
                  <c:v>178.22948928231361</c:v>
                </c:pt>
                <c:pt idx="1431">
                  <c:v>190.95425864728242</c:v>
                </c:pt>
                <c:pt idx="1432">
                  <c:v>198.4970976712718</c:v>
                </c:pt>
                <c:pt idx="1433">
                  <c:v>204.02615208089205</c:v>
                </c:pt>
                <c:pt idx="1434">
                  <c:v>204.93169780073637</c:v>
                </c:pt>
                <c:pt idx="1435">
                  <c:v>205.22410811612855</c:v>
                </c:pt>
                <c:pt idx="1436">
                  <c:v>202.30563869135588</c:v>
                </c:pt>
                <c:pt idx="1437">
                  <c:v>190.43529019808946</c:v>
                </c:pt>
                <c:pt idx="1438">
                  <c:v>175.38498986848569</c:v>
                </c:pt>
                <c:pt idx="1439">
                  <c:v>160.69225257008713</c:v>
                </c:pt>
                <c:pt idx="1440">
                  <c:v>144.21739588985184</c:v>
                </c:pt>
                <c:pt idx="1441">
                  <c:v>127.98590066337304</c:v>
                </c:pt>
                <c:pt idx="1442">
                  <c:v>113.33759048489468</c:v>
                </c:pt>
                <c:pt idx="1443">
                  <c:v>99.688648500150904</c:v>
                </c:pt>
                <c:pt idx="1444">
                  <c:v>88.932489606923426</c:v>
                </c:pt>
                <c:pt idx="1445">
                  <c:v>84.108617143056307</c:v>
                </c:pt>
                <c:pt idx="1446">
                  <c:v>81.386419539332479</c:v>
                </c:pt>
                <c:pt idx="1447">
                  <c:v>80.167220390219626</c:v>
                </c:pt>
                <c:pt idx="1448">
                  <c:v>79.984496775493355</c:v>
                </c:pt>
                <c:pt idx="1449">
                  <c:v>85.254203129584411</c:v>
                </c:pt>
                <c:pt idx="1450">
                  <c:v>98.150246915989953</c:v>
                </c:pt>
                <c:pt idx="1451">
                  <c:v>111.85367131649278</c:v>
                </c:pt>
                <c:pt idx="1452">
                  <c:v>129.74083115624228</c:v>
                </c:pt>
                <c:pt idx="1453">
                  <c:v>145.28374228327888</c:v>
                </c:pt>
                <c:pt idx="1454">
                  <c:v>160.64853538832767</c:v>
                </c:pt>
                <c:pt idx="1455">
                  <c:v>175.98117684327482</c:v>
                </c:pt>
                <c:pt idx="1456">
                  <c:v>189.14943351680239</c:v>
                </c:pt>
                <c:pt idx="1457">
                  <c:v>201.79605263544093</c:v>
                </c:pt>
                <c:pt idx="1458">
                  <c:v>214.47310833121304</c:v>
                </c:pt>
                <c:pt idx="1459">
                  <c:v>223.33351544258974</c:v>
                </c:pt>
                <c:pt idx="1460">
                  <c:v>230.22594041112512</c:v>
                </c:pt>
                <c:pt idx="1461">
                  <c:v>237.27939641110606</c:v>
                </c:pt>
                <c:pt idx="1462">
                  <c:v>242.03688792467787</c:v>
                </c:pt>
                <c:pt idx="1463">
                  <c:v>242.55300762250292</c:v>
                </c:pt>
                <c:pt idx="1464">
                  <c:v>243.98624179521408</c:v>
                </c:pt>
                <c:pt idx="1465">
                  <c:v>241.59725582151208</c:v>
                </c:pt>
                <c:pt idx="1466">
                  <c:v>240.77956781880627</c:v>
                </c:pt>
                <c:pt idx="1467">
                  <c:v>238.40082905319852</c:v>
                </c:pt>
                <c:pt idx="1468">
                  <c:v>238.20816660335205</c:v>
                </c:pt>
                <c:pt idx="1469">
                  <c:v>239.9244428656589</c:v>
                </c:pt>
                <c:pt idx="1470">
                  <c:v>221.84550972173551</c:v>
                </c:pt>
                <c:pt idx="1471">
                  <c:v>202.19493761880781</c:v>
                </c:pt>
                <c:pt idx="1472">
                  <c:v>184.3661288571497</c:v>
                </c:pt>
                <c:pt idx="1473">
                  <c:v>166.85670176892035</c:v>
                </c:pt>
                <c:pt idx="1474">
                  <c:v>148.24439439804297</c:v>
                </c:pt>
                <c:pt idx="1475">
                  <c:v>129.52496108465024</c:v>
                </c:pt>
                <c:pt idx="1476">
                  <c:v>111.48312992369075</c:v>
                </c:pt>
                <c:pt idx="1477">
                  <c:v>91.987715826766731</c:v>
                </c:pt>
                <c:pt idx="1478">
                  <c:v>73.716445280916787</c:v>
                </c:pt>
                <c:pt idx="1479">
                  <c:v>55.196146642456</c:v>
                </c:pt>
                <c:pt idx="1480">
                  <c:v>37.865037263586181</c:v>
                </c:pt>
                <c:pt idx="1481">
                  <c:v>19.014002597521735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195.91325005009006</c:v>
                </c:pt>
                <c:pt idx="1487">
                  <c:v>204.54575431586346</c:v>
                </c:pt>
                <c:pt idx="1488">
                  <c:v>211.35181101001012</c:v>
                </c:pt>
                <c:pt idx="1489">
                  <c:v>214.60906115726686</c:v>
                </c:pt>
                <c:pt idx="1490">
                  <c:v>214.59007253528554</c:v>
                </c:pt>
                <c:pt idx="1491">
                  <c:v>215.43132160697957</c:v>
                </c:pt>
                <c:pt idx="1492">
                  <c:v>219.52647987268057</c:v>
                </c:pt>
                <c:pt idx="1493">
                  <c:v>223.51140577806518</c:v>
                </c:pt>
                <c:pt idx="1494">
                  <c:v>225.43494427310827</c:v>
                </c:pt>
                <c:pt idx="1495">
                  <c:v>230.73303348563607</c:v>
                </c:pt>
                <c:pt idx="1496">
                  <c:v>234.02384547190547</c:v>
                </c:pt>
                <c:pt idx="1497">
                  <c:v>234.21755186955031</c:v>
                </c:pt>
                <c:pt idx="1498">
                  <c:v>239.94357920677342</c:v>
                </c:pt>
                <c:pt idx="1499">
                  <c:v>244.94330896023126</c:v>
                </c:pt>
                <c:pt idx="1500">
                  <c:v>251.82156955379014</c:v>
                </c:pt>
                <c:pt idx="1501">
                  <c:v>262.59690869610006</c:v>
                </c:pt>
                <c:pt idx="1502">
                  <c:v>273.13960983519655</c:v>
                </c:pt>
                <c:pt idx="1503">
                  <c:v>282.21100930620588</c:v>
                </c:pt>
                <c:pt idx="1504">
                  <c:v>292.06043166689909</c:v>
                </c:pt>
                <c:pt idx="1505">
                  <c:v>304.07863909636018</c:v>
                </c:pt>
                <c:pt idx="1506">
                  <c:v>316.07189405567135</c:v>
                </c:pt>
                <c:pt idx="1507">
                  <c:v>327.01433469618553</c:v>
                </c:pt>
                <c:pt idx="1508">
                  <c:v>339.14079499980278</c:v>
                </c:pt>
                <c:pt idx="1509">
                  <c:v>347.97554339357617</c:v>
                </c:pt>
                <c:pt idx="1510">
                  <c:v>356.39516103506355</c:v>
                </c:pt>
                <c:pt idx="1511">
                  <c:v>364.15014695787238</c:v>
                </c:pt>
                <c:pt idx="1512">
                  <c:v>369.36242430360483</c:v>
                </c:pt>
                <c:pt idx="1513">
                  <c:v>376.29151917020607</c:v>
                </c:pt>
                <c:pt idx="1514">
                  <c:v>388.86696145413481</c:v>
                </c:pt>
                <c:pt idx="1515">
                  <c:v>399.75482706857417</c:v>
                </c:pt>
                <c:pt idx="1516">
                  <c:v>405.76946314997792</c:v>
                </c:pt>
                <c:pt idx="1517">
                  <c:v>404.06973894425823</c:v>
                </c:pt>
                <c:pt idx="1518">
                  <c:v>399.58085033485054</c:v>
                </c:pt>
                <c:pt idx="1519">
                  <c:v>392.66884290727813</c:v>
                </c:pt>
                <c:pt idx="1520">
                  <c:v>385.65920695921426</c:v>
                </c:pt>
                <c:pt idx="1521">
                  <c:v>383.2741219821645</c:v>
                </c:pt>
                <c:pt idx="1522">
                  <c:v>374.12117861488366</c:v>
                </c:pt>
                <c:pt idx="1523">
                  <c:v>368.45631527854204</c:v>
                </c:pt>
                <c:pt idx="1524">
                  <c:v>360.86548783335934</c:v>
                </c:pt>
                <c:pt idx="1525">
                  <c:v>350.33999542858106</c:v>
                </c:pt>
                <c:pt idx="1526">
                  <c:v>343.31354035170745</c:v>
                </c:pt>
                <c:pt idx="1527">
                  <c:v>337.57833213485759</c:v>
                </c:pt>
                <c:pt idx="1528">
                  <c:v>330.31942463141826</c:v>
                </c:pt>
                <c:pt idx="1529">
                  <c:v>323.9105142809567</c:v>
                </c:pt>
                <c:pt idx="1530">
                  <c:v>322.9815761812572</c:v>
                </c:pt>
                <c:pt idx="1531">
                  <c:v>321.30005228524067</c:v>
                </c:pt>
                <c:pt idx="1532">
                  <c:v>316.41110752530886</c:v>
                </c:pt>
                <c:pt idx="1533">
                  <c:v>314.54013730409366</c:v>
                </c:pt>
                <c:pt idx="1534">
                  <c:v>312.64438806830117</c:v>
                </c:pt>
                <c:pt idx="1535">
                  <c:v>310.93550425061653</c:v>
                </c:pt>
                <c:pt idx="1536">
                  <c:v>307.37532710673372</c:v>
                </c:pt>
                <c:pt idx="1537">
                  <c:v>304.36227356069435</c:v>
                </c:pt>
                <c:pt idx="1538">
                  <c:v>304.06809045551125</c:v>
                </c:pt>
                <c:pt idx="1539">
                  <c:v>303.31041295705523</c:v>
                </c:pt>
                <c:pt idx="1540">
                  <c:v>302.31717293481972</c:v>
                </c:pt>
                <c:pt idx="1541">
                  <c:v>298.67736762321465</c:v>
                </c:pt>
                <c:pt idx="1542">
                  <c:v>296.20302041403176</c:v>
                </c:pt>
                <c:pt idx="1543">
                  <c:v>290.66896641353043</c:v>
                </c:pt>
                <c:pt idx="1544">
                  <c:v>286.74336273016434</c:v>
                </c:pt>
                <c:pt idx="1545">
                  <c:v>282.04320925626348</c:v>
                </c:pt>
                <c:pt idx="1546">
                  <c:v>276.75614881523626</c:v>
                </c:pt>
                <c:pt idx="1547">
                  <c:v>271.93844557237298</c:v>
                </c:pt>
                <c:pt idx="1548">
                  <c:v>264.63296452236222</c:v>
                </c:pt>
                <c:pt idx="1549">
                  <c:v>259.42737291613514</c:v>
                </c:pt>
                <c:pt idx="1550">
                  <c:v>255.56055610097252</c:v>
                </c:pt>
                <c:pt idx="1551">
                  <c:v>250.3347774507975</c:v>
                </c:pt>
                <c:pt idx="1552">
                  <c:v>244.02788419362565</c:v>
                </c:pt>
                <c:pt idx="1553">
                  <c:v>237.4695358194044</c:v>
                </c:pt>
                <c:pt idx="1554">
                  <c:v>233.53408368911235</c:v>
                </c:pt>
                <c:pt idx="1555">
                  <c:v>228.02482644266536</c:v>
                </c:pt>
                <c:pt idx="1556">
                  <c:v>222.21782673012672</c:v>
                </c:pt>
                <c:pt idx="1557">
                  <c:v>217.53783506733066</c:v>
                </c:pt>
                <c:pt idx="1558">
                  <c:v>214.09691405118986</c:v>
                </c:pt>
                <c:pt idx="1559">
                  <c:v>212.62880434933061</c:v>
                </c:pt>
                <c:pt idx="1560">
                  <c:v>208.64330951719813</c:v>
                </c:pt>
                <c:pt idx="1561">
                  <c:v>204.99325012547686</c:v>
                </c:pt>
                <c:pt idx="1562">
                  <c:v>199.23946189779923</c:v>
                </c:pt>
                <c:pt idx="1563">
                  <c:v>194.04515024446158</c:v>
                </c:pt>
                <c:pt idx="1564">
                  <c:v>190.3833350564189</c:v>
                </c:pt>
                <c:pt idx="1565">
                  <c:v>186.34659508081845</c:v>
                </c:pt>
                <c:pt idx="1566">
                  <c:v>182.93477695248649</c:v>
                </c:pt>
                <c:pt idx="1567">
                  <c:v>179.04642345289346</c:v>
                </c:pt>
                <c:pt idx="1568">
                  <c:v>173.33869522268574</c:v>
                </c:pt>
                <c:pt idx="1569">
                  <c:v>166.4106550226517</c:v>
                </c:pt>
                <c:pt idx="1570">
                  <c:v>158.49890229677248</c:v>
                </c:pt>
                <c:pt idx="1571">
                  <c:v>153.47784815294219</c:v>
                </c:pt>
                <c:pt idx="1572">
                  <c:v>145.79903562626291</c:v>
                </c:pt>
                <c:pt idx="1573">
                  <c:v>140.14177431695427</c:v>
                </c:pt>
                <c:pt idx="1574">
                  <c:v>134.73080654303126</c:v>
                </c:pt>
                <c:pt idx="1575">
                  <c:v>128.79321206590521</c:v>
                </c:pt>
                <c:pt idx="1576">
                  <c:v>120.77223631277982</c:v>
                </c:pt>
                <c:pt idx="1577">
                  <c:v>114.75890361294</c:v>
                </c:pt>
                <c:pt idx="1578">
                  <c:v>111.34957162648533</c:v>
                </c:pt>
                <c:pt idx="1579">
                  <c:v>108.82110078833787</c:v>
                </c:pt>
                <c:pt idx="1580">
                  <c:v>106.28561594940557</c:v>
                </c:pt>
                <c:pt idx="1581">
                  <c:v>100.40448902957101</c:v>
                </c:pt>
                <c:pt idx="1582">
                  <c:v>95.235554501300115</c:v>
                </c:pt>
                <c:pt idx="1583">
                  <c:v>92.232681955602089</c:v>
                </c:pt>
                <c:pt idx="1584">
                  <c:v>86.88375013128568</c:v>
                </c:pt>
                <c:pt idx="1585">
                  <c:v>85.393919154057073</c:v>
                </c:pt>
                <c:pt idx="1586">
                  <c:v>82.977342173072699</c:v>
                </c:pt>
                <c:pt idx="1587">
                  <c:v>78.840613045791684</c:v>
                </c:pt>
                <c:pt idx="1588">
                  <c:v>77.377451868255292</c:v>
                </c:pt>
                <c:pt idx="1589">
                  <c:v>76.297816219614802</c:v>
                </c:pt>
                <c:pt idx="1590">
                  <c:v>74.752901946592971</c:v>
                </c:pt>
                <c:pt idx="1591">
                  <c:v>70.275213670883119</c:v>
                </c:pt>
                <c:pt idx="1592">
                  <c:v>66.804253139328551</c:v>
                </c:pt>
                <c:pt idx="1593">
                  <c:v>69.054316137044111</c:v>
                </c:pt>
                <c:pt idx="1594">
                  <c:v>68.137941330435439</c:v>
                </c:pt>
                <c:pt idx="1595">
                  <c:v>67.488947015809543</c:v>
                </c:pt>
                <c:pt idx="1596">
                  <c:v>64.496112736960498</c:v>
                </c:pt>
                <c:pt idx="1597">
                  <c:v>60.70897643082678</c:v>
                </c:pt>
                <c:pt idx="1598">
                  <c:v>56.712504631045675</c:v>
                </c:pt>
                <c:pt idx="1599">
                  <c:v>54.667180704452079</c:v>
                </c:pt>
                <c:pt idx="1600">
                  <c:v>52.450804060875512</c:v>
                </c:pt>
                <c:pt idx="1601">
                  <c:v>49.835596249860927</c:v>
                </c:pt>
                <c:pt idx="1602">
                  <c:v>47.213912893213006</c:v>
                </c:pt>
                <c:pt idx="1603">
                  <c:v>41.84645142416349</c:v>
                </c:pt>
                <c:pt idx="1604">
                  <c:v>38.157860873950042</c:v>
                </c:pt>
                <c:pt idx="1605">
                  <c:v>34.746541329018811</c:v>
                </c:pt>
                <c:pt idx="1606">
                  <c:v>29.619395446153817</c:v>
                </c:pt>
                <c:pt idx="1607">
                  <c:v>28.799226592868337</c:v>
                </c:pt>
                <c:pt idx="1608">
                  <c:v>27.565976870774463</c:v>
                </c:pt>
                <c:pt idx="1609">
                  <c:v>22.968049560100894</c:v>
                </c:pt>
                <c:pt idx="1610">
                  <c:v>17.25299317443276</c:v>
                </c:pt>
                <c:pt idx="1611">
                  <c:v>12.540650875068479</c:v>
                </c:pt>
                <c:pt idx="1612">
                  <c:v>6.2865666339446307</c:v>
                </c:pt>
                <c:pt idx="1613">
                  <c:v>-1.0717665121525215</c:v>
                </c:pt>
                <c:pt idx="1614">
                  <c:v>-7.3236279602789125</c:v>
                </c:pt>
                <c:pt idx="1615">
                  <c:v>-12.942526265648311</c:v>
                </c:pt>
                <c:pt idx="1616">
                  <c:v>-15.575356314692726</c:v>
                </c:pt>
                <c:pt idx="1617">
                  <c:v>-17.471176640812644</c:v>
                </c:pt>
                <c:pt idx="1618">
                  <c:v>-20.723744115110691</c:v>
                </c:pt>
                <c:pt idx="1619">
                  <c:v>-23.264814245679844</c:v>
                </c:pt>
                <c:pt idx="1620">
                  <c:v>-29.840608464991561</c:v>
                </c:pt>
                <c:pt idx="1621">
                  <c:v>-36.272089289958444</c:v>
                </c:pt>
                <c:pt idx="1622">
                  <c:v>-39.670015439066674</c:v>
                </c:pt>
                <c:pt idx="1623">
                  <c:v>-42.486468624123006</c:v>
                </c:pt>
                <c:pt idx="1624">
                  <c:v>-46.956280164126383</c:v>
                </c:pt>
                <c:pt idx="1625">
                  <c:v>-50.140063932634718</c:v>
                </c:pt>
                <c:pt idx="1626">
                  <c:v>-52.595510796495375</c:v>
                </c:pt>
                <c:pt idx="1627">
                  <c:v>-56.012388898582998</c:v>
                </c:pt>
                <c:pt idx="1628">
                  <c:v>-60.440898986543118</c:v>
                </c:pt>
                <c:pt idx="1629">
                  <c:v>-65.111074276137316</c:v>
                </c:pt>
                <c:pt idx="1630">
                  <c:v>-67.897279676188305</c:v>
                </c:pt>
                <c:pt idx="1631">
                  <c:v>-70.526803752715239</c:v>
                </c:pt>
                <c:pt idx="1632">
                  <c:v>-73.57234870464714</c:v>
                </c:pt>
                <c:pt idx="1633">
                  <c:v>-77.273131365701971</c:v>
                </c:pt>
                <c:pt idx="1634">
                  <c:v>-81.420499443114963</c:v>
                </c:pt>
                <c:pt idx="1635">
                  <c:v>-86.335509697674254</c:v>
                </c:pt>
                <c:pt idx="1636">
                  <c:v>-91.048284607359989</c:v>
                </c:pt>
                <c:pt idx="1637">
                  <c:v>-95.354068806763522</c:v>
                </c:pt>
                <c:pt idx="1638">
                  <c:v>-99.770679606014127</c:v>
                </c:pt>
                <c:pt idx="1639">
                  <c:v>-104.86228151849978</c:v>
                </c:pt>
                <c:pt idx="1640">
                  <c:v>-109.78763676684724</c:v>
                </c:pt>
                <c:pt idx="1641">
                  <c:v>-111.59704936884286</c:v>
                </c:pt>
                <c:pt idx="1642">
                  <c:v>-112.41471542779063</c:v>
                </c:pt>
                <c:pt idx="1643">
                  <c:v>-114.18288879974345</c:v>
                </c:pt>
                <c:pt idx="1644">
                  <c:v>-117.26721389795216</c:v>
                </c:pt>
                <c:pt idx="1645">
                  <c:v>-122.67455610253421</c:v>
                </c:pt>
                <c:pt idx="1646">
                  <c:v>-123.03205837971278</c:v>
                </c:pt>
                <c:pt idx="1647">
                  <c:v>-125.590394633123</c:v>
                </c:pt>
                <c:pt idx="1648">
                  <c:v>-127.95128300184726</c:v>
                </c:pt>
                <c:pt idx="1649">
                  <c:v>-131.24986186849907</c:v>
                </c:pt>
                <c:pt idx="1650">
                  <c:v>-135.04011669899666</c:v>
                </c:pt>
                <c:pt idx="1651">
                  <c:v>-134.15164341360327</c:v>
                </c:pt>
                <c:pt idx="1652">
                  <c:v>-140.68642588946608</c:v>
                </c:pt>
                <c:pt idx="1653">
                  <c:v>-147.14391830767772</c:v>
                </c:pt>
                <c:pt idx="1654">
                  <c:v>-153.80579607820533</c:v>
                </c:pt>
                <c:pt idx="1655">
                  <c:v>-161.99215539897165</c:v>
                </c:pt>
                <c:pt idx="1656">
                  <c:v>-168.77141194875952</c:v>
                </c:pt>
                <c:pt idx="1657">
                  <c:v>-176.78912222293513</c:v>
                </c:pt>
                <c:pt idx="1658">
                  <c:v>-182.36846703901966</c:v>
                </c:pt>
                <c:pt idx="1659">
                  <c:v>-186.85562854880322</c:v>
                </c:pt>
                <c:pt idx="1660">
                  <c:v>-190.51291650070118</c:v>
                </c:pt>
                <c:pt idx="1661">
                  <c:v>-196.96397423097289</c:v>
                </c:pt>
                <c:pt idx="1662">
                  <c:v>-200.80611764418853</c:v>
                </c:pt>
                <c:pt idx="1663">
                  <c:v>-205.96446329305087</c:v>
                </c:pt>
                <c:pt idx="1664">
                  <c:v>-210.10245121789663</c:v>
                </c:pt>
                <c:pt idx="1665">
                  <c:v>-210.61792539315945</c:v>
                </c:pt>
                <c:pt idx="1666">
                  <c:v>-210.71383055129928</c:v>
                </c:pt>
                <c:pt idx="1667">
                  <c:v>-213.02464823770899</c:v>
                </c:pt>
                <c:pt idx="1668">
                  <c:v>-213.74700441660298</c:v>
                </c:pt>
                <c:pt idx="1669">
                  <c:v>-214.57884728105796</c:v>
                </c:pt>
                <c:pt idx="1670">
                  <c:v>-218.35306209968783</c:v>
                </c:pt>
                <c:pt idx="1671">
                  <c:v>-220.81118984539103</c:v>
                </c:pt>
                <c:pt idx="1672">
                  <c:v>-221.16352543289858</c:v>
                </c:pt>
                <c:pt idx="1673">
                  <c:v>-220.70919559541318</c:v>
                </c:pt>
                <c:pt idx="1674">
                  <c:v>-217.90106466641078</c:v>
                </c:pt>
                <c:pt idx="1675">
                  <c:v>-215.02076065723509</c:v>
                </c:pt>
                <c:pt idx="1676">
                  <c:v>-212.18627392509961</c:v>
                </c:pt>
                <c:pt idx="1677">
                  <c:v>-208.05351195754974</c:v>
                </c:pt>
                <c:pt idx="1678">
                  <c:v>-204.62562276770373</c:v>
                </c:pt>
                <c:pt idx="1679">
                  <c:v>-202.30925231146983</c:v>
                </c:pt>
                <c:pt idx="1680">
                  <c:v>-197.13188457810168</c:v>
                </c:pt>
                <c:pt idx="1681">
                  <c:v>-191.85057567131275</c:v>
                </c:pt>
                <c:pt idx="1682">
                  <c:v>-185.11948070257895</c:v>
                </c:pt>
                <c:pt idx="1683">
                  <c:v>-178.29146991311492</c:v>
                </c:pt>
                <c:pt idx="1684">
                  <c:v>-175.33002642541015</c:v>
                </c:pt>
                <c:pt idx="1685">
                  <c:v>-174.29503127390274</c:v>
                </c:pt>
                <c:pt idx="1686">
                  <c:v>-179.27179254052001</c:v>
                </c:pt>
                <c:pt idx="1687">
                  <c:v>-184.55149987131762</c:v>
                </c:pt>
                <c:pt idx="1688">
                  <c:v>-189.03369686123187</c:v>
                </c:pt>
                <c:pt idx="1689">
                  <c:v>-191.3972246709578</c:v>
                </c:pt>
                <c:pt idx="1690">
                  <c:v>-188.53421384572258</c:v>
                </c:pt>
                <c:pt idx="1691">
                  <c:v>-187.77384597789464</c:v>
                </c:pt>
                <c:pt idx="1692">
                  <c:v>-185.81911131135229</c:v>
                </c:pt>
                <c:pt idx="1693">
                  <c:v>-182.77099625967259</c:v>
                </c:pt>
                <c:pt idx="1694">
                  <c:v>-180.92903060549224</c:v>
                </c:pt>
                <c:pt idx="1695">
                  <c:v>-181.32314181753014</c:v>
                </c:pt>
                <c:pt idx="1696">
                  <c:v>-186.94410202860212</c:v>
                </c:pt>
                <c:pt idx="1697">
                  <c:v>-187.21486442765604</c:v>
                </c:pt>
                <c:pt idx="1698">
                  <c:v>-186.32727192812422</c:v>
                </c:pt>
                <c:pt idx="1699">
                  <c:v>-186.26404590280046</c:v>
                </c:pt>
                <c:pt idx="1700">
                  <c:v>-187.8234800834104</c:v>
                </c:pt>
                <c:pt idx="1701">
                  <c:v>-193.69463189199095</c:v>
                </c:pt>
                <c:pt idx="1702">
                  <c:v>-202.77565187147718</c:v>
                </c:pt>
                <c:pt idx="1703">
                  <c:v>-210.96486927860417</c:v>
                </c:pt>
                <c:pt idx="1704">
                  <c:v>-217.18062602121037</c:v>
                </c:pt>
                <c:pt idx="1705">
                  <c:v>-221.02632730804208</c:v>
                </c:pt>
                <c:pt idx="1706">
                  <c:v>-225.0339375112159</c:v>
                </c:pt>
                <c:pt idx="1707">
                  <c:v>-225.3948841754551</c:v>
                </c:pt>
                <c:pt idx="1708">
                  <c:v>-224.51117854842863</c:v>
                </c:pt>
                <c:pt idx="1709">
                  <c:v>-222.10489441292023</c:v>
                </c:pt>
                <c:pt idx="1710">
                  <c:v>-216.82557996683755</c:v>
                </c:pt>
                <c:pt idx="1711">
                  <c:v>-213.1477544893585</c:v>
                </c:pt>
                <c:pt idx="1712">
                  <c:v>-203.36340466843168</c:v>
                </c:pt>
                <c:pt idx="1713">
                  <c:v>-194.85636329892637</c:v>
                </c:pt>
                <c:pt idx="1714">
                  <c:v>-187.57117042416314</c:v>
                </c:pt>
                <c:pt idx="1715">
                  <c:v>-181.62916981528406</c:v>
                </c:pt>
                <c:pt idx="1716">
                  <c:v>-175.93770477169875</c:v>
                </c:pt>
                <c:pt idx="1717">
                  <c:v>-175.52219578998807</c:v>
                </c:pt>
                <c:pt idx="1718">
                  <c:v>-174.81811301242624</c:v>
                </c:pt>
                <c:pt idx="1719">
                  <c:v>-173.07657928571237</c:v>
                </c:pt>
                <c:pt idx="1720">
                  <c:v>-170.44044890678475</c:v>
                </c:pt>
                <c:pt idx="1721">
                  <c:v>-168.96536725960766</c:v>
                </c:pt>
                <c:pt idx="1722">
                  <c:v>-169.33799864618646</c:v>
                </c:pt>
                <c:pt idx="1723">
                  <c:v>-172.14897176884085</c:v>
                </c:pt>
                <c:pt idx="1724">
                  <c:v>-176.95746384495277</c:v>
                </c:pt>
                <c:pt idx="1725">
                  <c:v>-186.69230566334818</c:v>
                </c:pt>
                <c:pt idx="1726">
                  <c:v>-193.62506109124871</c:v>
                </c:pt>
                <c:pt idx="1727">
                  <c:v>-200.20003329993779</c:v>
                </c:pt>
                <c:pt idx="1728">
                  <c:v>-204.56663500680881</c:v>
                </c:pt>
                <c:pt idx="1729">
                  <c:v>-206.82816126245942</c:v>
                </c:pt>
                <c:pt idx="1730">
                  <c:v>-207.55579618472734</c:v>
                </c:pt>
                <c:pt idx="1731">
                  <c:v>-209.50317193824611</c:v>
                </c:pt>
                <c:pt idx="1732">
                  <c:v>-213.90053813043659</c:v>
                </c:pt>
                <c:pt idx="1733">
                  <c:v>-217.08105780799428</c:v>
                </c:pt>
                <c:pt idx="1734">
                  <c:v>-217.27406358016032</c:v>
                </c:pt>
                <c:pt idx="1735">
                  <c:v>-218.28230022974608</c:v>
                </c:pt>
                <c:pt idx="1736">
                  <c:v>-217.1606075051636</c:v>
                </c:pt>
                <c:pt idx="1737">
                  <c:v>-213.61853422957017</c:v>
                </c:pt>
                <c:pt idx="1738">
                  <c:v>-210.91124127945849</c:v>
                </c:pt>
                <c:pt idx="1739">
                  <c:v>-207.62780388688688</c:v>
                </c:pt>
                <c:pt idx="1740">
                  <c:v>-205.44171270340473</c:v>
                </c:pt>
                <c:pt idx="1741">
                  <c:v>-202.29746337789931</c:v>
                </c:pt>
                <c:pt idx="1742">
                  <c:v>-200.08830412280776</c:v>
                </c:pt>
                <c:pt idx="1743">
                  <c:v>-196.30094490908405</c:v>
                </c:pt>
                <c:pt idx="1744">
                  <c:v>-195.20410514471541</c:v>
                </c:pt>
                <c:pt idx="1745">
                  <c:v>-196.65189101021014</c:v>
                </c:pt>
                <c:pt idx="1746">
                  <c:v>-195.76797023908637</c:v>
                </c:pt>
                <c:pt idx="1747">
                  <c:v>-196.19376874418234</c:v>
                </c:pt>
                <c:pt idx="1748">
                  <c:v>-196.49915467329282</c:v>
                </c:pt>
                <c:pt idx="1749">
                  <c:v>-196.23829327753285</c:v>
                </c:pt>
                <c:pt idx="1750">
                  <c:v>-198.83325696000483</c:v>
                </c:pt>
                <c:pt idx="1751">
                  <c:v>-197.78425720504197</c:v>
                </c:pt>
                <c:pt idx="1752">
                  <c:v>-201.7976272218279</c:v>
                </c:pt>
                <c:pt idx="1753">
                  <c:v>-206.51724704806531</c:v>
                </c:pt>
                <c:pt idx="1754">
                  <c:v>-206.96226298137617</c:v>
                </c:pt>
                <c:pt idx="1755">
                  <c:v>-208.01955502089734</c:v>
                </c:pt>
                <c:pt idx="1756">
                  <c:v>-204.65638822364218</c:v>
                </c:pt>
                <c:pt idx="1757">
                  <c:v>-204.65837792895357</c:v>
                </c:pt>
                <c:pt idx="1758">
                  <c:v>-205.96410007463436</c:v>
                </c:pt>
                <c:pt idx="1759">
                  <c:v>-208.57537395957053</c:v>
                </c:pt>
                <c:pt idx="1760">
                  <c:v>-208.391508195911</c:v>
                </c:pt>
                <c:pt idx="1761">
                  <c:v>-208.61815848828741</c:v>
                </c:pt>
                <c:pt idx="1762">
                  <c:v>-211.33107042900417</c:v>
                </c:pt>
                <c:pt idx="1763">
                  <c:v>-215.42925986518338</c:v>
                </c:pt>
                <c:pt idx="1764">
                  <c:v>-220.40021281269659</c:v>
                </c:pt>
                <c:pt idx="1765">
                  <c:v>-224.08837443809173</c:v>
                </c:pt>
                <c:pt idx="1766">
                  <c:v>-227.22362669655143</c:v>
                </c:pt>
                <c:pt idx="1767">
                  <c:v>-230.31763505834095</c:v>
                </c:pt>
                <c:pt idx="1768">
                  <c:v>-230.81775620207594</c:v>
                </c:pt>
                <c:pt idx="1769">
                  <c:v>-229.71658213036508</c:v>
                </c:pt>
                <c:pt idx="1770">
                  <c:v>-227.26272387080257</c:v>
                </c:pt>
                <c:pt idx="1771">
                  <c:v>-225.29945384728774</c:v>
                </c:pt>
                <c:pt idx="1772">
                  <c:v>-220.14388241326799</c:v>
                </c:pt>
                <c:pt idx="1773">
                  <c:v>-214.2202089017058</c:v>
                </c:pt>
                <c:pt idx="1774">
                  <c:v>-205.78531480796121</c:v>
                </c:pt>
                <c:pt idx="1775">
                  <c:v>-192.3364589161277</c:v>
                </c:pt>
                <c:pt idx="1776">
                  <c:v>-179.96405348873355</c:v>
                </c:pt>
                <c:pt idx="1777">
                  <c:v>-168.80916073992012</c:v>
                </c:pt>
                <c:pt idx="1778">
                  <c:v>-157.91688923284556</c:v>
                </c:pt>
                <c:pt idx="1779">
                  <c:v>-149.62497312570844</c:v>
                </c:pt>
                <c:pt idx="1780">
                  <c:v>-145.18047054861324</c:v>
                </c:pt>
                <c:pt idx="1781">
                  <c:v>-139.85052784705425</c:v>
                </c:pt>
                <c:pt idx="1782">
                  <c:v>-135.55405457916572</c:v>
                </c:pt>
                <c:pt idx="1783">
                  <c:v>-131.14849841379709</c:v>
                </c:pt>
                <c:pt idx="1784">
                  <c:v>-128.98673083917572</c:v>
                </c:pt>
                <c:pt idx="1785">
                  <c:v>-126.75017415433246</c:v>
                </c:pt>
                <c:pt idx="1786">
                  <c:v>-127.44001250208137</c:v>
                </c:pt>
                <c:pt idx="1787">
                  <c:v>-114.05132827934185</c:v>
                </c:pt>
                <c:pt idx="1788">
                  <c:v>-99.910402341846762</c:v>
                </c:pt>
                <c:pt idx="1789">
                  <c:v>-87.285997094761598</c:v>
                </c:pt>
                <c:pt idx="1790">
                  <c:v>-75.280498930578858</c:v>
                </c:pt>
                <c:pt idx="1791">
                  <c:v>-63.799031639425692</c:v>
                </c:pt>
                <c:pt idx="1792">
                  <c:v>-52.522603651229744</c:v>
                </c:pt>
                <c:pt idx="1793">
                  <c:v>-40.499073947066293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75-481C-B2AE-9D300BFD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904768"/>
        <c:axId val="600903808"/>
      </c:scatterChart>
      <c:valAx>
        <c:axId val="60090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3808"/>
        <c:crosses val="autoZero"/>
        <c:crossBetween val="midCat"/>
      </c:valAx>
      <c:valAx>
        <c:axId val="6009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2'!$Y$2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2'!$T$3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2'!$F$4:$F$501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422</c:v>
                </c:pt>
                <c:pt idx="9">
                  <c:v>489</c:v>
                </c:pt>
                <c:pt idx="10">
                  <c:v>552</c:v>
                </c:pt>
                <c:pt idx="11">
                  <c:v>642</c:v>
                </c:pt>
                <c:pt idx="12">
                  <c:v>757</c:v>
                </c:pt>
                <c:pt idx="13">
                  <c:v>890</c:v>
                </c:pt>
                <c:pt idx="14">
                  <c:v>1035</c:v>
                </c:pt>
                <c:pt idx="15">
                  <c:v>1208</c:v>
                </c:pt>
                <c:pt idx="16">
                  <c:v>1397</c:v>
                </c:pt>
                <c:pt idx="17">
                  <c:v>1597</c:v>
                </c:pt>
                <c:pt idx="18">
                  <c:v>1803</c:v>
                </c:pt>
                <c:pt idx="19">
                  <c:v>2012</c:v>
                </c:pt>
                <c:pt idx="20">
                  <c:v>2229</c:v>
                </c:pt>
                <c:pt idx="21">
                  <c:v>2453</c:v>
                </c:pt>
                <c:pt idx="22">
                  <c:v>2663</c:v>
                </c:pt>
                <c:pt idx="23">
                  <c:v>2855</c:v>
                </c:pt>
                <c:pt idx="24">
                  <c:v>3034</c:v>
                </c:pt>
                <c:pt idx="25">
                  <c:v>3201</c:v>
                </c:pt>
                <c:pt idx="26">
                  <c:v>3345</c:v>
                </c:pt>
                <c:pt idx="27">
                  <c:v>3470</c:v>
                </c:pt>
                <c:pt idx="28">
                  <c:v>3575</c:v>
                </c:pt>
                <c:pt idx="29">
                  <c:v>3664</c:v>
                </c:pt>
                <c:pt idx="30">
                  <c:v>3731</c:v>
                </c:pt>
                <c:pt idx="31">
                  <c:v>3786</c:v>
                </c:pt>
                <c:pt idx="32">
                  <c:v>3834</c:v>
                </c:pt>
                <c:pt idx="33">
                  <c:v>3877</c:v>
                </c:pt>
                <c:pt idx="34">
                  <c:v>3917</c:v>
                </c:pt>
                <c:pt idx="35">
                  <c:v>3954</c:v>
                </c:pt>
                <c:pt idx="36">
                  <c:v>3983</c:v>
                </c:pt>
                <c:pt idx="37">
                  <c:v>4015</c:v>
                </c:pt>
                <c:pt idx="38">
                  <c:v>4052</c:v>
                </c:pt>
                <c:pt idx="39">
                  <c:v>4092</c:v>
                </c:pt>
                <c:pt idx="40">
                  <c:v>4134</c:v>
                </c:pt>
                <c:pt idx="41">
                  <c:v>4174</c:v>
                </c:pt>
                <c:pt idx="42">
                  <c:v>4207</c:v>
                </c:pt>
                <c:pt idx="43">
                  <c:v>4235</c:v>
                </c:pt>
                <c:pt idx="44">
                  <c:v>4259</c:v>
                </c:pt>
                <c:pt idx="45">
                  <c:v>4284</c:v>
                </c:pt>
                <c:pt idx="46">
                  <c:v>4306</c:v>
                </c:pt>
                <c:pt idx="47">
                  <c:v>4330</c:v>
                </c:pt>
                <c:pt idx="48">
                  <c:v>4355</c:v>
                </c:pt>
                <c:pt idx="49">
                  <c:v>4387</c:v>
                </c:pt>
                <c:pt idx="50">
                  <c:v>4422</c:v>
                </c:pt>
                <c:pt idx="51">
                  <c:v>4465</c:v>
                </c:pt>
                <c:pt idx="52">
                  <c:v>4515</c:v>
                </c:pt>
                <c:pt idx="53">
                  <c:v>4575</c:v>
                </c:pt>
                <c:pt idx="54">
                  <c:v>4644</c:v>
                </c:pt>
                <c:pt idx="55">
                  <c:v>4718</c:v>
                </c:pt>
                <c:pt idx="56">
                  <c:v>4801</c:v>
                </c:pt>
                <c:pt idx="57">
                  <c:v>4895</c:v>
                </c:pt>
                <c:pt idx="58">
                  <c:v>4988</c:v>
                </c:pt>
                <c:pt idx="59">
                  <c:v>5078</c:v>
                </c:pt>
                <c:pt idx="60">
                  <c:v>5168</c:v>
                </c:pt>
                <c:pt idx="61">
                  <c:v>5253</c:v>
                </c:pt>
                <c:pt idx="62">
                  <c:v>5322</c:v>
                </c:pt>
                <c:pt idx="63">
                  <c:v>5380</c:v>
                </c:pt>
                <c:pt idx="64">
                  <c:v>5432</c:v>
                </c:pt>
                <c:pt idx="65">
                  <c:v>5468</c:v>
                </c:pt>
                <c:pt idx="66">
                  <c:v>5487</c:v>
                </c:pt>
                <c:pt idx="67">
                  <c:v>5478</c:v>
                </c:pt>
                <c:pt idx="68">
                  <c:v>5450</c:v>
                </c:pt>
                <c:pt idx="69">
                  <c:v>5408</c:v>
                </c:pt>
                <c:pt idx="70">
                  <c:v>5363</c:v>
                </c:pt>
                <c:pt idx="71">
                  <c:v>5312</c:v>
                </c:pt>
                <c:pt idx="72">
                  <c:v>5256</c:v>
                </c:pt>
                <c:pt idx="73">
                  <c:v>5209</c:v>
                </c:pt>
                <c:pt idx="74">
                  <c:v>5174</c:v>
                </c:pt>
                <c:pt idx="75">
                  <c:v>5138</c:v>
                </c:pt>
                <c:pt idx="76">
                  <c:v>5105</c:v>
                </c:pt>
                <c:pt idx="77">
                  <c:v>5082</c:v>
                </c:pt>
                <c:pt idx="78">
                  <c:v>5067</c:v>
                </c:pt>
                <c:pt idx="79">
                  <c:v>5066</c:v>
                </c:pt>
                <c:pt idx="80">
                  <c:v>5091</c:v>
                </c:pt>
                <c:pt idx="81">
                  <c:v>5136</c:v>
                </c:pt>
                <c:pt idx="82">
                  <c:v>5181</c:v>
                </c:pt>
                <c:pt idx="83">
                  <c:v>5231</c:v>
                </c:pt>
                <c:pt idx="84">
                  <c:v>5268</c:v>
                </c:pt>
                <c:pt idx="85">
                  <c:v>5296</c:v>
                </c:pt>
                <c:pt idx="86">
                  <c:v>5324</c:v>
                </c:pt>
                <c:pt idx="87">
                  <c:v>5356</c:v>
                </c:pt>
                <c:pt idx="88">
                  <c:v>5389</c:v>
                </c:pt>
                <c:pt idx="89">
                  <c:v>5440</c:v>
                </c:pt>
                <c:pt idx="90">
                  <c:v>5511</c:v>
                </c:pt>
                <c:pt idx="91">
                  <c:v>5562</c:v>
                </c:pt>
                <c:pt idx="92">
                  <c:v>5573</c:v>
                </c:pt>
                <c:pt idx="93">
                  <c:v>5590</c:v>
                </c:pt>
                <c:pt idx="94">
                  <c:v>5789</c:v>
                </c:pt>
                <c:pt idx="95">
                  <c:v>5402</c:v>
                </c:pt>
                <c:pt idx="96">
                  <c:v>5355</c:v>
                </c:pt>
                <c:pt idx="97">
                  <c:v>5311</c:v>
                </c:pt>
                <c:pt idx="98">
                  <c:v>5338</c:v>
                </c:pt>
                <c:pt idx="99">
                  <c:v>5349</c:v>
                </c:pt>
                <c:pt idx="100">
                  <c:v>5328</c:v>
                </c:pt>
                <c:pt idx="101">
                  <c:v>5308</c:v>
                </c:pt>
                <c:pt idx="102">
                  <c:v>5284</c:v>
                </c:pt>
                <c:pt idx="103">
                  <c:v>5281</c:v>
                </c:pt>
                <c:pt idx="104">
                  <c:v>5270</c:v>
                </c:pt>
                <c:pt idx="105">
                  <c:v>5249</c:v>
                </c:pt>
                <c:pt idx="106">
                  <c:v>5254</c:v>
                </c:pt>
                <c:pt idx="107">
                  <c:v>5279</c:v>
                </c:pt>
                <c:pt idx="108">
                  <c:v>5287</c:v>
                </c:pt>
                <c:pt idx="109">
                  <c:v>5295</c:v>
                </c:pt>
                <c:pt idx="110">
                  <c:v>5358</c:v>
                </c:pt>
                <c:pt idx="111">
                  <c:v>5373</c:v>
                </c:pt>
                <c:pt idx="112">
                  <c:v>5380</c:v>
                </c:pt>
                <c:pt idx="113">
                  <c:v>5419</c:v>
                </c:pt>
                <c:pt idx="114">
                  <c:v>5460</c:v>
                </c:pt>
                <c:pt idx="115">
                  <c:v>5449</c:v>
                </c:pt>
                <c:pt idx="116">
                  <c:v>5460</c:v>
                </c:pt>
                <c:pt idx="117">
                  <c:v>5514</c:v>
                </c:pt>
                <c:pt idx="118">
                  <c:v>5522</c:v>
                </c:pt>
                <c:pt idx="119">
                  <c:v>5511</c:v>
                </c:pt>
                <c:pt idx="120">
                  <c:v>5506</c:v>
                </c:pt>
                <c:pt idx="121">
                  <c:v>5447</c:v>
                </c:pt>
                <c:pt idx="122">
                  <c:v>5383</c:v>
                </c:pt>
                <c:pt idx="123">
                  <c:v>5354</c:v>
                </c:pt>
                <c:pt idx="124">
                  <c:v>5337</c:v>
                </c:pt>
                <c:pt idx="125">
                  <c:v>5295</c:v>
                </c:pt>
                <c:pt idx="126">
                  <c:v>5255</c:v>
                </c:pt>
                <c:pt idx="127">
                  <c:v>5314</c:v>
                </c:pt>
                <c:pt idx="128">
                  <c:v>5383</c:v>
                </c:pt>
                <c:pt idx="129">
                  <c:v>5461</c:v>
                </c:pt>
                <c:pt idx="130">
                  <c:v>5529</c:v>
                </c:pt>
                <c:pt idx="131">
                  <c:v>5537</c:v>
                </c:pt>
                <c:pt idx="132">
                  <c:v>5568</c:v>
                </c:pt>
                <c:pt idx="133">
                  <c:v>5581</c:v>
                </c:pt>
                <c:pt idx="134">
                  <c:v>5587</c:v>
                </c:pt>
                <c:pt idx="135">
                  <c:v>5532</c:v>
                </c:pt>
                <c:pt idx="136">
                  <c:v>5462</c:v>
                </c:pt>
                <c:pt idx="137">
                  <c:v>5428</c:v>
                </c:pt>
                <c:pt idx="138">
                  <c:v>5367</c:v>
                </c:pt>
                <c:pt idx="139">
                  <c:v>5334</c:v>
                </c:pt>
                <c:pt idx="140">
                  <c:v>5280</c:v>
                </c:pt>
                <c:pt idx="141">
                  <c:v>5230</c:v>
                </c:pt>
                <c:pt idx="142">
                  <c:v>5198</c:v>
                </c:pt>
                <c:pt idx="143">
                  <c:v>5157</c:v>
                </c:pt>
                <c:pt idx="144">
                  <c:v>5083</c:v>
                </c:pt>
                <c:pt idx="145">
                  <c:v>4968</c:v>
                </c:pt>
                <c:pt idx="146">
                  <c:v>4913</c:v>
                </c:pt>
                <c:pt idx="147">
                  <c:v>4887</c:v>
                </c:pt>
                <c:pt idx="148">
                  <c:v>4861</c:v>
                </c:pt>
                <c:pt idx="149">
                  <c:v>4817</c:v>
                </c:pt>
                <c:pt idx="150">
                  <c:v>4776</c:v>
                </c:pt>
                <c:pt idx="151">
                  <c:v>4730</c:v>
                </c:pt>
                <c:pt idx="152">
                  <c:v>4682</c:v>
                </c:pt>
                <c:pt idx="153">
                  <c:v>4645</c:v>
                </c:pt>
                <c:pt idx="154">
                  <c:v>4591</c:v>
                </c:pt>
                <c:pt idx="155">
                  <c:v>4491</c:v>
                </c:pt>
                <c:pt idx="156">
                  <c:v>4390</c:v>
                </c:pt>
                <c:pt idx="157">
                  <c:v>4320</c:v>
                </c:pt>
                <c:pt idx="158">
                  <c:v>4255</c:v>
                </c:pt>
                <c:pt idx="159">
                  <c:v>4176</c:v>
                </c:pt>
                <c:pt idx="160">
                  <c:v>4125</c:v>
                </c:pt>
                <c:pt idx="161">
                  <c:v>4034</c:v>
                </c:pt>
                <c:pt idx="162">
                  <c:v>3964</c:v>
                </c:pt>
                <c:pt idx="163">
                  <c:v>3939</c:v>
                </c:pt>
                <c:pt idx="164">
                  <c:v>3909</c:v>
                </c:pt>
                <c:pt idx="165">
                  <c:v>3865</c:v>
                </c:pt>
                <c:pt idx="166">
                  <c:v>3806</c:v>
                </c:pt>
                <c:pt idx="167">
                  <c:v>3739</c:v>
                </c:pt>
                <c:pt idx="168">
                  <c:v>3651</c:v>
                </c:pt>
                <c:pt idx="169">
                  <c:v>3625</c:v>
                </c:pt>
                <c:pt idx="170">
                  <c:v>3615</c:v>
                </c:pt>
                <c:pt idx="171">
                  <c:v>3591</c:v>
                </c:pt>
                <c:pt idx="172">
                  <c:v>3563</c:v>
                </c:pt>
                <c:pt idx="173">
                  <c:v>3539</c:v>
                </c:pt>
                <c:pt idx="174">
                  <c:v>3522</c:v>
                </c:pt>
                <c:pt idx="175">
                  <c:v>3507</c:v>
                </c:pt>
                <c:pt idx="176">
                  <c:v>3493</c:v>
                </c:pt>
                <c:pt idx="177">
                  <c:v>3476</c:v>
                </c:pt>
                <c:pt idx="178">
                  <c:v>3436</c:v>
                </c:pt>
                <c:pt idx="179">
                  <c:v>3390</c:v>
                </c:pt>
                <c:pt idx="180">
                  <c:v>3368</c:v>
                </c:pt>
                <c:pt idx="181">
                  <c:v>3358</c:v>
                </c:pt>
                <c:pt idx="182">
                  <c:v>3330</c:v>
                </c:pt>
                <c:pt idx="183">
                  <c:v>3296</c:v>
                </c:pt>
                <c:pt idx="184">
                  <c:v>3273</c:v>
                </c:pt>
                <c:pt idx="185">
                  <c:v>3237</c:v>
                </c:pt>
                <c:pt idx="186">
                  <c:v>3195</c:v>
                </c:pt>
                <c:pt idx="187">
                  <c:v>3151</c:v>
                </c:pt>
                <c:pt idx="188">
                  <c:v>3105</c:v>
                </c:pt>
                <c:pt idx="189">
                  <c:v>3045</c:v>
                </c:pt>
                <c:pt idx="190">
                  <c:v>2992</c:v>
                </c:pt>
                <c:pt idx="191">
                  <c:v>2960</c:v>
                </c:pt>
                <c:pt idx="192">
                  <c:v>2924</c:v>
                </c:pt>
                <c:pt idx="193">
                  <c:v>2886</c:v>
                </c:pt>
                <c:pt idx="194">
                  <c:v>2834</c:v>
                </c:pt>
                <c:pt idx="195">
                  <c:v>2796</c:v>
                </c:pt>
                <c:pt idx="196">
                  <c:v>2759</c:v>
                </c:pt>
                <c:pt idx="197">
                  <c:v>2727</c:v>
                </c:pt>
                <c:pt idx="198">
                  <c:v>2701</c:v>
                </c:pt>
                <c:pt idx="199">
                  <c:v>2667</c:v>
                </c:pt>
                <c:pt idx="200">
                  <c:v>2630</c:v>
                </c:pt>
                <c:pt idx="201">
                  <c:v>2600</c:v>
                </c:pt>
                <c:pt idx="202">
                  <c:v>2580</c:v>
                </c:pt>
                <c:pt idx="203">
                  <c:v>2551</c:v>
                </c:pt>
                <c:pt idx="204">
                  <c:v>2516</c:v>
                </c:pt>
                <c:pt idx="205">
                  <c:v>2481</c:v>
                </c:pt>
                <c:pt idx="206">
                  <c:v>2447</c:v>
                </c:pt>
                <c:pt idx="207">
                  <c:v>2403</c:v>
                </c:pt>
                <c:pt idx="208">
                  <c:v>2369</c:v>
                </c:pt>
                <c:pt idx="209">
                  <c:v>2335</c:v>
                </c:pt>
                <c:pt idx="210">
                  <c:v>2311</c:v>
                </c:pt>
                <c:pt idx="211">
                  <c:v>2291</c:v>
                </c:pt>
                <c:pt idx="212">
                  <c:v>2272</c:v>
                </c:pt>
                <c:pt idx="213">
                  <c:v>2245</c:v>
                </c:pt>
                <c:pt idx="214">
                  <c:v>2210</c:v>
                </c:pt>
                <c:pt idx="215">
                  <c:v>2183</c:v>
                </c:pt>
                <c:pt idx="216">
                  <c:v>2154</c:v>
                </c:pt>
                <c:pt idx="217">
                  <c:v>2118</c:v>
                </c:pt>
                <c:pt idx="218">
                  <c:v>2087</c:v>
                </c:pt>
                <c:pt idx="219">
                  <c:v>2065</c:v>
                </c:pt>
                <c:pt idx="220">
                  <c:v>2044</c:v>
                </c:pt>
                <c:pt idx="221">
                  <c:v>2017</c:v>
                </c:pt>
                <c:pt idx="222">
                  <c:v>2001</c:v>
                </c:pt>
                <c:pt idx="223">
                  <c:v>1990</c:v>
                </c:pt>
                <c:pt idx="224">
                  <c:v>1971</c:v>
                </c:pt>
                <c:pt idx="225">
                  <c:v>1964</c:v>
                </c:pt>
                <c:pt idx="226">
                  <c:v>1945</c:v>
                </c:pt>
                <c:pt idx="227">
                  <c:v>1923</c:v>
                </c:pt>
                <c:pt idx="228">
                  <c:v>1899</c:v>
                </c:pt>
                <c:pt idx="229">
                  <c:v>1885</c:v>
                </c:pt>
                <c:pt idx="230">
                  <c:v>1872</c:v>
                </c:pt>
                <c:pt idx="231">
                  <c:v>1842</c:v>
                </c:pt>
                <c:pt idx="232">
                  <c:v>1818</c:v>
                </c:pt>
                <c:pt idx="233">
                  <c:v>1790</c:v>
                </c:pt>
                <c:pt idx="234">
                  <c:v>1774</c:v>
                </c:pt>
                <c:pt idx="235">
                  <c:v>1757</c:v>
                </c:pt>
                <c:pt idx="236">
                  <c:v>1745</c:v>
                </c:pt>
                <c:pt idx="237">
                  <c:v>1730</c:v>
                </c:pt>
                <c:pt idx="238">
                  <c:v>1716</c:v>
                </c:pt>
                <c:pt idx="239">
                  <c:v>1703</c:v>
                </c:pt>
                <c:pt idx="240">
                  <c:v>1689</c:v>
                </c:pt>
                <c:pt idx="241">
                  <c:v>1679</c:v>
                </c:pt>
                <c:pt idx="242">
                  <c:v>1652</c:v>
                </c:pt>
                <c:pt idx="243">
                  <c:v>1627</c:v>
                </c:pt>
                <c:pt idx="244">
                  <c:v>1596</c:v>
                </c:pt>
                <c:pt idx="245">
                  <c:v>1565</c:v>
                </c:pt>
                <c:pt idx="246">
                  <c:v>1535</c:v>
                </c:pt>
                <c:pt idx="247">
                  <c:v>1502</c:v>
                </c:pt>
                <c:pt idx="248">
                  <c:v>1476</c:v>
                </c:pt>
                <c:pt idx="249">
                  <c:v>1451</c:v>
                </c:pt>
                <c:pt idx="250">
                  <c:v>1431</c:v>
                </c:pt>
                <c:pt idx="251">
                  <c:v>1422</c:v>
                </c:pt>
                <c:pt idx="252">
                  <c:v>1411</c:v>
                </c:pt>
                <c:pt idx="253">
                  <c:v>1401</c:v>
                </c:pt>
                <c:pt idx="254">
                  <c:v>1384</c:v>
                </c:pt>
                <c:pt idx="255">
                  <c:v>1367</c:v>
                </c:pt>
                <c:pt idx="256">
                  <c:v>1352</c:v>
                </c:pt>
                <c:pt idx="257">
                  <c:v>1341</c:v>
                </c:pt>
                <c:pt idx="258">
                  <c:v>1323</c:v>
                </c:pt>
                <c:pt idx="259">
                  <c:v>1295</c:v>
                </c:pt>
                <c:pt idx="260">
                  <c:v>1273</c:v>
                </c:pt>
                <c:pt idx="261">
                  <c:v>1249</c:v>
                </c:pt>
                <c:pt idx="262">
                  <c:v>1230</c:v>
                </c:pt>
                <c:pt idx="263">
                  <c:v>1219</c:v>
                </c:pt>
                <c:pt idx="264">
                  <c:v>1200</c:v>
                </c:pt>
                <c:pt idx="265">
                  <c:v>1175</c:v>
                </c:pt>
                <c:pt idx="266">
                  <c:v>1154</c:v>
                </c:pt>
                <c:pt idx="267">
                  <c:v>1141</c:v>
                </c:pt>
                <c:pt idx="268">
                  <c:v>1129</c:v>
                </c:pt>
                <c:pt idx="269">
                  <c:v>1113</c:v>
                </c:pt>
                <c:pt idx="270">
                  <c:v>1094</c:v>
                </c:pt>
                <c:pt idx="271">
                  <c:v>1069</c:v>
                </c:pt>
                <c:pt idx="272">
                  <c:v>1048</c:v>
                </c:pt>
                <c:pt idx="273">
                  <c:v>1032</c:v>
                </c:pt>
                <c:pt idx="274">
                  <c:v>1014</c:v>
                </c:pt>
                <c:pt idx="275">
                  <c:v>999</c:v>
                </c:pt>
                <c:pt idx="276">
                  <c:v>982</c:v>
                </c:pt>
                <c:pt idx="277">
                  <c:v>966</c:v>
                </c:pt>
                <c:pt idx="278">
                  <c:v>953</c:v>
                </c:pt>
                <c:pt idx="279">
                  <c:v>945</c:v>
                </c:pt>
                <c:pt idx="280">
                  <c:v>935</c:v>
                </c:pt>
                <c:pt idx="281">
                  <c:v>924</c:v>
                </c:pt>
                <c:pt idx="282">
                  <c:v>914</c:v>
                </c:pt>
                <c:pt idx="283">
                  <c:v>902</c:v>
                </c:pt>
                <c:pt idx="284">
                  <c:v>890</c:v>
                </c:pt>
                <c:pt idx="285">
                  <c:v>878</c:v>
                </c:pt>
                <c:pt idx="286">
                  <c:v>870</c:v>
                </c:pt>
                <c:pt idx="287">
                  <c:v>865</c:v>
                </c:pt>
                <c:pt idx="288">
                  <c:v>859</c:v>
                </c:pt>
                <c:pt idx="289">
                  <c:v>858</c:v>
                </c:pt>
                <c:pt idx="290">
                  <c:v>859</c:v>
                </c:pt>
                <c:pt idx="291">
                  <c:v>855</c:v>
                </c:pt>
                <c:pt idx="292">
                  <c:v>846</c:v>
                </c:pt>
                <c:pt idx="293">
                  <c:v>845</c:v>
                </c:pt>
                <c:pt idx="294">
                  <c:v>845</c:v>
                </c:pt>
                <c:pt idx="295">
                  <c:v>839</c:v>
                </c:pt>
                <c:pt idx="296">
                  <c:v>828</c:v>
                </c:pt>
                <c:pt idx="297">
                  <c:v>811</c:v>
                </c:pt>
                <c:pt idx="298">
                  <c:v>794</c:v>
                </c:pt>
                <c:pt idx="299">
                  <c:v>781</c:v>
                </c:pt>
                <c:pt idx="300">
                  <c:v>772</c:v>
                </c:pt>
                <c:pt idx="301">
                  <c:v>760</c:v>
                </c:pt>
                <c:pt idx="302">
                  <c:v>744</c:v>
                </c:pt>
                <c:pt idx="303">
                  <c:v>728</c:v>
                </c:pt>
                <c:pt idx="304">
                  <c:v>715</c:v>
                </c:pt>
                <c:pt idx="305">
                  <c:v>707</c:v>
                </c:pt>
                <c:pt idx="306">
                  <c:v>700</c:v>
                </c:pt>
                <c:pt idx="307">
                  <c:v>692</c:v>
                </c:pt>
                <c:pt idx="308">
                  <c:v>686</c:v>
                </c:pt>
                <c:pt idx="309">
                  <c:v>680</c:v>
                </c:pt>
                <c:pt idx="310">
                  <c:v>670</c:v>
                </c:pt>
                <c:pt idx="311">
                  <c:v>658</c:v>
                </c:pt>
                <c:pt idx="312">
                  <c:v>649</c:v>
                </c:pt>
                <c:pt idx="313">
                  <c:v>638</c:v>
                </c:pt>
                <c:pt idx="314">
                  <c:v>626</c:v>
                </c:pt>
                <c:pt idx="315">
                  <c:v>616</c:v>
                </c:pt>
                <c:pt idx="316">
                  <c:v>607</c:v>
                </c:pt>
                <c:pt idx="317">
                  <c:v>599</c:v>
                </c:pt>
                <c:pt idx="318">
                  <c:v>593</c:v>
                </c:pt>
                <c:pt idx="319">
                  <c:v>590</c:v>
                </c:pt>
                <c:pt idx="320">
                  <c:v>586</c:v>
                </c:pt>
                <c:pt idx="321">
                  <c:v>582</c:v>
                </c:pt>
                <c:pt idx="322">
                  <c:v>577</c:v>
                </c:pt>
                <c:pt idx="323">
                  <c:v>573</c:v>
                </c:pt>
                <c:pt idx="324">
                  <c:v>566</c:v>
                </c:pt>
                <c:pt idx="325">
                  <c:v>563</c:v>
                </c:pt>
                <c:pt idx="326">
                  <c:v>558</c:v>
                </c:pt>
                <c:pt idx="327">
                  <c:v>552</c:v>
                </c:pt>
                <c:pt idx="328">
                  <c:v>548</c:v>
                </c:pt>
                <c:pt idx="329">
                  <c:v>545</c:v>
                </c:pt>
                <c:pt idx="330">
                  <c:v>542</c:v>
                </c:pt>
                <c:pt idx="331">
                  <c:v>540</c:v>
                </c:pt>
                <c:pt idx="332">
                  <c:v>539</c:v>
                </c:pt>
                <c:pt idx="333">
                  <c:v>532</c:v>
                </c:pt>
                <c:pt idx="334">
                  <c:v>525</c:v>
                </c:pt>
                <c:pt idx="335">
                  <c:v>516</c:v>
                </c:pt>
                <c:pt idx="336">
                  <c:v>509</c:v>
                </c:pt>
                <c:pt idx="337">
                  <c:v>501</c:v>
                </c:pt>
                <c:pt idx="338">
                  <c:v>493</c:v>
                </c:pt>
                <c:pt idx="339">
                  <c:v>484</c:v>
                </c:pt>
                <c:pt idx="340">
                  <c:v>475</c:v>
                </c:pt>
                <c:pt idx="341">
                  <c:v>467</c:v>
                </c:pt>
                <c:pt idx="342">
                  <c:v>460</c:v>
                </c:pt>
                <c:pt idx="343">
                  <c:v>457</c:v>
                </c:pt>
                <c:pt idx="344">
                  <c:v>454</c:v>
                </c:pt>
                <c:pt idx="345">
                  <c:v>450</c:v>
                </c:pt>
                <c:pt idx="346">
                  <c:v>446</c:v>
                </c:pt>
                <c:pt idx="347">
                  <c:v>444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87</c:v>
                </c:pt>
                <c:pt idx="373">
                  <c:v>56</c:v>
                </c:pt>
                <c:pt idx="374">
                  <c:v>22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18</c:v>
                </c:pt>
                <c:pt idx="395">
                  <c:v>23</c:v>
                </c:pt>
                <c:pt idx="396">
                  <c:v>38</c:v>
                </c:pt>
                <c:pt idx="397">
                  <c:v>53</c:v>
                </c:pt>
                <c:pt idx="398">
                  <c:v>67</c:v>
                </c:pt>
                <c:pt idx="399">
                  <c:v>79</c:v>
                </c:pt>
                <c:pt idx="400">
                  <c:v>94</c:v>
                </c:pt>
                <c:pt idx="401">
                  <c:v>109</c:v>
                </c:pt>
                <c:pt idx="402">
                  <c:v>117</c:v>
                </c:pt>
                <c:pt idx="403">
                  <c:v>128</c:v>
                </c:pt>
                <c:pt idx="404">
                  <c:v>142</c:v>
                </c:pt>
                <c:pt idx="405">
                  <c:v>159</c:v>
                </c:pt>
                <c:pt idx="406">
                  <c:v>182</c:v>
                </c:pt>
                <c:pt idx="407">
                  <c:v>194</c:v>
                </c:pt>
                <c:pt idx="408">
                  <c:v>204</c:v>
                </c:pt>
                <c:pt idx="409">
                  <c:v>214</c:v>
                </c:pt>
                <c:pt idx="410">
                  <c:v>224</c:v>
                </c:pt>
                <c:pt idx="411">
                  <c:v>224</c:v>
                </c:pt>
                <c:pt idx="412">
                  <c:v>231</c:v>
                </c:pt>
                <c:pt idx="413">
                  <c:v>243</c:v>
                </c:pt>
                <c:pt idx="414">
                  <c:v>260</c:v>
                </c:pt>
                <c:pt idx="415">
                  <c:v>271</c:v>
                </c:pt>
                <c:pt idx="416">
                  <c:v>282</c:v>
                </c:pt>
                <c:pt idx="417">
                  <c:v>284</c:v>
                </c:pt>
                <c:pt idx="418">
                  <c:v>287</c:v>
                </c:pt>
                <c:pt idx="419">
                  <c:v>288</c:v>
                </c:pt>
                <c:pt idx="420">
                  <c:v>286</c:v>
                </c:pt>
                <c:pt idx="421">
                  <c:v>287</c:v>
                </c:pt>
                <c:pt idx="422">
                  <c:v>296</c:v>
                </c:pt>
                <c:pt idx="423">
                  <c:v>304</c:v>
                </c:pt>
                <c:pt idx="424">
                  <c:v>309</c:v>
                </c:pt>
                <c:pt idx="425">
                  <c:v>309</c:v>
                </c:pt>
                <c:pt idx="426">
                  <c:v>309</c:v>
                </c:pt>
                <c:pt idx="427">
                  <c:v>302</c:v>
                </c:pt>
                <c:pt idx="428">
                  <c:v>293</c:v>
                </c:pt>
                <c:pt idx="429">
                  <c:v>288</c:v>
                </c:pt>
                <c:pt idx="430">
                  <c:v>290</c:v>
                </c:pt>
                <c:pt idx="431">
                  <c:v>288</c:v>
                </c:pt>
                <c:pt idx="432">
                  <c:v>295</c:v>
                </c:pt>
                <c:pt idx="433">
                  <c:v>297</c:v>
                </c:pt>
                <c:pt idx="434">
                  <c:v>299</c:v>
                </c:pt>
                <c:pt idx="435">
                  <c:v>301</c:v>
                </c:pt>
                <c:pt idx="436">
                  <c:v>291</c:v>
                </c:pt>
                <c:pt idx="437">
                  <c:v>280</c:v>
                </c:pt>
                <c:pt idx="438">
                  <c:v>274</c:v>
                </c:pt>
                <c:pt idx="439">
                  <c:v>276</c:v>
                </c:pt>
                <c:pt idx="440">
                  <c:v>280</c:v>
                </c:pt>
                <c:pt idx="441">
                  <c:v>276</c:v>
                </c:pt>
                <c:pt idx="442">
                  <c:v>276</c:v>
                </c:pt>
                <c:pt idx="443">
                  <c:v>273</c:v>
                </c:pt>
                <c:pt idx="444">
                  <c:v>258</c:v>
                </c:pt>
                <c:pt idx="445">
                  <c:v>241</c:v>
                </c:pt>
                <c:pt idx="446">
                  <c:v>231</c:v>
                </c:pt>
                <c:pt idx="447">
                  <c:v>198</c:v>
                </c:pt>
                <c:pt idx="448">
                  <c:v>146</c:v>
                </c:pt>
                <c:pt idx="449">
                  <c:v>93</c:v>
                </c:pt>
                <c:pt idx="450">
                  <c:v>34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59-4BB2-A4C3-674CD557398D}"/>
            </c:ext>
          </c:extLst>
        </c:ser>
        <c:ser>
          <c:idx val="1"/>
          <c:order val="1"/>
          <c:tx>
            <c:strRef>
              <c:f>'AdivBois 2'!$U$3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2'!$G$4:$G$501</c:f>
              <c:numCache>
                <c:formatCode>General</c:formatCode>
                <c:ptCount val="498"/>
                <c:pt idx="0">
                  <c:v>0</c:v>
                </c:pt>
                <c:pt idx="1">
                  <c:v>1</c:v>
                </c:pt>
                <c:pt idx="2">
                  <c:v>20</c:v>
                </c:pt>
                <c:pt idx="3">
                  <c:v>72</c:v>
                </c:pt>
                <c:pt idx="4">
                  <c:v>158</c:v>
                </c:pt>
                <c:pt idx="5">
                  <c:v>257</c:v>
                </c:pt>
                <c:pt idx="6">
                  <c:v>369</c:v>
                </c:pt>
                <c:pt idx="7">
                  <c:v>462</c:v>
                </c:pt>
                <c:pt idx="8">
                  <c:v>531</c:v>
                </c:pt>
                <c:pt idx="9">
                  <c:v>578</c:v>
                </c:pt>
                <c:pt idx="10">
                  <c:v>640</c:v>
                </c:pt>
                <c:pt idx="11">
                  <c:v>710</c:v>
                </c:pt>
                <c:pt idx="12">
                  <c:v>801</c:v>
                </c:pt>
                <c:pt idx="13">
                  <c:v>869</c:v>
                </c:pt>
                <c:pt idx="14">
                  <c:v>872</c:v>
                </c:pt>
                <c:pt idx="15">
                  <c:v>815</c:v>
                </c:pt>
                <c:pt idx="16">
                  <c:v>821</c:v>
                </c:pt>
                <c:pt idx="17">
                  <c:v>889</c:v>
                </c:pt>
                <c:pt idx="18">
                  <c:v>1123</c:v>
                </c:pt>
                <c:pt idx="19">
                  <c:v>2615</c:v>
                </c:pt>
                <c:pt idx="20">
                  <c:v>4596</c:v>
                </c:pt>
                <c:pt idx="21">
                  <c:v>5970</c:v>
                </c:pt>
                <c:pt idx="22">
                  <c:v>5875</c:v>
                </c:pt>
                <c:pt idx="23">
                  <c:v>10368</c:v>
                </c:pt>
                <c:pt idx="24">
                  <c:v>10233</c:v>
                </c:pt>
                <c:pt idx="25">
                  <c:v>10309</c:v>
                </c:pt>
                <c:pt idx="26">
                  <c:v>10103</c:v>
                </c:pt>
                <c:pt idx="27">
                  <c:v>9895</c:v>
                </c:pt>
                <c:pt idx="28">
                  <c:v>9665</c:v>
                </c:pt>
                <c:pt idx="29">
                  <c:v>9705</c:v>
                </c:pt>
                <c:pt idx="30">
                  <c:v>9850</c:v>
                </c:pt>
                <c:pt idx="31">
                  <c:v>9835</c:v>
                </c:pt>
                <c:pt idx="32">
                  <c:v>9776</c:v>
                </c:pt>
                <c:pt idx="33">
                  <c:v>9643</c:v>
                </c:pt>
                <c:pt idx="34">
                  <c:v>9723</c:v>
                </c:pt>
                <c:pt idx="35">
                  <c:v>9846</c:v>
                </c:pt>
                <c:pt idx="36">
                  <c:v>9913</c:v>
                </c:pt>
                <c:pt idx="37">
                  <c:v>9990</c:v>
                </c:pt>
                <c:pt idx="38">
                  <c:v>9890</c:v>
                </c:pt>
                <c:pt idx="39">
                  <c:v>10001</c:v>
                </c:pt>
                <c:pt idx="40">
                  <c:v>9960</c:v>
                </c:pt>
                <c:pt idx="41">
                  <c:v>9965</c:v>
                </c:pt>
                <c:pt idx="42">
                  <c:v>9851</c:v>
                </c:pt>
                <c:pt idx="43">
                  <c:v>9924</c:v>
                </c:pt>
                <c:pt idx="44">
                  <c:v>9999</c:v>
                </c:pt>
                <c:pt idx="45">
                  <c:v>10069</c:v>
                </c:pt>
                <c:pt idx="46">
                  <c:v>9954</c:v>
                </c:pt>
                <c:pt idx="47">
                  <c:v>9729</c:v>
                </c:pt>
                <c:pt idx="48">
                  <c:v>9635</c:v>
                </c:pt>
                <c:pt idx="49">
                  <c:v>9525</c:v>
                </c:pt>
                <c:pt idx="50">
                  <c:v>9632</c:v>
                </c:pt>
                <c:pt idx="51">
                  <c:v>9366</c:v>
                </c:pt>
                <c:pt idx="52">
                  <c:v>9232</c:v>
                </c:pt>
                <c:pt idx="53">
                  <c:v>8845</c:v>
                </c:pt>
                <c:pt idx="54">
                  <c:v>8909</c:v>
                </c:pt>
                <c:pt idx="55">
                  <c:v>8791</c:v>
                </c:pt>
                <c:pt idx="56">
                  <c:v>8749</c:v>
                </c:pt>
                <c:pt idx="57">
                  <c:v>8656</c:v>
                </c:pt>
                <c:pt idx="58">
                  <c:v>8787</c:v>
                </c:pt>
                <c:pt idx="59">
                  <c:v>9148</c:v>
                </c:pt>
                <c:pt idx="60">
                  <c:v>9789</c:v>
                </c:pt>
                <c:pt idx="61">
                  <c:v>10319</c:v>
                </c:pt>
                <c:pt idx="62">
                  <c:v>10593</c:v>
                </c:pt>
                <c:pt idx="63">
                  <c:v>10534</c:v>
                </c:pt>
                <c:pt idx="64">
                  <c:v>10494</c:v>
                </c:pt>
                <c:pt idx="65">
                  <c:v>10484</c:v>
                </c:pt>
                <c:pt idx="66">
                  <c:v>10480</c:v>
                </c:pt>
                <c:pt idx="67">
                  <c:v>10491</c:v>
                </c:pt>
                <c:pt idx="68">
                  <c:v>10598</c:v>
                </c:pt>
                <c:pt idx="69">
                  <c:v>10798</c:v>
                </c:pt>
                <c:pt idx="70">
                  <c:v>10954</c:v>
                </c:pt>
                <c:pt idx="71">
                  <c:v>10960</c:v>
                </c:pt>
                <c:pt idx="72">
                  <c:v>10557</c:v>
                </c:pt>
                <c:pt idx="73">
                  <c:v>10345</c:v>
                </c:pt>
                <c:pt idx="74">
                  <c:v>10441</c:v>
                </c:pt>
                <c:pt idx="75">
                  <c:v>10610</c:v>
                </c:pt>
                <c:pt idx="76">
                  <c:v>10588</c:v>
                </c:pt>
                <c:pt idx="77">
                  <c:v>10531</c:v>
                </c:pt>
                <c:pt idx="78">
                  <c:v>10536</c:v>
                </c:pt>
                <c:pt idx="79">
                  <c:v>10365</c:v>
                </c:pt>
                <c:pt idx="80">
                  <c:v>10023</c:v>
                </c:pt>
                <c:pt idx="81">
                  <c:v>9617</c:v>
                </c:pt>
                <c:pt idx="82">
                  <c:v>9462</c:v>
                </c:pt>
                <c:pt idx="83">
                  <c:v>9365</c:v>
                </c:pt>
                <c:pt idx="84">
                  <c:v>9297</c:v>
                </c:pt>
                <c:pt idx="85">
                  <c:v>9146</c:v>
                </c:pt>
                <c:pt idx="86">
                  <c:v>9119</c:v>
                </c:pt>
                <c:pt idx="87">
                  <c:v>9044</c:v>
                </c:pt>
                <c:pt idx="88">
                  <c:v>8979</c:v>
                </c:pt>
                <c:pt idx="89">
                  <c:v>8873</c:v>
                </c:pt>
                <c:pt idx="90">
                  <c:v>8742</c:v>
                </c:pt>
                <c:pt idx="91">
                  <c:v>8960</c:v>
                </c:pt>
                <c:pt idx="92">
                  <c:v>9710</c:v>
                </c:pt>
                <c:pt idx="93">
                  <c:v>10112</c:v>
                </c:pt>
                <c:pt idx="94">
                  <c:v>9941</c:v>
                </c:pt>
                <c:pt idx="95">
                  <c:v>9383</c:v>
                </c:pt>
                <c:pt idx="96">
                  <c:v>9331</c:v>
                </c:pt>
                <c:pt idx="97">
                  <c:v>9771</c:v>
                </c:pt>
                <c:pt idx="98">
                  <c:v>10122</c:v>
                </c:pt>
                <c:pt idx="99">
                  <c:v>10268</c:v>
                </c:pt>
                <c:pt idx="100">
                  <c:v>10464</c:v>
                </c:pt>
                <c:pt idx="101">
                  <c:v>10715</c:v>
                </c:pt>
                <c:pt idx="102">
                  <c:v>11017</c:v>
                </c:pt>
                <c:pt idx="103">
                  <c:v>11121</c:v>
                </c:pt>
                <c:pt idx="104">
                  <c:v>11012</c:v>
                </c:pt>
                <c:pt idx="105">
                  <c:v>10588</c:v>
                </c:pt>
                <c:pt idx="106">
                  <c:v>9949</c:v>
                </c:pt>
                <c:pt idx="107">
                  <c:v>9577</c:v>
                </c:pt>
                <c:pt idx="108">
                  <c:v>9505</c:v>
                </c:pt>
                <c:pt idx="109">
                  <c:v>9786</c:v>
                </c:pt>
                <c:pt idx="110">
                  <c:v>10032</c:v>
                </c:pt>
                <c:pt idx="111">
                  <c:v>10359</c:v>
                </c:pt>
                <c:pt idx="112">
                  <c:v>10508</c:v>
                </c:pt>
                <c:pt idx="113">
                  <c:v>10602</c:v>
                </c:pt>
                <c:pt idx="114">
                  <c:v>10714</c:v>
                </c:pt>
                <c:pt idx="115">
                  <c:v>11006</c:v>
                </c:pt>
                <c:pt idx="116">
                  <c:v>10952</c:v>
                </c:pt>
                <c:pt idx="117">
                  <c:v>10684</c:v>
                </c:pt>
                <c:pt idx="118">
                  <c:v>10415</c:v>
                </c:pt>
                <c:pt idx="119">
                  <c:v>10267</c:v>
                </c:pt>
                <c:pt idx="120">
                  <c:v>10251</c:v>
                </c:pt>
                <c:pt idx="121">
                  <c:v>10198</c:v>
                </c:pt>
                <c:pt idx="122">
                  <c:v>10118</c:v>
                </c:pt>
                <c:pt idx="123">
                  <c:v>9959</c:v>
                </c:pt>
                <c:pt idx="124">
                  <c:v>9644</c:v>
                </c:pt>
                <c:pt idx="125">
                  <c:v>9380</c:v>
                </c:pt>
                <c:pt idx="126">
                  <c:v>9140</c:v>
                </c:pt>
                <c:pt idx="127">
                  <c:v>8921</c:v>
                </c:pt>
                <c:pt idx="128">
                  <c:v>8685</c:v>
                </c:pt>
                <c:pt idx="129">
                  <c:v>8531</c:v>
                </c:pt>
                <c:pt idx="130">
                  <c:v>8583</c:v>
                </c:pt>
                <c:pt idx="131">
                  <c:v>9076</c:v>
                </c:pt>
                <c:pt idx="132">
                  <c:v>9674</c:v>
                </c:pt>
                <c:pt idx="133">
                  <c:v>9958</c:v>
                </c:pt>
                <c:pt idx="134">
                  <c:v>9764</c:v>
                </c:pt>
                <c:pt idx="135">
                  <c:v>9311</c:v>
                </c:pt>
                <c:pt idx="136">
                  <c:v>8962</c:v>
                </c:pt>
                <c:pt idx="137">
                  <c:v>8664</c:v>
                </c:pt>
                <c:pt idx="138">
                  <c:v>8438</c:v>
                </c:pt>
                <c:pt idx="139">
                  <c:v>8374</c:v>
                </c:pt>
                <c:pt idx="140">
                  <c:v>8670</c:v>
                </c:pt>
                <c:pt idx="141">
                  <c:v>9061</c:v>
                </c:pt>
                <c:pt idx="142">
                  <c:v>9260</c:v>
                </c:pt>
                <c:pt idx="143">
                  <c:v>9191</c:v>
                </c:pt>
                <c:pt idx="144">
                  <c:v>8986</c:v>
                </c:pt>
                <c:pt idx="145">
                  <c:v>8784</c:v>
                </c:pt>
                <c:pt idx="146">
                  <c:v>8590</c:v>
                </c:pt>
                <c:pt idx="147">
                  <c:v>8484</c:v>
                </c:pt>
                <c:pt idx="148">
                  <c:v>8366</c:v>
                </c:pt>
                <c:pt idx="149">
                  <c:v>8284</c:v>
                </c:pt>
                <c:pt idx="150">
                  <c:v>8087</c:v>
                </c:pt>
                <c:pt idx="151">
                  <c:v>7923</c:v>
                </c:pt>
                <c:pt idx="152">
                  <c:v>7785</c:v>
                </c:pt>
                <c:pt idx="153">
                  <c:v>7776</c:v>
                </c:pt>
                <c:pt idx="154">
                  <c:v>7861</c:v>
                </c:pt>
                <c:pt idx="155">
                  <c:v>7991</c:v>
                </c:pt>
                <c:pt idx="156">
                  <c:v>7856</c:v>
                </c:pt>
                <c:pt idx="157">
                  <c:v>7646</c:v>
                </c:pt>
                <c:pt idx="158">
                  <c:v>7460</c:v>
                </c:pt>
                <c:pt idx="159">
                  <c:v>7207</c:v>
                </c:pt>
                <c:pt idx="160">
                  <c:v>6852</c:v>
                </c:pt>
                <c:pt idx="161">
                  <c:v>6663</c:v>
                </c:pt>
                <c:pt idx="162">
                  <c:v>6698</c:v>
                </c:pt>
                <c:pt idx="163">
                  <c:v>6849</c:v>
                </c:pt>
                <c:pt idx="164">
                  <c:v>6909</c:v>
                </c:pt>
                <c:pt idx="165">
                  <c:v>6838</c:v>
                </c:pt>
                <c:pt idx="166">
                  <c:v>6628</c:v>
                </c:pt>
                <c:pt idx="167">
                  <c:v>6481</c:v>
                </c:pt>
                <c:pt idx="168">
                  <c:v>6395</c:v>
                </c:pt>
                <c:pt idx="169">
                  <c:v>6320</c:v>
                </c:pt>
                <c:pt idx="170">
                  <c:v>6247</c:v>
                </c:pt>
                <c:pt idx="171">
                  <c:v>6156</c:v>
                </c:pt>
                <c:pt idx="172">
                  <c:v>6006</c:v>
                </c:pt>
                <c:pt idx="173">
                  <c:v>5785</c:v>
                </c:pt>
                <c:pt idx="174">
                  <c:v>5618</c:v>
                </c:pt>
                <c:pt idx="175">
                  <c:v>5426</c:v>
                </c:pt>
                <c:pt idx="176">
                  <c:v>5205</c:v>
                </c:pt>
                <c:pt idx="177">
                  <c:v>4997</c:v>
                </c:pt>
                <c:pt idx="178">
                  <c:v>4851</c:v>
                </c:pt>
                <c:pt idx="179">
                  <c:v>4734</c:v>
                </c:pt>
                <c:pt idx="180">
                  <c:v>4515</c:v>
                </c:pt>
                <c:pt idx="181">
                  <c:v>4390</c:v>
                </c:pt>
                <c:pt idx="182">
                  <c:v>4386</c:v>
                </c:pt>
                <c:pt idx="183">
                  <c:v>4477</c:v>
                </c:pt>
                <c:pt idx="184">
                  <c:v>4467</c:v>
                </c:pt>
                <c:pt idx="185">
                  <c:v>4420</c:v>
                </c:pt>
                <c:pt idx="186">
                  <c:v>4548</c:v>
                </c:pt>
                <c:pt idx="187">
                  <c:v>4799</c:v>
                </c:pt>
                <c:pt idx="188">
                  <c:v>4964</c:v>
                </c:pt>
                <c:pt idx="189">
                  <c:v>4927</c:v>
                </c:pt>
                <c:pt idx="190">
                  <c:v>4751</c:v>
                </c:pt>
                <c:pt idx="191">
                  <c:v>4573</c:v>
                </c:pt>
                <c:pt idx="192">
                  <c:v>4473</c:v>
                </c:pt>
                <c:pt idx="193">
                  <c:v>4511</c:v>
                </c:pt>
                <c:pt idx="194">
                  <c:v>4659</c:v>
                </c:pt>
                <c:pt idx="195">
                  <c:v>4783</c:v>
                </c:pt>
                <c:pt idx="196">
                  <c:v>4771</c:v>
                </c:pt>
                <c:pt idx="197">
                  <c:v>4650</c:v>
                </c:pt>
                <c:pt idx="198">
                  <c:v>4499</c:v>
                </c:pt>
                <c:pt idx="199">
                  <c:v>4400</c:v>
                </c:pt>
                <c:pt idx="200">
                  <c:v>4345</c:v>
                </c:pt>
                <c:pt idx="201">
                  <c:v>4353</c:v>
                </c:pt>
                <c:pt idx="202">
                  <c:v>4374</c:v>
                </c:pt>
                <c:pt idx="203">
                  <c:v>4373</c:v>
                </c:pt>
                <c:pt idx="204">
                  <c:v>4416</c:v>
                </c:pt>
                <c:pt idx="205">
                  <c:v>4461</c:v>
                </c:pt>
                <c:pt idx="206">
                  <c:v>4499</c:v>
                </c:pt>
                <c:pt idx="207">
                  <c:v>4509</c:v>
                </c:pt>
                <c:pt idx="208">
                  <c:v>4556</c:v>
                </c:pt>
                <c:pt idx="209">
                  <c:v>4597</c:v>
                </c:pt>
                <c:pt idx="210">
                  <c:v>4602</c:v>
                </c:pt>
                <c:pt idx="211">
                  <c:v>4570</c:v>
                </c:pt>
                <c:pt idx="212">
                  <c:v>4536</c:v>
                </c:pt>
                <c:pt idx="213">
                  <c:v>4483</c:v>
                </c:pt>
                <c:pt idx="214">
                  <c:v>4453</c:v>
                </c:pt>
                <c:pt idx="215">
                  <c:v>4429</c:v>
                </c:pt>
                <c:pt idx="216">
                  <c:v>4424</c:v>
                </c:pt>
                <c:pt idx="217">
                  <c:v>4375</c:v>
                </c:pt>
                <c:pt idx="218">
                  <c:v>4271</c:v>
                </c:pt>
                <c:pt idx="219">
                  <c:v>4101</c:v>
                </c:pt>
                <c:pt idx="220">
                  <c:v>3914</c:v>
                </c:pt>
                <c:pt idx="221">
                  <c:v>3681</c:v>
                </c:pt>
                <c:pt idx="222">
                  <c:v>3347</c:v>
                </c:pt>
                <c:pt idx="223">
                  <c:v>2951</c:v>
                </c:pt>
                <c:pt idx="224">
                  <c:v>2542</c:v>
                </c:pt>
                <c:pt idx="225">
                  <c:v>2174</c:v>
                </c:pt>
                <c:pt idx="226">
                  <c:v>1812</c:v>
                </c:pt>
                <c:pt idx="227">
                  <c:v>1712</c:v>
                </c:pt>
                <c:pt idx="228">
                  <c:v>1739</c:v>
                </c:pt>
                <c:pt idx="229">
                  <c:v>1801</c:v>
                </c:pt>
                <c:pt idx="230">
                  <c:v>1765</c:v>
                </c:pt>
                <c:pt idx="231">
                  <c:v>1691</c:v>
                </c:pt>
                <c:pt idx="232">
                  <c:v>1757</c:v>
                </c:pt>
                <c:pt idx="233">
                  <c:v>1988</c:v>
                </c:pt>
                <c:pt idx="234">
                  <c:v>2323</c:v>
                </c:pt>
                <c:pt idx="235">
                  <c:v>2599</c:v>
                </c:pt>
                <c:pt idx="236">
                  <c:v>2770</c:v>
                </c:pt>
                <c:pt idx="237">
                  <c:v>2819</c:v>
                </c:pt>
                <c:pt idx="238">
                  <c:v>2788</c:v>
                </c:pt>
                <c:pt idx="239">
                  <c:v>2732</c:v>
                </c:pt>
                <c:pt idx="240">
                  <c:v>2675</c:v>
                </c:pt>
                <c:pt idx="241">
                  <c:v>2598</c:v>
                </c:pt>
                <c:pt idx="242">
                  <c:v>2476</c:v>
                </c:pt>
                <c:pt idx="243">
                  <c:v>2287</c:v>
                </c:pt>
                <c:pt idx="244">
                  <c:v>2034</c:v>
                </c:pt>
                <c:pt idx="245">
                  <c:v>1794</c:v>
                </c:pt>
                <c:pt idx="246">
                  <c:v>1586</c:v>
                </c:pt>
                <c:pt idx="247">
                  <c:v>1421</c:v>
                </c:pt>
                <c:pt idx="248">
                  <c:v>1286</c:v>
                </c:pt>
                <c:pt idx="249">
                  <c:v>1147</c:v>
                </c:pt>
                <c:pt idx="250">
                  <c:v>1069</c:v>
                </c:pt>
                <c:pt idx="251">
                  <c:v>965</c:v>
                </c:pt>
                <c:pt idx="252">
                  <c:v>1019</c:v>
                </c:pt>
                <c:pt idx="253">
                  <c:v>1219</c:v>
                </c:pt>
                <c:pt idx="254">
                  <c:v>1594</c:v>
                </c:pt>
                <c:pt idx="255">
                  <c:v>1883</c:v>
                </c:pt>
                <c:pt idx="256">
                  <c:v>2036</c:v>
                </c:pt>
                <c:pt idx="257">
                  <c:v>1956</c:v>
                </c:pt>
                <c:pt idx="258">
                  <c:v>1800</c:v>
                </c:pt>
                <c:pt idx="259">
                  <c:v>1598</c:v>
                </c:pt>
                <c:pt idx="260">
                  <c:v>1344</c:v>
                </c:pt>
                <c:pt idx="261">
                  <c:v>1058</c:v>
                </c:pt>
                <c:pt idx="262">
                  <c:v>840</c:v>
                </c:pt>
                <c:pt idx="263">
                  <c:v>800</c:v>
                </c:pt>
                <c:pt idx="264">
                  <c:v>891</c:v>
                </c:pt>
                <c:pt idx="265">
                  <c:v>973</c:v>
                </c:pt>
                <c:pt idx="266">
                  <c:v>941</c:v>
                </c:pt>
                <c:pt idx="267">
                  <c:v>815</c:v>
                </c:pt>
                <c:pt idx="268">
                  <c:v>740</c:v>
                </c:pt>
                <c:pt idx="269">
                  <c:v>848</c:v>
                </c:pt>
                <c:pt idx="270">
                  <c:v>1120</c:v>
                </c:pt>
                <c:pt idx="271">
                  <c:v>1329</c:v>
                </c:pt>
                <c:pt idx="272">
                  <c:v>1347</c:v>
                </c:pt>
                <c:pt idx="273">
                  <c:v>1174</c:v>
                </c:pt>
                <c:pt idx="274">
                  <c:v>944</c:v>
                </c:pt>
                <c:pt idx="275">
                  <c:v>790</c:v>
                </c:pt>
                <c:pt idx="276">
                  <c:v>753</c:v>
                </c:pt>
                <c:pt idx="277">
                  <c:v>848</c:v>
                </c:pt>
                <c:pt idx="278">
                  <c:v>1066</c:v>
                </c:pt>
                <c:pt idx="279">
                  <c:v>1167</c:v>
                </c:pt>
                <c:pt idx="280">
                  <c:v>1140</c:v>
                </c:pt>
                <c:pt idx="281">
                  <c:v>1004</c:v>
                </c:pt>
                <c:pt idx="282">
                  <c:v>905</c:v>
                </c:pt>
                <c:pt idx="283">
                  <c:v>916</c:v>
                </c:pt>
                <c:pt idx="284">
                  <c:v>1010</c:v>
                </c:pt>
                <c:pt idx="285">
                  <c:v>1191</c:v>
                </c:pt>
                <c:pt idx="286">
                  <c:v>1293</c:v>
                </c:pt>
                <c:pt idx="287">
                  <c:v>1358</c:v>
                </c:pt>
                <c:pt idx="288">
                  <c:v>1378</c:v>
                </c:pt>
                <c:pt idx="289">
                  <c:v>1361</c:v>
                </c:pt>
                <c:pt idx="290">
                  <c:v>1294</c:v>
                </c:pt>
                <c:pt idx="291">
                  <c:v>1188</c:v>
                </c:pt>
                <c:pt idx="292">
                  <c:v>1119</c:v>
                </c:pt>
                <c:pt idx="293">
                  <c:v>1119</c:v>
                </c:pt>
                <c:pt idx="294">
                  <c:v>1122</c:v>
                </c:pt>
                <c:pt idx="295">
                  <c:v>1140</c:v>
                </c:pt>
                <c:pt idx="296">
                  <c:v>1108</c:v>
                </c:pt>
                <c:pt idx="297">
                  <c:v>1077</c:v>
                </c:pt>
                <c:pt idx="298">
                  <c:v>1051</c:v>
                </c:pt>
                <c:pt idx="299">
                  <c:v>1082</c:v>
                </c:pt>
                <c:pt idx="300">
                  <c:v>1132</c:v>
                </c:pt>
                <c:pt idx="301">
                  <c:v>1154</c:v>
                </c:pt>
                <c:pt idx="302">
                  <c:v>1135</c:v>
                </c:pt>
                <c:pt idx="303">
                  <c:v>1099</c:v>
                </c:pt>
                <c:pt idx="304">
                  <c:v>1074</c:v>
                </c:pt>
                <c:pt idx="305">
                  <c:v>1065</c:v>
                </c:pt>
                <c:pt idx="306">
                  <c:v>1063</c:v>
                </c:pt>
                <c:pt idx="307">
                  <c:v>1035</c:v>
                </c:pt>
                <c:pt idx="308">
                  <c:v>1012</c:v>
                </c:pt>
                <c:pt idx="309">
                  <c:v>1041</c:v>
                </c:pt>
                <c:pt idx="310">
                  <c:v>1089</c:v>
                </c:pt>
                <c:pt idx="311">
                  <c:v>1131</c:v>
                </c:pt>
                <c:pt idx="312">
                  <c:v>1144</c:v>
                </c:pt>
                <c:pt idx="313">
                  <c:v>1153</c:v>
                </c:pt>
                <c:pt idx="314">
                  <c:v>1151</c:v>
                </c:pt>
                <c:pt idx="315">
                  <c:v>1131</c:v>
                </c:pt>
                <c:pt idx="316">
                  <c:v>1106</c:v>
                </c:pt>
                <c:pt idx="317">
                  <c:v>1098</c:v>
                </c:pt>
                <c:pt idx="318">
                  <c:v>1114</c:v>
                </c:pt>
                <c:pt idx="319">
                  <c:v>1115</c:v>
                </c:pt>
                <c:pt idx="320">
                  <c:v>1108</c:v>
                </c:pt>
                <c:pt idx="321">
                  <c:v>1078</c:v>
                </c:pt>
                <c:pt idx="322">
                  <c:v>1047</c:v>
                </c:pt>
                <c:pt idx="323">
                  <c:v>1050</c:v>
                </c:pt>
                <c:pt idx="324">
                  <c:v>1054</c:v>
                </c:pt>
                <c:pt idx="325">
                  <c:v>1061</c:v>
                </c:pt>
                <c:pt idx="326">
                  <c:v>1042</c:v>
                </c:pt>
                <c:pt idx="327">
                  <c:v>1013</c:v>
                </c:pt>
                <c:pt idx="328">
                  <c:v>980</c:v>
                </c:pt>
                <c:pt idx="329">
                  <c:v>954</c:v>
                </c:pt>
                <c:pt idx="330">
                  <c:v>939</c:v>
                </c:pt>
                <c:pt idx="331">
                  <c:v>927</c:v>
                </c:pt>
                <c:pt idx="332">
                  <c:v>903</c:v>
                </c:pt>
                <c:pt idx="333">
                  <c:v>883</c:v>
                </c:pt>
                <c:pt idx="334">
                  <c:v>874</c:v>
                </c:pt>
                <c:pt idx="335">
                  <c:v>871</c:v>
                </c:pt>
                <c:pt idx="336">
                  <c:v>874</c:v>
                </c:pt>
                <c:pt idx="337">
                  <c:v>868</c:v>
                </c:pt>
                <c:pt idx="338">
                  <c:v>847</c:v>
                </c:pt>
                <c:pt idx="339">
                  <c:v>820</c:v>
                </c:pt>
                <c:pt idx="340">
                  <c:v>786</c:v>
                </c:pt>
                <c:pt idx="341">
                  <c:v>755</c:v>
                </c:pt>
                <c:pt idx="342">
                  <c:v>719</c:v>
                </c:pt>
                <c:pt idx="343">
                  <c:v>701</c:v>
                </c:pt>
                <c:pt idx="344">
                  <c:v>695</c:v>
                </c:pt>
                <c:pt idx="345">
                  <c:v>681</c:v>
                </c:pt>
                <c:pt idx="346">
                  <c:v>640</c:v>
                </c:pt>
                <c:pt idx="347">
                  <c:v>579</c:v>
                </c:pt>
                <c:pt idx="348">
                  <c:v>226</c:v>
                </c:pt>
                <c:pt idx="349">
                  <c:v>105</c:v>
                </c:pt>
                <c:pt idx="350">
                  <c:v>18</c:v>
                </c:pt>
                <c:pt idx="351">
                  <c:v>31</c:v>
                </c:pt>
                <c:pt idx="352">
                  <c:v>98</c:v>
                </c:pt>
                <c:pt idx="353">
                  <c:v>135</c:v>
                </c:pt>
                <c:pt idx="354">
                  <c:v>109</c:v>
                </c:pt>
                <c:pt idx="355">
                  <c:v>64</c:v>
                </c:pt>
                <c:pt idx="356">
                  <c:v>75</c:v>
                </c:pt>
                <c:pt idx="357">
                  <c:v>146</c:v>
                </c:pt>
                <c:pt idx="358">
                  <c:v>198</c:v>
                </c:pt>
                <c:pt idx="359">
                  <c:v>202</c:v>
                </c:pt>
                <c:pt idx="360">
                  <c:v>144</c:v>
                </c:pt>
                <c:pt idx="361">
                  <c:v>89</c:v>
                </c:pt>
                <c:pt idx="362">
                  <c:v>80</c:v>
                </c:pt>
                <c:pt idx="363">
                  <c:v>130</c:v>
                </c:pt>
                <c:pt idx="364">
                  <c:v>189</c:v>
                </c:pt>
                <c:pt idx="365">
                  <c:v>230</c:v>
                </c:pt>
                <c:pt idx="366">
                  <c:v>244</c:v>
                </c:pt>
                <c:pt idx="367">
                  <c:v>238</c:v>
                </c:pt>
                <c:pt idx="368">
                  <c:v>184</c:v>
                </c:pt>
                <c:pt idx="369">
                  <c:v>111</c:v>
                </c:pt>
                <c:pt idx="370">
                  <c:v>38</c:v>
                </c:pt>
                <c:pt idx="371">
                  <c:v>0</c:v>
                </c:pt>
                <c:pt idx="372">
                  <c:v>298</c:v>
                </c:pt>
                <c:pt idx="373">
                  <c:v>276</c:v>
                </c:pt>
                <c:pt idx="374">
                  <c:v>256</c:v>
                </c:pt>
                <c:pt idx="375">
                  <c:v>240</c:v>
                </c:pt>
                <c:pt idx="376">
                  <c:v>249</c:v>
                </c:pt>
                <c:pt idx="377">
                  <c:v>267</c:v>
                </c:pt>
                <c:pt idx="378">
                  <c:v>283</c:v>
                </c:pt>
                <c:pt idx="379">
                  <c:v>303</c:v>
                </c:pt>
                <c:pt idx="380">
                  <c:v>283</c:v>
                </c:pt>
                <c:pt idx="381">
                  <c:v>256</c:v>
                </c:pt>
                <c:pt idx="382">
                  <c:v>225</c:v>
                </c:pt>
                <c:pt idx="383">
                  <c:v>211</c:v>
                </c:pt>
                <c:pt idx="384">
                  <c:v>210</c:v>
                </c:pt>
                <c:pt idx="385">
                  <c:v>214</c:v>
                </c:pt>
                <c:pt idx="386">
                  <c:v>209</c:v>
                </c:pt>
                <c:pt idx="387">
                  <c:v>199</c:v>
                </c:pt>
                <c:pt idx="388">
                  <c:v>188</c:v>
                </c:pt>
                <c:pt idx="389">
                  <c:v>176</c:v>
                </c:pt>
                <c:pt idx="390">
                  <c:v>172</c:v>
                </c:pt>
                <c:pt idx="391">
                  <c:v>165</c:v>
                </c:pt>
                <c:pt idx="392">
                  <c:v>162</c:v>
                </c:pt>
                <c:pt idx="393">
                  <c:v>149</c:v>
                </c:pt>
                <c:pt idx="394">
                  <c:v>139</c:v>
                </c:pt>
                <c:pt idx="395">
                  <c:v>130</c:v>
                </c:pt>
                <c:pt idx="396">
                  <c:v>125</c:v>
                </c:pt>
                <c:pt idx="397">
                  <c:v>130</c:v>
                </c:pt>
                <c:pt idx="398">
                  <c:v>134</c:v>
                </c:pt>
                <c:pt idx="399">
                  <c:v>144</c:v>
                </c:pt>
                <c:pt idx="400">
                  <c:v>147</c:v>
                </c:pt>
                <c:pt idx="401">
                  <c:v>147</c:v>
                </c:pt>
                <c:pt idx="402">
                  <c:v>145</c:v>
                </c:pt>
                <c:pt idx="403">
                  <c:v>135</c:v>
                </c:pt>
                <c:pt idx="404">
                  <c:v>126</c:v>
                </c:pt>
                <c:pt idx="405">
                  <c:v>129</c:v>
                </c:pt>
                <c:pt idx="406">
                  <c:v>135</c:v>
                </c:pt>
                <c:pt idx="407">
                  <c:v>134</c:v>
                </c:pt>
                <c:pt idx="408">
                  <c:v>131</c:v>
                </c:pt>
                <c:pt idx="409">
                  <c:v>123</c:v>
                </c:pt>
                <c:pt idx="410">
                  <c:v>114</c:v>
                </c:pt>
                <c:pt idx="411">
                  <c:v>106</c:v>
                </c:pt>
                <c:pt idx="412">
                  <c:v>103</c:v>
                </c:pt>
                <c:pt idx="413">
                  <c:v>103</c:v>
                </c:pt>
                <c:pt idx="414">
                  <c:v>92</c:v>
                </c:pt>
                <c:pt idx="415">
                  <c:v>81</c:v>
                </c:pt>
                <c:pt idx="416">
                  <c:v>72</c:v>
                </c:pt>
                <c:pt idx="417">
                  <c:v>70</c:v>
                </c:pt>
                <c:pt idx="418">
                  <c:v>66</c:v>
                </c:pt>
                <c:pt idx="419">
                  <c:v>76</c:v>
                </c:pt>
                <c:pt idx="420">
                  <c:v>89</c:v>
                </c:pt>
                <c:pt idx="421">
                  <c:v>112</c:v>
                </c:pt>
                <c:pt idx="422">
                  <c:v>107</c:v>
                </c:pt>
                <c:pt idx="423">
                  <c:v>119</c:v>
                </c:pt>
                <c:pt idx="424">
                  <c:v>122</c:v>
                </c:pt>
                <c:pt idx="425">
                  <c:v>121</c:v>
                </c:pt>
                <c:pt idx="426">
                  <c:v>92</c:v>
                </c:pt>
                <c:pt idx="427">
                  <c:v>77</c:v>
                </c:pt>
                <c:pt idx="428">
                  <c:v>90</c:v>
                </c:pt>
                <c:pt idx="429">
                  <c:v>113</c:v>
                </c:pt>
                <c:pt idx="430">
                  <c:v>119</c:v>
                </c:pt>
                <c:pt idx="431">
                  <c:v>111</c:v>
                </c:pt>
                <c:pt idx="432">
                  <c:v>90</c:v>
                </c:pt>
                <c:pt idx="433">
                  <c:v>83</c:v>
                </c:pt>
                <c:pt idx="434">
                  <c:v>82</c:v>
                </c:pt>
                <c:pt idx="435">
                  <c:v>95</c:v>
                </c:pt>
                <c:pt idx="436">
                  <c:v>96</c:v>
                </c:pt>
                <c:pt idx="437">
                  <c:v>83</c:v>
                </c:pt>
                <c:pt idx="438">
                  <c:v>72</c:v>
                </c:pt>
                <c:pt idx="439">
                  <c:v>72</c:v>
                </c:pt>
                <c:pt idx="440">
                  <c:v>71</c:v>
                </c:pt>
                <c:pt idx="441">
                  <c:v>56</c:v>
                </c:pt>
                <c:pt idx="442">
                  <c:v>45</c:v>
                </c:pt>
                <c:pt idx="443">
                  <c:v>52</c:v>
                </c:pt>
                <c:pt idx="444">
                  <c:v>78</c:v>
                </c:pt>
                <c:pt idx="445">
                  <c:v>96</c:v>
                </c:pt>
                <c:pt idx="446">
                  <c:v>102</c:v>
                </c:pt>
                <c:pt idx="447">
                  <c:v>99</c:v>
                </c:pt>
                <c:pt idx="448">
                  <c:v>93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59-4BB2-A4C3-674CD557398D}"/>
            </c:ext>
          </c:extLst>
        </c:ser>
        <c:ser>
          <c:idx val="2"/>
          <c:order val="2"/>
          <c:tx>
            <c:strRef>
              <c:f>'AdivBois 2'!$V$3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2'!$D$4:$D$501</c:f>
              <c:numCache>
                <c:formatCode>General</c:formatCode>
                <c:ptCount val="49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2'!$H$4:$H$501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604</c:v>
                </c:pt>
                <c:pt idx="20">
                  <c:v>2366</c:v>
                </c:pt>
                <c:pt idx="21">
                  <c:v>3517</c:v>
                </c:pt>
                <c:pt idx="22">
                  <c:v>3211</c:v>
                </c:pt>
                <c:pt idx="23">
                  <c:v>7513</c:v>
                </c:pt>
                <c:pt idx="24">
                  <c:v>7200</c:v>
                </c:pt>
                <c:pt idx="25">
                  <c:v>7108</c:v>
                </c:pt>
                <c:pt idx="26">
                  <c:v>6758</c:v>
                </c:pt>
                <c:pt idx="27">
                  <c:v>6425</c:v>
                </c:pt>
                <c:pt idx="28">
                  <c:v>6090</c:v>
                </c:pt>
                <c:pt idx="29">
                  <c:v>6041</c:v>
                </c:pt>
                <c:pt idx="30">
                  <c:v>6118</c:v>
                </c:pt>
                <c:pt idx="31">
                  <c:v>6049</c:v>
                </c:pt>
                <c:pt idx="32">
                  <c:v>5942</c:v>
                </c:pt>
                <c:pt idx="33">
                  <c:v>5766</c:v>
                </c:pt>
                <c:pt idx="34">
                  <c:v>5806</c:v>
                </c:pt>
                <c:pt idx="35">
                  <c:v>5893</c:v>
                </c:pt>
                <c:pt idx="36">
                  <c:v>5930</c:v>
                </c:pt>
                <c:pt idx="37">
                  <c:v>5975</c:v>
                </c:pt>
                <c:pt idx="38">
                  <c:v>5838</c:v>
                </c:pt>
                <c:pt idx="39">
                  <c:v>5909</c:v>
                </c:pt>
                <c:pt idx="40">
                  <c:v>5826</c:v>
                </c:pt>
                <c:pt idx="41">
                  <c:v>5791</c:v>
                </c:pt>
                <c:pt idx="42">
                  <c:v>5644</c:v>
                </c:pt>
                <c:pt idx="43">
                  <c:v>5689</c:v>
                </c:pt>
                <c:pt idx="44">
                  <c:v>5740</c:v>
                </c:pt>
                <c:pt idx="45">
                  <c:v>5785</c:v>
                </c:pt>
                <c:pt idx="46">
                  <c:v>5648</c:v>
                </c:pt>
                <c:pt idx="47">
                  <c:v>5398</c:v>
                </c:pt>
                <c:pt idx="48">
                  <c:v>5280</c:v>
                </c:pt>
                <c:pt idx="49">
                  <c:v>5139</c:v>
                </c:pt>
                <c:pt idx="50">
                  <c:v>5210</c:v>
                </c:pt>
                <c:pt idx="51">
                  <c:v>4901</c:v>
                </c:pt>
                <c:pt idx="52">
                  <c:v>4717</c:v>
                </c:pt>
                <c:pt idx="53">
                  <c:v>4270</c:v>
                </c:pt>
                <c:pt idx="54">
                  <c:v>4265</c:v>
                </c:pt>
                <c:pt idx="55">
                  <c:v>4073</c:v>
                </c:pt>
                <c:pt idx="56">
                  <c:v>3948</c:v>
                </c:pt>
                <c:pt idx="57">
                  <c:v>3761</c:v>
                </c:pt>
                <c:pt idx="58">
                  <c:v>3799</c:v>
                </c:pt>
                <c:pt idx="59">
                  <c:v>4070</c:v>
                </c:pt>
                <c:pt idx="60">
                  <c:v>4622</c:v>
                </c:pt>
                <c:pt idx="61">
                  <c:v>5066</c:v>
                </c:pt>
                <c:pt idx="62">
                  <c:v>5272</c:v>
                </c:pt>
                <c:pt idx="63">
                  <c:v>5154</c:v>
                </c:pt>
                <c:pt idx="64">
                  <c:v>5062</c:v>
                </c:pt>
                <c:pt idx="65">
                  <c:v>5016</c:v>
                </c:pt>
                <c:pt idx="66">
                  <c:v>4994</c:v>
                </c:pt>
                <c:pt idx="67">
                  <c:v>5013</c:v>
                </c:pt>
                <c:pt idx="68">
                  <c:v>5148</c:v>
                </c:pt>
                <c:pt idx="69">
                  <c:v>5390</c:v>
                </c:pt>
                <c:pt idx="70">
                  <c:v>5591</c:v>
                </c:pt>
                <c:pt idx="71">
                  <c:v>5648</c:v>
                </c:pt>
                <c:pt idx="72">
                  <c:v>5302</c:v>
                </c:pt>
                <c:pt idx="73">
                  <c:v>5136</c:v>
                </c:pt>
                <c:pt idx="74">
                  <c:v>5267</c:v>
                </c:pt>
                <c:pt idx="75">
                  <c:v>5472</c:v>
                </c:pt>
                <c:pt idx="76">
                  <c:v>5483</c:v>
                </c:pt>
                <c:pt idx="77">
                  <c:v>5449</c:v>
                </c:pt>
                <c:pt idx="78">
                  <c:v>5468</c:v>
                </c:pt>
                <c:pt idx="79">
                  <c:v>5299</c:v>
                </c:pt>
                <c:pt idx="80">
                  <c:v>4933</c:v>
                </c:pt>
                <c:pt idx="81">
                  <c:v>4481</c:v>
                </c:pt>
                <c:pt idx="82">
                  <c:v>4281</c:v>
                </c:pt>
                <c:pt idx="83">
                  <c:v>4134</c:v>
                </c:pt>
                <c:pt idx="84">
                  <c:v>4029</c:v>
                </c:pt>
                <c:pt idx="85">
                  <c:v>3850</c:v>
                </c:pt>
                <c:pt idx="86">
                  <c:v>3795</c:v>
                </c:pt>
                <c:pt idx="87">
                  <c:v>3688</c:v>
                </c:pt>
                <c:pt idx="88">
                  <c:v>3590</c:v>
                </c:pt>
                <c:pt idx="89">
                  <c:v>3434</c:v>
                </c:pt>
                <c:pt idx="90">
                  <c:v>3231</c:v>
                </c:pt>
                <c:pt idx="91">
                  <c:v>3398</c:v>
                </c:pt>
                <c:pt idx="92">
                  <c:v>4136</c:v>
                </c:pt>
                <c:pt idx="93">
                  <c:v>4522</c:v>
                </c:pt>
                <c:pt idx="94">
                  <c:v>4152</c:v>
                </c:pt>
                <c:pt idx="95">
                  <c:v>3981</c:v>
                </c:pt>
                <c:pt idx="96">
                  <c:v>3976</c:v>
                </c:pt>
                <c:pt idx="97">
                  <c:v>4460</c:v>
                </c:pt>
                <c:pt idx="98">
                  <c:v>4783</c:v>
                </c:pt>
                <c:pt idx="99">
                  <c:v>4919</c:v>
                </c:pt>
                <c:pt idx="100">
                  <c:v>5136</c:v>
                </c:pt>
                <c:pt idx="101">
                  <c:v>5407</c:v>
                </c:pt>
                <c:pt idx="102">
                  <c:v>5733</c:v>
                </c:pt>
                <c:pt idx="103">
                  <c:v>5841</c:v>
                </c:pt>
                <c:pt idx="104">
                  <c:v>5742</c:v>
                </c:pt>
                <c:pt idx="105">
                  <c:v>5339</c:v>
                </c:pt>
                <c:pt idx="106">
                  <c:v>4695</c:v>
                </c:pt>
                <c:pt idx="107">
                  <c:v>4298</c:v>
                </c:pt>
                <c:pt idx="108">
                  <c:v>4218</c:v>
                </c:pt>
                <c:pt idx="109">
                  <c:v>4491</c:v>
                </c:pt>
                <c:pt idx="110">
                  <c:v>4674</c:v>
                </c:pt>
                <c:pt idx="111">
                  <c:v>4986</c:v>
                </c:pt>
                <c:pt idx="112">
                  <c:v>5128</c:v>
                </c:pt>
                <c:pt idx="113">
                  <c:v>5183</c:v>
                </c:pt>
                <c:pt idx="114">
                  <c:v>5254</c:v>
                </c:pt>
                <c:pt idx="115">
                  <c:v>5557</c:v>
                </c:pt>
                <c:pt idx="116">
                  <c:v>5492</c:v>
                </c:pt>
                <c:pt idx="117">
                  <c:v>5169</c:v>
                </c:pt>
                <c:pt idx="118">
                  <c:v>4893</c:v>
                </c:pt>
                <c:pt idx="119">
                  <c:v>4756</c:v>
                </c:pt>
                <c:pt idx="120">
                  <c:v>4745</c:v>
                </c:pt>
                <c:pt idx="121">
                  <c:v>4751</c:v>
                </c:pt>
                <c:pt idx="122">
                  <c:v>4735</c:v>
                </c:pt>
                <c:pt idx="123">
                  <c:v>4604</c:v>
                </c:pt>
                <c:pt idx="124">
                  <c:v>4307</c:v>
                </c:pt>
                <c:pt idx="125">
                  <c:v>4085</c:v>
                </c:pt>
                <c:pt idx="126">
                  <c:v>3885</c:v>
                </c:pt>
                <c:pt idx="127">
                  <c:v>3607</c:v>
                </c:pt>
                <c:pt idx="128">
                  <c:v>3302</c:v>
                </c:pt>
                <c:pt idx="129">
                  <c:v>3070</c:v>
                </c:pt>
                <c:pt idx="130">
                  <c:v>3055</c:v>
                </c:pt>
                <c:pt idx="131">
                  <c:v>3539</c:v>
                </c:pt>
                <c:pt idx="132">
                  <c:v>4106</c:v>
                </c:pt>
                <c:pt idx="133">
                  <c:v>4377</c:v>
                </c:pt>
                <c:pt idx="134">
                  <c:v>4177</c:v>
                </c:pt>
                <c:pt idx="135">
                  <c:v>3780</c:v>
                </c:pt>
                <c:pt idx="136">
                  <c:v>3500</c:v>
                </c:pt>
                <c:pt idx="137">
                  <c:v>3236</c:v>
                </c:pt>
                <c:pt idx="138">
                  <c:v>3071</c:v>
                </c:pt>
                <c:pt idx="139">
                  <c:v>3040</c:v>
                </c:pt>
                <c:pt idx="140">
                  <c:v>3390</c:v>
                </c:pt>
                <c:pt idx="141">
                  <c:v>3831</c:v>
                </c:pt>
                <c:pt idx="142">
                  <c:v>4062</c:v>
                </c:pt>
                <c:pt idx="143">
                  <c:v>4034</c:v>
                </c:pt>
                <c:pt idx="144">
                  <c:v>3903</c:v>
                </c:pt>
                <c:pt idx="145">
                  <c:v>3816</c:v>
                </c:pt>
                <c:pt idx="146">
                  <c:v>3677</c:v>
                </c:pt>
                <c:pt idx="147">
                  <c:v>3598</c:v>
                </c:pt>
                <c:pt idx="148">
                  <c:v>3505</c:v>
                </c:pt>
                <c:pt idx="149">
                  <c:v>3467</c:v>
                </c:pt>
                <c:pt idx="150">
                  <c:v>3311</c:v>
                </c:pt>
                <c:pt idx="151">
                  <c:v>3193</c:v>
                </c:pt>
                <c:pt idx="152">
                  <c:v>3103</c:v>
                </c:pt>
                <c:pt idx="153">
                  <c:v>3131</c:v>
                </c:pt>
                <c:pt idx="154">
                  <c:v>3270</c:v>
                </c:pt>
                <c:pt idx="155">
                  <c:v>3500</c:v>
                </c:pt>
                <c:pt idx="156">
                  <c:v>3466</c:v>
                </c:pt>
                <c:pt idx="157">
                  <c:v>3326</c:v>
                </c:pt>
                <c:pt idx="158">
                  <c:v>3205</c:v>
                </c:pt>
                <c:pt idx="159">
                  <c:v>3031</c:v>
                </c:pt>
                <c:pt idx="160">
                  <c:v>2727</c:v>
                </c:pt>
                <c:pt idx="161">
                  <c:v>2628</c:v>
                </c:pt>
                <c:pt idx="162">
                  <c:v>2734</c:v>
                </c:pt>
                <c:pt idx="163">
                  <c:v>2909</c:v>
                </c:pt>
                <c:pt idx="164">
                  <c:v>2999</c:v>
                </c:pt>
                <c:pt idx="165">
                  <c:v>2973</c:v>
                </c:pt>
                <c:pt idx="166">
                  <c:v>2823</c:v>
                </c:pt>
                <c:pt idx="167">
                  <c:v>2742</c:v>
                </c:pt>
                <c:pt idx="168">
                  <c:v>2744</c:v>
                </c:pt>
                <c:pt idx="169">
                  <c:v>2695</c:v>
                </c:pt>
                <c:pt idx="170">
                  <c:v>2632</c:v>
                </c:pt>
                <c:pt idx="171">
                  <c:v>2565</c:v>
                </c:pt>
                <c:pt idx="172">
                  <c:v>2442</c:v>
                </c:pt>
                <c:pt idx="173">
                  <c:v>2246</c:v>
                </c:pt>
                <c:pt idx="174">
                  <c:v>2096</c:v>
                </c:pt>
                <c:pt idx="175">
                  <c:v>1919</c:v>
                </c:pt>
                <c:pt idx="176">
                  <c:v>1712</c:v>
                </c:pt>
                <c:pt idx="177">
                  <c:v>1521</c:v>
                </c:pt>
                <c:pt idx="178">
                  <c:v>1415</c:v>
                </c:pt>
                <c:pt idx="179">
                  <c:v>1344</c:v>
                </c:pt>
                <c:pt idx="180">
                  <c:v>1146</c:v>
                </c:pt>
                <c:pt idx="181">
                  <c:v>1032</c:v>
                </c:pt>
                <c:pt idx="182">
                  <c:v>1056</c:v>
                </c:pt>
                <c:pt idx="183">
                  <c:v>1181</c:v>
                </c:pt>
                <c:pt idx="184">
                  <c:v>1194</c:v>
                </c:pt>
                <c:pt idx="185">
                  <c:v>1182</c:v>
                </c:pt>
                <c:pt idx="186">
                  <c:v>1353</c:v>
                </c:pt>
                <c:pt idx="187">
                  <c:v>1648</c:v>
                </c:pt>
                <c:pt idx="188">
                  <c:v>1859</c:v>
                </c:pt>
                <c:pt idx="189">
                  <c:v>1882</c:v>
                </c:pt>
                <c:pt idx="190">
                  <c:v>1759</c:v>
                </c:pt>
                <c:pt idx="191">
                  <c:v>1613</c:v>
                </c:pt>
                <c:pt idx="192">
                  <c:v>1549</c:v>
                </c:pt>
                <c:pt idx="193">
                  <c:v>1624</c:v>
                </c:pt>
                <c:pt idx="194">
                  <c:v>1825</c:v>
                </c:pt>
                <c:pt idx="195">
                  <c:v>1987</c:v>
                </c:pt>
                <c:pt idx="196">
                  <c:v>2012</c:v>
                </c:pt>
                <c:pt idx="197">
                  <c:v>1923</c:v>
                </c:pt>
                <c:pt idx="198">
                  <c:v>1798</c:v>
                </c:pt>
                <c:pt idx="199">
                  <c:v>1732</c:v>
                </c:pt>
                <c:pt idx="200">
                  <c:v>1715</c:v>
                </c:pt>
                <c:pt idx="201">
                  <c:v>1753</c:v>
                </c:pt>
                <c:pt idx="202">
                  <c:v>1795</c:v>
                </c:pt>
                <c:pt idx="203">
                  <c:v>1823</c:v>
                </c:pt>
                <c:pt idx="204">
                  <c:v>1900</c:v>
                </c:pt>
                <c:pt idx="205">
                  <c:v>1980</c:v>
                </c:pt>
                <c:pt idx="206">
                  <c:v>2052</c:v>
                </c:pt>
                <c:pt idx="207">
                  <c:v>2107</c:v>
                </c:pt>
                <c:pt idx="208">
                  <c:v>2187</c:v>
                </c:pt>
                <c:pt idx="209">
                  <c:v>2262</c:v>
                </c:pt>
                <c:pt idx="210">
                  <c:v>2291</c:v>
                </c:pt>
                <c:pt idx="211">
                  <c:v>2279</c:v>
                </c:pt>
                <c:pt idx="212">
                  <c:v>2264</c:v>
                </c:pt>
                <c:pt idx="213">
                  <c:v>2237</c:v>
                </c:pt>
                <c:pt idx="214">
                  <c:v>2243</c:v>
                </c:pt>
                <c:pt idx="215">
                  <c:v>2246</c:v>
                </c:pt>
                <c:pt idx="216">
                  <c:v>2270</c:v>
                </c:pt>
                <c:pt idx="217">
                  <c:v>2256</c:v>
                </c:pt>
                <c:pt idx="218">
                  <c:v>2184</c:v>
                </c:pt>
                <c:pt idx="219">
                  <c:v>2035</c:v>
                </c:pt>
                <c:pt idx="220">
                  <c:v>1870</c:v>
                </c:pt>
                <c:pt idx="221">
                  <c:v>1664</c:v>
                </c:pt>
                <c:pt idx="222">
                  <c:v>1346</c:v>
                </c:pt>
                <c:pt idx="223">
                  <c:v>961</c:v>
                </c:pt>
                <c:pt idx="224">
                  <c:v>571</c:v>
                </c:pt>
                <c:pt idx="225">
                  <c:v>211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198</c:v>
                </c:pt>
                <c:pt idx="234">
                  <c:v>548</c:v>
                </c:pt>
                <c:pt idx="235">
                  <c:v>842</c:v>
                </c:pt>
                <c:pt idx="236">
                  <c:v>1025</c:v>
                </c:pt>
                <c:pt idx="237">
                  <c:v>1089</c:v>
                </c:pt>
                <c:pt idx="238">
                  <c:v>1072</c:v>
                </c:pt>
                <c:pt idx="239">
                  <c:v>1029</c:v>
                </c:pt>
                <c:pt idx="240">
                  <c:v>986</c:v>
                </c:pt>
                <c:pt idx="241">
                  <c:v>919</c:v>
                </c:pt>
                <c:pt idx="242">
                  <c:v>824</c:v>
                </c:pt>
                <c:pt idx="243">
                  <c:v>660</c:v>
                </c:pt>
                <c:pt idx="244">
                  <c:v>439</c:v>
                </c:pt>
                <c:pt idx="245">
                  <c:v>229</c:v>
                </c:pt>
                <c:pt idx="246">
                  <c:v>51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210</c:v>
                </c:pt>
                <c:pt idx="255">
                  <c:v>516</c:v>
                </c:pt>
                <c:pt idx="256">
                  <c:v>684</c:v>
                </c:pt>
                <c:pt idx="257">
                  <c:v>615</c:v>
                </c:pt>
                <c:pt idx="258">
                  <c:v>477</c:v>
                </c:pt>
                <c:pt idx="259">
                  <c:v>304</c:v>
                </c:pt>
                <c:pt idx="260">
                  <c:v>71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</c:v>
                </c:pt>
                <c:pt idx="271">
                  <c:v>260</c:v>
                </c:pt>
                <c:pt idx="272">
                  <c:v>300</c:v>
                </c:pt>
                <c:pt idx="273">
                  <c:v>142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113</c:v>
                </c:pt>
                <c:pt idx="279">
                  <c:v>222</c:v>
                </c:pt>
                <c:pt idx="280">
                  <c:v>205</c:v>
                </c:pt>
                <c:pt idx="281">
                  <c:v>79</c:v>
                </c:pt>
                <c:pt idx="282">
                  <c:v>0</c:v>
                </c:pt>
                <c:pt idx="283">
                  <c:v>14</c:v>
                </c:pt>
                <c:pt idx="284">
                  <c:v>121</c:v>
                </c:pt>
                <c:pt idx="285">
                  <c:v>313</c:v>
                </c:pt>
                <c:pt idx="286">
                  <c:v>423</c:v>
                </c:pt>
                <c:pt idx="287">
                  <c:v>493</c:v>
                </c:pt>
                <c:pt idx="288">
                  <c:v>519</c:v>
                </c:pt>
                <c:pt idx="289">
                  <c:v>504</c:v>
                </c:pt>
                <c:pt idx="290">
                  <c:v>435</c:v>
                </c:pt>
                <c:pt idx="291">
                  <c:v>334</c:v>
                </c:pt>
                <c:pt idx="292">
                  <c:v>273</c:v>
                </c:pt>
                <c:pt idx="293">
                  <c:v>274</c:v>
                </c:pt>
                <c:pt idx="294">
                  <c:v>277</c:v>
                </c:pt>
                <c:pt idx="295">
                  <c:v>301</c:v>
                </c:pt>
                <c:pt idx="296">
                  <c:v>280</c:v>
                </c:pt>
                <c:pt idx="297">
                  <c:v>265</c:v>
                </c:pt>
                <c:pt idx="298">
                  <c:v>257</c:v>
                </c:pt>
                <c:pt idx="299">
                  <c:v>301</c:v>
                </c:pt>
                <c:pt idx="300">
                  <c:v>360</c:v>
                </c:pt>
                <c:pt idx="301">
                  <c:v>394</c:v>
                </c:pt>
                <c:pt idx="302">
                  <c:v>391</c:v>
                </c:pt>
                <c:pt idx="303">
                  <c:v>371</c:v>
                </c:pt>
                <c:pt idx="304">
                  <c:v>359</c:v>
                </c:pt>
                <c:pt idx="305">
                  <c:v>358</c:v>
                </c:pt>
                <c:pt idx="306">
                  <c:v>363</c:v>
                </c:pt>
                <c:pt idx="307">
                  <c:v>342</c:v>
                </c:pt>
                <c:pt idx="308">
                  <c:v>326</c:v>
                </c:pt>
                <c:pt idx="309">
                  <c:v>362</c:v>
                </c:pt>
                <c:pt idx="310">
                  <c:v>419</c:v>
                </c:pt>
                <c:pt idx="311">
                  <c:v>474</c:v>
                </c:pt>
                <c:pt idx="312">
                  <c:v>495</c:v>
                </c:pt>
                <c:pt idx="313">
                  <c:v>515</c:v>
                </c:pt>
                <c:pt idx="314">
                  <c:v>524</c:v>
                </c:pt>
                <c:pt idx="315">
                  <c:v>515</c:v>
                </c:pt>
                <c:pt idx="316">
                  <c:v>499</c:v>
                </c:pt>
                <c:pt idx="317">
                  <c:v>499</c:v>
                </c:pt>
                <c:pt idx="318">
                  <c:v>521</c:v>
                </c:pt>
                <c:pt idx="319">
                  <c:v>525</c:v>
                </c:pt>
                <c:pt idx="320">
                  <c:v>521</c:v>
                </c:pt>
                <c:pt idx="321">
                  <c:v>496</c:v>
                </c:pt>
                <c:pt idx="322">
                  <c:v>470</c:v>
                </c:pt>
                <c:pt idx="323">
                  <c:v>477</c:v>
                </c:pt>
                <c:pt idx="324">
                  <c:v>488</c:v>
                </c:pt>
                <c:pt idx="325">
                  <c:v>498</c:v>
                </c:pt>
                <c:pt idx="326">
                  <c:v>484</c:v>
                </c:pt>
                <c:pt idx="327">
                  <c:v>461</c:v>
                </c:pt>
                <c:pt idx="328">
                  <c:v>432</c:v>
                </c:pt>
                <c:pt idx="329">
                  <c:v>410</c:v>
                </c:pt>
                <c:pt idx="330">
                  <c:v>397</c:v>
                </c:pt>
                <c:pt idx="331">
                  <c:v>387</c:v>
                </c:pt>
                <c:pt idx="332">
                  <c:v>364</c:v>
                </c:pt>
                <c:pt idx="333">
                  <c:v>351</c:v>
                </c:pt>
                <c:pt idx="334">
                  <c:v>349</c:v>
                </c:pt>
                <c:pt idx="335">
                  <c:v>354</c:v>
                </c:pt>
                <c:pt idx="336">
                  <c:v>365</c:v>
                </c:pt>
                <c:pt idx="337">
                  <c:v>367</c:v>
                </c:pt>
                <c:pt idx="338">
                  <c:v>355</c:v>
                </c:pt>
                <c:pt idx="339">
                  <c:v>336</c:v>
                </c:pt>
                <c:pt idx="340">
                  <c:v>312</c:v>
                </c:pt>
                <c:pt idx="341">
                  <c:v>288</c:v>
                </c:pt>
                <c:pt idx="342">
                  <c:v>258</c:v>
                </c:pt>
                <c:pt idx="343">
                  <c:v>244</c:v>
                </c:pt>
                <c:pt idx="344">
                  <c:v>240</c:v>
                </c:pt>
                <c:pt idx="345">
                  <c:v>232</c:v>
                </c:pt>
                <c:pt idx="346">
                  <c:v>195</c:v>
                </c:pt>
                <c:pt idx="347">
                  <c:v>135</c:v>
                </c:pt>
                <c:pt idx="348">
                  <c:v>226</c:v>
                </c:pt>
                <c:pt idx="349">
                  <c:v>105</c:v>
                </c:pt>
                <c:pt idx="350">
                  <c:v>18</c:v>
                </c:pt>
                <c:pt idx="351">
                  <c:v>31</c:v>
                </c:pt>
                <c:pt idx="352">
                  <c:v>98</c:v>
                </c:pt>
                <c:pt idx="353">
                  <c:v>135</c:v>
                </c:pt>
                <c:pt idx="354">
                  <c:v>109</c:v>
                </c:pt>
                <c:pt idx="355">
                  <c:v>64</c:v>
                </c:pt>
                <c:pt idx="356">
                  <c:v>75</c:v>
                </c:pt>
                <c:pt idx="357">
                  <c:v>146</c:v>
                </c:pt>
                <c:pt idx="358">
                  <c:v>198</c:v>
                </c:pt>
                <c:pt idx="359">
                  <c:v>202</c:v>
                </c:pt>
                <c:pt idx="360">
                  <c:v>144</c:v>
                </c:pt>
                <c:pt idx="361">
                  <c:v>89</c:v>
                </c:pt>
                <c:pt idx="362">
                  <c:v>80</c:v>
                </c:pt>
                <c:pt idx="363">
                  <c:v>130</c:v>
                </c:pt>
                <c:pt idx="364">
                  <c:v>189</c:v>
                </c:pt>
                <c:pt idx="365">
                  <c:v>230</c:v>
                </c:pt>
                <c:pt idx="366">
                  <c:v>244</c:v>
                </c:pt>
                <c:pt idx="367">
                  <c:v>238</c:v>
                </c:pt>
                <c:pt idx="368">
                  <c:v>184</c:v>
                </c:pt>
                <c:pt idx="369">
                  <c:v>111</c:v>
                </c:pt>
                <c:pt idx="370">
                  <c:v>38</c:v>
                </c:pt>
                <c:pt idx="371">
                  <c:v>0</c:v>
                </c:pt>
                <c:pt idx="372">
                  <c:v>211</c:v>
                </c:pt>
                <c:pt idx="373">
                  <c:v>220</c:v>
                </c:pt>
                <c:pt idx="374">
                  <c:v>234</c:v>
                </c:pt>
                <c:pt idx="375">
                  <c:v>252</c:v>
                </c:pt>
                <c:pt idx="376">
                  <c:v>292</c:v>
                </c:pt>
                <c:pt idx="377">
                  <c:v>339</c:v>
                </c:pt>
                <c:pt idx="378">
                  <c:v>369</c:v>
                </c:pt>
                <c:pt idx="379">
                  <c:v>406</c:v>
                </c:pt>
                <c:pt idx="380">
                  <c:v>386</c:v>
                </c:pt>
                <c:pt idx="381">
                  <c:v>361</c:v>
                </c:pt>
                <c:pt idx="382">
                  <c:v>330</c:v>
                </c:pt>
                <c:pt idx="383">
                  <c:v>316</c:v>
                </c:pt>
                <c:pt idx="384">
                  <c:v>307</c:v>
                </c:pt>
                <c:pt idx="385">
                  <c:v>302</c:v>
                </c:pt>
                <c:pt idx="386">
                  <c:v>287</c:v>
                </c:pt>
                <c:pt idx="387">
                  <c:v>265</c:v>
                </c:pt>
                <c:pt idx="388">
                  <c:v>244</c:v>
                </c:pt>
                <c:pt idx="389">
                  <c:v>222</c:v>
                </c:pt>
                <c:pt idx="390">
                  <c:v>209</c:v>
                </c:pt>
                <c:pt idx="391">
                  <c:v>190</c:v>
                </c:pt>
                <c:pt idx="392">
                  <c:v>173</c:v>
                </c:pt>
                <c:pt idx="393">
                  <c:v>146</c:v>
                </c:pt>
                <c:pt idx="394">
                  <c:v>121</c:v>
                </c:pt>
                <c:pt idx="395">
                  <c:v>106</c:v>
                </c:pt>
                <c:pt idx="396">
                  <c:v>87</c:v>
                </c:pt>
                <c:pt idx="397">
                  <c:v>77</c:v>
                </c:pt>
                <c:pt idx="398">
                  <c:v>67</c:v>
                </c:pt>
                <c:pt idx="399">
                  <c:v>64</c:v>
                </c:pt>
                <c:pt idx="400">
                  <c:v>52</c:v>
                </c:pt>
                <c:pt idx="401">
                  <c:v>38</c:v>
                </c:pt>
                <c:pt idx="402">
                  <c:v>28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59-4BB2-A4C3-674CD557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126944"/>
        <c:axId val="1504127424"/>
      </c:scatterChart>
      <c:valAx>
        <c:axId val="150412694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7424"/>
        <c:crosses val="autoZero"/>
        <c:crossBetween val="midCat"/>
      </c:valAx>
      <c:valAx>
        <c:axId val="15041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2'!$A$2:$H$2</c:f>
          <c:strCache>
            <c:ptCount val="8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FB-4AF6-AE8B-1E883F5D956E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8FB-4AF6-AE8B-1E883F5D956E}"/>
            </c:ext>
          </c:extLst>
        </c:ser>
        <c:ser>
          <c:idx val="1"/>
          <c:order val="2"/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FB-4AF6-AE8B-1E883F5D956E}"/>
            </c:ext>
          </c:extLst>
        </c:ser>
        <c:ser>
          <c:idx val="0"/>
          <c:order val="3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8FB-4AF6-AE8B-1E883F5D9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32432"/>
        <c:axId val="1951932912"/>
      </c:scatterChart>
      <c:valAx>
        <c:axId val="195193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1932912"/>
        <c:crosses val="autoZero"/>
        <c:crossBetween val="midCat"/>
      </c:valAx>
      <c:valAx>
        <c:axId val="19519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1932432"/>
        <c:crosses val="autoZero"/>
        <c:crossBetween val="midCat"/>
      </c:valAx>
    </c:plotArea>
    <c:plotVisOnly val="1"/>
    <c:dispBlanksAs val="gap"/>
    <c:showDLblsOverMax val="0"/>
    <c:extLst/>
  </c:chart>
  <c:spPr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2'!$A$2:$H$2</c:f>
          <c:strCache>
            <c:ptCount val="8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C0-4F6B-B6C5-1EE2572CBC4E}"/>
            </c:ext>
          </c:extLst>
        </c:ser>
        <c:ser>
          <c:idx val="0"/>
          <c:order val="1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'AdivBois 2'!$D$4:$D$499</c:f>
              <c:numCache>
                <c:formatCode>General</c:formatCode>
                <c:ptCount val="49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</c:numCache>
            </c:numRef>
          </c:xVal>
          <c:yVal>
            <c:numRef>
              <c:f>'AdivBois 2'!$E$4:$E$499</c:f>
              <c:numCache>
                <c:formatCode>_(* #,##0.00_);_(* \(#,##0.00\);_(* "-"??_);_(@_)</c:formatCode>
                <c:ptCount val="496"/>
                <c:pt idx="0">
                  <c:v>0</c:v>
                </c:pt>
                <c:pt idx="1">
                  <c:v>4.8</c:v>
                </c:pt>
                <c:pt idx="2">
                  <c:v>19.2</c:v>
                </c:pt>
                <c:pt idx="3">
                  <c:v>43.2</c:v>
                </c:pt>
                <c:pt idx="4">
                  <c:v>76.8</c:v>
                </c:pt>
                <c:pt idx="5">
                  <c:v>120</c:v>
                </c:pt>
                <c:pt idx="6">
                  <c:v>172.8</c:v>
                </c:pt>
                <c:pt idx="7">
                  <c:v>235.20000000000002</c:v>
                </c:pt>
                <c:pt idx="8">
                  <c:v>307.2</c:v>
                </c:pt>
                <c:pt idx="9">
                  <c:v>388.8</c:v>
                </c:pt>
                <c:pt idx="10">
                  <c:v>480</c:v>
                </c:pt>
                <c:pt idx="11">
                  <c:v>580.80000000000007</c:v>
                </c:pt>
                <c:pt idx="12">
                  <c:v>691.2</c:v>
                </c:pt>
                <c:pt idx="13">
                  <c:v>811.2</c:v>
                </c:pt>
                <c:pt idx="14">
                  <c:v>940.80000000000007</c:v>
                </c:pt>
                <c:pt idx="15">
                  <c:v>1080</c:v>
                </c:pt>
                <c:pt idx="16">
                  <c:v>1228.8</c:v>
                </c:pt>
                <c:pt idx="17">
                  <c:v>1387.2</c:v>
                </c:pt>
                <c:pt idx="18">
                  <c:v>1555.2</c:v>
                </c:pt>
                <c:pt idx="19">
                  <c:v>1732.8</c:v>
                </c:pt>
                <c:pt idx="20">
                  <c:v>1920</c:v>
                </c:pt>
                <c:pt idx="21">
                  <c:v>2116.8000000000002</c:v>
                </c:pt>
                <c:pt idx="22">
                  <c:v>2323.2000000000003</c:v>
                </c:pt>
                <c:pt idx="23">
                  <c:v>2539.2000000000003</c:v>
                </c:pt>
                <c:pt idx="24">
                  <c:v>2764.8</c:v>
                </c:pt>
                <c:pt idx="25">
                  <c:v>3000</c:v>
                </c:pt>
                <c:pt idx="26">
                  <c:v>3244.8</c:v>
                </c:pt>
                <c:pt idx="27">
                  <c:v>3499.2000000000003</c:v>
                </c:pt>
                <c:pt idx="28">
                  <c:v>3763.2000000000003</c:v>
                </c:pt>
                <c:pt idx="29">
                  <c:v>4036.8</c:v>
                </c:pt>
                <c:pt idx="30">
                  <c:v>4320</c:v>
                </c:pt>
                <c:pt idx="31">
                  <c:v>4612.8</c:v>
                </c:pt>
                <c:pt idx="32">
                  <c:v>4915.2</c:v>
                </c:pt>
                <c:pt idx="33">
                  <c:v>5227.2</c:v>
                </c:pt>
                <c:pt idx="34">
                  <c:v>5548.8</c:v>
                </c:pt>
                <c:pt idx="35">
                  <c:v>5716.5</c:v>
                </c:pt>
                <c:pt idx="36">
                  <c:v>5716.5</c:v>
                </c:pt>
                <c:pt idx="37">
                  <c:v>5716.5</c:v>
                </c:pt>
                <c:pt idx="38">
                  <c:v>5716.5</c:v>
                </c:pt>
                <c:pt idx="39">
                  <c:v>5716.5</c:v>
                </c:pt>
                <c:pt idx="40">
                  <c:v>5716.5</c:v>
                </c:pt>
                <c:pt idx="41">
                  <c:v>5716.5</c:v>
                </c:pt>
                <c:pt idx="42">
                  <c:v>5716.5</c:v>
                </c:pt>
                <c:pt idx="43">
                  <c:v>5716.5</c:v>
                </c:pt>
                <c:pt idx="44">
                  <c:v>5716.5</c:v>
                </c:pt>
                <c:pt idx="45">
                  <c:v>5716.5</c:v>
                </c:pt>
                <c:pt idx="46">
                  <c:v>5716.5</c:v>
                </c:pt>
                <c:pt idx="47">
                  <c:v>5716.5</c:v>
                </c:pt>
                <c:pt idx="48">
                  <c:v>5716.5</c:v>
                </c:pt>
                <c:pt idx="49">
                  <c:v>5716.5</c:v>
                </c:pt>
                <c:pt idx="50">
                  <c:v>5716.5</c:v>
                </c:pt>
                <c:pt idx="51">
                  <c:v>5716.5</c:v>
                </c:pt>
                <c:pt idx="52">
                  <c:v>5716.5</c:v>
                </c:pt>
                <c:pt idx="53">
                  <c:v>5716.5</c:v>
                </c:pt>
                <c:pt idx="54">
                  <c:v>5716.5</c:v>
                </c:pt>
                <c:pt idx="55">
                  <c:v>5716.5</c:v>
                </c:pt>
                <c:pt idx="56">
                  <c:v>5716.5</c:v>
                </c:pt>
                <c:pt idx="57">
                  <c:v>5716.5</c:v>
                </c:pt>
                <c:pt idx="58">
                  <c:v>5716.5</c:v>
                </c:pt>
                <c:pt idx="59">
                  <c:v>5716.5</c:v>
                </c:pt>
                <c:pt idx="60">
                  <c:v>5716.5</c:v>
                </c:pt>
                <c:pt idx="61">
                  <c:v>5716.5</c:v>
                </c:pt>
                <c:pt idx="62">
                  <c:v>5716.5</c:v>
                </c:pt>
                <c:pt idx="63">
                  <c:v>5716.5</c:v>
                </c:pt>
                <c:pt idx="64">
                  <c:v>5716.5</c:v>
                </c:pt>
                <c:pt idx="65">
                  <c:v>5716.5</c:v>
                </c:pt>
                <c:pt idx="66">
                  <c:v>5716.5</c:v>
                </c:pt>
                <c:pt idx="67">
                  <c:v>5716.5</c:v>
                </c:pt>
                <c:pt idx="68">
                  <c:v>5716.5</c:v>
                </c:pt>
                <c:pt idx="69">
                  <c:v>5716.5</c:v>
                </c:pt>
                <c:pt idx="70">
                  <c:v>5716.5</c:v>
                </c:pt>
                <c:pt idx="71">
                  <c:v>5716.5</c:v>
                </c:pt>
                <c:pt idx="72">
                  <c:v>5716.5</c:v>
                </c:pt>
                <c:pt idx="73">
                  <c:v>5716.5</c:v>
                </c:pt>
                <c:pt idx="74">
                  <c:v>5716.5</c:v>
                </c:pt>
                <c:pt idx="75">
                  <c:v>5716.5</c:v>
                </c:pt>
                <c:pt idx="76">
                  <c:v>5716.5</c:v>
                </c:pt>
                <c:pt idx="77">
                  <c:v>5716.5</c:v>
                </c:pt>
                <c:pt idx="78">
                  <c:v>5716.5</c:v>
                </c:pt>
                <c:pt idx="79">
                  <c:v>5716.5</c:v>
                </c:pt>
                <c:pt idx="80">
                  <c:v>5716.5</c:v>
                </c:pt>
                <c:pt idx="81">
                  <c:v>5716.5</c:v>
                </c:pt>
                <c:pt idx="82">
                  <c:v>5716.5</c:v>
                </c:pt>
                <c:pt idx="83">
                  <c:v>5716.5</c:v>
                </c:pt>
                <c:pt idx="84">
                  <c:v>5716.5</c:v>
                </c:pt>
                <c:pt idx="85">
                  <c:v>5716.5</c:v>
                </c:pt>
                <c:pt idx="86">
                  <c:v>5716.5</c:v>
                </c:pt>
                <c:pt idx="87">
                  <c:v>5716.5</c:v>
                </c:pt>
                <c:pt idx="88">
                  <c:v>5716.5</c:v>
                </c:pt>
                <c:pt idx="89">
                  <c:v>5716.5</c:v>
                </c:pt>
                <c:pt idx="90">
                  <c:v>5716.5</c:v>
                </c:pt>
                <c:pt idx="91">
                  <c:v>5716.5</c:v>
                </c:pt>
                <c:pt idx="92">
                  <c:v>5716.5</c:v>
                </c:pt>
                <c:pt idx="93">
                  <c:v>5716.5</c:v>
                </c:pt>
                <c:pt idx="94">
                  <c:v>5716.5</c:v>
                </c:pt>
                <c:pt idx="95">
                  <c:v>5716.5</c:v>
                </c:pt>
                <c:pt idx="96">
                  <c:v>5716.5</c:v>
                </c:pt>
                <c:pt idx="97">
                  <c:v>5716.5</c:v>
                </c:pt>
                <c:pt idx="98">
                  <c:v>5716.5</c:v>
                </c:pt>
                <c:pt idx="99">
                  <c:v>5716.5</c:v>
                </c:pt>
                <c:pt idx="100">
                  <c:v>5716.5</c:v>
                </c:pt>
                <c:pt idx="101">
                  <c:v>5716.5</c:v>
                </c:pt>
                <c:pt idx="102">
                  <c:v>5716.5</c:v>
                </c:pt>
                <c:pt idx="103">
                  <c:v>5716.5</c:v>
                </c:pt>
                <c:pt idx="104">
                  <c:v>5716.5</c:v>
                </c:pt>
                <c:pt idx="105">
                  <c:v>5716.5</c:v>
                </c:pt>
                <c:pt idx="106">
                  <c:v>5716.5</c:v>
                </c:pt>
                <c:pt idx="107">
                  <c:v>5716.5</c:v>
                </c:pt>
                <c:pt idx="108">
                  <c:v>5716.5</c:v>
                </c:pt>
                <c:pt idx="109">
                  <c:v>5716.5</c:v>
                </c:pt>
                <c:pt idx="110">
                  <c:v>5716.5</c:v>
                </c:pt>
                <c:pt idx="111">
                  <c:v>5716.5</c:v>
                </c:pt>
                <c:pt idx="112">
                  <c:v>5716.5</c:v>
                </c:pt>
                <c:pt idx="113">
                  <c:v>5716.5</c:v>
                </c:pt>
                <c:pt idx="114">
                  <c:v>5716.5</c:v>
                </c:pt>
                <c:pt idx="115">
                  <c:v>5716.5</c:v>
                </c:pt>
                <c:pt idx="116">
                  <c:v>5716.5</c:v>
                </c:pt>
                <c:pt idx="117">
                  <c:v>5716.5</c:v>
                </c:pt>
                <c:pt idx="118">
                  <c:v>5716.5</c:v>
                </c:pt>
                <c:pt idx="119">
                  <c:v>5716.5</c:v>
                </c:pt>
                <c:pt idx="120">
                  <c:v>5716.5</c:v>
                </c:pt>
                <c:pt idx="121">
                  <c:v>5716.5</c:v>
                </c:pt>
                <c:pt idx="122">
                  <c:v>5716.5</c:v>
                </c:pt>
                <c:pt idx="123">
                  <c:v>5716.5</c:v>
                </c:pt>
                <c:pt idx="124">
                  <c:v>5716.5</c:v>
                </c:pt>
                <c:pt idx="125">
                  <c:v>5716.5</c:v>
                </c:pt>
                <c:pt idx="126">
                  <c:v>5716.5</c:v>
                </c:pt>
                <c:pt idx="127">
                  <c:v>5716.5</c:v>
                </c:pt>
                <c:pt idx="128">
                  <c:v>5577.6384174012828</c:v>
                </c:pt>
                <c:pt idx="129">
                  <c:v>5371.305539365334</c:v>
                </c:pt>
                <c:pt idx="130">
                  <c:v>5179.6937774567004</c:v>
                </c:pt>
                <c:pt idx="131">
                  <c:v>5001.2819483578978</c:v>
                </c:pt>
                <c:pt idx="132">
                  <c:v>4834.7514755068842</c:v>
                </c:pt>
                <c:pt idx="133">
                  <c:v>4678.9537445310079</c:v>
                </c:pt>
                <c:pt idx="134">
                  <c:v>4532.8835733778869</c:v>
                </c:pt>
                <c:pt idx="135">
                  <c:v>4395.6575013519623</c:v>
                </c:pt>
                <c:pt idx="136">
                  <c:v>4266.4959058687655</c:v>
                </c:pt>
                <c:pt idx="137">
                  <c:v>4144.7081820877256</c:v>
                </c:pt>
                <c:pt idx="138">
                  <c:v>4029.6803903965588</c:v>
                </c:pt>
                <c:pt idx="139">
                  <c:v>3920.8649052627902</c:v>
                </c:pt>
                <c:pt idx="140">
                  <c:v>3817.7716970919678</c:v>
                </c:pt>
                <c:pt idx="141">
                  <c:v>3719.9609542308467</c:v>
                </c:pt>
                <c:pt idx="142">
                  <c:v>3627.0368107790127</c:v>
                </c:pt>
                <c:pt idx="143">
                  <c:v>3538.6419915606862</c:v>
                </c:pt>
                <c:pt idx="144">
                  <c:v>3454.4532215139043</c:v>
                </c:pt>
                <c:pt idx="145">
                  <c:v>3374.1772751502504</c:v>
                </c:pt>
                <c:pt idx="146">
                  <c:v>3297.5475643302652</c:v>
                </c:pt>
                <c:pt idx="147">
                  <c:v>3224.321180676493</c:v>
                </c:pt>
                <c:pt idx="148">
                  <c:v>3154.2763234886033</c:v>
                </c:pt>
                <c:pt idx="149">
                  <c:v>3087.2100557847484</c:v>
                </c:pt>
                <c:pt idx="150">
                  <c:v>3022.9363406495168</c:v>
                </c:pt>
                <c:pt idx="151">
                  <c:v>2961.2843178710118</c:v>
                </c:pt>
                <c:pt idx="152">
                  <c:v>2902.0967872482497</c:v>
                </c:pt>
                <c:pt idx="153">
                  <c:v>2845.2288702202754</c:v>
                </c:pt>
                <c:pt idx="154">
                  <c:v>2790.546825827028</c:v>
                </c:pt>
                <c:pt idx="155">
                  <c:v>2737.9270006309002</c:v>
                </c:pt>
                <c:pt idx="156">
                  <c:v>2687.2548952440729</c:v>
                </c:pt>
                <c:pt idx="157">
                  <c:v>2638.4243326295955</c:v>
                </c:pt>
                <c:pt idx="158">
                  <c:v>2591.3367154617945</c:v>
                </c:pt>
                <c:pt idx="159">
                  <c:v>2545.9003616150958</c:v>
                </c:pt>
                <c:pt idx="160">
                  <c:v>2502.0299083571981</c:v>
                </c:pt>
                <c:pt idx="161">
                  <c:v>2459.6457770996881</c:v>
                </c:pt>
                <c:pt idx="162">
                  <c:v>2418.673691644854</c:v>
                </c:pt>
                <c:pt idx="163">
                  <c:v>2379.0442437930346</c:v>
                </c:pt>
                <c:pt idx="164">
                  <c:v>2340.6925009661227</c:v>
                </c:pt>
                <c:pt idx="165">
                  <c:v>2303.5576511811473</c:v>
                </c:pt>
                <c:pt idx="166">
                  <c:v>2267.5826812908304</c:v>
                </c:pt>
                <c:pt idx="167">
                  <c:v>2232.7140849102925</c:v>
                </c:pt>
                <c:pt idx="168">
                  <c:v>2198.9015968829171</c:v>
                </c:pt>
                <c:pt idx="169">
                  <c:v>2166.0979515139534</c:v>
                </c:pt>
                <c:pt idx="170">
                  <c:v>2134.258662126344</c:v>
                </c:pt>
                <c:pt idx="171">
                  <c:v>2103.34181977666</c:v>
                </c:pt>
                <c:pt idx="172">
                  <c:v>2073.3079092160151</c:v>
                </c:pt>
                <c:pt idx="173">
                  <c:v>2044.1196403965207</c:v>
                </c:pt>
                <c:pt idx="174">
                  <c:v>2015.7417940125852</c:v>
                </c:pt>
                <c:pt idx="175">
                  <c:v>1988.1410797318511</c:v>
                </c:pt>
                <c:pt idx="176">
                  <c:v>1961.2860059159086</c:v>
                </c:pt>
                <c:pt idx="177">
                  <c:v>1935.1467597588828</c:v>
                </c:pt>
                <c:pt idx="178">
                  <c:v>1909.695096884745</c:v>
                </c:pt>
                <c:pt idx="179">
                  <c:v>1884.9042395438373</c:v>
                </c:pt>
                <c:pt idx="180">
                  <c:v>1860.7487826371946</c:v>
                </c:pt>
                <c:pt idx="181">
                  <c:v>1837.2046068753511</c:v>
                </c:pt>
                <c:pt idx="182">
                  <c:v>1814.2487984476149</c:v>
                </c:pt>
                <c:pt idx="183">
                  <c:v>1791.8595746393935</c:v>
                </c:pt>
                <c:pt idx="184">
                  <c:v>1770.0162148900238</c:v>
                </c:pt>
                <c:pt idx="185">
                  <c:v>1748.698996832431</c:v>
                </c:pt>
                <c:pt idx="186">
                  <c:v>1727.8891368996374</c:v>
                </c:pt>
                <c:pt idx="187">
                  <c:v>1707.5687351221582</c:v>
                </c:pt>
                <c:pt idx="188">
                  <c:v>1687.7207237753028</c:v>
                </c:pt>
                <c:pt idx="189">
                  <c:v>1668.328819566728</c:v>
                </c:pt>
                <c:pt idx="190">
                  <c:v>1649.3774790827372</c:v>
                </c:pt>
                <c:pt idx="191">
                  <c:v>1630.8518572371136</c:v>
                </c:pt>
                <c:pt idx="192">
                  <c:v>1612.7377684890369</c:v>
                </c:pt>
                <c:pt idx="193">
                  <c:v>1595.0216506171598</c:v>
                </c:pt>
                <c:pt idx="194">
                  <c:v>1577.690530855411</c:v>
                </c:pt>
                <c:pt idx="195">
                  <c:v>1560.7319942128336</c:v>
                </c:pt>
                <c:pt idx="196">
                  <c:v>1544.1341538148647</c:v>
                </c:pt>
                <c:pt idx="197">
                  <c:v>1527.8856231171646</c:v>
                </c:pt>
                <c:pt idx="198">
                  <c:v>1511.975489855497</c:v>
                </c:pt>
                <c:pt idx="199">
                  <c:v>1496.3932916064216</c:v>
                </c:pt>
                <c:pt idx="200">
                  <c:v>1481.1289928437802</c:v>
                </c:pt>
                <c:pt idx="201">
                  <c:v>1466.1729633852453</c:v>
                </c:pt>
                <c:pt idx="202">
                  <c:v>1451.5159581316591</c:v>
                </c:pt>
                <c:pt idx="203">
                  <c:v>1437.1490980095909</c:v>
                </c:pt>
                <c:pt idx="204">
                  <c:v>1423.0638520345706</c:v>
                </c:pt>
                <c:pt idx="205">
                  <c:v>1409.2520204188495</c:v>
                </c:pt>
                <c:pt idx="206">
                  <c:v>1395.7057186534164</c:v>
                </c:pt>
                <c:pt idx="207">
                  <c:v>1382.4173624993311</c:v>
                </c:pt>
                <c:pt idx="208">
                  <c:v>1369.379653828347</c:v>
                </c:pt>
                <c:pt idx="209">
                  <c:v>1356.5855672572809</c:v>
                </c:pt>
                <c:pt idx="210">
                  <c:v>1344.0283375246906</c:v>
                </c:pt>
                <c:pt idx="211">
                  <c:v>1331.7014475622161</c:v>
                </c:pt>
                <c:pt idx="212">
                  <c:v>1319.5986172163782</c:v>
                </c:pt>
                <c:pt idx="213">
                  <c:v>1307.7137925798363</c:v>
                </c:pt>
                <c:pt idx="214">
                  <c:v>1296.0411358940198</c:v>
                </c:pt>
                <c:pt idx="215">
                  <c:v>1284.5750159877507</c:v>
                </c:pt>
                <c:pt idx="216">
                  <c:v>1273.3099992189543</c:v>
                </c:pt>
                <c:pt idx="217">
                  <c:v>1262.2408408888441</c:v>
                </c:pt>
                <c:pt idx="218">
                  <c:v>1251.3624771000761</c:v>
                </c:pt>
                <c:pt idx="219">
                  <c:v>1240.6700170323202</c:v>
                </c:pt>
                <c:pt idx="220">
                  <c:v>1230.1587356104908</c:v>
                </c:pt>
                <c:pt idx="221">
                  <c:v>1219.8240665425471</c:v>
                </c:pt>
                <c:pt idx="222">
                  <c:v>1209.6615957053095</c:v>
                </c:pt>
                <c:pt idx="223">
                  <c:v>1199.6670548581637</c:v>
                </c:pt>
                <c:pt idx="224">
                  <c:v>1189.8363156658477</c:v>
                </c:pt>
                <c:pt idx="225">
                  <c:v>1180.1653840127312</c:v>
                </c:pt>
                <c:pt idx="226">
                  <c:v>1170.6503945921413</c:v>
                </c:pt>
                <c:pt idx="227">
                  <c:v>1161.287605755331</c:v>
                </c:pt>
                <c:pt idx="228">
                  <c:v>1152.073394605675</c:v>
                </c:pt>
                <c:pt idx="229">
                  <c:v>1143.0042523245747</c:v>
                </c:pt>
                <c:pt idx="230">
                  <c:v>1134.0767797164078</c:v>
                </c:pt>
                <c:pt idx="231">
                  <c:v>1125.2876829606366</c:v>
                </c:pt>
                <c:pt idx="232">
                  <c:v>1116.6337695599248</c:v>
                </c:pt>
                <c:pt idx="233">
                  <c:v>1108.1119444737919</c:v>
                </c:pt>
                <c:pt idx="234">
                  <c:v>1099.7192064279654</c:v>
                </c:pt>
                <c:pt idx="235">
                  <c:v>1091.4526443901912</c:v>
                </c:pt>
                <c:pt idx="236">
                  <c:v>1083.3094342038021</c:v>
                </c:pt>
                <c:pt idx="237">
                  <c:v>1075.2868353708727</c:v>
                </c:pt>
                <c:pt idx="238">
                  <c:v>1067.3821879772595</c:v>
                </c:pt>
                <c:pt idx="239">
                  <c:v>1059.5929097522771</c:v>
                </c:pt>
                <c:pt idx="240">
                  <c:v>1051.9164932561882</c:v>
                </c:pt>
                <c:pt idx="241">
                  <c:v>1044.3505031890654</c:v>
                </c:pt>
                <c:pt idx="242">
                  <c:v>1036.892573814964</c:v>
                </c:pt>
                <c:pt idx="243">
                  <c:v>1029.5404064956758</c:v>
                </c:pt>
                <c:pt idx="244">
                  <c:v>1022.2917673286717</c:v>
                </c:pt>
                <c:pt idx="245">
                  <c:v>1015.1444848841235</c:v>
                </c:pt>
                <c:pt idx="246">
                  <c:v>1008.0964480362011</c:v>
                </c:pt>
                <c:pt idx="247">
                  <c:v>1001.1456038840838</c:v>
                </c:pt>
                <c:pt idx="248">
                  <c:v>994.28995575839588</c:v>
                </c:pt>
                <c:pt idx="249">
                  <c:v>987.52756130898956</c:v>
                </c:pt>
                <c:pt idx="250">
                  <c:v>980.85653067023713</c:v>
                </c:pt>
                <c:pt idx="251">
                  <c:v>974.27502470018476</c:v>
                </c:pt>
                <c:pt idx="252">
                  <c:v>967.78125329012801</c:v>
                </c:pt>
                <c:pt idx="253">
                  <c:v>961.37347374134026</c:v>
                </c:pt>
                <c:pt idx="254">
                  <c:v>955.04998920586502</c:v>
                </c:pt>
                <c:pt idx="255">
                  <c:v>948.80914718843894</c:v>
                </c:pt>
                <c:pt idx="256">
                  <c:v>942.64933810677269</c:v>
                </c:pt>
                <c:pt idx="257">
                  <c:v>936.56899390754791</c:v>
                </c:pt>
                <c:pt idx="258">
                  <c:v>930.5665867356355</c:v>
                </c:pt>
                <c:pt idx="259">
                  <c:v>924.64062765416202</c:v>
                </c:pt>
                <c:pt idx="260">
                  <c:v>918.78966541316981</c:v>
                </c:pt>
                <c:pt idx="261">
                  <c:v>913.01228526473471</c:v>
                </c:pt>
                <c:pt idx="262">
                  <c:v>907.30710782250605</c:v>
                </c:pt>
                <c:pt idx="263">
                  <c:v>901.67278796374251</c:v>
                </c:pt>
                <c:pt idx="264">
                  <c:v>896.10801377200301</c:v>
                </c:pt>
                <c:pt idx="265">
                  <c:v>890.61150551874903</c:v>
                </c:pt>
                <c:pt idx="266">
                  <c:v>885.18201468220059</c:v>
                </c:pt>
                <c:pt idx="267">
                  <c:v>879.81832300186056</c:v>
                </c:pt>
                <c:pt idx="268">
                  <c:v>874.5192415672077</c:v>
                </c:pt>
                <c:pt idx="269">
                  <c:v>869.28360993912338</c:v>
                </c:pt>
                <c:pt idx="270">
                  <c:v>864.11029530269252</c:v>
                </c:pt>
                <c:pt idx="271">
                  <c:v>858.9981916500742</c:v>
                </c:pt>
                <c:pt idx="272">
                  <c:v>853.94621899220851</c:v>
                </c:pt>
                <c:pt idx="273">
                  <c:v>848.95332259817576</c:v>
                </c:pt>
                <c:pt idx="274">
                  <c:v>844.0184722610868</c:v>
                </c:pt>
                <c:pt idx="275">
                  <c:v>839.14066158942819</c:v>
                </c:pt>
                <c:pt idx="276">
                  <c:v>834.31890732283773</c:v>
                </c:pt>
                <c:pt idx="277">
                  <c:v>829.55224867133768</c:v>
                </c:pt>
                <c:pt idx="278">
                  <c:v>824.83974667708765</c:v>
                </c:pt>
                <c:pt idx="279">
                  <c:v>820.18048359776981</c:v>
                </c:pt>
                <c:pt idx="280">
                  <c:v>815.57356231075539</c:v>
                </c:pt>
                <c:pt idx="281">
                  <c:v>811.01810573723935</c:v>
                </c:pt>
                <c:pt idx="282">
                  <c:v>806.51325628556719</c:v>
                </c:pt>
                <c:pt idx="283">
                  <c:v>802.05817531301182</c:v>
                </c:pt>
                <c:pt idx="284">
                  <c:v>797.65204260529026</c:v>
                </c:pt>
                <c:pt idx="285">
                  <c:v>793.29405587314375</c:v>
                </c:pt>
                <c:pt idx="286">
                  <c:v>788.9834302653295</c:v>
                </c:pt>
                <c:pt idx="287">
                  <c:v>784.71939789740497</c:v>
                </c:pt>
                <c:pt idx="288">
                  <c:v>780.50120739571059</c:v>
                </c:pt>
                <c:pt idx="289">
                  <c:v>776.32812345598063</c:v>
                </c:pt>
                <c:pt idx="290">
                  <c:v>772.19942641603927</c:v>
                </c:pt>
                <c:pt idx="291">
                  <c:v>768.11441184205853</c:v>
                </c:pt>
                <c:pt idx="292">
                  <c:v>764.07239012788159</c:v>
                </c:pt>
                <c:pt idx="293">
                  <c:v>760.07268610692813</c:v>
                </c:pt>
                <c:pt idx="294">
                  <c:v>756.11463867622729</c:v>
                </c:pt>
                <c:pt idx="295">
                  <c:v>752.19760043213637</c:v>
                </c:pt>
                <c:pt idx="296">
                  <c:v>748.3209373173238</c:v>
                </c:pt>
                <c:pt idx="297">
                  <c:v>744.48402827861298</c:v>
                </c:pt>
                <c:pt idx="298">
                  <c:v>740.68626493529746</c:v>
                </c:pt>
                <c:pt idx="299">
                  <c:v>736.92705125755788</c:v>
                </c:pt>
                <c:pt idx="300">
                  <c:v>733.20580325462163</c:v>
                </c:pt>
                <c:pt idx="301">
                  <c:v>729.52194867232299</c:v>
                </c:pt>
                <c:pt idx="302">
                  <c:v>725.87492669973506</c:v>
                </c:pt>
                <c:pt idx="303">
                  <c:v>722.26418768455824</c:v>
                </c:pt>
                <c:pt idx="304">
                  <c:v>718.68919285696052</c:v>
                </c:pt>
                <c:pt idx="305">
                  <c:v>715.14941406157823</c:v>
                </c:pt>
                <c:pt idx="306">
                  <c:v>711.64433349739977</c:v>
                </c:pt>
                <c:pt idx="307">
                  <c:v>708.17344346525942</c:v>
                </c:pt>
                <c:pt idx="308">
                  <c:v>704.73624612268509</c:v>
                </c:pt>
                <c:pt idx="309">
                  <c:v>701.3322532458518</c:v>
                </c:pt>
                <c:pt idx="310">
                  <c:v>697.96098599839934</c:v>
                </c:pt>
                <c:pt idx="311">
                  <c:v>694.62197470688625</c:v>
                </c:pt>
                <c:pt idx="312">
                  <c:v>691.31475864265951</c:v>
                </c:pt>
                <c:pt idx="313">
                  <c:v>688.03888580992418</c:v>
                </c:pt>
                <c:pt idx="314">
                  <c:v>684.79391273981162</c:v>
                </c:pt>
                <c:pt idx="315">
                  <c:v>681.57940429024654</c:v>
                </c:pt>
                <c:pt idx="316">
                  <c:v>678.39493345142603</c:v>
                </c:pt>
                <c:pt idx="317">
                  <c:v>675.24008115672461</c:v>
                </c:pt>
                <c:pt idx="318">
                  <c:v>672.1144360988518</c:v>
                </c:pt>
                <c:pt idx="319">
                  <c:v>669.01759455109232</c:v>
                </c:pt>
                <c:pt idx="320">
                  <c:v>665.94916019346556</c:v>
                </c:pt>
                <c:pt idx="321">
                  <c:v>662.90874394364675</c:v>
                </c:pt>
                <c:pt idx="322">
                  <c:v>659.89596379249861</c:v>
                </c:pt>
                <c:pt idx="323">
                  <c:v>656.91044464406843</c:v>
                </c:pt>
                <c:pt idx="324">
                  <c:v>653.95181815990793</c:v>
                </c:pt>
                <c:pt idx="325">
                  <c:v>651.01972260758168</c:v>
                </c:pt>
                <c:pt idx="326">
                  <c:v>648.1138027132323</c:v>
                </c:pt>
                <c:pt idx="327">
                  <c:v>645.23370951807794</c:v>
                </c:pt>
                <c:pt idx="328">
                  <c:v>642.37910023871723</c:v>
                </c:pt>
                <c:pt idx="329">
                  <c:v>639.54963813112772</c:v>
                </c:pt>
                <c:pt idx="330">
                  <c:v>636.74499235824135</c:v>
                </c:pt>
                <c:pt idx="331">
                  <c:v>633.96483786099043</c:v>
                </c:pt>
                <c:pt idx="332">
                  <c:v>631.20885523271636</c:v>
                </c:pt>
                <c:pt idx="333">
                  <c:v>628.47673059683996</c:v>
                </c:pt>
                <c:pt idx="334">
                  <c:v>625.76815548769559</c:v>
                </c:pt>
                <c:pt idx="335">
                  <c:v>623.08282673443296</c:v>
                </c:pt>
                <c:pt idx="336">
                  <c:v>620.42044634789579</c:v>
                </c:pt>
                <c:pt idx="337">
                  <c:v>617.78072141038774</c:v>
                </c:pt>
                <c:pt idx="338">
                  <c:v>615.16336396824158</c:v>
                </c:pt>
                <c:pt idx="339">
                  <c:v>612.56809092710671</c:v>
                </c:pt>
                <c:pt idx="340">
                  <c:v>609.99462394987597</c:v>
                </c:pt>
                <c:pt idx="341">
                  <c:v>607.44268935717639</c:v>
                </c:pt>
                <c:pt idx="342">
                  <c:v>604.91201803034471</c:v>
                </c:pt>
                <c:pt idx="343">
                  <c:v>602.40234531682063</c:v>
                </c:pt>
                <c:pt idx="344">
                  <c:v>599.91341093788355</c:v>
                </c:pt>
                <c:pt idx="345">
                  <c:v>597.44495889866789</c:v>
                </c:pt>
                <c:pt idx="346">
                  <c:v>594.99673740039111</c:v>
                </c:pt>
                <c:pt idx="347">
                  <c:v>592.56849875473051</c:v>
                </c:pt>
                <c:pt idx="348">
                  <c:v>590.15999930028772</c:v>
                </c:pt>
                <c:pt idx="349">
                  <c:v>587.77099932108365</c:v>
                </c:pt>
                <c:pt idx="350">
                  <c:v>585.40126296702306</c:v>
                </c:pt>
                <c:pt idx="351">
                  <c:v>583.05055817627692</c:v>
                </c:pt>
                <c:pt idx="352">
                  <c:v>580.71865659952721</c:v>
                </c:pt>
                <c:pt idx="353">
                  <c:v>578.40533352602097</c:v>
                </c:pt>
                <c:pt idx="354">
                  <c:v>576.11036781138716</c:v>
                </c:pt>
                <c:pt idx="355">
                  <c:v>573.83354180716219</c:v>
                </c:pt>
                <c:pt idx="356">
                  <c:v>571.5746412919832</c:v>
                </c:pt>
                <c:pt idx="357">
                  <c:v>569.33345540439734</c:v>
                </c:pt>
                <c:pt idx="358">
                  <c:v>567.10977657724732</c:v>
                </c:pt>
                <c:pt idx="359">
                  <c:v>564.90340047358779</c:v>
                </c:pt>
                <c:pt idx="360">
                  <c:v>562.71412592409229</c:v>
                </c:pt>
                <c:pt idx="361">
                  <c:v>560.54175486591032</c:v>
                </c:pt>
                <c:pt idx="362">
                  <c:v>558.38609228293399</c:v>
                </c:pt>
                <c:pt idx="363">
                  <c:v>556.24694614743908</c:v>
                </c:pt>
                <c:pt idx="364">
                  <c:v>554.12412736306203</c:v>
                </c:pt>
                <c:pt idx="365">
                  <c:v>552.0174497090768</c:v>
                </c:pt>
                <c:pt idx="366">
                  <c:v>549.92672978593907</c:v>
                </c:pt>
                <c:pt idx="367">
                  <c:v>547.85178696206299</c:v>
                </c:pt>
                <c:pt idx="368">
                  <c:v>545.79244332179826</c:v>
                </c:pt>
                <c:pt idx="369">
                  <c:v>543.74852361457533</c:v>
                </c:pt>
                <c:pt idx="370">
                  <c:v>541.71985520519047</c:v>
                </c:pt>
                <c:pt idx="371">
                  <c:v>539.70626802519894</c:v>
                </c:pt>
                <c:pt idx="372">
                  <c:v>537.70759452538732</c:v>
                </c:pt>
                <c:pt idx="373">
                  <c:v>535.72366962929925</c:v>
                </c:pt>
                <c:pt idx="374">
                  <c:v>533.75433068778591</c:v>
                </c:pt>
                <c:pt idx="375">
                  <c:v>531.7994174345547</c:v>
                </c:pt>
                <c:pt idx="376">
                  <c:v>529.85877194269187</c:v>
                </c:pt>
                <c:pt idx="377">
                  <c:v>527.93223858213275</c:v>
                </c:pt>
                <c:pt idx="378">
                  <c:v>526.01966397805813</c:v>
                </c:pt>
                <c:pt idx="379">
                  <c:v>524.12089697018951</c:v>
                </c:pt>
                <c:pt idx="380">
                  <c:v>522.23578857296422</c:v>
                </c:pt>
                <c:pt idx="381">
                  <c:v>520.36419193656695</c:v>
                </c:pt>
                <c:pt idx="382">
                  <c:v>518.50596230879501</c:v>
                </c:pt>
                <c:pt idx="383">
                  <c:v>516.66095699773939</c:v>
                </c:pt>
                <c:pt idx="384">
                  <c:v>514.82903533525803</c:v>
                </c:pt>
                <c:pt idx="385">
                  <c:v>513.01005864122499</c:v>
                </c:pt>
                <c:pt idx="386">
                  <c:v>511.20389018853382</c:v>
                </c:pt>
                <c:pt idx="387">
                  <c:v>509.41039516883802</c:v>
                </c:pt>
                <c:pt idx="388">
                  <c:v>507.62944065901007</c:v>
                </c:pt>
                <c:pt idx="389">
                  <c:v>505.86089558830128</c:v>
                </c:pt>
                <c:pt idx="390">
                  <c:v>504.10463070618675</c:v>
                </c:pt>
                <c:pt idx="391">
                  <c:v>502.36051855087629</c:v>
                </c:pt>
                <c:pt idx="392">
                  <c:v>500.62843341847832</c:v>
                </c:pt>
                <c:pt idx="393">
                  <c:v>498.90825133279816</c:v>
                </c:pt>
                <c:pt idx="394">
                  <c:v>497.19985001575776</c:v>
                </c:pt>
                <c:pt idx="395">
                  <c:v>495.50310885842094</c:v>
                </c:pt>
                <c:pt idx="396">
                  <c:v>493.81790889260935</c:v>
                </c:pt>
                <c:pt idx="397">
                  <c:v>492.14413276309614</c:v>
                </c:pt>
                <c:pt idx="398">
                  <c:v>490.48166470036364</c:v>
                </c:pt>
                <c:pt idx="399">
                  <c:v>488.83039049391004</c:v>
                </c:pt>
                <c:pt idx="400">
                  <c:v>487.19019746609456</c:v>
                </c:pt>
                <c:pt idx="401">
                  <c:v>485.56097444650754</c:v>
                </c:pt>
                <c:pt idx="402">
                  <c:v>483.9426117468517</c:v>
                </c:pt>
                <c:pt idx="403">
                  <c:v>482.33500113632596</c:v>
                </c:pt>
                <c:pt idx="404">
                  <c:v>480.73803581749638</c:v>
                </c:pt>
                <c:pt idx="405">
                  <c:v>479.15161040264633</c:v>
                </c:pt>
                <c:pt idx="406">
                  <c:v>477.5756208905928</c:v>
                </c:pt>
                <c:pt idx="407">
                  <c:v>476.00996464395837</c:v>
                </c:pt>
                <c:pt idx="408">
                  <c:v>474.45454036688932</c:v>
                </c:pt>
                <c:pt idx="409">
                  <c:v>472.90924808320949</c:v>
                </c:pt>
                <c:pt idx="410">
                  <c:v>471.37398911499827</c:v>
                </c:pt>
                <c:pt idx="411">
                  <c:v>469.84866606158596</c:v>
                </c:pt>
                <c:pt idx="412">
                  <c:v>468.33318277895546</c:v>
                </c:pt>
                <c:pt idx="413">
                  <c:v>466.82744435953998</c:v>
                </c:pt>
                <c:pt idx="414">
                  <c:v>465.33135711241113</c:v>
                </c:pt>
                <c:pt idx="415">
                  <c:v>463.8448285438451</c:v>
                </c:pt>
                <c:pt idx="416">
                  <c:v>462.36776733826122</c:v>
                </c:pt>
                <c:pt idx="417">
                  <c:v>460.90008333952323</c:v>
                </c:pt>
                <c:pt idx="418">
                  <c:v>459.44168753259532</c:v>
                </c:pt>
                <c:pt idx="419">
                  <c:v>457.99249202554535</c:v>
                </c:pt>
                <c:pt idx="420">
                  <c:v>456.55241003188854</c:v>
                </c:pt>
                <c:pt idx="421">
                  <c:v>455.12135585326149</c:v>
                </c:pt>
                <c:pt idx="422">
                  <c:v>453.69924486242263</c:v>
                </c:pt>
                <c:pt idx="423">
                  <c:v>452.28599348656962</c:v>
                </c:pt>
                <c:pt idx="424">
                  <c:v>450.88151919096759</c:v>
                </c:pt>
                <c:pt idx="425">
                  <c:v>449.48574046288161</c:v>
                </c:pt>
                <c:pt idx="426">
                  <c:v>448.09857679580688</c:v>
                </c:pt>
                <c:pt idx="427">
                  <c:v>446.71994867398945</c:v>
                </c:pt>
                <c:pt idx="428">
                  <c:v>445.34977755723247</c:v>
                </c:pt>
                <c:pt idx="429">
                  <c:v>443.98798586598065</c:v>
                </c:pt>
                <c:pt idx="430">
                  <c:v>442.63449696667789</c:v>
                </c:pt>
                <c:pt idx="431">
                  <c:v>441.28923515739189</c:v>
                </c:pt>
                <c:pt idx="432">
                  <c:v>439.9521256536998</c:v>
                </c:pt>
                <c:pt idx="433">
                  <c:v>438.62309457482996</c:v>
                </c:pt>
                <c:pt idx="434">
                  <c:v>437.30206893005436</c:v>
                </c:pt>
                <c:pt idx="435">
                  <c:v>435.98897660532532</c:v>
                </c:pt>
                <c:pt idx="436">
                  <c:v>434.68374635015317</c:v>
                </c:pt>
                <c:pt idx="437">
                  <c:v>433.38630776471871</c:v>
                </c:pt>
                <c:pt idx="438">
                  <c:v>432.09659128721512</c:v>
                </c:pt>
                <c:pt idx="439">
                  <c:v>430.81452818141645</c:v>
                </c:pt>
                <c:pt idx="440">
                  <c:v>429.54005052446524</c:v>
                </c:pt>
                <c:pt idx="441">
                  <c:v>428.27309119487768</c:v>
                </c:pt>
                <c:pt idx="442">
                  <c:v>427.01358386075964</c:v>
                </c:pt>
                <c:pt idx="443">
                  <c:v>425.76146296823015</c:v>
                </c:pt>
                <c:pt idx="444">
                  <c:v>424.51666373004787</c:v>
                </c:pt>
                <c:pt idx="445">
                  <c:v>423.2791221144372</c:v>
                </c:pt>
                <c:pt idx="446">
                  <c:v>422.04877483410792</c:v>
                </c:pt>
                <c:pt idx="447">
                  <c:v>420.82555933546712</c:v>
                </c:pt>
                <c:pt idx="448">
                  <c:v>419.60941378801749</c:v>
                </c:pt>
                <c:pt idx="449">
                  <c:v>418.40027707393887</c:v>
                </c:pt>
                <c:pt idx="450">
                  <c:v>417.19808877784993</c:v>
                </c:pt>
                <c:pt idx="451">
                  <c:v>416.00278917674507</c:v>
                </c:pt>
                <c:pt idx="452">
                  <c:v>414.8143192301045</c:v>
                </c:pt>
                <c:pt idx="453">
                  <c:v>413.63262057017329</c:v>
                </c:pt>
                <c:pt idx="454">
                  <c:v>412.45763549240553</c:v>
                </c:pt>
                <c:pt idx="455">
                  <c:v>411.28930694607146</c:v>
                </c:pt>
                <c:pt idx="456">
                  <c:v>410.12757852502381</c:v>
                </c:pt>
                <c:pt idx="457">
                  <c:v>408.9723944586197</c:v>
                </c:pt>
                <c:pt idx="458">
                  <c:v>407.82369960279595</c:v>
                </c:pt>
                <c:pt idx="459">
                  <c:v>406.68143943129445</c:v>
                </c:pt>
                <c:pt idx="460">
                  <c:v>405.54556002703379</c:v>
                </c:pt>
                <c:pt idx="461">
                  <c:v>404.41600807362653</c:v>
                </c:pt>
                <c:pt idx="462">
                  <c:v>403.29273084703607</c:v>
                </c:pt>
                <c:pt idx="463">
                  <c:v>402.17567620737367</c:v>
                </c:pt>
                <c:pt idx="464">
                  <c:v>401.06479259083085</c:v>
                </c:pt>
                <c:pt idx="465">
                  <c:v>399.96002900174466</c:v>
                </c:pt>
                <c:pt idx="466">
                  <c:v>398.8613350047944</c:v>
                </c:pt>
                <c:pt idx="467">
                  <c:v>397.76866071732672</c:v>
                </c:pt>
                <c:pt idx="468">
                  <c:v>396.6819568018056</c:v>
                </c:pt>
                <c:pt idx="469">
                  <c:v>395.60117445838654</c:v>
                </c:pt>
                <c:pt idx="470">
                  <c:v>394.52626541761208</c:v>
                </c:pt>
                <c:pt idx="471">
                  <c:v>393.45718193322477</c:v>
                </c:pt>
                <c:pt idx="472">
                  <c:v>392.39387677509814</c:v>
                </c:pt>
                <c:pt idx="473">
                  <c:v>391.33630322228129</c:v>
                </c:pt>
                <c:pt idx="474">
                  <c:v>390.2844150561553</c:v>
                </c:pt>
                <c:pt idx="475">
                  <c:v>389.23816655370081</c:v>
                </c:pt>
                <c:pt idx="476">
                  <c:v>388.19751248087232</c:v>
                </c:pt>
                <c:pt idx="477">
                  <c:v>387.16240808607938</c:v>
                </c:pt>
                <c:pt idx="478">
                  <c:v>386.13280909377164</c:v>
                </c:pt>
                <c:pt idx="479">
                  <c:v>385.10867169812553</c:v>
                </c:pt>
                <c:pt idx="480">
                  <c:v>384.08995255683158</c:v>
                </c:pt>
                <c:pt idx="481">
                  <c:v>383.07660878498029</c:v>
                </c:pt>
                <c:pt idx="482">
                  <c:v>382.06859794904381</c:v>
                </c:pt>
                <c:pt idx="483">
                  <c:v>381.06587806095291</c:v>
                </c:pt>
                <c:pt idx="484">
                  <c:v>380.06840757226718</c:v>
                </c:pt>
                <c:pt idx="485">
                  <c:v>379.07614536843556</c:v>
                </c:pt>
                <c:pt idx="486">
                  <c:v>378.08905076314795</c:v>
                </c:pt>
                <c:pt idx="487">
                  <c:v>377.10708349277371</c:v>
                </c:pt>
                <c:pt idx="488">
                  <c:v>376.1302037108868</c:v>
                </c:pt>
                <c:pt idx="489">
                  <c:v>375.15837198287664</c:v>
                </c:pt>
                <c:pt idx="490">
                  <c:v>374.19154928064103</c:v>
                </c:pt>
                <c:pt idx="491">
                  <c:v>373.22969697736164</c:v>
                </c:pt>
                <c:pt idx="492">
                  <c:v>372.27277684236026</c:v>
                </c:pt>
                <c:pt idx="493">
                  <c:v>371.32075103603285</c:v>
                </c:pt>
                <c:pt idx="494">
                  <c:v>370.37358210486201</c:v>
                </c:pt>
                <c:pt idx="495">
                  <c:v>369.43123297650556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C0-4F6B-B6C5-1EE2572CB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932432"/>
        <c:axId val="1951932912"/>
      </c:scatterChart>
      <c:valAx>
        <c:axId val="195193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1932912"/>
        <c:crosses val="autoZero"/>
        <c:crossBetween val="midCat"/>
      </c:valAx>
      <c:valAx>
        <c:axId val="19519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1932432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2'!$C$3</c:f>
              <c:strCache>
                <c:ptCount val="1"/>
                <c:pt idx="0">
                  <c:v>HRRFuel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2'!$B$4:$B$103</c:f>
              <c:numCache>
                <c:formatCode>General</c:formatCode>
                <c:ptCount val="100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</c:numCache>
            </c:numRef>
          </c:xVal>
          <c:yVal>
            <c:numRef>
              <c:f>'AdivBois 2'!$C$4:$C$103</c:f>
              <c:numCache>
                <c:formatCode>_-* #\ ##0.0_-;\-* #\ ##0.0_-;_-* "-"??_-;_-@_-</c:formatCode>
                <c:ptCount val="100"/>
                <c:pt idx="0">
                  <c:v>0</c:v>
                </c:pt>
                <c:pt idx="1">
                  <c:v>120</c:v>
                </c:pt>
                <c:pt idx="2">
                  <c:v>480</c:v>
                </c:pt>
                <c:pt idx="3">
                  <c:v>1080</c:v>
                </c:pt>
                <c:pt idx="4">
                  <c:v>1920</c:v>
                </c:pt>
                <c:pt idx="5">
                  <c:v>3000</c:v>
                </c:pt>
                <c:pt idx="6">
                  <c:v>4320</c:v>
                </c:pt>
                <c:pt idx="7">
                  <c:v>5716.5</c:v>
                </c:pt>
                <c:pt idx="8">
                  <c:v>5716.5</c:v>
                </c:pt>
                <c:pt idx="9">
                  <c:v>5716.5</c:v>
                </c:pt>
                <c:pt idx="10">
                  <c:v>5716.5</c:v>
                </c:pt>
                <c:pt idx="11">
                  <c:v>5716.5</c:v>
                </c:pt>
                <c:pt idx="12">
                  <c:v>5716.5</c:v>
                </c:pt>
                <c:pt idx="13">
                  <c:v>5716.5</c:v>
                </c:pt>
                <c:pt idx="14">
                  <c:v>5716.5</c:v>
                </c:pt>
                <c:pt idx="15">
                  <c:v>5716.5</c:v>
                </c:pt>
                <c:pt idx="16">
                  <c:v>5716.5</c:v>
                </c:pt>
                <c:pt idx="17">
                  <c:v>5716.5</c:v>
                </c:pt>
                <c:pt idx="18">
                  <c:v>5716.5</c:v>
                </c:pt>
                <c:pt idx="19">
                  <c:v>5716.5</c:v>
                </c:pt>
                <c:pt idx="20">
                  <c:v>5716.5</c:v>
                </c:pt>
                <c:pt idx="21">
                  <c:v>5716.5</c:v>
                </c:pt>
                <c:pt idx="22">
                  <c:v>5716.5</c:v>
                </c:pt>
                <c:pt idx="23">
                  <c:v>5716.5</c:v>
                </c:pt>
                <c:pt idx="24">
                  <c:v>5716.5</c:v>
                </c:pt>
                <c:pt idx="25">
                  <c:v>5716.5</c:v>
                </c:pt>
                <c:pt idx="26">
                  <c:v>5716.5</c:v>
                </c:pt>
                <c:pt idx="27">
                  <c:v>5716.5</c:v>
                </c:pt>
                <c:pt idx="28">
                  <c:v>5716.5</c:v>
                </c:pt>
                <c:pt idx="29">
                  <c:v>5637.1693043570531</c:v>
                </c:pt>
                <c:pt idx="30">
                  <c:v>4368.218446697475</c:v>
                </c:pt>
                <c:pt idx="31">
                  <c:v>3565.5891245394691</c:v>
                </c:pt>
                <c:pt idx="32">
                  <c:v>3012.1312564969689</c:v>
                </c:pt>
                <c:pt idx="33">
                  <c:v>2607.4046907434672</c:v>
                </c:pt>
                <c:pt idx="34">
                  <c:v>2298.5577907811144</c:v>
                </c:pt>
                <c:pt idx="35">
                  <c:v>2055.1280228113201</c:v>
                </c:pt>
                <c:pt idx="36">
                  <c:v>1858.3216552825145</c:v>
                </c:pt>
                <c:pt idx="37">
                  <c:v>1695.9148212978751</c:v>
                </c:pt>
                <c:pt idx="38">
                  <c:v>1559.6134041121843</c:v>
                </c:pt>
                <c:pt idx="39">
                  <c:v>1443.5913359865192</c:v>
                </c:pt>
                <c:pt idx="40">
                  <c:v>1343.6361517567634</c:v>
                </c:pt>
                <c:pt idx="41">
                  <c:v>1256.626529871322</c:v>
                </c:pt>
                <c:pt idx="42">
                  <c:v>1180.2004842143601</c:v>
                </c:pt>
                <c:pt idx="43">
                  <c:v>1112.537694503917</c:v>
                </c:pt>
                <c:pt idx="44">
                  <c:v>1052.2126527776741</c:v>
                </c:pt>
                <c:pt idx="45">
                  <c:v>998.09312947547085</c:v>
                </c:pt>
                <c:pt idx="46">
                  <c:v>949.26844052010188</c:v>
                </c:pt>
                <c:pt idx="47">
                  <c:v>904.99778667545729</c:v>
                </c:pt>
                <c:pt idx="48">
                  <c:v>864.67240444206311</c:v>
                </c:pt>
                <c:pt idx="49">
                  <c:v>827.78740430391861</c:v>
                </c:pt>
                <c:pt idx="50">
                  <c:v>793.9205219878429</c:v>
                </c:pt>
                <c:pt idx="51">
                  <c:v>762.71588074831368</c:v>
                </c:pt>
                <c:pt idx="52">
                  <c:v>733.87143812660156</c:v>
                </c:pt>
                <c:pt idx="53">
                  <c:v>707.12917734900986</c:v>
                </c:pt>
                <c:pt idx="54">
                  <c:v>682.26736787679681</c:v>
                </c:pt>
                <c:pt idx="55">
                  <c:v>659.09440316185851</c:v>
                </c:pt>
                <c:pt idx="56">
                  <c:v>637.44385294144422</c:v>
                </c:pt>
                <c:pt idx="57">
                  <c:v>617.17045967979323</c:v>
                </c:pt>
                <c:pt idx="58">
                  <c:v>598.14687544083176</c:v>
                </c:pt>
                <c:pt idx="59">
                  <c:v>580.26098420844937</c:v>
                </c:pt>
                <c:pt idx="60">
                  <c:v>563.41369066918719</c:v>
                </c:pt>
                <c:pt idx="61">
                  <c:v>547.5170833293148</c:v>
                </c:pt>
                <c:pt idx="62">
                  <c:v>532.49290006264312</c:v>
                </c:pt>
                <c:pt idx="63">
                  <c:v>518.27123954846729</c:v>
                </c:pt>
                <c:pt idx="64">
                  <c:v>504.78947382533937</c:v>
                </c:pt>
                <c:pt idx="65">
                  <c:v>491.99132626783148</c:v>
                </c:pt>
                <c:pt idx="66">
                  <c:v>479.82608635392643</c:v>
                </c:pt>
                <c:pt idx="67">
                  <c:v>468.24793811784565</c:v>
                </c:pt>
                <c:pt idx="68">
                  <c:v>457.21538353823183</c:v>
                </c:pt>
                <c:pt idx="69">
                  <c:v>446.69074556447498</c:v>
                </c:pt>
                <c:pt idx="70">
                  <c:v>436.63973823759142</c:v>
                </c:pt>
                <c:pt idx="71">
                  <c:v>427.03109357033145</c:v>
                </c:pt>
                <c:pt idx="72">
                  <c:v>417.83623663151394</c:v>
                </c:pt>
                <c:pt idx="73">
                  <c:v>409.02900172218204</c:v>
                </c:pt>
                <c:pt idx="74">
                  <c:v>400.58538370574678</c:v>
                </c:pt>
                <c:pt idx="75">
                  <c:v>392.48331951505509</c:v>
                </c:pt>
                <c:pt idx="76">
                  <c:v>384.70249564866486</c:v>
                </c:pt>
                <c:pt idx="77">
                  <c:v>377.22417811985633</c:v>
                </c:pt>
                <c:pt idx="78">
                  <c:v>370.03106186139325</c:v>
                </c:pt>
                <c:pt idx="79">
                  <c:v>363.10713703767794</c:v>
                </c:pt>
                <c:pt idx="80">
                  <c:v>356.43757009040854</c:v>
                </c:pt>
                <c:pt idx="81">
                  <c:v>350.00859765752978</c:v>
                </c:pt>
                <c:pt idx="82">
                  <c:v>343.80743176892651</c:v>
                </c:pt>
                <c:pt idx="83">
                  <c:v>337.822174944663</c:v>
                </c:pt>
                <c:pt idx="84">
                  <c:v>332.04174400967963</c:v>
                </c:pt>
                <c:pt idx="85">
                  <c:v>326.4558015984872</c:v>
                </c:pt>
                <c:pt idx="86">
                  <c:v>321.05469445925911</c:v>
                </c:pt>
                <c:pt idx="87">
                  <c:v>315.82939778268121</c:v>
                </c:pt>
                <c:pt idx="88">
                  <c:v>310.77146488016257</c:v>
                </c:pt>
                <c:pt idx="89">
                  <c:v>305.87298162117929</c:v>
                </c:pt>
                <c:pt idx="90">
                  <c:v>301.12652511279413</c:v>
                </c:pt>
                <c:pt idx="91">
                  <c:v>300.19485614277227</c:v>
                </c:pt>
                <c:pt idx="92">
                  <c:v>299.26893445646397</c:v>
                </c:pt>
                <c:pt idx="93">
                  <c:v>298.34870703659163</c:v>
                </c:pt>
                <c:pt idx="94">
                  <c:v>297.43412151597363</c:v>
                </c:pt>
                <c:pt idx="95">
                  <c:v>296.52512616759083</c:v>
                </c:pt>
                <c:pt idx="96">
                  <c:v>295.62166989483381</c:v>
                </c:pt>
                <c:pt idx="97">
                  <c:v>294.72370222192887</c:v>
                </c:pt>
                <c:pt idx="98">
                  <c:v>293.83117328453699</c:v>
                </c:pt>
                <c:pt idx="99">
                  <c:v>292.94403382052383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89-48EF-BC24-17B7FE42E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29600"/>
        <c:axId val="899529960"/>
      </c:scatterChart>
      <c:valAx>
        <c:axId val="89952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9529960"/>
        <c:crosses val="autoZero"/>
        <c:crossBetween val="midCat"/>
      </c:valAx>
      <c:valAx>
        <c:axId val="89952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_-;\-* #\ 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952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3'!$T$2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3'!$V$3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'AdivBois 3'!$U$4:$U$1850</c:f>
              <c:numCache>
                <c:formatCode>General</c:formatCode>
                <c:ptCount val="1847"/>
                <c:pt idx="0">
                  <c:v>0</c:v>
                </c:pt>
                <c:pt idx="1">
                  <c:v>5.0000000000009841</c:v>
                </c:pt>
                <c:pt idx="2">
                  <c:v>10.000000000000984</c:v>
                </c:pt>
                <c:pt idx="3">
                  <c:v>15.000000000000982</c:v>
                </c:pt>
                <c:pt idx="4">
                  <c:v>20.000000000000981</c:v>
                </c:pt>
                <c:pt idx="5">
                  <c:v>25.000000000000981</c:v>
                </c:pt>
                <c:pt idx="6">
                  <c:v>30.000000000000981</c:v>
                </c:pt>
                <c:pt idx="7">
                  <c:v>35.000000000000981</c:v>
                </c:pt>
                <c:pt idx="8">
                  <c:v>40.000000000000981</c:v>
                </c:pt>
                <c:pt idx="9">
                  <c:v>45.000000000000988</c:v>
                </c:pt>
                <c:pt idx="10">
                  <c:v>50.000000000000988</c:v>
                </c:pt>
                <c:pt idx="11">
                  <c:v>55.000000000000988</c:v>
                </c:pt>
                <c:pt idx="12">
                  <c:v>60.000000000000988</c:v>
                </c:pt>
                <c:pt idx="13">
                  <c:v>65.000000000000981</c:v>
                </c:pt>
                <c:pt idx="14">
                  <c:v>70.000000000000981</c:v>
                </c:pt>
                <c:pt idx="15">
                  <c:v>75.000000000000966</c:v>
                </c:pt>
                <c:pt idx="16">
                  <c:v>80.000000000000966</c:v>
                </c:pt>
                <c:pt idx="17">
                  <c:v>85.000000000000966</c:v>
                </c:pt>
                <c:pt idx="18">
                  <c:v>90.000000000000966</c:v>
                </c:pt>
                <c:pt idx="19">
                  <c:v>95.000000000000952</c:v>
                </c:pt>
                <c:pt idx="20">
                  <c:v>100.00000000000095</c:v>
                </c:pt>
                <c:pt idx="21">
                  <c:v>105.00000000000095</c:v>
                </c:pt>
                <c:pt idx="22">
                  <c:v>110.00000000000094</c:v>
                </c:pt>
                <c:pt idx="23">
                  <c:v>115.00000000000094</c:v>
                </c:pt>
                <c:pt idx="24">
                  <c:v>120.00000000000094</c:v>
                </c:pt>
                <c:pt idx="25">
                  <c:v>125.00000000000094</c:v>
                </c:pt>
                <c:pt idx="26">
                  <c:v>130.00000000000094</c:v>
                </c:pt>
                <c:pt idx="27">
                  <c:v>135.00000000000097</c:v>
                </c:pt>
                <c:pt idx="28">
                  <c:v>140.00000000000097</c:v>
                </c:pt>
                <c:pt idx="29">
                  <c:v>145.00000000000097</c:v>
                </c:pt>
                <c:pt idx="30">
                  <c:v>150.00000000000099</c:v>
                </c:pt>
                <c:pt idx="31">
                  <c:v>155.00000000000099</c:v>
                </c:pt>
                <c:pt idx="32">
                  <c:v>160.00000000000099</c:v>
                </c:pt>
                <c:pt idx="33">
                  <c:v>165.00000000000102</c:v>
                </c:pt>
                <c:pt idx="34">
                  <c:v>170.00000000000102</c:v>
                </c:pt>
                <c:pt idx="35">
                  <c:v>175.00000000000102</c:v>
                </c:pt>
                <c:pt idx="36">
                  <c:v>180.00000000000105</c:v>
                </c:pt>
                <c:pt idx="37">
                  <c:v>185.00000000000105</c:v>
                </c:pt>
                <c:pt idx="38">
                  <c:v>190.00000000000105</c:v>
                </c:pt>
                <c:pt idx="39">
                  <c:v>195.00000000000108</c:v>
                </c:pt>
                <c:pt idx="40">
                  <c:v>200.00000000000108</c:v>
                </c:pt>
                <c:pt idx="41">
                  <c:v>205.00000000000108</c:v>
                </c:pt>
                <c:pt idx="42">
                  <c:v>210.00000000000108</c:v>
                </c:pt>
                <c:pt idx="43">
                  <c:v>215.00000000000111</c:v>
                </c:pt>
                <c:pt idx="44">
                  <c:v>220.00000000000111</c:v>
                </c:pt>
                <c:pt idx="45">
                  <c:v>225.00000000000111</c:v>
                </c:pt>
                <c:pt idx="46">
                  <c:v>230.00000000000114</c:v>
                </c:pt>
                <c:pt idx="47">
                  <c:v>235.00000000000114</c:v>
                </c:pt>
                <c:pt idx="48">
                  <c:v>240.00000000000111</c:v>
                </c:pt>
                <c:pt idx="49">
                  <c:v>245.00000000000111</c:v>
                </c:pt>
                <c:pt idx="50">
                  <c:v>250.00000000000108</c:v>
                </c:pt>
                <c:pt idx="51">
                  <c:v>255.00000000000108</c:v>
                </c:pt>
                <c:pt idx="52">
                  <c:v>260.00000000000102</c:v>
                </c:pt>
                <c:pt idx="53">
                  <c:v>265.00000000000102</c:v>
                </c:pt>
                <c:pt idx="54">
                  <c:v>270.00000000000102</c:v>
                </c:pt>
                <c:pt idx="55">
                  <c:v>275.00000000000102</c:v>
                </c:pt>
                <c:pt idx="56">
                  <c:v>280.00000000000097</c:v>
                </c:pt>
                <c:pt idx="57">
                  <c:v>285.00000000000097</c:v>
                </c:pt>
                <c:pt idx="58">
                  <c:v>290.00000000000097</c:v>
                </c:pt>
                <c:pt idx="59">
                  <c:v>295.00000000000091</c:v>
                </c:pt>
                <c:pt idx="60">
                  <c:v>300.00000000000091</c:v>
                </c:pt>
                <c:pt idx="61">
                  <c:v>305.00000000000091</c:v>
                </c:pt>
                <c:pt idx="62">
                  <c:v>310.00000000000085</c:v>
                </c:pt>
                <c:pt idx="63">
                  <c:v>315.00000000000085</c:v>
                </c:pt>
                <c:pt idx="64">
                  <c:v>320.00000000000085</c:v>
                </c:pt>
                <c:pt idx="65">
                  <c:v>325.0000000000008</c:v>
                </c:pt>
                <c:pt idx="66">
                  <c:v>330.0000000000008</c:v>
                </c:pt>
                <c:pt idx="67">
                  <c:v>335.0000000000008</c:v>
                </c:pt>
                <c:pt idx="68">
                  <c:v>340.00000000000074</c:v>
                </c:pt>
                <c:pt idx="69">
                  <c:v>345.00000000000074</c:v>
                </c:pt>
                <c:pt idx="70">
                  <c:v>350.00000000000074</c:v>
                </c:pt>
                <c:pt idx="71">
                  <c:v>355.00000000000068</c:v>
                </c:pt>
                <c:pt idx="72">
                  <c:v>360.00000000000068</c:v>
                </c:pt>
                <c:pt idx="73">
                  <c:v>365.00000000000068</c:v>
                </c:pt>
                <c:pt idx="74">
                  <c:v>370.00000000000068</c:v>
                </c:pt>
                <c:pt idx="75">
                  <c:v>375.00000000000063</c:v>
                </c:pt>
                <c:pt idx="76">
                  <c:v>380.00000000000063</c:v>
                </c:pt>
                <c:pt idx="77">
                  <c:v>385.00000000000063</c:v>
                </c:pt>
                <c:pt idx="78">
                  <c:v>390.00000000000057</c:v>
                </c:pt>
                <c:pt idx="79">
                  <c:v>395.00000000000057</c:v>
                </c:pt>
                <c:pt idx="80">
                  <c:v>400.00000000000057</c:v>
                </c:pt>
                <c:pt idx="81">
                  <c:v>405.00000000000051</c:v>
                </c:pt>
                <c:pt idx="82">
                  <c:v>410.00000000000051</c:v>
                </c:pt>
                <c:pt idx="83">
                  <c:v>415.00000000000051</c:v>
                </c:pt>
                <c:pt idx="84">
                  <c:v>420.00000000000045</c:v>
                </c:pt>
                <c:pt idx="85">
                  <c:v>425.00000000000045</c:v>
                </c:pt>
                <c:pt idx="86">
                  <c:v>430.00000000000045</c:v>
                </c:pt>
                <c:pt idx="87">
                  <c:v>435.00000000000045</c:v>
                </c:pt>
                <c:pt idx="88">
                  <c:v>440.0000000000004</c:v>
                </c:pt>
                <c:pt idx="89">
                  <c:v>445.0000000000004</c:v>
                </c:pt>
                <c:pt idx="90">
                  <c:v>450.0000000000004</c:v>
                </c:pt>
                <c:pt idx="91">
                  <c:v>455.00000000000034</c:v>
                </c:pt>
                <c:pt idx="92">
                  <c:v>460.00000000000034</c:v>
                </c:pt>
                <c:pt idx="93">
                  <c:v>465.00000000000034</c:v>
                </c:pt>
                <c:pt idx="94">
                  <c:v>470.00000000000028</c:v>
                </c:pt>
                <c:pt idx="95">
                  <c:v>475.00000000000028</c:v>
                </c:pt>
                <c:pt idx="96">
                  <c:v>480.00000000000034</c:v>
                </c:pt>
                <c:pt idx="97">
                  <c:v>485.00000000000034</c:v>
                </c:pt>
                <c:pt idx="98">
                  <c:v>490.0000000000004</c:v>
                </c:pt>
                <c:pt idx="99">
                  <c:v>495.00000000000045</c:v>
                </c:pt>
                <c:pt idx="100">
                  <c:v>500.00000000000045</c:v>
                </c:pt>
                <c:pt idx="101">
                  <c:v>505.00000000000051</c:v>
                </c:pt>
                <c:pt idx="102">
                  <c:v>510.00000000000051</c:v>
                </c:pt>
                <c:pt idx="103">
                  <c:v>515.00000000000057</c:v>
                </c:pt>
                <c:pt idx="104">
                  <c:v>520.00000000000057</c:v>
                </c:pt>
                <c:pt idx="105">
                  <c:v>525.00000000000068</c:v>
                </c:pt>
                <c:pt idx="106">
                  <c:v>530.00000000000068</c:v>
                </c:pt>
                <c:pt idx="107">
                  <c:v>535.00000000000068</c:v>
                </c:pt>
                <c:pt idx="108">
                  <c:v>540.0000000000008</c:v>
                </c:pt>
                <c:pt idx="109">
                  <c:v>545.0000000000008</c:v>
                </c:pt>
                <c:pt idx="110">
                  <c:v>550.0000000000008</c:v>
                </c:pt>
                <c:pt idx="111">
                  <c:v>555.00000000000091</c:v>
                </c:pt>
                <c:pt idx="112">
                  <c:v>560.00000000000091</c:v>
                </c:pt>
                <c:pt idx="113">
                  <c:v>565.00000000000091</c:v>
                </c:pt>
                <c:pt idx="114">
                  <c:v>570.00000000000091</c:v>
                </c:pt>
                <c:pt idx="115">
                  <c:v>575.00000000000102</c:v>
                </c:pt>
                <c:pt idx="116">
                  <c:v>580.00000000000102</c:v>
                </c:pt>
                <c:pt idx="117">
                  <c:v>585.00000000000102</c:v>
                </c:pt>
                <c:pt idx="118">
                  <c:v>590.00000000000114</c:v>
                </c:pt>
                <c:pt idx="119">
                  <c:v>595.00000000000114</c:v>
                </c:pt>
                <c:pt idx="120">
                  <c:v>600.00000000000114</c:v>
                </c:pt>
                <c:pt idx="121">
                  <c:v>605.00000000000125</c:v>
                </c:pt>
                <c:pt idx="122">
                  <c:v>610.00000000000125</c:v>
                </c:pt>
                <c:pt idx="123">
                  <c:v>615.00000000000125</c:v>
                </c:pt>
                <c:pt idx="124">
                  <c:v>620.00000000000136</c:v>
                </c:pt>
                <c:pt idx="125">
                  <c:v>625.00000000000136</c:v>
                </c:pt>
                <c:pt idx="126">
                  <c:v>630.00000000000136</c:v>
                </c:pt>
                <c:pt idx="127">
                  <c:v>635.00000000000136</c:v>
                </c:pt>
                <c:pt idx="128">
                  <c:v>640.00000000000148</c:v>
                </c:pt>
                <c:pt idx="129">
                  <c:v>645.00000000000148</c:v>
                </c:pt>
                <c:pt idx="130">
                  <c:v>650.00000000000148</c:v>
                </c:pt>
                <c:pt idx="131">
                  <c:v>655.00000000000159</c:v>
                </c:pt>
                <c:pt idx="132">
                  <c:v>660.00000000000159</c:v>
                </c:pt>
                <c:pt idx="133">
                  <c:v>665.00000000000159</c:v>
                </c:pt>
                <c:pt idx="134">
                  <c:v>670.00000000000171</c:v>
                </c:pt>
                <c:pt idx="135">
                  <c:v>675.00000000000171</c:v>
                </c:pt>
                <c:pt idx="136">
                  <c:v>680.00000000000171</c:v>
                </c:pt>
                <c:pt idx="137">
                  <c:v>685.00000000000182</c:v>
                </c:pt>
                <c:pt idx="138">
                  <c:v>690.00000000000182</c:v>
                </c:pt>
                <c:pt idx="139">
                  <c:v>695.00000000000182</c:v>
                </c:pt>
                <c:pt idx="140">
                  <c:v>700.00000000000193</c:v>
                </c:pt>
                <c:pt idx="141">
                  <c:v>705.00000000000193</c:v>
                </c:pt>
                <c:pt idx="142">
                  <c:v>710.00000000000193</c:v>
                </c:pt>
                <c:pt idx="143">
                  <c:v>715.00000000000205</c:v>
                </c:pt>
                <c:pt idx="144">
                  <c:v>720.00000000000205</c:v>
                </c:pt>
                <c:pt idx="145">
                  <c:v>725.00000000000205</c:v>
                </c:pt>
                <c:pt idx="146">
                  <c:v>730.00000000000205</c:v>
                </c:pt>
                <c:pt idx="147">
                  <c:v>735.00000000000216</c:v>
                </c:pt>
                <c:pt idx="148">
                  <c:v>740.00000000000216</c:v>
                </c:pt>
                <c:pt idx="149">
                  <c:v>745.00000000000216</c:v>
                </c:pt>
                <c:pt idx="150">
                  <c:v>750.00000000000227</c:v>
                </c:pt>
                <c:pt idx="151">
                  <c:v>755.00000000000227</c:v>
                </c:pt>
                <c:pt idx="152">
                  <c:v>760.00000000000227</c:v>
                </c:pt>
                <c:pt idx="153">
                  <c:v>765.00000000000239</c:v>
                </c:pt>
                <c:pt idx="154">
                  <c:v>770.00000000000239</c:v>
                </c:pt>
                <c:pt idx="155">
                  <c:v>775.00000000000239</c:v>
                </c:pt>
                <c:pt idx="156">
                  <c:v>780.0000000000025</c:v>
                </c:pt>
                <c:pt idx="157">
                  <c:v>785.0000000000025</c:v>
                </c:pt>
                <c:pt idx="158">
                  <c:v>790.0000000000025</c:v>
                </c:pt>
                <c:pt idx="159">
                  <c:v>795.0000000000025</c:v>
                </c:pt>
                <c:pt idx="160">
                  <c:v>800.00000000000261</c:v>
                </c:pt>
                <c:pt idx="161">
                  <c:v>805.00000000000261</c:v>
                </c:pt>
                <c:pt idx="162">
                  <c:v>810.00000000000261</c:v>
                </c:pt>
                <c:pt idx="163">
                  <c:v>815.00000000000273</c:v>
                </c:pt>
                <c:pt idx="164">
                  <c:v>820.00000000000273</c:v>
                </c:pt>
                <c:pt idx="165">
                  <c:v>825.00000000000273</c:v>
                </c:pt>
                <c:pt idx="166">
                  <c:v>830.00000000000284</c:v>
                </c:pt>
                <c:pt idx="167">
                  <c:v>835.00000000000284</c:v>
                </c:pt>
                <c:pt idx="168">
                  <c:v>840.00000000000284</c:v>
                </c:pt>
                <c:pt idx="169">
                  <c:v>845.00000000000296</c:v>
                </c:pt>
                <c:pt idx="170">
                  <c:v>850.00000000000296</c:v>
                </c:pt>
                <c:pt idx="171">
                  <c:v>855.00000000000296</c:v>
                </c:pt>
                <c:pt idx="172">
                  <c:v>860.00000000000307</c:v>
                </c:pt>
                <c:pt idx="173">
                  <c:v>865.00000000000307</c:v>
                </c:pt>
                <c:pt idx="174">
                  <c:v>870.00000000000307</c:v>
                </c:pt>
                <c:pt idx="175">
                  <c:v>875.00000000000318</c:v>
                </c:pt>
                <c:pt idx="176">
                  <c:v>880.00000000000318</c:v>
                </c:pt>
                <c:pt idx="177">
                  <c:v>885.00000000000318</c:v>
                </c:pt>
                <c:pt idx="178">
                  <c:v>890.00000000000318</c:v>
                </c:pt>
                <c:pt idx="179">
                  <c:v>895.0000000000033</c:v>
                </c:pt>
                <c:pt idx="180">
                  <c:v>900.0000000000033</c:v>
                </c:pt>
                <c:pt idx="181">
                  <c:v>905.0000000000033</c:v>
                </c:pt>
                <c:pt idx="182">
                  <c:v>910.00000000000341</c:v>
                </c:pt>
                <c:pt idx="183">
                  <c:v>915.00000000000341</c:v>
                </c:pt>
                <c:pt idx="184">
                  <c:v>920.00000000000341</c:v>
                </c:pt>
                <c:pt idx="185">
                  <c:v>925.00000000000352</c:v>
                </c:pt>
                <c:pt idx="186">
                  <c:v>930.00000000000352</c:v>
                </c:pt>
                <c:pt idx="187">
                  <c:v>935.00000000000352</c:v>
                </c:pt>
                <c:pt idx="188">
                  <c:v>940.00000000000364</c:v>
                </c:pt>
                <c:pt idx="189">
                  <c:v>945.00000000000364</c:v>
                </c:pt>
                <c:pt idx="190">
                  <c:v>950.00000000000364</c:v>
                </c:pt>
                <c:pt idx="191">
                  <c:v>955.00000000000364</c:v>
                </c:pt>
                <c:pt idx="192">
                  <c:v>960.00000000000364</c:v>
                </c:pt>
                <c:pt idx="193">
                  <c:v>965.00000000000352</c:v>
                </c:pt>
                <c:pt idx="194">
                  <c:v>970.00000000000352</c:v>
                </c:pt>
                <c:pt idx="195">
                  <c:v>975.00000000000341</c:v>
                </c:pt>
                <c:pt idx="196">
                  <c:v>980.0000000000033</c:v>
                </c:pt>
                <c:pt idx="197">
                  <c:v>985.0000000000033</c:v>
                </c:pt>
                <c:pt idx="198">
                  <c:v>990.00000000000318</c:v>
                </c:pt>
                <c:pt idx="199">
                  <c:v>995.00000000000318</c:v>
                </c:pt>
                <c:pt idx="200">
                  <c:v>1000.0000000000031</c:v>
                </c:pt>
                <c:pt idx="201">
                  <c:v>1005.000000000003</c:v>
                </c:pt>
                <c:pt idx="202">
                  <c:v>1010.000000000003</c:v>
                </c:pt>
                <c:pt idx="203">
                  <c:v>1015.0000000000028</c:v>
                </c:pt>
                <c:pt idx="204">
                  <c:v>1020.0000000000027</c:v>
                </c:pt>
                <c:pt idx="205">
                  <c:v>1025.0000000000027</c:v>
                </c:pt>
                <c:pt idx="206">
                  <c:v>1030.0000000000027</c:v>
                </c:pt>
                <c:pt idx="207">
                  <c:v>1035.0000000000025</c:v>
                </c:pt>
                <c:pt idx="208">
                  <c:v>1040.0000000000025</c:v>
                </c:pt>
                <c:pt idx="209">
                  <c:v>1045.0000000000025</c:v>
                </c:pt>
                <c:pt idx="210">
                  <c:v>1050.0000000000023</c:v>
                </c:pt>
                <c:pt idx="211">
                  <c:v>1055.0000000000023</c:v>
                </c:pt>
                <c:pt idx="212">
                  <c:v>1060.0000000000023</c:v>
                </c:pt>
                <c:pt idx="213">
                  <c:v>1065.000000000002</c:v>
                </c:pt>
                <c:pt idx="214">
                  <c:v>1070.000000000002</c:v>
                </c:pt>
                <c:pt idx="215">
                  <c:v>1075.000000000002</c:v>
                </c:pt>
                <c:pt idx="216">
                  <c:v>1080.0000000000018</c:v>
                </c:pt>
                <c:pt idx="217">
                  <c:v>1085.0000000000018</c:v>
                </c:pt>
                <c:pt idx="218">
                  <c:v>1090.0000000000018</c:v>
                </c:pt>
                <c:pt idx="219">
                  <c:v>1095.0000000000018</c:v>
                </c:pt>
                <c:pt idx="220">
                  <c:v>1100.0000000000016</c:v>
                </c:pt>
                <c:pt idx="221">
                  <c:v>1105.0000000000016</c:v>
                </c:pt>
                <c:pt idx="222">
                  <c:v>1110.0000000000016</c:v>
                </c:pt>
                <c:pt idx="223">
                  <c:v>1115.0000000000014</c:v>
                </c:pt>
                <c:pt idx="224">
                  <c:v>1120.0000000000014</c:v>
                </c:pt>
                <c:pt idx="225">
                  <c:v>1125.0000000000014</c:v>
                </c:pt>
                <c:pt idx="226">
                  <c:v>1130.0000000000011</c:v>
                </c:pt>
                <c:pt idx="227">
                  <c:v>1135.0000000000011</c:v>
                </c:pt>
                <c:pt idx="228">
                  <c:v>1140.0000000000011</c:v>
                </c:pt>
                <c:pt idx="229">
                  <c:v>1145.0000000000009</c:v>
                </c:pt>
                <c:pt idx="230">
                  <c:v>1150.0000000000009</c:v>
                </c:pt>
                <c:pt idx="231">
                  <c:v>1155.0000000000009</c:v>
                </c:pt>
                <c:pt idx="232">
                  <c:v>1160.0000000000007</c:v>
                </c:pt>
                <c:pt idx="233">
                  <c:v>1165.0000000000007</c:v>
                </c:pt>
                <c:pt idx="234">
                  <c:v>1170.0000000000007</c:v>
                </c:pt>
                <c:pt idx="235">
                  <c:v>1175.0000000000005</c:v>
                </c:pt>
                <c:pt idx="236">
                  <c:v>1180.0000000000005</c:v>
                </c:pt>
                <c:pt idx="237">
                  <c:v>1185.0000000000005</c:v>
                </c:pt>
                <c:pt idx="238">
                  <c:v>1190.0000000000005</c:v>
                </c:pt>
                <c:pt idx="239">
                  <c:v>1195.0000000000002</c:v>
                </c:pt>
                <c:pt idx="240">
                  <c:v>1200.0000000000002</c:v>
                </c:pt>
                <c:pt idx="241">
                  <c:v>1205.0000000000002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1224.9999999999998</c:v>
                </c:pt>
                <c:pt idx="246">
                  <c:v>1229.9999999999998</c:v>
                </c:pt>
                <c:pt idx="247">
                  <c:v>1234.9999999999998</c:v>
                </c:pt>
                <c:pt idx="248">
                  <c:v>1239.9999999999995</c:v>
                </c:pt>
                <c:pt idx="249">
                  <c:v>1244.9999999999995</c:v>
                </c:pt>
                <c:pt idx="250">
                  <c:v>1249.9999999999995</c:v>
                </c:pt>
                <c:pt idx="251">
                  <c:v>1254.9999999999995</c:v>
                </c:pt>
                <c:pt idx="252">
                  <c:v>1259.9999999999993</c:v>
                </c:pt>
                <c:pt idx="253">
                  <c:v>1264.9999999999993</c:v>
                </c:pt>
                <c:pt idx="254">
                  <c:v>1269.9999999999993</c:v>
                </c:pt>
                <c:pt idx="255">
                  <c:v>1274.9999999999991</c:v>
                </c:pt>
                <c:pt idx="256">
                  <c:v>1279.9999999999991</c:v>
                </c:pt>
                <c:pt idx="257">
                  <c:v>1284.9999999999991</c:v>
                </c:pt>
                <c:pt idx="258">
                  <c:v>1289.9999999999989</c:v>
                </c:pt>
                <c:pt idx="259">
                  <c:v>1294.9999999999989</c:v>
                </c:pt>
                <c:pt idx="260">
                  <c:v>1299.9999999999989</c:v>
                </c:pt>
                <c:pt idx="261">
                  <c:v>1304.9999999999986</c:v>
                </c:pt>
                <c:pt idx="262">
                  <c:v>1309.9999999999986</c:v>
                </c:pt>
                <c:pt idx="263">
                  <c:v>1314.9999999999986</c:v>
                </c:pt>
                <c:pt idx="264">
                  <c:v>1319.9999999999984</c:v>
                </c:pt>
                <c:pt idx="265">
                  <c:v>1324.9999999999984</c:v>
                </c:pt>
                <c:pt idx="266">
                  <c:v>1329.9999999999984</c:v>
                </c:pt>
                <c:pt idx="267">
                  <c:v>1334.9999999999982</c:v>
                </c:pt>
                <c:pt idx="268">
                  <c:v>1339.9999999999982</c:v>
                </c:pt>
                <c:pt idx="269">
                  <c:v>1344.9999999999982</c:v>
                </c:pt>
                <c:pt idx="270">
                  <c:v>1349.9999999999982</c:v>
                </c:pt>
                <c:pt idx="271">
                  <c:v>1354.999999999998</c:v>
                </c:pt>
                <c:pt idx="272">
                  <c:v>1359.999999999998</c:v>
                </c:pt>
                <c:pt idx="273">
                  <c:v>1364.999999999998</c:v>
                </c:pt>
                <c:pt idx="274">
                  <c:v>1369.9999999999977</c:v>
                </c:pt>
                <c:pt idx="275">
                  <c:v>1374.9999999999977</c:v>
                </c:pt>
                <c:pt idx="276">
                  <c:v>1379.9999999999977</c:v>
                </c:pt>
                <c:pt idx="277">
                  <c:v>1384.9999999999975</c:v>
                </c:pt>
                <c:pt idx="278">
                  <c:v>1389.9999999999975</c:v>
                </c:pt>
                <c:pt idx="279">
                  <c:v>1394.9999999999975</c:v>
                </c:pt>
                <c:pt idx="280">
                  <c:v>1399.9999999999973</c:v>
                </c:pt>
                <c:pt idx="281">
                  <c:v>1404.9999999999973</c:v>
                </c:pt>
                <c:pt idx="282">
                  <c:v>1409.9999999999973</c:v>
                </c:pt>
                <c:pt idx="283">
                  <c:v>1414.9999999999973</c:v>
                </c:pt>
                <c:pt idx="284">
                  <c:v>1419.999999999997</c:v>
                </c:pt>
                <c:pt idx="285">
                  <c:v>1424.999999999997</c:v>
                </c:pt>
                <c:pt idx="286">
                  <c:v>1429.999999999997</c:v>
                </c:pt>
                <c:pt idx="287">
                  <c:v>1434.9999999999968</c:v>
                </c:pt>
                <c:pt idx="288">
                  <c:v>1439.9999999999968</c:v>
                </c:pt>
                <c:pt idx="289">
                  <c:v>1444.9999999999968</c:v>
                </c:pt>
                <c:pt idx="290">
                  <c:v>1449.9999999999966</c:v>
                </c:pt>
                <c:pt idx="291">
                  <c:v>1454.9999999999966</c:v>
                </c:pt>
                <c:pt idx="292">
                  <c:v>1459.9999999999966</c:v>
                </c:pt>
                <c:pt idx="293">
                  <c:v>1464.9999999999964</c:v>
                </c:pt>
                <c:pt idx="294">
                  <c:v>1469.9999999999964</c:v>
                </c:pt>
                <c:pt idx="295">
                  <c:v>1474.9999999999964</c:v>
                </c:pt>
                <c:pt idx="296">
                  <c:v>1479.9999999999961</c:v>
                </c:pt>
                <c:pt idx="297">
                  <c:v>1484.9999999999961</c:v>
                </c:pt>
                <c:pt idx="298">
                  <c:v>1489.9999999999961</c:v>
                </c:pt>
                <c:pt idx="299">
                  <c:v>1494.9999999999959</c:v>
                </c:pt>
                <c:pt idx="300">
                  <c:v>1499.9999999999959</c:v>
                </c:pt>
                <c:pt idx="301">
                  <c:v>1504.9999999999959</c:v>
                </c:pt>
                <c:pt idx="302">
                  <c:v>1509.9999999999959</c:v>
                </c:pt>
                <c:pt idx="303">
                  <c:v>1514.9999999999957</c:v>
                </c:pt>
                <c:pt idx="304">
                  <c:v>1519.9999999999957</c:v>
                </c:pt>
                <c:pt idx="305">
                  <c:v>1524.9999999999957</c:v>
                </c:pt>
                <c:pt idx="306">
                  <c:v>1529.9999999999955</c:v>
                </c:pt>
                <c:pt idx="307">
                  <c:v>1534.9999999999955</c:v>
                </c:pt>
                <c:pt idx="308">
                  <c:v>1539.9999999999955</c:v>
                </c:pt>
                <c:pt idx="309">
                  <c:v>1544.9999999999952</c:v>
                </c:pt>
                <c:pt idx="310">
                  <c:v>1549.9999999999952</c:v>
                </c:pt>
                <c:pt idx="311">
                  <c:v>1554.9999999999952</c:v>
                </c:pt>
                <c:pt idx="312">
                  <c:v>1559.999999999995</c:v>
                </c:pt>
                <c:pt idx="313">
                  <c:v>1564.999999999995</c:v>
                </c:pt>
                <c:pt idx="314">
                  <c:v>1569.999999999995</c:v>
                </c:pt>
                <c:pt idx="315">
                  <c:v>1574.999999999995</c:v>
                </c:pt>
                <c:pt idx="316">
                  <c:v>1579.9999999999948</c:v>
                </c:pt>
                <c:pt idx="317">
                  <c:v>1584.9999999999948</c:v>
                </c:pt>
                <c:pt idx="318">
                  <c:v>1589.9999999999948</c:v>
                </c:pt>
                <c:pt idx="319">
                  <c:v>1594.9999999999945</c:v>
                </c:pt>
                <c:pt idx="320">
                  <c:v>1599.9999999999945</c:v>
                </c:pt>
                <c:pt idx="321">
                  <c:v>1604.9999999999945</c:v>
                </c:pt>
                <c:pt idx="322">
                  <c:v>1609.9999999999943</c:v>
                </c:pt>
                <c:pt idx="323">
                  <c:v>1614.9999999999943</c:v>
                </c:pt>
                <c:pt idx="324">
                  <c:v>1619.9999999999943</c:v>
                </c:pt>
                <c:pt idx="325">
                  <c:v>1624.9999999999941</c:v>
                </c:pt>
                <c:pt idx="326">
                  <c:v>1629.9999999999941</c:v>
                </c:pt>
                <c:pt idx="327">
                  <c:v>1634.9999999999941</c:v>
                </c:pt>
                <c:pt idx="328">
                  <c:v>1639.9999999999939</c:v>
                </c:pt>
                <c:pt idx="329">
                  <c:v>1644.9999999999939</c:v>
                </c:pt>
                <c:pt idx="330">
                  <c:v>1649.9999999999939</c:v>
                </c:pt>
                <c:pt idx="331">
                  <c:v>1654.9999999999936</c:v>
                </c:pt>
                <c:pt idx="332">
                  <c:v>1659.9999999999936</c:v>
                </c:pt>
                <c:pt idx="333">
                  <c:v>1664.9999999999936</c:v>
                </c:pt>
                <c:pt idx="334">
                  <c:v>1669.9999999999936</c:v>
                </c:pt>
                <c:pt idx="335">
                  <c:v>1674.9999999999934</c:v>
                </c:pt>
                <c:pt idx="336">
                  <c:v>1679.9999999999934</c:v>
                </c:pt>
                <c:pt idx="337">
                  <c:v>1684.9999999999934</c:v>
                </c:pt>
                <c:pt idx="338">
                  <c:v>1689.9999999999932</c:v>
                </c:pt>
                <c:pt idx="339">
                  <c:v>1694.9999999999932</c:v>
                </c:pt>
                <c:pt idx="340">
                  <c:v>1699.9999999999932</c:v>
                </c:pt>
                <c:pt idx="341">
                  <c:v>1704.999999999993</c:v>
                </c:pt>
                <c:pt idx="342">
                  <c:v>1709.999999999993</c:v>
                </c:pt>
                <c:pt idx="343">
                  <c:v>1714.999999999993</c:v>
                </c:pt>
                <c:pt idx="344">
                  <c:v>1719.9999999999927</c:v>
                </c:pt>
                <c:pt idx="345">
                  <c:v>1724.9999999999927</c:v>
                </c:pt>
                <c:pt idx="346">
                  <c:v>1729.9999999999927</c:v>
                </c:pt>
                <c:pt idx="347">
                  <c:v>1734.9999999999927</c:v>
                </c:pt>
                <c:pt idx="348">
                  <c:v>1739.9999999999925</c:v>
                </c:pt>
                <c:pt idx="349">
                  <c:v>1744.9999999999925</c:v>
                </c:pt>
                <c:pt idx="350">
                  <c:v>1749.9999999999925</c:v>
                </c:pt>
                <c:pt idx="351">
                  <c:v>1754.9999999999923</c:v>
                </c:pt>
                <c:pt idx="352">
                  <c:v>1759.9999999999923</c:v>
                </c:pt>
                <c:pt idx="353">
                  <c:v>1764.9999999999923</c:v>
                </c:pt>
                <c:pt idx="354">
                  <c:v>1769.999999999992</c:v>
                </c:pt>
                <c:pt idx="355">
                  <c:v>1774.999999999992</c:v>
                </c:pt>
                <c:pt idx="356">
                  <c:v>1779.999999999992</c:v>
                </c:pt>
                <c:pt idx="357">
                  <c:v>1784.9999999999918</c:v>
                </c:pt>
                <c:pt idx="358">
                  <c:v>1789.9999999999918</c:v>
                </c:pt>
                <c:pt idx="359">
                  <c:v>1794.9999999999918</c:v>
                </c:pt>
                <c:pt idx="360">
                  <c:v>1799.9999999999916</c:v>
                </c:pt>
                <c:pt idx="361">
                  <c:v>1804.9999999999916</c:v>
                </c:pt>
                <c:pt idx="362">
                  <c:v>1809.9999999999916</c:v>
                </c:pt>
                <c:pt idx="363">
                  <c:v>1814.9999999999914</c:v>
                </c:pt>
                <c:pt idx="364">
                  <c:v>1819.9999999999914</c:v>
                </c:pt>
                <c:pt idx="365">
                  <c:v>1824.9999999999914</c:v>
                </c:pt>
                <c:pt idx="366">
                  <c:v>1829.9999999999914</c:v>
                </c:pt>
                <c:pt idx="367">
                  <c:v>1834.9999999999911</c:v>
                </c:pt>
                <c:pt idx="368">
                  <c:v>1839.9999999999911</c:v>
                </c:pt>
                <c:pt idx="369">
                  <c:v>1844.9999999999911</c:v>
                </c:pt>
                <c:pt idx="370">
                  <c:v>1849.9999999999909</c:v>
                </c:pt>
                <c:pt idx="371">
                  <c:v>1854.9999999999909</c:v>
                </c:pt>
                <c:pt idx="372">
                  <c:v>1859.9999999999909</c:v>
                </c:pt>
                <c:pt idx="373">
                  <c:v>1864.9999999999907</c:v>
                </c:pt>
                <c:pt idx="374">
                  <c:v>1869.9999999999907</c:v>
                </c:pt>
                <c:pt idx="375">
                  <c:v>1874.9999999999907</c:v>
                </c:pt>
                <c:pt idx="376">
                  <c:v>1879.9999999999905</c:v>
                </c:pt>
                <c:pt idx="377">
                  <c:v>1884.9999999999905</c:v>
                </c:pt>
                <c:pt idx="378">
                  <c:v>1889.9999999999905</c:v>
                </c:pt>
                <c:pt idx="379">
                  <c:v>1894.9999999999905</c:v>
                </c:pt>
                <c:pt idx="380">
                  <c:v>1899.9999999999902</c:v>
                </c:pt>
                <c:pt idx="381">
                  <c:v>1904.9999999999902</c:v>
                </c:pt>
                <c:pt idx="382">
                  <c:v>1909.9999999999902</c:v>
                </c:pt>
                <c:pt idx="383">
                  <c:v>1914.99999999999</c:v>
                </c:pt>
                <c:pt idx="384">
                  <c:v>1919.99999999999</c:v>
                </c:pt>
                <c:pt idx="385">
                  <c:v>1924.99999999999</c:v>
                </c:pt>
                <c:pt idx="386">
                  <c:v>1929.99999999999</c:v>
                </c:pt>
                <c:pt idx="387">
                  <c:v>1934.9999999999902</c:v>
                </c:pt>
                <c:pt idx="388">
                  <c:v>1939.9999999999905</c:v>
                </c:pt>
                <c:pt idx="389">
                  <c:v>1944.9999999999905</c:v>
                </c:pt>
                <c:pt idx="390">
                  <c:v>1949.9999999999907</c:v>
                </c:pt>
                <c:pt idx="391">
                  <c:v>1954.9999999999907</c:v>
                </c:pt>
                <c:pt idx="392">
                  <c:v>1959.9999999999909</c:v>
                </c:pt>
                <c:pt idx="393">
                  <c:v>1964.9999999999911</c:v>
                </c:pt>
                <c:pt idx="394">
                  <c:v>1969.9999999999911</c:v>
                </c:pt>
                <c:pt idx="395">
                  <c:v>1974.9999999999914</c:v>
                </c:pt>
                <c:pt idx="396">
                  <c:v>1979.9999999999914</c:v>
                </c:pt>
                <c:pt idx="397">
                  <c:v>1984.9999999999916</c:v>
                </c:pt>
                <c:pt idx="398">
                  <c:v>1989.9999999999918</c:v>
                </c:pt>
                <c:pt idx="399">
                  <c:v>1994.9999999999918</c:v>
                </c:pt>
                <c:pt idx="400">
                  <c:v>1999.999999999992</c:v>
                </c:pt>
                <c:pt idx="401">
                  <c:v>2004.9999999999923</c:v>
                </c:pt>
                <c:pt idx="402">
                  <c:v>2009.9999999999923</c:v>
                </c:pt>
                <c:pt idx="403">
                  <c:v>2014.9999999999925</c:v>
                </c:pt>
                <c:pt idx="404">
                  <c:v>2019.9999999999927</c:v>
                </c:pt>
                <c:pt idx="405">
                  <c:v>2024.9999999999927</c:v>
                </c:pt>
                <c:pt idx="406">
                  <c:v>2029.999999999993</c:v>
                </c:pt>
                <c:pt idx="407">
                  <c:v>2034.999999999993</c:v>
                </c:pt>
                <c:pt idx="408">
                  <c:v>2039.9999999999932</c:v>
                </c:pt>
                <c:pt idx="409">
                  <c:v>2044.9999999999934</c:v>
                </c:pt>
                <c:pt idx="410">
                  <c:v>2049.9999999999936</c:v>
                </c:pt>
                <c:pt idx="411">
                  <c:v>2054.9999999999936</c:v>
                </c:pt>
                <c:pt idx="412">
                  <c:v>2059.9999999999936</c:v>
                </c:pt>
                <c:pt idx="413">
                  <c:v>2064.9999999999941</c:v>
                </c:pt>
                <c:pt idx="414">
                  <c:v>2069.9999999999941</c:v>
                </c:pt>
                <c:pt idx="415">
                  <c:v>2074.9999999999941</c:v>
                </c:pt>
                <c:pt idx="416">
                  <c:v>2079.9999999999945</c:v>
                </c:pt>
                <c:pt idx="417">
                  <c:v>2084.9999999999945</c:v>
                </c:pt>
                <c:pt idx="418">
                  <c:v>2089.9999999999945</c:v>
                </c:pt>
                <c:pt idx="419">
                  <c:v>2094.9999999999945</c:v>
                </c:pt>
                <c:pt idx="420">
                  <c:v>2099.999999999995</c:v>
                </c:pt>
                <c:pt idx="421">
                  <c:v>2104.999999999995</c:v>
                </c:pt>
                <c:pt idx="422">
                  <c:v>2109.999999999995</c:v>
                </c:pt>
                <c:pt idx="423">
                  <c:v>2114.9999999999955</c:v>
                </c:pt>
                <c:pt idx="424">
                  <c:v>2119.9999999999955</c:v>
                </c:pt>
                <c:pt idx="425">
                  <c:v>2124.9999999999955</c:v>
                </c:pt>
                <c:pt idx="426">
                  <c:v>2129.9999999999959</c:v>
                </c:pt>
                <c:pt idx="427">
                  <c:v>2134.9999999999959</c:v>
                </c:pt>
                <c:pt idx="428">
                  <c:v>2139.9999999999959</c:v>
                </c:pt>
                <c:pt idx="429">
                  <c:v>2144.9999999999964</c:v>
                </c:pt>
                <c:pt idx="430">
                  <c:v>2149.9999999999964</c:v>
                </c:pt>
                <c:pt idx="431">
                  <c:v>2154.9999999999964</c:v>
                </c:pt>
                <c:pt idx="432">
                  <c:v>2159.9999999999964</c:v>
                </c:pt>
                <c:pt idx="433">
                  <c:v>2164.9999999999968</c:v>
                </c:pt>
                <c:pt idx="434">
                  <c:v>2169.9999999999968</c:v>
                </c:pt>
                <c:pt idx="435">
                  <c:v>2174.9999999999968</c:v>
                </c:pt>
                <c:pt idx="436">
                  <c:v>2179.9999999999973</c:v>
                </c:pt>
                <c:pt idx="437">
                  <c:v>2184.9999999999973</c:v>
                </c:pt>
                <c:pt idx="438">
                  <c:v>2189.9999999999973</c:v>
                </c:pt>
                <c:pt idx="439">
                  <c:v>2194.9999999999977</c:v>
                </c:pt>
                <c:pt idx="440">
                  <c:v>2199.9999999999977</c:v>
                </c:pt>
                <c:pt idx="441">
                  <c:v>2204.9999999999977</c:v>
                </c:pt>
                <c:pt idx="442">
                  <c:v>2209.9999999999982</c:v>
                </c:pt>
                <c:pt idx="443">
                  <c:v>2214.9999999999982</c:v>
                </c:pt>
                <c:pt idx="444">
                  <c:v>2219.9999999999982</c:v>
                </c:pt>
                <c:pt idx="445">
                  <c:v>2224.9999999999986</c:v>
                </c:pt>
                <c:pt idx="446">
                  <c:v>2229.9999999999986</c:v>
                </c:pt>
                <c:pt idx="447">
                  <c:v>2234.9999999999986</c:v>
                </c:pt>
                <c:pt idx="448">
                  <c:v>2239.9999999999991</c:v>
                </c:pt>
                <c:pt idx="449">
                  <c:v>2244.9999999999991</c:v>
                </c:pt>
                <c:pt idx="450">
                  <c:v>2249.9999999999991</c:v>
                </c:pt>
                <c:pt idx="451">
                  <c:v>2254.9999999999991</c:v>
                </c:pt>
                <c:pt idx="452">
                  <c:v>2259.9999999999995</c:v>
                </c:pt>
                <c:pt idx="453">
                  <c:v>2264.9999999999995</c:v>
                </c:pt>
                <c:pt idx="454">
                  <c:v>2269.9999999999995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2290.0000000000005</c:v>
                </c:pt>
                <c:pt idx="459">
                  <c:v>2295.0000000000005</c:v>
                </c:pt>
                <c:pt idx="460">
                  <c:v>2300.0000000000005</c:v>
                </c:pt>
                <c:pt idx="461">
                  <c:v>2305.0000000000009</c:v>
                </c:pt>
                <c:pt idx="462">
                  <c:v>2310.0000000000009</c:v>
                </c:pt>
                <c:pt idx="463">
                  <c:v>2315.0000000000009</c:v>
                </c:pt>
                <c:pt idx="464">
                  <c:v>2320.0000000000009</c:v>
                </c:pt>
                <c:pt idx="465">
                  <c:v>2325.0000000000014</c:v>
                </c:pt>
                <c:pt idx="466">
                  <c:v>2330.0000000000014</c:v>
                </c:pt>
                <c:pt idx="467">
                  <c:v>2335.0000000000014</c:v>
                </c:pt>
                <c:pt idx="468">
                  <c:v>2340.0000000000018</c:v>
                </c:pt>
                <c:pt idx="469">
                  <c:v>2345.0000000000018</c:v>
                </c:pt>
                <c:pt idx="470">
                  <c:v>2350.0000000000018</c:v>
                </c:pt>
                <c:pt idx="471">
                  <c:v>2355.0000000000023</c:v>
                </c:pt>
                <c:pt idx="472">
                  <c:v>2360.0000000000023</c:v>
                </c:pt>
                <c:pt idx="473">
                  <c:v>2365.0000000000023</c:v>
                </c:pt>
                <c:pt idx="474">
                  <c:v>2370.0000000000027</c:v>
                </c:pt>
                <c:pt idx="475">
                  <c:v>2375.0000000000027</c:v>
                </c:pt>
                <c:pt idx="476">
                  <c:v>2380.0000000000027</c:v>
                </c:pt>
                <c:pt idx="477">
                  <c:v>2385.0000000000032</c:v>
                </c:pt>
                <c:pt idx="478">
                  <c:v>2390.0000000000032</c:v>
                </c:pt>
                <c:pt idx="479">
                  <c:v>2395.0000000000032</c:v>
                </c:pt>
                <c:pt idx="480">
                  <c:v>2400.0000000000036</c:v>
                </c:pt>
                <c:pt idx="481">
                  <c:v>2405.0000000000036</c:v>
                </c:pt>
                <c:pt idx="482">
                  <c:v>2410.0000000000036</c:v>
                </c:pt>
                <c:pt idx="483">
                  <c:v>2415.0000000000036</c:v>
                </c:pt>
                <c:pt idx="484">
                  <c:v>2420.0000000000041</c:v>
                </c:pt>
                <c:pt idx="485">
                  <c:v>2425.0000000000041</c:v>
                </c:pt>
                <c:pt idx="486">
                  <c:v>2430.0000000000041</c:v>
                </c:pt>
                <c:pt idx="487">
                  <c:v>2435.0000000000045</c:v>
                </c:pt>
                <c:pt idx="488">
                  <c:v>2440.0000000000045</c:v>
                </c:pt>
                <c:pt idx="489">
                  <c:v>2445.0000000000045</c:v>
                </c:pt>
                <c:pt idx="490">
                  <c:v>2450.000000000005</c:v>
                </c:pt>
                <c:pt idx="491">
                  <c:v>2455.000000000005</c:v>
                </c:pt>
                <c:pt idx="492">
                  <c:v>2460.000000000005</c:v>
                </c:pt>
                <c:pt idx="493">
                  <c:v>2465.0000000000055</c:v>
                </c:pt>
                <c:pt idx="494">
                  <c:v>2470.0000000000055</c:v>
                </c:pt>
                <c:pt idx="495">
                  <c:v>2475.0000000000055</c:v>
                </c:pt>
                <c:pt idx="496">
                  <c:v>2480.0000000000055</c:v>
                </c:pt>
                <c:pt idx="497">
                  <c:v>2485.0000000000059</c:v>
                </c:pt>
                <c:pt idx="498">
                  <c:v>2490.0000000000059</c:v>
                </c:pt>
                <c:pt idx="499">
                  <c:v>2495.0000000000059</c:v>
                </c:pt>
                <c:pt idx="500">
                  <c:v>2500.0000000000064</c:v>
                </c:pt>
                <c:pt idx="501">
                  <c:v>2505.0000000000064</c:v>
                </c:pt>
                <c:pt idx="502">
                  <c:v>2510.0000000000064</c:v>
                </c:pt>
                <c:pt idx="503">
                  <c:v>2515.0000000000068</c:v>
                </c:pt>
                <c:pt idx="504">
                  <c:v>2520.0000000000068</c:v>
                </c:pt>
                <c:pt idx="505">
                  <c:v>2525.0000000000068</c:v>
                </c:pt>
                <c:pt idx="506">
                  <c:v>2530.0000000000073</c:v>
                </c:pt>
                <c:pt idx="507">
                  <c:v>2535.0000000000073</c:v>
                </c:pt>
                <c:pt idx="508">
                  <c:v>2540.0000000000073</c:v>
                </c:pt>
                <c:pt idx="509">
                  <c:v>2545.0000000000077</c:v>
                </c:pt>
                <c:pt idx="510">
                  <c:v>2550.0000000000077</c:v>
                </c:pt>
                <c:pt idx="511">
                  <c:v>2555.0000000000077</c:v>
                </c:pt>
                <c:pt idx="512">
                  <c:v>2560.0000000000082</c:v>
                </c:pt>
                <c:pt idx="513">
                  <c:v>2565.0000000000082</c:v>
                </c:pt>
                <c:pt idx="514">
                  <c:v>2570.0000000000082</c:v>
                </c:pt>
                <c:pt idx="515">
                  <c:v>2575.0000000000082</c:v>
                </c:pt>
                <c:pt idx="516">
                  <c:v>2580.0000000000086</c:v>
                </c:pt>
                <c:pt idx="517">
                  <c:v>2585.0000000000086</c:v>
                </c:pt>
                <c:pt idx="518">
                  <c:v>2590.0000000000086</c:v>
                </c:pt>
                <c:pt idx="519">
                  <c:v>2595.0000000000091</c:v>
                </c:pt>
                <c:pt idx="520">
                  <c:v>2600.0000000000091</c:v>
                </c:pt>
                <c:pt idx="521">
                  <c:v>2605.0000000000091</c:v>
                </c:pt>
                <c:pt idx="522">
                  <c:v>2610.0000000000095</c:v>
                </c:pt>
                <c:pt idx="523">
                  <c:v>2615.0000000000095</c:v>
                </c:pt>
                <c:pt idx="524">
                  <c:v>2620.0000000000095</c:v>
                </c:pt>
                <c:pt idx="525">
                  <c:v>2625.00000000001</c:v>
                </c:pt>
                <c:pt idx="526">
                  <c:v>2630.00000000001</c:v>
                </c:pt>
                <c:pt idx="527">
                  <c:v>2635.00000000001</c:v>
                </c:pt>
                <c:pt idx="528">
                  <c:v>2640.00000000001</c:v>
                </c:pt>
                <c:pt idx="529">
                  <c:v>2645.0000000000105</c:v>
                </c:pt>
                <c:pt idx="530">
                  <c:v>2650.0000000000105</c:v>
                </c:pt>
                <c:pt idx="531">
                  <c:v>2655.0000000000105</c:v>
                </c:pt>
                <c:pt idx="532">
                  <c:v>2660.0000000000109</c:v>
                </c:pt>
                <c:pt idx="533">
                  <c:v>2665.0000000000109</c:v>
                </c:pt>
                <c:pt idx="534">
                  <c:v>2670.0000000000109</c:v>
                </c:pt>
                <c:pt idx="535">
                  <c:v>2675.0000000000114</c:v>
                </c:pt>
                <c:pt idx="536">
                  <c:v>2680.0000000000114</c:v>
                </c:pt>
                <c:pt idx="537">
                  <c:v>2685.0000000000114</c:v>
                </c:pt>
                <c:pt idx="538">
                  <c:v>2690.0000000000118</c:v>
                </c:pt>
                <c:pt idx="539">
                  <c:v>2695.0000000000118</c:v>
                </c:pt>
                <c:pt idx="540">
                  <c:v>2700.0000000000118</c:v>
                </c:pt>
                <c:pt idx="541">
                  <c:v>2705.0000000000123</c:v>
                </c:pt>
                <c:pt idx="542">
                  <c:v>2710.0000000000123</c:v>
                </c:pt>
                <c:pt idx="543">
                  <c:v>2715.0000000000123</c:v>
                </c:pt>
                <c:pt idx="544">
                  <c:v>2720.0000000000127</c:v>
                </c:pt>
                <c:pt idx="545">
                  <c:v>2725.0000000000127</c:v>
                </c:pt>
                <c:pt idx="546">
                  <c:v>2730.0000000000127</c:v>
                </c:pt>
                <c:pt idx="547">
                  <c:v>2735.0000000000127</c:v>
                </c:pt>
                <c:pt idx="548">
                  <c:v>2740.0000000000132</c:v>
                </c:pt>
                <c:pt idx="549">
                  <c:v>2745.0000000000132</c:v>
                </c:pt>
                <c:pt idx="550">
                  <c:v>2750.0000000000132</c:v>
                </c:pt>
                <c:pt idx="551">
                  <c:v>2755.0000000000136</c:v>
                </c:pt>
                <c:pt idx="552">
                  <c:v>2760.0000000000136</c:v>
                </c:pt>
                <c:pt idx="553">
                  <c:v>2765.0000000000136</c:v>
                </c:pt>
                <c:pt idx="554">
                  <c:v>2770.0000000000141</c:v>
                </c:pt>
                <c:pt idx="555">
                  <c:v>2775.0000000000141</c:v>
                </c:pt>
                <c:pt idx="556">
                  <c:v>2780.0000000000141</c:v>
                </c:pt>
                <c:pt idx="557">
                  <c:v>2785.0000000000146</c:v>
                </c:pt>
                <c:pt idx="558">
                  <c:v>2790.0000000000146</c:v>
                </c:pt>
                <c:pt idx="559">
                  <c:v>2795.0000000000146</c:v>
                </c:pt>
                <c:pt idx="560">
                  <c:v>2800.0000000000146</c:v>
                </c:pt>
                <c:pt idx="561">
                  <c:v>2805.000000000015</c:v>
                </c:pt>
                <c:pt idx="562">
                  <c:v>2810.000000000015</c:v>
                </c:pt>
                <c:pt idx="563">
                  <c:v>2815.000000000015</c:v>
                </c:pt>
                <c:pt idx="564">
                  <c:v>2820.0000000000155</c:v>
                </c:pt>
                <c:pt idx="565">
                  <c:v>2825.0000000000155</c:v>
                </c:pt>
                <c:pt idx="566">
                  <c:v>2830.0000000000155</c:v>
                </c:pt>
                <c:pt idx="567">
                  <c:v>2835.0000000000159</c:v>
                </c:pt>
                <c:pt idx="568">
                  <c:v>2840.0000000000159</c:v>
                </c:pt>
                <c:pt idx="569">
                  <c:v>2845.0000000000159</c:v>
                </c:pt>
                <c:pt idx="570">
                  <c:v>2850.0000000000164</c:v>
                </c:pt>
                <c:pt idx="571">
                  <c:v>2855.0000000000164</c:v>
                </c:pt>
                <c:pt idx="572">
                  <c:v>2860.0000000000164</c:v>
                </c:pt>
                <c:pt idx="573">
                  <c:v>2865.0000000000168</c:v>
                </c:pt>
                <c:pt idx="574">
                  <c:v>2870.0000000000168</c:v>
                </c:pt>
                <c:pt idx="575">
                  <c:v>2875.0000000000168</c:v>
                </c:pt>
                <c:pt idx="576">
                  <c:v>2880.0000000000173</c:v>
                </c:pt>
                <c:pt idx="577">
                  <c:v>2885.0000000000173</c:v>
                </c:pt>
                <c:pt idx="578">
                  <c:v>2890.0000000000173</c:v>
                </c:pt>
                <c:pt idx="579">
                  <c:v>2895.0000000000173</c:v>
                </c:pt>
                <c:pt idx="580">
                  <c:v>2900.0000000000177</c:v>
                </c:pt>
                <c:pt idx="581">
                  <c:v>2905.0000000000177</c:v>
                </c:pt>
                <c:pt idx="582">
                  <c:v>2910.0000000000177</c:v>
                </c:pt>
                <c:pt idx="583">
                  <c:v>2915.0000000000182</c:v>
                </c:pt>
                <c:pt idx="584">
                  <c:v>2920.0000000000182</c:v>
                </c:pt>
                <c:pt idx="585">
                  <c:v>2925.0000000000182</c:v>
                </c:pt>
                <c:pt idx="586">
                  <c:v>2930.0000000000186</c:v>
                </c:pt>
                <c:pt idx="587">
                  <c:v>2935.0000000000186</c:v>
                </c:pt>
                <c:pt idx="588">
                  <c:v>2940.0000000000186</c:v>
                </c:pt>
                <c:pt idx="589">
                  <c:v>2945.0000000000191</c:v>
                </c:pt>
                <c:pt idx="590">
                  <c:v>2950.0000000000191</c:v>
                </c:pt>
                <c:pt idx="591">
                  <c:v>2955.0000000000191</c:v>
                </c:pt>
                <c:pt idx="592">
                  <c:v>2960.0000000000191</c:v>
                </c:pt>
                <c:pt idx="593">
                  <c:v>2965.0000000000196</c:v>
                </c:pt>
                <c:pt idx="594">
                  <c:v>2970.0000000000196</c:v>
                </c:pt>
                <c:pt idx="595">
                  <c:v>2975.0000000000196</c:v>
                </c:pt>
                <c:pt idx="596">
                  <c:v>2980.00000000002</c:v>
                </c:pt>
                <c:pt idx="597">
                  <c:v>2985.00000000002</c:v>
                </c:pt>
                <c:pt idx="598">
                  <c:v>2990.00000000002</c:v>
                </c:pt>
                <c:pt idx="599">
                  <c:v>2995.0000000000205</c:v>
                </c:pt>
                <c:pt idx="600">
                  <c:v>3000.0000000000205</c:v>
                </c:pt>
                <c:pt idx="601">
                  <c:v>3005.0000000000205</c:v>
                </c:pt>
                <c:pt idx="602">
                  <c:v>3010.0000000000209</c:v>
                </c:pt>
                <c:pt idx="603">
                  <c:v>3015.0000000000209</c:v>
                </c:pt>
                <c:pt idx="604">
                  <c:v>3020.0000000000209</c:v>
                </c:pt>
                <c:pt idx="605">
                  <c:v>3025.0000000000214</c:v>
                </c:pt>
                <c:pt idx="606">
                  <c:v>3030.0000000000214</c:v>
                </c:pt>
                <c:pt idx="607">
                  <c:v>3035.0000000000214</c:v>
                </c:pt>
                <c:pt idx="608">
                  <c:v>3040.0000000000218</c:v>
                </c:pt>
                <c:pt idx="609">
                  <c:v>3045.0000000000218</c:v>
                </c:pt>
                <c:pt idx="610">
                  <c:v>3050.0000000000218</c:v>
                </c:pt>
                <c:pt idx="611">
                  <c:v>3055.0000000000218</c:v>
                </c:pt>
                <c:pt idx="612">
                  <c:v>3060.0000000000223</c:v>
                </c:pt>
                <c:pt idx="613">
                  <c:v>3065.0000000000223</c:v>
                </c:pt>
                <c:pt idx="614">
                  <c:v>3070.0000000000223</c:v>
                </c:pt>
                <c:pt idx="615">
                  <c:v>3075.0000000000227</c:v>
                </c:pt>
                <c:pt idx="616">
                  <c:v>3080.0000000000227</c:v>
                </c:pt>
                <c:pt idx="617">
                  <c:v>3085.0000000000227</c:v>
                </c:pt>
                <c:pt idx="618">
                  <c:v>3090.0000000000232</c:v>
                </c:pt>
                <c:pt idx="619">
                  <c:v>3095.0000000000232</c:v>
                </c:pt>
                <c:pt idx="620">
                  <c:v>3100.0000000000232</c:v>
                </c:pt>
                <c:pt idx="621">
                  <c:v>3105.0000000000236</c:v>
                </c:pt>
                <c:pt idx="622">
                  <c:v>3110.0000000000236</c:v>
                </c:pt>
                <c:pt idx="623">
                  <c:v>3115.0000000000236</c:v>
                </c:pt>
                <c:pt idx="624">
                  <c:v>3120.0000000000236</c:v>
                </c:pt>
                <c:pt idx="625">
                  <c:v>3125.0000000000241</c:v>
                </c:pt>
                <c:pt idx="626">
                  <c:v>3130.0000000000241</c:v>
                </c:pt>
                <c:pt idx="627">
                  <c:v>3135.0000000000241</c:v>
                </c:pt>
                <c:pt idx="628">
                  <c:v>3140.0000000000246</c:v>
                </c:pt>
                <c:pt idx="629">
                  <c:v>3145.0000000000246</c:v>
                </c:pt>
                <c:pt idx="630">
                  <c:v>3150.0000000000246</c:v>
                </c:pt>
                <c:pt idx="631">
                  <c:v>3155.000000000025</c:v>
                </c:pt>
                <c:pt idx="632">
                  <c:v>3160.000000000025</c:v>
                </c:pt>
                <c:pt idx="633">
                  <c:v>3165.000000000025</c:v>
                </c:pt>
                <c:pt idx="634">
                  <c:v>3170.0000000000255</c:v>
                </c:pt>
                <c:pt idx="635">
                  <c:v>3175.0000000000255</c:v>
                </c:pt>
                <c:pt idx="636">
                  <c:v>3180.0000000000255</c:v>
                </c:pt>
                <c:pt idx="637">
                  <c:v>3185.0000000000259</c:v>
                </c:pt>
                <c:pt idx="638">
                  <c:v>3190.0000000000259</c:v>
                </c:pt>
                <c:pt idx="639">
                  <c:v>3195.0000000000259</c:v>
                </c:pt>
                <c:pt idx="640">
                  <c:v>3200.0000000000264</c:v>
                </c:pt>
                <c:pt idx="641">
                  <c:v>3205.0000000000264</c:v>
                </c:pt>
                <c:pt idx="642">
                  <c:v>3210.0000000000264</c:v>
                </c:pt>
                <c:pt idx="643">
                  <c:v>3215.0000000000264</c:v>
                </c:pt>
                <c:pt idx="644">
                  <c:v>3220.0000000000268</c:v>
                </c:pt>
                <c:pt idx="645">
                  <c:v>3225.0000000000268</c:v>
                </c:pt>
                <c:pt idx="646">
                  <c:v>3230.0000000000268</c:v>
                </c:pt>
                <c:pt idx="647">
                  <c:v>3235.0000000000273</c:v>
                </c:pt>
                <c:pt idx="648">
                  <c:v>3240.0000000000273</c:v>
                </c:pt>
                <c:pt idx="649">
                  <c:v>3245.0000000000273</c:v>
                </c:pt>
                <c:pt idx="650">
                  <c:v>3250.0000000000277</c:v>
                </c:pt>
                <c:pt idx="651">
                  <c:v>3255.0000000000277</c:v>
                </c:pt>
                <c:pt idx="652">
                  <c:v>3260.0000000000277</c:v>
                </c:pt>
                <c:pt idx="653">
                  <c:v>3265.0000000000282</c:v>
                </c:pt>
                <c:pt idx="654">
                  <c:v>3270.0000000000282</c:v>
                </c:pt>
                <c:pt idx="655">
                  <c:v>3275.0000000000282</c:v>
                </c:pt>
                <c:pt idx="656">
                  <c:v>3280.0000000000282</c:v>
                </c:pt>
                <c:pt idx="657">
                  <c:v>3285.0000000000286</c:v>
                </c:pt>
                <c:pt idx="658">
                  <c:v>3290.0000000000286</c:v>
                </c:pt>
                <c:pt idx="659">
                  <c:v>3295.0000000000286</c:v>
                </c:pt>
                <c:pt idx="660">
                  <c:v>3300.0000000000291</c:v>
                </c:pt>
                <c:pt idx="661">
                  <c:v>3305.0000000000291</c:v>
                </c:pt>
                <c:pt idx="662">
                  <c:v>3310.0000000000291</c:v>
                </c:pt>
                <c:pt idx="663">
                  <c:v>3315.0000000000296</c:v>
                </c:pt>
                <c:pt idx="664">
                  <c:v>3320.0000000000296</c:v>
                </c:pt>
                <c:pt idx="665">
                  <c:v>3325.0000000000296</c:v>
                </c:pt>
                <c:pt idx="666">
                  <c:v>3330.00000000003</c:v>
                </c:pt>
                <c:pt idx="667">
                  <c:v>3335.00000000003</c:v>
                </c:pt>
                <c:pt idx="668">
                  <c:v>3340.00000000003</c:v>
                </c:pt>
                <c:pt idx="669">
                  <c:v>3345.0000000000305</c:v>
                </c:pt>
                <c:pt idx="670">
                  <c:v>3350.0000000000305</c:v>
                </c:pt>
                <c:pt idx="671">
                  <c:v>3355.0000000000305</c:v>
                </c:pt>
                <c:pt idx="672">
                  <c:v>3360.0000000000309</c:v>
                </c:pt>
                <c:pt idx="673">
                  <c:v>3365.0000000000309</c:v>
                </c:pt>
                <c:pt idx="674">
                  <c:v>3370.0000000000309</c:v>
                </c:pt>
                <c:pt idx="675">
                  <c:v>3375.0000000000309</c:v>
                </c:pt>
                <c:pt idx="676">
                  <c:v>3380.0000000000314</c:v>
                </c:pt>
                <c:pt idx="677">
                  <c:v>3385.0000000000314</c:v>
                </c:pt>
                <c:pt idx="678">
                  <c:v>3390.0000000000314</c:v>
                </c:pt>
                <c:pt idx="679">
                  <c:v>3395.0000000000318</c:v>
                </c:pt>
                <c:pt idx="680">
                  <c:v>3400.0000000000318</c:v>
                </c:pt>
                <c:pt idx="681">
                  <c:v>3405.0000000000318</c:v>
                </c:pt>
                <c:pt idx="682">
                  <c:v>3410.0000000000323</c:v>
                </c:pt>
                <c:pt idx="683">
                  <c:v>3415.0000000000323</c:v>
                </c:pt>
                <c:pt idx="684">
                  <c:v>3420.0000000000323</c:v>
                </c:pt>
                <c:pt idx="685">
                  <c:v>3425.0000000000327</c:v>
                </c:pt>
                <c:pt idx="686">
                  <c:v>3430.0000000000327</c:v>
                </c:pt>
                <c:pt idx="687">
                  <c:v>3435.0000000000327</c:v>
                </c:pt>
                <c:pt idx="688">
                  <c:v>3440.0000000000327</c:v>
                </c:pt>
                <c:pt idx="689">
                  <c:v>3445.0000000000332</c:v>
                </c:pt>
                <c:pt idx="690">
                  <c:v>3450.0000000000332</c:v>
                </c:pt>
                <c:pt idx="691">
                  <c:v>3455.0000000000332</c:v>
                </c:pt>
                <c:pt idx="692">
                  <c:v>3460.0000000000337</c:v>
                </c:pt>
                <c:pt idx="693">
                  <c:v>3465.0000000000337</c:v>
                </c:pt>
                <c:pt idx="694">
                  <c:v>3470.0000000000337</c:v>
                </c:pt>
                <c:pt idx="695">
                  <c:v>3475.0000000000341</c:v>
                </c:pt>
                <c:pt idx="696">
                  <c:v>3480.0000000000341</c:v>
                </c:pt>
                <c:pt idx="697">
                  <c:v>3485.0000000000341</c:v>
                </c:pt>
                <c:pt idx="698">
                  <c:v>3490.0000000000346</c:v>
                </c:pt>
                <c:pt idx="699">
                  <c:v>3495.0000000000346</c:v>
                </c:pt>
                <c:pt idx="700">
                  <c:v>3500.0000000000346</c:v>
                </c:pt>
                <c:pt idx="701">
                  <c:v>3505.000000000035</c:v>
                </c:pt>
                <c:pt idx="702">
                  <c:v>3510.000000000035</c:v>
                </c:pt>
                <c:pt idx="703">
                  <c:v>3515.000000000035</c:v>
                </c:pt>
                <c:pt idx="704">
                  <c:v>3520.0000000000355</c:v>
                </c:pt>
                <c:pt idx="705">
                  <c:v>3525.0000000000355</c:v>
                </c:pt>
                <c:pt idx="706">
                  <c:v>3530.0000000000355</c:v>
                </c:pt>
                <c:pt idx="707">
                  <c:v>3535.0000000000355</c:v>
                </c:pt>
                <c:pt idx="708">
                  <c:v>3540.0000000000359</c:v>
                </c:pt>
                <c:pt idx="709">
                  <c:v>3545.0000000000359</c:v>
                </c:pt>
                <c:pt idx="710">
                  <c:v>3550.0000000000359</c:v>
                </c:pt>
                <c:pt idx="711">
                  <c:v>3555.0000000000364</c:v>
                </c:pt>
                <c:pt idx="712">
                  <c:v>3560.0000000000364</c:v>
                </c:pt>
                <c:pt idx="713">
                  <c:v>3565.0000000000364</c:v>
                </c:pt>
                <c:pt idx="714">
                  <c:v>3570.0000000000368</c:v>
                </c:pt>
                <c:pt idx="715">
                  <c:v>3575.0000000000368</c:v>
                </c:pt>
                <c:pt idx="716">
                  <c:v>3580.0000000000368</c:v>
                </c:pt>
                <c:pt idx="717">
                  <c:v>3585.0000000000373</c:v>
                </c:pt>
                <c:pt idx="718">
                  <c:v>3590.0000000000373</c:v>
                </c:pt>
                <c:pt idx="719">
                  <c:v>3595.0000000000373</c:v>
                </c:pt>
                <c:pt idx="720">
                  <c:v>3600.0000000000373</c:v>
                </c:pt>
                <c:pt idx="721">
                  <c:v>3605.0000000000377</c:v>
                </c:pt>
                <c:pt idx="722">
                  <c:v>3610.0000000000377</c:v>
                </c:pt>
                <c:pt idx="723">
                  <c:v>3615.0000000000377</c:v>
                </c:pt>
                <c:pt idx="724">
                  <c:v>3620.0000000000382</c:v>
                </c:pt>
                <c:pt idx="725">
                  <c:v>3625.0000000000382</c:v>
                </c:pt>
                <c:pt idx="726">
                  <c:v>3630.0000000000382</c:v>
                </c:pt>
                <c:pt idx="727">
                  <c:v>3635.0000000000387</c:v>
                </c:pt>
                <c:pt idx="728">
                  <c:v>3640.0000000000387</c:v>
                </c:pt>
                <c:pt idx="729">
                  <c:v>3645.0000000000387</c:v>
                </c:pt>
                <c:pt idx="730">
                  <c:v>3650.0000000000391</c:v>
                </c:pt>
                <c:pt idx="731">
                  <c:v>3655.0000000000391</c:v>
                </c:pt>
                <c:pt idx="732">
                  <c:v>3660.0000000000391</c:v>
                </c:pt>
                <c:pt idx="733">
                  <c:v>3665.0000000000396</c:v>
                </c:pt>
                <c:pt idx="734">
                  <c:v>3670.0000000000396</c:v>
                </c:pt>
                <c:pt idx="735">
                  <c:v>3675.0000000000396</c:v>
                </c:pt>
                <c:pt idx="736">
                  <c:v>3680.00000000004</c:v>
                </c:pt>
                <c:pt idx="737">
                  <c:v>3685.00000000004</c:v>
                </c:pt>
                <c:pt idx="738">
                  <c:v>3690.00000000004</c:v>
                </c:pt>
                <c:pt idx="739">
                  <c:v>3695.00000000004</c:v>
                </c:pt>
                <c:pt idx="740">
                  <c:v>3700.0000000000405</c:v>
                </c:pt>
                <c:pt idx="741">
                  <c:v>3705.0000000000405</c:v>
                </c:pt>
                <c:pt idx="742">
                  <c:v>3710.0000000000405</c:v>
                </c:pt>
                <c:pt idx="743">
                  <c:v>3715.0000000000409</c:v>
                </c:pt>
                <c:pt idx="744">
                  <c:v>3720.0000000000409</c:v>
                </c:pt>
                <c:pt idx="745">
                  <c:v>3725.0000000000409</c:v>
                </c:pt>
                <c:pt idx="746">
                  <c:v>3730.0000000000414</c:v>
                </c:pt>
                <c:pt idx="747">
                  <c:v>3735.0000000000414</c:v>
                </c:pt>
                <c:pt idx="748">
                  <c:v>3740.0000000000414</c:v>
                </c:pt>
                <c:pt idx="749">
                  <c:v>3745.0000000000418</c:v>
                </c:pt>
                <c:pt idx="750">
                  <c:v>3750.0000000000418</c:v>
                </c:pt>
                <c:pt idx="751">
                  <c:v>3755.0000000000418</c:v>
                </c:pt>
                <c:pt idx="752">
                  <c:v>3760.0000000000418</c:v>
                </c:pt>
                <c:pt idx="753">
                  <c:v>3765.0000000000423</c:v>
                </c:pt>
                <c:pt idx="754">
                  <c:v>3770.0000000000423</c:v>
                </c:pt>
                <c:pt idx="755">
                  <c:v>3775.0000000000423</c:v>
                </c:pt>
                <c:pt idx="756">
                  <c:v>3780.0000000000427</c:v>
                </c:pt>
                <c:pt idx="757">
                  <c:v>3785.0000000000427</c:v>
                </c:pt>
                <c:pt idx="758">
                  <c:v>3790.0000000000427</c:v>
                </c:pt>
                <c:pt idx="759">
                  <c:v>3795.0000000000432</c:v>
                </c:pt>
                <c:pt idx="760">
                  <c:v>3800.0000000000432</c:v>
                </c:pt>
                <c:pt idx="761">
                  <c:v>3805.0000000000432</c:v>
                </c:pt>
                <c:pt idx="762">
                  <c:v>3810.0000000000437</c:v>
                </c:pt>
                <c:pt idx="763">
                  <c:v>3815.0000000000437</c:v>
                </c:pt>
                <c:pt idx="764">
                  <c:v>3820.0000000000437</c:v>
                </c:pt>
                <c:pt idx="765">
                  <c:v>3825.0000000000441</c:v>
                </c:pt>
                <c:pt idx="766">
                  <c:v>3830.0000000000441</c:v>
                </c:pt>
                <c:pt idx="767">
                  <c:v>3835.0000000000441</c:v>
                </c:pt>
                <c:pt idx="768">
                  <c:v>3840.0000000000446</c:v>
                </c:pt>
                <c:pt idx="769">
                  <c:v>3845.0000000000441</c:v>
                </c:pt>
                <c:pt idx="770">
                  <c:v>3850.0000000000437</c:v>
                </c:pt>
                <c:pt idx="771">
                  <c:v>3855.0000000000437</c:v>
                </c:pt>
                <c:pt idx="772">
                  <c:v>3860.0000000000432</c:v>
                </c:pt>
                <c:pt idx="773">
                  <c:v>3865.0000000000427</c:v>
                </c:pt>
                <c:pt idx="774">
                  <c:v>3870.0000000000427</c:v>
                </c:pt>
                <c:pt idx="775">
                  <c:v>3875.0000000000423</c:v>
                </c:pt>
                <c:pt idx="776">
                  <c:v>3880.0000000000418</c:v>
                </c:pt>
                <c:pt idx="777">
                  <c:v>3885.0000000000418</c:v>
                </c:pt>
                <c:pt idx="778">
                  <c:v>3890.0000000000414</c:v>
                </c:pt>
                <c:pt idx="779">
                  <c:v>3895.0000000000414</c:v>
                </c:pt>
                <c:pt idx="780">
                  <c:v>3900.0000000000409</c:v>
                </c:pt>
                <c:pt idx="781">
                  <c:v>3905.0000000000405</c:v>
                </c:pt>
                <c:pt idx="782">
                  <c:v>3910.0000000000405</c:v>
                </c:pt>
                <c:pt idx="783">
                  <c:v>3915.00000000004</c:v>
                </c:pt>
                <c:pt idx="784">
                  <c:v>3920.00000000004</c:v>
                </c:pt>
                <c:pt idx="785">
                  <c:v>3925.0000000000396</c:v>
                </c:pt>
                <c:pt idx="786">
                  <c:v>3930.0000000000391</c:v>
                </c:pt>
                <c:pt idx="787">
                  <c:v>3935.0000000000391</c:v>
                </c:pt>
                <c:pt idx="788">
                  <c:v>3940.0000000000387</c:v>
                </c:pt>
                <c:pt idx="789">
                  <c:v>3945.0000000000382</c:v>
                </c:pt>
                <c:pt idx="790">
                  <c:v>3950.0000000000382</c:v>
                </c:pt>
                <c:pt idx="791">
                  <c:v>3955.0000000000377</c:v>
                </c:pt>
                <c:pt idx="792">
                  <c:v>3960.0000000000373</c:v>
                </c:pt>
                <c:pt idx="793">
                  <c:v>3965.0000000000373</c:v>
                </c:pt>
                <c:pt idx="794">
                  <c:v>3970.0000000000368</c:v>
                </c:pt>
                <c:pt idx="795">
                  <c:v>3975.0000000000368</c:v>
                </c:pt>
                <c:pt idx="796">
                  <c:v>3980.0000000000364</c:v>
                </c:pt>
                <c:pt idx="797">
                  <c:v>3985.0000000000359</c:v>
                </c:pt>
                <c:pt idx="798">
                  <c:v>3990.0000000000359</c:v>
                </c:pt>
                <c:pt idx="799">
                  <c:v>3995.0000000000355</c:v>
                </c:pt>
                <c:pt idx="800">
                  <c:v>4000.0000000000355</c:v>
                </c:pt>
                <c:pt idx="801">
                  <c:v>4005.000000000035</c:v>
                </c:pt>
                <c:pt idx="802">
                  <c:v>4010.0000000000346</c:v>
                </c:pt>
                <c:pt idx="803">
                  <c:v>4015.0000000000346</c:v>
                </c:pt>
                <c:pt idx="804">
                  <c:v>4020.0000000000341</c:v>
                </c:pt>
                <c:pt idx="805">
                  <c:v>4025.0000000000337</c:v>
                </c:pt>
                <c:pt idx="806">
                  <c:v>4030.0000000000337</c:v>
                </c:pt>
                <c:pt idx="807">
                  <c:v>4035.0000000000332</c:v>
                </c:pt>
                <c:pt idx="808">
                  <c:v>4040.0000000000327</c:v>
                </c:pt>
                <c:pt idx="809">
                  <c:v>4045.0000000000327</c:v>
                </c:pt>
                <c:pt idx="810">
                  <c:v>4050.0000000000323</c:v>
                </c:pt>
                <c:pt idx="811">
                  <c:v>4055.0000000000323</c:v>
                </c:pt>
                <c:pt idx="812">
                  <c:v>4060.0000000000318</c:v>
                </c:pt>
                <c:pt idx="813">
                  <c:v>4065.0000000000314</c:v>
                </c:pt>
                <c:pt idx="814">
                  <c:v>4070.0000000000314</c:v>
                </c:pt>
                <c:pt idx="815">
                  <c:v>4075.0000000000309</c:v>
                </c:pt>
                <c:pt idx="816">
                  <c:v>4080.0000000000309</c:v>
                </c:pt>
                <c:pt idx="817">
                  <c:v>4085.0000000000305</c:v>
                </c:pt>
                <c:pt idx="818">
                  <c:v>4090.00000000003</c:v>
                </c:pt>
                <c:pt idx="819">
                  <c:v>4095.00000000003</c:v>
                </c:pt>
                <c:pt idx="820">
                  <c:v>4100.0000000000291</c:v>
                </c:pt>
                <c:pt idx="821">
                  <c:v>4105.0000000000291</c:v>
                </c:pt>
                <c:pt idx="822">
                  <c:v>4110.0000000000291</c:v>
                </c:pt>
                <c:pt idx="823">
                  <c:v>4115.0000000000291</c:v>
                </c:pt>
                <c:pt idx="824">
                  <c:v>4120.0000000000282</c:v>
                </c:pt>
                <c:pt idx="825">
                  <c:v>4125.0000000000282</c:v>
                </c:pt>
                <c:pt idx="826">
                  <c:v>4130.0000000000282</c:v>
                </c:pt>
                <c:pt idx="827">
                  <c:v>4135.0000000000273</c:v>
                </c:pt>
                <c:pt idx="828">
                  <c:v>4140.0000000000273</c:v>
                </c:pt>
                <c:pt idx="829">
                  <c:v>4145.0000000000273</c:v>
                </c:pt>
                <c:pt idx="830">
                  <c:v>4150.0000000000264</c:v>
                </c:pt>
                <c:pt idx="831">
                  <c:v>4155.0000000000264</c:v>
                </c:pt>
                <c:pt idx="832">
                  <c:v>4160.0000000000264</c:v>
                </c:pt>
                <c:pt idx="833">
                  <c:v>4165.0000000000255</c:v>
                </c:pt>
                <c:pt idx="834">
                  <c:v>4170.0000000000255</c:v>
                </c:pt>
                <c:pt idx="835">
                  <c:v>4175.0000000000255</c:v>
                </c:pt>
                <c:pt idx="836">
                  <c:v>4180.0000000000255</c:v>
                </c:pt>
                <c:pt idx="837">
                  <c:v>4185.0000000000246</c:v>
                </c:pt>
                <c:pt idx="838">
                  <c:v>4190.0000000000246</c:v>
                </c:pt>
                <c:pt idx="839">
                  <c:v>4195.0000000000246</c:v>
                </c:pt>
                <c:pt idx="840">
                  <c:v>4200.0000000000236</c:v>
                </c:pt>
                <c:pt idx="841">
                  <c:v>4205.0000000000236</c:v>
                </c:pt>
                <c:pt idx="842">
                  <c:v>4210.0000000000236</c:v>
                </c:pt>
                <c:pt idx="843">
                  <c:v>4215.0000000000227</c:v>
                </c:pt>
                <c:pt idx="844">
                  <c:v>4220.0000000000227</c:v>
                </c:pt>
                <c:pt idx="845">
                  <c:v>4225.0000000000227</c:v>
                </c:pt>
                <c:pt idx="846">
                  <c:v>4230.0000000000218</c:v>
                </c:pt>
                <c:pt idx="847">
                  <c:v>4235.0000000000218</c:v>
                </c:pt>
                <c:pt idx="848">
                  <c:v>4240.0000000000218</c:v>
                </c:pt>
                <c:pt idx="849">
                  <c:v>4245.0000000000209</c:v>
                </c:pt>
                <c:pt idx="850">
                  <c:v>4250.0000000000209</c:v>
                </c:pt>
                <c:pt idx="851">
                  <c:v>4255.0000000000209</c:v>
                </c:pt>
                <c:pt idx="852">
                  <c:v>4260.00000000002</c:v>
                </c:pt>
                <c:pt idx="853">
                  <c:v>4265.00000000002</c:v>
                </c:pt>
                <c:pt idx="854">
                  <c:v>4270.00000000002</c:v>
                </c:pt>
                <c:pt idx="855">
                  <c:v>4275.00000000002</c:v>
                </c:pt>
                <c:pt idx="856">
                  <c:v>4280.0000000000191</c:v>
                </c:pt>
                <c:pt idx="857">
                  <c:v>4285.0000000000191</c:v>
                </c:pt>
                <c:pt idx="858">
                  <c:v>4290.0000000000191</c:v>
                </c:pt>
                <c:pt idx="859">
                  <c:v>4295.0000000000182</c:v>
                </c:pt>
                <c:pt idx="860">
                  <c:v>4300.0000000000182</c:v>
                </c:pt>
                <c:pt idx="861">
                  <c:v>4305.0000000000182</c:v>
                </c:pt>
                <c:pt idx="862">
                  <c:v>4310.0000000000173</c:v>
                </c:pt>
                <c:pt idx="863">
                  <c:v>4315.0000000000173</c:v>
                </c:pt>
                <c:pt idx="864">
                  <c:v>4320.0000000000173</c:v>
                </c:pt>
                <c:pt idx="865">
                  <c:v>4325.0000000000164</c:v>
                </c:pt>
                <c:pt idx="866">
                  <c:v>4330.0000000000164</c:v>
                </c:pt>
                <c:pt idx="867">
                  <c:v>4335.0000000000164</c:v>
                </c:pt>
                <c:pt idx="868">
                  <c:v>4340.0000000000164</c:v>
                </c:pt>
                <c:pt idx="869">
                  <c:v>4345.0000000000155</c:v>
                </c:pt>
                <c:pt idx="870">
                  <c:v>4350.0000000000155</c:v>
                </c:pt>
                <c:pt idx="871">
                  <c:v>4355.0000000000155</c:v>
                </c:pt>
                <c:pt idx="872">
                  <c:v>4360.0000000000146</c:v>
                </c:pt>
                <c:pt idx="873">
                  <c:v>4365.0000000000146</c:v>
                </c:pt>
                <c:pt idx="874">
                  <c:v>4370.0000000000146</c:v>
                </c:pt>
                <c:pt idx="875">
                  <c:v>4375.0000000000136</c:v>
                </c:pt>
                <c:pt idx="876">
                  <c:v>4380.0000000000136</c:v>
                </c:pt>
                <c:pt idx="877">
                  <c:v>4385.0000000000136</c:v>
                </c:pt>
                <c:pt idx="878">
                  <c:v>4390.0000000000127</c:v>
                </c:pt>
                <c:pt idx="879">
                  <c:v>4395.0000000000127</c:v>
                </c:pt>
                <c:pt idx="880">
                  <c:v>4400.0000000000127</c:v>
                </c:pt>
                <c:pt idx="881">
                  <c:v>4405.0000000000118</c:v>
                </c:pt>
                <c:pt idx="882">
                  <c:v>4410.0000000000118</c:v>
                </c:pt>
                <c:pt idx="883">
                  <c:v>4415.0000000000118</c:v>
                </c:pt>
                <c:pt idx="884">
                  <c:v>4420.0000000000109</c:v>
                </c:pt>
                <c:pt idx="885">
                  <c:v>4425.0000000000109</c:v>
                </c:pt>
                <c:pt idx="886">
                  <c:v>4430.0000000000109</c:v>
                </c:pt>
                <c:pt idx="887">
                  <c:v>4435.0000000000109</c:v>
                </c:pt>
                <c:pt idx="888">
                  <c:v>4440.00000000001</c:v>
                </c:pt>
                <c:pt idx="889">
                  <c:v>4445.00000000001</c:v>
                </c:pt>
                <c:pt idx="890">
                  <c:v>4450.00000000001</c:v>
                </c:pt>
                <c:pt idx="891">
                  <c:v>4455.0000000000091</c:v>
                </c:pt>
                <c:pt idx="892">
                  <c:v>4460.0000000000091</c:v>
                </c:pt>
                <c:pt idx="893">
                  <c:v>4465.0000000000091</c:v>
                </c:pt>
                <c:pt idx="894">
                  <c:v>4470.0000000000082</c:v>
                </c:pt>
                <c:pt idx="895">
                  <c:v>4475.0000000000082</c:v>
                </c:pt>
                <c:pt idx="896">
                  <c:v>4480.0000000000082</c:v>
                </c:pt>
                <c:pt idx="897">
                  <c:v>4485.0000000000073</c:v>
                </c:pt>
                <c:pt idx="898">
                  <c:v>4490.0000000000073</c:v>
                </c:pt>
                <c:pt idx="899">
                  <c:v>4495.0000000000073</c:v>
                </c:pt>
                <c:pt idx="900">
                  <c:v>4500.0000000000073</c:v>
                </c:pt>
                <c:pt idx="901">
                  <c:v>4505.0000000000064</c:v>
                </c:pt>
                <c:pt idx="902">
                  <c:v>4510.0000000000064</c:v>
                </c:pt>
                <c:pt idx="903">
                  <c:v>4515.0000000000064</c:v>
                </c:pt>
                <c:pt idx="904">
                  <c:v>4520.0000000000055</c:v>
                </c:pt>
                <c:pt idx="905">
                  <c:v>4525.0000000000055</c:v>
                </c:pt>
                <c:pt idx="906">
                  <c:v>4530.0000000000055</c:v>
                </c:pt>
                <c:pt idx="907">
                  <c:v>4535.0000000000045</c:v>
                </c:pt>
                <c:pt idx="908">
                  <c:v>4540.0000000000045</c:v>
                </c:pt>
                <c:pt idx="909">
                  <c:v>4545.0000000000045</c:v>
                </c:pt>
                <c:pt idx="910">
                  <c:v>4550.0000000000036</c:v>
                </c:pt>
                <c:pt idx="911">
                  <c:v>4555.0000000000036</c:v>
                </c:pt>
                <c:pt idx="912">
                  <c:v>4560.0000000000036</c:v>
                </c:pt>
                <c:pt idx="913">
                  <c:v>4565.0000000000027</c:v>
                </c:pt>
                <c:pt idx="914">
                  <c:v>4570.0000000000027</c:v>
                </c:pt>
                <c:pt idx="915">
                  <c:v>4575.0000000000027</c:v>
                </c:pt>
                <c:pt idx="916">
                  <c:v>4580.0000000000018</c:v>
                </c:pt>
                <c:pt idx="917">
                  <c:v>4585.0000000000018</c:v>
                </c:pt>
                <c:pt idx="918">
                  <c:v>4590.0000000000018</c:v>
                </c:pt>
                <c:pt idx="919">
                  <c:v>4595.0000000000018</c:v>
                </c:pt>
                <c:pt idx="920">
                  <c:v>4600.0000000000009</c:v>
                </c:pt>
                <c:pt idx="921">
                  <c:v>4605.0000000000009</c:v>
                </c:pt>
                <c:pt idx="922">
                  <c:v>4610.0000000000009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4629.9999999999991</c:v>
                </c:pt>
                <c:pt idx="927">
                  <c:v>4634.9999999999991</c:v>
                </c:pt>
                <c:pt idx="928">
                  <c:v>4639.9999999999991</c:v>
                </c:pt>
                <c:pt idx="929">
                  <c:v>4644.9999999999982</c:v>
                </c:pt>
                <c:pt idx="930">
                  <c:v>4649.9999999999982</c:v>
                </c:pt>
                <c:pt idx="931">
                  <c:v>4654.9999999999982</c:v>
                </c:pt>
                <c:pt idx="932">
                  <c:v>4659.9999999999982</c:v>
                </c:pt>
                <c:pt idx="933">
                  <c:v>4664.9999999999973</c:v>
                </c:pt>
                <c:pt idx="934">
                  <c:v>4669.9999999999973</c:v>
                </c:pt>
                <c:pt idx="935">
                  <c:v>4674.9999999999973</c:v>
                </c:pt>
                <c:pt idx="936">
                  <c:v>4679.9999999999964</c:v>
                </c:pt>
                <c:pt idx="937">
                  <c:v>4684.9999999999964</c:v>
                </c:pt>
                <c:pt idx="938">
                  <c:v>4689.9999999999964</c:v>
                </c:pt>
                <c:pt idx="939">
                  <c:v>4694.9999999999955</c:v>
                </c:pt>
                <c:pt idx="940">
                  <c:v>4699.9999999999955</c:v>
                </c:pt>
                <c:pt idx="941">
                  <c:v>4704.9999999999955</c:v>
                </c:pt>
                <c:pt idx="942">
                  <c:v>4709.9999999999945</c:v>
                </c:pt>
                <c:pt idx="943">
                  <c:v>4714.9999999999945</c:v>
                </c:pt>
                <c:pt idx="944">
                  <c:v>4719.9999999999945</c:v>
                </c:pt>
                <c:pt idx="945">
                  <c:v>4724.9999999999936</c:v>
                </c:pt>
                <c:pt idx="946">
                  <c:v>4729.9999999999936</c:v>
                </c:pt>
                <c:pt idx="947">
                  <c:v>4734.9999999999936</c:v>
                </c:pt>
                <c:pt idx="948">
                  <c:v>4739.9999999999927</c:v>
                </c:pt>
                <c:pt idx="949">
                  <c:v>4744.9999999999927</c:v>
                </c:pt>
                <c:pt idx="950">
                  <c:v>4749.9999999999927</c:v>
                </c:pt>
                <c:pt idx="951">
                  <c:v>4754.9999999999927</c:v>
                </c:pt>
                <c:pt idx="952">
                  <c:v>4759.9999999999918</c:v>
                </c:pt>
                <c:pt idx="953">
                  <c:v>4764.9999999999918</c:v>
                </c:pt>
                <c:pt idx="954">
                  <c:v>4769.9999999999918</c:v>
                </c:pt>
                <c:pt idx="955">
                  <c:v>4774.9999999999909</c:v>
                </c:pt>
                <c:pt idx="956">
                  <c:v>4779.9999999999909</c:v>
                </c:pt>
                <c:pt idx="957">
                  <c:v>4784.9999999999909</c:v>
                </c:pt>
                <c:pt idx="958">
                  <c:v>4789.99999999999</c:v>
                </c:pt>
                <c:pt idx="959">
                  <c:v>4794.99999999999</c:v>
                </c:pt>
                <c:pt idx="960">
                  <c:v>4799.99999999999</c:v>
                </c:pt>
                <c:pt idx="961">
                  <c:v>4804.9999999999891</c:v>
                </c:pt>
                <c:pt idx="962">
                  <c:v>4809.9999999999891</c:v>
                </c:pt>
                <c:pt idx="963">
                  <c:v>4814.9999999999891</c:v>
                </c:pt>
                <c:pt idx="964">
                  <c:v>4819.9999999999891</c:v>
                </c:pt>
                <c:pt idx="965">
                  <c:v>4824.9999999999882</c:v>
                </c:pt>
                <c:pt idx="966">
                  <c:v>4829.9999999999882</c:v>
                </c:pt>
                <c:pt idx="967">
                  <c:v>4834.9999999999882</c:v>
                </c:pt>
                <c:pt idx="968">
                  <c:v>4839.9999999999873</c:v>
                </c:pt>
                <c:pt idx="969">
                  <c:v>4844.9999999999873</c:v>
                </c:pt>
                <c:pt idx="970">
                  <c:v>4849.9999999999873</c:v>
                </c:pt>
                <c:pt idx="971">
                  <c:v>4854.9999999999864</c:v>
                </c:pt>
                <c:pt idx="972">
                  <c:v>4859.9999999999864</c:v>
                </c:pt>
                <c:pt idx="973">
                  <c:v>4864.9999999999864</c:v>
                </c:pt>
                <c:pt idx="974">
                  <c:v>4869.9999999999854</c:v>
                </c:pt>
                <c:pt idx="975">
                  <c:v>4874.9999999999854</c:v>
                </c:pt>
                <c:pt idx="976">
                  <c:v>4879.9999999999854</c:v>
                </c:pt>
                <c:pt idx="977">
                  <c:v>4884.9999999999845</c:v>
                </c:pt>
                <c:pt idx="978">
                  <c:v>4889.9999999999845</c:v>
                </c:pt>
                <c:pt idx="979">
                  <c:v>4894.9999999999845</c:v>
                </c:pt>
                <c:pt idx="980">
                  <c:v>4899.9999999999836</c:v>
                </c:pt>
                <c:pt idx="981">
                  <c:v>4904.9999999999836</c:v>
                </c:pt>
                <c:pt idx="982">
                  <c:v>4909.9999999999836</c:v>
                </c:pt>
                <c:pt idx="983">
                  <c:v>4914.9999999999836</c:v>
                </c:pt>
                <c:pt idx="984">
                  <c:v>4919.9999999999827</c:v>
                </c:pt>
                <c:pt idx="985">
                  <c:v>4924.9999999999827</c:v>
                </c:pt>
                <c:pt idx="986">
                  <c:v>4929.9999999999827</c:v>
                </c:pt>
                <c:pt idx="987">
                  <c:v>4934.9999999999818</c:v>
                </c:pt>
                <c:pt idx="988">
                  <c:v>4939.9999999999818</c:v>
                </c:pt>
                <c:pt idx="989">
                  <c:v>4944.9999999999818</c:v>
                </c:pt>
                <c:pt idx="990">
                  <c:v>4949.9999999999809</c:v>
                </c:pt>
                <c:pt idx="991">
                  <c:v>4954.9999999999809</c:v>
                </c:pt>
                <c:pt idx="992">
                  <c:v>4959.9999999999809</c:v>
                </c:pt>
                <c:pt idx="993">
                  <c:v>4964.99999999998</c:v>
                </c:pt>
                <c:pt idx="994">
                  <c:v>4969.99999999998</c:v>
                </c:pt>
                <c:pt idx="995">
                  <c:v>4974.99999999998</c:v>
                </c:pt>
                <c:pt idx="996">
                  <c:v>4979.99999999998</c:v>
                </c:pt>
                <c:pt idx="997">
                  <c:v>4984.9999999999791</c:v>
                </c:pt>
                <c:pt idx="998">
                  <c:v>4989.9999999999791</c:v>
                </c:pt>
                <c:pt idx="999">
                  <c:v>4994.9999999999791</c:v>
                </c:pt>
                <c:pt idx="1000">
                  <c:v>4999.9999999999782</c:v>
                </c:pt>
                <c:pt idx="1001">
                  <c:v>5004.9999999999782</c:v>
                </c:pt>
                <c:pt idx="1002">
                  <c:v>5009.9999999999782</c:v>
                </c:pt>
                <c:pt idx="1003">
                  <c:v>5014.9999999999773</c:v>
                </c:pt>
                <c:pt idx="1004">
                  <c:v>5019.9999999999773</c:v>
                </c:pt>
                <c:pt idx="1005">
                  <c:v>5024.9999999999773</c:v>
                </c:pt>
                <c:pt idx="1006">
                  <c:v>5029.9999999999764</c:v>
                </c:pt>
                <c:pt idx="1007">
                  <c:v>5034.9999999999764</c:v>
                </c:pt>
                <c:pt idx="1008">
                  <c:v>5039.9999999999764</c:v>
                </c:pt>
                <c:pt idx="1009">
                  <c:v>5044.9999999999754</c:v>
                </c:pt>
                <c:pt idx="1010">
                  <c:v>5049.9999999999754</c:v>
                </c:pt>
                <c:pt idx="1011">
                  <c:v>5054.9999999999754</c:v>
                </c:pt>
                <c:pt idx="1012">
                  <c:v>5059.9999999999745</c:v>
                </c:pt>
                <c:pt idx="1013">
                  <c:v>5064.9999999999745</c:v>
                </c:pt>
                <c:pt idx="1014">
                  <c:v>5069.9999999999745</c:v>
                </c:pt>
                <c:pt idx="1015">
                  <c:v>5074.9999999999745</c:v>
                </c:pt>
                <c:pt idx="1016">
                  <c:v>5079.9999999999736</c:v>
                </c:pt>
                <c:pt idx="1017">
                  <c:v>5084.9999999999736</c:v>
                </c:pt>
                <c:pt idx="1018">
                  <c:v>5089.9999999999736</c:v>
                </c:pt>
                <c:pt idx="1019">
                  <c:v>5094.9999999999727</c:v>
                </c:pt>
                <c:pt idx="1020">
                  <c:v>5099.9999999999727</c:v>
                </c:pt>
                <c:pt idx="1021">
                  <c:v>5104.9999999999727</c:v>
                </c:pt>
                <c:pt idx="1022">
                  <c:v>5109.9999999999718</c:v>
                </c:pt>
                <c:pt idx="1023">
                  <c:v>5114.9999999999718</c:v>
                </c:pt>
                <c:pt idx="1024">
                  <c:v>5119.9999999999718</c:v>
                </c:pt>
                <c:pt idx="1025">
                  <c:v>5124.9999999999709</c:v>
                </c:pt>
                <c:pt idx="1026">
                  <c:v>5129.9999999999709</c:v>
                </c:pt>
                <c:pt idx="1027">
                  <c:v>5134.9999999999709</c:v>
                </c:pt>
                <c:pt idx="1028">
                  <c:v>5139.9999999999709</c:v>
                </c:pt>
                <c:pt idx="1029">
                  <c:v>5144.99999999997</c:v>
                </c:pt>
                <c:pt idx="1030">
                  <c:v>5149.99999999997</c:v>
                </c:pt>
                <c:pt idx="1031">
                  <c:v>5154.99999999997</c:v>
                </c:pt>
                <c:pt idx="1032">
                  <c:v>5159.9999999999691</c:v>
                </c:pt>
                <c:pt idx="1033">
                  <c:v>5164.9999999999691</c:v>
                </c:pt>
                <c:pt idx="1034">
                  <c:v>5169.9999999999691</c:v>
                </c:pt>
                <c:pt idx="1035">
                  <c:v>5174.9999999999682</c:v>
                </c:pt>
                <c:pt idx="1036">
                  <c:v>5179.9999999999682</c:v>
                </c:pt>
                <c:pt idx="1037">
                  <c:v>5184.9999999999682</c:v>
                </c:pt>
                <c:pt idx="1038">
                  <c:v>5189.9999999999673</c:v>
                </c:pt>
                <c:pt idx="1039">
                  <c:v>5194.9999999999673</c:v>
                </c:pt>
                <c:pt idx="1040">
                  <c:v>5199.9999999999673</c:v>
                </c:pt>
                <c:pt idx="1041">
                  <c:v>5204.9999999999663</c:v>
                </c:pt>
                <c:pt idx="1042">
                  <c:v>5209.9999999999663</c:v>
                </c:pt>
                <c:pt idx="1043">
                  <c:v>5214.9999999999663</c:v>
                </c:pt>
                <c:pt idx="1044">
                  <c:v>5219.9999999999654</c:v>
                </c:pt>
                <c:pt idx="1045">
                  <c:v>5224.9999999999654</c:v>
                </c:pt>
                <c:pt idx="1046">
                  <c:v>5229.9999999999654</c:v>
                </c:pt>
                <c:pt idx="1047">
                  <c:v>5234.9999999999654</c:v>
                </c:pt>
                <c:pt idx="1048">
                  <c:v>5239.9999999999645</c:v>
                </c:pt>
                <c:pt idx="1049">
                  <c:v>5244.9999999999645</c:v>
                </c:pt>
                <c:pt idx="1050">
                  <c:v>5249.9999999999645</c:v>
                </c:pt>
                <c:pt idx="1051">
                  <c:v>5254.9999999999636</c:v>
                </c:pt>
                <c:pt idx="1052">
                  <c:v>5259.9999999999636</c:v>
                </c:pt>
                <c:pt idx="1053">
                  <c:v>5264.9999999999636</c:v>
                </c:pt>
                <c:pt idx="1054">
                  <c:v>5269.9999999999627</c:v>
                </c:pt>
                <c:pt idx="1055">
                  <c:v>5274.9999999999627</c:v>
                </c:pt>
                <c:pt idx="1056">
                  <c:v>5279.9999999999627</c:v>
                </c:pt>
                <c:pt idx="1057">
                  <c:v>5284.9999999999618</c:v>
                </c:pt>
                <c:pt idx="1058">
                  <c:v>5289.9999999999618</c:v>
                </c:pt>
                <c:pt idx="1059">
                  <c:v>5294.9999999999618</c:v>
                </c:pt>
                <c:pt idx="1060">
                  <c:v>5299.9999999999618</c:v>
                </c:pt>
                <c:pt idx="1061">
                  <c:v>5304.9999999999609</c:v>
                </c:pt>
                <c:pt idx="1062">
                  <c:v>5309.9999999999609</c:v>
                </c:pt>
                <c:pt idx="1063">
                  <c:v>5314.9999999999609</c:v>
                </c:pt>
                <c:pt idx="1064">
                  <c:v>5319.99999999996</c:v>
                </c:pt>
                <c:pt idx="1065">
                  <c:v>5324.99999999996</c:v>
                </c:pt>
                <c:pt idx="1066">
                  <c:v>5329.99999999996</c:v>
                </c:pt>
                <c:pt idx="1067">
                  <c:v>5334.9999999999591</c:v>
                </c:pt>
                <c:pt idx="1068">
                  <c:v>5339.9999999999591</c:v>
                </c:pt>
                <c:pt idx="1069">
                  <c:v>5344.9999999999591</c:v>
                </c:pt>
                <c:pt idx="1070">
                  <c:v>5349.9999999999582</c:v>
                </c:pt>
                <c:pt idx="1071">
                  <c:v>5354.9999999999582</c:v>
                </c:pt>
                <c:pt idx="1072">
                  <c:v>5359.9999999999582</c:v>
                </c:pt>
                <c:pt idx="1073">
                  <c:v>5364.9999999999573</c:v>
                </c:pt>
                <c:pt idx="1074">
                  <c:v>5369.9999999999573</c:v>
                </c:pt>
                <c:pt idx="1075">
                  <c:v>5374.9999999999573</c:v>
                </c:pt>
                <c:pt idx="1076">
                  <c:v>5379.9999999999563</c:v>
                </c:pt>
                <c:pt idx="1077">
                  <c:v>5384.9999999999563</c:v>
                </c:pt>
                <c:pt idx="1078">
                  <c:v>5389.9999999999563</c:v>
                </c:pt>
                <c:pt idx="1079">
                  <c:v>5394.9999999999563</c:v>
                </c:pt>
                <c:pt idx="1080">
                  <c:v>5399.9999999999554</c:v>
                </c:pt>
                <c:pt idx="1081">
                  <c:v>5404.9999999999554</c:v>
                </c:pt>
                <c:pt idx="1082">
                  <c:v>5409.9999999999554</c:v>
                </c:pt>
                <c:pt idx="1083">
                  <c:v>5414.9999999999545</c:v>
                </c:pt>
                <c:pt idx="1084">
                  <c:v>5419.9999999999545</c:v>
                </c:pt>
                <c:pt idx="1085">
                  <c:v>5424.9999999999545</c:v>
                </c:pt>
                <c:pt idx="1086">
                  <c:v>5429.9999999999536</c:v>
                </c:pt>
                <c:pt idx="1087">
                  <c:v>5434.9999999999536</c:v>
                </c:pt>
                <c:pt idx="1088">
                  <c:v>5439.9999999999536</c:v>
                </c:pt>
                <c:pt idx="1089">
                  <c:v>5444.9999999999527</c:v>
                </c:pt>
                <c:pt idx="1090">
                  <c:v>5449.9999999999527</c:v>
                </c:pt>
                <c:pt idx="1091">
                  <c:v>5454.9999999999527</c:v>
                </c:pt>
                <c:pt idx="1092">
                  <c:v>5459.9999999999527</c:v>
                </c:pt>
                <c:pt idx="1093">
                  <c:v>5464.9999999999518</c:v>
                </c:pt>
                <c:pt idx="1094">
                  <c:v>5469.9999999999518</c:v>
                </c:pt>
                <c:pt idx="1095">
                  <c:v>5474.9999999999518</c:v>
                </c:pt>
                <c:pt idx="1096">
                  <c:v>5479.9999999999509</c:v>
                </c:pt>
                <c:pt idx="1097">
                  <c:v>5484.9999999999509</c:v>
                </c:pt>
                <c:pt idx="1098">
                  <c:v>5489.9999999999509</c:v>
                </c:pt>
                <c:pt idx="1099">
                  <c:v>5494.99999999995</c:v>
                </c:pt>
                <c:pt idx="1100">
                  <c:v>5499.99999999995</c:v>
                </c:pt>
                <c:pt idx="1101">
                  <c:v>5504.99999999995</c:v>
                </c:pt>
                <c:pt idx="1102">
                  <c:v>5509.9999999999491</c:v>
                </c:pt>
                <c:pt idx="1103">
                  <c:v>5514.9999999999491</c:v>
                </c:pt>
                <c:pt idx="1104">
                  <c:v>5519.9999999999491</c:v>
                </c:pt>
                <c:pt idx="1105">
                  <c:v>5524.9999999999482</c:v>
                </c:pt>
                <c:pt idx="1106">
                  <c:v>5529.9999999999482</c:v>
                </c:pt>
                <c:pt idx="1107">
                  <c:v>5534.9999999999482</c:v>
                </c:pt>
                <c:pt idx="1108">
                  <c:v>5539.9999999999472</c:v>
                </c:pt>
                <c:pt idx="1109">
                  <c:v>5544.9999999999472</c:v>
                </c:pt>
                <c:pt idx="1110">
                  <c:v>5549.9999999999472</c:v>
                </c:pt>
                <c:pt idx="1111">
                  <c:v>5554.9999999999472</c:v>
                </c:pt>
                <c:pt idx="1112">
                  <c:v>5559.9999999999463</c:v>
                </c:pt>
                <c:pt idx="1113">
                  <c:v>5564.9999999999463</c:v>
                </c:pt>
                <c:pt idx="1114">
                  <c:v>5569.9999999999463</c:v>
                </c:pt>
                <c:pt idx="1115">
                  <c:v>5574.9999999999454</c:v>
                </c:pt>
                <c:pt idx="1116">
                  <c:v>5579.9999999999454</c:v>
                </c:pt>
                <c:pt idx="1117">
                  <c:v>5584.9999999999454</c:v>
                </c:pt>
                <c:pt idx="1118">
                  <c:v>5589.9999999999445</c:v>
                </c:pt>
                <c:pt idx="1119">
                  <c:v>5594.9999999999445</c:v>
                </c:pt>
                <c:pt idx="1120">
                  <c:v>5599.9999999999445</c:v>
                </c:pt>
                <c:pt idx="1121">
                  <c:v>5604.9999999999436</c:v>
                </c:pt>
                <c:pt idx="1122">
                  <c:v>5609.9999999999436</c:v>
                </c:pt>
                <c:pt idx="1123">
                  <c:v>5614.9999999999436</c:v>
                </c:pt>
                <c:pt idx="1124">
                  <c:v>5619.9999999999436</c:v>
                </c:pt>
                <c:pt idx="1125">
                  <c:v>5624.9999999999427</c:v>
                </c:pt>
                <c:pt idx="1126">
                  <c:v>5629.9999999999427</c:v>
                </c:pt>
                <c:pt idx="1127">
                  <c:v>5634.9999999999427</c:v>
                </c:pt>
                <c:pt idx="1128">
                  <c:v>5639.9999999999418</c:v>
                </c:pt>
                <c:pt idx="1129">
                  <c:v>5644.9999999999418</c:v>
                </c:pt>
                <c:pt idx="1130">
                  <c:v>5649.9999999999418</c:v>
                </c:pt>
                <c:pt idx="1131">
                  <c:v>5654.9999999999409</c:v>
                </c:pt>
                <c:pt idx="1132">
                  <c:v>5659.9999999999409</c:v>
                </c:pt>
                <c:pt idx="1133">
                  <c:v>5664.9999999999409</c:v>
                </c:pt>
                <c:pt idx="1134">
                  <c:v>5669.99999999994</c:v>
                </c:pt>
                <c:pt idx="1135">
                  <c:v>5674.99999999994</c:v>
                </c:pt>
                <c:pt idx="1136">
                  <c:v>5679.99999999994</c:v>
                </c:pt>
                <c:pt idx="1137">
                  <c:v>5684.9999999999391</c:v>
                </c:pt>
                <c:pt idx="1138">
                  <c:v>5689.9999999999391</c:v>
                </c:pt>
                <c:pt idx="1139">
                  <c:v>5694.9999999999391</c:v>
                </c:pt>
                <c:pt idx="1140">
                  <c:v>5699.9999999999382</c:v>
                </c:pt>
                <c:pt idx="1141">
                  <c:v>5704.9999999999382</c:v>
                </c:pt>
                <c:pt idx="1142">
                  <c:v>5709.9999999999382</c:v>
                </c:pt>
                <c:pt idx="1143">
                  <c:v>5714.9999999999382</c:v>
                </c:pt>
                <c:pt idx="1144">
                  <c:v>5719.9999999999372</c:v>
                </c:pt>
                <c:pt idx="1145">
                  <c:v>5724.9999999999372</c:v>
                </c:pt>
                <c:pt idx="1146">
                  <c:v>5729.9999999999372</c:v>
                </c:pt>
                <c:pt idx="1147">
                  <c:v>5734.9999999999363</c:v>
                </c:pt>
                <c:pt idx="1148">
                  <c:v>5739.9999999999363</c:v>
                </c:pt>
                <c:pt idx="1149">
                  <c:v>5744.9999999999363</c:v>
                </c:pt>
                <c:pt idx="1150">
                  <c:v>5749.9999999999354</c:v>
                </c:pt>
                <c:pt idx="1151">
                  <c:v>5754.9999999999354</c:v>
                </c:pt>
                <c:pt idx="1152">
                  <c:v>5759.9999999999354</c:v>
                </c:pt>
                <c:pt idx="1153">
                  <c:v>5764.9999999999345</c:v>
                </c:pt>
                <c:pt idx="1154">
                  <c:v>5769.9999999999345</c:v>
                </c:pt>
                <c:pt idx="1155">
                  <c:v>5774.9999999999345</c:v>
                </c:pt>
                <c:pt idx="1156">
                  <c:v>5779.9999999999345</c:v>
                </c:pt>
                <c:pt idx="1157">
                  <c:v>5784.9999999999336</c:v>
                </c:pt>
                <c:pt idx="1158">
                  <c:v>5789.9999999999336</c:v>
                </c:pt>
                <c:pt idx="1159">
                  <c:v>5794.9999999999336</c:v>
                </c:pt>
                <c:pt idx="1160">
                  <c:v>5799.9999999999327</c:v>
                </c:pt>
                <c:pt idx="1161">
                  <c:v>5804.9999999999327</c:v>
                </c:pt>
                <c:pt idx="1162">
                  <c:v>5809.9999999999327</c:v>
                </c:pt>
                <c:pt idx="1163">
                  <c:v>5814.9999999999318</c:v>
                </c:pt>
                <c:pt idx="1164">
                  <c:v>5819.9999999999318</c:v>
                </c:pt>
                <c:pt idx="1165">
                  <c:v>5824.9999999999318</c:v>
                </c:pt>
                <c:pt idx="1166">
                  <c:v>5829.9999999999309</c:v>
                </c:pt>
                <c:pt idx="1167">
                  <c:v>5834.9999999999309</c:v>
                </c:pt>
                <c:pt idx="1168">
                  <c:v>5839.9999999999309</c:v>
                </c:pt>
                <c:pt idx="1169">
                  <c:v>5844.99999999993</c:v>
                </c:pt>
                <c:pt idx="1170">
                  <c:v>5849.99999999993</c:v>
                </c:pt>
                <c:pt idx="1171">
                  <c:v>5854.99999999993</c:v>
                </c:pt>
                <c:pt idx="1172">
                  <c:v>5859.9999999999291</c:v>
                </c:pt>
                <c:pt idx="1173">
                  <c:v>5864.9999999999291</c:v>
                </c:pt>
                <c:pt idx="1174">
                  <c:v>5869.9999999999291</c:v>
                </c:pt>
                <c:pt idx="1175">
                  <c:v>5874.9999999999291</c:v>
                </c:pt>
                <c:pt idx="1176">
                  <c:v>5879.9999999999281</c:v>
                </c:pt>
                <c:pt idx="1177">
                  <c:v>5884.9999999999281</c:v>
                </c:pt>
                <c:pt idx="1178">
                  <c:v>5889.9999999999281</c:v>
                </c:pt>
                <c:pt idx="1179">
                  <c:v>5894.9999999999272</c:v>
                </c:pt>
                <c:pt idx="1180">
                  <c:v>5899.9999999999272</c:v>
                </c:pt>
                <c:pt idx="1181">
                  <c:v>5904.9999999999272</c:v>
                </c:pt>
                <c:pt idx="1182">
                  <c:v>5909.9999999999263</c:v>
                </c:pt>
                <c:pt idx="1183">
                  <c:v>5914.9999999999263</c:v>
                </c:pt>
                <c:pt idx="1184">
                  <c:v>5919.9999999999263</c:v>
                </c:pt>
                <c:pt idx="1185">
                  <c:v>5924.9999999999254</c:v>
                </c:pt>
                <c:pt idx="1186">
                  <c:v>5929.9999999999254</c:v>
                </c:pt>
                <c:pt idx="1187">
                  <c:v>5934.9999999999254</c:v>
                </c:pt>
                <c:pt idx="1188">
                  <c:v>5939.9999999999254</c:v>
                </c:pt>
                <c:pt idx="1189">
                  <c:v>5944.9999999999245</c:v>
                </c:pt>
                <c:pt idx="1190">
                  <c:v>5949.9999999999245</c:v>
                </c:pt>
                <c:pt idx="1191">
                  <c:v>5954.9999999999245</c:v>
                </c:pt>
                <c:pt idx="1192">
                  <c:v>5959.9999999999236</c:v>
                </c:pt>
                <c:pt idx="1193">
                  <c:v>5964.9999999999236</c:v>
                </c:pt>
                <c:pt idx="1194">
                  <c:v>5969.9999999999236</c:v>
                </c:pt>
                <c:pt idx="1195">
                  <c:v>5974.9999999999227</c:v>
                </c:pt>
                <c:pt idx="1196">
                  <c:v>5979.9999999999227</c:v>
                </c:pt>
                <c:pt idx="1197">
                  <c:v>5984.9999999999227</c:v>
                </c:pt>
                <c:pt idx="1198">
                  <c:v>5989.9999999999218</c:v>
                </c:pt>
                <c:pt idx="1199">
                  <c:v>5994.9999999999218</c:v>
                </c:pt>
                <c:pt idx="1200">
                  <c:v>5999.9999999999218</c:v>
                </c:pt>
                <c:pt idx="1201">
                  <c:v>6004.9999999999209</c:v>
                </c:pt>
                <c:pt idx="1202">
                  <c:v>6009.9999999999209</c:v>
                </c:pt>
                <c:pt idx="1203">
                  <c:v>6014.9999999999209</c:v>
                </c:pt>
                <c:pt idx="1204">
                  <c:v>6019.99999999992</c:v>
                </c:pt>
                <c:pt idx="1205">
                  <c:v>6024.99999999992</c:v>
                </c:pt>
                <c:pt idx="1206">
                  <c:v>6029.99999999992</c:v>
                </c:pt>
                <c:pt idx="1207">
                  <c:v>6034.99999999992</c:v>
                </c:pt>
                <c:pt idx="1208">
                  <c:v>6039.9999999999191</c:v>
                </c:pt>
                <c:pt idx="1209">
                  <c:v>6044.9999999999191</c:v>
                </c:pt>
                <c:pt idx="1210">
                  <c:v>6049.9999999999191</c:v>
                </c:pt>
                <c:pt idx="1211">
                  <c:v>6054.9999999999181</c:v>
                </c:pt>
                <c:pt idx="1212">
                  <c:v>6059.9999999999181</c:v>
                </c:pt>
                <c:pt idx="1213">
                  <c:v>6064.9999999999181</c:v>
                </c:pt>
                <c:pt idx="1214">
                  <c:v>6069.9999999999172</c:v>
                </c:pt>
                <c:pt idx="1215">
                  <c:v>6074.9999999999172</c:v>
                </c:pt>
                <c:pt idx="1216">
                  <c:v>6079.9999999999172</c:v>
                </c:pt>
                <c:pt idx="1217">
                  <c:v>6084.9999999999163</c:v>
                </c:pt>
                <c:pt idx="1218">
                  <c:v>6089.9999999999163</c:v>
                </c:pt>
                <c:pt idx="1219">
                  <c:v>6094.9999999999163</c:v>
                </c:pt>
                <c:pt idx="1220">
                  <c:v>6099.9999999999163</c:v>
                </c:pt>
                <c:pt idx="1221">
                  <c:v>6104.9999999999154</c:v>
                </c:pt>
                <c:pt idx="1222">
                  <c:v>6109.9999999999154</c:v>
                </c:pt>
                <c:pt idx="1223">
                  <c:v>6114.9999999999154</c:v>
                </c:pt>
                <c:pt idx="1224">
                  <c:v>6119.9999999999145</c:v>
                </c:pt>
                <c:pt idx="1225">
                  <c:v>6124.9999999999145</c:v>
                </c:pt>
                <c:pt idx="1226">
                  <c:v>6129.9999999999145</c:v>
                </c:pt>
                <c:pt idx="1227">
                  <c:v>6134.9999999999136</c:v>
                </c:pt>
                <c:pt idx="1228">
                  <c:v>6139.9999999999136</c:v>
                </c:pt>
                <c:pt idx="1229">
                  <c:v>6144.9999999999136</c:v>
                </c:pt>
                <c:pt idx="1230">
                  <c:v>6149.9999999999127</c:v>
                </c:pt>
                <c:pt idx="1231">
                  <c:v>6154.9999999999127</c:v>
                </c:pt>
                <c:pt idx="1232">
                  <c:v>6159.9999999999127</c:v>
                </c:pt>
                <c:pt idx="1233">
                  <c:v>6164.9999999999118</c:v>
                </c:pt>
                <c:pt idx="1234">
                  <c:v>6169.9999999999118</c:v>
                </c:pt>
                <c:pt idx="1235">
                  <c:v>6174.9999999999118</c:v>
                </c:pt>
                <c:pt idx="1236">
                  <c:v>6179.9999999999109</c:v>
                </c:pt>
                <c:pt idx="1237">
                  <c:v>6184.9999999999109</c:v>
                </c:pt>
                <c:pt idx="1238">
                  <c:v>6189.9999999999109</c:v>
                </c:pt>
                <c:pt idx="1239">
                  <c:v>6194.9999999999109</c:v>
                </c:pt>
                <c:pt idx="1240">
                  <c:v>6199.99999999991</c:v>
                </c:pt>
                <c:pt idx="1241">
                  <c:v>6204.99999999991</c:v>
                </c:pt>
                <c:pt idx="1242">
                  <c:v>6209.99999999991</c:v>
                </c:pt>
                <c:pt idx="1243">
                  <c:v>6214.9999999999091</c:v>
                </c:pt>
                <c:pt idx="1244">
                  <c:v>6219.9999999999091</c:v>
                </c:pt>
                <c:pt idx="1245">
                  <c:v>6224.9999999999091</c:v>
                </c:pt>
                <c:pt idx="1246">
                  <c:v>6229.9999999999081</c:v>
                </c:pt>
                <c:pt idx="1247">
                  <c:v>6234.9999999999081</c:v>
                </c:pt>
                <c:pt idx="1248">
                  <c:v>6239.9999999999081</c:v>
                </c:pt>
                <c:pt idx="1249">
                  <c:v>6244.9999999999072</c:v>
                </c:pt>
                <c:pt idx="1250">
                  <c:v>6249.9999999999072</c:v>
                </c:pt>
                <c:pt idx="1251">
                  <c:v>6254.9999999999072</c:v>
                </c:pt>
                <c:pt idx="1252">
                  <c:v>6259.9999999999072</c:v>
                </c:pt>
                <c:pt idx="1253">
                  <c:v>6264.9999999999063</c:v>
                </c:pt>
                <c:pt idx="1254">
                  <c:v>6269.9999999999063</c:v>
                </c:pt>
                <c:pt idx="1255">
                  <c:v>6274.9999999999063</c:v>
                </c:pt>
                <c:pt idx="1256">
                  <c:v>6279.9999999999054</c:v>
                </c:pt>
                <c:pt idx="1257">
                  <c:v>6284.9999999999054</c:v>
                </c:pt>
                <c:pt idx="1258">
                  <c:v>6289.9999999999054</c:v>
                </c:pt>
                <c:pt idx="1259">
                  <c:v>6294.9999999999045</c:v>
                </c:pt>
                <c:pt idx="1260">
                  <c:v>6299.9999999999045</c:v>
                </c:pt>
                <c:pt idx="1261">
                  <c:v>6304.9999999999045</c:v>
                </c:pt>
                <c:pt idx="1262">
                  <c:v>6309.9999999999036</c:v>
                </c:pt>
                <c:pt idx="1263">
                  <c:v>6314.9999999999036</c:v>
                </c:pt>
                <c:pt idx="1264">
                  <c:v>6319.9999999999036</c:v>
                </c:pt>
                <c:pt idx="1265">
                  <c:v>6324.9999999999027</c:v>
                </c:pt>
                <c:pt idx="1266">
                  <c:v>6329.9999999999027</c:v>
                </c:pt>
                <c:pt idx="1267">
                  <c:v>6334.9999999999027</c:v>
                </c:pt>
                <c:pt idx="1268">
                  <c:v>6339.9999999999018</c:v>
                </c:pt>
                <c:pt idx="1269">
                  <c:v>6344.9999999999018</c:v>
                </c:pt>
                <c:pt idx="1270">
                  <c:v>6349.9999999999018</c:v>
                </c:pt>
                <c:pt idx="1271">
                  <c:v>6354.9999999999018</c:v>
                </c:pt>
                <c:pt idx="1272">
                  <c:v>6359.9999999999009</c:v>
                </c:pt>
                <c:pt idx="1273">
                  <c:v>6364.9999999999009</c:v>
                </c:pt>
                <c:pt idx="1274">
                  <c:v>6369.9999999999009</c:v>
                </c:pt>
                <c:pt idx="1275">
                  <c:v>6374.9999999999</c:v>
                </c:pt>
                <c:pt idx="1276">
                  <c:v>6379.9999999999</c:v>
                </c:pt>
                <c:pt idx="1277">
                  <c:v>6384.9999999999</c:v>
                </c:pt>
                <c:pt idx="1278">
                  <c:v>6389.999999999899</c:v>
                </c:pt>
                <c:pt idx="1279">
                  <c:v>6394.999999999899</c:v>
                </c:pt>
                <c:pt idx="1280">
                  <c:v>6399.999999999899</c:v>
                </c:pt>
                <c:pt idx="1281">
                  <c:v>6404.9999999998981</c:v>
                </c:pt>
                <c:pt idx="1282">
                  <c:v>6409.9999999998981</c:v>
                </c:pt>
                <c:pt idx="1283">
                  <c:v>6414.9999999998981</c:v>
                </c:pt>
                <c:pt idx="1284">
                  <c:v>6419.9999999998981</c:v>
                </c:pt>
                <c:pt idx="1285">
                  <c:v>6424.9999999998972</c:v>
                </c:pt>
                <c:pt idx="1286">
                  <c:v>6429.9999999998972</c:v>
                </c:pt>
                <c:pt idx="1287">
                  <c:v>6434.9999999998972</c:v>
                </c:pt>
                <c:pt idx="1288">
                  <c:v>6439.9999999998963</c:v>
                </c:pt>
                <c:pt idx="1289">
                  <c:v>6444.9999999998963</c:v>
                </c:pt>
                <c:pt idx="1290">
                  <c:v>6449.9999999998963</c:v>
                </c:pt>
                <c:pt idx="1291">
                  <c:v>6454.9999999998954</c:v>
                </c:pt>
                <c:pt idx="1292">
                  <c:v>6459.9999999998954</c:v>
                </c:pt>
                <c:pt idx="1293">
                  <c:v>6464.9999999998954</c:v>
                </c:pt>
                <c:pt idx="1294">
                  <c:v>6469.9999999998945</c:v>
                </c:pt>
                <c:pt idx="1295">
                  <c:v>6474.9999999998945</c:v>
                </c:pt>
                <c:pt idx="1296">
                  <c:v>6479.9999999998945</c:v>
                </c:pt>
                <c:pt idx="1297">
                  <c:v>6484.9999999998936</c:v>
                </c:pt>
                <c:pt idx="1298">
                  <c:v>6489.9999999998936</c:v>
                </c:pt>
                <c:pt idx="1299">
                  <c:v>6494.9999999998936</c:v>
                </c:pt>
                <c:pt idx="1300">
                  <c:v>6499.9999999998927</c:v>
                </c:pt>
                <c:pt idx="1301">
                  <c:v>6504.9999999998927</c:v>
                </c:pt>
                <c:pt idx="1302">
                  <c:v>6509.9999999998927</c:v>
                </c:pt>
                <c:pt idx="1303">
                  <c:v>6514.9999999998927</c:v>
                </c:pt>
                <c:pt idx="1304">
                  <c:v>6519.9999999998918</c:v>
                </c:pt>
                <c:pt idx="1305">
                  <c:v>6524.9999999998918</c:v>
                </c:pt>
                <c:pt idx="1306">
                  <c:v>6529.9999999998918</c:v>
                </c:pt>
                <c:pt idx="1307">
                  <c:v>6534.9999999998909</c:v>
                </c:pt>
                <c:pt idx="1308">
                  <c:v>6539.9999999998909</c:v>
                </c:pt>
                <c:pt idx="1309">
                  <c:v>6544.9999999998909</c:v>
                </c:pt>
                <c:pt idx="1310">
                  <c:v>6549.99999999989</c:v>
                </c:pt>
                <c:pt idx="1311">
                  <c:v>6554.99999999989</c:v>
                </c:pt>
                <c:pt idx="1312">
                  <c:v>6559.99999999989</c:v>
                </c:pt>
                <c:pt idx="1313">
                  <c:v>6564.999999999889</c:v>
                </c:pt>
                <c:pt idx="1314">
                  <c:v>6569.999999999889</c:v>
                </c:pt>
                <c:pt idx="1315">
                  <c:v>6574.999999999889</c:v>
                </c:pt>
                <c:pt idx="1316">
                  <c:v>6579.999999999889</c:v>
                </c:pt>
                <c:pt idx="1317">
                  <c:v>6584.9999999998881</c:v>
                </c:pt>
                <c:pt idx="1318">
                  <c:v>6589.9999999998881</c:v>
                </c:pt>
                <c:pt idx="1319">
                  <c:v>6594.9999999998881</c:v>
                </c:pt>
                <c:pt idx="1320">
                  <c:v>6599.9999999998872</c:v>
                </c:pt>
                <c:pt idx="1321">
                  <c:v>6604.9999999998872</c:v>
                </c:pt>
                <c:pt idx="1322">
                  <c:v>6609.9999999998872</c:v>
                </c:pt>
                <c:pt idx="1323">
                  <c:v>6614.9999999998863</c:v>
                </c:pt>
                <c:pt idx="1324">
                  <c:v>6619.9999999998863</c:v>
                </c:pt>
                <c:pt idx="1325">
                  <c:v>6624.9999999998863</c:v>
                </c:pt>
                <c:pt idx="1326">
                  <c:v>6629.9999999998854</c:v>
                </c:pt>
                <c:pt idx="1327">
                  <c:v>6634.9999999998854</c:v>
                </c:pt>
                <c:pt idx="1328">
                  <c:v>6639.9999999998854</c:v>
                </c:pt>
                <c:pt idx="1329">
                  <c:v>6644.9999999998845</c:v>
                </c:pt>
                <c:pt idx="1330">
                  <c:v>6649.9999999998845</c:v>
                </c:pt>
                <c:pt idx="1331">
                  <c:v>6654.9999999998845</c:v>
                </c:pt>
                <c:pt idx="1332">
                  <c:v>6659.9999999998836</c:v>
                </c:pt>
                <c:pt idx="1333">
                  <c:v>6664.9999999998836</c:v>
                </c:pt>
                <c:pt idx="1334">
                  <c:v>6669.9999999998836</c:v>
                </c:pt>
                <c:pt idx="1335">
                  <c:v>6674.9999999998836</c:v>
                </c:pt>
                <c:pt idx="1336">
                  <c:v>6679.9999999998827</c:v>
                </c:pt>
                <c:pt idx="1337">
                  <c:v>6684.9999999998827</c:v>
                </c:pt>
                <c:pt idx="1338">
                  <c:v>6689.9999999998827</c:v>
                </c:pt>
                <c:pt idx="1339">
                  <c:v>6694.9999999998818</c:v>
                </c:pt>
                <c:pt idx="1340">
                  <c:v>6699.9999999998818</c:v>
                </c:pt>
                <c:pt idx="1341">
                  <c:v>6704.9999999998818</c:v>
                </c:pt>
                <c:pt idx="1342">
                  <c:v>6709.9999999998809</c:v>
                </c:pt>
                <c:pt idx="1343">
                  <c:v>6714.9999999998809</c:v>
                </c:pt>
                <c:pt idx="1344">
                  <c:v>6719.9999999998809</c:v>
                </c:pt>
                <c:pt idx="1345">
                  <c:v>6724.9999999998799</c:v>
                </c:pt>
                <c:pt idx="1346">
                  <c:v>6729.9999999998799</c:v>
                </c:pt>
                <c:pt idx="1347">
                  <c:v>6734.9999999998799</c:v>
                </c:pt>
                <c:pt idx="1348">
                  <c:v>6739.9999999998799</c:v>
                </c:pt>
                <c:pt idx="1349">
                  <c:v>6744.999999999879</c:v>
                </c:pt>
                <c:pt idx="1350">
                  <c:v>6749.999999999879</c:v>
                </c:pt>
                <c:pt idx="1351">
                  <c:v>6754.999999999879</c:v>
                </c:pt>
                <c:pt idx="1352">
                  <c:v>6759.9999999998781</c:v>
                </c:pt>
                <c:pt idx="1353">
                  <c:v>6764.9999999998781</c:v>
                </c:pt>
                <c:pt idx="1354">
                  <c:v>6769.9999999998781</c:v>
                </c:pt>
                <c:pt idx="1355">
                  <c:v>6774.9999999998772</c:v>
                </c:pt>
                <c:pt idx="1356">
                  <c:v>6779.9999999998772</c:v>
                </c:pt>
                <c:pt idx="1357">
                  <c:v>6784.9999999998772</c:v>
                </c:pt>
                <c:pt idx="1358">
                  <c:v>6789.9999999998763</c:v>
                </c:pt>
                <c:pt idx="1359">
                  <c:v>6794.9999999998763</c:v>
                </c:pt>
                <c:pt idx="1360">
                  <c:v>6799.9999999998763</c:v>
                </c:pt>
                <c:pt idx="1361">
                  <c:v>6804.9999999998754</c:v>
                </c:pt>
                <c:pt idx="1362">
                  <c:v>6809.9999999998754</c:v>
                </c:pt>
                <c:pt idx="1363">
                  <c:v>6814.9999999998754</c:v>
                </c:pt>
                <c:pt idx="1364">
                  <c:v>6819.9999999998745</c:v>
                </c:pt>
                <c:pt idx="1365">
                  <c:v>6824.9999999998745</c:v>
                </c:pt>
                <c:pt idx="1366">
                  <c:v>6829.9999999998745</c:v>
                </c:pt>
                <c:pt idx="1367">
                  <c:v>6834.9999999998745</c:v>
                </c:pt>
                <c:pt idx="1368">
                  <c:v>6839.9999999998736</c:v>
                </c:pt>
                <c:pt idx="1369">
                  <c:v>6844.9999999998736</c:v>
                </c:pt>
                <c:pt idx="1370">
                  <c:v>6849.9999999998736</c:v>
                </c:pt>
                <c:pt idx="1371">
                  <c:v>6854.9999999998727</c:v>
                </c:pt>
                <c:pt idx="1372">
                  <c:v>6859.9999999998727</c:v>
                </c:pt>
                <c:pt idx="1373">
                  <c:v>6864.9999999998727</c:v>
                </c:pt>
                <c:pt idx="1374">
                  <c:v>6869.9999999998718</c:v>
                </c:pt>
                <c:pt idx="1375">
                  <c:v>6874.9999999998718</c:v>
                </c:pt>
                <c:pt idx="1376">
                  <c:v>6879.9999999998718</c:v>
                </c:pt>
                <c:pt idx="1377">
                  <c:v>6884.9999999998709</c:v>
                </c:pt>
                <c:pt idx="1378">
                  <c:v>6889.9999999998709</c:v>
                </c:pt>
                <c:pt idx="1379">
                  <c:v>6894.9999999998709</c:v>
                </c:pt>
                <c:pt idx="1380">
                  <c:v>6899.9999999998709</c:v>
                </c:pt>
                <c:pt idx="1381">
                  <c:v>6904.9999999998699</c:v>
                </c:pt>
                <c:pt idx="1382">
                  <c:v>6909.9999999998699</c:v>
                </c:pt>
                <c:pt idx="1383">
                  <c:v>6914.9999999998699</c:v>
                </c:pt>
                <c:pt idx="1384">
                  <c:v>6919.999999999869</c:v>
                </c:pt>
                <c:pt idx="1385">
                  <c:v>6924.999999999869</c:v>
                </c:pt>
                <c:pt idx="1386">
                  <c:v>6929.999999999869</c:v>
                </c:pt>
                <c:pt idx="1387">
                  <c:v>6934.9999999998681</c:v>
                </c:pt>
                <c:pt idx="1388">
                  <c:v>6939.9999999998681</c:v>
                </c:pt>
                <c:pt idx="1389">
                  <c:v>6944.9999999998681</c:v>
                </c:pt>
                <c:pt idx="1390">
                  <c:v>6949.9999999998672</c:v>
                </c:pt>
                <c:pt idx="1391">
                  <c:v>6954.9999999998672</c:v>
                </c:pt>
                <c:pt idx="1392">
                  <c:v>6959.9999999998672</c:v>
                </c:pt>
                <c:pt idx="1393">
                  <c:v>6964.9999999998663</c:v>
                </c:pt>
                <c:pt idx="1394">
                  <c:v>6969.9999999998663</c:v>
                </c:pt>
                <c:pt idx="1395">
                  <c:v>6974.9999999998663</c:v>
                </c:pt>
                <c:pt idx="1396">
                  <c:v>6979.9999999998654</c:v>
                </c:pt>
                <c:pt idx="1397">
                  <c:v>6984.9999999998654</c:v>
                </c:pt>
                <c:pt idx="1398">
                  <c:v>6989.9999999998654</c:v>
                </c:pt>
                <c:pt idx="1399">
                  <c:v>6994.9999999998654</c:v>
                </c:pt>
                <c:pt idx="1400">
                  <c:v>6999.9999999998645</c:v>
                </c:pt>
                <c:pt idx="1401">
                  <c:v>7004.9999999998645</c:v>
                </c:pt>
                <c:pt idx="1402">
                  <c:v>7009.9999999998645</c:v>
                </c:pt>
                <c:pt idx="1403">
                  <c:v>7014.9999999998636</c:v>
                </c:pt>
                <c:pt idx="1404">
                  <c:v>7019.9999999998636</c:v>
                </c:pt>
                <c:pt idx="1405">
                  <c:v>7024.9999999998636</c:v>
                </c:pt>
                <c:pt idx="1406">
                  <c:v>7029.9999999998627</c:v>
                </c:pt>
                <c:pt idx="1407">
                  <c:v>7034.9999999998627</c:v>
                </c:pt>
                <c:pt idx="1408">
                  <c:v>7039.9999999998627</c:v>
                </c:pt>
                <c:pt idx="1409">
                  <c:v>7044.9999999998618</c:v>
                </c:pt>
                <c:pt idx="1410">
                  <c:v>7049.9999999998618</c:v>
                </c:pt>
                <c:pt idx="1411">
                  <c:v>7054.9999999998618</c:v>
                </c:pt>
                <c:pt idx="1412">
                  <c:v>7059.9999999998618</c:v>
                </c:pt>
                <c:pt idx="1413">
                  <c:v>7064.9999999998608</c:v>
                </c:pt>
                <c:pt idx="1414">
                  <c:v>7069.9999999998608</c:v>
                </c:pt>
                <c:pt idx="1415">
                  <c:v>7074.9999999998608</c:v>
                </c:pt>
                <c:pt idx="1416">
                  <c:v>7079.9999999998599</c:v>
                </c:pt>
                <c:pt idx="1417">
                  <c:v>7084.9999999998599</c:v>
                </c:pt>
                <c:pt idx="1418">
                  <c:v>7089.9999999998599</c:v>
                </c:pt>
                <c:pt idx="1419">
                  <c:v>7094.999999999859</c:v>
                </c:pt>
                <c:pt idx="1420">
                  <c:v>7099.999999999859</c:v>
                </c:pt>
                <c:pt idx="1421">
                  <c:v>7104.999999999859</c:v>
                </c:pt>
                <c:pt idx="1422">
                  <c:v>7109.9999999998581</c:v>
                </c:pt>
                <c:pt idx="1423">
                  <c:v>7114.9999999998581</c:v>
                </c:pt>
                <c:pt idx="1424">
                  <c:v>7119.9999999998581</c:v>
                </c:pt>
                <c:pt idx="1425">
                  <c:v>7124.9999999998572</c:v>
                </c:pt>
                <c:pt idx="1426">
                  <c:v>7129.9999999998572</c:v>
                </c:pt>
                <c:pt idx="1427">
                  <c:v>7134.9999999998572</c:v>
                </c:pt>
                <c:pt idx="1428">
                  <c:v>7139.9999999998563</c:v>
                </c:pt>
                <c:pt idx="1429">
                  <c:v>7144.9999999998563</c:v>
                </c:pt>
                <c:pt idx="1430">
                  <c:v>7149.9999999998563</c:v>
                </c:pt>
                <c:pt idx="1431">
                  <c:v>7154.9999999998563</c:v>
                </c:pt>
                <c:pt idx="1432">
                  <c:v>7159.9999999998554</c:v>
                </c:pt>
                <c:pt idx="1433">
                  <c:v>7164.9999999998554</c:v>
                </c:pt>
                <c:pt idx="1434">
                  <c:v>7169.9999999998554</c:v>
                </c:pt>
                <c:pt idx="1435">
                  <c:v>7174.9999999998545</c:v>
                </c:pt>
                <c:pt idx="1436">
                  <c:v>7179.9999999998545</c:v>
                </c:pt>
                <c:pt idx="1437">
                  <c:v>7184.9999999998545</c:v>
                </c:pt>
                <c:pt idx="1438">
                  <c:v>7189.9999999998536</c:v>
                </c:pt>
                <c:pt idx="1439">
                  <c:v>7194.9999999998536</c:v>
                </c:pt>
                <c:pt idx="1440">
                  <c:v>7199.9999999998536</c:v>
                </c:pt>
                <c:pt idx="1441">
                  <c:v>7204.9999999998527</c:v>
                </c:pt>
                <c:pt idx="1442">
                  <c:v>7209.9999999998527</c:v>
                </c:pt>
                <c:pt idx="1443">
                  <c:v>7214.9999999998527</c:v>
                </c:pt>
                <c:pt idx="1444">
                  <c:v>7219.9999999998527</c:v>
                </c:pt>
                <c:pt idx="1445">
                  <c:v>7224.9999999998518</c:v>
                </c:pt>
                <c:pt idx="1446">
                  <c:v>7229.9999999998518</c:v>
                </c:pt>
                <c:pt idx="1447">
                  <c:v>7234.9999999998518</c:v>
                </c:pt>
                <c:pt idx="1448">
                  <c:v>7239.9999999998508</c:v>
                </c:pt>
                <c:pt idx="1449">
                  <c:v>7244.9999999998508</c:v>
                </c:pt>
                <c:pt idx="1450">
                  <c:v>7249.9999999998508</c:v>
                </c:pt>
                <c:pt idx="1451">
                  <c:v>7254.9999999998499</c:v>
                </c:pt>
                <c:pt idx="1452">
                  <c:v>7259.9999999998499</c:v>
                </c:pt>
                <c:pt idx="1453">
                  <c:v>7264.9999999998499</c:v>
                </c:pt>
                <c:pt idx="1454">
                  <c:v>7269.999999999849</c:v>
                </c:pt>
                <c:pt idx="1455">
                  <c:v>7274.999999999849</c:v>
                </c:pt>
                <c:pt idx="1456">
                  <c:v>7279.999999999849</c:v>
                </c:pt>
                <c:pt idx="1457">
                  <c:v>7284.9999999998481</c:v>
                </c:pt>
                <c:pt idx="1458">
                  <c:v>7289.9999999998481</c:v>
                </c:pt>
                <c:pt idx="1459">
                  <c:v>7294.9999999998481</c:v>
                </c:pt>
                <c:pt idx="1460">
                  <c:v>7299.9999999998472</c:v>
                </c:pt>
                <c:pt idx="1461">
                  <c:v>7304.9999999998472</c:v>
                </c:pt>
                <c:pt idx="1462">
                  <c:v>7309.9999999998472</c:v>
                </c:pt>
                <c:pt idx="1463">
                  <c:v>7314.9999999998472</c:v>
                </c:pt>
                <c:pt idx="1464">
                  <c:v>7319.9999999998463</c:v>
                </c:pt>
                <c:pt idx="1465">
                  <c:v>7324.9999999998463</c:v>
                </c:pt>
                <c:pt idx="1466">
                  <c:v>7329.9999999998463</c:v>
                </c:pt>
                <c:pt idx="1467">
                  <c:v>7334.9999999998454</c:v>
                </c:pt>
                <c:pt idx="1468">
                  <c:v>7339.9999999998454</c:v>
                </c:pt>
                <c:pt idx="1469">
                  <c:v>7344.9999999998454</c:v>
                </c:pt>
                <c:pt idx="1470">
                  <c:v>7349.9999999998445</c:v>
                </c:pt>
                <c:pt idx="1471">
                  <c:v>7354.9999999998445</c:v>
                </c:pt>
                <c:pt idx="1472">
                  <c:v>7359.9999999998445</c:v>
                </c:pt>
                <c:pt idx="1473">
                  <c:v>7364.9999999998436</c:v>
                </c:pt>
                <c:pt idx="1474">
                  <c:v>7369.9999999998436</c:v>
                </c:pt>
                <c:pt idx="1475">
                  <c:v>7374.9999999998436</c:v>
                </c:pt>
                <c:pt idx="1476">
                  <c:v>7379.9999999998436</c:v>
                </c:pt>
                <c:pt idx="1477">
                  <c:v>7384.9999999998427</c:v>
                </c:pt>
                <c:pt idx="1478">
                  <c:v>7389.9999999998427</c:v>
                </c:pt>
                <c:pt idx="1479">
                  <c:v>7394.9999999998427</c:v>
                </c:pt>
                <c:pt idx="1480">
                  <c:v>7399.9999999998417</c:v>
                </c:pt>
                <c:pt idx="1481">
                  <c:v>7404.9999999998417</c:v>
                </c:pt>
                <c:pt idx="1482">
                  <c:v>7409.9999999998417</c:v>
                </c:pt>
                <c:pt idx="1483">
                  <c:v>7414.9999999998408</c:v>
                </c:pt>
                <c:pt idx="1484">
                  <c:v>7419.9999999998408</c:v>
                </c:pt>
                <c:pt idx="1485">
                  <c:v>7424.9999999998408</c:v>
                </c:pt>
                <c:pt idx="1486">
                  <c:v>7429.9999999998399</c:v>
                </c:pt>
                <c:pt idx="1487">
                  <c:v>7434.9999999998399</c:v>
                </c:pt>
                <c:pt idx="1488">
                  <c:v>7439.9999999998399</c:v>
                </c:pt>
                <c:pt idx="1489">
                  <c:v>7444.999999999839</c:v>
                </c:pt>
                <c:pt idx="1490">
                  <c:v>7449.999999999839</c:v>
                </c:pt>
                <c:pt idx="1491">
                  <c:v>7454.999999999839</c:v>
                </c:pt>
                <c:pt idx="1492">
                  <c:v>7459.9999999998381</c:v>
                </c:pt>
                <c:pt idx="1493">
                  <c:v>7464.9999999998381</c:v>
                </c:pt>
                <c:pt idx="1494">
                  <c:v>7469.9999999998381</c:v>
                </c:pt>
                <c:pt idx="1495">
                  <c:v>7474.9999999998381</c:v>
                </c:pt>
                <c:pt idx="1496">
                  <c:v>7479.9999999998372</c:v>
                </c:pt>
                <c:pt idx="1497">
                  <c:v>7484.9999999998372</c:v>
                </c:pt>
                <c:pt idx="1498">
                  <c:v>7489.9999999998372</c:v>
                </c:pt>
                <c:pt idx="1499">
                  <c:v>7494.9999999998363</c:v>
                </c:pt>
                <c:pt idx="1500">
                  <c:v>7499.9999999998363</c:v>
                </c:pt>
                <c:pt idx="1501">
                  <c:v>7504.9999999998363</c:v>
                </c:pt>
                <c:pt idx="1502">
                  <c:v>7509.9999999998354</c:v>
                </c:pt>
                <c:pt idx="1503">
                  <c:v>7514.9999999998354</c:v>
                </c:pt>
                <c:pt idx="1504">
                  <c:v>7519.9999999998354</c:v>
                </c:pt>
                <c:pt idx="1505">
                  <c:v>7524.9999999998345</c:v>
                </c:pt>
                <c:pt idx="1506">
                  <c:v>7529.9999999998345</c:v>
                </c:pt>
                <c:pt idx="1507">
                  <c:v>7534.9999999998345</c:v>
                </c:pt>
                <c:pt idx="1508">
                  <c:v>7539.9999999998345</c:v>
                </c:pt>
                <c:pt idx="1509">
                  <c:v>7544.9999999998336</c:v>
                </c:pt>
                <c:pt idx="1510">
                  <c:v>7549.9999999998336</c:v>
                </c:pt>
                <c:pt idx="1511">
                  <c:v>7554.9999999998336</c:v>
                </c:pt>
                <c:pt idx="1512">
                  <c:v>7559.9999999998327</c:v>
                </c:pt>
                <c:pt idx="1513">
                  <c:v>7564.9999999998327</c:v>
                </c:pt>
                <c:pt idx="1514">
                  <c:v>7569.9999999998327</c:v>
                </c:pt>
                <c:pt idx="1515">
                  <c:v>7574.9999999998317</c:v>
                </c:pt>
                <c:pt idx="1516">
                  <c:v>7579.9999999998317</c:v>
                </c:pt>
                <c:pt idx="1517">
                  <c:v>7584.9999999998317</c:v>
                </c:pt>
                <c:pt idx="1518">
                  <c:v>7589.9999999998308</c:v>
                </c:pt>
                <c:pt idx="1519">
                  <c:v>7594.9999999998308</c:v>
                </c:pt>
                <c:pt idx="1520">
                  <c:v>7599.9999999998308</c:v>
                </c:pt>
                <c:pt idx="1521">
                  <c:v>7604.9999999998299</c:v>
                </c:pt>
                <c:pt idx="1522">
                  <c:v>7609.9999999998299</c:v>
                </c:pt>
                <c:pt idx="1523">
                  <c:v>7614.9999999998299</c:v>
                </c:pt>
                <c:pt idx="1524">
                  <c:v>7619.999999999829</c:v>
                </c:pt>
                <c:pt idx="1525">
                  <c:v>7624.999999999829</c:v>
                </c:pt>
                <c:pt idx="1526">
                  <c:v>7629.999999999829</c:v>
                </c:pt>
                <c:pt idx="1527">
                  <c:v>7634.999999999829</c:v>
                </c:pt>
                <c:pt idx="1528">
                  <c:v>7639.9999999998281</c:v>
                </c:pt>
                <c:pt idx="1529">
                  <c:v>7644.9999999998281</c:v>
                </c:pt>
                <c:pt idx="1530">
                  <c:v>7649.9999999998281</c:v>
                </c:pt>
                <c:pt idx="1531">
                  <c:v>7654.9999999998272</c:v>
                </c:pt>
                <c:pt idx="1532">
                  <c:v>7659.9999999998272</c:v>
                </c:pt>
                <c:pt idx="1533">
                  <c:v>7664.9999999998272</c:v>
                </c:pt>
                <c:pt idx="1534">
                  <c:v>7669.9999999998263</c:v>
                </c:pt>
                <c:pt idx="1535">
                  <c:v>7674.9999999998263</c:v>
                </c:pt>
                <c:pt idx="1536">
                  <c:v>7679.9999999998263</c:v>
                </c:pt>
                <c:pt idx="1537">
                  <c:v>7684.9999999998263</c:v>
                </c:pt>
                <c:pt idx="1538">
                  <c:v>7689.9999999998272</c:v>
                </c:pt>
                <c:pt idx="1539">
                  <c:v>7694.9999999998281</c:v>
                </c:pt>
                <c:pt idx="1540">
                  <c:v>7699.9999999998281</c:v>
                </c:pt>
                <c:pt idx="1541">
                  <c:v>7704.999999999829</c:v>
                </c:pt>
                <c:pt idx="1542">
                  <c:v>7709.999999999829</c:v>
                </c:pt>
                <c:pt idx="1543">
                  <c:v>7714.9999999998299</c:v>
                </c:pt>
                <c:pt idx="1544">
                  <c:v>7719.9999999998308</c:v>
                </c:pt>
                <c:pt idx="1545">
                  <c:v>7724.9999999998308</c:v>
                </c:pt>
                <c:pt idx="1546">
                  <c:v>7729.9999999998317</c:v>
                </c:pt>
                <c:pt idx="1547">
                  <c:v>7734.9999999998327</c:v>
                </c:pt>
                <c:pt idx="1548">
                  <c:v>7739.9999999998327</c:v>
                </c:pt>
                <c:pt idx="1549">
                  <c:v>7744.9999999998336</c:v>
                </c:pt>
                <c:pt idx="1550">
                  <c:v>7749.9999999998345</c:v>
                </c:pt>
                <c:pt idx="1551">
                  <c:v>7754.9999999998345</c:v>
                </c:pt>
                <c:pt idx="1552">
                  <c:v>7759.9999999998354</c:v>
                </c:pt>
                <c:pt idx="1553">
                  <c:v>7764.9999999998354</c:v>
                </c:pt>
                <c:pt idx="1554">
                  <c:v>7769.9999999998363</c:v>
                </c:pt>
                <c:pt idx="1555">
                  <c:v>7774.9999999998372</c:v>
                </c:pt>
                <c:pt idx="1556">
                  <c:v>7779.9999999998372</c:v>
                </c:pt>
                <c:pt idx="1557">
                  <c:v>7784.9999999998381</c:v>
                </c:pt>
                <c:pt idx="1558">
                  <c:v>7789.9999999998381</c:v>
                </c:pt>
                <c:pt idx="1559">
                  <c:v>7794.999999999839</c:v>
                </c:pt>
                <c:pt idx="1560">
                  <c:v>7799.9999999998399</c:v>
                </c:pt>
                <c:pt idx="1561">
                  <c:v>7804.9999999998399</c:v>
                </c:pt>
                <c:pt idx="1562">
                  <c:v>7809.9999999998408</c:v>
                </c:pt>
                <c:pt idx="1563">
                  <c:v>7814.9999999998417</c:v>
                </c:pt>
                <c:pt idx="1564">
                  <c:v>7819.9999999998417</c:v>
                </c:pt>
                <c:pt idx="1565">
                  <c:v>7824.9999999998427</c:v>
                </c:pt>
                <c:pt idx="1566">
                  <c:v>7829.9999999998436</c:v>
                </c:pt>
                <c:pt idx="1567">
                  <c:v>7834.9999999998436</c:v>
                </c:pt>
                <c:pt idx="1568">
                  <c:v>7839.9999999998445</c:v>
                </c:pt>
                <c:pt idx="1569">
                  <c:v>7844.9999999998445</c:v>
                </c:pt>
                <c:pt idx="1570">
                  <c:v>7849.9999999998454</c:v>
                </c:pt>
                <c:pt idx="1571">
                  <c:v>7854.9999999998463</c:v>
                </c:pt>
                <c:pt idx="1572">
                  <c:v>7859.9999999998463</c:v>
                </c:pt>
                <c:pt idx="1573">
                  <c:v>7864.9999999998472</c:v>
                </c:pt>
                <c:pt idx="1574">
                  <c:v>7869.9999999998472</c:v>
                </c:pt>
                <c:pt idx="1575">
                  <c:v>7874.9999999998481</c:v>
                </c:pt>
                <c:pt idx="1576">
                  <c:v>7879.999999999849</c:v>
                </c:pt>
                <c:pt idx="1577">
                  <c:v>7884.999999999849</c:v>
                </c:pt>
                <c:pt idx="1578">
                  <c:v>7889.9999999998499</c:v>
                </c:pt>
                <c:pt idx="1579">
                  <c:v>7894.9999999998508</c:v>
                </c:pt>
                <c:pt idx="1580">
                  <c:v>7899.9999999998508</c:v>
                </c:pt>
                <c:pt idx="1581">
                  <c:v>7904.9999999998518</c:v>
                </c:pt>
                <c:pt idx="1582">
                  <c:v>7909.9999999998527</c:v>
                </c:pt>
                <c:pt idx="1583">
                  <c:v>7914.9999999998527</c:v>
                </c:pt>
                <c:pt idx="1584">
                  <c:v>7919.9999999998536</c:v>
                </c:pt>
                <c:pt idx="1585">
                  <c:v>7924.9999999998536</c:v>
                </c:pt>
                <c:pt idx="1586">
                  <c:v>7929.9999999998545</c:v>
                </c:pt>
                <c:pt idx="1587">
                  <c:v>7934.9999999998554</c:v>
                </c:pt>
                <c:pt idx="1588">
                  <c:v>7939.9999999998554</c:v>
                </c:pt>
                <c:pt idx="1589">
                  <c:v>7944.9999999998563</c:v>
                </c:pt>
                <c:pt idx="1590">
                  <c:v>7949.9999999998563</c:v>
                </c:pt>
                <c:pt idx="1591">
                  <c:v>7954.9999999998572</c:v>
                </c:pt>
                <c:pt idx="1592">
                  <c:v>7959.9999999998581</c:v>
                </c:pt>
                <c:pt idx="1593">
                  <c:v>7964.9999999998581</c:v>
                </c:pt>
                <c:pt idx="1594">
                  <c:v>7969.999999999859</c:v>
                </c:pt>
                <c:pt idx="1595">
                  <c:v>7974.9999999998599</c:v>
                </c:pt>
                <c:pt idx="1596">
                  <c:v>7979.9999999998599</c:v>
                </c:pt>
                <c:pt idx="1597">
                  <c:v>7984.9999999998608</c:v>
                </c:pt>
                <c:pt idx="1598">
                  <c:v>7989.9999999998618</c:v>
                </c:pt>
                <c:pt idx="1599">
                  <c:v>7994.9999999998618</c:v>
                </c:pt>
                <c:pt idx="1600">
                  <c:v>7999.9999999998627</c:v>
                </c:pt>
                <c:pt idx="1601">
                  <c:v>8004.9999999998627</c:v>
                </c:pt>
                <c:pt idx="1602">
                  <c:v>8009.9999999998636</c:v>
                </c:pt>
                <c:pt idx="1603">
                  <c:v>8014.9999999998645</c:v>
                </c:pt>
                <c:pt idx="1604">
                  <c:v>8019.9999999998645</c:v>
                </c:pt>
                <c:pt idx="1605">
                  <c:v>8024.9999999998654</c:v>
                </c:pt>
                <c:pt idx="1606">
                  <c:v>8029.9999999998654</c:v>
                </c:pt>
                <c:pt idx="1607">
                  <c:v>8034.9999999998663</c:v>
                </c:pt>
                <c:pt idx="1608">
                  <c:v>8039.9999999998672</c:v>
                </c:pt>
                <c:pt idx="1609">
                  <c:v>8044.9999999998672</c:v>
                </c:pt>
                <c:pt idx="1610">
                  <c:v>8049.9999999998681</c:v>
                </c:pt>
                <c:pt idx="1611">
                  <c:v>8054.999999999869</c:v>
                </c:pt>
                <c:pt idx="1612">
                  <c:v>8059.999999999869</c:v>
                </c:pt>
                <c:pt idx="1613">
                  <c:v>8064.9999999998699</c:v>
                </c:pt>
                <c:pt idx="1614">
                  <c:v>8069.9999999998709</c:v>
                </c:pt>
                <c:pt idx="1615">
                  <c:v>8074.9999999998709</c:v>
                </c:pt>
                <c:pt idx="1616">
                  <c:v>8079.9999999998718</c:v>
                </c:pt>
                <c:pt idx="1617">
                  <c:v>8084.9999999998718</c:v>
                </c:pt>
                <c:pt idx="1618">
                  <c:v>8089.9999999998727</c:v>
                </c:pt>
                <c:pt idx="1619">
                  <c:v>8094.9999999998736</c:v>
                </c:pt>
                <c:pt idx="1620">
                  <c:v>8099.9999999998736</c:v>
                </c:pt>
                <c:pt idx="1621">
                  <c:v>8104.9999999998745</c:v>
                </c:pt>
                <c:pt idx="1622">
                  <c:v>8109.9999999998745</c:v>
                </c:pt>
                <c:pt idx="1623">
                  <c:v>8114.9999999998754</c:v>
                </c:pt>
                <c:pt idx="1624">
                  <c:v>8119.9999999998763</c:v>
                </c:pt>
                <c:pt idx="1625">
                  <c:v>8124.9999999998763</c:v>
                </c:pt>
                <c:pt idx="1626">
                  <c:v>8129.9999999998772</c:v>
                </c:pt>
                <c:pt idx="1627">
                  <c:v>8134.9999999998781</c:v>
                </c:pt>
                <c:pt idx="1628">
                  <c:v>8139.9999999998781</c:v>
                </c:pt>
                <c:pt idx="1629">
                  <c:v>8144.999999999879</c:v>
                </c:pt>
                <c:pt idx="1630">
                  <c:v>8149.9999999998799</c:v>
                </c:pt>
                <c:pt idx="1631">
                  <c:v>8154.9999999998799</c:v>
                </c:pt>
                <c:pt idx="1632">
                  <c:v>8159.9999999998809</c:v>
                </c:pt>
                <c:pt idx="1633">
                  <c:v>8164.9999999998809</c:v>
                </c:pt>
                <c:pt idx="1634">
                  <c:v>8169.9999999998818</c:v>
                </c:pt>
                <c:pt idx="1635">
                  <c:v>8174.9999999998827</c:v>
                </c:pt>
                <c:pt idx="1636">
                  <c:v>8179.9999999998827</c:v>
                </c:pt>
                <c:pt idx="1637">
                  <c:v>8184.9999999998836</c:v>
                </c:pt>
                <c:pt idx="1638">
                  <c:v>8189.9999999998836</c:v>
                </c:pt>
                <c:pt idx="1639">
                  <c:v>8194.9999999998854</c:v>
                </c:pt>
                <c:pt idx="1640">
                  <c:v>8199.9999999998854</c:v>
                </c:pt>
                <c:pt idx="1641">
                  <c:v>8204.9999999998854</c:v>
                </c:pt>
                <c:pt idx="1642">
                  <c:v>8209.9999999998872</c:v>
                </c:pt>
                <c:pt idx="1643">
                  <c:v>8214.9999999998872</c:v>
                </c:pt>
                <c:pt idx="1644">
                  <c:v>8219.9999999998872</c:v>
                </c:pt>
                <c:pt idx="1645">
                  <c:v>8224.9999999998872</c:v>
                </c:pt>
                <c:pt idx="1646">
                  <c:v>8229.999999999889</c:v>
                </c:pt>
                <c:pt idx="1647">
                  <c:v>8234.999999999889</c:v>
                </c:pt>
                <c:pt idx="1648">
                  <c:v>8239.999999999889</c:v>
                </c:pt>
                <c:pt idx="1649">
                  <c:v>8244.9999999998909</c:v>
                </c:pt>
                <c:pt idx="1650">
                  <c:v>8249.9999999998909</c:v>
                </c:pt>
                <c:pt idx="1651">
                  <c:v>8254.9999999998909</c:v>
                </c:pt>
                <c:pt idx="1652">
                  <c:v>8259.9999999998927</c:v>
                </c:pt>
                <c:pt idx="1653">
                  <c:v>8264.9999999998927</c:v>
                </c:pt>
                <c:pt idx="1654">
                  <c:v>8269.9999999998927</c:v>
                </c:pt>
                <c:pt idx="1655">
                  <c:v>8274.9999999998945</c:v>
                </c:pt>
                <c:pt idx="1656">
                  <c:v>8279.9999999998945</c:v>
                </c:pt>
                <c:pt idx="1657">
                  <c:v>8284.9999999998945</c:v>
                </c:pt>
                <c:pt idx="1658">
                  <c:v>8289.9999999998945</c:v>
                </c:pt>
                <c:pt idx="1659">
                  <c:v>8294.9999999998963</c:v>
                </c:pt>
                <c:pt idx="1660">
                  <c:v>8299.9999999998963</c:v>
                </c:pt>
                <c:pt idx="1661">
                  <c:v>8304.9999999998963</c:v>
                </c:pt>
                <c:pt idx="1662">
                  <c:v>8309.9999999998981</c:v>
                </c:pt>
                <c:pt idx="1663">
                  <c:v>8314.9999999998981</c:v>
                </c:pt>
                <c:pt idx="1664">
                  <c:v>8319.9999999998981</c:v>
                </c:pt>
                <c:pt idx="1665">
                  <c:v>8324.9999999999</c:v>
                </c:pt>
                <c:pt idx="1666">
                  <c:v>8329.9999999999</c:v>
                </c:pt>
                <c:pt idx="1667">
                  <c:v>8334.9999999999</c:v>
                </c:pt>
                <c:pt idx="1668">
                  <c:v>8339.9999999999018</c:v>
                </c:pt>
                <c:pt idx="1669">
                  <c:v>8344.9999999999018</c:v>
                </c:pt>
                <c:pt idx="1670">
                  <c:v>8349.9999999999018</c:v>
                </c:pt>
                <c:pt idx="1671">
                  <c:v>8354.9999999999036</c:v>
                </c:pt>
                <c:pt idx="1672">
                  <c:v>8359.9999999999036</c:v>
                </c:pt>
                <c:pt idx="1673">
                  <c:v>8364.9999999999036</c:v>
                </c:pt>
                <c:pt idx="1674">
                  <c:v>8369.9999999999054</c:v>
                </c:pt>
                <c:pt idx="1675">
                  <c:v>8374.9999999999054</c:v>
                </c:pt>
                <c:pt idx="1676">
                  <c:v>8379.9999999999054</c:v>
                </c:pt>
                <c:pt idx="1677">
                  <c:v>8384.9999999999054</c:v>
                </c:pt>
                <c:pt idx="1678">
                  <c:v>8389.9999999999072</c:v>
                </c:pt>
                <c:pt idx="1679">
                  <c:v>8394.9999999999072</c:v>
                </c:pt>
                <c:pt idx="1680">
                  <c:v>8399.9999999999072</c:v>
                </c:pt>
                <c:pt idx="1681">
                  <c:v>8404.9999999999091</c:v>
                </c:pt>
                <c:pt idx="1682">
                  <c:v>8409.9999999999091</c:v>
                </c:pt>
                <c:pt idx="1683">
                  <c:v>8414.9999999999091</c:v>
                </c:pt>
                <c:pt idx="1684">
                  <c:v>8419.9999999999109</c:v>
                </c:pt>
                <c:pt idx="1685">
                  <c:v>8424.9999999999109</c:v>
                </c:pt>
                <c:pt idx="1686">
                  <c:v>8429.9999999999109</c:v>
                </c:pt>
                <c:pt idx="1687">
                  <c:v>8434.9999999999127</c:v>
                </c:pt>
                <c:pt idx="1688">
                  <c:v>8439.9999999999127</c:v>
                </c:pt>
                <c:pt idx="1689">
                  <c:v>8444.9999999999127</c:v>
                </c:pt>
                <c:pt idx="1690">
                  <c:v>8449.9999999999127</c:v>
                </c:pt>
                <c:pt idx="1691">
                  <c:v>8454.9999999999145</c:v>
                </c:pt>
                <c:pt idx="1692">
                  <c:v>8459.9999999999145</c:v>
                </c:pt>
                <c:pt idx="1693">
                  <c:v>8464.9999999999145</c:v>
                </c:pt>
                <c:pt idx="1694">
                  <c:v>8469.9999999999163</c:v>
                </c:pt>
                <c:pt idx="1695">
                  <c:v>8474.9999999999163</c:v>
                </c:pt>
                <c:pt idx="1696">
                  <c:v>8479.9999999999163</c:v>
                </c:pt>
                <c:pt idx="1697">
                  <c:v>8484.9999999999181</c:v>
                </c:pt>
                <c:pt idx="1698">
                  <c:v>8489.9999999999181</c:v>
                </c:pt>
                <c:pt idx="1699">
                  <c:v>8494.9999999999181</c:v>
                </c:pt>
                <c:pt idx="1700">
                  <c:v>8499.99999999992</c:v>
                </c:pt>
                <c:pt idx="1701">
                  <c:v>8504.99999999992</c:v>
                </c:pt>
                <c:pt idx="1702">
                  <c:v>8509.99999999992</c:v>
                </c:pt>
                <c:pt idx="1703">
                  <c:v>8514.9999999999218</c:v>
                </c:pt>
                <c:pt idx="1704">
                  <c:v>8519.9999999999218</c:v>
                </c:pt>
                <c:pt idx="1705">
                  <c:v>8524.9999999999218</c:v>
                </c:pt>
                <c:pt idx="1706">
                  <c:v>8529.9999999999236</c:v>
                </c:pt>
                <c:pt idx="1707">
                  <c:v>8534.9999999999236</c:v>
                </c:pt>
                <c:pt idx="1708">
                  <c:v>8539.9999999999236</c:v>
                </c:pt>
                <c:pt idx="1709">
                  <c:v>8544.9999999999236</c:v>
                </c:pt>
                <c:pt idx="1710">
                  <c:v>8549.9999999999254</c:v>
                </c:pt>
                <c:pt idx="1711">
                  <c:v>8554.9999999999254</c:v>
                </c:pt>
                <c:pt idx="1712">
                  <c:v>8559.9999999999254</c:v>
                </c:pt>
                <c:pt idx="1713">
                  <c:v>8564.9999999999272</c:v>
                </c:pt>
                <c:pt idx="1714">
                  <c:v>8569.9999999999272</c:v>
                </c:pt>
                <c:pt idx="1715">
                  <c:v>8574.9999999999272</c:v>
                </c:pt>
                <c:pt idx="1716">
                  <c:v>8579.9999999999291</c:v>
                </c:pt>
                <c:pt idx="1717">
                  <c:v>8584.9999999999291</c:v>
                </c:pt>
                <c:pt idx="1718">
                  <c:v>8589.9999999999291</c:v>
                </c:pt>
                <c:pt idx="1719">
                  <c:v>8594.9999999999309</c:v>
                </c:pt>
                <c:pt idx="1720">
                  <c:v>8599.9999999999309</c:v>
                </c:pt>
                <c:pt idx="1721">
                  <c:v>8604.9999999999309</c:v>
                </c:pt>
                <c:pt idx="1722">
                  <c:v>8609.9999999999309</c:v>
                </c:pt>
                <c:pt idx="1723">
                  <c:v>8614.9999999999327</c:v>
                </c:pt>
                <c:pt idx="1724">
                  <c:v>8619.9999999999327</c:v>
                </c:pt>
                <c:pt idx="1725">
                  <c:v>8624.9999999999327</c:v>
                </c:pt>
                <c:pt idx="1726">
                  <c:v>8629.9999999999345</c:v>
                </c:pt>
                <c:pt idx="1727">
                  <c:v>8634.9999999999345</c:v>
                </c:pt>
                <c:pt idx="1728">
                  <c:v>8639.9999999999345</c:v>
                </c:pt>
                <c:pt idx="1729">
                  <c:v>8644.9999999999363</c:v>
                </c:pt>
                <c:pt idx="1730">
                  <c:v>8649.9999999999363</c:v>
                </c:pt>
                <c:pt idx="1731">
                  <c:v>8654.9999999999363</c:v>
                </c:pt>
                <c:pt idx="1732">
                  <c:v>8659.9999999999382</c:v>
                </c:pt>
                <c:pt idx="1733">
                  <c:v>8664.9999999999382</c:v>
                </c:pt>
                <c:pt idx="1734">
                  <c:v>8669.9999999999382</c:v>
                </c:pt>
                <c:pt idx="1735">
                  <c:v>8674.99999999994</c:v>
                </c:pt>
                <c:pt idx="1736">
                  <c:v>8679.99999999994</c:v>
                </c:pt>
                <c:pt idx="1737">
                  <c:v>8684.99999999994</c:v>
                </c:pt>
                <c:pt idx="1738">
                  <c:v>8689.9999999999418</c:v>
                </c:pt>
                <c:pt idx="1739">
                  <c:v>8694.9999999999418</c:v>
                </c:pt>
                <c:pt idx="1740">
                  <c:v>8699.9999999999418</c:v>
                </c:pt>
                <c:pt idx="1741">
                  <c:v>8704.9999999999418</c:v>
                </c:pt>
                <c:pt idx="1742">
                  <c:v>8709.9999999999436</c:v>
                </c:pt>
                <c:pt idx="1743">
                  <c:v>8714.9999999999436</c:v>
                </c:pt>
                <c:pt idx="1744">
                  <c:v>8719.9999999999436</c:v>
                </c:pt>
                <c:pt idx="1745">
                  <c:v>8724.9999999999454</c:v>
                </c:pt>
                <c:pt idx="1746">
                  <c:v>8729.9999999999454</c:v>
                </c:pt>
                <c:pt idx="1747">
                  <c:v>8734.9999999999454</c:v>
                </c:pt>
                <c:pt idx="1748">
                  <c:v>8739.9999999999472</c:v>
                </c:pt>
                <c:pt idx="1749">
                  <c:v>8744.9999999999472</c:v>
                </c:pt>
                <c:pt idx="1750">
                  <c:v>8749.9999999999472</c:v>
                </c:pt>
                <c:pt idx="1751">
                  <c:v>8754.9999999999491</c:v>
                </c:pt>
                <c:pt idx="1752">
                  <c:v>8759.9999999999491</c:v>
                </c:pt>
                <c:pt idx="1753">
                  <c:v>8764.9999999999491</c:v>
                </c:pt>
                <c:pt idx="1754">
                  <c:v>8769.9999999999491</c:v>
                </c:pt>
                <c:pt idx="1755">
                  <c:v>8774.9999999999509</c:v>
                </c:pt>
                <c:pt idx="1756">
                  <c:v>8779.9999999999509</c:v>
                </c:pt>
                <c:pt idx="1757">
                  <c:v>8784.9999999999509</c:v>
                </c:pt>
                <c:pt idx="1758">
                  <c:v>8789.9999999999527</c:v>
                </c:pt>
                <c:pt idx="1759">
                  <c:v>8794.9999999999527</c:v>
                </c:pt>
                <c:pt idx="1760">
                  <c:v>8799.9999999999527</c:v>
                </c:pt>
                <c:pt idx="1761">
                  <c:v>8804.9999999999545</c:v>
                </c:pt>
                <c:pt idx="1762">
                  <c:v>8809.9999999999545</c:v>
                </c:pt>
                <c:pt idx="1763">
                  <c:v>8814.9999999999545</c:v>
                </c:pt>
                <c:pt idx="1764">
                  <c:v>8819.9999999999563</c:v>
                </c:pt>
                <c:pt idx="1765">
                  <c:v>8824.9999999999563</c:v>
                </c:pt>
                <c:pt idx="1766">
                  <c:v>8829.9999999999563</c:v>
                </c:pt>
                <c:pt idx="1767">
                  <c:v>8834.9999999999582</c:v>
                </c:pt>
                <c:pt idx="1768">
                  <c:v>8839.9999999999582</c:v>
                </c:pt>
                <c:pt idx="1769">
                  <c:v>8844.9999999999582</c:v>
                </c:pt>
                <c:pt idx="1770">
                  <c:v>8849.99999999996</c:v>
                </c:pt>
                <c:pt idx="1771">
                  <c:v>8854.99999999996</c:v>
                </c:pt>
                <c:pt idx="1772">
                  <c:v>8859.99999999996</c:v>
                </c:pt>
                <c:pt idx="1773">
                  <c:v>8864.99999999996</c:v>
                </c:pt>
                <c:pt idx="1774">
                  <c:v>8869.9999999999618</c:v>
                </c:pt>
                <c:pt idx="1775">
                  <c:v>8874.9999999999618</c:v>
                </c:pt>
                <c:pt idx="1776">
                  <c:v>8879.9999999999618</c:v>
                </c:pt>
                <c:pt idx="1777">
                  <c:v>8884.9999999999636</c:v>
                </c:pt>
                <c:pt idx="1778">
                  <c:v>8889.9999999999636</c:v>
                </c:pt>
                <c:pt idx="1779">
                  <c:v>8894.9999999999636</c:v>
                </c:pt>
                <c:pt idx="1780">
                  <c:v>8899.9999999999654</c:v>
                </c:pt>
                <c:pt idx="1781">
                  <c:v>8904.9999999999654</c:v>
                </c:pt>
                <c:pt idx="1782">
                  <c:v>8909.9999999999654</c:v>
                </c:pt>
                <c:pt idx="1783">
                  <c:v>8914.9999999999673</c:v>
                </c:pt>
                <c:pt idx="1784">
                  <c:v>8919.9999999999673</c:v>
                </c:pt>
                <c:pt idx="1785">
                  <c:v>8924.9999999999673</c:v>
                </c:pt>
                <c:pt idx="1786">
                  <c:v>8929.9999999999673</c:v>
                </c:pt>
                <c:pt idx="1787">
                  <c:v>8934.9999999999691</c:v>
                </c:pt>
                <c:pt idx="1788">
                  <c:v>8939.9999999999691</c:v>
                </c:pt>
                <c:pt idx="1789">
                  <c:v>8944.9999999999691</c:v>
                </c:pt>
                <c:pt idx="1790">
                  <c:v>8949.9999999999709</c:v>
                </c:pt>
                <c:pt idx="1791">
                  <c:v>8954.9999999999709</c:v>
                </c:pt>
                <c:pt idx="1792">
                  <c:v>8959.9999999999709</c:v>
                </c:pt>
                <c:pt idx="1793">
                  <c:v>8964.9999999999727</c:v>
                </c:pt>
                <c:pt idx="1794">
                  <c:v>8969.9999999999727</c:v>
                </c:pt>
                <c:pt idx="1795">
                  <c:v>8974.9999999999727</c:v>
                </c:pt>
                <c:pt idx="1796">
                  <c:v>8979.9999999999745</c:v>
                </c:pt>
                <c:pt idx="1797">
                  <c:v>8984.9999999999745</c:v>
                </c:pt>
                <c:pt idx="1798">
                  <c:v>8989.9999999999745</c:v>
                </c:pt>
                <c:pt idx="1799">
                  <c:v>8994.9999999999764</c:v>
                </c:pt>
                <c:pt idx="1800">
                  <c:v>8999.9999999999764</c:v>
                </c:pt>
                <c:pt idx="1801">
                  <c:v>9004.9999999999764</c:v>
                </c:pt>
                <c:pt idx="1802">
                  <c:v>9009.9999999999782</c:v>
                </c:pt>
                <c:pt idx="1803">
                  <c:v>9014.9999999999782</c:v>
                </c:pt>
                <c:pt idx="1804">
                  <c:v>9019.9999999999782</c:v>
                </c:pt>
                <c:pt idx="1805">
                  <c:v>9024.9999999999782</c:v>
                </c:pt>
                <c:pt idx="1806">
                  <c:v>9029.99999999998</c:v>
                </c:pt>
                <c:pt idx="1807">
                  <c:v>9034.99999999998</c:v>
                </c:pt>
                <c:pt idx="1808">
                  <c:v>9039.99999999998</c:v>
                </c:pt>
                <c:pt idx="1809">
                  <c:v>9044.9999999999818</c:v>
                </c:pt>
                <c:pt idx="1810">
                  <c:v>9049.9999999999818</c:v>
                </c:pt>
                <c:pt idx="1811">
                  <c:v>9054.9999999999818</c:v>
                </c:pt>
                <c:pt idx="1812">
                  <c:v>9059.9999999999836</c:v>
                </c:pt>
                <c:pt idx="1813">
                  <c:v>9064.9999999999836</c:v>
                </c:pt>
                <c:pt idx="1814">
                  <c:v>9069.9999999999836</c:v>
                </c:pt>
                <c:pt idx="1815">
                  <c:v>9074.9999999999854</c:v>
                </c:pt>
                <c:pt idx="1816">
                  <c:v>9079.9999999999854</c:v>
                </c:pt>
                <c:pt idx="1817">
                  <c:v>9084.9999999999854</c:v>
                </c:pt>
                <c:pt idx="1818">
                  <c:v>9089.9999999999854</c:v>
                </c:pt>
                <c:pt idx="1819">
                  <c:v>9094.9999999999873</c:v>
                </c:pt>
                <c:pt idx="1820">
                  <c:v>9099.9999999999873</c:v>
                </c:pt>
                <c:pt idx="1821">
                  <c:v>9104.9999999999873</c:v>
                </c:pt>
                <c:pt idx="1822">
                  <c:v>9109.9999999999891</c:v>
                </c:pt>
                <c:pt idx="1823">
                  <c:v>9114.9999999999891</c:v>
                </c:pt>
                <c:pt idx="1824">
                  <c:v>9119.9999999999891</c:v>
                </c:pt>
                <c:pt idx="1825">
                  <c:v>9124.9999999999909</c:v>
                </c:pt>
                <c:pt idx="1826">
                  <c:v>9129.9999999999909</c:v>
                </c:pt>
                <c:pt idx="1827">
                  <c:v>9134.9999999999909</c:v>
                </c:pt>
                <c:pt idx="1828">
                  <c:v>9139.9999999999927</c:v>
                </c:pt>
                <c:pt idx="1829">
                  <c:v>9144.9999999999927</c:v>
                </c:pt>
                <c:pt idx="1830">
                  <c:v>9149.9999999999927</c:v>
                </c:pt>
                <c:pt idx="1831">
                  <c:v>9154.9999999999945</c:v>
                </c:pt>
                <c:pt idx="1832">
                  <c:v>9159.9999999999945</c:v>
                </c:pt>
                <c:pt idx="1833">
                  <c:v>9164.9999999999945</c:v>
                </c:pt>
                <c:pt idx="1834">
                  <c:v>9169.9999999999964</c:v>
                </c:pt>
                <c:pt idx="1835">
                  <c:v>9174.9999999999964</c:v>
                </c:pt>
                <c:pt idx="1836">
                  <c:v>9179.9999999999964</c:v>
                </c:pt>
                <c:pt idx="1837">
                  <c:v>9184.9999999999964</c:v>
                </c:pt>
                <c:pt idx="1838">
                  <c:v>9189.9999999999982</c:v>
                </c:pt>
                <c:pt idx="1839">
                  <c:v>9194.9999999999982</c:v>
                </c:pt>
                <c:pt idx="1840">
                  <c:v>9199.9999999999982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9220.0000000000018</c:v>
                </c:pt>
                <c:pt idx="1845">
                  <c:v>9225.0000000000018</c:v>
                </c:pt>
                <c:pt idx="1846">
                  <c:v>9230.0000000000018</c:v>
                </c:pt>
              </c:numCache>
            </c:numRef>
          </c:xVal>
          <c:yVal>
            <c:numRef>
              <c:f>'AdivBois 3'!$V$4:$V$1850</c:f>
              <c:numCache>
                <c:formatCode>General</c:formatCode>
                <c:ptCount val="1847"/>
                <c:pt idx="35">
                  <c:v>3.1974423109204508E-14</c:v>
                </c:pt>
                <c:pt idx="36">
                  <c:v>6.1111111111111569</c:v>
                </c:pt>
                <c:pt idx="37">
                  <c:v>8.555555555555598</c:v>
                </c:pt>
                <c:pt idx="38">
                  <c:v>13.4444444444445</c:v>
                </c:pt>
                <c:pt idx="39">
                  <c:v>18.333333333333393</c:v>
                </c:pt>
                <c:pt idx="40">
                  <c:v>23.222222222222296</c:v>
                </c:pt>
                <c:pt idx="41">
                  <c:v>25.666666666666742</c:v>
                </c:pt>
                <c:pt idx="42">
                  <c:v>26.888888888888967</c:v>
                </c:pt>
                <c:pt idx="43">
                  <c:v>30.555555555555642</c:v>
                </c:pt>
                <c:pt idx="44">
                  <c:v>33.000000000000092</c:v>
                </c:pt>
                <c:pt idx="45">
                  <c:v>39.111111111111207</c:v>
                </c:pt>
                <c:pt idx="46">
                  <c:v>45.222222222222328</c:v>
                </c:pt>
                <c:pt idx="47">
                  <c:v>51.333333333333456</c:v>
                </c:pt>
                <c:pt idx="48">
                  <c:v>59.888888888889007</c:v>
                </c:pt>
                <c:pt idx="49">
                  <c:v>68.444444444444571</c:v>
                </c:pt>
                <c:pt idx="50">
                  <c:v>78.222222222222356</c:v>
                </c:pt>
                <c:pt idx="51">
                  <c:v>90.444444444444585</c:v>
                </c:pt>
                <c:pt idx="52">
                  <c:v>100.22222222222237</c:v>
                </c:pt>
                <c:pt idx="53">
                  <c:v>111.22222222222237</c:v>
                </c:pt>
                <c:pt idx="54">
                  <c:v>122.22222222222237</c:v>
                </c:pt>
                <c:pt idx="55">
                  <c:v>135.6666666666668</c:v>
                </c:pt>
                <c:pt idx="56">
                  <c:v>150.33333333333348</c:v>
                </c:pt>
                <c:pt idx="57">
                  <c:v>165.00000000000017</c:v>
                </c:pt>
                <c:pt idx="58">
                  <c:v>180.88888888888906</c:v>
                </c:pt>
                <c:pt idx="59">
                  <c:v>199.22222222222234</c:v>
                </c:pt>
                <c:pt idx="60">
                  <c:v>217.55555555555566</c:v>
                </c:pt>
                <c:pt idx="61">
                  <c:v>237.1111111111112</c:v>
                </c:pt>
                <c:pt idx="62">
                  <c:v>259.1111111111112</c:v>
                </c:pt>
                <c:pt idx="63">
                  <c:v>281.11111111111109</c:v>
                </c:pt>
                <c:pt idx="64">
                  <c:v>304.33333333333331</c:v>
                </c:pt>
                <c:pt idx="65">
                  <c:v>329.99999999999989</c:v>
                </c:pt>
                <c:pt idx="66">
                  <c:v>356.8888888888888</c:v>
                </c:pt>
                <c:pt idx="67">
                  <c:v>383.7777777777776</c:v>
                </c:pt>
                <c:pt idx="68">
                  <c:v>414.33333333333314</c:v>
                </c:pt>
                <c:pt idx="69">
                  <c:v>444.88888888888857</c:v>
                </c:pt>
                <c:pt idx="70">
                  <c:v>475.444444444444</c:v>
                </c:pt>
                <c:pt idx="71">
                  <c:v>509.66666666666617</c:v>
                </c:pt>
                <c:pt idx="72">
                  <c:v>543.88888888888823</c:v>
                </c:pt>
                <c:pt idx="73">
                  <c:v>579.33333333333258</c:v>
                </c:pt>
                <c:pt idx="74">
                  <c:v>617.22222222222138</c:v>
                </c:pt>
                <c:pt idx="75">
                  <c:v>653.888888888888</c:v>
                </c:pt>
                <c:pt idx="76">
                  <c:v>691.77777777777669</c:v>
                </c:pt>
                <c:pt idx="77">
                  <c:v>732.11111111110972</c:v>
                </c:pt>
                <c:pt idx="78">
                  <c:v>769.99999999999841</c:v>
                </c:pt>
                <c:pt idx="79">
                  <c:v>809.11111111110938</c:v>
                </c:pt>
                <c:pt idx="80">
                  <c:v>850.6666666666647</c:v>
                </c:pt>
                <c:pt idx="81">
                  <c:v>892.22222222222001</c:v>
                </c:pt>
                <c:pt idx="82">
                  <c:v>938.66666666666424</c:v>
                </c:pt>
                <c:pt idx="83">
                  <c:v>983.88888888888619</c:v>
                </c:pt>
                <c:pt idx="84">
                  <c:v>1029.1111111111081</c:v>
                </c:pt>
                <c:pt idx="85">
                  <c:v>1077.9999999999968</c:v>
                </c:pt>
                <c:pt idx="86">
                  <c:v>1126.8888888888853</c:v>
                </c:pt>
                <c:pt idx="87">
                  <c:v>1175.777777777774</c:v>
                </c:pt>
                <c:pt idx="88">
                  <c:v>1228.3333333333294</c:v>
                </c:pt>
                <c:pt idx="89">
                  <c:v>1280.8888888888846</c:v>
                </c:pt>
                <c:pt idx="90">
                  <c:v>1330.9999999999952</c:v>
                </c:pt>
                <c:pt idx="91">
                  <c:v>1383.5555555555507</c:v>
                </c:pt>
                <c:pt idx="92">
                  <c:v>1437.333333333328</c:v>
                </c:pt>
                <c:pt idx="93">
                  <c:v>1487.4444444444387</c:v>
                </c:pt>
                <c:pt idx="94">
                  <c:v>1539.9999999999941</c:v>
                </c:pt>
                <c:pt idx="95">
                  <c:v>1592.5555555555491</c:v>
                </c:pt>
                <c:pt idx="96">
                  <c:v>1642.6666666666599</c:v>
                </c:pt>
                <c:pt idx="97">
                  <c:v>1696.4444444444373</c:v>
                </c:pt>
                <c:pt idx="98">
                  <c:v>1748.9999999999923</c:v>
                </c:pt>
                <c:pt idx="99">
                  <c:v>1802.7777777777699</c:v>
                </c:pt>
                <c:pt idx="100">
                  <c:v>1856.5555555555472</c:v>
                </c:pt>
                <c:pt idx="101">
                  <c:v>1909.1111111111022</c:v>
                </c:pt>
                <c:pt idx="102">
                  <c:v>1962.8888888888791</c:v>
                </c:pt>
                <c:pt idx="103">
                  <c:v>2017.8888888888787</c:v>
                </c:pt>
                <c:pt idx="104">
                  <c:v>2071.6666666666561</c:v>
                </c:pt>
                <c:pt idx="105">
                  <c:v>2124.2222222222113</c:v>
                </c:pt>
                <c:pt idx="106">
                  <c:v>2175.5555555555438</c:v>
                </c:pt>
                <c:pt idx="107">
                  <c:v>2228.111111111099</c:v>
                </c:pt>
                <c:pt idx="108">
                  <c:v>2279.4444444444321</c:v>
                </c:pt>
                <c:pt idx="109">
                  <c:v>2329.555555555542</c:v>
                </c:pt>
                <c:pt idx="110">
                  <c:v>2378.4444444444302</c:v>
                </c:pt>
                <c:pt idx="111">
                  <c:v>2424.888888888875</c:v>
                </c:pt>
                <c:pt idx="112">
                  <c:v>2471.3333333333185</c:v>
                </c:pt>
                <c:pt idx="113">
                  <c:v>2515.333333333318</c:v>
                </c:pt>
                <c:pt idx="114">
                  <c:v>2559.3333333333176</c:v>
                </c:pt>
                <c:pt idx="115">
                  <c:v>2602.1111111110949</c:v>
                </c:pt>
                <c:pt idx="116">
                  <c:v>2642.444444444428</c:v>
                </c:pt>
                <c:pt idx="117">
                  <c:v>2682.7777777777601</c:v>
                </c:pt>
                <c:pt idx="118">
                  <c:v>2721.8888888888714</c:v>
                </c:pt>
                <c:pt idx="119">
                  <c:v>2758.5555555555379</c:v>
                </c:pt>
                <c:pt idx="120">
                  <c:v>2795.222222222204</c:v>
                </c:pt>
                <c:pt idx="121">
                  <c:v>2830.6666666666479</c:v>
                </c:pt>
                <c:pt idx="122">
                  <c:v>2863.6666666666474</c:v>
                </c:pt>
                <c:pt idx="123">
                  <c:v>2896.6666666666474</c:v>
                </c:pt>
                <c:pt idx="124">
                  <c:v>2928.4444444444243</c:v>
                </c:pt>
                <c:pt idx="125">
                  <c:v>2957.7777777777578</c:v>
                </c:pt>
                <c:pt idx="126">
                  <c:v>2987.1111111110904</c:v>
                </c:pt>
                <c:pt idx="127">
                  <c:v>3012.7777777777574</c:v>
                </c:pt>
                <c:pt idx="128">
                  <c:v>3034.7777777777574</c:v>
                </c:pt>
                <c:pt idx="129">
                  <c:v>3060.4444444444234</c:v>
                </c:pt>
                <c:pt idx="130">
                  <c:v>3082.4444444444234</c:v>
                </c:pt>
                <c:pt idx="131">
                  <c:v>3101.9999999999791</c:v>
                </c:pt>
                <c:pt idx="132">
                  <c:v>3123.9999999999782</c:v>
                </c:pt>
                <c:pt idx="133">
                  <c:v>3141.1111111110895</c:v>
                </c:pt>
                <c:pt idx="134">
                  <c:v>3156.9999999999791</c:v>
                </c:pt>
                <c:pt idx="135">
                  <c:v>3176.5555555555338</c:v>
                </c:pt>
                <c:pt idx="136">
                  <c:v>3192.4444444444225</c:v>
                </c:pt>
                <c:pt idx="137">
                  <c:v>3205.8888888888669</c:v>
                </c:pt>
                <c:pt idx="138">
                  <c:v>3221.7777777777555</c:v>
                </c:pt>
                <c:pt idx="139">
                  <c:v>3236.4444444444225</c:v>
                </c:pt>
                <c:pt idx="140">
                  <c:v>3247.4444444444225</c:v>
                </c:pt>
                <c:pt idx="141">
                  <c:v>3259.6666666666447</c:v>
                </c:pt>
                <c:pt idx="142">
                  <c:v>3266.9999999999782</c:v>
                </c:pt>
                <c:pt idx="143">
                  <c:v>3274.3333333333112</c:v>
                </c:pt>
                <c:pt idx="144">
                  <c:v>3284.1111111110886</c:v>
                </c:pt>
                <c:pt idx="145">
                  <c:v>3287.7777777777555</c:v>
                </c:pt>
                <c:pt idx="146">
                  <c:v>3291.4444444444221</c:v>
                </c:pt>
                <c:pt idx="147">
                  <c:v>3295.1111111110895</c:v>
                </c:pt>
                <c:pt idx="148">
                  <c:v>3295.1111111110899</c:v>
                </c:pt>
                <c:pt idx="149">
                  <c:v>3293.8888888888687</c:v>
                </c:pt>
                <c:pt idx="150">
                  <c:v>3295.1111111110913</c:v>
                </c:pt>
                <c:pt idx="151">
                  <c:v>3296.3333333333144</c:v>
                </c:pt>
                <c:pt idx="152">
                  <c:v>3292.6666666666488</c:v>
                </c:pt>
                <c:pt idx="153">
                  <c:v>3290.2222222222044</c:v>
                </c:pt>
                <c:pt idx="154">
                  <c:v>3286.5555555555384</c:v>
                </c:pt>
                <c:pt idx="155">
                  <c:v>3282.8888888888723</c:v>
                </c:pt>
                <c:pt idx="156">
                  <c:v>3280.4444444444289</c:v>
                </c:pt>
                <c:pt idx="157">
                  <c:v>3275.5555555555411</c:v>
                </c:pt>
                <c:pt idx="158">
                  <c:v>3271.888888888876</c:v>
                </c:pt>
                <c:pt idx="159">
                  <c:v>3266.9999999999873</c:v>
                </c:pt>
                <c:pt idx="160">
                  <c:v>3262.1111111110995</c:v>
                </c:pt>
                <c:pt idx="161">
                  <c:v>3255.9999999999891</c:v>
                </c:pt>
                <c:pt idx="162">
                  <c:v>3251.1111111111013</c:v>
                </c:pt>
                <c:pt idx="163">
                  <c:v>3244.99999999999</c:v>
                </c:pt>
                <c:pt idx="164">
                  <c:v>3237.6666666666574</c:v>
                </c:pt>
                <c:pt idx="165">
                  <c:v>3231.5555555555466</c:v>
                </c:pt>
                <c:pt idx="166">
                  <c:v>3227.8888888888805</c:v>
                </c:pt>
                <c:pt idx="167">
                  <c:v>3220.5555555555484</c:v>
                </c:pt>
                <c:pt idx="168">
                  <c:v>3214.4444444444389</c:v>
                </c:pt>
                <c:pt idx="169">
                  <c:v>3210.7777777777728</c:v>
                </c:pt>
                <c:pt idx="170">
                  <c:v>3204.6666666666629</c:v>
                </c:pt>
                <c:pt idx="171">
                  <c:v>3198.5555555555538</c:v>
                </c:pt>
                <c:pt idx="172">
                  <c:v>3192.4444444444434</c:v>
                </c:pt>
                <c:pt idx="173">
                  <c:v>3191.2222222222217</c:v>
                </c:pt>
                <c:pt idx="174">
                  <c:v>3186.3333333333348</c:v>
                </c:pt>
                <c:pt idx="175">
                  <c:v>3181.4444444444466</c:v>
                </c:pt>
                <c:pt idx="176">
                  <c:v>3176.5555555555584</c:v>
                </c:pt>
                <c:pt idx="177">
                  <c:v>3172.8888888888937</c:v>
                </c:pt>
                <c:pt idx="178">
                  <c:v>3169.2222222222281</c:v>
                </c:pt>
                <c:pt idx="179">
                  <c:v>3164.3333333333403</c:v>
                </c:pt>
                <c:pt idx="180">
                  <c:v>3158.2222222222308</c:v>
                </c:pt>
                <c:pt idx="181">
                  <c:v>3152.1111111111209</c:v>
                </c:pt>
                <c:pt idx="182">
                  <c:v>3148.4444444444553</c:v>
                </c:pt>
                <c:pt idx="183">
                  <c:v>3144.7777777777892</c:v>
                </c:pt>
                <c:pt idx="184">
                  <c:v>3138.6666666666779</c:v>
                </c:pt>
                <c:pt idx="185">
                  <c:v>3133.7777777777906</c:v>
                </c:pt>
                <c:pt idx="186">
                  <c:v>3127.6666666666806</c:v>
                </c:pt>
                <c:pt idx="187">
                  <c:v>3125.2222222222367</c:v>
                </c:pt>
                <c:pt idx="188">
                  <c:v>3124.0000000000155</c:v>
                </c:pt>
                <c:pt idx="189">
                  <c:v>3116.6666666666833</c:v>
                </c:pt>
                <c:pt idx="190">
                  <c:v>3114.2222222222404</c:v>
                </c:pt>
                <c:pt idx="191">
                  <c:v>3113.0000000000191</c:v>
                </c:pt>
                <c:pt idx="192">
                  <c:v>3109.3333333333535</c:v>
                </c:pt>
                <c:pt idx="193">
                  <c:v>3108.1111111111322</c:v>
                </c:pt>
                <c:pt idx="194">
                  <c:v>3105.6666666666888</c:v>
                </c:pt>
                <c:pt idx="195">
                  <c:v>3100.777777777801</c:v>
                </c:pt>
                <c:pt idx="196">
                  <c:v>3099.5555555555793</c:v>
                </c:pt>
                <c:pt idx="197">
                  <c:v>3099.5555555555802</c:v>
                </c:pt>
                <c:pt idx="198">
                  <c:v>3100.7777777778037</c:v>
                </c:pt>
                <c:pt idx="199">
                  <c:v>3100.7777777778042</c:v>
                </c:pt>
                <c:pt idx="200">
                  <c:v>3100.7777777778056</c:v>
                </c:pt>
                <c:pt idx="201">
                  <c:v>3103.2222222222508</c:v>
                </c:pt>
                <c:pt idx="202">
                  <c:v>3105.6666666666961</c:v>
                </c:pt>
                <c:pt idx="203">
                  <c:v>3106.8888888889196</c:v>
                </c:pt>
                <c:pt idx="204">
                  <c:v>3106.8888888889196</c:v>
                </c:pt>
                <c:pt idx="205">
                  <c:v>3111.7777777778092</c:v>
                </c:pt>
                <c:pt idx="206">
                  <c:v>3116.6666666666997</c:v>
                </c:pt>
                <c:pt idx="207">
                  <c:v>3120.3333333333662</c:v>
                </c:pt>
                <c:pt idx="208">
                  <c:v>3122.7777777778119</c:v>
                </c:pt>
                <c:pt idx="209">
                  <c:v>3130.1111111111463</c:v>
                </c:pt>
                <c:pt idx="210">
                  <c:v>3135.0000000000355</c:v>
                </c:pt>
                <c:pt idx="211">
                  <c:v>3136.222222222259</c:v>
                </c:pt>
                <c:pt idx="212">
                  <c:v>3142.3333333333708</c:v>
                </c:pt>
                <c:pt idx="213">
                  <c:v>3147.2222222222599</c:v>
                </c:pt>
                <c:pt idx="214">
                  <c:v>3152.1111111111495</c:v>
                </c:pt>
                <c:pt idx="215">
                  <c:v>3158.2222222222613</c:v>
                </c:pt>
                <c:pt idx="216">
                  <c:v>3164.333333333373</c:v>
                </c:pt>
                <c:pt idx="217">
                  <c:v>3170.4444444444844</c:v>
                </c:pt>
                <c:pt idx="218">
                  <c:v>3176.5555555555966</c:v>
                </c:pt>
                <c:pt idx="219">
                  <c:v>3182.6666666667079</c:v>
                </c:pt>
                <c:pt idx="220">
                  <c:v>3188.7777777778197</c:v>
                </c:pt>
                <c:pt idx="221">
                  <c:v>3198.5555555555975</c:v>
                </c:pt>
                <c:pt idx="222">
                  <c:v>3205.8888888889314</c:v>
                </c:pt>
                <c:pt idx="223">
                  <c:v>3214.4444444444871</c:v>
                </c:pt>
                <c:pt idx="224">
                  <c:v>3225.4444444444875</c:v>
                </c:pt>
                <c:pt idx="225">
                  <c:v>3237.6666666667106</c:v>
                </c:pt>
                <c:pt idx="226">
                  <c:v>3249.8888888889323</c:v>
                </c:pt>
                <c:pt idx="227">
                  <c:v>3260.8888888889333</c:v>
                </c:pt>
                <c:pt idx="228">
                  <c:v>3271.8888888889333</c:v>
                </c:pt>
                <c:pt idx="229">
                  <c:v>3284.1111111111554</c:v>
                </c:pt>
                <c:pt idx="230">
                  <c:v>3298.7777777778228</c:v>
                </c:pt>
                <c:pt idx="231">
                  <c:v>3313.4444444444898</c:v>
                </c:pt>
                <c:pt idx="232">
                  <c:v>3326.8888888889342</c:v>
                </c:pt>
                <c:pt idx="233">
                  <c:v>3339.1111111111568</c:v>
                </c:pt>
                <c:pt idx="234">
                  <c:v>3355.0000000000464</c:v>
                </c:pt>
                <c:pt idx="235">
                  <c:v>3368.4444444444907</c:v>
                </c:pt>
                <c:pt idx="236">
                  <c:v>3381.888888888936</c:v>
                </c:pt>
                <c:pt idx="237">
                  <c:v>3396.5555555556025</c:v>
                </c:pt>
                <c:pt idx="238">
                  <c:v>3411.2222222222695</c:v>
                </c:pt>
                <c:pt idx="239">
                  <c:v>3427.1111111111586</c:v>
                </c:pt>
                <c:pt idx="240">
                  <c:v>3446.6666666667152</c:v>
                </c:pt>
                <c:pt idx="241">
                  <c:v>3463.777777777826</c:v>
                </c:pt>
                <c:pt idx="242">
                  <c:v>3478.444444444493</c:v>
                </c:pt>
                <c:pt idx="243">
                  <c:v>3493.11111111116</c:v>
                </c:pt>
                <c:pt idx="244">
                  <c:v>3512.6666666667161</c:v>
                </c:pt>
                <c:pt idx="245">
                  <c:v>3531.00000000005</c:v>
                </c:pt>
                <c:pt idx="246">
                  <c:v>3546.8888888889392</c:v>
                </c:pt>
                <c:pt idx="247">
                  <c:v>3564.0000000000505</c:v>
                </c:pt>
                <c:pt idx="248">
                  <c:v>3581.1111111111618</c:v>
                </c:pt>
                <c:pt idx="249">
                  <c:v>3600.6666666667174</c:v>
                </c:pt>
                <c:pt idx="250">
                  <c:v>3616.5555555556066</c:v>
                </c:pt>
                <c:pt idx="251">
                  <c:v>3633.6666666667174</c:v>
                </c:pt>
                <c:pt idx="252">
                  <c:v>3650.7777777778292</c:v>
                </c:pt>
                <c:pt idx="253">
                  <c:v>3669.1111111111622</c:v>
                </c:pt>
                <c:pt idx="254">
                  <c:v>3685.0000000000514</c:v>
                </c:pt>
                <c:pt idx="255">
                  <c:v>3704.5555555556066</c:v>
                </c:pt>
                <c:pt idx="256">
                  <c:v>3721.6666666667184</c:v>
                </c:pt>
                <c:pt idx="257">
                  <c:v>3737.555555555607</c:v>
                </c:pt>
                <c:pt idx="258">
                  <c:v>3753.4444444444962</c:v>
                </c:pt>
                <c:pt idx="259">
                  <c:v>3766.8888888889405</c:v>
                </c:pt>
                <c:pt idx="260">
                  <c:v>3781.555555555608</c:v>
                </c:pt>
                <c:pt idx="261">
                  <c:v>3796.2222222222745</c:v>
                </c:pt>
                <c:pt idx="262">
                  <c:v>3812.1111111111636</c:v>
                </c:pt>
                <c:pt idx="263">
                  <c:v>3826.7777777778301</c:v>
                </c:pt>
                <c:pt idx="264">
                  <c:v>3840.2222222222754</c:v>
                </c:pt>
                <c:pt idx="265">
                  <c:v>3851.2222222222754</c:v>
                </c:pt>
                <c:pt idx="266">
                  <c:v>3864.6666666667197</c:v>
                </c:pt>
                <c:pt idx="267">
                  <c:v>3875.6666666667197</c:v>
                </c:pt>
                <c:pt idx="268">
                  <c:v>3887.8888888889419</c:v>
                </c:pt>
                <c:pt idx="269">
                  <c:v>3897.6666666667197</c:v>
                </c:pt>
                <c:pt idx="270">
                  <c:v>3907.444444444498</c:v>
                </c:pt>
                <c:pt idx="271">
                  <c:v>3918.444444444498</c:v>
                </c:pt>
                <c:pt idx="272">
                  <c:v>3928.2222222222763</c:v>
                </c:pt>
                <c:pt idx="273">
                  <c:v>3939.2222222222763</c:v>
                </c:pt>
                <c:pt idx="274">
                  <c:v>3949.0000000000537</c:v>
                </c:pt>
                <c:pt idx="275">
                  <c:v>3957.5555555556102</c:v>
                </c:pt>
                <c:pt idx="276">
                  <c:v>3967.3333333333881</c:v>
                </c:pt>
                <c:pt idx="277">
                  <c:v>3975.8888888889433</c:v>
                </c:pt>
                <c:pt idx="278">
                  <c:v>3982.0000000000541</c:v>
                </c:pt>
                <c:pt idx="279">
                  <c:v>3989.3333333333876</c:v>
                </c:pt>
                <c:pt idx="280">
                  <c:v>3997.8888888889423</c:v>
                </c:pt>
                <c:pt idx="281">
                  <c:v>4005.2222222222767</c:v>
                </c:pt>
                <c:pt idx="282">
                  <c:v>4010.1111111111654</c:v>
                </c:pt>
                <c:pt idx="283">
                  <c:v>4015.0000000000546</c:v>
                </c:pt>
                <c:pt idx="284">
                  <c:v>4021.1111111111654</c:v>
                </c:pt>
                <c:pt idx="285">
                  <c:v>4021.111111111165</c:v>
                </c:pt>
                <c:pt idx="286">
                  <c:v>4019.8888888889437</c:v>
                </c:pt>
                <c:pt idx="287">
                  <c:v>4022.3333333333881</c:v>
                </c:pt>
                <c:pt idx="288">
                  <c:v>4026.0000000000546</c:v>
                </c:pt>
                <c:pt idx="289">
                  <c:v>4024.7777777778329</c:v>
                </c:pt>
                <c:pt idx="290">
                  <c:v>4023.5555555556102</c:v>
                </c:pt>
                <c:pt idx="291">
                  <c:v>4022.3333333333885</c:v>
                </c:pt>
                <c:pt idx="292">
                  <c:v>4021.1111111111659</c:v>
                </c:pt>
                <c:pt idx="293">
                  <c:v>4018.6666666667215</c:v>
                </c:pt>
                <c:pt idx="294">
                  <c:v>4015.000000000055</c:v>
                </c:pt>
                <c:pt idx="295">
                  <c:v>4012.5555555556102</c:v>
                </c:pt>
                <c:pt idx="296">
                  <c:v>4010.1111111111659</c:v>
                </c:pt>
                <c:pt idx="297">
                  <c:v>4005.2222222222781</c:v>
                </c:pt>
                <c:pt idx="298">
                  <c:v>4001.5555555556111</c:v>
                </c:pt>
                <c:pt idx="299">
                  <c:v>3997.8888888889442</c:v>
                </c:pt>
                <c:pt idx="300">
                  <c:v>3989.3333333333894</c:v>
                </c:pt>
                <c:pt idx="301">
                  <c:v>3986.8888888889451</c:v>
                </c:pt>
                <c:pt idx="302">
                  <c:v>3983.2222222222777</c:v>
                </c:pt>
                <c:pt idx="303">
                  <c:v>3979.5555555556116</c:v>
                </c:pt>
                <c:pt idx="304">
                  <c:v>3974.6666666667224</c:v>
                </c:pt>
                <c:pt idx="305">
                  <c:v>3972.2222222222781</c:v>
                </c:pt>
                <c:pt idx="306">
                  <c:v>3968.555555555612</c:v>
                </c:pt>
                <c:pt idx="307">
                  <c:v>3963.6666666667224</c:v>
                </c:pt>
                <c:pt idx="308">
                  <c:v>3957.5555555556116</c:v>
                </c:pt>
                <c:pt idx="309">
                  <c:v>3955.1111111111668</c:v>
                </c:pt>
                <c:pt idx="310">
                  <c:v>3953.8888888889451</c:v>
                </c:pt>
                <c:pt idx="311">
                  <c:v>3946.5555555556116</c:v>
                </c:pt>
                <c:pt idx="312">
                  <c:v>3939.2222222222786</c:v>
                </c:pt>
                <c:pt idx="313">
                  <c:v>3931.8888888889442</c:v>
                </c:pt>
                <c:pt idx="314">
                  <c:v>3928.2222222222781</c:v>
                </c:pt>
                <c:pt idx="315">
                  <c:v>3919.666666666722</c:v>
                </c:pt>
                <c:pt idx="316">
                  <c:v>3912.333333333389</c:v>
                </c:pt>
                <c:pt idx="317">
                  <c:v>3907.4444444444998</c:v>
                </c:pt>
                <c:pt idx="318">
                  <c:v>3901.3333333333885</c:v>
                </c:pt>
                <c:pt idx="319">
                  <c:v>3896.4444444444998</c:v>
                </c:pt>
                <c:pt idx="320">
                  <c:v>3891.5555555556107</c:v>
                </c:pt>
                <c:pt idx="321">
                  <c:v>3885.4444444444994</c:v>
                </c:pt>
                <c:pt idx="322">
                  <c:v>3878.1111111111659</c:v>
                </c:pt>
                <c:pt idx="323">
                  <c:v>3873.2222222222763</c:v>
                </c:pt>
                <c:pt idx="324">
                  <c:v>3869.5555555556102</c:v>
                </c:pt>
                <c:pt idx="325">
                  <c:v>3864.6666666667211</c:v>
                </c:pt>
                <c:pt idx="326">
                  <c:v>3857.3333333333876</c:v>
                </c:pt>
                <c:pt idx="327">
                  <c:v>3853.6666666667206</c:v>
                </c:pt>
                <c:pt idx="328">
                  <c:v>3847.5555555556102</c:v>
                </c:pt>
                <c:pt idx="329">
                  <c:v>3842.6666666667206</c:v>
                </c:pt>
                <c:pt idx="330">
                  <c:v>3839.0000000000537</c:v>
                </c:pt>
                <c:pt idx="331">
                  <c:v>3835.3333333333867</c:v>
                </c:pt>
                <c:pt idx="332">
                  <c:v>3831.6666666667197</c:v>
                </c:pt>
                <c:pt idx="333">
                  <c:v>3824.3333333333858</c:v>
                </c:pt>
                <c:pt idx="334">
                  <c:v>3820.6666666667179</c:v>
                </c:pt>
                <c:pt idx="335">
                  <c:v>3817.00000000005</c:v>
                </c:pt>
                <c:pt idx="336">
                  <c:v>3812.1111111111604</c:v>
                </c:pt>
                <c:pt idx="337">
                  <c:v>3808.4444444444935</c:v>
                </c:pt>
                <c:pt idx="338">
                  <c:v>3804.7777777778256</c:v>
                </c:pt>
                <c:pt idx="339">
                  <c:v>3799.888888888936</c:v>
                </c:pt>
                <c:pt idx="340">
                  <c:v>3796.2222222222686</c:v>
                </c:pt>
                <c:pt idx="341">
                  <c:v>3792.5555555556011</c:v>
                </c:pt>
                <c:pt idx="342">
                  <c:v>3791.3333333333776</c:v>
                </c:pt>
                <c:pt idx="343">
                  <c:v>3788.8888888889323</c:v>
                </c:pt>
                <c:pt idx="344">
                  <c:v>3785.2222222222654</c:v>
                </c:pt>
                <c:pt idx="345">
                  <c:v>3787.6666666667079</c:v>
                </c:pt>
                <c:pt idx="346">
                  <c:v>3786.4444444444844</c:v>
                </c:pt>
                <c:pt idx="347">
                  <c:v>3786.4444444444835</c:v>
                </c:pt>
                <c:pt idx="348">
                  <c:v>3785.2222222222595</c:v>
                </c:pt>
                <c:pt idx="349">
                  <c:v>3787.6666666667024</c:v>
                </c:pt>
                <c:pt idx="350">
                  <c:v>3787.6666666667011</c:v>
                </c:pt>
                <c:pt idx="351">
                  <c:v>3791.3333333333662</c:v>
                </c:pt>
                <c:pt idx="352">
                  <c:v>3796.2222222222535</c:v>
                </c:pt>
                <c:pt idx="353">
                  <c:v>3799.8888888889187</c:v>
                </c:pt>
                <c:pt idx="354">
                  <c:v>3804.7777777778056</c:v>
                </c:pt>
                <c:pt idx="355">
                  <c:v>3810.8888888889151</c:v>
                </c:pt>
                <c:pt idx="356">
                  <c:v>3818.2222222222467</c:v>
                </c:pt>
                <c:pt idx="357">
                  <c:v>3829.2222222222449</c:v>
                </c:pt>
                <c:pt idx="358">
                  <c:v>3839.0000000000205</c:v>
                </c:pt>
                <c:pt idx="359">
                  <c:v>3847.5555555555743</c:v>
                </c:pt>
                <c:pt idx="360">
                  <c:v>3861.0000000000155</c:v>
                </c:pt>
                <c:pt idx="361">
                  <c:v>3870.777777777791</c:v>
                </c:pt>
                <c:pt idx="362">
                  <c:v>3887.8888888888996</c:v>
                </c:pt>
                <c:pt idx="363">
                  <c:v>3905.0000000000082</c:v>
                </c:pt>
                <c:pt idx="364">
                  <c:v>3922.1111111111168</c:v>
                </c:pt>
                <c:pt idx="365">
                  <c:v>3939.2222222222254</c:v>
                </c:pt>
                <c:pt idx="366">
                  <c:v>3957.5555555555561</c:v>
                </c:pt>
                <c:pt idx="367">
                  <c:v>3977.1111111111095</c:v>
                </c:pt>
                <c:pt idx="368">
                  <c:v>3996.6666666666615</c:v>
                </c:pt>
                <c:pt idx="369">
                  <c:v>4010.1111111111031</c:v>
                </c:pt>
                <c:pt idx="370">
                  <c:v>4025.9999999999891</c:v>
                </c:pt>
                <c:pt idx="371">
                  <c:v>4046.7777777777637</c:v>
                </c:pt>
                <c:pt idx="372">
                  <c:v>4067.5555555555375</c:v>
                </c:pt>
                <c:pt idx="373">
                  <c:v>4088.3333333333121</c:v>
                </c:pt>
                <c:pt idx="374">
                  <c:v>4107.888888888865</c:v>
                </c:pt>
                <c:pt idx="375">
                  <c:v>4129.8888888888614</c:v>
                </c:pt>
                <c:pt idx="376">
                  <c:v>4153.1111111110813</c:v>
                </c:pt>
                <c:pt idx="377">
                  <c:v>4176.3333333333012</c:v>
                </c:pt>
                <c:pt idx="378">
                  <c:v>4200.777777777741</c:v>
                </c:pt>
                <c:pt idx="379">
                  <c:v>4225.2222222221817</c:v>
                </c:pt>
                <c:pt idx="380">
                  <c:v>4250.888888888845</c:v>
                </c:pt>
                <c:pt idx="381">
                  <c:v>4275.3333333332866</c:v>
                </c:pt>
                <c:pt idx="382">
                  <c:v>4300.9999999999509</c:v>
                </c:pt>
                <c:pt idx="383">
                  <c:v>4326.6666666666133</c:v>
                </c:pt>
                <c:pt idx="384">
                  <c:v>4354.777777777721</c:v>
                </c:pt>
                <c:pt idx="385">
                  <c:v>4381.666666666606</c:v>
                </c:pt>
                <c:pt idx="386">
                  <c:v>4406.1111111110476</c:v>
                </c:pt>
                <c:pt idx="387">
                  <c:v>4432.9999999999336</c:v>
                </c:pt>
                <c:pt idx="388">
                  <c:v>4462.3333333332639</c:v>
                </c:pt>
                <c:pt idx="389">
                  <c:v>4489.2222222221499</c:v>
                </c:pt>
                <c:pt idx="390">
                  <c:v>4513.6666666665915</c:v>
                </c:pt>
                <c:pt idx="391">
                  <c:v>4541.7777777777001</c:v>
                </c:pt>
                <c:pt idx="392">
                  <c:v>4569.8888888888077</c:v>
                </c:pt>
                <c:pt idx="393">
                  <c:v>4610.222222222138</c:v>
                </c:pt>
                <c:pt idx="394">
                  <c:v>4644.4444444443561</c:v>
                </c:pt>
                <c:pt idx="395">
                  <c:v>4678.6666666665769</c:v>
                </c:pt>
                <c:pt idx="396">
                  <c:v>4714.1111111110167</c:v>
                </c:pt>
                <c:pt idx="397">
                  <c:v>4747.1111111110149</c:v>
                </c:pt>
                <c:pt idx="398">
                  <c:v>4782.5555555554565</c:v>
                </c:pt>
                <c:pt idx="399">
                  <c:v>4817.9999999998981</c:v>
                </c:pt>
                <c:pt idx="400">
                  <c:v>4850.9999999998954</c:v>
                </c:pt>
                <c:pt idx="401">
                  <c:v>4883.9999999998918</c:v>
                </c:pt>
                <c:pt idx="402">
                  <c:v>4914.5555555554438</c:v>
                </c:pt>
                <c:pt idx="403">
                  <c:v>4945.1111111109976</c:v>
                </c:pt>
                <c:pt idx="404">
                  <c:v>4978.1111111109949</c:v>
                </c:pt>
                <c:pt idx="405">
                  <c:v>5006.2222222221026</c:v>
                </c:pt>
                <c:pt idx="406">
                  <c:v>5037.999999999879</c:v>
                </c:pt>
                <c:pt idx="407">
                  <c:v>5061.222222222098</c:v>
                </c:pt>
                <c:pt idx="408">
                  <c:v>5083.2222222220971</c:v>
                </c:pt>
                <c:pt idx="409">
                  <c:v>5102.77777777765</c:v>
                </c:pt>
                <c:pt idx="410">
                  <c:v>5122.333333333203</c:v>
                </c:pt>
                <c:pt idx="411">
                  <c:v>5145.555555555422</c:v>
                </c:pt>
                <c:pt idx="412">
                  <c:v>5171.2222222220871</c:v>
                </c:pt>
                <c:pt idx="413">
                  <c:v>5196.8888888887523</c:v>
                </c:pt>
                <c:pt idx="414">
                  <c:v>5222.5555555554147</c:v>
                </c:pt>
                <c:pt idx="415">
                  <c:v>5246.9999999998581</c:v>
                </c:pt>
                <c:pt idx="416">
                  <c:v>5268.9999999998563</c:v>
                </c:pt>
                <c:pt idx="417">
                  <c:v>5287.3333333331884</c:v>
                </c:pt>
                <c:pt idx="418">
                  <c:v>5309.3333333331866</c:v>
                </c:pt>
                <c:pt idx="419">
                  <c:v>5328.8888888887395</c:v>
                </c:pt>
                <c:pt idx="420">
                  <c:v>5345.9999999998508</c:v>
                </c:pt>
                <c:pt idx="421">
                  <c:v>5361.8888888887395</c:v>
                </c:pt>
                <c:pt idx="422">
                  <c:v>5369.2222222220717</c:v>
                </c:pt>
                <c:pt idx="423">
                  <c:v>5381.4444444442943</c:v>
                </c:pt>
                <c:pt idx="424">
                  <c:v>5394.8888888887386</c:v>
                </c:pt>
                <c:pt idx="425">
                  <c:v>5404.6666666665151</c:v>
                </c:pt>
                <c:pt idx="426">
                  <c:v>5416.8888888887368</c:v>
                </c:pt>
                <c:pt idx="427">
                  <c:v>5427.8888888887359</c:v>
                </c:pt>
                <c:pt idx="428">
                  <c:v>5438.8888888887359</c:v>
                </c:pt>
                <c:pt idx="429">
                  <c:v>5449.8888888887359</c:v>
                </c:pt>
                <c:pt idx="430">
                  <c:v>5466.9999999998472</c:v>
                </c:pt>
                <c:pt idx="431">
                  <c:v>5482.8888888887359</c:v>
                </c:pt>
                <c:pt idx="432">
                  <c:v>5498.7777777776246</c:v>
                </c:pt>
                <c:pt idx="433">
                  <c:v>5514.6666666665124</c:v>
                </c:pt>
                <c:pt idx="434">
                  <c:v>5530.5555555554001</c:v>
                </c:pt>
                <c:pt idx="435">
                  <c:v>5543.9999999998445</c:v>
                </c:pt>
                <c:pt idx="436">
                  <c:v>5553.7777777776209</c:v>
                </c:pt>
                <c:pt idx="437">
                  <c:v>5563.5555555553983</c:v>
                </c:pt>
                <c:pt idx="438">
                  <c:v>5562.3333333331775</c:v>
                </c:pt>
                <c:pt idx="439">
                  <c:v>5564.7777777776209</c:v>
                </c:pt>
                <c:pt idx="440">
                  <c:v>5568.444444444287</c:v>
                </c:pt>
                <c:pt idx="441">
                  <c:v>5568.444444444287</c:v>
                </c:pt>
                <c:pt idx="442">
                  <c:v>5568.444444444287</c:v>
                </c:pt>
                <c:pt idx="443">
                  <c:v>5568.444444444287</c:v>
                </c:pt>
                <c:pt idx="444">
                  <c:v>5564.7777777776209</c:v>
                </c:pt>
                <c:pt idx="445">
                  <c:v>5563.5555555553992</c:v>
                </c:pt>
                <c:pt idx="446">
                  <c:v>5563.5555555554001</c:v>
                </c:pt>
                <c:pt idx="447">
                  <c:v>5561.1111111109549</c:v>
                </c:pt>
                <c:pt idx="448">
                  <c:v>5558.6666666665105</c:v>
                </c:pt>
                <c:pt idx="449">
                  <c:v>5553.7777777776218</c:v>
                </c:pt>
                <c:pt idx="450">
                  <c:v>5552.5555555553992</c:v>
                </c:pt>
                <c:pt idx="451">
                  <c:v>5547.6666666665114</c:v>
                </c:pt>
                <c:pt idx="452">
                  <c:v>5545.2222222220671</c:v>
                </c:pt>
                <c:pt idx="453">
                  <c:v>5534.2222222220662</c:v>
                </c:pt>
                <c:pt idx="454">
                  <c:v>5526.8888888887332</c:v>
                </c:pt>
                <c:pt idx="455">
                  <c:v>5519.5555555554001</c:v>
                </c:pt>
                <c:pt idx="456">
                  <c:v>5504.8888888887341</c:v>
                </c:pt>
                <c:pt idx="457">
                  <c:v>5488.9999999998454</c:v>
                </c:pt>
                <c:pt idx="458">
                  <c:v>5475.5555555554029</c:v>
                </c:pt>
                <c:pt idx="459">
                  <c:v>5460.8888888887359</c:v>
                </c:pt>
                <c:pt idx="460">
                  <c:v>5444.9999999998472</c:v>
                </c:pt>
                <c:pt idx="461">
                  <c:v>5429.1111111109585</c:v>
                </c:pt>
                <c:pt idx="462">
                  <c:v>5418.1111111109594</c:v>
                </c:pt>
                <c:pt idx="463">
                  <c:v>5407.1111111109594</c:v>
                </c:pt>
                <c:pt idx="464">
                  <c:v>5394.8888888887377</c:v>
                </c:pt>
                <c:pt idx="465">
                  <c:v>5385.1111111109585</c:v>
                </c:pt>
                <c:pt idx="466">
                  <c:v>5375.3333333331811</c:v>
                </c:pt>
                <c:pt idx="467">
                  <c:v>5372.8888888887377</c:v>
                </c:pt>
                <c:pt idx="468">
                  <c:v>5367.999999999849</c:v>
                </c:pt>
                <c:pt idx="469">
                  <c:v>5361.8888888887377</c:v>
                </c:pt>
                <c:pt idx="470">
                  <c:v>5358.2222222220717</c:v>
                </c:pt>
                <c:pt idx="471">
                  <c:v>5347.2222222220726</c:v>
                </c:pt>
                <c:pt idx="472">
                  <c:v>5336.2222222220726</c:v>
                </c:pt>
                <c:pt idx="473">
                  <c:v>5325.2222222220735</c:v>
                </c:pt>
                <c:pt idx="474">
                  <c:v>5314.2222222220735</c:v>
                </c:pt>
                <c:pt idx="475">
                  <c:v>5295.8888888887395</c:v>
                </c:pt>
                <c:pt idx="476">
                  <c:v>5279.9999999998518</c:v>
                </c:pt>
                <c:pt idx="477">
                  <c:v>5264.1111111109622</c:v>
                </c:pt>
                <c:pt idx="478">
                  <c:v>5244.5555555554074</c:v>
                </c:pt>
                <c:pt idx="479">
                  <c:v>5231.1111111109631</c:v>
                </c:pt>
                <c:pt idx="480">
                  <c:v>5218.8888888887413</c:v>
                </c:pt>
                <c:pt idx="481">
                  <c:v>5209.1111111109631</c:v>
                </c:pt>
                <c:pt idx="482">
                  <c:v>5199.3333333331848</c:v>
                </c:pt>
                <c:pt idx="483">
                  <c:v>5184.6666666665187</c:v>
                </c:pt>
                <c:pt idx="484">
                  <c:v>5168.77777777763</c:v>
                </c:pt>
                <c:pt idx="485">
                  <c:v>5151.6666666665205</c:v>
                </c:pt>
                <c:pt idx="486">
                  <c:v>5135.7777777776319</c:v>
                </c:pt>
                <c:pt idx="487">
                  <c:v>5121.1111111109658</c:v>
                </c:pt>
                <c:pt idx="488">
                  <c:v>5105.222222222078</c:v>
                </c:pt>
                <c:pt idx="489">
                  <c:v>5091.7777777776346</c:v>
                </c:pt>
                <c:pt idx="490">
                  <c:v>5070.9999999998572</c:v>
                </c:pt>
                <c:pt idx="491">
                  <c:v>5051.4444444443025</c:v>
                </c:pt>
                <c:pt idx="492">
                  <c:v>5030.666666666526</c:v>
                </c:pt>
                <c:pt idx="493">
                  <c:v>5012.333333333193</c:v>
                </c:pt>
                <c:pt idx="494">
                  <c:v>4998.8888888887486</c:v>
                </c:pt>
                <c:pt idx="495">
                  <c:v>4990.3333333331921</c:v>
                </c:pt>
                <c:pt idx="496">
                  <c:v>4984.2222222220826</c:v>
                </c:pt>
                <c:pt idx="497">
                  <c:v>4973.2222222220826</c:v>
                </c:pt>
                <c:pt idx="498">
                  <c:v>4973.2222222220817</c:v>
                </c:pt>
                <c:pt idx="499">
                  <c:v>4971.999999999859</c:v>
                </c:pt>
                <c:pt idx="500">
                  <c:v>4968.3333333331921</c:v>
                </c:pt>
                <c:pt idx="501">
                  <c:v>4967.1111111109703</c:v>
                </c:pt>
                <c:pt idx="502">
                  <c:v>4967.1111111109694</c:v>
                </c:pt>
                <c:pt idx="503">
                  <c:v>4967.1111111109694</c:v>
                </c:pt>
                <c:pt idx="504">
                  <c:v>4968.3333333331911</c:v>
                </c:pt>
                <c:pt idx="505">
                  <c:v>4971.9999999998572</c:v>
                </c:pt>
                <c:pt idx="506">
                  <c:v>4976.8888888887459</c:v>
                </c:pt>
                <c:pt idx="507">
                  <c:v>4979.3333333331902</c:v>
                </c:pt>
                <c:pt idx="508">
                  <c:v>4981.7777777776355</c:v>
                </c:pt>
                <c:pt idx="509">
                  <c:v>4984.2222222220807</c:v>
                </c:pt>
                <c:pt idx="510">
                  <c:v>4984.2222222220817</c:v>
                </c:pt>
                <c:pt idx="511">
                  <c:v>4984.2222222220826</c:v>
                </c:pt>
                <c:pt idx="512">
                  <c:v>4980.5555555554156</c:v>
                </c:pt>
                <c:pt idx="513">
                  <c:v>4974.4444444443043</c:v>
                </c:pt>
                <c:pt idx="514">
                  <c:v>4969.5555555554147</c:v>
                </c:pt>
                <c:pt idx="515">
                  <c:v>4963.4444444443034</c:v>
                </c:pt>
                <c:pt idx="516">
                  <c:v>4964.6666666665251</c:v>
                </c:pt>
                <c:pt idx="517">
                  <c:v>4965.8888888887468</c:v>
                </c:pt>
                <c:pt idx="518">
                  <c:v>4964.6666666665242</c:v>
                </c:pt>
                <c:pt idx="519">
                  <c:v>4967.1111111109685</c:v>
                </c:pt>
                <c:pt idx="520">
                  <c:v>4969.5555555554129</c:v>
                </c:pt>
                <c:pt idx="521">
                  <c:v>4971.9999999998572</c:v>
                </c:pt>
                <c:pt idx="522">
                  <c:v>4969.5555555554138</c:v>
                </c:pt>
                <c:pt idx="523">
                  <c:v>4967.1111111109694</c:v>
                </c:pt>
                <c:pt idx="524">
                  <c:v>4963.4444444443043</c:v>
                </c:pt>
                <c:pt idx="525">
                  <c:v>4958.5555555554156</c:v>
                </c:pt>
                <c:pt idx="526">
                  <c:v>4951.2222222220826</c:v>
                </c:pt>
                <c:pt idx="527">
                  <c:v>4946.3333333331939</c:v>
                </c:pt>
                <c:pt idx="528">
                  <c:v>4943.8888888887486</c:v>
                </c:pt>
                <c:pt idx="529">
                  <c:v>4942.666666666526</c:v>
                </c:pt>
                <c:pt idx="530">
                  <c:v>4943.8888888887477</c:v>
                </c:pt>
                <c:pt idx="531">
                  <c:v>4942.6666666665251</c:v>
                </c:pt>
                <c:pt idx="532">
                  <c:v>4938.9999999998581</c:v>
                </c:pt>
                <c:pt idx="533">
                  <c:v>4936.5555555554138</c:v>
                </c:pt>
                <c:pt idx="534">
                  <c:v>4934.1111111109694</c:v>
                </c:pt>
                <c:pt idx="535">
                  <c:v>4941.4444444443025</c:v>
                </c:pt>
                <c:pt idx="536">
                  <c:v>4946.3333333331921</c:v>
                </c:pt>
                <c:pt idx="537">
                  <c:v>4952.4444444443034</c:v>
                </c:pt>
                <c:pt idx="538">
                  <c:v>4956.1111111109703</c:v>
                </c:pt>
                <c:pt idx="539">
                  <c:v>4953.6666666665269</c:v>
                </c:pt>
                <c:pt idx="540">
                  <c:v>4945.1111111109703</c:v>
                </c:pt>
                <c:pt idx="541">
                  <c:v>4936.5555555554165</c:v>
                </c:pt>
                <c:pt idx="542">
                  <c:v>4930.4444444443043</c:v>
                </c:pt>
                <c:pt idx="543">
                  <c:v>4923.1111111109713</c:v>
                </c:pt>
                <c:pt idx="544">
                  <c:v>4913.3333333331948</c:v>
                </c:pt>
                <c:pt idx="545">
                  <c:v>4908.4444444443061</c:v>
                </c:pt>
                <c:pt idx="546">
                  <c:v>4901.1111111109722</c:v>
                </c:pt>
                <c:pt idx="547">
                  <c:v>4891.3333333331948</c:v>
                </c:pt>
                <c:pt idx="548">
                  <c:v>4882.7777777776382</c:v>
                </c:pt>
                <c:pt idx="549">
                  <c:v>4875.4444444443052</c:v>
                </c:pt>
                <c:pt idx="550">
                  <c:v>4863.2222222220826</c:v>
                </c:pt>
                <c:pt idx="551">
                  <c:v>4850.9999999998608</c:v>
                </c:pt>
                <c:pt idx="552">
                  <c:v>4839.9999999998618</c:v>
                </c:pt>
                <c:pt idx="553">
                  <c:v>4825.3333333331948</c:v>
                </c:pt>
                <c:pt idx="554">
                  <c:v>4808.2222222220844</c:v>
                </c:pt>
                <c:pt idx="555">
                  <c:v>4787.4444444443079</c:v>
                </c:pt>
                <c:pt idx="556">
                  <c:v>4766.6666666665315</c:v>
                </c:pt>
                <c:pt idx="557">
                  <c:v>4749.5555555554211</c:v>
                </c:pt>
                <c:pt idx="558">
                  <c:v>4733.6666666665315</c:v>
                </c:pt>
                <c:pt idx="559">
                  <c:v>4714.1111111109767</c:v>
                </c:pt>
                <c:pt idx="560">
                  <c:v>4699.4444444443116</c:v>
                </c:pt>
                <c:pt idx="561">
                  <c:v>4689.6666666665333</c:v>
                </c:pt>
                <c:pt idx="562">
                  <c:v>4677.4444444443106</c:v>
                </c:pt>
                <c:pt idx="563">
                  <c:v>4665.2222222220889</c:v>
                </c:pt>
                <c:pt idx="564">
                  <c:v>4648.1111111109785</c:v>
                </c:pt>
                <c:pt idx="565">
                  <c:v>4632.2222222220898</c:v>
                </c:pt>
                <c:pt idx="566">
                  <c:v>4615.1111111109785</c:v>
                </c:pt>
                <c:pt idx="567">
                  <c:v>4605.3333333332021</c:v>
                </c:pt>
                <c:pt idx="568">
                  <c:v>4594.333333333203</c:v>
                </c:pt>
                <c:pt idx="569">
                  <c:v>4584.5555555554256</c:v>
                </c:pt>
                <c:pt idx="570">
                  <c:v>4575.9999999998699</c:v>
                </c:pt>
                <c:pt idx="571">
                  <c:v>4568.666666666536</c:v>
                </c:pt>
                <c:pt idx="572">
                  <c:v>4560.1111111109822</c:v>
                </c:pt>
                <c:pt idx="573">
                  <c:v>4553.9999999998709</c:v>
                </c:pt>
                <c:pt idx="574">
                  <c:v>4544.2222222220935</c:v>
                </c:pt>
                <c:pt idx="575">
                  <c:v>4535.6666666665387</c:v>
                </c:pt>
                <c:pt idx="576">
                  <c:v>4533.2222222220944</c:v>
                </c:pt>
                <c:pt idx="577">
                  <c:v>4533.2222222220944</c:v>
                </c:pt>
                <c:pt idx="578">
                  <c:v>4534.4444444443161</c:v>
                </c:pt>
                <c:pt idx="579">
                  <c:v>4530.77777777765</c:v>
                </c:pt>
                <c:pt idx="580">
                  <c:v>4524.6666666665387</c:v>
                </c:pt>
                <c:pt idx="581">
                  <c:v>4519.77777777765</c:v>
                </c:pt>
                <c:pt idx="582">
                  <c:v>4518.5555555554274</c:v>
                </c:pt>
                <c:pt idx="583">
                  <c:v>4517.3333333332048</c:v>
                </c:pt>
                <c:pt idx="584">
                  <c:v>4513.6666666665387</c:v>
                </c:pt>
                <c:pt idx="585">
                  <c:v>4511.2222222220944</c:v>
                </c:pt>
                <c:pt idx="586">
                  <c:v>4508.77777777765</c:v>
                </c:pt>
                <c:pt idx="587">
                  <c:v>4506.3333333332057</c:v>
                </c:pt>
                <c:pt idx="588">
                  <c:v>4502.6666666665387</c:v>
                </c:pt>
                <c:pt idx="589">
                  <c:v>4501.444444444317</c:v>
                </c:pt>
                <c:pt idx="590">
                  <c:v>4495.3333333332066</c:v>
                </c:pt>
                <c:pt idx="591">
                  <c:v>4492.8888888887614</c:v>
                </c:pt>
                <c:pt idx="592">
                  <c:v>4492.8888888887614</c:v>
                </c:pt>
                <c:pt idx="593">
                  <c:v>4489.2222222220953</c:v>
                </c:pt>
                <c:pt idx="594">
                  <c:v>4484.3333333332075</c:v>
                </c:pt>
                <c:pt idx="595">
                  <c:v>4480.6666666665406</c:v>
                </c:pt>
                <c:pt idx="596">
                  <c:v>4479.4444444443179</c:v>
                </c:pt>
                <c:pt idx="597">
                  <c:v>4476.9999999998736</c:v>
                </c:pt>
                <c:pt idx="598">
                  <c:v>4475.777777777651</c:v>
                </c:pt>
                <c:pt idx="599">
                  <c:v>4476.9999999998727</c:v>
                </c:pt>
                <c:pt idx="600">
                  <c:v>4487.9999999998727</c:v>
                </c:pt>
                <c:pt idx="601">
                  <c:v>4496.5555555554283</c:v>
                </c:pt>
                <c:pt idx="602">
                  <c:v>4503.8888888887604</c:v>
                </c:pt>
                <c:pt idx="603">
                  <c:v>4509.9999999998718</c:v>
                </c:pt>
                <c:pt idx="604">
                  <c:v>4517.3333333332048</c:v>
                </c:pt>
                <c:pt idx="605">
                  <c:v>4522.2222222220935</c:v>
                </c:pt>
                <c:pt idx="606">
                  <c:v>4523.4444444443161</c:v>
                </c:pt>
                <c:pt idx="607">
                  <c:v>4525.8888888887604</c:v>
                </c:pt>
                <c:pt idx="608">
                  <c:v>4528.3333333332048</c:v>
                </c:pt>
                <c:pt idx="609">
                  <c:v>4529.5555555554274</c:v>
                </c:pt>
                <c:pt idx="610">
                  <c:v>4534.4444444443161</c:v>
                </c:pt>
                <c:pt idx="611">
                  <c:v>4538.1111111109831</c:v>
                </c:pt>
                <c:pt idx="612">
                  <c:v>4535.6666666665387</c:v>
                </c:pt>
                <c:pt idx="613">
                  <c:v>4535.6666666665387</c:v>
                </c:pt>
                <c:pt idx="614">
                  <c:v>4530.77777777765</c:v>
                </c:pt>
                <c:pt idx="615">
                  <c:v>4528.3333333332048</c:v>
                </c:pt>
                <c:pt idx="616">
                  <c:v>4524.6666666665387</c:v>
                </c:pt>
                <c:pt idx="617">
                  <c:v>4520.9999999998727</c:v>
                </c:pt>
                <c:pt idx="618">
                  <c:v>4516.111111110984</c:v>
                </c:pt>
                <c:pt idx="619">
                  <c:v>4514.8888888887614</c:v>
                </c:pt>
                <c:pt idx="620">
                  <c:v>4506.3333333332057</c:v>
                </c:pt>
                <c:pt idx="621">
                  <c:v>4486.7777777776519</c:v>
                </c:pt>
                <c:pt idx="622">
                  <c:v>4469.6666666665406</c:v>
                </c:pt>
                <c:pt idx="623">
                  <c:v>4451.3333333332075</c:v>
                </c:pt>
                <c:pt idx="624">
                  <c:v>4437.8888888887632</c:v>
                </c:pt>
                <c:pt idx="625">
                  <c:v>4420.7777777776528</c:v>
                </c:pt>
                <c:pt idx="626">
                  <c:v>4403.6666666665424</c:v>
                </c:pt>
                <c:pt idx="627">
                  <c:v>4380.4444444443207</c:v>
                </c:pt>
                <c:pt idx="628">
                  <c:v>4359.6666666665424</c:v>
                </c:pt>
                <c:pt idx="629">
                  <c:v>4341.3333333332102</c:v>
                </c:pt>
                <c:pt idx="630">
                  <c:v>4321.7777777776555</c:v>
                </c:pt>
                <c:pt idx="631">
                  <c:v>4302.2222222221008</c:v>
                </c:pt>
                <c:pt idx="632">
                  <c:v>4281.4444444443234</c:v>
                </c:pt>
                <c:pt idx="633">
                  <c:v>4261.8888888887686</c:v>
                </c:pt>
                <c:pt idx="634">
                  <c:v>4244.7777777776573</c:v>
                </c:pt>
                <c:pt idx="635">
                  <c:v>4225.2222222221035</c:v>
                </c:pt>
                <c:pt idx="636">
                  <c:v>4198.3333333332148</c:v>
                </c:pt>
                <c:pt idx="637">
                  <c:v>4171.4444444443261</c:v>
                </c:pt>
                <c:pt idx="638">
                  <c:v>4142.111111110994</c:v>
                </c:pt>
                <c:pt idx="639">
                  <c:v>4113.9999999998845</c:v>
                </c:pt>
                <c:pt idx="640">
                  <c:v>4090.7777777776619</c:v>
                </c:pt>
                <c:pt idx="641">
                  <c:v>4063.8888888887736</c:v>
                </c:pt>
                <c:pt idx="642">
                  <c:v>4034.5555555554402</c:v>
                </c:pt>
                <c:pt idx="643">
                  <c:v>4005.222222222108</c:v>
                </c:pt>
                <c:pt idx="644">
                  <c:v>3980.7777777776646</c:v>
                </c:pt>
                <c:pt idx="645">
                  <c:v>3952.6666666665542</c:v>
                </c:pt>
                <c:pt idx="646">
                  <c:v>3928.2222222221108</c:v>
                </c:pt>
                <c:pt idx="647">
                  <c:v>3901.333333333223</c:v>
                </c:pt>
                <c:pt idx="648">
                  <c:v>3874.4444444443343</c:v>
                </c:pt>
                <c:pt idx="649">
                  <c:v>3849.9999999998904</c:v>
                </c:pt>
                <c:pt idx="650">
                  <c:v>3823.1111111110026</c:v>
                </c:pt>
                <c:pt idx="651">
                  <c:v>3794.9999999998918</c:v>
                </c:pt>
                <c:pt idx="652">
                  <c:v>3764.4444444443379</c:v>
                </c:pt>
                <c:pt idx="653">
                  <c:v>3735.1111111110058</c:v>
                </c:pt>
                <c:pt idx="654">
                  <c:v>3706.999999999895</c:v>
                </c:pt>
                <c:pt idx="655">
                  <c:v>3673.9999999998963</c:v>
                </c:pt>
                <c:pt idx="656">
                  <c:v>3639.7777777776746</c:v>
                </c:pt>
                <c:pt idx="657">
                  <c:v>3607.9999999998981</c:v>
                </c:pt>
                <c:pt idx="658">
                  <c:v>3577.4444444443438</c:v>
                </c:pt>
                <c:pt idx="659">
                  <c:v>3548.1111111110113</c:v>
                </c:pt>
                <c:pt idx="660">
                  <c:v>3513.8888888887896</c:v>
                </c:pt>
                <c:pt idx="661">
                  <c:v>3482.1111111110131</c:v>
                </c:pt>
                <c:pt idx="662">
                  <c:v>3449.111111111014</c:v>
                </c:pt>
                <c:pt idx="663">
                  <c:v>3419.777777777681</c:v>
                </c:pt>
                <c:pt idx="664">
                  <c:v>3390.4444444443488</c:v>
                </c:pt>
                <c:pt idx="665">
                  <c:v>3361.1111111110158</c:v>
                </c:pt>
                <c:pt idx="666">
                  <c:v>3336.6666666665715</c:v>
                </c:pt>
                <c:pt idx="667">
                  <c:v>3310.9999999999054</c:v>
                </c:pt>
                <c:pt idx="668">
                  <c:v>3284.1111111110167</c:v>
                </c:pt>
                <c:pt idx="669">
                  <c:v>3255.9999999999063</c:v>
                </c:pt>
                <c:pt idx="670">
                  <c:v>3231.5555555554629</c:v>
                </c:pt>
                <c:pt idx="671">
                  <c:v>3205.8888888887968</c:v>
                </c:pt>
                <c:pt idx="672">
                  <c:v>3186.3333333332416</c:v>
                </c:pt>
                <c:pt idx="673">
                  <c:v>3163.1111111110195</c:v>
                </c:pt>
                <c:pt idx="674">
                  <c:v>3142.333333333243</c:v>
                </c:pt>
                <c:pt idx="675">
                  <c:v>3119.1111111110217</c:v>
                </c:pt>
                <c:pt idx="676">
                  <c:v>3098.3333333332448</c:v>
                </c:pt>
                <c:pt idx="677">
                  <c:v>3077.5555555554674</c:v>
                </c:pt>
                <c:pt idx="678">
                  <c:v>3054.3333333332462</c:v>
                </c:pt>
                <c:pt idx="679">
                  <c:v>3029.8888888888027</c:v>
                </c:pt>
                <c:pt idx="680">
                  <c:v>3009.1111111110258</c:v>
                </c:pt>
                <c:pt idx="681">
                  <c:v>2998.1111111110258</c:v>
                </c:pt>
                <c:pt idx="682">
                  <c:v>2982.222222222138</c:v>
                </c:pt>
                <c:pt idx="683">
                  <c:v>2967.5555555554715</c:v>
                </c:pt>
                <c:pt idx="684">
                  <c:v>2952.8888888888055</c:v>
                </c:pt>
                <c:pt idx="685">
                  <c:v>2938.2222222221394</c:v>
                </c:pt>
                <c:pt idx="686">
                  <c:v>2924.7777777776955</c:v>
                </c:pt>
                <c:pt idx="687">
                  <c:v>2912.5555555554729</c:v>
                </c:pt>
                <c:pt idx="688">
                  <c:v>2897.8888888888068</c:v>
                </c:pt>
                <c:pt idx="689">
                  <c:v>2879.5555555554743</c:v>
                </c:pt>
                <c:pt idx="690">
                  <c:v>2862.4444444443634</c:v>
                </c:pt>
                <c:pt idx="691">
                  <c:v>2845.3333333332525</c:v>
                </c:pt>
                <c:pt idx="692">
                  <c:v>2831.8888888888087</c:v>
                </c:pt>
                <c:pt idx="693">
                  <c:v>2818.4444444443643</c:v>
                </c:pt>
                <c:pt idx="694">
                  <c:v>2800.1111111110313</c:v>
                </c:pt>
                <c:pt idx="695">
                  <c:v>2784.2222222221435</c:v>
                </c:pt>
                <c:pt idx="696">
                  <c:v>2770.7777777776992</c:v>
                </c:pt>
                <c:pt idx="697">
                  <c:v>2758.5555555554765</c:v>
                </c:pt>
                <c:pt idx="698">
                  <c:v>2747.5555555554774</c:v>
                </c:pt>
                <c:pt idx="699">
                  <c:v>2737.7777777777001</c:v>
                </c:pt>
                <c:pt idx="700">
                  <c:v>2726.777777777701</c:v>
                </c:pt>
                <c:pt idx="701">
                  <c:v>2718.2222222221453</c:v>
                </c:pt>
                <c:pt idx="702">
                  <c:v>2710.8888888888123</c:v>
                </c:pt>
                <c:pt idx="703">
                  <c:v>2702.3333333332575</c:v>
                </c:pt>
                <c:pt idx="704">
                  <c:v>2692.5555555554793</c:v>
                </c:pt>
                <c:pt idx="705">
                  <c:v>2683.9999999999245</c:v>
                </c:pt>
                <c:pt idx="706">
                  <c:v>2672.9999999999245</c:v>
                </c:pt>
                <c:pt idx="707">
                  <c:v>2663.2222222221471</c:v>
                </c:pt>
                <c:pt idx="708">
                  <c:v>2653.4444444443698</c:v>
                </c:pt>
                <c:pt idx="709">
                  <c:v>2639.9999999999254</c:v>
                </c:pt>
                <c:pt idx="710">
                  <c:v>2631.4444444443707</c:v>
                </c:pt>
                <c:pt idx="711">
                  <c:v>2622.8888888888155</c:v>
                </c:pt>
                <c:pt idx="712">
                  <c:v>2615.5555555554829</c:v>
                </c:pt>
                <c:pt idx="713">
                  <c:v>2611.8888888888159</c:v>
                </c:pt>
                <c:pt idx="714">
                  <c:v>2604.5555555554838</c:v>
                </c:pt>
                <c:pt idx="715">
                  <c:v>2595.9999999999291</c:v>
                </c:pt>
                <c:pt idx="716">
                  <c:v>2588.666666666596</c:v>
                </c:pt>
                <c:pt idx="717">
                  <c:v>2581.3333333332635</c:v>
                </c:pt>
                <c:pt idx="718">
                  <c:v>2573.9999999999313</c:v>
                </c:pt>
                <c:pt idx="719">
                  <c:v>2565.4444444443766</c:v>
                </c:pt>
                <c:pt idx="720">
                  <c:v>2556.8888888888223</c:v>
                </c:pt>
                <c:pt idx="721">
                  <c:v>2545.8888888888237</c:v>
                </c:pt>
                <c:pt idx="722">
                  <c:v>2538.5555555554911</c:v>
                </c:pt>
                <c:pt idx="723">
                  <c:v>2529.9999999999372</c:v>
                </c:pt>
                <c:pt idx="724">
                  <c:v>2520.2222222221608</c:v>
                </c:pt>
                <c:pt idx="725">
                  <c:v>2511.6666666666069</c:v>
                </c:pt>
                <c:pt idx="726">
                  <c:v>2499.4444444443861</c:v>
                </c:pt>
                <c:pt idx="727">
                  <c:v>2488.444444444388</c:v>
                </c:pt>
                <c:pt idx="728">
                  <c:v>2478.6666666666115</c:v>
                </c:pt>
                <c:pt idx="729">
                  <c:v>2471.3333333332803</c:v>
                </c:pt>
                <c:pt idx="730">
                  <c:v>2460.3333333332816</c:v>
                </c:pt>
                <c:pt idx="731">
                  <c:v>2448.1111111110617</c:v>
                </c:pt>
                <c:pt idx="732">
                  <c:v>2435.8888888888409</c:v>
                </c:pt>
                <c:pt idx="733">
                  <c:v>2427.3333333332876</c:v>
                </c:pt>
                <c:pt idx="734">
                  <c:v>2418.7777777777337</c:v>
                </c:pt>
                <c:pt idx="735">
                  <c:v>2408.9999999999582</c:v>
                </c:pt>
                <c:pt idx="736">
                  <c:v>2397.9999999999609</c:v>
                </c:pt>
                <c:pt idx="737">
                  <c:v>2386.9999999999627</c:v>
                </c:pt>
                <c:pt idx="738">
                  <c:v>2375.9999999999654</c:v>
                </c:pt>
                <c:pt idx="739">
                  <c:v>2366.2222222221899</c:v>
                </c:pt>
                <c:pt idx="740">
                  <c:v>2355.2222222221926</c:v>
                </c:pt>
                <c:pt idx="741">
                  <c:v>2339.3333333333062</c:v>
                </c:pt>
                <c:pt idx="742">
                  <c:v>2325.8888888888641</c:v>
                </c:pt>
                <c:pt idx="743">
                  <c:v>2314.8888888888669</c:v>
                </c:pt>
                <c:pt idx="744">
                  <c:v>2302.6666666666479</c:v>
                </c:pt>
                <c:pt idx="745">
                  <c:v>2290.444444444428</c:v>
                </c:pt>
                <c:pt idx="746">
                  <c:v>2278.2222222222085</c:v>
                </c:pt>
                <c:pt idx="747">
                  <c:v>2263.5555555555443</c:v>
                </c:pt>
                <c:pt idx="748">
                  <c:v>2251.3333333333248</c:v>
                </c:pt>
                <c:pt idx="749">
                  <c:v>2240.3333333333276</c:v>
                </c:pt>
                <c:pt idx="750">
                  <c:v>2231.7777777777751</c:v>
                </c:pt>
                <c:pt idx="751">
                  <c:v>2222</c:v>
                </c:pt>
                <c:pt idx="752">
                  <c:v>2212.2222222222254</c:v>
                </c:pt>
                <c:pt idx="753">
                  <c:v>2198.7777777777842</c:v>
                </c:pt>
                <c:pt idx="754">
                  <c:v>2189.0000000000095</c:v>
                </c:pt>
                <c:pt idx="755">
                  <c:v>2178.0000000000127</c:v>
                </c:pt>
                <c:pt idx="756">
                  <c:v>2168.2222222222376</c:v>
                </c:pt>
                <c:pt idx="757">
                  <c:v>2154.7777777777965</c:v>
                </c:pt>
                <c:pt idx="758">
                  <c:v>2140.1111111111327</c:v>
                </c:pt>
                <c:pt idx="759">
                  <c:v>2127.8888888889132</c:v>
                </c:pt>
                <c:pt idx="760">
                  <c:v>2115.6666666666943</c:v>
                </c:pt>
                <c:pt idx="761">
                  <c:v>2104.666666666697</c:v>
                </c:pt>
                <c:pt idx="762">
                  <c:v>2092.4444444444771</c:v>
                </c:pt>
                <c:pt idx="763">
                  <c:v>2081.4444444444803</c:v>
                </c:pt>
                <c:pt idx="764">
                  <c:v>2069.2222222222608</c:v>
                </c:pt>
                <c:pt idx="765">
                  <c:v>2059.4444444444853</c:v>
                </c:pt>
                <c:pt idx="766">
                  <c:v>2049.6666666667106</c:v>
                </c:pt>
                <c:pt idx="767">
                  <c:v>2037.4444444444912</c:v>
                </c:pt>
                <c:pt idx="768">
                  <c:v>2026.4444444444939</c:v>
                </c:pt>
                <c:pt idx="769">
                  <c:v>2015.4444444444962</c:v>
                </c:pt>
                <c:pt idx="770">
                  <c:v>2004.4444444444987</c:v>
                </c:pt>
                <c:pt idx="771">
                  <c:v>1995.8888888889458</c:v>
                </c:pt>
                <c:pt idx="772">
                  <c:v>1986.1111111111704</c:v>
                </c:pt>
                <c:pt idx="773">
                  <c:v>1973.8888888889505</c:v>
                </c:pt>
                <c:pt idx="774">
                  <c:v>1964.111111111175</c:v>
                </c:pt>
                <c:pt idx="775">
                  <c:v>1955.5555555556218</c:v>
                </c:pt>
                <c:pt idx="776">
                  <c:v>1947.0000000000682</c:v>
                </c:pt>
                <c:pt idx="777">
                  <c:v>1936.00000000007</c:v>
                </c:pt>
                <c:pt idx="778">
                  <c:v>1923.7777777778497</c:v>
                </c:pt>
                <c:pt idx="779">
                  <c:v>1912.777777777851</c:v>
                </c:pt>
                <c:pt idx="780">
                  <c:v>1905.4444444445198</c:v>
                </c:pt>
                <c:pt idx="781">
                  <c:v>1896.888888888966</c:v>
                </c:pt>
                <c:pt idx="782">
                  <c:v>1885.8888888889678</c:v>
                </c:pt>
                <c:pt idx="783">
                  <c:v>1874.8888888889687</c:v>
                </c:pt>
                <c:pt idx="784">
                  <c:v>1866.3333333334147</c:v>
                </c:pt>
                <c:pt idx="785">
                  <c:v>1856.5555555556384</c:v>
                </c:pt>
                <c:pt idx="786">
                  <c:v>1849.2222222223061</c:v>
                </c:pt>
                <c:pt idx="787">
                  <c:v>1845.5555555556411</c:v>
                </c:pt>
                <c:pt idx="788">
                  <c:v>1839.4444444445312</c:v>
                </c:pt>
                <c:pt idx="789">
                  <c:v>1832.1111111111989</c:v>
                </c:pt>
                <c:pt idx="790">
                  <c:v>1824.7777777778663</c:v>
                </c:pt>
                <c:pt idx="791">
                  <c:v>1818.6666666667561</c:v>
                </c:pt>
                <c:pt idx="792">
                  <c:v>1812.5555555556457</c:v>
                </c:pt>
                <c:pt idx="793">
                  <c:v>1805.2222222223131</c:v>
                </c:pt>
                <c:pt idx="794">
                  <c:v>1797.8888888889805</c:v>
                </c:pt>
                <c:pt idx="795">
                  <c:v>1791.7777777778701</c:v>
                </c:pt>
                <c:pt idx="796">
                  <c:v>1786.8888888889819</c:v>
                </c:pt>
                <c:pt idx="797">
                  <c:v>1779.5555555556493</c:v>
                </c:pt>
                <c:pt idx="798">
                  <c:v>1773.4444444445387</c:v>
                </c:pt>
                <c:pt idx="799">
                  <c:v>1767.3333333334281</c:v>
                </c:pt>
                <c:pt idx="800">
                  <c:v>1761.2222222223177</c:v>
                </c:pt>
                <c:pt idx="801">
                  <c:v>1753.8888888889846</c:v>
                </c:pt>
                <c:pt idx="802">
                  <c:v>1749.000000000096</c:v>
                </c:pt>
                <c:pt idx="803">
                  <c:v>1740.4444444445405</c:v>
                </c:pt>
                <c:pt idx="804">
                  <c:v>1731.8888888889851</c:v>
                </c:pt>
                <c:pt idx="805">
                  <c:v>1725.777777777874</c:v>
                </c:pt>
                <c:pt idx="806">
                  <c:v>1718.4444444445405</c:v>
                </c:pt>
                <c:pt idx="807">
                  <c:v>1712.3333333334294</c:v>
                </c:pt>
                <c:pt idx="808">
                  <c:v>1705.0000000000962</c:v>
                </c:pt>
                <c:pt idx="809">
                  <c:v>1700.1111111112073</c:v>
                </c:pt>
                <c:pt idx="810">
                  <c:v>1692.7777777778738</c:v>
                </c:pt>
                <c:pt idx="811">
                  <c:v>1685.4444444445403</c:v>
                </c:pt>
                <c:pt idx="812">
                  <c:v>1676.888888888984</c:v>
                </c:pt>
                <c:pt idx="813">
                  <c:v>1670.7777777778724</c:v>
                </c:pt>
                <c:pt idx="814">
                  <c:v>1667.1111111112054</c:v>
                </c:pt>
                <c:pt idx="815">
                  <c:v>1663.4444444445385</c:v>
                </c:pt>
                <c:pt idx="816">
                  <c:v>1656.1111111112048</c:v>
                </c:pt>
                <c:pt idx="817">
                  <c:v>1651.2222222223158</c:v>
                </c:pt>
                <c:pt idx="818">
                  <c:v>1647.5555555556489</c:v>
                </c:pt>
                <c:pt idx="819">
                  <c:v>1640.2222222223152</c:v>
                </c:pt>
                <c:pt idx="820">
                  <c:v>1632.888888888981</c:v>
                </c:pt>
                <c:pt idx="821">
                  <c:v>1625.5555555556473</c:v>
                </c:pt>
                <c:pt idx="822">
                  <c:v>1619.4444444445357</c:v>
                </c:pt>
                <c:pt idx="823">
                  <c:v>1613.3333333334244</c:v>
                </c:pt>
                <c:pt idx="824">
                  <c:v>1609.6666666667575</c:v>
                </c:pt>
                <c:pt idx="825">
                  <c:v>1602.3333333334235</c:v>
                </c:pt>
                <c:pt idx="826">
                  <c:v>1597.4444444445346</c:v>
                </c:pt>
                <c:pt idx="827">
                  <c:v>1593.7777777778676</c:v>
                </c:pt>
                <c:pt idx="828">
                  <c:v>1590.1111111112009</c:v>
                </c:pt>
                <c:pt idx="829">
                  <c:v>1585.2222222223118</c:v>
                </c:pt>
                <c:pt idx="830">
                  <c:v>1580.3333333334226</c:v>
                </c:pt>
                <c:pt idx="831">
                  <c:v>1573.0000000000887</c:v>
                </c:pt>
                <c:pt idx="832">
                  <c:v>1562.0000000000882</c:v>
                </c:pt>
                <c:pt idx="833">
                  <c:v>1552.2222222223099</c:v>
                </c:pt>
                <c:pt idx="834">
                  <c:v>1543.6666666667538</c:v>
                </c:pt>
                <c:pt idx="835">
                  <c:v>1536.3333333334201</c:v>
                </c:pt>
                <c:pt idx="836">
                  <c:v>1531.4444444445307</c:v>
                </c:pt>
                <c:pt idx="837">
                  <c:v>1527.7777777778642</c:v>
                </c:pt>
                <c:pt idx="838">
                  <c:v>1524.1111111111973</c:v>
                </c:pt>
                <c:pt idx="839">
                  <c:v>1520.4444444445305</c:v>
                </c:pt>
                <c:pt idx="840">
                  <c:v>1510.6666666667525</c:v>
                </c:pt>
                <c:pt idx="841">
                  <c:v>1502.1111111111964</c:v>
                </c:pt>
                <c:pt idx="842">
                  <c:v>1494.7777777778624</c:v>
                </c:pt>
                <c:pt idx="843">
                  <c:v>1487.4444444445289</c:v>
                </c:pt>
                <c:pt idx="844">
                  <c:v>1480.1111111111952</c:v>
                </c:pt>
                <c:pt idx="845">
                  <c:v>1471.5555555556393</c:v>
                </c:pt>
                <c:pt idx="846">
                  <c:v>1465.444444444528</c:v>
                </c:pt>
                <c:pt idx="847">
                  <c:v>1454.4444444445276</c:v>
                </c:pt>
                <c:pt idx="848">
                  <c:v>1445.8888888889719</c:v>
                </c:pt>
                <c:pt idx="849">
                  <c:v>1437.3333333334156</c:v>
                </c:pt>
                <c:pt idx="850">
                  <c:v>1431.2222222223043</c:v>
                </c:pt>
                <c:pt idx="851">
                  <c:v>1425.1111111111932</c:v>
                </c:pt>
                <c:pt idx="852">
                  <c:v>1417.7777777778595</c:v>
                </c:pt>
                <c:pt idx="853">
                  <c:v>1410.4444444445257</c:v>
                </c:pt>
                <c:pt idx="854">
                  <c:v>1401.8888888889696</c:v>
                </c:pt>
                <c:pt idx="855">
                  <c:v>1393.3333333334137</c:v>
                </c:pt>
                <c:pt idx="856">
                  <c:v>1383.5555555556357</c:v>
                </c:pt>
                <c:pt idx="857">
                  <c:v>1376.2222222223018</c:v>
                </c:pt>
                <c:pt idx="858">
                  <c:v>1370.1111111111904</c:v>
                </c:pt>
                <c:pt idx="859">
                  <c:v>1361.5555555556341</c:v>
                </c:pt>
                <c:pt idx="860">
                  <c:v>1355.444444444523</c:v>
                </c:pt>
                <c:pt idx="861">
                  <c:v>1350.5555555556339</c:v>
                </c:pt>
                <c:pt idx="862">
                  <c:v>1344.4444444445226</c:v>
                </c:pt>
                <c:pt idx="863">
                  <c:v>1339.5555555556334</c:v>
                </c:pt>
                <c:pt idx="864">
                  <c:v>1334.6666666667443</c:v>
                </c:pt>
                <c:pt idx="865">
                  <c:v>1327.3333333334103</c:v>
                </c:pt>
                <c:pt idx="866">
                  <c:v>1321.222222222299</c:v>
                </c:pt>
                <c:pt idx="867">
                  <c:v>1316.3333333334099</c:v>
                </c:pt>
                <c:pt idx="868">
                  <c:v>1311.4444444445205</c:v>
                </c:pt>
                <c:pt idx="869">
                  <c:v>1305.333333333409</c:v>
                </c:pt>
                <c:pt idx="870">
                  <c:v>1299.2222222222977</c:v>
                </c:pt>
                <c:pt idx="871">
                  <c:v>1293.1111111111861</c:v>
                </c:pt>
                <c:pt idx="872">
                  <c:v>1288.2222222222968</c:v>
                </c:pt>
                <c:pt idx="873">
                  <c:v>1283.3333333334076</c:v>
                </c:pt>
                <c:pt idx="874">
                  <c:v>1276.0000000000739</c:v>
                </c:pt>
                <c:pt idx="875">
                  <c:v>1269.8888888889624</c:v>
                </c:pt>
                <c:pt idx="876">
                  <c:v>1265.0000000000732</c:v>
                </c:pt>
                <c:pt idx="877">
                  <c:v>1262.5555555556286</c:v>
                </c:pt>
                <c:pt idx="878">
                  <c:v>1260.1111111111841</c:v>
                </c:pt>
                <c:pt idx="879">
                  <c:v>1258.8888888889619</c:v>
                </c:pt>
                <c:pt idx="880">
                  <c:v>1257.6666666667395</c:v>
                </c:pt>
                <c:pt idx="881">
                  <c:v>1252.7777777778501</c:v>
                </c:pt>
                <c:pt idx="882">
                  <c:v>1246.6666666667388</c:v>
                </c:pt>
                <c:pt idx="883">
                  <c:v>1240.5555555556273</c:v>
                </c:pt>
                <c:pt idx="884">
                  <c:v>1232.0000000000714</c:v>
                </c:pt>
                <c:pt idx="885">
                  <c:v>1229.5555555556266</c:v>
                </c:pt>
                <c:pt idx="886">
                  <c:v>1225.8888888889596</c:v>
                </c:pt>
                <c:pt idx="887">
                  <c:v>1222.2222222222931</c:v>
                </c:pt>
                <c:pt idx="888">
                  <c:v>1218.5555555556261</c:v>
                </c:pt>
                <c:pt idx="889">
                  <c:v>1216.1111111111813</c:v>
                </c:pt>
                <c:pt idx="890">
                  <c:v>1214.8888888889592</c:v>
                </c:pt>
                <c:pt idx="891">
                  <c:v>1212.4444444445146</c:v>
                </c:pt>
                <c:pt idx="892">
                  <c:v>1213.666666666737</c:v>
                </c:pt>
                <c:pt idx="893">
                  <c:v>1217.3333333334035</c:v>
                </c:pt>
                <c:pt idx="894">
                  <c:v>1221.0000000000705</c:v>
                </c:pt>
                <c:pt idx="895">
                  <c:v>1221.0000000000703</c:v>
                </c:pt>
                <c:pt idx="896">
                  <c:v>1219.7777777778479</c:v>
                </c:pt>
                <c:pt idx="897">
                  <c:v>1216.1111111111809</c:v>
                </c:pt>
                <c:pt idx="898">
                  <c:v>1214.8888888889589</c:v>
                </c:pt>
                <c:pt idx="899">
                  <c:v>1213.6666666667365</c:v>
                </c:pt>
                <c:pt idx="900">
                  <c:v>1214.8888888889587</c:v>
                </c:pt>
                <c:pt idx="901">
                  <c:v>1217.3333333334035</c:v>
                </c:pt>
                <c:pt idx="902">
                  <c:v>1218.5555555556257</c:v>
                </c:pt>
                <c:pt idx="903">
                  <c:v>1218.5555555556257</c:v>
                </c:pt>
                <c:pt idx="904">
                  <c:v>1217.3333333334035</c:v>
                </c:pt>
                <c:pt idx="905">
                  <c:v>1216.1111111111813</c:v>
                </c:pt>
                <c:pt idx="906">
                  <c:v>1216.1111111111811</c:v>
                </c:pt>
                <c:pt idx="907">
                  <c:v>1217.3333333334033</c:v>
                </c:pt>
                <c:pt idx="908">
                  <c:v>1218.5555555556257</c:v>
                </c:pt>
                <c:pt idx="909">
                  <c:v>1219.7777777778474</c:v>
                </c:pt>
                <c:pt idx="910">
                  <c:v>1219.7777777778474</c:v>
                </c:pt>
                <c:pt idx="911">
                  <c:v>1218.5555555556252</c:v>
                </c:pt>
                <c:pt idx="912">
                  <c:v>1218.5555555556255</c:v>
                </c:pt>
                <c:pt idx="913">
                  <c:v>1219.7777777778479</c:v>
                </c:pt>
                <c:pt idx="914">
                  <c:v>1219.7777777778479</c:v>
                </c:pt>
                <c:pt idx="915">
                  <c:v>1222.2222222222924</c:v>
                </c:pt>
                <c:pt idx="916">
                  <c:v>1223.4444444445148</c:v>
                </c:pt>
                <c:pt idx="917">
                  <c:v>1223.4444444445146</c:v>
                </c:pt>
                <c:pt idx="918">
                  <c:v>1223.4444444445144</c:v>
                </c:pt>
                <c:pt idx="919">
                  <c:v>1225.8888888889592</c:v>
                </c:pt>
                <c:pt idx="920">
                  <c:v>1225.8888888889592</c:v>
                </c:pt>
                <c:pt idx="921">
                  <c:v>1229.5555555556259</c:v>
                </c:pt>
                <c:pt idx="922">
                  <c:v>1230.7777777778483</c:v>
                </c:pt>
                <c:pt idx="923">
                  <c:v>1230.7777777778483</c:v>
                </c:pt>
                <c:pt idx="924">
                  <c:v>1230.7777777778481</c:v>
                </c:pt>
                <c:pt idx="925">
                  <c:v>1230.7777777778479</c:v>
                </c:pt>
                <c:pt idx="926">
                  <c:v>1230.7777777778476</c:v>
                </c:pt>
                <c:pt idx="927">
                  <c:v>1232.00000000007</c:v>
                </c:pt>
                <c:pt idx="928">
                  <c:v>1233.2222222222922</c:v>
                </c:pt>
                <c:pt idx="929">
                  <c:v>1234.4444444445148</c:v>
                </c:pt>
                <c:pt idx="930">
                  <c:v>1233.2222222222927</c:v>
                </c:pt>
                <c:pt idx="931">
                  <c:v>1232.0000000000703</c:v>
                </c:pt>
                <c:pt idx="932">
                  <c:v>1230.7777777778479</c:v>
                </c:pt>
                <c:pt idx="933">
                  <c:v>1232.00000000007</c:v>
                </c:pt>
                <c:pt idx="934">
                  <c:v>1229.5555555556255</c:v>
                </c:pt>
                <c:pt idx="935">
                  <c:v>1229.5555555556255</c:v>
                </c:pt>
                <c:pt idx="936">
                  <c:v>1229.5555555556255</c:v>
                </c:pt>
                <c:pt idx="937">
                  <c:v>1228.3333333334031</c:v>
                </c:pt>
                <c:pt idx="938">
                  <c:v>1223.4444444445139</c:v>
                </c:pt>
                <c:pt idx="939">
                  <c:v>1218.5555555556248</c:v>
                </c:pt>
                <c:pt idx="940">
                  <c:v>1213.6666666667356</c:v>
                </c:pt>
                <c:pt idx="941">
                  <c:v>1210.0000000000689</c:v>
                </c:pt>
                <c:pt idx="942">
                  <c:v>1208.7777777778467</c:v>
                </c:pt>
                <c:pt idx="943">
                  <c:v>1207.5555555556243</c:v>
                </c:pt>
                <c:pt idx="944">
                  <c:v>1207.5555555556243</c:v>
                </c:pt>
                <c:pt idx="945">
                  <c:v>1203.8888888889576</c:v>
                </c:pt>
                <c:pt idx="946">
                  <c:v>1202.6666666667354</c:v>
                </c:pt>
                <c:pt idx="947">
                  <c:v>1201.4444444445132</c:v>
                </c:pt>
                <c:pt idx="948">
                  <c:v>1200.2222222222911</c:v>
                </c:pt>
                <c:pt idx="949">
                  <c:v>1199.0000000000687</c:v>
                </c:pt>
                <c:pt idx="950">
                  <c:v>1196.5555555556241</c:v>
                </c:pt>
                <c:pt idx="951">
                  <c:v>1191.6666666667352</c:v>
                </c:pt>
                <c:pt idx="952">
                  <c:v>1186.777777777846</c:v>
                </c:pt>
                <c:pt idx="953">
                  <c:v>1178.2222222222899</c:v>
                </c:pt>
                <c:pt idx="954">
                  <c:v>1170.8888888889562</c:v>
                </c:pt>
                <c:pt idx="955">
                  <c:v>1167.2222222222892</c:v>
                </c:pt>
                <c:pt idx="956">
                  <c:v>1162.3333333334001</c:v>
                </c:pt>
                <c:pt idx="957">
                  <c:v>1158.6666666667334</c:v>
                </c:pt>
                <c:pt idx="958">
                  <c:v>1155.0000000000664</c:v>
                </c:pt>
                <c:pt idx="959">
                  <c:v>1148.8888888889549</c:v>
                </c:pt>
                <c:pt idx="960">
                  <c:v>1144.0000000000659</c:v>
                </c:pt>
                <c:pt idx="961">
                  <c:v>1139.1111111111768</c:v>
                </c:pt>
                <c:pt idx="962">
                  <c:v>1135.4444444445098</c:v>
                </c:pt>
                <c:pt idx="963">
                  <c:v>1131.7777777778431</c:v>
                </c:pt>
                <c:pt idx="964">
                  <c:v>1128.1111111111761</c:v>
                </c:pt>
                <c:pt idx="965">
                  <c:v>1125.6666666667315</c:v>
                </c:pt>
                <c:pt idx="966">
                  <c:v>1118.3333333333976</c:v>
                </c:pt>
                <c:pt idx="967">
                  <c:v>1112.2222222222863</c:v>
                </c:pt>
                <c:pt idx="968">
                  <c:v>1106.1111111111748</c:v>
                </c:pt>
                <c:pt idx="969">
                  <c:v>1100.0000000000632</c:v>
                </c:pt>
                <c:pt idx="970">
                  <c:v>1093.8888888889519</c:v>
                </c:pt>
                <c:pt idx="971">
                  <c:v>1091.4444444445073</c:v>
                </c:pt>
                <c:pt idx="972">
                  <c:v>1087.7777777778404</c:v>
                </c:pt>
                <c:pt idx="973">
                  <c:v>1082.8888888889512</c:v>
                </c:pt>
                <c:pt idx="974">
                  <c:v>1080.4444444445066</c:v>
                </c:pt>
                <c:pt idx="975">
                  <c:v>1075.5555555556173</c:v>
                </c:pt>
                <c:pt idx="976">
                  <c:v>1071.8888888889505</c:v>
                </c:pt>
                <c:pt idx="977">
                  <c:v>1069.4444444445057</c:v>
                </c:pt>
                <c:pt idx="978">
                  <c:v>1063.3333333333944</c:v>
                </c:pt>
                <c:pt idx="979">
                  <c:v>1059.6666666667275</c:v>
                </c:pt>
                <c:pt idx="980">
                  <c:v>1053.5555555556161</c:v>
                </c:pt>
                <c:pt idx="981">
                  <c:v>1045.00000000006</c:v>
                </c:pt>
                <c:pt idx="982">
                  <c:v>1037.6666666667261</c:v>
                </c:pt>
                <c:pt idx="983">
                  <c:v>1031.5555555556148</c:v>
                </c:pt>
                <c:pt idx="984">
                  <c:v>1025.4444444445032</c:v>
                </c:pt>
                <c:pt idx="985">
                  <c:v>1019.3333333333917</c:v>
                </c:pt>
                <c:pt idx="986">
                  <c:v>1015.666666666725</c:v>
                </c:pt>
                <c:pt idx="987">
                  <c:v>1012.000000000058</c:v>
                </c:pt>
                <c:pt idx="988">
                  <c:v>1007.1111111111688</c:v>
                </c:pt>
                <c:pt idx="989">
                  <c:v>1001.0000000000573</c:v>
                </c:pt>
                <c:pt idx="990">
                  <c:v>998.55555555561273</c:v>
                </c:pt>
                <c:pt idx="991">
                  <c:v>993.66666666672359</c:v>
                </c:pt>
                <c:pt idx="992">
                  <c:v>988.77777777783422</c:v>
                </c:pt>
                <c:pt idx="993">
                  <c:v>981.4444444445005</c:v>
                </c:pt>
                <c:pt idx="994">
                  <c:v>977.77777777783376</c:v>
                </c:pt>
                <c:pt idx="995">
                  <c:v>971.66666666672199</c:v>
                </c:pt>
                <c:pt idx="996">
                  <c:v>966.77777777783308</c:v>
                </c:pt>
                <c:pt idx="997">
                  <c:v>960.66666666672154</c:v>
                </c:pt>
                <c:pt idx="998">
                  <c:v>958.22222222227697</c:v>
                </c:pt>
                <c:pt idx="999">
                  <c:v>954.55555555561</c:v>
                </c:pt>
                <c:pt idx="1000">
                  <c:v>950.88888888894326</c:v>
                </c:pt>
                <c:pt idx="1001">
                  <c:v>948.44444444449869</c:v>
                </c:pt>
                <c:pt idx="1002">
                  <c:v>944.77777777783172</c:v>
                </c:pt>
                <c:pt idx="1003">
                  <c:v>938.66666666672006</c:v>
                </c:pt>
                <c:pt idx="1004">
                  <c:v>933.77777777783092</c:v>
                </c:pt>
                <c:pt idx="1005">
                  <c:v>926.44444444449709</c:v>
                </c:pt>
                <c:pt idx="1006">
                  <c:v>916.66666666671881</c:v>
                </c:pt>
                <c:pt idx="1007">
                  <c:v>906.88888888894041</c:v>
                </c:pt>
                <c:pt idx="1008">
                  <c:v>897.11111111116213</c:v>
                </c:pt>
                <c:pt idx="1009">
                  <c:v>888.55555555560591</c:v>
                </c:pt>
                <c:pt idx="1010">
                  <c:v>880.00000000005002</c:v>
                </c:pt>
                <c:pt idx="1011">
                  <c:v>877.55555555560545</c:v>
                </c:pt>
                <c:pt idx="1012">
                  <c:v>871.44444444449391</c:v>
                </c:pt>
                <c:pt idx="1013">
                  <c:v>867.77777777782717</c:v>
                </c:pt>
                <c:pt idx="1014">
                  <c:v>862.88888888893803</c:v>
                </c:pt>
                <c:pt idx="1015">
                  <c:v>858.00000000004889</c:v>
                </c:pt>
                <c:pt idx="1016">
                  <c:v>850.66666666671506</c:v>
                </c:pt>
                <c:pt idx="1017">
                  <c:v>843.33333333338135</c:v>
                </c:pt>
                <c:pt idx="1018">
                  <c:v>834.77777777782535</c:v>
                </c:pt>
                <c:pt idx="1019">
                  <c:v>828.66666666671392</c:v>
                </c:pt>
                <c:pt idx="1020">
                  <c:v>822.5555555556025</c:v>
                </c:pt>
                <c:pt idx="1021">
                  <c:v>816.44444444449118</c:v>
                </c:pt>
                <c:pt idx="1022">
                  <c:v>809.11111111115747</c:v>
                </c:pt>
                <c:pt idx="1023">
                  <c:v>803.00000000004593</c:v>
                </c:pt>
                <c:pt idx="1024">
                  <c:v>796.8888888889345</c:v>
                </c:pt>
                <c:pt idx="1025">
                  <c:v>790.77777777782308</c:v>
                </c:pt>
                <c:pt idx="1026">
                  <c:v>787.11111111115633</c:v>
                </c:pt>
                <c:pt idx="1027">
                  <c:v>782.22222222226719</c:v>
                </c:pt>
                <c:pt idx="1028">
                  <c:v>777.33333333337805</c:v>
                </c:pt>
                <c:pt idx="1029">
                  <c:v>774.88888888893348</c:v>
                </c:pt>
                <c:pt idx="1030">
                  <c:v>773.66666666671131</c:v>
                </c:pt>
                <c:pt idx="1031">
                  <c:v>766.33333333337737</c:v>
                </c:pt>
                <c:pt idx="1032">
                  <c:v>760.22222222226605</c:v>
                </c:pt>
                <c:pt idx="1033">
                  <c:v>754.11111111115451</c:v>
                </c:pt>
                <c:pt idx="1034">
                  <c:v>748.0000000000432</c:v>
                </c:pt>
                <c:pt idx="1035">
                  <c:v>741.88888888893166</c:v>
                </c:pt>
                <c:pt idx="1036">
                  <c:v>735.77777777782023</c:v>
                </c:pt>
                <c:pt idx="1037">
                  <c:v>728.44444444448652</c:v>
                </c:pt>
                <c:pt idx="1038">
                  <c:v>723.55555555559738</c:v>
                </c:pt>
                <c:pt idx="1039">
                  <c:v>716.22222222226367</c:v>
                </c:pt>
                <c:pt idx="1040">
                  <c:v>710.11111111115224</c:v>
                </c:pt>
                <c:pt idx="1041">
                  <c:v>704.0000000000407</c:v>
                </c:pt>
                <c:pt idx="1042">
                  <c:v>699.11111111115156</c:v>
                </c:pt>
                <c:pt idx="1043">
                  <c:v>694.22222222226242</c:v>
                </c:pt>
                <c:pt idx="1044">
                  <c:v>689.33333333337328</c:v>
                </c:pt>
                <c:pt idx="1045">
                  <c:v>685.66666666670642</c:v>
                </c:pt>
                <c:pt idx="1046">
                  <c:v>679.55555555559499</c:v>
                </c:pt>
                <c:pt idx="1047">
                  <c:v>672.22222222226117</c:v>
                </c:pt>
                <c:pt idx="1048">
                  <c:v>666.11111111114974</c:v>
                </c:pt>
                <c:pt idx="1049">
                  <c:v>663.66666666670517</c:v>
                </c:pt>
                <c:pt idx="1050">
                  <c:v>660.0000000000382</c:v>
                </c:pt>
                <c:pt idx="1051">
                  <c:v>658.77777777781591</c:v>
                </c:pt>
                <c:pt idx="1052">
                  <c:v>657.55555555559363</c:v>
                </c:pt>
                <c:pt idx="1053">
                  <c:v>656.33333333337134</c:v>
                </c:pt>
                <c:pt idx="1054">
                  <c:v>653.88888888892677</c:v>
                </c:pt>
                <c:pt idx="1055">
                  <c:v>652.66666666670449</c:v>
                </c:pt>
                <c:pt idx="1056">
                  <c:v>647.77777777781534</c:v>
                </c:pt>
                <c:pt idx="1057">
                  <c:v>645.33333333337077</c:v>
                </c:pt>
                <c:pt idx="1058">
                  <c:v>640.44444444448163</c:v>
                </c:pt>
                <c:pt idx="1059">
                  <c:v>636.77777777781466</c:v>
                </c:pt>
                <c:pt idx="1060">
                  <c:v>633.11111111114792</c:v>
                </c:pt>
                <c:pt idx="1061">
                  <c:v>629.44444444448095</c:v>
                </c:pt>
                <c:pt idx="1062">
                  <c:v>625.77777777781398</c:v>
                </c:pt>
                <c:pt idx="1063">
                  <c:v>624.55555555559158</c:v>
                </c:pt>
                <c:pt idx="1064">
                  <c:v>620.88888888892484</c:v>
                </c:pt>
                <c:pt idx="1065">
                  <c:v>619.66666666670244</c:v>
                </c:pt>
                <c:pt idx="1066">
                  <c:v>618.44444444448027</c:v>
                </c:pt>
                <c:pt idx="1067">
                  <c:v>617.22222222225787</c:v>
                </c:pt>
                <c:pt idx="1068">
                  <c:v>617.22222222225787</c:v>
                </c:pt>
                <c:pt idx="1069">
                  <c:v>618.44444444448015</c:v>
                </c:pt>
                <c:pt idx="1070">
                  <c:v>619.66666666670244</c:v>
                </c:pt>
                <c:pt idx="1071">
                  <c:v>618.44444444448004</c:v>
                </c:pt>
                <c:pt idx="1072">
                  <c:v>620.88888888892473</c:v>
                </c:pt>
                <c:pt idx="1073">
                  <c:v>620.88888888892473</c:v>
                </c:pt>
                <c:pt idx="1074">
                  <c:v>618.44444444448004</c:v>
                </c:pt>
                <c:pt idx="1075">
                  <c:v>614.77777777781318</c:v>
                </c:pt>
                <c:pt idx="1076">
                  <c:v>614.77777777781318</c:v>
                </c:pt>
                <c:pt idx="1077">
                  <c:v>613.5555555555909</c:v>
                </c:pt>
                <c:pt idx="1078">
                  <c:v>612.3333333333685</c:v>
                </c:pt>
                <c:pt idx="1079">
                  <c:v>611.11111111114622</c:v>
                </c:pt>
                <c:pt idx="1080">
                  <c:v>609.88888888892393</c:v>
                </c:pt>
                <c:pt idx="1081">
                  <c:v>608.66666666670176</c:v>
                </c:pt>
                <c:pt idx="1082">
                  <c:v>608.66666666670176</c:v>
                </c:pt>
                <c:pt idx="1083">
                  <c:v>608.66666666670176</c:v>
                </c:pt>
                <c:pt idx="1084">
                  <c:v>608.66666666670164</c:v>
                </c:pt>
                <c:pt idx="1085">
                  <c:v>608.66666666670164</c:v>
                </c:pt>
                <c:pt idx="1086">
                  <c:v>608.66666666670164</c:v>
                </c:pt>
                <c:pt idx="1087">
                  <c:v>611.11111111114622</c:v>
                </c:pt>
                <c:pt idx="1088">
                  <c:v>613.55555555559079</c:v>
                </c:pt>
                <c:pt idx="1089">
                  <c:v>613.5555555555909</c:v>
                </c:pt>
                <c:pt idx="1090">
                  <c:v>611.11111111114633</c:v>
                </c:pt>
                <c:pt idx="1091">
                  <c:v>612.33333333336873</c:v>
                </c:pt>
                <c:pt idx="1092">
                  <c:v>613.55555555559101</c:v>
                </c:pt>
                <c:pt idx="1093">
                  <c:v>616.00000000003558</c:v>
                </c:pt>
                <c:pt idx="1094">
                  <c:v>616.00000000003558</c:v>
                </c:pt>
                <c:pt idx="1095">
                  <c:v>616.00000000003558</c:v>
                </c:pt>
                <c:pt idx="1096">
                  <c:v>616.00000000003558</c:v>
                </c:pt>
                <c:pt idx="1097">
                  <c:v>616.00000000003558</c:v>
                </c:pt>
                <c:pt idx="1098">
                  <c:v>616.00000000003558</c:v>
                </c:pt>
                <c:pt idx="1099">
                  <c:v>616.00000000003558</c:v>
                </c:pt>
                <c:pt idx="1100">
                  <c:v>618.44444444448015</c:v>
                </c:pt>
                <c:pt idx="1101">
                  <c:v>620.88888888892473</c:v>
                </c:pt>
                <c:pt idx="1102">
                  <c:v>623.33333333336918</c:v>
                </c:pt>
                <c:pt idx="1103">
                  <c:v>625.77777777781375</c:v>
                </c:pt>
                <c:pt idx="1104">
                  <c:v>628.22222222225832</c:v>
                </c:pt>
                <c:pt idx="1105">
                  <c:v>629.44444444448061</c:v>
                </c:pt>
                <c:pt idx="1106">
                  <c:v>631.88888888892507</c:v>
                </c:pt>
                <c:pt idx="1107">
                  <c:v>634.33333333336964</c:v>
                </c:pt>
                <c:pt idx="1108">
                  <c:v>635.55555555559181</c:v>
                </c:pt>
                <c:pt idx="1109">
                  <c:v>635.55555555559181</c:v>
                </c:pt>
                <c:pt idx="1110">
                  <c:v>635.55555555559181</c:v>
                </c:pt>
                <c:pt idx="1111">
                  <c:v>635.55555555559181</c:v>
                </c:pt>
                <c:pt idx="1112">
                  <c:v>635.55555555559204</c:v>
                </c:pt>
                <c:pt idx="1113">
                  <c:v>634.33333333336964</c:v>
                </c:pt>
                <c:pt idx="1114">
                  <c:v>631.88888888892507</c:v>
                </c:pt>
                <c:pt idx="1115">
                  <c:v>628.2222222222581</c:v>
                </c:pt>
                <c:pt idx="1116">
                  <c:v>627.00000000003593</c:v>
                </c:pt>
                <c:pt idx="1117">
                  <c:v>623.33333333336907</c:v>
                </c:pt>
                <c:pt idx="1118">
                  <c:v>622.11111111114678</c:v>
                </c:pt>
                <c:pt idx="1119">
                  <c:v>620.88888888892438</c:v>
                </c:pt>
                <c:pt idx="1120">
                  <c:v>619.6666666667021</c:v>
                </c:pt>
                <c:pt idx="1121">
                  <c:v>618.44444444447981</c:v>
                </c:pt>
                <c:pt idx="1122">
                  <c:v>617.22222222225764</c:v>
                </c:pt>
                <c:pt idx="1123">
                  <c:v>617.22222222225764</c:v>
                </c:pt>
                <c:pt idx="1124">
                  <c:v>617.22222222225764</c:v>
                </c:pt>
                <c:pt idx="1125">
                  <c:v>617.22222222225764</c:v>
                </c:pt>
                <c:pt idx="1126">
                  <c:v>619.66666666670244</c:v>
                </c:pt>
                <c:pt idx="1127">
                  <c:v>622.11111111114701</c:v>
                </c:pt>
                <c:pt idx="1128">
                  <c:v>623.33333333336918</c:v>
                </c:pt>
                <c:pt idx="1129">
                  <c:v>622.11111111114678</c:v>
                </c:pt>
                <c:pt idx="1130">
                  <c:v>620.88888888892461</c:v>
                </c:pt>
                <c:pt idx="1131">
                  <c:v>619.66666666670221</c:v>
                </c:pt>
                <c:pt idx="1132">
                  <c:v>616.00000000003547</c:v>
                </c:pt>
                <c:pt idx="1133">
                  <c:v>612.33333333336873</c:v>
                </c:pt>
                <c:pt idx="1134">
                  <c:v>611.11111111114633</c:v>
                </c:pt>
                <c:pt idx="1135">
                  <c:v>611.11111111114633</c:v>
                </c:pt>
                <c:pt idx="1136">
                  <c:v>609.88888888892404</c:v>
                </c:pt>
                <c:pt idx="1137">
                  <c:v>609.88888888892404</c:v>
                </c:pt>
                <c:pt idx="1138">
                  <c:v>608.66666666670164</c:v>
                </c:pt>
                <c:pt idx="1139">
                  <c:v>607.44444444447936</c:v>
                </c:pt>
                <c:pt idx="1140">
                  <c:v>603.7777777778125</c:v>
                </c:pt>
                <c:pt idx="1141">
                  <c:v>603.7777777778125</c:v>
                </c:pt>
                <c:pt idx="1142">
                  <c:v>598.88888888892325</c:v>
                </c:pt>
                <c:pt idx="1143">
                  <c:v>594.00000000003411</c:v>
                </c:pt>
                <c:pt idx="1144">
                  <c:v>591.55555555558942</c:v>
                </c:pt>
                <c:pt idx="1145">
                  <c:v>586.66666666670017</c:v>
                </c:pt>
                <c:pt idx="1146">
                  <c:v>583.0000000000332</c:v>
                </c:pt>
                <c:pt idx="1147">
                  <c:v>575.66666666669948</c:v>
                </c:pt>
                <c:pt idx="1148">
                  <c:v>569.55555555558794</c:v>
                </c:pt>
                <c:pt idx="1149">
                  <c:v>562.22222222225423</c:v>
                </c:pt>
                <c:pt idx="1150">
                  <c:v>557.33333333336509</c:v>
                </c:pt>
                <c:pt idx="1151">
                  <c:v>550.00000000003126</c:v>
                </c:pt>
                <c:pt idx="1152">
                  <c:v>543.88888888891984</c:v>
                </c:pt>
                <c:pt idx="1153">
                  <c:v>537.7777777778083</c:v>
                </c:pt>
                <c:pt idx="1154">
                  <c:v>532.88888888891904</c:v>
                </c:pt>
                <c:pt idx="1155">
                  <c:v>528.0000000000299</c:v>
                </c:pt>
                <c:pt idx="1156">
                  <c:v>523.11111111114064</c:v>
                </c:pt>
                <c:pt idx="1157">
                  <c:v>518.2222222222515</c:v>
                </c:pt>
                <c:pt idx="1158">
                  <c:v>515.77777777780693</c:v>
                </c:pt>
                <c:pt idx="1159">
                  <c:v>510.88888888891768</c:v>
                </c:pt>
                <c:pt idx="1160">
                  <c:v>507.22222222225082</c:v>
                </c:pt>
                <c:pt idx="1161">
                  <c:v>503.55555555558396</c:v>
                </c:pt>
                <c:pt idx="1162">
                  <c:v>499.88888888891705</c:v>
                </c:pt>
                <c:pt idx="1163">
                  <c:v>496.22222222225014</c:v>
                </c:pt>
                <c:pt idx="1164">
                  <c:v>492.55555555558328</c:v>
                </c:pt>
                <c:pt idx="1165">
                  <c:v>488.88888888891643</c:v>
                </c:pt>
                <c:pt idx="1166">
                  <c:v>482.777777777805</c:v>
                </c:pt>
                <c:pt idx="1167">
                  <c:v>476.66666666669346</c:v>
                </c:pt>
                <c:pt idx="1168">
                  <c:v>470.55555555558209</c:v>
                </c:pt>
                <c:pt idx="1169">
                  <c:v>463.22222222224832</c:v>
                </c:pt>
                <c:pt idx="1170">
                  <c:v>455.88888888891449</c:v>
                </c:pt>
                <c:pt idx="1171">
                  <c:v>446.1111111111361</c:v>
                </c:pt>
                <c:pt idx="1172">
                  <c:v>436.33333333335781</c:v>
                </c:pt>
                <c:pt idx="1173">
                  <c:v>427.77777777780182</c:v>
                </c:pt>
                <c:pt idx="1174">
                  <c:v>421.66666666669033</c:v>
                </c:pt>
                <c:pt idx="1175">
                  <c:v>415.55555555557891</c:v>
                </c:pt>
                <c:pt idx="1176">
                  <c:v>409.44444444446742</c:v>
                </c:pt>
                <c:pt idx="1177">
                  <c:v>403.33333333335594</c:v>
                </c:pt>
                <c:pt idx="1178">
                  <c:v>397.22222222224445</c:v>
                </c:pt>
                <c:pt idx="1179">
                  <c:v>391.11111111113303</c:v>
                </c:pt>
                <c:pt idx="1180">
                  <c:v>385.00000000002166</c:v>
                </c:pt>
                <c:pt idx="1181">
                  <c:v>378.88888888891012</c:v>
                </c:pt>
                <c:pt idx="1182">
                  <c:v>372.77777777779869</c:v>
                </c:pt>
                <c:pt idx="1183">
                  <c:v>365.44444444446498</c:v>
                </c:pt>
                <c:pt idx="1184">
                  <c:v>360.55555555557578</c:v>
                </c:pt>
                <c:pt idx="1185">
                  <c:v>358.11111111113121</c:v>
                </c:pt>
                <c:pt idx="1186">
                  <c:v>349.55555555557515</c:v>
                </c:pt>
                <c:pt idx="1187">
                  <c:v>345.88888888890824</c:v>
                </c:pt>
                <c:pt idx="1188">
                  <c:v>342.2222222222415</c:v>
                </c:pt>
                <c:pt idx="1189">
                  <c:v>336.11111111113007</c:v>
                </c:pt>
                <c:pt idx="1190">
                  <c:v>331.22222222224093</c:v>
                </c:pt>
                <c:pt idx="1191">
                  <c:v>323.88888888890722</c:v>
                </c:pt>
                <c:pt idx="1192">
                  <c:v>321.4444444444627</c:v>
                </c:pt>
                <c:pt idx="1193">
                  <c:v>317.77777777779579</c:v>
                </c:pt>
                <c:pt idx="1194">
                  <c:v>315.33333333335133</c:v>
                </c:pt>
                <c:pt idx="1195">
                  <c:v>311.66666666668448</c:v>
                </c:pt>
                <c:pt idx="1196">
                  <c:v>309.22222222223985</c:v>
                </c:pt>
                <c:pt idx="1197">
                  <c:v>305.55555555557294</c:v>
                </c:pt>
                <c:pt idx="1198">
                  <c:v>303.11111111112837</c:v>
                </c:pt>
                <c:pt idx="1199">
                  <c:v>300.6666666666838</c:v>
                </c:pt>
                <c:pt idx="1200">
                  <c:v>299.44444444446151</c:v>
                </c:pt>
                <c:pt idx="1201">
                  <c:v>294.55555555557237</c:v>
                </c:pt>
                <c:pt idx="1202">
                  <c:v>294.55555555557231</c:v>
                </c:pt>
                <c:pt idx="1203">
                  <c:v>292.1111111111278</c:v>
                </c:pt>
                <c:pt idx="1204">
                  <c:v>289.66666666668323</c:v>
                </c:pt>
                <c:pt idx="1205">
                  <c:v>287.22222222223866</c:v>
                </c:pt>
                <c:pt idx="1206">
                  <c:v>283.55555555557186</c:v>
                </c:pt>
                <c:pt idx="1207">
                  <c:v>281.11111111112717</c:v>
                </c:pt>
                <c:pt idx="1208">
                  <c:v>277.44444444446037</c:v>
                </c:pt>
                <c:pt idx="1209">
                  <c:v>275.00000000001575</c:v>
                </c:pt>
                <c:pt idx="1210">
                  <c:v>271.33333333334883</c:v>
                </c:pt>
                <c:pt idx="1211">
                  <c:v>271.33333333334878</c:v>
                </c:pt>
                <c:pt idx="1212">
                  <c:v>270.11111111112655</c:v>
                </c:pt>
                <c:pt idx="1213">
                  <c:v>268.88888888890415</c:v>
                </c:pt>
                <c:pt idx="1214">
                  <c:v>271.33333333334883</c:v>
                </c:pt>
                <c:pt idx="1215">
                  <c:v>272.55555555557106</c:v>
                </c:pt>
                <c:pt idx="1216">
                  <c:v>275.00000000001569</c:v>
                </c:pt>
                <c:pt idx="1217">
                  <c:v>277.44444444446037</c:v>
                </c:pt>
                <c:pt idx="1218">
                  <c:v>277.44444444446037</c:v>
                </c:pt>
                <c:pt idx="1219">
                  <c:v>279.888888888905</c:v>
                </c:pt>
                <c:pt idx="1220">
                  <c:v>278.66666666668266</c:v>
                </c:pt>
                <c:pt idx="1221">
                  <c:v>277.44444444446049</c:v>
                </c:pt>
                <c:pt idx="1222">
                  <c:v>276.22222222223814</c:v>
                </c:pt>
                <c:pt idx="1223">
                  <c:v>276.22222222223809</c:v>
                </c:pt>
                <c:pt idx="1224">
                  <c:v>276.22222222223809</c:v>
                </c:pt>
                <c:pt idx="1225">
                  <c:v>276.22222222223809</c:v>
                </c:pt>
                <c:pt idx="1226">
                  <c:v>277.44444444446043</c:v>
                </c:pt>
                <c:pt idx="1227">
                  <c:v>278.66666666668272</c:v>
                </c:pt>
                <c:pt idx="1228">
                  <c:v>281.11111111112734</c:v>
                </c:pt>
                <c:pt idx="1229">
                  <c:v>281.11111111112729</c:v>
                </c:pt>
                <c:pt idx="1230">
                  <c:v>281.11111111112734</c:v>
                </c:pt>
                <c:pt idx="1231">
                  <c:v>283.55555555557191</c:v>
                </c:pt>
                <c:pt idx="1232">
                  <c:v>286.00000000001654</c:v>
                </c:pt>
                <c:pt idx="1233">
                  <c:v>288.44444444446111</c:v>
                </c:pt>
                <c:pt idx="1234">
                  <c:v>290.88888888890574</c:v>
                </c:pt>
                <c:pt idx="1235">
                  <c:v>292.11111111112791</c:v>
                </c:pt>
                <c:pt idx="1236">
                  <c:v>294.55555555557248</c:v>
                </c:pt>
                <c:pt idx="1237">
                  <c:v>298.22222222223934</c:v>
                </c:pt>
                <c:pt idx="1238">
                  <c:v>301.88888888890619</c:v>
                </c:pt>
                <c:pt idx="1239">
                  <c:v>305.55555555557305</c:v>
                </c:pt>
                <c:pt idx="1240">
                  <c:v>309.22222222223991</c:v>
                </c:pt>
                <c:pt idx="1241">
                  <c:v>312.88888888890676</c:v>
                </c:pt>
                <c:pt idx="1242">
                  <c:v>316.55555555557362</c:v>
                </c:pt>
                <c:pt idx="1243">
                  <c:v>320.22222222224048</c:v>
                </c:pt>
                <c:pt idx="1244">
                  <c:v>321.44444444446276</c:v>
                </c:pt>
                <c:pt idx="1245">
                  <c:v>321.44444444446276</c:v>
                </c:pt>
                <c:pt idx="1246">
                  <c:v>322.66666666668505</c:v>
                </c:pt>
                <c:pt idx="1247">
                  <c:v>320.22222222224048</c:v>
                </c:pt>
                <c:pt idx="1248">
                  <c:v>316.55555555557351</c:v>
                </c:pt>
                <c:pt idx="1249">
                  <c:v>316.55555555557356</c:v>
                </c:pt>
                <c:pt idx="1250">
                  <c:v>315.33333333335122</c:v>
                </c:pt>
                <c:pt idx="1251">
                  <c:v>316.55555555557356</c:v>
                </c:pt>
                <c:pt idx="1252">
                  <c:v>314.11111111112899</c:v>
                </c:pt>
                <c:pt idx="1253">
                  <c:v>314.11111111112905</c:v>
                </c:pt>
                <c:pt idx="1254">
                  <c:v>312.88888888890671</c:v>
                </c:pt>
                <c:pt idx="1255">
                  <c:v>312.88888888890676</c:v>
                </c:pt>
                <c:pt idx="1256">
                  <c:v>311.66666666668448</c:v>
                </c:pt>
                <c:pt idx="1257">
                  <c:v>311.66666666668448</c:v>
                </c:pt>
                <c:pt idx="1258">
                  <c:v>310.44444444446219</c:v>
                </c:pt>
                <c:pt idx="1259">
                  <c:v>306.77777777779534</c:v>
                </c:pt>
                <c:pt idx="1260">
                  <c:v>306.77777777779534</c:v>
                </c:pt>
                <c:pt idx="1261">
                  <c:v>305.55555555557305</c:v>
                </c:pt>
                <c:pt idx="1262">
                  <c:v>304.33333333335077</c:v>
                </c:pt>
                <c:pt idx="1263">
                  <c:v>305.55555555557305</c:v>
                </c:pt>
                <c:pt idx="1264">
                  <c:v>304.33333333335077</c:v>
                </c:pt>
                <c:pt idx="1265">
                  <c:v>306.77777777779539</c:v>
                </c:pt>
                <c:pt idx="1266">
                  <c:v>309.22222222223996</c:v>
                </c:pt>
                <c:pt idx="1267">
                  <c:v>311.66666666668448</c:v>
                </c:pt>
                <c:pt idx="1268">
                  <c:v>312.88888888890676</c:v>
                </c:pt>
                <c:pt idx="1269">
                  <c:v>314.11111111112905</c:v>
                </c:pt>
                <c:pt idx="1270">
                  <c:v>315.33333333335133</c:v>
                </c:pt>
                <c:pt idx="1271">
                  <c:v>315.33333333335133</c:v>
                </c:pt>
                <c:pt idx="1272">
                  <c:v>315.33333333335133</c:v>
                </c:pt>
                <c:pt idx="1273">
                  <c:v>314.11111111112905</c:v>
                </c:pt>
                <c:pt idx="1274">
                  <c:v>311.66666666668448</c:v>
                </c:pt>
                <c:pt idx="1275">
                  <c:v>310.44444444446219</c:v>
                </c:pt>
                <c:pt idx="1276">
                  <c:v>310.44444444446219</c:v>
                </c:pt>
                <c:pt idx="1277">
                  <c:v>310.44444444446219</c:v>
                </c:pt>
                <c:pt idx="1278">
                  <c:v>311.66666666668442</c:v>
                </c:pt>
                <c:pt idx="1279">
                  <c:v>311.66666666668436</c:v>
                </c:pt>
                <c:pt idx="1280">
                  <c:v>312.88888888890665</c:v>
                </c:pt>
                <c:pt idx="1281">
                  <c:v>314.11111111112893</c:v>
                </c:pt>
                <c:pt idx="1282">
                  <c:v>312.88888888890659</c:v>
                </c:pt>
                <c:pt idx="1283">
                  <c:v>310.44444444446202</c:v>
                </c:pt>
                <c:pt idx="1284">
                  <c:v>308.00000000001745</c:v>
                </c:pt>
                <c:pt idx="1285">
                  <c:v>305.55555555557282</c:v>
                </c:pt>
                <c:pt idx="1286">
                  <c:v>303.11111111112831</c:v>
                </c:pt>
                <c:pt idx="1287">
                  <c:v>300.66666666668368</c:v>
                </c:pt>
                <c:pt idx="1288">
                  <c:v>298.22222222223911</c:v>
                </c:pt>
                <c:pt idx="1289">
                  <c:v>298.22222222223911</c:v>
                </c:pt>
                <c:pt idx="1290">
                  <c:v>298.22222222223911</c:v>
                </c:pt>
                <c:pt idx="1291">
                  <c:v>300.66666666668368</c:v>
                </c:pt>
                <c:pt idx="1292">
                  <c:v>301.88888888890602</c:v>
                </c:pt>
                <c:pt idx="1293">
                  <c:v>304.33333333335059</c:v>
                </c:pt>
                <c:pt idx="1294">
                  <c:v>305.55555555557294</c:v>
                </c:pt>
                <c:pt idx="1295">
                  <c:v>308.00000000001751</c:v>
                </c:pt>
                <c:pt idx="1296">
                  <c:v>309.22222222223979</c:v>
                </c:pt>
                <c:pt idx="1297">
                  <c:v>310.44444444446208</c:v>
                </c:pt>
                <c:pt idx="1298">
                  <c:v>310.44444444446202</c:v>
                </c:pt>
                <c:pt idx="1299">
                  <c:v>310.44444444446202</c:v>
                </c:pt>
                <c:pt idx="1300">
                  <c:v>310.44444444446202</c:v>
                </c:pt>
                <c:pt idx="1301">
                  <c:v>310.44444444446202</c:v>
                </c:pt>
                <c:pt idx="1302">
                  <c:v>310.44444444446202</c:v>
                </c:pt>
                <c:pt idx="1303">
                  <c:v>310.44444444446202</c:v>
                </c:pt>
                <c:pt idx="1304">
                  <c:v>310.44444444446202</c:v>
                </c:pt>
                <c:pt idx="1305">
                  <c:v>310.44444444446202</c:v>
                </c:pt>
                <c:pt idx="1306">
                  <c:v>312.88888888890665</c:v>
                </c:pt>
                <c:pt idx="1307">
                  <c:v>314.11111111112899</c:v>
                </c:pt>
                <c:pt idx="1308">
                  <c:v>316.55555555557362</c:v>
                </c:pt>
                <c:pt idx="1309">
                  <c:v>317.77777777779585</c:v>
                </c:pt>
                <c:pt idx="1310">
                  <c:v>319.00000000001819</c:v>
                </c:pt>
                <c:pt idx="1311">
                  <c:v>320.22222222224048</c:v>
                </c:pt>
                <c:pt idx="1312">
                  <c:v>322.66666666668505</c:v>
                </c:pt>
                <c:pt idx="1313">
                  <c:v>326.33333333335196</c:v>
                </c:pt>
                <c:pt idx="1314">
                  <c:v>330.00000000001876</c:v>
                </c:pt>
                <c:pt idx="1315">
                  <c:v>333.66666666668561</c:v>
                </c:pt>
                <c:pt idx="1316">
                  <c:v>337.33333333335247</c:v>
                </c:pt>
                <c:pt idx="1317">
                  <c:v>341.00000000001933</c:v>
                </c:pt>
                <c:pt idx="1318">
                  <c:v>345.88888888890847</c:v>
                </c:pt>
                <c:pt idx="1319">
                  <c:v>352.0000000000199</c:v>
                </c:pt>
                <c:pt idx="1320">
                  <c:v>354.44444444446452</c:v>
                </c:pt>
                <c:pt idx="1321">
                  <c:v>355.66666666668687</c:v>
                </c:pt>
                <c:pt idx="1322">
                  <c:v>359.33333333335372</c:v>
                </c:pt>
                <c:pt idx="1323">
                  <c:v>361.77777777779835</c:v>
                </c:pt>
                <c:pt idx="1324">
                  <c:v>365.44444444446515</c:v>
                </c:pt>
                <c:pt idx="1325">
                  <c:v>365.44444444446515</c:v>
                </c:pt>
                <c:pt idx="1326">
                  <c:v>367.88888888890978</c:v>
                </c:pt>
                <c:pt idx="1327">
                  <c:v>369.11111111113206</c:v>
                </c:pt>
                <c:pt idx="1328">
                  <c:v>372.77777777779897</c:v>
                </c:pt>
                <c:pt idx="1329">
                  <c:v>377.66666666668812</c:v>
                </c:pt>
                <c:pt idx="1330">
                  <c:v>381.33333333335497</c:v>
                </c:pt>
                <c:pt idx="1331">
                  <c:v>385.00000000002183</c:v>
                </c:pt>
                <c:pt idx="1332">
                  <c:v>388.66666666668868</c:v>
                </c:pt>
                <c:pt idx="1333">
                  <c:v>394.77777777780017</c:v>
                </c:pt>
                <c:pt idx="1334">
                  <c:v>397.2222222222448</c:v>
                </c:pt>
                <c:pt idx="1335">
                  <c:v>399.66666666668937</c:v>
                </c:pt>
                <c:pt idx="1336">
                  <c:v>399.66666666668937</c:v>
                </c:pt>
                <c:pt idx="1337">
                  <c:v>399.66666666668937</c:v>
                </c:pt>
                <c:pt idx="1338">
                  <c:v>398.44444444446708</c:v>
                </c:pt>
                <c:pt idx="1339">
                  <c:v>400.88888888891159</c:v>
                </c:pt>
                <c:pt idx="1340">
                  <c:v>403.33333333335622</c:v>
                </c:pt>
                <c:pt idx="1341">
                  <c:v>405.77777777780074</c:v>
                </c:pt>
                <c:pt idx="1342">
                  <c:v>410.66666666668988</c:v>
                </c:pt>
                <c:pt idx="1343">
                  <c:v>415.55555555557908</c:v>
                </c:pt>
                <c:pt idx="1344">
                  <c:v>420.44444444446827</c:v>
                </c:pt>
                <c:pt idx="1345">
                  <c:v>425.33333333335742</c:v>
                </c:pt>
                <c:pt idx="1346">
                  <c:v>430.22222222224661</c:v>
                </c:pt>
                <c:pt idx="1347">
                  <c:v>435.11111111113581</c:v>
                </c:pt>
                <c:pt idx="1348">
                  <c:v>440.00000000002501</c:v>
                </c:pt>
                <c:pt idx="1349">
                  <c:v>444.88888888891421</c:v>
                </c:pt>
                <c:pt idx="1350">
                  <c:v>447.33333333335878</c:v>
                </c:pt>
                <c:pt idx="1351">
                  <c:v>447.33333333335872</c:v>
                </c:pt>
                <c:pt idx="1352">
                  <c:v>449.77777777780335</c:v>
                </c:pt>
                <c:pt idx="1353">
                  <c:v>451.00000000002564</c:v>
                </c:pt>
                <c:pt idx="1354">
                  <c:v>452.22222222224798</c:v>
                </c:pt>
                <c:pt idx="1355">
                  <c:v>453.44444444447032</c:v>
                </c:pt>
                <c:pt idx="1356">
                  <c:v>454.66666666669255</c:v>
                </c:pt>
                <c:pt idx="1357">
                  <c:v>454.66666666669255</c:v>
                </c:pt>
                <c:pt idx="1358">
                  <c:v>453.44444444447026</c:v>
                </c:pt>
                <c:pt idx="1359">
                  <c:v>452.22222222224798</c:v>
                </c:pt>
                <c:pt idx="1360">
                  <c:v>453.44444444447032</c:v>
                </c:pt>
                <c:pt idx="1361">
                  <c:v>452.22222222224798</c:v>
                </c:pt>
                <c:pt idx="1362">
                  <c:v>453.44444444447026</c:v>
                </c:pt>
                <c:pt idx="1363">
                  <c:v>455.88888888891483</c:v>
                </c:pt>
                <c:pt idx="1364">
                  <c:v>458.33333333335935</c:v>
                </c:pt>
                <c:pt idx="1365">
                  <c:v>460.77777777780392</c:v>
                </c:pt>
                <c:pt idx="1366">
                  <c:v>462.00000000002626</c:v>
                </c:pt>
                <c:pt idx="1367">
                  <c:v>462.00000000002626</c:v>
                </c:pt>
                <c:pt idx="1368">
                  <c:v>462.00000000002626</c:v>
                </c:pt>
                <c:pt idx="1369">
                  <c:v>462.00000000002632</c:v>
                </c:pt>
                <c:pt idx="1370">
                  <c:v>464.44444444447089</c:v>
                </c:pt>
                <c:pt idx="1371">
                  <c:v>464.44444444447089</c:v>
                </c:pt>
                <c:pt idx="1372">
                  <c:v>465.66666666669317</c:v>
                </c:pt>
                <c:pt idx="1373">
                  <c:v>463.2222222222486</c:v>
                </c:pt>
                <c:pt idx="1374">
                  <c:v>459.55555555558169</c:v>
                </c:pt>
                <c:pt idx="1375">
                  <c:v>457.11111111113712</c:v>
                </c:pt>
                <c:pt idx="1376">
                  <c:v>454.66666666669255</c:v>
                </c:pt>
                <c:pt idx="1377">
                  <c:v>452.22222222224798</c:v>
                </c:pt>
                <c:pt idx="1378">
                  <c:v>449.77777777780341</c:v>
                </c:pt>
                <c:pt idx="1379">
                  <c:v>448.55555555558101</c:v>
                </c:pt>
                <c:pt idx="1380">
                  <c:v>449.77777777780329</c:v>
                </c:pt>
                <c:pt idx="1381">
                  <c:v>451.00000000002558</c:v>
                </c:pt>
                <c:pt idx="1382">
                  <c:v>449.77777777780329</c:v>
                </c:pt>
                <c:pt idx="1383">
                  <c:v>451.00000000002558</c:v>
                </c:pt>
                <c:pt idx="1384">
                  <c:v>451.00000000002569</c:v>
                </c:pt>
                <c:pt idx="1385">
                  <c:v>452.22222222224798</c:v>
                </c:pt>
                <c:pt idx="1386">
                  <c:v>451.00000000002581</c:v>
                </c:pt>
                <c:pt idx="1387">
                  <c:v>451.00000000002575</c:v>
                </c:pt>
                <c:pt idx="1388">
                  <c:v>449.77777777780341</c:v>
                </c:pt>
                <c:pt idx="1389">
                  <c:v>447.33333333335884</c:v>
                </c:pt>
                <c:pt idx="1390">
                  <c:v>446.11111111113655</c:v>
                </c:pt>
                <c:pt idx="1391">
                  <c:v>444.88888888891427</c:v>
                </c:pt>
                <c:pt idx="1392">
                  <c:v>443.66666666669198</c:v>
                </c:pt>
                <c:pt idx="1393">
                  <c:v>440.00000000002518</c:v>
                </c:pt>
                <c:pt idx="1394">
                  <c:v>438.7777777778029</c:v>
                </c:pt>
                <c:pt idx="1395">
                  <c:v>437.55555555558067</c:v>
                </c:pt>
                <c:pt idx="1396">
                  <c:v>437.55555555558061</c:v>
                </c:pt>
                <c:pt idx="1397">
                  <c:v>435.1111111111361</c:v>
                </c:pt>
                <c:pt idx="1398">
                  <c:v>433.88888888891393</c:v>
                </c:pt>
                <c:pt idx="1399">
                  <c:v>431.44444444446924</c:v>
                </c:pt>
                <c:pt idx="1400">
                  <c:v>429.00000000002478</c:v>
                </c:pt>
                <c:pt idx="1401">
                  <c:v>426.55555555558021</c:v>
                </c:pt>
                <c:pt idx="1402">
                  <c:v>424.11111111113559</c:v>
                </c:pt>
                <c:pt idx="1403">
                  <c:v>421.66666666669101</c:v>
                </c:pt>
                <c:pt idx="1404">
                  <c:v>421.66666666669101</c:v>
                </c:pt>
                <c:pt idx="1405">
                  <c:v>419.22222222224644</c:v>
                </c:pt>
                <c:pt idx="1406">
                  <c:v>421.6666666666909</c:v>
                </c:pt>
                <c:pt idx="1407">
                  <c:v>421.6666666666909</c:v>
                </c:pt>
                <c:pt idx="1408">
                  <c:v>420.44444444446856</c:v>
                </c:pt>
                <c:pt idx="1409">
                  <c:v>416.7777777778017</c:v>
                </c:pt>
                <c:pt idx="1410">
                  <c:v>416.77777777780165</c:v>
                </c:pt>
                <c:pt idx="1411">
                  <c:v>416.77777777780159</c:v>
                </c:pt>
                <c:pt idx="1412">
                  <c:v>416.77777777780159</c:v>
                </c:pt>
                <c:pt idx="1413">
                  <c:v>416.77777777780148</c:v>
                </c:pt>
                <c:pt idx="1414">
                  <c:v>418.00000000002382</c:v>
                </c:pt>
                <c:pt idx="1415">
                  <c:v>419.22222222224616</c:v>
                </c:pt>
                <c:pt idx="1416">
                  <c:v>418.00000000002376</c:v>
                </c:pt>
                <c:pt idx="1417">
                  <c:v>419.22222222224605</c:v>
                </c:pt>
                <c:pt idx="1418">
                  <c:v>422.88888888891285</c:v>
                </c:pt>
                <c:pt idx="1419">
                  <c:v>426.55555555557976</c:v>
                </c:pt>
                <c:pt idx="1420">
                  <c:v>427.7777777778021</c:v>
                </c:pt>
                <c:pt idx="1421">
                  <c:v>431.44444444446884</c:v>
                </c:pt>
                <c:pt idx="1422">
                  <c:v>432.66666666669124</c:v>
                </c:pt>
                <c:pt idx="1423">
                  <c:v>430.22222222224667</c:v>
                </c:pt>
                <c:pt idx="1424">
                  <c:v>430.22222222224661</c:v>
                </c:pt>
                <c:pt idx="1425">
                  <c:v>427.77777777780204</c:v>
                </c:pt>
                <c:pt idx="1426">
                  <c:v>429.00000000002433</c:v>
                </c:pt>
                <c:pt idx="1427">
                  <c:v>431.4444444444689</c:v>
                </c:pt>
                <c:pt idx="1428">
                  <c:v>432.66666666669124</c:v>
                </c:pt>
                <c:pt idx="1429">
                  <c:v>431.4444444444689</c:v>
                </c:pt>
                <c:pt idx="1430">
                  <c:v>426.55555555557976</c:v>
                </c:pt>
                <c:pt idx="1431">
                  <c:v>426.5555555555797</c:v>
                </c:pt>
                <c:pt idx="1432">
                  <c:v>425.33333333335747</c:v>
                </c:pt>
                <c:pt idx="1433">
                  <c:v>425.33333333335747</c:v>
                </c:pt>
                <c:pt idx="1434">
                  <c:v>426.55555555557982</c:v>
                </c:pt>
                <c:pt idx="1435">
                  <c:v>426.55555555557976</c:v>
                </c:pt>
                <c:pt idx="1436">
                  <c:v>426.55555555557976</c:v>
                </c:pt>
                <c:pt idx="1437">
                  <c:v>426.55555555557976</c:v>
                </c:pt>
                <c:pt idx="1438">
                  <c:v>426.55555555557976</c:v>
                </c:pt>
                <c:pt idx="1439">
                  <c:v>426.55555555557987</c:v>
                </c:pt>
                <c:pt idx="1440">
                  <c:v>424.11111111113524</c:v>
                </c:pt>
                <c:pt idx="1441">
                  <c:v>422.88888888891296</c:v>
                </c:pt>
                <c:pt idx="1442">
                  <c:v>422.88888888891285</c:v>
                </c:pt>
                <c:pt idx="1443">
                  <c:v>420.44444444446833</c:v>
                </c:pt>
                <c:pt idx="1444">
                  <c:v>418.00000000002376</c:v>
                </c:pt>
                <c:pt idx="1445">
                  <c:v>416.77777777780148</c:v>
                </c:pt>
                <c:pt idx="1446">
                  <c:v>415.55555555557913</c:v>
                </c:pt>
                <c:pt idx="1447">
                  <c:v>414.33333333335685</c:v>
                </c:pt>
                <c:pt idx="1448">
                  <c:v>413.11111111113456</c:v>
                </c:pt>
                <c:pt idx="1449">
                  <c:v>409.44444444446771</c:v>
                </c:pt>
                <c:pt idx="1450">
                  <c:v>405.77777777780091</c:v>
                </c:pt>
                <c:pt idx="1451">
                  <c:v>399.66666666668937</c:v>
                </c:pt>
                <c:pt idx="1452">
                  <c:v>393.55555555557794</c:v>
                </c:pt>
                <c:pt idx="1453">
                  <c:v>387.44444444446651</c:v>
                </c:pt>
                <c:pt idx="1454">
                  <c:v>383.77777777779954</c:v>
                </c:pt>
                <c:pt idx="1455">
                  <c:v>378.88888888891051</c:v>
                </c:pt>
                <c:pt idx="1456">
                  <c:v>374.00000000002143</c:v>
                </c:pt>
                <c:pt idx="1457">
                  <c:v>369.11111111113229</c:v>
                </c:pt>
                <c:pt idx="1458">
                  <c:v>363.00000000002086</c:v>
                </c:pt>
                <c:pt idx="1459">
                  <c:v>355.66666666668721</c:v>
                </c:pt>
                <c:pt idx="1460">
                  <c:v>348.33333333335344</c:v>
                </c:pt>
                <c:pt idx="1461">
                  <c:v>343.44444444446424</c:v>
                </c:pt>
                <c:pt idx="1462">
                  <c:v>336.11111111113053</c:v>
                </c:pt>
                <c:pt idx="1463">
                  <c:v>328.77777777779687</c:v>
                </c:pt>
                <c:pt idx="1464">
                  <c:v>319.00000000001847</c:v>
                </c:pt>
                <c:pt idx="1465">
                  <c:v>311.66666666668476</c:v>
                </c:pt>
                <c:pt idx="1466">
                  <c:v>299.44444444446191</c:v>
                </c:pt>
                <c:pt idx="1467">
                  <c:v>289.66666666668357</c:v>
                </c:pt>
                <c:pt idx="1468">
                  <c:v>281.11111111112751</c:v>
                </c:pt>
                <c:pt idx="1469">
                  <c:v>275.00000000001603</c:v>
                </c:pt>
                <c:pt idx="1470">
                  <c:v>267.66666666668237</c:v>
                </c:pt>
                <c:pt idx="1471">
                  <c:v>260.33333333334855</c:v>
                </c:pt>
                <c:pt idx="1472">
                  <c:v>249.33333333334792</c:v>
                </c:pt>
                <c:pt idx="1473">
                  <c:v>238.33333333334718</c:v>
                </c:pt>
                <c:pt idx="1474">
                  <c:v>227.33333333334656</c:v>
                </c:pt>
                <c:pt idx="1475">
                  <c:v>218.77777777779045</c:v>
                </c:pt>
                <c:pt idx="1476">
                  <c:v>210.22222222223439</c:v>
                </c:pt>
                <c:pt idx="1477">
                  <c:v>199.22222222223374</c:v>
                </c:pt>
                <c:pt idx="1478">
                  <c:v>188.22222222223311</c:v>
                </c:pt>
                <c:pt idx="1479">
                  <c:v>177.22222222223249</c:v>
                </c:pt>
                <c:pt idx="1480">
                  <c:v>166.22222222223186</c:v>
                </c:pt>
                <c:pt idx="1481">
                  <c:v>155.22222222223124</c:v>
                </c:pt>
                <c:pt idx="1482">
                  <c:v>144.22222222223061</c:v>
                </c:pt>
                <c:pt idx="1483">
                  <c:v>135.66666666667459</c:v>
                </c:pt>
                <c:pt idx="1484">
                  <c:v>124.66666666667398</c:v>
                </c:pt>
                <c:pt idx="1485">
                  <c:v>116.11111111111799</c:v>
                </c:pt>
                <c:pt idx="1486">
                  <c:v>105.11111111111742</c:v>
                </c:pt>
                <c:pt idx="1487">
                  <c:v>96.555555555561412</c:v>
                </c:pt>
                <c:pt idx="1488">
                  <c:v>86.777777777783172</c:v>
                </c:pt>
                <c:pt idx="1489">
                  <c:v>79.44444444444953</c:v>
                </c:pt>
                <c:pt idx="1490">
                  <c:v>73.333333333338061</c:v>
                </c:pt>
                <c:pt idx="1491">
                  <c:v>64.777777777782148</c:v>
                </c:pt>
                <c:pt idx="1492">
                  <c:v>56.222222222226193</c:v>
                </c:pt>
                <c:pt idx="1493">
                  <c:v>47.666666666670281</c:v>
                </c:pt>
                <c:pt idx="1494">
                  <c:v>39.111111111114369</c:v>
                </c:pt>
                <c:pt idx="1495">
                  <c:v>30.55555555555846</c:v>
                </c:pt>
                <c:pt idx="1496">
                  <c:v>22.000000000002544</c:v>
                </c:pt>
                <c:pt idx="1497">
                  <c:v>13.444444444446656</c:v>
                </c:pt>
                <c:pt idx="1498">
                  <c:v>4.8888888888907545</c:v>
                </c:pt>
                <c:pt idx="1499">
                  <c:v>-3.6666666666651277</c:v>
                </c:pt>
                <c:pt idx="1500">
                  <c:v>-12.222222222221006</c:v>
                </c:pt>
                <c:pt idx="1501">
                  <c:v>-19.555555555554584</c:v>
                </c:pt>
                <c:pt idx="1502">
                  <c:v>-28.111111111110439</c:v>
                </c:pt>
                <c:pt idx="1503">
                  <c:v>-35.444444444444009</c:v>
                </c:pt>
                <c:pt idx="1504">
                  <c:v>-42.777777777777558</c:v>
                </c:pt>
                <c:pt idx="1505">
                  <c:v>-50.1111111111111</c:v>
                </c:pt>
                <c:pt idx="1506">
                  <c:v>-57.444444444444656</c:v>
                </c:pt>
                <c:pt idx="1507">
                  <c:v>-64.777777777778184</c:v>
                </c:pt>
                <c:pt idx="1508">
                  <c:v>-72.111111111111725</c:v>
                </c:pt>
                <c:pt idx="1509">
                  <c:v>-77.000000000000668</c:v>
                </c:pt>
                <c:pt idx="1510">
                  <c:v>-81.888888888889582</c:v>
                </c:pt>
                <c:pt idx="1511">
                  <c:v>-84.333333333333911</c:v>
                </c:pt>
                <c:pt idx="1512">
                  <c:v>-86.777777777778255</c:v>
                </c:pt>
                <c:pt idx="1513">
                  <c:v>-89.222222222222584</c:v>
                </c:pt>
                <c:pt idx="1514">
                  <c:v>-94.111111111111498</c:v>
                </c:pt>
                <c:pt idx="1515">
                  <c:v>-97.777777777778098</c:v>
                </c:pt>
                <c:pt idx="1516">
                  <c:v>-102.66666666666698</c:v>
                </c:pt>
                <c:pt idx="1517">
                  <c:v>-102.66666666666671</c:v>
                </c:pt>
                <c:pt idx="1518">
                  <c:v>-102.66666666666639</c:v>
                </c:pt>
                <c:pt idx="1519">
                  <c:v>-102.66666666666612</c:v>
                </c:pt>
                <c:pt idx="1520">
                  <c:v>-102.66666666666579</c:v>
                </c:pt>
                <c:pt idx="1521">
                  <c:v>-105.11111111111008</c:v>
                </c:pt>
                <c:pt idx="1522">
                  <c:v>-105.11111111110978</c:v>
                </c:pt>
                <c:pt idx="1523">
                  <c:v>-105.11111111110945</c:v>
                </c:pt>
                <c:pt idx="1524">
                  <c:v>-105.11111111110914</c:v>
                </c:pt>
                <c:pt idx="1525">
                  <c:v>-105.11111111110884</c:v>
                </c:pt>
                <c:pt idx="1526">
                  <c:v>-105.11111111110851</c:v>
                </c:pt>
                <c:pt idx="1527">
                  <c:v>-105.1111111111082</c:v>
                </c:pt>
                <c:pt idx="1528">
                  <c:v>-105.11111111110786</c:v>
                </c:pt>
                <c:pt idx="1529">
                  <c:v>-105.11111111110755</c:v>
                </c:pt>
                <c:pt idx="1530">
                  <c:v>-105.11111111110725</c:v>
                </c:pt>
                <c:pt idx="1531">
                  <c:v>-105.11111111110694</c:v>
                </c:pt>
                <c:pt idx="1532">
                  <c:v>-105.11111111110694</c:v>
                </c:pt>
                <c:pt idx="1533">
                  <c:v>-102.66666666666245</c:v>
                </c:pt>
                <c:pt idx="1534">
                  <c:v>-100.22222222221794</c:v>
                </c:pt>
                <c:pt idx="1535">
                  <c:v>-100.22222222221794</c:v>
                </c:pt>
                <c:pt idx="1536">
                  <c:v>-97.777777777773466</c:v>
                </c:pt>
                <c:pt idx="1537">
                  <c:v>-95.333333333329008</c:v>
                </c:pt>
                <c:pt idx="1538">
                  <c:v>-92.888888888884523</c:v>
                </c:pt>
                <c:pt idx="1539">
                  <c:v>-90.444444444440066</c:v>
                </c:pt>
                <c:pt idx="1540">
                  <c:v>-87.999999999995623</c:v>
                </c:pt>
                <c:pt idx="1541">
                  <c:v>-85.55555555555118</c:v>
                </c:pt>
                <c:pt idx="1542">
                  <c:v>-83.111111111106752</c:v>
                </c:pt>
                <c:pt idx="1543">
                  <c:v>-80.666666666662309</c:v>
                </c:pt>
                <c:pt idx="1544">
                  <c:v>-78.22222222221788</c:v>
                </c:pt>
                <c:pt idx="1545">
                  <c:v>-75.77777777777348</c:v>
                </c:pt>
                <c:pt idx="1546">
                  <c:v>-73.333333333329065</c:v>
                </c:pt>
                <c:pt idx="1547">
                  <c:v>-70.888888888884651</c:v>
                </c:pt>
                <c:pt idx="1548">
                  <c:v>-65.999999999996092</c:v>
                </c:pt>
                <c:pt idx="1549">
                  <c:v>-63.555555555551713</c:v>
                </c:pt>
                <c:pt idx="1550">
                  <c:v>-61.11111111110732</c:v>
                </c:pt>
                <c:pt idx="1551">
                  <c:v>-58.666666666662948</c:v>
                </c:pt>
                <c:pt idx="1552">
                  <c:v>-56.222222222218583</c:v>
                </c:pt>
                <c:pt idx="1553">
                  <c:v>-53.777777777774226</c:v>
                </c:pt>
                <c:pt idx="1554">
                  <c:v>-51.333333333329875</c:v>
                </c:pt>
                <c:pt idx="1555">
                  <c:v>-48.888888888885518</c:v>
                </c:pt>
                <c:pt idx="1556">
                  <c:v>-46.444444444441174</c:v>
                </c:pt>
                <c:pt idx="1557">
                  <c:v>-43.999999999996838</c:v>
                </c:pt>
                <c:pt idx="1558">
                  <c:v>-41.555555555552523</c:v>
                </c:pt>
                <c:pt idx="1559">
                  <c:v>-39.111111111108201</c:v>
                </c:pt>
                <c:pt idx="1560">
                  <c:v>-36.666666666663893</c:v>
                </c:pt>
                <c:pt idx="1561">
                  <c:v>-34.222222222219578</c:v>
                </c:pt>
                <c:pt idx="1562">
                  <c:v>-30.555555555553198</c:v>
                </c:pt>
                <c:pt idx="1563">
                  <c:v>-28.111111111108912</c:v>
                </c:pt>
                <c:pt idx="1564">
                  <c:v>-25.666666666664625</c:v>
                </c:pt>
                <c:pt idx="1565">
                  <c:v>-21.999999999998266</c:v>
                </c:pt>
                <c:pt idx="1566">
                  <c:v>-18.333333333331911</c:v>
                </c:pt>
                <c:pt idx="1567">
                  <c:v>-14.666666666665567</c:v>
                </c:pt>
                <c:pt idx="1568">
                  <c:v>-10.99999999999922</c:v>
                </c:pt>
                <c:pt idx="1569">
                  <c:v>-7.3333333333328863</c:v>
                </c:pt>
                <c:pt idx="1570">
                  <c:v>-3.6666666666665666</c:v>
                </c:pt>
                <c:pt idx="1571">
                  <c:v>-2.4691360067663481E-13</c:v>
                </c:pt>
                <c:pt idx="1572">
                  <c:v>3.6666666666660674</c:v>
                </c:pt>
                <c:pt idx="1573">
                  <c:v>7.3333333333323729</c:v>
                </c:pt>
                <c:pt idx="1574">
                  <c:v>10.999999999998668</c:v>
                </c:pt>
                <c:pt idx="1575">
                  <c:v>14.666666666664959</c:v>
                </c:pt>
                <c:pt idx="1576">
                  <c:v>18.333333333331247</c:v>
                </c:pt>
                <c:pt idx="1577">
                  <c:v>19.555555555553322</c:v>
                </c:pt>
                <c:pt idx="1578">
                  <c:v>20.777777777775405</c:v>
                </c:pt>
                <c:pt idx="1579">
                  <c:v>21.999999999997492</c:v>
                </c:pt>
                <c:pt idx="1580">
                  <c:v>23.222222222219575</c:v>
                </c:pt>
                <c:pt idx="1581">
                  <c:v>26.888888888885823</c:v>
                </c:pt>
                <c:pt idx="1582">
                  <c:v>30.555555555552079</c:v>
                </c:pt>
                <c:pt idx="1583">
                  <c:v>34.222222222218328</c:v>
                </c:pt>
                <c:pt idx="1584">
                  <c:v>37.88888888888458</c:v>
                </c:pt>
                <c:pt idx="1585">
                  <c:v>41.555555555550825</c:v>
                </c:pt>
                <c:pt idx="1586">
                  <c:v>45.22222222221707</c:v>
                </c:pt>
                <c:pt idx="1587">
                  <c:v>48.888888888883315</c:v>
                </c:pt>
                <c:pt idx="1588">
                  <c:v>52.555555555549567</c:v>
                </c:pt>
                <c:pt idx="1589">
                  <c:v>56.222222222215819</c:v>
                </c:pt>
                <c:pt idx="1590">
                  <c:v>59.888888888882065</c:v>
                </c:pt>
                <c:pt idx="1591">
                  <c:v>63.555555555548302</c:v>
                </c:pt>
                <c:pt idx="1592">
                  <c:v>67.222222222214555</c:v>
                </c:pt>
                <c:pt idx="1593">
                  <c:v>68.444444444436641</c:v>
                </c:pt>
                <c:pt idx="1594">
                  <c:v>72.111111111102872</c:v>
                </c:pt>
                <c:pt idx="1595">
                  <c:v>75.777777777769131</c:v>
                </c:pt>
                <c:pt idx="1596">
                  <c:v>79.444444444435391</c:v>
                </c:pt>
                <c:pt idx="1597">
                  <c:v>83.111111111101636</c:v>
                </c:pt>
                <c:pt idx="1598">
                  <c:v>86.777777777767881</c:v>
                </c:pt>
                <c:pt idx="1599">
                  <c:v>90.44444444443414</c:v>
                </c:pt>
                <c:pt idx="1600">
                  <c:v>94.111111111100385</c:v>
                </c:pt>
                <c:pt idx="1601">
                  <c:v>97.777777777766644</c:v>
                </c:pt>
                <c:pt idx="1602">
                  <c:v>101.44444444443289</c:v>
                </c:pt>
                <c:pt idx="1603">
                  <c:v>105.11111111109915</c:v>
                </c:pt>
                <c:pt idx="1604">
                  <c:v>108.77777777776539</c:v>
                </c:pt>
                <c:pt idx="1605">
                  <c:v>112.44444444443164</c:v>
                </c:pt>
                <c:pt idx="1606">
                  <c:v>116.1111111110979</c:v>
                </c:pt>
                <c:pt idx="1607">
                  <c:v>116.1111111110979</c:v>
                </c:pt>
                <c:pt idx="1608">
                  <c:v>117.33333333332</c:v>
                </c:pt>
                <c:pt idx="1609">
                  <c:v>120.99999999998624</c:v>
                </c:pt>
                <c:pt idx="1610">
                  <c:v>123.44444444443039</c:v>
                </c:pt>
                <c:pt idx="1611">
                  <c:v>125.88888888887456</c:v>
                </c:pt>
                <c:pt idx="1612">
                  <c:v>128.33333333331871</c:v>
                </c:pt>
                <c:pt idx="1613">
                  <c:v>131.99999999998499</c:v>
                </c:pt>
                <c:pt idx="1614">
                  <c:v>135.66666666665122</c:v>
                </c:pt>
                <c:pt idx="1615">
                  <c:v>139.33333333331746</c:v>
                </c:pt>
                <c:pt idx="1616">
                  <c:v>141.77777777776163</c:v>
                </c:pt>
                <c:pt idx="1617">
                  <c:v>145.44444444442786</c:v>
                </c:pt>
                <c:pt idx="1618">
                  <c:v>149.11111111109412</c:v>
                </c:pt>
                <c:pt idx="1619">
                  <c:v>152.77777777776035</c:v>
                </c:pt>
                <c:pt idx="1620">
                  <c:v>158.88888888887078</c:v>
                </c:pt>
                <c:pt idx="1621">
                  <c:v>164.99999999998118</c:v>
                </c:pt>
                <c:pt idx="1622">
                  <c:v>169.88888888886953</c:v>
                </c:pt>
                <c:pt idx="1623">
                  <c:v>175.99999999997993</c:v>
                </c:pt>
                <c:pt idx="1624">
                  <c:v>182.11111111109034</c:v>
                </c:pt>
                <c:pt idx="1625">
                  <c:v>186.99999999997868</c:v>
                </c:pt>
                <c:pt idx="1626">
                  <c:v>189.44444444442286</c:v>
                </c:pt>
                <c:pt idx="1627">
                  <c:v>191.88888888886703</c:v>
                </c:pt>
                <c:pt idx="1628">
                  <c:v>194.3333333333112</c:v>
                </c:pt>
                <c:pt idx="1629">
                  <c:v>196.77777777775535</c:v>
                </c:pt>
                <c:pt idx="1630">
                  <c:v>199.22222222219955</c:v>
                </c:pt>
                <c:pt idx="1631">
                  <c:v>201.66666666664372</c:v>
                </c:pt>
                <c:pt idx="1632">
                  <c:v>204.11111111108787</c:v>
                </c:pt>
                <c:pt idx="1633">
                  <c:v>206.55555555553204</c:v>
                </c:pt>
                <c:pt idx="1634">
                  <c:v>208.99999999997621</c:v>
                </c:pt>
                <c:pt idx="1635">
                  <c:v>211.44444444442038</c:v>
                </c:pt>
                <c:pt idx="1636">
                  <c:v>213.88888888886453</c:v>
                </c:pt>
                <c:pt idx="1637">
                  <c:v>216.3333333333087</c:v>
                </c:pt>
                <c:pt idx="1638">
                  <c:v>218.77777777775287</c:v>
                </c:pt>
                <c:pt idx="1639">
                  <c:v>221.22222222219708</c:v>
                </c:pt>
                <c:pt idx="1640">
                  <c:v>223.66666666664125</c:v>
                </c:pt>
                <c:pt idx="1641">
                  <c:v>223.66666666664128</c:v>
                </c:pt>
                <c:pt idx="1642">
                  <c:v>223.66666666664128</c:v>
                </c:pt>
                <c:pt idx="1643">
                  <c:v>223.66666666664128</c:v>
                </c:pt>
                <c:pt idx="1644">
                  <c:v>223.66666666664128</c:v>
                </c:pt>
                <c:pt idx="1645">
                  <c:v>226.11111111108545</c:v>
                </c:pt>
                <c:pt idx="1646">
                  <c:v>226.11111111108545</c:v>
                </c:pt>
                <c:pt idx="1647">
                  <c:v>228.55555555552962</c:v>
                </c:pt>
                <c:pt idx="1648">
                  <c:v>230.9999999999738</c:v>
                </c:pt>
                <c:pt idx="1649">
                  <c:v>233.44444444441797</c:v>
                </c:pt>
                <c:pt idx="1650">
                  <c:v>237.1111111110842</c:v>
                </c:pt>
                <c:pt idx="1651">
                  <c:v>237.1111111110842</c:v>
                </c:pt>
                <c:pt idx="1652">
                  <c:v>243.2222222221946</c:v>
                </c:pt>
                <c:pt idx="1653">
                  <c:v>249.33333333330501</c:v>
                </c:pt>
                <c:pt idx="1654">
                  <c:v>252.99999999997129</c:v>
                </c:pt>
                <c:pt idx="1655">
                  <c:v>256.66666666663752</c:v>
                </c:pt>
                <c:pt idx="1656">
                  <c:v>260.33333333330381</c:v>
                </c:pt>
                <c:pt idx="1657">
                  <c:v>263.99999999997004</c:v>
                </c:pt>
                <c:pt idx="1658">
                  <c:v>266.44444444441422</c:v>
                </c:pt>
                <c:pt idx="1659">
                  <c:v>268.88888888885833</c:v>
                </c:pt>
                <c:pt idx="1660">
                  <c:v>271.33333333330256</c:v>
                </c:pt>
                <c:pt idx="1661">
                  <c:v>274.99999999996879</c:v>
                </c:pt>
                <c:pt idx="1662">
                  <c:v>277.44444444441297</c:v>
                </c:pt>
                <c:pt idx="1663">
                  <c:v>279.88888888885714</c:v>
                </c:pt>
                <c:pt idx="1664">
                  <c:v>282.33333333330131</c:v>
                </c:pt>
                <c:pt idx="1665">
                  <c:v>282.33333333330131</c:v>
                </c:pt>
                <c:pt idx="1666">
                  <c:v>282.33333333330131</c:v>
                </c:pt>
                <c:pt idx="1667">
                  <c:v>283.55555555552337</c:v>
                </c:pt>
                <c:pt idx="1668">
                  <c:v>283.55555555552337</c:v>
                </c:pt>
                <c:pt idx="1669">
                  <c:v>283.55555555552337</c:v>
                </c:pt>
                <c:pt idx="1670">
                  <c:v>284.77777777774537</c:v>
                </c:pt>
                <c:pt idx="1671">
                  <c:v>285.99999999996749</c:v>
                </c:pt>
                <c:pt idx="1672">
                  <c:v>287.22222222218954</c:v>
                </c:pt>
                <c:pt idx="1673">
                  <c:v>287.22222222218954</c:v>
                </c:pt>
                <c:pt idx="1674">
                  <c:v>287.22222222218954</c:v>
                </c:pt>
                <c:pt idx="1675">
                  <c:v>287.22222222218954</c:v>
                </c:pt>
                <c:pt idx="1676">
                  <c:v>288.44444444441166</c:v>
                </c:pt>
                <c:pt idx="1677">
                  <c:v>288.44444444441166</c:v>
                </c:pt>
                <c:pt idx="1678">
                  <c:v>288.44444444441166</c:v>
                </c:pt>
                <c:pt idx="1679">
                  <c:v>288.44444444441166</c:v>
                </c:pt>
                <c:pt idx="1680">
                  <c:v>285.99999999996749</c:v>
                </c:pt>
                <c:pt idx="1681">
                  <c:v>285.99999999996749</c:v>
                </c:pt>
                <c:pt idx="1682">
                  <c:v>285.99999999996749</c:v>
                </c:pt>
                <c:pt idx="1683">
                  <c:v>285.99999999996749</c:v>
                </c:pt>
                <c:pt idx="1684">
                  <c:v>287.22222222218954</c:v>
                </c:pt>
                <c:pt idx="1685">
                  <c:v>287.22222222218966</c:v>
                </c:pt>
                <c:pt idx="1686">
                  <c:v>290.88888888885583</c:v>
                </c:pt>
                <c:pt idx="1687">
                  <c:v>293.33333333330006</c:v>
                </c:pt>
                <c:pt idx="1688">
                  <c:v>295.77777777774418</c:v>
                </c:pt>
                <c:pt idx="1689">
                  <c:v>299.44444444441052</c:v>
                </c:pt>
                <c:pt idx="1690">
                  <c:v>299.44444444441052</c:v>
                </c:pt>
                <c:pt idx="1691">
                  <c:v>303.11111111107675</c:v>
                </c:pt>
                <c:pt idx="1692">
                  <c:v>304.33333333329887</c:v>
                </c:pt>
                <c:pt idx="1693">
                  <c:v>304.33333333329881</c:v>
                </c:pt>
                <c:pt idx="1694">
                  <c:v>305.55555555552093</c:v>
                </c:pt>
                <c:pt idx="1695">
                  <c:v>305.55555555552093</c:v>
                </c:pt>
                <c:pt idx="1696">
                  <c:v>309.22222222218721</c:v>
                </c:pt>
                <c:pt idx="1697">
                  <c:v>309.22222222218721</c:v>
                </c:pt>
                <c:pt idx="1698">
                  <c:v>309.22222222218721</c:v>
                </c:pt>
                <c:pt idx="1699">
                  <c:v>309.22222222218716</c:v>
                </c:pt>
                <c:pt idx="1700">
                  <c:v>309.22222222218716</c:v>
                </c:pt>
                <c:pt idx="1701">
                  <c:v>309.22222222218716</c:v>
                </c:pt>
                <c:pt idx="1702">
                  <c:v>309.22222222218716</c:v>
                </c:pt>
                <c:pt idx="1703">
                  <c:v>309.22222222218716</c:v>
                </c:pt>
                <c:pt idx="1704">
                  <c:v>309.22222222218716</c:v>
                </c:pt>
                <c:pt idx="1705">
                  <c:v>306.77777777774298</c:v>
                </c:pt>
                <c:pt idx="1706">
                  <c:v>306.77777777774298</c:v>
                </c:pt>
                <c:pt idx="1707">
                  <c:v>304.33333333329881</c:v>
                </c:pt>
                <c:pt idx="1708">
                  <c:v>301.88888888885458</c:v>
                </c:pt>
                <c:pt idx="1709">
                  <c:v>299.44444444441035</c:v>
                </c:pt>
                <c:pt idx="1710">
                  <c:v>295.77777777774406</c:v>
                </c:pt>
                <c:pt idx="1711">
                  <c:v>295.77777777774406</c:v>
                </c:pt>
                <c:pt idx="1712">
                  <c:v>293.33333333329989</c:v>
                </c:pt>
                <c:pt idx="1713">
                  <c:v>290.88888888885566</c:v>
                </c:pt>
                <c:pt idx="1714">
                  <c:v>288.44444444441149</c:v>
                </c:pt>
                <c:pt idx="1715">
                  <c:v>288.44444444441154</c:v>
                </c:pt>
                <c:pt idx="1716">
                  <c:v>288.4444444444116</c:v>
                </c:pt>
                <c:pt idx="1717">
                  <c:v>288.4444444444116</c:v>
                </c:pt>
                <c:pt idx="1718">
                  <c:v>289.66666666663377</c:v>
                </c:pt>
                <c:pt idx="1719">
                  <c:v>289.66666666663377</c:v>
                </c:pt>
                <c:pt idx="1720">
                  <c:v>289.66666666663377</c:v>
                </c:pt>
                <c:pt idx="1721">
                  <c:v>288.44444444441172</c:v>
                </c:pt>
                <c:pt idx="1722">
                  <c:v>288.44444444441172</c:v>
                </c:pt>
                <c:pt idx="1723">
                  <c:v>288.44444444441172</c:v>
                </c:pt>
                <c:pt idx="1724">
                  <c:v>288.44444444441172</c:v>
                </c:pt>
                <c:pt idx="1725">
                  <c:v>292.111111111078</c:v>
                </c:pt>
                <c:pt idx="1726">
                  <c:v>292.111111111078</c:v>
                </c:pt>
                <c:pt idx="1727">
                  <c:v>293.33333333330012</c:v>
                </c:pt>
                <c:pt idx="1728">
                  <c:v>294.55555555552218</c:v>
                </c:pt>
                <c:pt idx="1729">
                  <c:v>294.55555555552218</c:v>
                </c:pt>
                <c:pt idx="1730">
                  <c:v>295.77777777774429</c:v>
                </c:pt>
                <c:pt idx="1731">
                  <c:v>295.77777777774429</c:v>
                </c:pt>
                <c:pt idx="1732">
                  <c:v>296.99999999996635</c:v>
                </c:pt>
                <c:pt idx="1733">
                  <c:v>298.22222222218841</c:v>
                </c:pt>
                <c:pt idx="1734">
                  <c:v>298.22222222218841</c:v>
                </c:pt>
                <c:pt idx="1735">
                  <c:v>299.44444444441046</c:v>
                </c:pt>
                <c:pt idx="1736">
                  <c:v>299.44444444441046</c:v>
                </c:pt>
                <c:pt idx="1737">
                  <c:v>299.44444444441046</c:v>
                </c:pt>
                <c:pt idx="1738">
                  <c:v>300.66666666663252</c:v>
                </c:pt>
                <c:pt idx="1739">
                  <c:v>300.66666666663252</c:v>
                </c:pt>
                <c:pt idx="1740">
                  <c:v>300.66666666663252</c:v>
                </c:pt>
                <c:pt idx="1741">
                  <c:v>298.22222222218835</c:v>
                </c:pt>
                <c:pt idx="1742">
                  <c:v>296.99999999996624</c:v>
                </c:pt>
                <c:pt idx="1743">
                  <c:v>294.55555555552201</c:v>
                </c:pt>
                <c:pt idx="1744">
                  <c:v>290.88888888885572</c:v>
                </c:pt>
                <c:pt idx="1745">
                  <c:v>288.44444444441154</c:v>
                </c:pt>
                <c:pt idx="1746">
                  <c:v>284.77777777774531</c:v>
                </c:pt>
                <c:pt idx="1747">
                  <c:v>282.3333333333012</c:v>
                </c:pt>
                <c:pt idx="1748">
                  <c:v>279.88888888885702</c:v>
                </c:pt>
                <c:pt idx="1749">
                  <c:v>276.22222222219079</c:v>
                </c:pt>
                <c:pt idx="1750">
                  <c:v>276.22222222219079</c:v>
                </c:pt>
                <c:pt idx="1751">
                  <c:v>272.55555555552462</c:v>
                </c:pt>
                <c:pt idx="1752">
                  <c:v>273.77777777774668</c:v>
                </c:pt>
                <c:pt idx="1753">
                  <c:v>276.22222222219085</c:v>
                </c:pt>
                <c:pt idx="1754">
                  <c:v>274.99999999996874</c:v>
                </c:pt>
                <c:pt idx="1755">
                  <c:v>277.44444444441297</c:v>
                </c:pt>
                <c:pt idx="1756">
                  <c:v>276.22222222219091</c:v>
                </c:pt>
                <c:pt idx="1757">
                  <c:v>277.44444444441297</c:v>
                </c:pt>
                <c:pt idx="1758">
                  <c:v>279.8888888888572</c:v>
                </c:pt>
                <c:pt idx="1759">
                  <c:v>281.11111111107925</c:v>
                </c:pt>
                <c:pt idx="1760">
                  <c:v>279.8888888888572</c:v>
                </c:pt>
                <c:pt idx="1761">
                  <c:v>278.66666666663508</c:v>
                </c:pt>
                <c:pt idx="1762">
                  <c:v>277.44444444441302</c:v>
                </c:pt>
                <c:pt idx="1763">
                  <c:v>276.22222222219096</c:v>
                </c:pt>
                <c:pt idx="1764">
                  <c:v>276.22222222219096</c:v>
                </c:pt>
                <c:pt idx="1765">
                  <c:v>276.22222222219096</c:v>
                </c:pt>
                <c:pt idx="1766">
                  <c:v>276.22222222219096</c:v>
                </c:pt>
                <c:pt idx="1767">
                  <c:v>276.22222222219096</c:v>
                </c:pt>
                <c:pt idx="1768">
                  <c:v>276.22222222219091</c:v>
                </c:pt>
                <c:pt idx="1769">
                  <c:v>276.22222222219091</c:v>
                </c:pt>
                <c:pt idx="1770">
                  <c:v>274.99999999996879</c:v>
                </c:pt>
                <c:pt idx="1771">
                  <c:v>274.99999999996885</c:v>
                </c:pt>
                <c:pt idx="1772">
                  <c:v>272.55555555552462</c:v>
                </c:pt>
                <c:pt idx="1773">
                  <c:v>270.11111111108039</c:v>
                </c:pt>
                <c:pt idx="1774">
                  <c:v>267.66666666663627</c:v>
                </c:pt>
                <c:pt idx="1775">
                  <c:v>262.77777777774787</c:v>
                </c:pt>
                <c:pt idx="1776">
                  <c:v>257.88888888885953</c:v>
                </c:pt>
                <c:pt idx="1777">
                  <c:v>252.99999999997124</c:v>
                </c:pt>
                <c:pt idx="1778">
                  <c:v>248.11111111108289</c:v>
                </c:pt>
                <c:pt idx="1779">
                  <c:v>244.44444444441669</c:v>
                </c:pt>
                <c:pt idx="1780">
                  <c:v>240.77777777775046</c:v>
                </c:pt>
                <c:pt idx="1781">
                  <c:v>238.33333333330631</c:v>
                </c:pt>
                <c:pt idx="1782">
                  <c:v>235.88888888886214</c:v>
                </c:pt>
                <c:pt idx="1783">
                  <c:v>233.44444444441794</c:v>
                </c:pt>
                <c:pt idx="1784">
                  <c:v>230.9999999999738</c:v>
                </c:pt>
                <c:pt idx="1785">
                  <c:v>227.33333333330756</c:v>
                </c:pt>
                <c:pt idx="1786">
                  <c:v>227.33333333330754</c:v>
                </c:pt>
                <c:pt idx="1787">
                  <c:v>212.27613007520958</c:v>
                </c:pt>
                <c:pt idx="1788">
                  <c:v>198.44615244657476</c:v>
                </c:pt>
                <c:pt idx="1789">
                  <c:v>185.84339485387906</c:v>
                </c:pt>
                <c:pt idx="1790">
                  <c:v>172.02340726852884</c:v>
                </c:pt>
                <c:pt idx="1791">
                  <c:v>159.43062856017266</c:v>
                </c:pt>
                <c:pt idx="1792">
                  <c:v>145.62060871890333</c:v>
                </c:pt>
                <c:pt idx="1793">
                  <c:v>131.81556441079206</c:v>
                </c:pt>
                <c:pt idx="1794">
                  <c:v>119.23771231120125</c:v>
                </c:pt>
                <c:pt idx="1795">
                  <c:v>105.44260243809745</c:v>
                </c:pt>
                <c:pt idx="1796">
                  <c:v>92.874673707585586</c:v>
                </c:pt>
                <c:pt idx="1797">
                  <c:v>77.867253933889373</c:v>
                </c:pt>
                <c:pt idx="1798">
                  <c:v>61.642559829329556</c:v>
                </c:pt>
                <c:pt idx="1799">
                  <c:v>49.089474782081481</c:v>
                </c:pt>
                <c:pt idx="1800">
                  <c:v>34.09688218948957</c:v>
                </c:pt>
                <c:pt idx="1801">
                  <c:v>19.109221013600283</c:v>
                </c:pt>
                <c:pt idx="1802">
                  <c:v>4.1671813046356014</c:v>
                </c:pt>
                <c:pt idx="1803">
                  <c:v>-12.032855670774961</c:v>
                </c:pt>
                <c:pt idx="1804">
                  <c:v>-27.005755399771587</c:v>
                </c:pt>
                <c:pt idx="1805">
                  <c:v>-41.973745550586564</c:v>
                </c:pt>
                <c:pt idx="1806">
                  <c:v>-56.936831560183563</c:v>
                </c:pt>
                <c:pt idx="1807">
                  <c:v>-71.895018856499689</c:v>
                </c:pt>
                <c:pt idx="1808">
                  <c:v>-86.848312858465562</c:v>
                </c:pt>
                <c:pt idx="1809">
                  <c:v>-101.79671897602523</c:v>
                </c:pt>
                <c:pt idx="1810">
                  <c:v>-116.74024261015595</c:v>
                </c:pt>
                <c:pt idx="1811">
                  <c:v>-131.67888915288796</c:v>
                </c:pt>
                <c:pt idx="1812">
                  <c:v>-146.53172211830301</c:v>
                </c:pt>
                <c:pt idx="1813">
                  <c:v>-161.37973339488502</c:v>
                </c:pt>
                <c:pt idx="1814">
                  <c:v>-176.30378092642911</c:v>
                </c:pt>
                <c:pt idx="1815">
                  <c:v>-191.14216476481226</c:v>
                </c:pt>
                <c:pt idx="1816">
                  <c:v>-205.97574283627512</c:v>
                </c:pt>
                <c:pt idx="1817">
                  <c:v>-215.65700971891715</c:v>
                </c:pt>
                <c:pt idx="1818">
                  <c:v>-225.78856808447281</c:v>
                </c:pt>
                <c:pt idx="1819">
                  <c:v>-236.402581610293</c:v>
                </c:pt>
                <c:pt idx="1820">
                  <c:v>-244.85142506420226</c:v>
                </c:pt>
                <c:pt idx="1821">
                  <c:v>-253.72271069080699</c:v>
                </c:pt>
                <c:pt idx="1822">
                  <c:v>-263.04893404185304</c:v>
                </c:pt>
                <c:pt idx="1823">
                  <c:v>-272.86601125348039</c:v>
                </c:pt>
                <c:pt idx="1824">
                  <c:v>-284.70022777384418</c:v>
                </c:pt>
                <c:pt idx="1825">
                  <c:v>-297.19190076756161</c:v>
                </c:pt>
                <c:pt idx="1826">
                  <c:v>-311.96881221806262</c:v>
                </c:pt>
                <c:pt idx="1827">
                  <c:v>-327.61495375388722</c:v>
                </c:pt>
                <c:pt idx="1828">
                  <c:v>-344.20934629188309</c:v>
                </c:pt>
                <c:pt idx="1829">
                  <c:v>-361.84088836350367</c:v>
                </c:pt>
                <c:pt idx="1830">
                  <c:v>-378.83575573006772</c:v>
                </c:pt>
                <c:pt idx="1831">
                  <c:v>-398.79694758773581</c:v>
                </c:pt>
                <c:pt idx="1832">
                  <c:v>-398.66669934543563</c:v>
                </c:pt>
                <c:pt idx="1833">
                  <c:v>-398.53518884746575</c:v>
                </c:pt>
                <c:pt idx="1834">
                  <c:v>-398.40226652065616</c:v>
                </c:pt>
                <c:pt idx="1835">
                  <c:v>-398.26775979680508</c:v>
                </c:pt>
                <c:pt idx="1836">
                  <c:v>-398.13146851363535</c:v>
                </c:pt>
                <c:pt idx="1837">
                  <c:v>-397.99315916598925</c:v>
                </c:pt>
                <c:pt idx="1838">
                  <c:v>-397.85255765733513</c:v>
                </c:pt>
                <c:pt idx="1839">
                  <c:v>-397.70934007441377</c:v>
                </c:pt>
                <c:pt idx="1840">
                  <c:v>-397.56312082606701</c:v>
                </c:pt>
                <c:pt idx="1841">
                  <c:v>-397.41343722371766</c:v>
                </c:pt>
                <c:pt idx="1842">
                  <c:v>-397.25972919252598</c:v>
                </c:pt>
                <c:pt idx="1843">
                  <c:v>-397.10131221959807</c:v>
                </c:pt>
                <c:pt idx="1844">
                  <c:v>-396.93734075450482</c:v>
                </c:pt>
                <c:pt idx="1845">
                  <c:v>-396.76675788499466</c:v>
                </c:pt>
                <c:pt idx="1846">
                  <c:v>-396.58822488299103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0E-4386-B94E-83E2896FB2D4}"/>
            </c:ext>
          </c:extLst>
        </c:ser>
        <c:ser>
          <c:idx val="1"/>
          <c:order val="1"/>
          <c:tx>
            <c:strRef>
              <c:f>'AdivBois 3'!$W$3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3'!$U$4:$U$1850</c:f>
              <c:numCache>
                <c:formatCode>General</c:formatCode>
                <c:ptCount val="1847"/>
                <c:pt idx="0">
                  <c:v>0</c:v>
                </c:pt>
                <c:pt idx="1">
                  <c:v>5.0000000000009841</c:v>
                </c:pt>
                <c:pt idx="2">
                  <c:v>10.000000000000984</c:v>
                </c:pt>
                <c:pt idx="3">
                  <c:v>15.000000000000982</c:v>
                </c:pt>
                <c:pt idx="4">
                  <c:v>20.000000000000981</c:v>
                </c:pt>
                <c:pt idx="5">
                  <c:v>25.000000000000981</c:v>
                </c:pt>
                <c:pt idx="6">
                  <c:v>30.000000000000981</c:v>
                </c:pt>
                <c:pt idx="7">
                  <c:v>35.000000000000981</c:v>
                </c:pt>
                <c:pt idx="8">
                  <c:v>40.000000000000981</c:v>
                </c:pt>
                <c:pt idx="9">
                  <c:v>45.000000000000988</c:v>
                </c:pt>
                <c:pt idx="10">
                  <c:v>50.000000000000988</c:v>
                </c:pt>
                <c:pt idx="11">
                  <c:v>55.000000000000988</c:v>
                </c:pt>
                <c:pt idx="12">
                  <c:v>60.000000000000988</c:v>
                </c:pt>
                <c:pt idx="13">
                  <c:v>65.000000000000981</c:v>
                </c:pt>
                <c:pt idx="14">
                  <c:v>70.000000000000981</c:v>
                </c:pt>
                <c:pt idx="15">
                  <c:v>75.000000000000966</c:v>
                </c:pt>
                <c:pt idx="16">
                  <c:v>80.000000000000966</c:v>
                </c:pt>
                <c:pt idx="17">
                  <c:v>85.000000000000966</c:v>
                </c:pt>
                <c:pt idx="18">
                  <c:v>90.000000000000966</c:v>
                </c:pt>
                <c:pt idx="19">
                  <c:v>95.000000000000952</c:v>
                </c:pt>
                <c:pt idx="20">
                  <c:v>100.00000000000095</c:v>
                </c:pt>
                <c:pt idx="21">
                  <c:v>105.00000000000095</c:v>
                </c:pt>
                <c:pt idx="22">
                  <c:v>110.00000000000094</c:v>
                </c:pt>
                <c:pt idx="23">
                  <c:v>115.00000000000094</c:v>
                </c:pt>
                <c:pt idx="24">
                  <c:v>120.00000000000094</c:v>
                </c:pt>
                <c:pt idx="25">
                  <c:v>125.00000000000094</c:v>
                </c:pt>
                <c:pt idx="26">
                  <c:v>130.00000000000094</c:v>
                </c:pt>
                <c:pt idx="27">
                  <c:v>135.00000000000097</c:v>
                </c:pt>
                <c:pt idx="28">
                  <c:v>140.00000000000097</c:v>
                </c:pt>
                <c:pt idx="29">
                  <c:v>145.00000000000097</c:v>
                </c:pt>
                <c:pt idx="30">
                  <c:v>150.00000000000099</c:v>
                </c:pt>
                <c:pt idx="31">
                  <c:v>155.00000000000099</c:v>
                </c:pt>
                <c:pt idx="32">
                  <c:v>160.00000000000099</c:v>
                </c:pt>
                <c:pt idx="33">
                  <c:v>165.00000000000102</c:v>
                </c:pt>
                <c:pt idx="34">
                  <c:v>170.00000000000102</c:v>
                </c:pt>
                <c:pt idx="35">
                  <c:v>175.00000000000102</c:v>
                </c:pt>
                <c:pt idx="36">
                  <c:v>180.00000000000105</c:v>
                </c:pt>
                <c:pt idx="37">
                  <c:v>185.00000000000105</c:v>
                </c:pt>
                <c:pt idx="38">
                  <c:v>190.00000000000105</c:v>
                </c:pt>
                <c:pt idx="39">
                  <c:v>195.00000000000108</c:v>
                </c:pt>
                <c:pt idx="40">
                  <c:v>200.00000000000108</c:v>
                </c:pt>
                <c:pt idx="41">
                  <c:v>205.00000000000108</c:v>
                </c:pt>
                <c:pt idx="42">
                  <c:v>210.00000000000108</c:v>
                </c:pt>
                <c:pt idx="43">
                  <c:v>215.00000000000111</c:v>
                </c:pt>
                <c:pt idx="44">
                  <c:v>220.00000000000111</c:v>
                </c:pt>
                <c:pt idx="45">
                  <c:v>225.00000000000111</c:v>
                </c:pt>
                <c:pt idx="46">
                  <c:v>230.00000000000114</c:v>
                </c:pt>
                <c:pt idx="47">
                  <c:v>235.00000000000114</c:v>
                </c:pt>
                <c:pt idx="48">
                  <c:v>240.00000000000111</c:v>
                </c:pt>
                <c:pt idx="49">
                  <c:v>245.00000000000111</c:v>
                </c:pt>
                <c:pt idx="50">
                  <c:v>250.00000000000108</c:v>
                </c:pt>
                <c:pt idx="51">
                  <c:v>255.00000000000108</c:v>
                </c:pt>
                <c:pt idx="52">
                  <c:v>260.00000000000102</c:v>
                </c:pt>
                <c:pt idx="53">
                  <c:v>265.00000000000102</c:v>
                </c:pt>
                <c:pt idx="54">
                  <c:v>270.00000000000102</c:v>
                </c:pt>
                <c:pt idx="55">
                  <c:v>275.00000000000102</c:v>
                </c:pt>
                <c:pt idx="56">
                  <c:v>280.00000000000097</c:v>
                </c:pt>
                <c:pt idx="57">
                  <c:v>285.00000000000097</c:v>
                </c:pt>
                <c:pt idx="58">
                  <c:v>290.00000000000097</c:v>
                </c:pt>
                <c:pt idx="59">
                  <c:v>295.00000000000091</c:v>
                </c:pt>
                <c:pt idx="60">
                  <c:v>300.00000000000091</c:v>
                </c:pt>
                <c:pt idx="61">
                  <c:v>305.00000000000091</c:v>
                </c:pt>
                <c:pt idx="62">
                  <c:v>310.00000000000085</c:v>
                </c:pt>
                <c:pt idx="63">
                  <c:v>315.00000000000085</c:v>
                </c:pt>
                <c:pt idx="64">
                  <c:v>320.00000000000085</c:v>
                </c:pt>
                <c:pt idx="65">
                  <c:v>325.0000000000008</c:v>
                </c:pt>
                <c:pt idx="66">
                  <c:v>330.0000000000008</c:v>
                </c:pt>
                <c:pt idx="67">
                  <c:v>335.0000000000008</c:v>
                </c:pt>
                <c:pt idx="68">
                  <c:v>340.00000000000074</c:v>
                </c:pt>
                <c:pt idx="69">
                  <c:v>345.00000000000074</c:v>
                </c:pt>
                <c:pt idx="70">
                  <c:v>350.00000000000074</c:v>
                </c:pt>
                <c:pt idx="71">
                  <c:v>355.00000000000068</c:v>
                </c:pt>
                <c:pt idx="72">
                  <c:v>360.00000000000068</c:v>
                </c:pt>
                <c:pt idx="73">
                  <c:v>365.00000000000068</c:v>
                </c:pt>
                <c:pt idx="74">
                  <c:v>370.00000000000068</c:v>
                </c:pt>
                <c:pt idx="75">
                  <c:v>375.00000000000063</c:v>
                </c:pt>
                <c:pt idx="76">
                  <c:v>380.00000000000063</c:v>
                </c:pt>
                <c:pt idx="77">
                  <c:v>385.00000000000063</c:v>
                </c:pt>
                <c:pt idx="78">
                  <c:v>390.00000000000057</c:v>
                </c:pt>
                <c:pt idx="79">
                  <c:v>395.00000000000057</c:v>
                </c:pt>
                <c:pt idx="80">
                  <c:v>400.00000000000057</c:v>
                </c:pt>
                <c:pt idx="81">
                  <c:v>405.00000000000051</c:v>
                </c:pt>
                <c:pt idx="82">
                  <c:v>410.00000000000051</c:v>
                </c:pt>
                <c:pt idx="83">
                  <c:v>415.00000000000051</c:v>
                </c:pt>
                <c:pt idx="84">
                  <c:v>420.00000000000045</c:v>
                </c:pt>
                <c:pt idx="85">
                  <c:v>425.00000000000045</c:v>
                </c:pt>
                <c:pt idx="86">
                  <c:v>430.00000000000045</c:v>
                </c:pt>
                <c:pt idx="87">
                  <c:v>435.00000000000045</c:v>
                </c:pt>
                <c:pt idx="88">
                  <c:v>440.0000000000004</c:v>
                </c:pt>
                <c:pt idx="89">
                  <c:v>445.0000000000004</c:v>
                </c:pt>
                <c:pt idx="90">
                  <c:v>450.0000000000004</c:v>
                </c:pt>
                <c:pt idx="91">
                  <c:v>455.00000000000034</c:v>
                </c:pt>
                <c:pt idx="92">
                  <c:v>460.00000000000034</c:v>
                </c:pt>
                <c:pt idx="93">
                  <c:v>465.00000000000034</c:v>
                </c:pt>
                <c:pt idx="94">
                  <c:v>470.00000000000028</c:v>
                </c:pt>
                <c:pt idx="95">
                  <c:v>475.00000000000028</c:v>
                </c:pt>
                <c:pt idx="96">
                  <c:v>480.00000000000034</c:v>
                </c:pt>
                <c:pt idx="97">
                  <c:v>485.00000000000034</c:v>
                </c:pt>
                <c:pt idx="98">
                  <c:v>490.0000000000004</c:v>
                </c:pt>
                <c:pt idx="99">
                  <c:v>495.00000000000045</c:v>
                </c:pt>
                <c:pt idx="100">
                  <c:v>500.00000000000045</c:v>
                </c:pt>
                <c:pt idx="101">
                  <c:v>505.00000000000051</c:v>
                </c:pt>
                <c:pt idx="102">
                  <c:v>510.00000000000051</c:v>
                </c:pt>
                <c:pt idx="103">
                  <c:v>515.00000000000057</c:v>
                </c:pt>
                <c:pt idx="104">
                  <c:v>520.00000000000057</c:v>
                </c:pt>
                <c:pt idx="105">
                  <c:v>525.00000000000068</c:v>
                </c:pt>
                <c:pt idx="106">
                  <c:v>530.00000000000068</c:v>
                </c:pt>
                <c:pt idx="107">
                  <c:v>535.00000000000068</c:v>
                </c:pt>
                <c:pt idx="108">
                  <c:v>540.0000000000008</c:v>
                </c:pt>
                <c:pt idx="109">
                  <c:v>545.0000000000008</c:v>
                </c:pt>
                <c:pt idx="110">
                  <c:v>550.0000000000008</c:v>
                </c:pt>
                <c:pt idx="111">
                  <c:v>555.00000000000091</c:v>
                </c:pt>
                <c:pt idx="112">
                  <c:v>560.00000000000091</c:v>
                </c:pt>
                <c:pt idx="113">
                  <c:v>565.00000000000091</c:v>
                </c:pt>
                <c:pt idx="114">
                  <c:v>570.00000000000091</c:v>
                </c:pt>
                <c:pt idx="115">
                  <c:v>575.00000000000102</c:v>
                </c:pt>
                <c:pt idx="116">
                  <c:v>580.00000000000102</c:v>
                </c:pt>
                <c:pt idx="117">
                  <c:v>585.00000000000102</c:v>
                </c:pt>
                <c:pt idx="118">
                  <c:v>590.00000000000114</c:v>
                </c:pt>
                <c:pt idx="119">
                  <c:v>595.00000000000114</c:v>
                </c:pt>
                <c:pt idx="120">
                  <c:v>600.00000000000114</c:v>
                </c:pt>
                <c:pt idx="121">
                  <c:v>605.00000000000125</c:v>
                </c:pt>
                <c:pt idx="122">
                  <c:v>610.00000000000125</c:v>
                </c:pt>
                <c:pt idx="123">
                  <c:v>615.00000000000125</c:v>
                </c:pt>
                <c:pt idx="124">
                  <c:v>620.00000000000136</c:v>
                </c:pt>
                <c:pt idx="125">
                  <c:v>625.00000000000136</c:v>
                </c:pt>
                <c:pt idx="126">
                  <c:v>630.00000000000136</c:v>
                </c:pt>
                <c:pt idx="127">
                  <c:v>635.00000000000136</c:v>
                </c:pt>
                <c:pt idx="128">
                  <c:v>640.00000000000148</c:v>
                </c:pt>
                <c:pt idx="129">
                  <c:v>645.00000000000148</c:v>
                </c:pt>
                <c:pt idx="130">
                  <c:v>650.00000000000148</c:v>
                </c:pt>
                <c:pt idx="131">
                  <c:v>655.00000000000159</c:v>
                </c:pt>
                <c:pt idx="132">
                  <c:v>660.00000000000159</c:v>
                </c:pt>
                <c:pt idx="133">
                  <c:v>665.00000000000159</c:v>
                </c:pt>
                <c:pt idx="134">
                  <c:v>670.00000000000171</c:v>
                </c:pt>
                <c:pt idx="135">
                  <c:v>675.00000000000171</c:v>
                </c:pt>
                <c:pt idx="136">
                  <c:v>680.00000000000171</c:v>
                </c:pt>
                <c:pt idx="137">
                  <c:v>685.00000000000182</c:v>
                </c:pt>
                <c:pt idx="138">
                  <c:v>690.00000000000182</c:v>
                </c:pt>
                <c:pt idx="139">
                  <c:v>695.00000000000182</c:v>
                </c:pt>
                <c:pt idx="140">
                  <c:v>700.00000000000193</c:v>
                </c:pt>
                <c:pt idx="141">
                  <c:v>705.00000000000193</c:v>
                </c:pt>
                <c:pt idx="142">
                  <c:v>710.00000000000193</c:v>
                </c:pt>
                <c:pt idx="143">
                  <c:v>715.00000000000205</c:v>
                </c:pt>
                <c:pt idx="144">
                  <c:v>720.00000000000205</c:v>
                </c:pt>
                <c:pt idx="145">
                  <c:v>725.00000000000205</c:v>
                </c:pt>
                <c:pt idx="146">
                  <c:v>730.00000000000205</c:v>
                </c:pt>
                <c:pt idx="147">
                  <c:v>735.00000000000216</c:v>
                </c:pt>
                <c:pt idx="148">
                  <c:v>740.00000000000216</c:v>
                </c:pt>
                <c:pt idx="149">
                  <c:v>745.00000000000216</c:v>
                </c:pt>
                <c:pt idx="150">
                  <c:v>750.00000000000227</c:v>
                </c:pt>
                <c:pt idx="151">
                  <c:v>755.00000000000227</c:v>
                </c:pt>
                <c:pt idx="152">
                  <c:v>760.00000000000227</c:v>
                </c:pt>
                <c:pt idx="153">
                  <c:v>765.00000000000239</c:v>
                </c:pt>
                <c:pt idx="154">
                  <c:v>770.00000000000239</c:v>
                </c:pt>
                <c:pt idx="155">
                  <c:v>775.00000000000239</c:v>
                </c:pt>
                <c:pt idx="156">
                  <c:v>780.0000000000025</c:v>
                </c:pt>
                <c:pt idx="157">
                  <c:v>785.0000000000025</c:v>
                </c:pt>
                <c:pt idx="158">
                  <c:v>790.0000000000025</c:v>
                </c:pt>
                <c:pt idx="159">
                  <c:v>795.0000000000025</c:v>
                </c:pt>
                <c:pt idx="160">
                  <c:v>800.00000000000261</c:v>
                </c:pt>
                <c:pt idx="161">
                  <c:v>805.00000000000261</c:v>
                </c:pt>
                <c:pt idx="162">
                  <c:v>810.00000000000261</c:v>
                </c:pt>
                <c:pt idx="163">
                  <c:v>815.00000000000273</c:v>
                </c:pt>
                <c:pt idx="164">
                  <c:v>820.00000000000273</c:v>
                </c:pt>
                <c:pt idx="165">
                  <c:v>825.00000000000273</c:v>
                </c:pt>
                <c:pt idx="166">
                  <c:v>830.00000000000284</c:v>
                </c:pt>
                <c:pt idx="167">
                  <c:v>835.00000000000284</c:v>
                </c:pt>
                <c:pt idx="168">
                  <c:v>840.00000000000284</c:v>
                </c:pt>
                <c:pt idx="169">
                  <c:v>845.00000000000296</c:v>
                </c:pt>
                <c:pt idx="170">
                  <c:v>850.00000000000296</c:v>
                </c:pt>
                <c:pt idx="171">
                  <c:v>855.00000000000296</c:v>
                </c:pt>
                <c:pt idx="172">
                  <c:v>860.00000000000307</c:v>
                </c:pt>
                <c:pt idx="173">
                  <c:v>865.00000000000307</c:v>
                </c:pt>
                <c:pt idx="174">
                  <c:v>870.00000000000307</c:v>
                </c:pt>
                <c:pt idx="175">
                  <c:v>875.00000000000318</c:v>
                </c:pt>
                <c:pt idx="176">
                  <c:v>880.00000000000318</c:v>
                </c:pt>
                <c:pt idx="177">
                  <c:v>885.00000000000318</c:v>
                </c:pt>
                <c:pt idx="178">
                  <c:v>890.00000000000318</c:v>
                </c:pt>
                <c:pt idx="179">
                  <c:v>895.0000000000033</c:v>
                </c:pt>
                <c:pt idx="180">
                  <c:v>900.0000000000033</c:v>
                </c:pt>
                <c:pt idx="181">
                  <c:v>905.0000000000033</c:v>
                </c:pt>
                <c:pt idx="182">
                  <c:v>910.00000000000341</c:v>
                </c:pt>
                <c:pt idx="183">
                  <c:v>915.00000000000341</c:v>
                </c:pt>
                <c:pt idx="184">
                  <c:v>920.00000000000341</c:v>
                </c:pt>
                <c:pt idx="185">
                  <c:v>925.00000000000352</c:v>
                </c:pt>
                <c:pt idx="186">
                  <c:v>930.00000000000352</c:v>
                </c:pt>
                <c:pt idx="187">
                  <c:v>935.00000000000352</c:v>
                </c:pt>
                <c:pt idx="188">
                  <c:v>940.00000000000364</c:v>
                </c:pt>
                <c:pt idx="189">
                  <c:v>945.00000000000364</c:v>
                </c:pt>
                <c:pt idx="190">
                  <c:v>950.00000000000364</c:v>
                </c:pt>
                <c:pt idx="191">
                  <c:v>955.00000000000364</c:v>
                </c:pt>
                <c:pt idx="192">
                  <c:v>960.00000000000364</c:v>
                </c:pt>
                <c:pt idx="193">
                  <c:v>965.00000000000352</c:v>
                </c:pt>
                <c:pt idx="194">
                  <c:v>970.00000000000352</c:v>
                </c:pt>
                <c:pt idx="195">
                  <c:v>975.00000000000341</c:v>
                </c:pt>
                <c:pt idx="196">
                  <c:v>980.0000000000033</c:v>
                </c:pt>
                <c:pt idx="197">
                  <c:v>985.0000000000033</c:v>
                </c:pt>
                <c:pt idx="198">
                  <c:v>990.00000000000318</c:v>
                </c:pt>
                <c:pt idx="199">
                  <c:v>995.00000000000318</c:v>
                </c:pt>
                <c:pt idx="200">
                  <c:v>1000.0000000000031</c:v>
                </c:pt>
                <c:pt idx="201">
                  <c:v>1005.000000000003</c:v>
                </c:pt>
                <c:pt idx="202">
                  <c:v>1010.000000000003</c:v>
                </c:pt>
                <c:pt idx="203">
                  <c:v>1015.0000000000028</c:v>
                </c:pt>
                <c:pt idx="204">
                  <c:v>1020.0000000000027</c:v>
                </c:pt>
                <c:pt idx="205">
                  <c:v>1025.0000000000027</c:v>
                </c:pt>
                <c:pt idx="206">
                  <c:v>1030.0000000000027</c:v>
                </c:pt>
                <c:pt idx="207">
                  <c:v>1035.0000000000025</c:v>
                </c:pt>
                <c:pt idx="208">
                  <c:v>1040.0000000000025</c:v>
                </c:pt>
                <c:pt idx="209">
                  <c:v>1045.0000000000025</c:v>
                </c:pt>
                <c:pt idx="210">
                  <c:v>1050.0000000000023</c:v>
                </c:pt>
                <c:pt idx="211">
                  <c:v>1055.0000000000023</c:v>
                </c:pt>
                <c:pt idx="212">
                  <c:v>1060.0000000000023</c:v>
                </c:pt>
                <c:pt idx="213">
                  <c:v>1065.000000000002</c:v>
                </c:pt>
                <c:pt idx="214">
                  <c:v>1070.000000000002</c:v>
                </c:pt>
                <c:pt idx="215">
                  <c:v>1075.000000000002</c:v>
                </c:pt>
                <c:pt idx="216">
                  <c:v>1080.0000000000018</c:v>
                </c:pt>
                <c:pt idx="217">
                  <c:v>1085.0000000000018</c:v>
                </c:pt>
                <c:pt idx="218">
                  <c:v>1090.0000000000018</c:v>
                </c:pt>
                <c:pt idx="219">
                  <c:v>1095.0000000000018</c:v>
                </c:pt>
                <c:pt idx="220">
                  <c:v>1100.0000000000016</c:v>
                </c:pt>
                <c:pt idx="221">
                  <c:v>1105.0000000000016</c:v>
                </c:pt>
                <c:pt idx="222">
                  <c:v>1110.0000000000016</c:v>
                </c:pt>
                <c:pt idx="223">
                  <c:v>1115.0000000000014</c:v>
                </c:pt>
                <c:pt idx="224">
                  <c:v>1120.0000000000014</c:v>
                </c:pt>
                <c:pt idx="225">
                  <c:v>1125.0000000000014</c:v>
                </c:pt>
                <c:pt idx="226">
                  <c:v>1130.0000000000011</c:v>
                </c:pt>
                <c:pt idx="227">
                  <c:v>1135.0000000000011</c:v>
                </c:pt>
                <c:pt idx="228">
                  <c:v>1140.0000000000011</c:v>
                </c:pt>
                <c:pt idx="229">
                  <c:v>1145.0000000000009</c:v>
                </c:pt>
                <c:pt idx="230">
                  <c:v>1150.0000000000009</c:v>
                </c:pt>
                <c:pt idx="231">
                  <c:v>1155.0000000000009</c:v>
                </c:pt>
                <c:pt idx="232">
                  <c:v>1160.0000000000007</c:v>
                </c:pt>
                <c:pt idx="233">
                  <c:v>1165.0000000000007</c:v>
                </c:pt>
                <c:pt idx="234">
                  <c:v>1170.0000000000007</c:v>
                </c:pt>
                <c:pt idx="235">
                  <c:v>1175.0000000000005</c:v>
                </c:pt>
                <c:pt idx="236">
                  <c:v>1180.0000000000005</c:v>
                </c:pt>
                <c:pt idx="237">
                  <c:v>1185.0000000000005</c:v>
                </c:pt>
                <c:pt idx="238">
                  <c:v>1190.0000000000005</c:v>
                </c:pt>
                <c:pt idx="239">
                  <c:v>1195.0000000000002</c:v>
                </c:pt>
                <c:pt idx="240">
                  <c:v>1200.0000000000002</c:v>
                </c:pt>
                <c:pt idx="241">
                  <c:v>1205.0000000000002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1224.9999999999998</c:v>
                </c:pt>
                <c:pt idx="246">
                  <c:v>1229.9999999999998</c:v>
                </c:pt>
                <c:pt idx="247">
                  <c:v>1234.9999999999998</c:v>
                </c:pt>
                <c:pt idx="248">
                  <c:v>1239.9999999999995</c:v>
                </c:pt>
                <c:pt idx="249">
                  <c:v>1244.9999999999995</c:v>
                </c:pt>
                <c:pt idx="250">
                  <c:v>1249.9999999999995</c:v>
                </c:pt>
                <c:pt idx="251">
                  <c:v>1254.9999999999995</c:v>
                </c:pt>
                <c:pt idx="252">
                  <c:v>1259.9999999999993</c:v>
                </c:pt>
                <c:pt idx="253">
                  <c:v>1264.9999999999993</c:v>
                </c:pt>
                <c:pt idx="254">
                  <c:v>1269.9999999999993</c:v>
                </c:pt>
                <c:pt idx="255">
                  <c:v>1274.9999999999991</c:v>
                </c:pt>
                <c:pt idx="256">
                  <c:v>1279.9999999999991</c:v>
                </c:pt>
                <c:pt idx="257">
                  <c:v>1284.9999999999991</c:v>
                </c:pt>
                <c:pt idx="258">
                  <c:v>1289.9999999999989</c:v>
                </c:pt>
                <c:pt idx="259">
                  <c:v>1294.9999999999989</c:v>
                </c:pt>
                <c:pt idx="260">
                  <c:v>1299.9999999999989</c:v>
                </c:pt>
                <c:pt idx="261">
                  <c:v>1304.9999999999986</c:v>
                </c:pt>
                <c:pt idx="262">
                  <c:v>1309.9999999999986</c:v>
                </c:pt>
                <c:pt idx="263">
                  <c:v>1314.9999999999986</c:v>
                </c:pt>
                <c:pt idx="264">
                  <c:v>1319.9999999999984</c:v>
                </c:pt>
                <c:pt idx="265">
                  <c:v>1324.9999999999984</c:v>
                </c:pt>
                <c:pt idx="266">
                  <c:v>1329.9999999999984</c:v>
                </c:pt>
                <c:pt idx="267">
                  <c:v>1334.9999999999982</c:v>
                </c:pt>
                <c:pt idx="268">
                  <c:v>1339.9999999999982</c:v>
                </c:pt>
                <c:pt idx="269">
                  <c:v>1344.9999999999982</c:v>
                </c:pt>
                <c:pt idx="270">
                  <c:v>1349.9999999999982</c:v>
                </c:pt>
                <c:pt idx="271">
                  <c:v>1354.999999999998</c:v>
                </c:pt>
                <c:pt idx="272">
                  <c:v>1359.999999999998</c:v>
                </c:pt>
                <c:pt idx="273">
                  <c:v>1364.999999999998</c:v>
                </c:pt>
                <c:pt idx="274">
                  <c:v>1369.9999999999977</c:v>
                </c:pt>
                <c:pt idx="275">
                  <c:v>1374.9999999999977</c:v>
                </c:pt>
                <c:pt idx="276">
                  <c:v>1379.9999999999977</c:v>
                </c:pt>
                <c:pt idx="277">
                  <c:v>1384.9999999999975</c:v>
                </c:pt>
                <c:pt idx="278">
                  <c:v>1389.9999999999975</c:v>
                </c:pt>
                <c:pt idx="279">
                  <c:v>1394.9999999999975</c:v>
                </c:pt>
                <c:pt idx="280">
                  <c:v>1399.9999999999973</c:v>
                </c:pt>
                <c:pt idx="281">
                  <c:v>1404.9999999999973</c:v>
                </c:pt>
                <c:pt idx="282">
                  <c:v>1409.9999999999973</c:v>
                </c:pt>
                <c:pt idx="283">
                  <c:v>1414.9999999999973</c:v>
                </c:pt>
                <c:pt idx="284">
                  <c:v>1419.999999999997</c:v>
                </c:pt>
                <c:pt idx="285">
                  <c:v>1424.999999999997</c:v>
                </c:pt>
                <c:pt idx="286">
                  <c:v>1429.999999999997</c:v>
                </c:pt>
                <c:pt idx="287">
                  <c:v>1434.9999999999968</c:v>
                </c:pt>
                <c:pt idx="288">
                  <c:v>1439.9999999999968</c:v>
                </c:pt>
                <c:pt idx="289">
                  <c:v>1444.9999999999968</c:v>
                </c:pt>
                <c:pt idx="290">
                  <c:v>1449.9999999999966</c:v>
                </c:pt>
                <c:pt idx="291">
                  <c:v>1454.9999999999966</c:v>
                </c:pt>
                <c:pt idx="292">
                  <c:v>1459.9999999999966</c:v>
                </c:pt>
                <c:pt idx="293">
                  <c:v>1464.9999999999964</c:v>
                </c:pt>
                <c:pt idx="294">
                  <c:v>1469.9999999999964</c:v>
                </c:pt>
                <c:pt idx="295">
                  <c:v>1474.9999999999964</c:v>
                </c:pt>
                <c:pt idx="296">
                  <c:v>1479.9999999999961</c:v>
                </c:pt>
                <c:pt idx="297">
                  <c:v>1484.9999999999961</c:v>
                </c:pt>
                <c:pt idx="298">
                  <c:v>1489.9999999999961</c:v>
                </c:pt>
                <c:pt idx="299">
                  <c:v>1494.9999999999959</c:v>
                </c:pt>
                <c:pt idx="300">
                  <c:v>1499.9999999999959</c:v>
                </c:pt>
                <c:pt idx="301">
                  <c:v>1504.9999999999959</c:v>
                </c:pt>
                <c:pt idx="302">
                  <c:v>1509.9999999999959</c:v>
                </c:pt>
                <c:pt idx="303">
                  <c:v>1514.9999999999957</c:v>
                </c:pt>
                <c:pt idx="304">
                  <c:v>1519.9999999999957</c:v>
                </c:pt>
                <c:pt idx="305">
                  <c:v>1524.9999999999957</c:v>
                </c:pt>
                <c:pt idx="306">
                  <c:v>1529.9999999999955</c:v>
                </c:pt>
                <c:pt idx="307">
                  <c:v>1534.9999999999955</c:v>
                </c:pt>
                <c:pt idx="308">
                  <c:v>1539.9999999999955</c:v>
                </c:pt>
                <c:pt idx="309">
                  <c:v>1544.9999999999952</c:v>
                </c:pt>
                <c:pt idx="310">
                  <c:v>1549.9999999999952</c:v>
                </c:pt>
                <c:pt idx="311">
                  <c:v>1554.9999999999952</c:v>
                </c:pt>
                <c:pt idx="312">
                  <c:v>1559.999999999995</c:v>
                </c:pt>
                <c:pt idx="313">
                  <c:v>1564.999999999995</c:v>
                </c:pt>
                <c:pt idx="314">
                  <c:v>1569.999999999995</c:v>
                </c:pt>
                <c:pt idx="315">
                  <c:v>1574.999999999995</c:v>
                </c:pt>
                <c:pt idx="316">
                  <c:v>1579.9999999999948</c:v>
                </c:pt>
                <c:pt idx="317">
                  <c:v>1584.9999999999948</c:v>
                </c:pt>
                <c:pt idx="318">
                  <c:v>1589.9999999999948</c:v>
                </c:pt>
                <c:pt idx="319">
                  <c:v>1594.9999999999945</c:v>
                </c:pt>
                <c:pt idx="320">
                  <c:v>1599.9999999999945</c:v>
                </c:pt>
                <c:pt idx="321">
                  <c:v>1604.9999999999945</c:v>
                </c:pt>
                <c:pt idx="322">
                  <c:v>1609.9999999999943</c:v>
                </c:pt>
                <c:pt idx="323">
                  <c:v>1614.9999999999943</c:v>
                </c:pt>
                <c:pt idx="324">
                  <c:v>1619.9999999999943</c:v>
                </c:pt>
                <c:pt idx="325">
                  <c:v>1624.9999999999941</c:v>
                </c:pt>
                <c:pt idx="326">
                  <c:v>1629.9999999999941</c:v>
                </c:pt>
                <c:pt idx="327">
                  <c:v>1634.9999999999941</c:v>
                </c:pt>
                <c:pt idx="328">
                  <c:v>1639.9999999999939</c:v>
                </c:pt>
                <c:pt idx="329">
                  <c:v>1644.9999999999939</c:v>
                </c:pt>
                <c:pt idx="330">
                  <c:v>1649.9999999999939</c:v>
                </c:pt>
                <c:pt idx="331">
                  <c:v>1654.9999999999936</c:v>
                </c:pt>
                <c:pt idx="332">
                  <c:v>1659.9999999999936</c:v>
                </c:pt>
                <c:pt idx="333">
                  <c:v>1664.9999999999936</c:v>
                </c:pt>
                <c:pt idx="334">
                  <c:v>1669.9999999999936</c:v>
                </c:pt>
                <c:pt idx="335">
                  <c:v>1674.9999999999934</c:v>
                </c:pt>
                <c:pt idx="336">
                  <c:v>1679.9999999999934</c:v>
                </c:pt>
                <c:pt idx="337">
                  <c:v>1684.9999999999934</c:v>
                </c:pt>
                <c:pt idx="338">
                  <c:v>1689.9999999999932</c:v>
                </c:pt>
                <c:pt idx="339">
                  <c:v>1694.9999999999932</c:v>
                </c:pt>
                <c:pt idx="340">
                  <c:v>1699.9999999999932</c:v>
                </c:pt>
                <c:pt idx="341">
                  <c:v>1704.999999999993</c:v>
                </c:pt>
                <c:pt idx="342">
                  <c:v>1709.999999999993</c:v>
                </c:pt>
                <c:pt idx="343">
                  <c:v>1714.999999999993</c:v>
                </c:pt>
                <c:pt idx="344">
                  <c:v>1719.9999999999927</c:v>
                </c:pt>
                <c:pt idx="345">
                  <c:v>1724.9999999999927</c:v>
                </c:pt>
                <c:pt idx="346">
                  <c:v>1729.9999999999927</c:v>
                </c:pt>
                <c:pt idx="347">
                  <c:v>1734.9999999999927</c:v>
                </c:pt>
                <c:pt idx="348">
                  <c:v>1739.9999999999925</c:v>
                </c:pt>
                <c:pt idx="349">
                  <c:v>1744.9999999999925</c:v>
                </c:pt>
                <c:pt idx="350">
                  <c:v>1749.9999999999925</c:v>
                </c:pt>
                <c:pt idx="351">
                  <c:v>1754.9999999999923</c:v>
                </c:pt>
                <c:pt idx="352">
                  <c:v>1759.9999999999923</c:v>
                </c:pt>
                <c:pt idx="353">
                  <c:v>1764.9999999999923</c:v>
                </c:pt>
                <c:pt idx="354">
                  <c:v>1769.999999999992</c:v>
                </c:pt>
                <c:pt idx="355">
                  <c:v>1774.999999999992</c:v>
                </c:pt>
                <c:pt idx="356">
                  <c:v>1779.999999999992</c:v>
                </c:pt>
                <c:pt idx="357">
                  <c:v>1784.9999999999918</c:v>
                </c:pt>
                <c:pt idx="358">
                  <c:v>1789.9999999999918</c:v>
                </c:pt>
                <c:pt idx="359">
                  <c:v>1794.9999999999918</c:v>
                </c:pt>
                <c:pt idx="360">
                  <c:v>1799.9999999999916</c:v>
                </c:pt>
                <c:pt idx="361">
                  <c:v>1804.9999999999916</c:v>
                </c:pt>
                <c:pt idx="362">
                  <c:v>1809.9999999999916</c:v>
                </c:pt>
                <c:pt idx="363">
                  <c:v>1814.9999999999914</c:v>
                </c:pt>
                <c:pt idx="364">
                  <c:v>1819.9999999999914</c:v>
                </c:pt>
                <c:pt idx="365">
                  <c:v>1824.9999999999914</c:v>
                </c:pt>
                <c:pt idx="366">
                  <c:v>1829.9999999999914</c:v>
                </c:pt>
                <c:pt idx="367">
                  <c:v>1834.9999999999911</c:v>
                </c:pt>
                <c:pt idx="368">
                  <c:v>1839.9999999999911</c:v>
                </c:pt>
                <c:pt idx="369">
                  <c:v>1844.9999999999911</c:v>
                </c:pt>
                <c:pt idx="370">
                  <c:v>1849.9999999999909</c:v>
                </c:pt>
                <c:pt idx="371">
                  <c:v>1854.9999999999909</c:v>
                </c:pt>
                <c:pt idx="372">
                  <c:v>1859.9999999999909</c:v>
                </c:pt>
                <c:pt idx="373">
                  <c:v>1864.9999999999907</c:v>
                </c:pt>
                <c:pt idx="374">
                  <c:v>1869.9999999999907</c:v>
                </c:pt>
                <c:pt idx="375">
                  <c:v>1874.9999999999907</c:v>
                </c:pt>
                <c:pt idx="376">
                  <c:v>1879.9999999999905</c:v>
                </c:pt>
                <c:pt idx="377">
                  <c:v>1884.9999999999905</c:v>
                </c:pt>
                <c:pt idx="378">
                  <c:v>1889.9999999999905</c:v>
                </c:pt>
                <c:pt idx="379">
                  <c:v>1894.9999999999905</c:v>
                </c:pt>
                <c:pt idx="380">
                  <c:v>1899.9999999999902</c:v>
                </c:pt>
                <c:pt idx="381">
                  <c:v>1904.9999999999902</c:v>
                </c:pt>
                <c:pt idx="382">
                  <c:v>1909.9999999999902</c:v>
                </c:pt>
                <c:pt idx="383">
                  <c:v>1914.99999999999</c:v>
                </c:pt>
                <c:pt idx="384">
                  <c:v>1919.99999999999</c:v>
                </c:pt>
                <c:pt idx="385">
                  <c:v>1924.99999999999</c:v>
                </c:pt>
                <c:pt idx="386">
                  <c:v>1929.99999999999</c:v>
                </c:pt>
                <c:pt idx="387">
                  <c:v>1934.9999999999902</c:v>
                </c:pt>
                <c:pt idx="388">
                  <c:v>1939.9999999999905</c:v>
                </c:pt>
                <c:pt idx="389">
                  <c:v>1944.9999999999905</c:v>
                </c:pt>
                <c:pt idx="390">
                  <c:v>1949.9999999999907</c:v>
                </c:pt>
                <c:pt idx="391">
                  <c:v>1954.9999999999907</c:v>
                </c:pt>
                <c:pt idx="392">
                  <c:v>1959.9999999999909</c:v>
                </c:pt>
                <c:pt idx="393">
                  <c:v>1964.9999999999911</c:v>
                </c:pt>
                <c:pt idx="394">
                  <c:v>1969.9999999999911</c:v>
                </c:pt>
                <c:pt idx="395">
                  <c:v>1974.9999999999914</c:v>
                </c:pt>
                <c:pt idx="396">
                  <c:v>1979.9999999999914</c:v>
                </c:pt>
                <c:pt idx="397">
                  <c:v>1984.9999999999916</c:v>
                </c:pt>
                <c:pt idx="398">
                  <c:v>1989.9999999999918</c:v>
                </c:pt>
                <c:pt idx="399">
                  <c:v>1994.9999999999918</c:v>
                </c:pt>
                <c:pt idx="400">
                  <c:v>1999.999999999992</c:v>
                </c:pt>
                <c:pt idx="401">
                  <c:v>2004.9999999999923</c:v>
                </c:pt>
                <c:pt idx="402">
                  <c:v>2009.9999999999923</c:v>
                </c:pt>
                <c:pt idx="403">
                  <c:v>2014.9999999999925</c:v>
                </c:pt>
                <c:pt idx="404">
                  <c:v>2019.9999999999927</c:v>
                </c:pt>
                <c:pt idx="405">
                  <c:v>2024.9999999999927</c:v>
                </c:pt>
                <c:pt idx="406">
                  <c:v>2029.999999999993</c:v>
                </c:pt>
                <c:pt idx="407">
                  <c:v>2034.999999999993</c:v>
                </c:pt>
                <c:pt idx="408">
                  <c:v>2039.9999999999932</c:v>
                </c:pt>
                <c:pt idx="409">
                  <c:v>2044.9999999999934</c:v>
                </c:pt>
                <c:pt idx="410">
                  <c:v>2049.9999999999936</c:v>
                </c:pt>
                <c:pt idx="411">
                  <c:v>2054.9999999999936</c:v>
                </c:pt>
                <c:pt idx="412">
                  <c:v>2059.9999999999936</c:v>
                </c:pt>
                <c:pt idx="413">
                  <c:v>2064.9999999999941</c:v>
                </c:pt>
                <c:pt idx="414">
                  <c:v>2069.9999999999941</c:v>
                </c:pt>
                <c:pt idx="415">
                  <c:v>2074.9999999999941</c:v>
                </c:pt>
                <c:pt idx="416">
                  <c:v>2079.9999999999945</c:v>
                </c:pt>
                <c:pt idx="417">
                  <c:v>2084.9999999999945</c:v>
                </c:pt>
                <c:pt idx="418">
                  <c:v>2089.9999999999945</c:v>
                </c:pt>
                <c:pt idx="419">
                  <c:v>2094.9999999999945</c:v>
                </c:pt>
                <c:pt idx="420">
                  <c:v>2099.999999999995</c:v>
                </c:pt>
                <c:pt idx="421">
                  <c:v>2104.999999999995</c:v>
                </c:pt>
                <c:pt idx="422">
                  <c:v>2109.999999999995</c:v>
                </c:pt>
                <c:pt idx="423">
                  <c:v>2114.9999999999955</c:v>
                </c:pt>
                <c:pt idx="424">
                  <c:v>2119.9999999999955</c:v>
                </c:pt>
                <c:pt idx="425">
                  <c:v>2124.9999999999955</c:v>
                </c:pt>
                <c:pt idx="426">
                  <c:v>2129.9999999999959</c:v>
                </c:pt>
                <c:pt idx="427">
                  <c:v>2134.9999999999959</c:v>
                </c:pt>
                <c:pt idx="428">
                  <c:v>2139.9999999999959</c:v>
                </c:pt>
                <c:pt idx="429">
                  <c:v>2144.9999999999964</c:v>
                </c:pt>
                <c:pt idx="430">
                  <c:v>2149.9999999999964</c:v>
                </c:pt>
                <c:pt idx="431">
                  <c:v>2154.9999999999964</c:v>
                </c:pt>
                <c:pt idx="432">
                  <c:v>2159.9999999999964</c:v>
                </c:pt>
                <c:pt idx="433">
                  <c:v>2164.9999999999968</c:v>
                </c:pt>
                <c:pt idx="434">
                  <c:v>2169.9999999999968</c:v>
                </c:pt>
                <c:pt idx="435">
                  <c:v>2174.9999999999968</c:v>
                </c:pt>
                <c:pt idx="436">
                  <c:v>2179.9999999999973</c:v>
                </c:pt>
                <c:pt idx="437">
                  <c:v>2184.9999999999973</c:v>
                </c:pt>
                <c:pt idx="438">
                  <c:v>2189.9999999999973</c:v>
                </c:pt>
                <c:pt idx="439">
                  <c:v>2194.9999999999977</c:v>
                </c:pt>
                <c:pt idx="440">
                  <c:v>2199.9999999999977</c:v>
                </c:pt>
                <c:pt idx="441">
                  <c:v>2204.9999999999977</c:v>
                </c:pt>
                <c:pt idx="442">
                  <c:v>2209.9999999999982</c:v>
                </c:pt>
                <c:pt idx="443">
                  <c:v>2214.9999999999982</c:v>
                </c:pt>
                <c:pt idx="444">
                  <c:v>2219.9999999999982</c:v>
                </c:pt>
                <c:pt idx="445">
                  <c:v>2224.9999999999986</c:v>
                </c:pt>
                <c:pt idx="446">
                  <c:v>2229.9999999999986</c:v>
                </c:pt>
                <c:pt idx="447">
                  <c:v>2234.9999999999986</c:v>
                </c:pt>
                <c:pt idx="448">
                  <c:v>2239.9999999999991</c:v>
                </c:pt>
                <c:pt idx="449">
                  <c:v>2244.9999999999991</c:v>
                </c:pt>
                <c:pt idx="450">
                  <c:v>2249.9999999999991</c:v>
                </c:pt>
                <c:pt idx="451">
                  <c:v>2254.9999999999991</c:v>
                </c:pt>
                <c:pt idx="452">
                  <c:v>2259.9999999999995</c:v>
                </c:pt>
                <c:pt idx="453">
                  <c:v>2264.9999999999995</c:v>
                </c:pt>
                <c:pt idx="454">
                  <c:v>2269.9999999999995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2290.0000000000005</c:v>
                </c:pt>
                <c:pt idx="459">
                  <c:v>2295.0000000000005</c:v>
                </c:pt>
                <c:pt idx="460">
                  <c:v>2300.0000000000005</c:v>
                </c:pt>
                <c:pt idx="461">
                  <c:v>2305.0000000000009</c:v>
                </c:pt>
                <c:pt idx="462">
                  <c:v>2310.0000000000009</c:v>
                </c:pt>
                <c:pt idx="463">
                  <c:v>2315.0000000000009</c:v>
                </c:pt>
                <c:pt idx="464">
                  <c:v>2320.0000000000009</c:v>
                </c:pt>
                <c:pt idx="465">
                  <c:v>2325.0000000000014</c:v>
                </c:pt>
                <c:pt idx="466">
                  <c:v>2330.0000000000014</c:v>
                </c:pt>
                <c:pt idx="467">
                  <c:v>2335.0000000000014</c:v>
                </c:pt>
                <c:pt idx="468">
                  <c:v>2340.0000000000018</c:v>
                </c:pt>
                <c:pt idx="469">
                  <c:v>2345.0000000000018</c:v>
                </c:pt>
                <c:pt idx="470">
                  <c:v>2350.0000000000018</c:v>
                </c:pt>
                <c:pt idx="471">
                  <c:v>2355.0000000000023</c:v>
                </c:pt>
                <c:pt idx="472">
                  <c:v>2360.0000000000023</c:v>
                </c:pt>
                <c:pt idx="473">
                  <c:v>2365.0000000000023</c:v>
                </c:pt>
                <c:pt idx="474">
                  <c:v>2370.0000000000027</c:v>
                </c:pt>
                <c:pt idx="475">
                  <c:v>2375.0000000000027</c:v>
                </c:pt>
                <c:pt idx="476">
                  <c:v>2380.0000000000027</c:v>
                </c:pt>
                <c:pt idx="477">
                  <c:v>2385.0000000000032</c:v>
                </c:pt>
                <c:pt idx="478">
                  <c:v>2390.0000000000032</c:v>
                </c:pt>
                <c:pt idx="479">
                  <c:v>2395.0000000000032</c:v>
                </c:pt>
                <c:pt idx="480">
                  <c:v>2400.0000000000036</c:v>
                </c:pt>
                <c:pt idx="481">
                  <c:v>2405.0000000000036</c:v>
                </c:pt>
                <c:pt idx="482">
                  <c:v>2410.0000000000036</c:v>
                </c:pt>
                <c:pt idx="483">
                  <c:v>2415.0000000000036</c:v>
                </c:pt>
                <c:pt idx="484">
                  <c:v>2420.0000000000041</c:v>
                </c:pt>
                <c:pt idx="485">
                  <c:v>2425.0000000000041</c:v>
                </c:pt>
                <c:pt idx="486">
                  <c:v>2430.0000000000041</c:v>
                </c:pt>
                <c:pt idx="487">
                  <c:v>2435.0000000000045</c:v>
                </c:pt>
                <c:pt idx="488">
                  <c:v>2440.0000000000045</c:v>
                </c:pt>
                <c:pt idx="489">
                  <c:v>2445.0000000000045</c:v>
                </c:pt>
                <c:pt idx="490">
                  <c:v>2450.000000000005</c:v>
                </c:pt>
                <c:pt idx="491">
                  <c:v>2455.000000000005</c:v>
                </c:pt>
                <c:pt idx="492">
                  <c:v>2460.000000000005</c:v>
                </c:pt>
                <c:pt idx="493">
                  <c:v>2465.0000000000055</c:v>
                </c:pt>
                <c:pt idx="494">
                  <c:v>2470.0000000000055</c:v>
                </c:pt>
                <c:pt idx="495">
                  <c:v>2475.0000000000055</c:v>
                </c:pt>
                <c:pt idx="496">
                  <c:v>2480.0000000000055</c:v>
                </c:pt>
                <c:pt idx="497">
                  <c:v>2485.0000000000059</c:v>
                </c:pt>
                <c:pt idx="498">
                  <c:v>2490.0000000000059</c:v>
                </c:pt>
                <c:pt idx="499">
                  <c:v>2495.0000000000059</c:v>
                </c:pt>
                <c:pt idx="500">
                  <c:v>2500.0000000000064</c:v>
                </c:pt>
                <c:pt idx="501">
                  <c:v>2505.0000000000064</c:v>
                </c:pt>
                <c:pt idx="502">
                  <c:v>2510.0000000000064</c:v>
                </c:pt>
                <c:pt idx="503">
                  <c:v>2515.0000000000068</c:v>
                </c:pt>
                <c:pt idx="504">
                  <c:v>2520.0000000000068</c:v>
                </c:pt>
                <c:pt idx="505">
                  <c:v>2525.0000000000068</c:v>
                </c:pt>
                <c:pt idx="506">
                  <c:v>2530.0000000000073</c:v>
                </c:pt>
                <c:pt idx="507">
                  <c:v>2535.0000000000073</c:v>
                </c:pt>
                <c:pt idx="508">
                  <c:v>2540.0000000000073</c:v>
                </c:pt>
                <c:pt idx="509">
                  <c:v>2545.0000000000077</c:v>
                </c:pt>
                <c:pt idx="510">
                  <c:v>2550.0000000000077</c:v>
                </c:pt>
                <c:pt idx="511">
                  <c:v>2555.0000000000077</c:v>
                </c:pt>
                <c:pt idx="512">
                  <c:v>2560.0000000000082</c:v>
                </c:pt>
                <c:pt idx="513">
                  <c:v>2565.0000000000082</c:v>
                </c:pt>
                <c:pt idx="514">
                  <c:v>2570.0000000000082</c:v>
                </c:pt>
                <c:pt idx="515">
                  <c:v>2575.0000000000082</c:v>
                </c:pt>
                <c:pt idx="516">
                  <c:v>2580.0000000000086</c:v>
                </c:pt>
                <c:pt idx="517">
                  <c:v>2585.0000000000086</c:v>
                </c:pt>
                <c:pt idx="518">
                  <c:v>2590.0000000000086</c:v>
                </c:pt>
                <c:pt idx="519">
                  <c:v>2595.0000000000091</c:v>
                </c:pt>
                <c:pt idx="520">
                  <c:v>2600.0000000000091</c:v>
                </c:pt>
                <c:pt idx="521">
                  <c:v>2605.0000000000091</c:v>
                </c:pt>
                <c:pt idx="522">
                  <c:v>2610.0000000000095</c:v>
                </c:pt>
                <c:pt idx="523">
                  <c:v>2615.0000000000095</c:v>
                </c:pt>
                <c:pt idx="524">
                  <c:v>2620.0000000000095</c:v>
                </c:pt>
                <c:pt idx="525">
                  <c:v>2625.00000000001</c:v>
                </c:pt>
                <c:pt idx="526">
                  <c:v>2630.00000000001</c:v>
                </c:pt>
                <c:pt idx="527">
                  <c:v>2635.00000000001</c:v>
                </c:pt>
                <c:pt idx="528">
                  <c:v>2640.00000000001</c:v>
                </c:pt>
                <c:pt idx="529">
                  <c:v>2645.0000000000105</c:v>
                </c:pt>
                <c:pt idx="530">
                  <c:v>2650.0000000000105</c:v>
                </c:pt>
                <c:pt idx="531">
                  <c:v>2655.0000000000105</c:v>
                </c:pt>
                <c:pt idx="532">
                  <c:v>2660.0000000000109</c:v>
                </c:pt>
                <c:pt idx="533">
                  <c:v>2665.0000000000109</c:v>
                </c:pt>
                <c:pt idx="534">
                  <c:v>2670.0000000000109</c:v>
                </c:pt>
                <c:pt idx="535">
                  <c:v>2675.0000000000114</c:v>
                </c:pt>
                <c:pt idx="536">
                  <c:v>2680.0000000000114</c:v>
                </c:pt>
                <c:pt idx="537">
                  <c:v>2685.0000000000114</c:v>
                </c:pt>
                <c:pt idx="538">
                  <c:v>2690.0000000000118</c:v>
                </c:pt>
                <c:pt idx="539">
                  <c:v>2695.0000000000118</c:v>
                </c:pt>
                <c:pt idx="540">
                  <c:v>2700.0000000000118</c:v>
                </c:pt>
                <c:pt idx="541">
                  <c:v>2705.0000000000123</c:v>
                </c:pt>
                <c:pt idx="542">
                  <c:v>2710.0000000000123</c:v>
                </c:pt>
                <c:pt idx="543">
                  <c:v>2715.0000000000123</c:v>
                </c:pt>
                <c:pt idx="544">
                  <c:v>2720.0000000000127</c:v>
                </c:pt>
                <c:pt idx="545">
                  <c:v>2725.0000000000127</c:v>
                </c:pt>
                <c:pt idx="546">
                  <c:v>2730.0000000000127</c:v>
                </c:pt>
                <c:pt idx="547">
                  <c:v>2735.0000000000127</c:v>
                </c:pt>
                <c:pt idx="548">
                  <c:v>2740.0000000000132</c:v>
                </c:pt>
                <c:pt idx="549">
                  <c:v>2745.0000000000132</c:v>
                </c:pt>
                <c:pt idx="550">
                  <c:v>2750.0000000000132</c:v>
                </c:pt>
                <c:pt idx="551">
                  <c:v>2755.0000000000136</c:v>
                </c:pt>
                <c:pt idx="552">
                  <c:v>2760.0000000000136</c:v>
                </c:pt>
                <c:pt idx="553">
                  <c:v>2765.0000000000136</c:v>
                </c:pt>
                <c:pt idx="554">
                  <c:v>2770.0000000000141</c:v>
                </c:pt>
                <c:pt idx="555">
                  <c:v>2775.0000000000141</c:v>
                </c:pt>
                <c:pt idx="556">
                  <c:v>2780.0000000000141</c:v>
                </c:pt>
                <c:pt idx="557">
                  <c:v>2785.0000000000146</c:v>
                </c:pt>
                <c:pt idx="558">
                  <c:v>2790.0000000000146</c:v>
                </c:pt>
                <c:pt idx="559">
                  <c:v>2795.0000000000146</c:v>
                </c:pt>
                <c:pt idx="560">
                  <c:v>2800.0000000000146</c:v>
                </c:pt>
                <c:pt idx="561">
                  <c:v>2805.000000000015</c:v>
                </c:pt>
                <c:pt idx="562">
                  <c:v>2810.000000000015</c:v>
                </c:pt>
                <c:pt idx="563">
                  <c:v>2815.000000000015</c:v>
                </c:pt>
                <c:pt idx="564">
                  <c:v>2820.0000000000155</c:v>
                </c:pt>
                <c:pt idx="565">
                  <c:v>2825.0000000000155</c:v>
                </c:pt>
                <c:pt idx="566">
                  <c:v>2830.0000000000155</c:v>
                </c:pt>
                <c:pt idx="567">
                  <c:v>2835.0000000000159</c:v>
                </c:pt>
                <c:pt idx="568">
                  <c:v>2840.0000000000159</c:v>
                </c:pt>
                <c:pt idx="569">
                  <c:v>2845.0000000000159</c:v>
                </c:pt>
                <c:pt idx="570">
                  <c:v>2850.0000000000164</c:v>
                </c:pt>
                <c:pt idx="571">
                  <c:v>2855.0000000000164</c:v>
                </c:pt>
                <c:pt idx="572">
                  <c:v>2860.0000000000164</c:v>
                </c:pt>
                <c:pt idx="573">
                  <c:v>2865.0000000000168</c:v>
                </c:pt>
                <c:pt idx="574">
                  <c:v>2870.0000000000168</c:v>
                </c:pt>
                <c:pt idx="575">
                  <c:v>2875.0000000000168</c:v>
                </c:pt>
                <c:pt idx="576">
                  <c:v>2880.0000000000173</c:v>
                </c:pt>
                <c:pt idx="577">
                  <c:v>2885.0000000000173</c:v>
                </c:pt>
                <c:pt idx="578">
                  <c:v>2890.0000000000173</c:v>
                </c:pt>
                <c:pt idx="579">
                  <c:v>2895.0000000000173</c:v>
                </c:pt>
                <c:pt idx="580">
                  <c:v>2900.0000000000177</c:v>
                </c:pt>
                <c:pt idx="581">
                  <c:v>2905.0000000000177</c:v>
                </c:pt>
                <c:pt idx="582">
                  <c:v>2910.0000000000177</c:v>
                </c:pt>
                <c:pt idx="583">
                  <c:v>2915.0000000000182</c:v>
                </c:pt>
                <c:pt idx="584">
                  <c:v>2920.0000000000182</c:v>
                </c:pt>
                <c:pt idx="585">
                  <c:v>2925.0000000000182</c:v>
                </c:pt>
                <c:pt idx="586">
                  <c:v>2930.0000000000186</c:v>
                </c:pt>
                <c:pt idx="587">
                  <c:v>2935.0000000000186</c:v>
                </c:pt>
                <c:pt idx="588">
                  <c:v>2940.0000000000186</c:v>
                </c:pt>
                <c:pt idx="589">
                  <c:v>2945.0000000000191</c:v>
                </c:pt>
                <c:pt idx="590">
                  <c:v>2950.0000000000191</c:v>
                </c:pt>
                <c:pt idx="591">
                  <c:v>2955.0000000000191</c:v>
                </c:pt>
                <c:pt idx="592">
                  <c:v>2960.0000000000191</c:v>
                </c:pt>
                <c:pt idx="593">
                  <c:v>2965.0000000000196</c:v>
                </c:pt>
                <c:pt idx="594">
                  <c:v>2970.0000000000196</c:v>
                </c:pt>
                <c:pt idx="595">
                  <c:v>2975.0000000000196</c:v>
                </c:pt>
                <c:pt idx="596">
                  <c:v>2980.00000000002</c:v>
                </c:pt>
                <c:pt idx="597">
                  <c:v>2985.00000000002</c:v>
                </c:pt>
                <c:pt idx="598">
                  <c:v>2990.00000000002</c:v>
                </c:pt>
                <c:pt idx="599">
                  <c:v>2995.0000000000205</c:v>
                </c:pt>
                <c:pt idx="600">
                  <c:v>3000.0000000000205</c:v>
                </c:pt>
                <c:pt idx="601">
                  <c:v>3005.0000000000205</c:v>
                </c:pt>
                <c:pt idx="602">
                  <c:v>3010.0000000000209</c:v>
                </c:pt>
                <c:pt idx="603">
                  <c:v>3015.0000000000209</c:v>
                </c:pt>
                <c:pt idx="604">
                  <c:v>3020.0000000000209</c:v>
                </c:pt>
                <c:pt idx="605">
                  <c:v>3025.0000000000214</c:v>
                </c:pt>
                <c:pt idx="606">
                  <c:v>3030.0000000000214</c:v>
                </c:pt>
                <c:pt idx="607">
                  <c:v>3035.0000000000214</c:v>
                </c:pt>
                <c:pt idx="608">
                  <c:v>3040.0000000000218</c:v>
                </c:pt>
                <c:pt idx="609">
                  <c:v>3045.0000000000218</c:v>
                </c:pt>
                <c:pt idx="610">
                  <c:v>3050.0000000000218</c:v>
                </c:pt>
                <c:pt idx="611">
                  <c:v>3055.0000000000218</c:v>
                </c:pt>
                <c:pt idx="612">
                  <c:v>3060.0000000000223</c:v>
                </c:pt>
                <c:pt idx="613">
                  <c:v>3065.0000000000223</c:v>
                </c:pt>
                <c:pt idx="614">
                  <c:v>3070.0000000000223</c:v>
                </c:pt>
                <c:pt idx="615">
                  <c:v>3075.0000000000227</c:v>
                </c:pt>
                <c:pt idx="616">
                  <c:v>3080.0000000000227</c:v>
                </c:pt>
                <c:pt idx="617">
                  <c:v>3085.0000000000227</c:v>
                </c:pt>
                <c:pt idx="618">
                  <c:v>3090.0000000000232</c:v>
                </c:pt>
                <c:pt idx="619">
                  <c:v>3095.0000000000232</c:v>
                </c:pt>
                <c:pt idx="620">
                  <c:v>3100.0000000000232</c:v>
                </c:pt>
                <c:pt idx="621">
                  <c:v>3105.0000000000236</c:v>
                </c:pt>
                <c:pt idx="622">
                  <c:v>3110.0000000000236</c:v>
                </c:pt>
                <c:pt idx="623">
                  <c:v>3115.0000000000236</c:v>
                </c:pt>
                <c:pt idx="624">
                  <c:v>3120.0000000000236</c:v>
                </c:pt>
                <c:pt idx="625">
                  <c:v>3125.0000000000241</c:v>
                </c:pt>
                <c:pt idx="626">
                  <c:v>3130.0000000000241</c:v>
                </c:pt>
                <c:pt idx="627">
                  <c:v>3135.0000000000241</c:v>
                </c:pt>
                <c:pt idx="628">
                  <c:v>3140.0000000000246</c:v>
                </c:pt>
                <c:pt idx="629">
                  <c:v>3145.0000000000246</c:v>
                </c:pt>
                <c:pt idx="630">
                  <c:v>3150.0000000000246</c:v>
                </c:pt>
                <c:pt idx="631">
                  <c:v>3155.000000000025</c:v>
                </c:pt>
                <c:pt idx="632">
                  <c:v>3160.000000000025</c:v>
                </c:pt>
                <c:pt idx="633">
                  <c:v>3165.000000000025</c:v>
                </c:pt>
                <c:pt idx="634">
                  <c:v>3170.0000000000255</c:v>
                </c:pt>
                <c:pt idx="635">
                  <c:v>3175.0000000000255</c:v>
                </c:pt>
                <c:pt idx="636">
                  <c:v>3180.0000000000255</c:v>
                </c:pt>
                <c:pt idx="637">
                  <c:v>3185.0000000000259</c:v>
                </c:pt>
                <c:pt idx="638">
                  <c:v>3190.0000000000259</c:v>
                </c:pt>
                <c:pt idx="639">
                  <c:v>3195.0000000000259</c:v>
                </c:pt>
                <c:pt idx="640">
                  <c:v>3200.0000000000264</c:v>
                </c:pt>
                <c:pt idx="641">
                  <c:v>3205.0000000000264</c:v>
                </c:pt>
                <c:pt idx="642">
                  <c:v>3210.0000000000264</c:v>
                </c:pt>
                <c:pt idx="643">
                  <c:v>3215.0000000000264</c:v>
                </c:pt>
                <c:pt idx="644">
                  <c:v>3220.0000000000268</c:v>
                </c:pt>
                <c:pt idx="645">
                  <c:v>3225.0000000000268</c:v>
                </c:pt>
                <c:pt idx="646">
                  <c:v>3230.0000000000268</c:v>
                </c:pt>
                <c:pt idx="647">
                  <c:v>3235.0000000000273</c:v>
                </c:pt>
                <c:pt idx="648">
                  <c:v>3240.0000000000273</c:v>
                </c:pt>
                <c:pt idx="649">
                  <c:v>3245.0000000000273</c:v>
                </c:pt>
                <c:pt idx="650">
                  <c:v>3250.0000000000277</c:v>
                </c:pt>
                <c:pt idx="651">
                  <c:v>3255.0000000000277</c:v>
                </c:pt>
                <c:pt idx="652">
                  <c:v>3260.0000000000277</c:v>
                </c:pt>
                <c:pt idx="653">
                  <c:v>3265.0000000000282</c:v>
                </c:pt>
                <c:pt idx="654">
                  <c:v>3270.0000000000282</c:v>
                </c:pt>
                <c:pt idx="655">
                  <c:v>3275.0000000000282</c:v>
                </c:pt>
                <c:pt idx="656">
                  <c:v>3280.0000000000282</c:v>
                </c:pt>
                <c:pt idx="657">
                  <c:v>3285.0000000000286</c:v>
                </c:pt>
                <c:pt idx="658">
                  <c:v>3290.0000000000286</c:v>
                </c:pt>
                <c:pt idx="659">
                  <c:v>3295.0000000000286</c:v>
                </c:pt>
                <c:pt idx="660">
                  <c:v>3300.0000000000291</c:v>
                </c:pt>
                <c:pt idx="661">
                  <c:v>3305.0000000000291</c:v>
                </c:pt>
                <c:pt idx="662">
                  <c:v>3310.0000000000291</c:v>
                </c:pt>
                <c:pt idx="663">
                  <c:v>3315.0000000000296</c:v>
                </c:pt>
                <c:pt idx="664">
                  <c:v>3320.0000000000296</c:v>
                </c:pt>
                <c:pt idx="665">
                  <c:v>3325.0000000000296</c:v>
                </c:pt>
                <c:pt idx="666">
                  <c:v>3330.00000000003</c:v>
                </c:pt>
                <c:pt idx="667">
                  <c:v>3335.00000000003</c:v>
                </c:pt>
                <c:pt idx="668">
                  <c:v>3340.00000000003</c:v>
                </c:pt>
                <c:pt idx="669">
                  <c:v>3345.0000000000305</c:v>
                </c:pt>
                <c:pt idx="670">
                  <c:v>3350.0000000000305</c:v>
                </c:pt>
                <c:pt idx="671">
                  <c:v>3355.0000000000305</c:v>
                </c:pt>
                <c:pt idx="672">
                  <c:v>3360.0000000000309</c:v>
                </c:pt>
                <c:pt idx="673">
                  <c:v>3365.0000000000309</c:v>
                </c:pt>
                <c:pt idx="674">
                  <c:v>3370.0000000000309</c:v>
                </c:pt>
                <c:pt idx="675">
                  <c:v>3375.0000000000309</c:v>
                </c:pt>
                <c:pt idx="676">
                  <c:v>3380.0000000000314</c:v>
                </c:pt>
                <c:pt idx="677">
                  <c:v>3385.0000000000314</c:v>
                </c:pt>
                <c:pt idx="678">
                  <c:v>3390.0000000000314</c:v>
                </c:pt>
                <c:pt idx="679">
                  <c:v>3395.0000000000318</c:v>
                </c:pt>
                <c:pt idx="680">
                  <c:v>3400.0000000000318</c:v>
                </c:pt>
                <c:pt idx="681">
                  <c:v>3405.0000000000318</c:v>
                </c:pt>
                <c:pt idx="682">
                  <c:v>3410.0000000000323</c:v>
                </c:pt>
                <c:pt idx="683">
                  <c:v>3415.0000000000323</c:v>
                </c:pt>
                <c:pt idx="684">
                  <c:v>3420.0000000000323</c:v>
                </c:pt>
                <c:pt idx="685">
                  <c:v>3425.0000000000327</c:v>
                </c:pt>
                <c:pt idx="686">
                  <c:v>3430.0000000000327</c:v>
                </c:pt>
                <c:pt idx="687">
                  <c:v>3435.0000000000327</c:v>
                </c:pt>
                <c:pt idx="688">
                  <c:v>3440.0000000000327</c:v>
                </c:pt>
                <c:pt idx="689">
                  <c:v>3445.0000000000332</c:v>
                </c:pt>
                <c:pt idx="690">
                  <c:v>3450.0000000000332</c:v>
                </c:pt>
                <c:pt idx="691">
                  <c:v>3455.0000000000332</c:v>
                </c:pt>
                <c:pt idx="692">
                  <c:v>3460.0000000000337</c:v>
                </c:pt>
                <c:pt idx="693">
                  <c:v>3465.0000000000337</c:v>
                </c:pt>
                <c:pt idx="694">
                  <c:v>3470.0000000000337</c:v>
                </c:pt>
                <c:pt idx="695">
                  <c:v>3475.0000000000341</c:v>
                </c:pt>
                <c:pt idx="696">
                  <c:v>3480.0000000000341</c:v>
                </c:pt>
                <c:pt idx="697">
                  <c:v>3485.0000000000341</c:v>
                </c:pt>
                <c:pt idx="698">
                  <c:v>3490.0000000000346</c:v>
                </c:pt>
                <c:pt idx="699">
                  <c:v>3495.0000000000346</c:v>
                </c:pt>
                <c:pt idx="700">
                  <c:v>3500.0000000000346</c:v>
                </c:pt>
                <c:pt idx="701">
                  <c:v>3505.000000000035</c:v>
                </c:pt>
                <c:pt idx="702">
                  <c:v>3510.000000000035</c:v>
                </c:pt>
                <c:pt idx="703">
                  <c:v>3515.000000000035</c:v>
                </c:pt>
                <c:pt idx="704">
                  <c:v>3520.0000000000355</c:v>
                </c:pt>
                <c:pt idx="705">
                  <c:v>3525.0000000000355</c:v>
                </c:pt>
                <c:pt idx="706">
                  <c:v>3530.0000000000355</c:v>
                </c:pt>
                <c:pt idx="707">
                  <c:v>3535.0000000000355</c:v>
                </c:pt>
                <c:pt idx="708">
                  <c:v>3540.0000000000359</c:v>
                </c:pt>
                <c:pt idx="709">
                  <c:v>3545.0000000000359</c:v>
                </c:pt>
                <c:pt idx="710">
                  <c:v>3550.0000000000359</c:v>
                </c:pt>
                <c:pt idx="711">
                  <c:v>3555.0000000000364</c:v>
                </c:pt>
                <c:pt idx="712">
                  <c:v>3560.0000000000364</c:v>
                </c:pt>
                <c:pt idx="713">
                  <c:v>3565.0000000000364</c:v>
                </c:pt>
                <c:pt idx="714">
                  <c:v>3570.0000000000368</c:v>
                </c:pt>
                <c:pt idx="715">
                  <c:v>3575.0000000000368</c:v>
                </c:pt>
                <c:pt idx="716">
                  <c:v>3580.0000000000368</c:v>
                </c:pt>
                <c:pt idx="717">
                  <c:v>3585.0000000000373</c:v>
                </c:pt>
                <c:pt idx="718">
                  <c:v>3590.0000000000373</c:v>
                </c:pt>
                <c:pt idx="719">
                  <c:v>3595.0000000000373</c:v>
                </c:pt>
                <c:pt idx="720">
                  <c:v>3600.0000000000373</c:v>
                </c:pt>
                <c:pt idx="721">
                  <c:v>3605.0000000000377</c:v>
                </c:pt>
                <c:pt idx="722">
                  <c:v>3610.0000000000377</c:v>
                </c:pt>
                <c:pt idx="723">
                  <c:v>3615.0000000000377</c:v>
                </c:pt>
                <c:pt idx="724">
                  <c:v>3620.0000000000382</c:v>
                </c:pt>
                <c:pt idx="725">
                  <c:v>3625.0000000000382</c:v>
                </c:pt>
                <c:pt idx="726">
                  <c:v>3630.0000000000382</c:v>
                </c:pt>
                <c:pt idx="727">
                  <c:v>3635.0000000000387</c:v>
                </c:pt>
                <c:pt idx="728">
                  <c:v>3640.0000000000387</c:v>
                </c:pt>
                <c:pt idx="729">
                  <c:v>3645.0000000000387</c:v>
                </c:pt>
                <c:pt idx="730">
                  <c:v>3650.0000000000391</c:v>
                </c:pt>
                <c:pt idx="731">
                  <c:v>3655.0000000000391</c:v>
                </c:pt>
                <c:pt idx="732">
                  <c:v>3660.0000000000391</c:v>
                </c:pt>
                <c:pt idx="733">
                  <c:v>3665.0000000000396</c:v>
                </c:pt>
                <c:pt idx="734">
                  <c:v>3670.0000000000396</c:v>
                </c:pt>
                <c:pt idx="735">
                  <c:v>3675.0000000000396</c:v>
                </c:pt>
                <c:pt idx="736">
                  <c:v>3680.00000000004</c:v>
                </c:pt>
                <c:pt idx="737">
                  <c:v>3685.00000000004</c:v>
                </c:pt>
                <c:pt idx="738">
                  <c:v>3690.00000000004</c:v>
                </c:pt>
                <c:pt idx="739">
                  <c:v>3695.00000000004</c:v>
                </c:pt>
                <c:pt idx="740">
                  <c:v>3700.0000000000405</c:v>
                </c:pt>
                <c:pt idx="741">
                  <c:v>3705.0000000000405</c:v>
                </c:pt>
                <c:pt idx="742">
                  <c:v>3710.0000000000405</c:v>
                </c:pt>
                <c:pt idx="743">
                  <c:v>3715.0000000000409</c:v>
                </c:pt>
                <c:pt idx="744">
                  <c:v>3720.0000000000409</c:v>
                </c:pt>
                <c:pt idx="745">
                  <c:v>3725.0000000000409</c:v>
                </c:pt>
                <c:pt idx="746">
                  <c:v>3730.0000000000414</c:v>
                </c:pt>
                <c:pt idx="747">
                  <c:v>3735.0000000000414</c:v>
                </c:pt>
                <c:pt idx="748">
                  <c:v>3740.0000000000414</c:v>
                </c:pt>
                <c:pt idx="749">
                  <c:v>3745.0000000000418</c:v>
                </c:pt>
                <c:pt idx="750">
                  <c:v>3750.0000000000418</c:v>
                </c:pt>
                <c:pt idx="751">
                  <c:v>3755.0000000000418</c:v>
                </c:pt>
                <c:pt idx="752">
                  <c:v>3760.0000000000418</c:v>
                </c:pt>
                <c:pt idx="753">
                  <c:v>3765.0000000000423</c:v>
                </c:pt>
                <c:pt idx="754">
                  <c:v>3770.0000000000423</c:v>
                </c:pt>
                <c:pt idx="755">
                  <c:v>3775.0000000000423</c:v>
                </c:pt>
                <c:pt idx="756">
                  <c:v>3780.0000000000427</c:v>
                </c:pt>
                <c:pt idx="757">
                  <c:v>3785.0000000000427</c:v>
                </c:pt>
                <c:pt idx="758">
                  <c:v>3790.0000000000427</c:v>
                </c:pt>
                <c:pt idx="759">
                  <c:v>3795.0000000000432</c:v>
                </c:pt>
                <c:pt idx="760">
                  <c:v>3800.0000000000432</c:v>
                </c:pt>
                <c:pt idx="761">
                  <c:v>3805.0000000000432</c:v>
                </c:pt>
                <c:pt idx="762">
                  <c:v>3810.0000000000437</c:v>
                </c:pt>
                <c:pt idx="763">
                  <c:v>3815.0000000000437</c:v>
                </c:pt>
                <c:pt idx="764">
                  <c:v>3820.0000000000437</c:v>
                </c:pt>
                <c:pt idx="765">
                  <c:v>3825.0000000000441</c:v>
                </c:pt>
                <c:pt idx="766">
                  <c:v>3830.0000000000441</c:v>
                </c:pt>
                <c:pt idx="767">
                  <c:v>3835.0000000000441</c:v>
                </c:pt>
                <c:pt idx="768">
                  <c:v>3840.0000000000446</c:v>
                </c:pt>
                <c:pt idx="769">
                  <c:v>3845.0000000000441</c:v>
                </c:pt>
                <c:pt idx="770">
                  <c:v>3850.0000000000437</c:v>
                </c:pt>
                <c:pt idx="771">
                  <c:v>3855.0000000000437</c:v>
                </c:pt>
                <c:pt idx="772">
                  <c:v>3860.0000000000432</c:v>
                </c:pt>
                <c:pt idx="773">
                  <c:v>3865.0000000000427</c:v>
                </c:pt>
                <c:pt idx="774">
                  <c:v>3870.0000000000427</c:v>
                </c:pt>
                <c:pt idx="775">
                  <c:v>3875.0000000000423</c:v>
                </c:pt>
                <c:pt idx="776">
                  <c:v>3880.0000000000418</c:v>
                </c:pt>
                <c:pt idx="777">
                  <c:v>3885.0000000000418</c:v>
                </c:pt>
                <c:pt idx="778">
                  <c:v>3890.0000000000414</c:v>
                </c:pt>
                <c:pt idx="779">
                  <c:v>3895.0000000000414</c:v>
                </c:pt>
                <c:pt idx="780">
                  <c:v>3900.0000000000409</c:v>
                </c:pt>
                <c:pt idx="781">
                  <c:v>3905.0000000000405</c:v>
                </c:pt>
                <c:pt idx="782">
                  <c:v>3910.0000000000405</c:v>
                </c:pt>
                <c:pt idx="783">
                  <c:v>3915.00000000004</c:v>
                </c:pt>
                <c:pt idx="784">
                  <c:v>3920.00000000004</c:v>
                </c:pt>
                <c:pt idx="785">
                  <c:v>3925.0000000000396</c:v>
                </c:pt>
                <c:pt idx="786">
                  <c:v>3930.0000000000391</c:v>
                </c:pt>
                <c:pt idx="787">
                  <c:v>3935.0000000000391</c:v>
                </c:pt>
                <c:pt idx="788">
                  <c:v>3940.0000000000387</c:v>
                </c:pt>
                <c:pt idx="789">
                  <c:v>3945.0000000000382</c:v>
                </c:pt>
                <c:pt idx="790">
                  <c:v>3950.0000000000382</c:v>
                </c:pt>
                <c:pt idx="791">
                  <c:v>3955.0000000000377</c:v>
                </c:pt>
                <c:pt idx="792">
                  <c:v>3960.0000000000373</c:v>
                </c:pt>
                <c:pt idx="793">
                  <c:v>3965.0000000000373</c:v>
                </c:pt>
                <c:pt idx="794">
                  <c:v>3970.0000000000368</c:v>
                </c:pt>
                <c:pt idx="795">
                  <c:v>3975.0000000000368</c:v>
                </c:pt>
                <c:pt idx="796">
                  <c:v>3980.0000000000364</c:v>
                </c:pt>
                <c:pt idx="797">
                  <c:v>3985.0000000000359</c:v>
                </c:pt>
                <c:pt idx="798">
                  <c:v>3990.0000000000359</c:v>
                </c:pt>
                <c:pt idx="799">
                  <c:v>3995.0000000000355</c:v>
                </c:pt>
                <c:pt idx="800">
                  <c:v>4000.0000000000355</c:v>
                </c:pt>
                <c:pt idx="801">
                  <c:v>4005.000000000035</c:v>
                </c:pt>
                <c:pt idx="802">
                  <c:v>4010.0000000000346</c:v>
                </c:pt>
                <c:pt idx="803">
                  <c:v>4015.0000000000346</c:v>
                </c:pt>
                <c:pt idx="804">
                  <c:v>4020.0000000000341</c:v>
                </c:pt>
                <c:pt idx="805">
                  <c:v>4025.0000000000337</c:v>
                </c:pt>
                <c:pt idx="806">
                  <c:v>4030.0000000000337</c:v>
                </c:pt>
                <c:pt idx="807">
                  <c:v>4035.0000000000332</c:v>
                </c:pt>
                <c:pt idx="808">
                  <c:v>4040.0000000000327</c:v>
                </c:pt>
                <c:pt idx="809">
                  <c:v>4045.0000000000327</c:v>
                </c:pt>
                <c:pt idx="810">
                  <c:v>4050.0000000000323</c:v>
                </c:pt>
                <c:pt idx="811">
                  <c:v>4055.0000000000323</c:v>
                </c:pt>
                <c:pt idx="812">
                  <c:v>4060.0000000000318</c:v>
                </c:pt>
                <c:pt idx="813">
                  <c:v>4065.0000000000314</c:v>
                </c:pt>
                <c:pt idx="814">
                  <c:v>4070.0000000000314</c:v>
                </c:pt>
                <c:pt idx="815">
                  <c:v>4075.0000000000309</c:v>
                </c:pt>
                <c:pt idx="816">
                  <c:v>4080.0000000000309</c:v>
                </c:pt>
                <c:pt idx="817">
                  <c:v>4085.0000000000305</c:v>
                </c:pt>
                <c:pt idx="818">
                  <c:v>4090.00000000003</c:v>
                </c:pt>
                <c:pt idx="819">
                  <c:v>4095.00000000003</c:v>
                </c:pt>
                <c:pt idx="820">
                  <c:v>4100.0000000000291</c:v>
                </c:pt>
                <c:pt idx="821">
                  <c:v>4105.0000000000291</c:v>
                </c:pt>
                <c:pt idx="822">
                  <c:v>4110.0000000000291</c:v>
                </c:pt>
                <c:pt idx="823">
                  <c:v>4115.0000000000291</c:v>
                </c:pt>
                <c:pt idx="824">
                  <c:v>4120.0000000000282</c:v>
                </c:pt>
                <c:pt idx="825">
                  <c:v>4125.0000000000282</c:v>
                </c:pt>
                <c:pt idx="826">
                  <c:v>4130.0000000000282</c:v>
                </c:pt>
                <c:pt idx="827">
                  <c:v>4135.0000000000273</c:v>
                </c:pt>
                <c:pt idx="828">
                  <c:v>4140.0000000000273</c:v>
                </c:pt>
                <c:pt idx="829">
                  <c:v>4145.0000000000273</c:v>
                </c:pt>
                <c:pt idx="830">
                  <c:v>4150.0000000000264</c:v>
                </c:pt>
                <c:pt idx="831">
                  <c:v>4155.0000000000264</c:v>
                </c:pt>
                <c:pt idx="832">
                  <c:v>4160.0000000000264</c:v>
                </c:pt>
                <c:pt idx="833">
                  <c:v>4165.0000000000255</c:v>
                </c:pt>
                <c:pt idx="834">
                  <c:v>4170.0000000000255</c:v>
                </c:pt>
                <c:pt idx="835">
                  <c:v>4175.0000000000255</c:v>
                </c:pt>
                <c:pt idx="836">
                  <c:v>4180.0000000000255</c:v>
                </c:pt>
                <c:pt idx="837">
                  <c:v>4185.0000000000246</c:v>
                </c:pt>
                <c:pt idx="838">
                  <c:v>4190.0000000000246</c:v>
                </c:pt>
                <c:pt idx="839">
                  <c:v>4195.0000000000246</c:v>
                </c:pt>
                <c:pt idx="840">
                  <c:v>4200.0000000000236</c:v>
                </c:pt>
                <c:pt idx="841">
                  <c:v>4205.0000000000236</c:v>
                </c:pt>
                <c:pt idx="842">
                  <c:v>4210.0000000000236</c:v>
                </c:pt>
                <c:pt idx="843">
                  <c:v>4215.0000000000227</c:v>
                </c:pt>
                <c:pt idx="844">
                  <c:v>4220.0000000000227</c:v>
                </c:pt>
                <c:pt idx="845">
                  <c:v>4225.0000000000227</c:v>
                </c:pt>
                <c:pt idx="846">
                  <c:v>4230.0000000000218</c:v>
                </c:pt>
                <c:pt idx="847">
                  <c:v>4235.0000000000218</c:v>
                </c:pt>
                <c:pt idx="848">
                  <c:v>4240.0000000000218</c:v>
                </c:pt>
                <c:pt idx="849">
                  <c:v>4245.0000000000209</c:v>
                </c:pt>
                <c:pt idx="850">
                  <c:v>4250.0000000000209</c:v>
                </c:pt>
                <c:pt idx="851">
                  <c:v>4255.0000000000209</c:v>
                </c:pt>
                <c:pt idx="852">
                  <c:v>4260.00000000002</c:v>
                </c:pt>
                <c:pt idx="853">
                  <c:v>4265.00000000002</c:v>
                </c:pt>
                <c:pt idx="854">
                  <c:v>4270.00000000002</c:v>
                </c:pt>
                <c:pt idx="855">
                  <c:v>4275.00000000002</c:v>
                </c:pt>
                <c:pt idx="856">
                  <c:v>4280.0000000000191</c:v>
                </c:pt>
                <c:pt idx="857">
                  <c:v>4285.0000000000191</c:v>
                </c:pt>
                <c:pt idx="858">
                  <c:v>4290.0000000000191</c:v>
                </c:pt>
                <c:pt idx="859">
                  <c:v>4295.0000000000182</c:v>
                </c:pt>
                <c:pt idx="860">
                  <c:v>4300.0000000000182</c:v>
                </c:pt>
                <c:pt idx="861">
                  <c:v>4305.0000000000182</c:v>
                </c:pt>
                <c:pt idx="862">
                  <c:v>4310.0000000000173</c:v>
                </c:pt>
                <c:pt idx="863">
                  <c:v>4315.0000000000173</c:v>
                </c:pt>
                <c:pt idx="864">
                  <c:v>4320.0000000000173</c:v>
                </c:pt>
                <c:pt idx="865">
                  <c:v>4325.0000000000164</c:v>
                </c:pt>
                <c:pt idx="866">
                  <c:v>4330.0000000000164</c:v>
                </c:pt>
                <c:pt idx="867">
                  <c:v>4335.0000000000164</c:v>
                </c:pt>
                <c:pt idx="868">
                  <c:v>4340.0000000000164</c:v>
                </c:pt>
                <c:pt idx="869">
                  <c:v>4345.0000000000155</c:v>
                </c:pt>
                <c:pt idx="870">
                  <c:v>4350.0000000000155</c:v>
                </c:pt>
                <c:pt idx="871">
                  <c:v>4355.0000000000155</c:v>
                </c:pt>
                <c:pt idx="872">
                  <c:v>4360.0000000000146</c:v>
                </c:pt>
                <c:pt idx="873">
                  <c:v>4365.0000000000146</c:v>
                </c:pt>
                <c:pt idx="874">
                  <c:v>4370.0000000000146</c:v>
                </c:pt>
                <c:pt idx="875">
                  <c:v>4375.0000000000136</c:v>
                </c:pt>
                <c:pt idx="876">
                  <c:v>4380.0000000000136</c:v>
                </c:pt>
                <c:pt idx="877">
                  <c:v>4385.0000000000136</c:v>
                </c:pt>
                <c:pt idx="878">
                  <c:v>4390.0000000000127</c:v>
                </c:pt>
                <c:pt idx="879">
                  <c:v>4395.0000000000127</c:v>
                </c:pt>
                <c:pt idx="880">
                  <c:v>4400.0000000000127</c:v>
                </c:pt>
                <c:pt idx="881">
                  <c:v>4405.0000000000118</c:v>
                </c:pt>
                <c:pt idx="882">
                  <c:v>4410.0000000000118</c:v>
                </c:pt>
                <c:pt idx="883">
                  <c:v>4415.0000000000118</c:v>
                </c:pt>
                <c:pt idx="884">
                  <c:v>4420.0000000000109</c:v>
                </c:pt>
                <c:pt idx="885">
                  <c:v>4425.0000000000109</c:v>
                </c:pt>
                <c:pt idx="886">
                  <c:v>4430.0000000000109</c:v>
                </c:pt>
                <c:pt idx="887">
                  <c:v>4435.0000000000109</c:v>
                </c:pt>
                <c:pt idx="888">
                  <c:v>4440.00000000001</c:v>
                </c:pt>
                <c:pt idx="889">
                  <c:v>4445.00000000001</c:v>
                </c:pt>
                <c:pt idx="890">
                  <c:v>4450.00000000001</c:v>
                </c:pt>
                <c:pt idx="891">
                  <c:v>4455.0000000000091</c:v>
                </c:pt>
                <c:pt idx="892">
                  <c:v>4460.0000000000091</c:v>
                </c:pt>
                <c:pt idx="893">
                  <c:v>4465.0000000000091</c:v>
                </c:pt>
                <c:pt idx="894">
                  <c:v>4470.0000000000082</c:v>
                </c:pt>
                <c:pt idx="895">
                  <c:v>4475.0000000000082</c:v>
                </c:pt>
                <c:pt idx="896">
                  <c:v>4480.0000000000082</c:v>
                </c:pt>
                <c:pt idx="897">
                  <c:v>4485.0000000000073</c:v>
                </c:pt>
                <c:pt idx="898">
                  <c:v>4490.0000000000073</c:v>
                </c:pt>
                <c:pt idx="899">
                  <c:v>4495.0000000000073</c:v>
                </c:pt>
                <c:pt idx="900">
                  <c:v>4500.0000000000073</c:v>
                </c:pt>
                <c:pt idx="901">
                  <c:v>4505.0000000000064</c:v>
                </c:pt>
                <c:pt idx="902">
                  <c:v>4510.0000000000064</c:v>
                </c:pt>
                <c:pt idx="903">
                  <c:v>4515.0000000000064</c:v>
                </c:pt>
                <c:pt idx="904">
                  <c:v>4520.0000000000055</c:v>
                </c:pt>
                <c:pt idx="905">
                  <c:v>4525.0000000000055</c:v>
                </c:pt>
                <c:pt idx="906">
                  <c:v>4530.0000000000055</c:v>
                </c:pt>
                <c:pt idx="907">
                  <c:v>4535.0000000000045</c:v>
                </c:pt>
                <c:pt idx="908">
                  <c:v>4540.0000000000045</c:v>
                </c:pt>
                <c:pt idx="909">
                  <c:v>4545.0000000000045</c:v>
                </c:pt>
                <c:pt idx="910">
                  <c:v>4550.0000000000036</c:v>
                </c:pt>
                <c:pt idx="911">
                  <c:v>4555.0000000000036</c:v>
                </c:pt>
                <c:pt idx="912">
                  <c:v>4560.0000000000036</c:v>
                </c:pt>
                <c:pt idx="913">
                  <c:v>4565.0000000000027</c:v>
                </c:pt>
                <c:pt idx="914">
                  <c:v>4570.0000000000027</c:v>
                </c:pt>
                <c:pt idx="915">
                  <c:v>4575.0000000000027</c:v>
                </c:pt>
                <c:pt idx="916">
                  <c:v>4580.0000000000018</c:v>
                </c:pt>
                <c:pt idx="917">
                  <c:v>4585.0000000000018</c:v>
                </c:pt>
                <c:pt idx="918">
                  <c:v>4590.0000000000018</c:v>
                </c:pt>
                <c:pt idx="919">
                  <c:v>4595.0000000000018</c:v>
                </c:pt>
                <c:pt idx="920">
                  <c:v>4600.0000000000009</c:v>
                </c:pt>
                <c:pt idx="921">
                  <c:v>4605.0000000000009</c:v>
                </c:pt>
                <c:pt idx="922">
                  <c:v>4610.0000000000009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4629.9999999999991</c:v>
                </c:pt>
                <c:pt idx="927">
                  <c:v>4634.9999999999991</c:v>
                </c:pt>
                <c:pt idx="928">
                  <c:v>4639.9999999999991</c:v>
                </c:pt>
                <c:pt idx="929">
                  <c:v>4644.9999999999982</c:v>
                </c:pt>
                <c:pt idx="930">
                  <c:v>4649.9999999999982</c:v>
                </c:pt>
                <c:pt idx="931">
                  <c:v>4654.9999999999982</c:v>
                </c:pt>
                <c:pt idx="932">
                  <c:v>4659.9999999999982</c:v>
                </c:pt>
                <c:pt idx="933">
                  <c:v>4664.9999999999973</c:v>
                </c:pt>
                <c:pt idx="934">
                  <c:v>4669.9999999999973</c:v>
                </c:pt>
                <c:pt idx="935">
                  <c:v>4674.9999999999973</c:v>
                </c:pt>
                <c:pt idx="936">
                  <c:v>4679.9999999999964</c:v>
                </c:pt>
                <c:pt idx="937">
                  <c:v>4684.9999999999964</c:v>
                </c:pt>
                <c:pt idx="938">
                  <c:v>4689.9999999999964</c:v>
                </c:pt>
                <c:pt idx="939">
                  <c:v>4694.9999999999955</c:v>
                </c:pt>
                <c:pt idx="940">
                  <c:v>4699.9999999999955</c:v>
                </c:pt>
                <c:pt idx="941">
                  <c:v>4704.9999999999955</c:v>
                </c:pt>
                <c:pt idx="942">
                  <c:v>4709.9999999999945</c:v>
                </c:pt>
                <c:pt idx="943">
                  <c:v>4714.9999999999945</c:v>
                </c:pt>
                <c:pt idx="944">
                  <c:v>4719.9999999999945</c:v>
                </c:pt>
                <c:pt idx="945">
                  <c:v>4724.9999999999936</c:v>
                </c:pt>
                <c:pt idx="946">
                  <c:v>4729.9999999999936</c:v>
                </c:pt>
                <c:pt idx="947">
                  <c:v>4734.9999999999936</c:v>
                </c:pt>
                <c:pt idx="948">
                  <c:v>4739.9999999999927</c:v>
                </c:pt>
                <c:pt idx="949">
                  <c:v>4744.9999999999927</c:v>
                </c:pt>
                <c:pt idx="950">
                  <c:v>4749.9999999999927</c:v>
                </c:pt>
                <c:pt idx="951">
                  <c:v>4754.9999999999927</c:v>
                </c:pt>
                <c:pt idx="952">
                  <c:v>4759.9999999999918</c:v>
                </c:pt>
                <c:pt idx="953">
                  <c:v>4764.9999999999918</c:v>
                </c:pt>
                <c:pt idx="954">
                  <c:v>4769.9999999999918</c:v>
                </c:pt>
                <c:pt idx="955">
                  <c:v>4774.9999999999909</c:v>
                </c:pt>
                <c:pt idx="956">
                  <c:v>4779.9999999999909</c:v>
                </c:pt>
                <c:pt idx="957">
                  <c:v>4784.9999999999909</c:v>
                </c:pt>
                <c:pt idx="958">
                  <c:v>4789.99999999999</c:v>
                </c:pt>
                <c:pt idx="959">
                  <c:v>4794.99999999999</c:v>
                </c:pt>
                <c:pt idx="960">
                  <c:v>4799.99999999999</c:v>
                </c:pt>
                <c:pt idx="961">
                  <c:v>4804.9999999999891</c:v>
                </c:pt>
                <c:pt idx="962">
                  <c:v>4809.9999999999891</c:v>
                </c:pt>
                <c:pt idx="963">
                  <c:v>4814.9999999999891</c:v>
                </c:pt>
                <c:pt idx="964">
                  <c:v>4819.9999999999891</c:v>
                </c:pt>
                <c:pt idx="965">
                  <c:v>4824.9999999999882</c:v>
                </c:pt>
                <c:pt idx="966">
                  <c:v>4829.9999999999882</c:v>
                </c:pt>
                <c:pt idx="967">
                  <c:v>4834.9999999999882</c:v>
                </c:pt>
                <c:pt idx="968">
                  <c:v>4839.9999999999873</c:v>
                </c:pt>
                <c:pt idx="969">
                  <c:v>4844.9999999999873</c:v>
                </c:pt>
                <c:pt idx="970">
                  <c:v>4849.9999999999873</c:v>
                </c:pt>
                <c:pt idx="971">
                  <c:v>4854.9999999999864</c:v>
                </c:pt>
                <c:pt idx="972">
                  <c:v>4859.9999999999864</c:v>
                </c:pt>
                <c:pt idx="973">
                  <c:v>4864.9999999999864</c:v>
                </c:pt>
                <c:pt idx="974">
                  <c:v>4869.9999999999854</c:v>
                </c:pt>
                <c:pt idx="975">
                  <c:v>4874.9999999999854</c:v>
                </c:pt>
                <c:pt idx="976">
                  <c:v>4879.9999999999854</c:v>
                </c:pt>
                <c:pt idx="977">
                  <c:v>4884.9999999999845</c:v>
                </c:pt>
                <c:pt idx="978">
                  <c:v>4889.9999999999845</c:v>
                </c:pt>
                <c:pt idx="979">
                  <c:v>4894.9999999999845</c:v>
                </c:pt>
                <c:pt idx="980">
                  <c:v>4899.9999999999836</c:v>
                </c:pt>
                <c:pt idx="981">
                  <c:v>4904.9999999999836</c:v>
                </c:pt>
                <c:pt idx="982">
                  <c:v>4909.9999999999836</c:v>
                </c:pt>
                <c:pt idx="983">
                  <c:v>4914.9999999999836</c:v>
                </c:pt>
                <c:pt idx="984">
                  <c:v>4919.9999999999827</c:v>
                </c:pt>
                <c:pt idx="985">
                  <c:v>4924.9999999999827</c:v>
                </c:pt>
                <c:pt idx="986">
                  <c:v>4929.9999999999827</c:v>
                </c:pt>
                <c:pt idx="987">
                  <c:v>4934.9999999999818</c:v>
                </c:pt>
                <c:pt idx="988">
                  <c:v>4939.9999999999818</c:v>
                </c:pt>
                <c:pt idx="989">
                  <c:v>4944.9999999999818</c:v>
                </c:pt>
                <c:pt idx="990">
                  <c:v>4949.9999999999809</c:v>
                </c:pt>
                <c:pt idx="991">
                  <c:v>4954.9999999999809</c:v>
                </c:pt>
                <c:pt idx="992">
                  <c:v>4959.9999999999809</c:v>
                </c:pt>
                <c:pt idx="993">
                  <c:v>4964.99999999998</c:v>
                </c:pt>
                <c:pt idx="994">
                  <c:v>4969.99999999998</c:v>
                </c:pt>
                <c:pt idx="995">
                  <c:v>4974.99999999998</c:v>
                </c:pt>
                <c:pt idx="996">
                  <c:v>4979.99999999998</c:v>
                </c:pt>
                <c:pt idx="997">
                  <c:v>4984.9999999999791</c:v>
                </c:pt>
                <c:pt idx="998">
                  <c:v>4989.9999999999791</c:v>
                </c:pt>
                <c:pt idx="999">
                  <c:v>4994.9999999999791</c:v>
                </c:pt>
                <c:pt idx="1000">
                  <c:v>4999.9999999999782</c:v>
                </c:pt>
                <c:pt idx="1001">
                  <c:v>5004.9999999999782</c:v>
                </c:pt>
                <c:pt idx="1002">
                  <c:v>5009.9999999999782</c:v>
                </c:pt>
                <c:pt idx="1003">
                  <c:v>5014.9999999999773</c:v>
                </c:pt>
                <c:pt idx="1004">
                  <c:v>5019.9999999999773</c:v>
                </c:pt>
                <c:pt idx="1005">
                  <c:v>5024.9999999999773</c:v>
                </c:pt>
                <c:pt idx="1006">
                  <c:v>5029.9999999999764</c:v>
                </c:pt>
                <c:pt idx="1007">
                  <c:v>5034.9999999999764</c:v>
                </c:pt>
                <c:pt idx="1008">
                  <c:v>5039.9999999999764</c:v>
                </c:pt>
                <c:pt idx="1009">
                  <c:v>5044.9999999999754</c:v>
                </c:pt>
                <c:pt idx="1010">
                  <c:v>5049.9999999999754</c:v>
                </c:pt>
                <c:pt idx="1011">
                  <c:v>5054.9999999999754</c:v>
                </c:pt>
                <c:pt idx="1012">
                  <c:v>5059.9999999999745</c:v>
                </c:pt>
                <c:pt idx="1013">
                  <c:v>5064.9999999999745</c:v>
                </c:pt>
                <c:pt idx="1014">
                  <c:v>5069.9999999999745</c:v>
                </c:pt>
                <c:pt idx="1015">
                  <c:v>5074.9999999999745</c:v>
                </c:pt>
                <c:pt idx="1016">
                  <c:v>5079.9999999999736</c:v>
                </c:pt>
                <c:pt idx="1017">
                  <c:v>5084.9999999999736</c:v>
                </c:pt>
                <c:pt idx="1018">
                  <c:v>5089.9999999999736</c:v>
                </c:pt>
                <c:pt idx="1019">
                  <c:v>5094.9999999999727</c:v>
                </c:pt>
                <c:pt idx="1020">
                  <c:v>5099.9999999999727</c:v>
                </c:pt>
                <c:pt idx="1021">
                  <c:v>5104.9999999999727</c:v>
                </c:pt>
                <c:pt idx="1022">
                  <c:v>5109.9999999999718</c:v>
                </c:pt>
                <c:pt idx="1023">
                  <c:v>5114.9999999999718</c:v>
                </c:pt>
                <c:pt idx="1024">
                  <c:v>5119.9999999999718</c:v>
                </c:pt>
                <c:pt idx="1025">
                  <c:v>5124.9999999999709</c:v>
                </c:pt>
                <c:pt idx="1026">
                  <c:v>5129.9999999999709</c:v>
                </c:pt>
                <c:pt idx="1027">
                  <c:v>5134.9999999999709</c:v>
                </c:pt>
                <c:pt idx="1028">
                  <c:v>5139.9999999999709</c:v>
                </c:pt>
                <c:pt idx="1029">
                  <c:v>5144.99999999997</c:v>
                </c:pt>
                <c:pt idx="1030">
                  <c:v>5149.99999999997</c:v>
                </c:pt>
                <c:pt idx="1031">
                  <c:v>5154.99999999997</c:v>
                </c:pt>
                <c:pt idx="1032">
                  <c:v>5159.9999999999691</c:v>
                </c:pt>
                <c:pt idx="1033">
                  <c:v>5164.9999999999691</c:v>
                </c:pt>
                <c:pt idx="1034">
                  <c:v>5169.9999999999691</c:v>
                </c:pt>
                <c:pt idx="1035">
                  <c:v>5174.9999999999682</c:v>
                </c:pt>
                <c:pt idx="1036">
                  <c:v>5179.9999999999682</c:v>
                </c:pt>
                <c:pt idx="1037">
                  <c:v>5184.9999999999682</c:v>
                </c:pt>
                <c:pt idx="1038">
                  <c:v>5189.9999999999673</c:v>
                </c:pt>
                <c:pt idx="1039">
                  <c:v>5194.9999999999673</c:v>
                </c:pt>
                <c:pt idx="1040">
                  <c:v>5199.9999999999673</c:v>
                </c:pt>
                <c:pt idx="1041">
                  <c:v>5204.9999999999663</c:v>
                </c:pt>
                <c:pt idx="1042">
                  <c:v>5209.9999999999663</c:v>
                </c:pt>
                <c:pt idx="1043">
                  <c:v>5214.9999999999663</c:v>
                </c:pt>
                <c:pt idx="1044">
                  <c:v>5219.9999999999654</c:v>
                </c:pt>
                <c:pt idx="1045">
                  <c:v>5224.9999999999654</c:v>
                </c:pt>
                <c:pt idx="1046">
                  <c:v>5229.9999999999654</c:v>
                </c:pt>
                <c:pt idx="1047">
                  <c:v>5234.9999999999654</c:v>
                </c:pt>
                <c:pt idx="1048">
                  <c:v>5239.9999999999645</c:v>
                </c:pt>
                <c:pt idx="1049">
                  <c:v>5244.9999999999645</c:v>
                </c:pt>
                <c:pt idx="1050">
                  <c:v>5249.9999999999645</c:v>
                </c:pt>
                <c:pt idx="1051">
                  <c:v>5254.9999999999636</c:v>
                </c:pt>
                <c:pt idx="1052">
                  <c:v>5259.9999999999636</c:v>
                </c:pt>
                <c:pt idx="1053">
                  <c:v>5264.9999999999636</c:v>
                </c:pt>
                <c:pt idx="1054">
                  <c:v>5269.9999999999627</c:v>
                </c:pt>
                <c:pt idx="1055">
                  <c:v>5274.9999999999627</c:v>
                </c:pt>
                <c:pt idx="1056">
                  <c:v>5279.9999999999627</c:v>
                </c:pt>
                <c:pt idx="1057">
                  <c:v>5284.9999999999618</c:v>
                </c:pt>
                <c:pt idx="1058">
                  <c:v>5289.9999999999618</c:v>
                </c:pt>
                <c:pt idx="1059">
                  <c:v>5294.9999999999618</c:v>
                </c:pt>
                <c:pt idx="1060">
                  <c:v>5299.9999999999618</c:v>
                </c:pt>
                <c:pt idx="1061">
                  <c:v>5304.9999999999609</c:v>
                </c:pt>
                <c:pt idx="1062">
                  <c:v>5309.9999999999609</c:v>
                </c:pt>
                <c:pt idx="1063">
                  <c:v>5314.9999999999609</c:v>
                </c:pt>
                <c:pt idx="1064">
                  <c:v>5319.99999999996</c:v>
                </c:pt>
                <c:pt idx="1065">
                  <c:v>5324.99999999996</c:v>
                </c:pt>
                <c:pt idx="1066">
                  <c:v>5329.99999999996</c:v>
                </c:pt>
                <c:pt idx="1067">
                  <c:v>5334.9999999999591</c:v>
                </c:pt>
                <c:pt idx="1068">
                  <c:v>5339.9999999999591</c:v>
                </c:pt>
                <c:pt idx="1069">
                  <c:v>5344.9999999999591</c:v>
                </c:pt>
                <c:pt idx="1070">
                  <c:v>5349.9999999999582</c:v>
                </c:pt>
                <c:pt idx="1071">
                  <c:v>5354.9999999999582</c:v>
                </c:pt>
                <c:pt idx="1072">
                  <c:v>5359.9999999999582</c:v>
                </c:pt>
                <c:pt idx="1073">
                  <c:v>5364.9999999999573</c:v>
                </c:pt>
                <c:pt idx="1074">
                  <c:v>5369.9999999999573</c:v>
                </c:pt>
                <c:pt idx="1075">
                  <c:v>5374.9999999999573</c:v>
                </c:pt>
                <c:pt idx="1076">
                  <c:v>5379.9999999999563</c:v>
                </c:pt>
                <c:pt idx="1077">
                  <c:v>5384.9999999999563</c:v>
                </c:pt>
                <c:pt idx="1078">
                  <c:v>5389.9999999999563</c:v>
                </c:pt>
                <c:pt idx="1079">
                  <c:v>5394.9999999999563</c:v>
                </c:pt>
                <c:pt idx="1080">
                  <c:v>5399.9999999999554</c:v>
                </c:pt>
                <c:pt idx="1081">
                  <c:v>5404.9999999999554</c:v>
                </c:pt>
                <c:pt idx="1082">
                  <c:v>5409.9999999999554</c:v>
                </c:pt>
                <c:pt idx="1083">
                  <c:v>5414.9999999999545</c:v>
                </c:pt>
                <c:pt idx="1084">
                  <c:v>5419.9999999999545</c:v>
                </c:pt>
                <c:pt idx="1085">
                  <c:v>5424.9999999999545</c:v>
                </c:pt>
                <c:pt idx="1086">
                  <c:v>5429.9999999999536</c:v>
                </c:pt>
                <c:pt idx="1087">
                  <c:v>5434.9999999999536</c:v>
                </c:pt>
                <c:pt idx="1088">
                  <c:v>5439.9999999999536</c:v>
                </c:pt>
                <c:pt idx="1089">
                  <c:v>5444.9999999999527</c:v>
                </c:pt>
                <c:pt idx="1090">
                  <c:v>5449.9999999999527</c:v>
                </c:pt>
                <c:pt idx="1091">
                  <c:v>5454.9999999999527</c:v>
                </c:pt>
                <c:pt idx="1092">
                  <c:v>5459.9999999999527</c:v>
                </c:pt>
                <c:pt idx="1093">
                  <c:v>5464.9999999999518</c:v>
                </c:pt>
                <c:pt idx="1094">
                  <c:v>5469.9999999999518</c:v>
                </c:pt>
                <c:pt idx="1095">
                  <c:v>5474.9999999999518</c:v>
                </c:pt>
                <c:pt idx="1096">
                  <c:v>5479.9999999999509</c:v>
                </c:pt>
                <c:pt idx="1097">
                  <c:v>5484.9999999999509</c:v>
                </c:pt>
                <c:pt idx="1098">
                  <c:v>5489.9999999999509</c:v>
                </c:pt>
                <c:pt idx="1099">
                  <c:v>5494.99999999995</c:v>
                </c:pt>
                <c:pt idx="1100">
                  <c:v>5499.99999999995</c:v>
                </c:pt>
                <c:pt idx="1101">
                  <c:v>5504.99999999995</c:v>
                </c:pt>
                <c:pt idx="1102">
                  <c:v>5509.9999999999491</c:v>
                </c:pt>
                <c:pt idx="1103">
                  <c:v>5514.9999999999491</c:v>
                </c:pt>
                <c:pt idx="1104">
                  <c:v>5519.9999999999491</c:v>
                </c:pt>
                <c:pt idx="1105">
                  <c:v>5524.9999999999482</c:v>
                </c:pt>
                <c:pt idx="1106">
                  <c:v>5529.9999999999482</c:v>
                </c:pt>
                <c:pt idx="1107">
                  <c:v>5534.9999999999482</c:v>
                </c:pt>
                <c:pt idx="1108">
                  <c:v>5539.9999999999472</c:v>
                </c:pt>
                <c:pt idx="1109">
                  <c:v>5544.9999999999472</c:v>
                </c:pt>
                <c:pt idx="1110">
                  <c:v>5549.9999999999472</c:v>
                </c:pt>
                <c:pt idx="1111">
                  <c:v>5554.9999999999472</c:v>
                </c:pt>
                <c:pt idx="1112">
                  <c:v>5559.9999999999463</c:v>
                </c:pt>
                <c:pt idx="1113">
                  <c:v>5564.9999999999463</c:v>
                </c:pt>
                <c:pt idx="1114">
                  <c:v>5569.9999999999463</c:v>
                </c:pt>
                <c:pt idx="1115">
                  <c:v>5574.9999999999454</c:v>
                </c:pt>
                <c:pt idx="1116">
                  <c:v>5579.9999999999454</c:v>
                </c:pt>
                <c:pt idx="1117">
                  <c:v>5584.9999999999454</c:v>
                </c:pt>
                <c:pt idx="1118">
                  <c:v>5589.9999999999445</c:v>
                </c:pt>
                <c:pt idx="1119">
                  <c:v>5594.9999999999445</c:v>
                </c:pt>
                <c:pt idx="1120">
                  <c:v>5599.9999999999445</c:v>
                </c:pt>
                <c:pt idx="1121">
                  <c:v>5604.9999999999436</c:v>
                </c:pt>
                <c:pt idx="1122">
                  <c:v>5609.9999999999436</c:v>
                </c:pt>
                <c:pt idx="1123">
                  <c:v>5614.9999999999436</c:v>
                </c:pt>
                <c:pt idx="1124">
                  <c:v>5619.9999999999436</c:v>
                </c:pt>
                <c:pt idx="1125">
                  <c:v>5624.9999999999427</c:v>
                </c:pt>
                <c:pt idx="1126">
                  <c:v>5629.9999999999427</c:v>
                </c:pt>
                <c:pt idx="1127">
                  <c:v>5634.9999999999427</c:v>
                </c:pt>
                <c:pt idx="1128">
                  <c:v>5639.9999999999418</c:v>
                </c:pt>
                <c:pt idx="1129">
                  <c:v>5644.9999999999418</c:v>
                </c:pt>
                <c:pt idx="1130">
                  <c:v>5649.9999999999418</c:v>
                </c:pt>
                <c:pt idx="1131">
                  <c:v>5654.9999999999409</c:v>
                </c:pt>
                <c:pt idx="1132">
                  <c:v>5659.9999999999409</c:v>
                </c:pt>
                <c:pt idx="1133">
                  <c:v>5664.9999999999409</c:v>
                </c:pt>
                <c:pt idx="1134">
                  <c:v>5669.99999999994</c:v>
                </c:pt>
                <c:pt idx="1135">
                  <c:v>5674.99999999994</c:v>
                </c:pt>
                <c:pt idx="1136">
                  <c:v>5679.99999999994</c:v>
                </c:pt>
                <c:pt idx="1137">
                  <c:v>5684.9999999999391</c:v>
                </c:pt>
                <c:pt idx="1138">
                  <c:v>5689.9999999999391</c:v>
                </c:pt>
                <c:pt idx="1139">
                  <c:v>5694.9999999999391</c:v>
                </c:pt>
                <c:pt idx="1140">
                  <c:v>5699.9999999999382</c:v>
                </c:pt>
                <c:pt idx="1141">
                  <c:v>5704.9999999999382</c:v>
                </c:pt>
                <c:pt idx="1142">
                  <c:v>5709.9999999999382</c:v>
                </c:pt>
                <c:pt idx="1143">
                  <c:v>5714.9999999999382</c:v>
                </c:pt>
                <c:pt idx="1144">
                  <c:v>5719.9999999999372</c:v>
                </c:pt>
                <c:pt idx="1145">
                  <c:v>5724.9999999999372</c:v>
                </c:pt>
                <c:pt idx="1146">
                  <c:v>5729.9999999999372</c:v>
                </c:pt>
                <c:pt idx="1147">
                  <c:v>5734.9999999999363</c:v>
                </c:pt>
                <c:pt idx="1148">
                  <c:v>5739.9999999999363</c:v>
                </c:pt>
                <c:pt idx="1149">
                  <c:v>5744.9999999999363</c:v>
                </c:pt>
                <c:pt idx="1150">
                  <c:v>5749.9999999999354</c:v>
                </c:pt>
                <c:pt idx="1151">
                  <c:v>5754.9999999999354</c:v>
                </c:pt>
                <c:pt idx="1152">
                  <c:v>5759.9999999999354</c:v>
                </c:pt>
                <c:pt idx="1153">
                  <c:v>5764.9999999999345</c:v>
                </c:pt>
                <c:pt idx="1154">
                  <c:v>5769.9999999999345</c:v>
                </c:pt>
                <c:pt idx="1155">
                  <c:v>5774.9999999999345</c:v>
                </c:pt>
                <c:pt idx="1156">
                  <c:v>5779.9999999999345</c:v>
                </c:pt>
                <c:pt idx="1157">
                  <c:v>5784.9999999999336</c:v>
                </c:pt>
                <c:pt idx="1158">
                  <c:v>5789.9999999999336</c:v>
                </c:pt>
                <c:pt idx="1159">
                  <c:v>5794.9999999999336</c:v>
                </c:pt>
                <c:pt idx="1160">
                  <c:v>5799.9999999999327</c:v>
                </c:pt>
                <c:pt idx="1161">
                  <c:v>5804.9999999999327</c:v>
                </c:pt>
                <c:pt idx="1162">
                  <c:v>5809.9999999999327</c:v>
                </c:pt>
                <c:pt idx="1163">
                  <c:v>5814.9999999999318</c:v>
                </c:pt>
                <c:pt idx="1164">
                  <c:v>5819.9999999999318</c:v>
                </c:pt>
                <c:pt idx="1165">
                  <c:v>5824.9999999999318</c:v>
                </c:pt>
                <c:pt idx="1166">
                  <c:v>5829.9999999999309</c:v>
                </c:pt>
                <c:pt idx="1167">
                  <c:v>5834.9999999999309</c:v>
                </c:pt>
                <c:pt idx="1168">
                  <c:v>5839.9999999999309</c:v>
                </c:pt>
                <c:pt idx="1169">
                  <c:v>5844.99999999993</c:v>
                </c:pt>
                <c:pt idx="1170">
                  <c:v>5849.99999999993</c:v>
                </c:pt>
                <c:pt idx="1171">
                  <c:v>5854.99999999993</c:v>
                </c:pt>
                <c:pt idx="1172">
                  <c:v>5859.9999999999291</c:v>
                </c:pt>
                <c:pt idx="1173">
                  <c:v>5864.9999999999291</c:v>
                </c:pt>
                <c:pt idx="1174">
                  <c:v>5869.9999999999291</c:v>
                </c:pt>
                <c:pt idx="1175">
                  <c:v>5874.9999999999291</c:v>
                </c:pt>
                <c:pt idx="1176">
                  <c:v>5879.9999999999281</c:v>
                </c:pt>
                <c:pt idx="1177">
                  <c:v>5884.9999999999281</c:v>
                </c:pt>
                <c:pt idx="1178">
                  <c:v>5889.9999999999281</c:v>
                </c:pt>
                <c:pt idx="1179">
                  <c:v>5894.9999999999272</c:v>
                </c:pt>
                <c:pt idx="1180">
                  <c:v>5899.9999999999272</c:v>
                </c:pt>
                <c:pt idx="1181">
                  <c:v>5904.9999999999272</c:v>
                </c:pt>
                <c:pt idx="1182">
                  <c:v>5909.9999999999263</c:v>
                </c:pt>
                <c:pt idx="1183">
                  <c:v>5914.9999999999263</c:v>
                </c:pt>
                <c:pt idx="1184">
                  <c:v>5919.9999999999263</c:v>
                </c:pt>
                <c:pt idx="1185">
                  <c:v>5924.9999999999254</c:v>
                </c:pt>
                <c:pt idx="1186">
                  <c:v>5929.9999999999254</c:v>
                </c:pt>
                <c:pt idx="1187">
                  <c:v>5934.9999999999254</c:v>
                </c:pt>
                <c:pt idx="1188">
                  <c:v>5939.9999999999254</c:v>
                </c:pt>
                <c:pt idx="1189">
                  <c:v>5944.9999999999245</c:v>
                </c:pt>
                <c:pt idx="1190">
                  <c:v>5949.9999999999245</c:v>
                </c:pt>
                <c:pt idx="1191">
                  <c:v>5954.9999999999245</c:v>
                </c:pt>
                <c:pt idx="1192">
                  <c:v>5959.9999999999236</c:v>
                </c:pt>
                <c:pt idx="1193">
                  <c:v>5964.9999999999236</c:v>
                </c:pt>
                <c:pt idx="1194">
                  <c:v>5969.9999999999236</c:v>
                </c:pt>
                <c:pt idx="1195">
                  <c:v>5974.9999999999227</c:v>
                </c:pt>
                <c:pt idx="1196">
                  <c:v>5979.9999999999227</c:v>
                </c:pt>
                <c:pt idx="1197">
                  <c:v>5984.9999999999227</c:v>
                </c:pt>
                <c:pt idx="1198">
                  <c:v>5989.9999999999218</c:v>
                </c:pt>
                <c:pt idx="1199">
                  <c:v>5994.9999999999218</c:v>
                </c:pt>
                <c:pt idx="1200">
                  <c:v>5999.9999999999218</c:v>
                </c:pt>
                <c:pt idx="1201">
                  <c:v>6004.9999999999209</c:v>
                </c:pt>
                <c:pt idx="1202">
                  <c:v>6009.9999999999209</c:v>
                </c:pt>
                <c:pt idx="1203">
                  <c:v>6014.9999999999209</c:v>
                </c:pt>
                <c:pt idx="1204">
                  <c:v>6019.99999999992</c:v>
                </c:pt>
                <c:pt idx="1205">
                  <c:v>6024.99999999992</c:v>
                </c:pt>
                <c:pt idx="1206">
                  <c:v>6029.99999999992</c:v>
                </c:pt>
                <c:pt idx="1207">
                  <c:v>6034.99999999992</c:v>
                </c:pt>
                <c:pt idx="1208">
                  <c:v>6039.9999999999191</c:v>
                </c:pt>
                <c:pt idx="1209">
                  <c:v>6044.9999999999191</c:v>
                </c:pt>
                <c:pt idx="1210">
                  <c:v>6049.9999999999191</c:v>
                </c:pt>
                <c:pt idx="1211">
                  <c:v>6054.9999999999181</c:v>
                </c:pt>
                <c:pt idx="1212">
                  <c:v>6059.9999999999181</c:v>
                </c:pt>
                <c:pt idx="1213">
                  <c:v>6064.9999999999181</c:v>
                </c:pt>
                <c:pt idx="1214">
                  <c:v>6069.9999999999172</c:v>
                </c:pt>
                <c:pt idx="1215">
                  <c:v>6074.9999999999172</c:v>
                </c:pt>
                <c:pt idx="1216">
                  <c:v>6079.9999999999172</c:v>
                </c:pt>
                <c:pt idx="1217">
                  <c:v>6084.9999999999163</c:v>
                </c:pt>
                <c:pt idx="1218">
                  <c:v>6089.9999999999163</c:v>
                </c:pt>
                <c:pt idx="1219">
                  <c:v>6094.9999999999163</c:v>
                </c:pt>
                <c:pt idx="1220">
                  <c:v>6099.9999999999163</c:v>
                </c:pt>
                <c:pt idx="1221">
                  <c:v>6104.9999999999154</c:v>
                </c:pt>
                <c:pt idx="1222">
                  <c:v>6109.9999999999154</c:v>
                </c:pt>
                <c:pt idx="1223">
                  <c:v>6114.9999999999154</c:v>
                </c:pt>
                <c:pt idx="1224">
                  <c:v>6119.9999999999145</c:v>
                </c:pt>
                <c:pt idx="1225">
                  <c:v>6124.9999999999145</c:v>
                </c:pt>
                <c:pt idx="1226">
                  <c:v>6129.9999999999145</c:v>
                </c:pt>
                <c:pt idx="1227">
                  <c:v>6134.9999999999136</c:v>
                </c:pt>
                <c:pt idx="1228">
                  <c:v>6139.9999999999136</c:v>
                </c:pt>
                <c:pt idx="1229">
                  <c:v>6144.9999999999136</c:v>
                </c:pt>
                <c:pt idx="1230">
                  <c:v>6149.9999999999127</c:v>
                </c:pt>
                <c:pt idx="1231">
                  <c:v>6154.9999999999127</c:v>
                </c:pt>
                <c:pt idx="1232">
                  <c:v>6159.9999999999127</c:v>
                </c:pt>
                <c:pt idx="1233">
                  <c:v>6164.9999999999118</c:v>
                </c:pt>
                <c:pt idx="1234">
                  <c:v>6169.9999999999118</c:v>
                </c:pt>
                <c:pt idx="1235">
                  <c:v>6174.9999999999118</c:v>
                </c:pt>
                <c:pt idx="1236">
                  <c:v>6179.9999999999109</c:v>
                </c:pt>
                <c:pt idx="1237">
                  <c:v>6184.9999999999109</c:v>
                </c:pt>
                <c:pt idx="1238">
                  <c:v>6189.9999999999109</c:v>
                </c:pt>
                <c:pt idx="1239">
                  <c:v>6194.9999999999109</c:v>
                </c:pt>
                <c:pt idx="1240">
                  <c:v>6199.99999999991</c:v>
                </c:pt>
                <c:pt idx="1241">
                  <c:v>6204.99999999991</c:v>
                </c:pt>
                <c:pt idx="1242">
                  <c:v>6209.99999999991</c:v>
                </c:pt>
                <c:pt idx="1243">
                  <c:v>6214.9999999999091</c:v>
                </c:pt>
                <c:pt idx="1244">
                  <c:v>6219.9999999999091</c:v>
                </c:pt>
                <c:pt idx="1245">
                  <c:v>6224.9999999999091</c:v>
                </c:pt>
                <c:pt idx="1246">
                  <c:v>6229.9999999999081</c:v>
                </c:pt>
                <c:pt idx="1247">
                  <c:v>6234.9999999999081</c:v>
                </c:pt>
                <c:pt idx="1248">
                  <c:v>6239.9999999999081</c:v>
                </c:pt>
                <c:pt idx="1249">
                  <c:v>6244.9999999999072</c:v>
                </c:pt>
                <c:pt idx="1250">
                  <c:v>6249.9999999999072</c:v>
                </c:pt>
                <c:pt idx="1251">
                  <c:v>6254.9999999999072</c:v>
                </c:pt>
                <c:pt idx="1252">
                  <c:v>6259.9999999999072</c:v>
                </c:pt>
                <c:pt idx="1253">
                  <c:v>6264.9999999999063</c:v>
                </c:pt>
                <c:pt idx="1254">
                  <c:v>6269.9999999999063</c:v>
                </c:pt>
                <c:pt idx="1255">
                  <c:v>6274.9999999999063</c:v>
                </c:pt>
                <c:pt idx="1256">
                  <c:v>6279.9999999999054</c:v>
                </c:pt>
                <c:pt idx="1257">
                  <c:v>6284.9999999999054</c:v>
                </c:pt>
                <c:pt idx="1258">
                  <c:v>6289.9999999999054</c:v>
                </c:pt>
                <c:pt idx="1259">
                  <c:v>6294.9999999999045</c:v>
                </c:pt>
                <c:pt idx="1260">
                  <c:v>6299.9999999999045</c:v>
                </c:pt>
                <c:pt idx="1261">
                  <c:v>6304.9999999999045</c:v>
                </c:pt>
                <c:pt idx="1262">
                  <c:v>6309.9999999999036</c:v>
                </c:pt>
                <c:pt idx="1263">
                  <c:v>6314.9999999999036</c:v>
                </c:pt>
                <c:pt idx="1264">
                  <c:v>6319.9999999999036</c:v>
                </c:pt>
                <c:pt idx="1265">
                  <c:v>6324.9999999999027</c:v>
                </c:pt>
                <c:pt idx="1266">
                  <c:v>6329.9999999999027</c:v>
                </c:pt>
                <c:pt idx="1267">
                  <c:v>6334.9999999999027</c:v>
                </c:pt>
                <c:pt idx="1268">
                  <c:v>6339.9999999999018</c:v>
                </c:pt>
                <c:pt idx="1269">
                  <c:v>6344.9999999999018</c:v>
                </c:pt>
                <c:pt idx="1270">
                  <c:v>6349.9999999999018</c:v>
                </c:pt>
                <c:pt idx="1271">
                  <c:v>6354.9999999999018</c:v>
                </c:pt>
                <c:pt idx="1272">
                  <c:v>6359.9999999999009</c:v>
                </c:pt>
                <c:pt idx="1273">
                  <c:v>6364.9999999999009</c:v>
                </c:pt>
                <c:pt idx="1274">
                  <c:v>6369.9999999999009</c:v>
                </c:pt>
                <c:pt idx="1275">
                  <c:v>6374.9999999999</c:v>
                </c:pt>
                <c:pt idx="1276">
                  <c:v>6379.9999999999</c:v>
                </c:pt>
                <c:pt idx="1277">
                  <c:v>6384.9999999999</c:v>
                </c:pt>
                <c:pt idx="1278">
                  <c:v>6389.999999999899</c:v>
                </c:pt>
                <c:pt idx="1279">
                  <c:v>6394.999999999899</c:v>
                </c:pt>
                <c:pt idx="1280">
                  <c:v>6399.999999999899</c:v>
                </c:pt>
                <c:pt idx="1281">
                  <c:v>6404.9999999998981</c:v>
                </c:pt>
                <c:pt idx="1282">
                  <c:v>6409.9999999998981</c:v>
                </c:pt>
                <c:pt idx="1283">
                  <c:v>6414.9999999998981</c:v>
                </c:pt>
                <c:pt idx="1284">
                  <c:v>6419.9999999998981</c:v>
                </c:pt>
                <c:pt idx="1285">
                  <c:v>6424.9999999998972</c:v>
                </c:pt>
                <c:pt idx="1286">
                  <c:v>6429.9999999998972</c:v>
                </c:pt>
                <c:pt idx="1287">
                  <c:v>6434.9999999998972</c:v>
                </c:pt>
                <c:pt idx="1288">
                  <c:v>6439.9999999998963</c:v>
                </c:pt>
                <c:pt idx="1289">
                  <c:v>6444.9999999998963</c:v>
                </c:pt>
                <c:pt idx="1290">
                  <c:v>6449.9999999998963</c:v>
                </c:pt>
                <c:pt idx="1291">
                  <c:v>6454.9999999998954</c:v>
                </c:pt>
                <c:pt idx="1292">
                  <c:v>6459.9999999998954</c:v>
                </c:pt>
                <c:pt idx="1293">
                  <c:v>6464.9999999998954</c:v>
                </c:pt>
                <c:pt idx="1294">
                  <c:v>6469.9999999998945</c:v>
                </c:pt>
                <c:pt idx="1295">
                  <c:v>6474.9999999998945</c:v>
                </c:pt>
                <c:pt idx="1296">
                  <c:v>6479.9999999998945</c:v>
                </c:pt>
                <c:pt idx="1297">
                  <c:v>6484.9999999998936</c:v>
                </c:pt>
                <c:pt idx="1298">
                  <c:v>6489.9999999998936</c:v>
                </c:pt>
                <c:pt idx="1299">
                  <c:v>6494.9999999998936</c:v>
                </c:pt>
                <c:pt idx="1300">
                  <c:v>6499.9999999998927</c:v>
                </c:pt>
                <c:pt idx="1301">
                  <c:v>6504.9999999998927</c:v>
                </c:pt>
                <c:pt idx="1302">
                  <c:v>6509.9999999998927</c:v>
                </c:pt>
                <c:pt idx="1303">
                  <c:v>6514.9999999998927</c:v>
                </c:pt>
                <c:pt idx="1304">
                  <c:v>6519.9999999998918</c:v>
                </c:pt>
                <c:pt idx="1305">
                  <c:v>6524.9999999998918</c:v>
                </c:pt>
                <c:pt idx="1306">
                  <c:v>6529.9999999998918</c:v>
                </c:pt>
                <c:pt idx="1307">
                  <c:v>6534.9999999998909</c:v>
                </c:pt>
                <c:pt idx="1308">
                  <c:v>6539.9999999998909</c:v>
                </c:pt>
                <c:pt idx="1309">
                  <c:v>6544.9999999998909</c:v>
                </c:pt>
                <c:pt idx="1310">
                  <c:v>6549.99999999989</c:v>
                </c:pt>
                <c:pt idx="1311">
                  <c:v>6554.99999999989</c:v>
                </c:pt>
                <c:pt idx="1312">
                  <c:v>6559.99999999989</c:v>
                </c:pt>
                <c:pt idx="1313">
                  <c:v>6564.999999999889</c:v>
                </c:pt>
                <c:pt idx="1314">
                  <c:v>6569.999999999889</c:v>
                </c:pt>
                <c:pt idx="1315">
                  <c:v>6574.999999999889</c:v>
                </c:pt>
                <c:pt idx="1316">
                  <c:v>6579.999999999889</c:v>
                </c:pt>
                <c:pt idx="1317">
                  <c:v>6584.9999999998881</c:v>
                </c:pt>
                <c:pt idx="1318">
                  <c:v>6589.9999999998881</c:v>
                </c:pt>
                <c:pt idx="1319">
                  <c:v>6594.9999999998881</c:v>
                </c:pt>
                <c:pt idx="1320">
                  <c:v>6599.9999999998872</c:v>
                </c:pt>
                <c:pt idx="1321">
                  <c:v>6604.9999999998872</c:v>
                </c:pt>
                <c:pt idx="1322">
                  <c:v>6609.9999999998872</c:v>
                </c:pt>
                <c:pt idx="1323">
                  <c:v>6614.9999999998863</c:v>
                </c:pt>
                <c:pt idx="1324">
                  <c:v>6619.9999999998863</c:v>
                </c:pt>
                <c:pt idx="1325">
                  <c:v>6624.9999999998863</c:v>
                </c:pt>
                <c:pt idx="1326">
                  <c:v>6629.9999999998854</c:v>
                </c:pt>
                <c:pt idx="1327">
                  <c:v>6634.9999999998854</c:v>
                </c:pt>
                <c:pt idx="1328">
                  <c:v>6639.9999999998854</c:v>
                </c:pt>
                <c:pt idx="1329">
                  <c:v>6644.9999999998845</c:v>
                </c:pt>
                <c:pt idx="1330">
                  <c:v>6649.9999999998845</c:v>
                </c:pt>
                <c:pt idx="1331">
                  <c:v>6654.9999999998845</c:v>
                </c:pt>
                <c:pt idx="1332">
                  <c:v>6659.9999999998836</c:v>
                </c:pt>
                <c:pt idx="1333">
                  <c:v>6664.9999999998836</c:v>
                </c:pt>
                <c:pt idx="1334">
                  <c:v>6669.9999999998836</c:v>
                </c:pt>
                <c:pt idx="1335">
                  <c:v>6674.9999999998836</c:v>
                </c:pt>
                <c:pt idx="1336">
                  <c:v>6679.9999999998827</c:v>
                </c:pt>
                <c:pt idx="1337">
                  <c:v>6684.9999999998827</c:v>
                </c:pt>
                <c:pt idx="1338">
                  <c:v>6689.9999999998827</c:v>
                </c:pt>
                <c:pt idx="1339">
                  <c:v>6694.9999999998818</c:v>
                </c:pt>
                <c:pt idx="1340">
                  <c:v>6699.9999999998818</c:v>
                </c:pt>
                <c:pt idx="1341">
                  <c:v>6704.9999999998818</c:v>
                </c:pt>
                <c:pt idx="1342">
                  <c:v>6709.9999999998809</c:v>
                </c:pt>
                <c:pt idx="1343">
                  <c:v>6714.9999999998809</c:v>
                </c:pt>
                <c:pt idx="1344">
                  <c:v>6719.9999999998809</c:v>
                </c:pt>
                <c:pt idx="1345">
                  <c:v>6724.9999999998799</c:v>
                </c:pt>
                <c:pt idx="1346">
                  <c:v>6729.9999999998799</c:v>
                </c:pt>
                <c:pt idx="1347">
                  <c:v>6734.9999999998799</c:v>
                </c:pt>
                <c:pt idx="1348">
                  <c:v>6739.9999999998799</c:v>
                </c:pt>
                <c:pt idx="1349">
                  <c:v>6744.999999999879</c:v>
                </c:pt>
                <c:pt idx="1350">
                  <c:v>6749.999999999879</c:v>
                </c:pt>
                <c:pt idx="1351">
                  <c:v>6754.999999999879</c:v>
                </c:pt>
                <c:pt idx="1352">
                  <c:v>6759.9999999998781</c:v>
                </c:pt>
                <c:pt idx="1353">
                  <c:v>6764.9999999998781</c:v>
                </c:pt>
                <c:pt idx="1354">
                  <c:v>6769.9999999998781</c:v>
                </c:pt>
                <c:pt idx="1355">
                  <c:v>6774.9999999998772</c:v>
                </c:pt>
                <c:pt idx="1356">
                  <c:v>6779.9999999998772</c:v>
                </c:pt>
                <c:pt idx="1357">
                  <c:v>6784.9999999998772</c:v>
                </c:pt>
                <c:pt idx="1358">
                  <c:v>6789.9999999998763</c:v>
                </c:pt>
                <c:pt idx="1359">
                  <c:v>6794.9999999998763</c:v>
                </c:pt>
                <c:pt idx="1360">
                  <c:v>6799.9999999998763</c:v>
                </c:pt>
                <c:pt idx="1361">
                  <c:v>6804.9999999998754</c:v>
                </c:pt>
                <c:pt idx="1362">
                  <c:v>6809.9999999998754</c:v>
                </c:pt>
                <c:pt idx="1363">
                  <c:v>6814.9999999998754</c:v>
                </c:pt>
                <c:pt idx="1364">
                  <c:v>6819.9999999998745</c:v>
                </c:pt>
                <c:pt idx="1365">
                  <c:v>6824.9999999998745</c:v>
                </c:pt>
                <c:pt idx="1366">
                  <c:v>6829.9999999998745</c:v>
                </c:pt>
                <c:pt idx="1367">
                  <c:v>6834.9999999998745</c:v>
                </c:pt>
                <c:pt idx="1368">
                  <c:v>6839.9999999998736</c:v>
                </c:pt>
                <c:pt idx="1369">
                  <c:v>6844.9999999998736</c:v>
                </c:pt>
                <c:pt idx="1370">
                  <c:v>6849.9999999998736</c:v>
                </c:pt>
                <c:pt idx="1371">
                  <c:v>6854.9999999998727</c:v>
                </c:pt>
                <c:pt idx="1372">
                  <c:v>6859.9999999998727</c:v>
                </c:pt>
                <c:pt idx="1373">
                  <c:v>6864.9999999998727</c:v>
                </c:pt>
                <c:pt idx="1374">
                  <c:v>6869.9999999998718</c:v>
                </c:pt>
                <c:pt idx="1375">
                  <c:v>6874.9999999998718</c:v>
                </c:pt>
                <c:pt idx="1376">
                  <c:v>6879.9999999998718</c:v>
                </c:pt>
                <c:pt idx="1377">
                  <c:v>6884.9999999998709</c:v>
                </c:pt>
                <c:pt idx="1378">
                  <c:v>6889.9999999998709</c:v>
                </c:pt>
                <c:pt idx="1379">
                  <c:v>6894.9999999998709</c:v>
                </c:pt>
                <c:pt idx="1380">
                  <c:v>6899.9999999998709</c:v>
                </c:pt>
                <c:pt idx="1381">
                  <c:v>6904.9999999998699</c:v>
                </c:pt>
                <c:pt idx="1382">
                  <c:v>6909.9999999998699</c:v>
                </c:pt>
                <c:pt idx="1383">
                  <c:v>6914.9999999998699</c:v>
                </c:pt>
                <c:pt idx="1384">
                  <c:v>6919.999999999869</c:v>
                </c:pt>
                <c:pt idx="1385">
                  <c:v>6924.999999999869</c:v>
                </c:pt>
                <c:pt idx="1386">
                  <c:v>6929.999999999869</c:v>
                </c:pt>
                <c:pt idx="1387">
                  <c:v>6934.9999999998681</c:v>
                </c:pt>
                <c:pt idx="1388">
                  <c:v>6939.9999999998681</c:v>
                </c:pt>
                <c:pt idx="1389">
                  <c:v>6944.9999999998681</c:v>
                </c:pt>
                <c:pt idx="1390">
                  <c:v>6949.9999999998672</c:v>
                </c:pt>
                <c:pt idx="1391">
                  <c:v>6954.9999999998672</c:v>
                </c:pt>
                <c:pt idx="1392">
                  <c:v>6959.9999999998672</c:v>
                </c:pt>
                <c:pt idx="1393">
                  <c:v>6964.9999999998663</c:v>
                </c:pt>
                <c:pt idx="1394">
                  <c:v>6969.9999999998663</c:v>
                </c:pt>
                <c:pt idx="1395">
                  <c:v>6974.9999999998663</c:v>
                </c:pt>
                <c:pt idx="1396">
                  <c:v>6979.9999999998654</c:v>
                </c:pt>
                <c:pt idx="1397">
                  <c:v>6984.9999999998654</c:v>
                </c:pt>
                <c:pt idx="1398">
                  <c:v>6989.9999999998654</c:v>
                </c:pt>
                <c:pt idx="1399">
                  <c:v>6994.9999999998654</c:v>
                </c:pt>
                <c:pt idx="1400">
                  <c:v>6999.9999999998645</c:v>
                </c:pt>
                <c:pt idx="1401">
                  <c:v>7004.9999999998645</c:v>
                </c:pt>
                <c:pt idx="1402">
                  <c:v>7009.9999999998645</c:v>
                </c:pt>
                <c:pt idx="1403">
                  <c:v>7014.9999999998636</c:v>
                </c:pt>
                <c:pt idx="1404">
                  <c:v>7019.9999999998636</c:v>
                </c:pt>
                <c:pt idx="1405">
                  <c:v>7024.9999999998636</c:v>
                </c:pt>
                <c:pt idx="1406">
                  <c:v>7029.9999999998627</c:v>
                </c:pt>
                <c:pt idx="1407">
                  <c:v>7034.9999999998627</c:v>
                </c:pt>
                <c:pt idx="1408">
                  <c:v>7039.9999999998627</c:v>
                </c:pt>
                <c:pt idx="1409">
                  <c:v>7044.9999999998618</c:v>
                </c:pt>
                <c:pt idx="1410">
                  <c:v>7049.9999999998618</c:v>
                </c:pt>
                <c:pt idx="1411">
                  <c:v>7054.9999999998618</c:v>
                </c:pt>
                <c:pt idx="1412">
                  <c:v>7059.9999999998618</c:v>
                </c:pt>
                <c:pt idx="1413">
                  <c:v>7064.9999999998608</c:v>
                </c:pt>
                <c:pt idx="1414">
                  <c:v>7069.9999999998608</c:v>
                </c:pt>
                <c:pt idx="1415">
                  <c:v>7074.9999999998608</c:v>
                </c:pt>
                <c:pt idx="1416">
                  <c:v>7079.9999999998599</c:v>
                </c:pt>
                <c:pt idx="1417">
                  <c:v>7084.9999999998599</c:v>
                </c:pt>
                <c:pt idx="1418">
                  <c:v>7089.9999999998599</c:v>
                </c:pt>
                <c:pt idx="1419">
                  <c:v>7094.999999999859</c:v>
                </c:pt>
                <c:pt idx="1420">
                  <c:v>7099.999999999859</c:v>
                </c:pt>
                <c:pt idx="1421">
                  <c:v>7104.999999999859</c:v>
                </c:pt>
                <c:pt idx="1422">
                  <c:v>7109.9999999998581</c:v>
                </c:pt>
                <c:pt idx="1423">
                  <c:v>7114.9999999998581</c:v>
                </c:pt>
                <c:pt idx="1424">
                  <c:v>7119.9999999998581</c:v>
                </c:pt>
                <c:pt idx="1425">
                  <c:v>7124.9999999998572</c:v>
                </c:pt>
                <c:pt idx="1426">
                  <c:v>7129.9999999998572</c:v>
                </c:pt>
                <c:pt idx="1427">
                  <c:v>7134.9999999998572</c:v>
                </c:pt>
                <c:pt idx="1428">
                  <c:v>7139.9999999998563</c:v>
                </c:pt>
                <c:pt idx="1429">
                  <c:v>7144.9999999998563</c:v>
                </c:pt>
                <c:pt idx="1430">
                  <c:v>7149.9999999998563</c:v>
                </c:pt>
                <c:pt idx="1431">
                  <c:v>7154.9999999998563</c:v>
                </c:pt>
                <c:pt idx="1432">
                  <c:v>7159.9999999998554</c:v>
                </c:pt>
                <c:pt idx="1433">
                  <c:v>7164.9999999998554</c:v>
                </c:pt>
                <c:pt idx="1434">
                  <c:v>7169.9999999998554</c:v>
                </c:pt>
                <c:pt idx="1435">
                  <c:v>7174.9999999998545</c:v>
                </c:pt>
                <c:pt idx="1436">
                  <c:v>7179.9999999998545</c:v>
                </c:pt>
                <c:pt idx="1437">
                  <c:v>7184.9999999998545</c:v>
                </c:pt>
                <c:pt idx="1438">
                  <c:v>7189.9999999998536</c:v>
                </c:pt>
                <c:pt idx="1439">
                  <c:v>7194.9999999998536</c:v>
                </c:pt>
                <c:pt idx="1440">
                  <c:v>7199.9999999998536</c:v>
                </c:pt>
                <c:pt idx="1441">
                  <c:v>7204.9999999998527</c:v>
                </c:pt>
                <c:pt idx="1442">
                  <c:v>7209.9999999998527</c:v>
                </c:pt>
                <c:pt idx="1443">
                  <c:v>7214.9999999998527</c:v>
                </c:pt>
                <c:pt idx="1444">
                  <c:v>7219.9999999998527</c:v>
                </c:pt>
                <c:pt idx="1445">
                  <c:v>7224.9999999998518</c:v>
                </c:pt>
                <c:pt idx="1446">
                  <c:v>7229.9999999998518</c:v>
                </c:pt>
                <c:pt idx="1447">
                  <c:v>7234.9999999998518</c:v>
                </c:pt>
                <c:pt idx="1448">
                  <c:v>7239.9999999998508</c:v>
                </c:pt>
                <c:pt idx="1449">
                  <c:v>7244.9999999998508</c:v>
                </c:pt>
                <c:pt idx="1450">
                  <c:v>7249.9999999998508</c:v>
                </c:pt>
                <c:pt idx="1451">
                  <c:v>7254.9999999998499</c:v>
                </c:pt>
                <c:pt idx="1452">
                  <c:v>7259.9999999998499</c:v>
                </c:pt>
                <c:pt idx="1453">
                  <c:v>7264.9999999998499</c:v>
                </c:pt>
                <c:pt idx="1454">
                  <c:v>7269.999999999849</c:v>
                </c:pt>
                <c:pt idx="1455">
                  <c:v>7274.999999999849</c:v>
                </c:pt>
                <c:pt idx="1456">
                  <c:v>7279.999999999849</c:v>
                </c:pt>
                <c:pt idx="1457">
                  <c:v>7284.9999999998481</c:v>
                </c:pt>
                <c:pt idx="1458">
                  <c:v>7289.9999999998481</c:v>
                </c:pt>
                <c:pt idx="1459">
                  <c:v>7294.9999999998481</c:v>
                </c:pt>
                <c:pt idx="1460">
                  <c:v>7299.9999999998472</c:v>
                </c:pt>
                <c:pt idx="1461">
                  <c:v>7304.9999999998472</c:v>
                </c:pt>
                <c:pt idx="1462">
                  <c:v>7309.9999999998472</c:v>
                </c:pt>
                <c:pt idx="1463">
                  <c:v>7314.9999999998472</c:v>
                </c:pt>
                <c:pt idx="1464">
                  <c:v>7319.9999999998463</c:v>
                </c:pt>
                <c:pt idx="1465">
                  <c:v>7324.9999999998463</c:v>
                </c:pt>
                <c:pt idx="1466">
                  <c:v>7329.9999999998463</c:v>
                </c:pt>
                <c:pt idx="1467">
                  <c:v>7334.9999999998454</c:v>
                </c:pt>
                <c:pt idx="1468">
                  <c:v>7339.9999999998454</c:v>
                </c:pt>
                <c:pt idx="1469">
                  <c:v>7344.9999999998454</c:v>
                </c:pt>
                <c:pt idx="1470">
                  <c:v>7349.9999999998445</c:v>
                </c:pt>
                <c:pt idx="1471">
                  <c:v>7354.9999999998445</c:v>
                </c:pt>
                <c:pt idx="1472">
                  <c:v>7359.9999999998445</c:v>
                </c:pt>
                <c:pt idx="1473">
                  <c:v>7364.9999999998436</c:v>
                </c:pt>
                <c:pt idx="1474">
                  <c:v>7369.9999999998436</c:v>
                </c:pt>
                <c:pt idx="1475">
                  <c:v>7374.9999999998436</c:v>
                </c:pt>
                <c:pt idx="1476">
                  <c:v>7379.9999999998436</c:v>
                </c:pt>
                <c:pt idx="1477">
                  <c:v>7384.9999999998427</c:v>
                </c:pt>
                <c:pt idx="1478">
                  <c:v>7389.9999999998427</c:v>
                </c:pt>
                <c:pt idx="1479">
                  <c:v>7394.9999999998427</c:v>
                </c:pt>
                <c:pt idx="1480">
                  <c:v>7399.9999999998417</c:v>
                </c:pt>
                <c:pt idx="1481">
                  <c:v>7404.9999999998417</c:v>
                </c:pt>
                <c:pt idx="1482">
                  <c:v>7409.9999999998417</c:v>
                </c:pt>
                <c:pt idx="1483">
                  <c:v>7414.9999999998408</c:v>
                </c:pt>
                <c:pt idx="1484">
                  <c:v>7419.9999999998408</c:v>
                </c:pt>
                <c:pt idx="1485">
                  <c:v>7424.9999999998408</c:v>
                </c:pt>
                <c:pt idx="1486">
                  <c:v>7429.9999999998399</c:v>
                </c:pt>
                <c:pt idx="1487">
                  <c:v>7434.9999999998399</c:v>
                </c:pt>
                <c:pt idx="1488">
                  <c:v>7439.9999999998399</c:v>
                </c:pt>
                <c:pt idx="1489">
                  <c:v>7444.999999999839</c:v>
                </c:pt>
                <c:pt idx="1490">
                  <c:v>7449.999999999839</c:v>
                </c:pt>
                <c:pt idx="1491">
                  <c:v>7454.999999999839</c:v>
                </c:pt>
                <c:pt idx="1492">
                  <c:v>7459.9999999998381</c:v>
                </c:pt>
                <c:pt idx="1493">
                  <c:v>7464.9999999998381</c:v>
                </c:pt>
                <c:pt idx="1494">
                  <c:v>7469.9999999998381</c:v>
                </c:pt>
                <c:pt idx="1495">
                  <c:v>7474.9999999998381</c:v>
                </c:pt>
                <c:pt idx="1496">
                  <c:v>7479.9999999998372</c:v>
                </c:pt>
                <c:pt idx="1497">
                  <c:v>7484.9999999998372</c:v>
                </c:pt>
                <c:pt idx="1498">
                  <c:v>7489.9999999998372</c:v>
                </c:pt>
                <c:pt idx="1499">
                  <c:v>7494.9999999998363</c:v>
                </c:pt>
                <c:pt idx="1500">
                  <c:v>7499.9999999998363</c:v>
                </c:pt>
                <c:pt idx="1501">
                  <c:v>7504.9999999998363</c:v>
                </c:pt>
                <c:pt idx="1502">
                  <c:v>7509.9999999998354</c:v>
                </c:pt>
                <c:pt idx="1503">
                  <c:v>7514.9999999998354</c:v>
                </c:pt>
                <c:pt idx="1504">
                  <c:v>7519.9999999998354</c:v>
                </c:pt>
                <c:pt idx="1505">
                  <c:v>7524.9999999998345</c:v>
                </c:pt>
                <c:pt idx="1506">
                  <c:v>7529.9999999998345</c:v>
                </c:pt>
                <c:pt idx="1507">
                  <c:v>7534.9999999998345</c:v>
                </c:pt>
                <c:pt idx="1508">
                  <c:v>7539.9999999998345</c:v>
                </c:pt>
                <c:pt idx="1509">
                  <c:v>7544.9999999998336</c:v>
                </c:pt>
                <c:pt idx="1510">
                  <c:v>7549.9999999998336</c:v>
                </c:pt>
                <c:pt idx="1511">
                  <c:v>7554.9999999998336</c:v>
                </c:pt>
                <c:pt idx="1512">
                  <c:v>7559.9999999998327</c:v>
                </c:pt>
                <c:pt idx="1513">
                  <c:v>7564.9999999998327</c:v>
                </c:pt>
                <c:pt idx="1514">
                  <c:v>7569.9999999998327</c:v>
                </c:pt>
                <c:pt idx="1515">
                  <c:v>7574.9999999998317</c:v>
                </c:pt>
                <c:pt idx="1516">
                  <c:v>7579.9999999998317</c:v>
                </c:pt>
                <c:pt idx="1517">
                  <c:v>7584.9999999998317</c:v>
                </c:pt>
                <c:pt idx="1518">
                  <c:v>7589.9999999998308</c:v>
                </c:pt>
                <c:pt idx="1519">
                  <c:v>7594.9999999998308</c:v>
                </c:pt>
                <c:pt idx="1520">
                  <c:v>7599.9999999998308</c:v>
                </c:pt>
                <c:pt idx="1521">
                  <c:v>7604.9999999998299</c:v>
                </c:pt>
                <c:pt idx="1522">
                  <c:v>7609.9999999998299</c:v>
                </c:pt>
                <c:pt idx="1523">
                  <c:v>7614.9999999998299</c:v>
                </c:pt>
                <c:pt idx="1524">
                  <c:v>7619.999999999829</c:v>
                </c:pt>
                <c:pt idx="1525">
                  <c:v>7624.999999999829</c:v>
                </c:pt>
                <c:pt idx="1526">
                  <c:v>7629.999999999829</c:v>
                </c:pt>
                <c:pt idx="1527">
                  <c:v>7634.999999999829</c:v>
                </c:pt>
                <c:pt idx="1528">
                  <c:v>7639.9999999998281</c:v>
                </c:pt>
                <c:pt idx="1529">
                  <c:v>7644.9999999998281</c:v>
                </c:pt>
                <c:pt idx="1530">
                  <c:v>7649.9999999998281</c:v>
                </c:pt>
                <c:pt idx="1531">
                  <c:v>7654.9999999998272</c:v>
                </c:pt>
                <c:pt idx="1532">
                  <c:v>7659.9999999998272</c:v>
                </c:pt>
                <c:pt idx="1533">
                  <c:v>7664.9999999998272</c:v>
                </c:pt>
                <c:pt idx="1534">
                  <c:v>7669.9999999998263</c:v>
                </c:pt>
                <c:pt idx="1535">
                  <c:v>7674.9999999998263</c:v>
                </c:pt>
                <c:pt idx="1536">
                  <c:v>7679.9999999998263</c:v>
                </c:pt>
                <c:pt idx="1537">
                  <c:v>7684.9999999998263</c:v>
                </c:pt>
                <c:pt idx="1538">
                  <c:v>7689.9999999998272</c:v>
                </c:pt>
                <c:pt idx="1539">
                  <c:v>7694.9999999998281</c:v>
                </c:pt>
                <c:pt idx="1540">
                  <c:v>7699.9999999998281</c:v>
                </c:pt>
                <c:pt idx="1541">
                  <c:v>7704.999999999829</c:v>
                </c:pt>
                <c:pt idx="1542">
                  <c:v>7709.999999999829</c:v>
                </c:pt>
                <c:pt idx="1543">
                  <c:v>7714.9999999998299</c:v>
                </c:pt>
                <c:pt idx="1544">
                  <c:v>7719.9999999998308</c:v>
                </c:pt>
                <c:pt idx="1545">
                  <c:v>7724.9999999998308</c:v>
                </c:pt>
                <c:pt idx="1546">
                  <c:v>7729.9999999998317</c:v>
                </c:pt>
                <c:pt idx="1547">
                  <c:v>7734.9999999998327</c:v>
                </c:pt>
                <c:pt idx="1548">
                  <c:v>7739.9999999998327</c:v>
                </c:pt>
                <c:pt idx="1549">
                  <c:v>7744.9999999998336</c:v>
                </c:pt>
                <c:pt idx="1550">
                  <c:v>7749.9999999998345</c:v>
                </c:pt>
                <c:pt idx="1551">
                  <c:v>7754.9999999998345</c:v>
                </c:pt>
                <c:pt idx="1552">
                  <c:v>7759.9999999998354</c:v>
                </c:pt>
                <c:pt idx="1553">
                  <c:v>7764.9999999998354</c:v>
                </c:pt>
                <c:pt idx="1554">
                  <c:v>7769.9999999998363</c:v>
                </c:pt>
                <c:pt idx="1555">
                  <c:v>7774.9999999998372</c:v>
                </c:pt>
                <c:pt idx="1556">
                  <c:v>7779.9999999998372</c:v>
                </c:pt>
                <c:pt idx="1557">
                  <c:v>7784.9999999998381</c:v>
                </c:pt>
                <c:pt idx="1558">
                  <c:v>7789.9999999998381</c:v>
                </c:pt>
                <c:pt idx="1559">
                  <c:v>7794.999999999839</c:v>
                </c:pt>
                <c:pt idx="1560">
                  <c:v>7799.9999999998399</c:v>
                </c:pt>
                <c:pt idx="1561">
                  <c:v>7804.9999999998399</c:v>
                </c:pt>
                <c:pt idx="1562">
                  <c:v>7809.9999999998408</c:v>
                </c:pt>
                <c:pt idx="1563">
                  <c:v>7814.9999999998417</c:v>
                </c:pt>
                <c:pt idx="1564">
                  <c:v>7819.9999999998417</c:v>
                </c:pt>
                <c:pt idx="1565">
                  <c:v>7824.9999999998427</c:v>
                </c:pt>
                <c:pt idx="1566">
                  <c:v>7829.9999999998436</c:v>
                </c:pt>
                <c:pt idx="1567">
                  <c:v>7834.9999999998436</c:v>
                </c:pt>
                <c:pt idx="1568">
                  <c:v>7839.9999999998445</c:v>
                </c:pt>
                <c:pt idx="1569">
                  <c:v>7844.9999999998445</c:v>
                </c:pt>
                <c:pt idx="1570">
                  <c:v>7849.9999999998454</c:v>
                </c:pt>
                <c:pt idx="1571">
                  <c:v>7854.9999999998463</c:v>
                </c:pt>
                <c:pt idx="1572">
                  <c:v>7859.9999999998463</c:v>
                </c:pt>
                <c:pt idx="1573">
                  <c:v>7864.9999999998472</c:v>
                </c:pt>
                <c:pt idx="1574">
                  <c:v>7869.9999999998472</c:v>
                </c:pt>
                <c:pt idx="1575">
                  <c:v>7874.9999999998481</c:v>
                </c:pt>
                <c:pt idx="1576">
                  <c:v>7879.999999999849</c:v>
                </c:pt>
                <c:pt idx="1577">
                  <c:v>7884.999999999849</c:v>
                </c:pt>
                <c:pt idx="1578">
                  <c:v>7889.9999999998499</c:v>
                </c:pt>
                <c:pt idx="1579">
                  <c:v>7894.9999999998508</c:v>
                </c:pt>
                <c:pt idx="1580">
                  <c:v>7899.9999999998508</c:v>
                </c:pt>
                <c:pt idx="1581">
                  <c:v>7904.9999999998518</c:v>
                </c:pt>
                <c:pt idx="1582">
                  <c:v>7909.9999999998527</c:v>
                </c:pt>
                <c:pt idx="1583">
                  <c:v>7914.9999999998527</c:v>
                </c:pt>
                <c:pt idx="1584">
                  <c:v>7919.9999999998536</c:v>
                </c:pt>
                <c:pt idx="1585">
                  <c:v>7924.9999999998536</c:v>
                </c:pt>
                <c:pt idx="1586">
                  <c:v>7929.9999999998545</c:v>
                </c:pt>
                <c:pt idx="1587">
                  <c:v>7934.9999999998554</c:v>
                </c:pt>
                <c:pt idx="1588">
                  <c:v>7939.9999999998554</c:v>
                </c:pt>
                <c:pt idx="1589">
                  <c:v>7944.9999999998563</c:v>
                </c:pt>
                <c:pt idx="1590">
                  <c:v>7949.9999999998563</c:v>
                </c:pt>
                <c:pt idx="1591">
                  <c:v>7954.9999999998572</c:v>
                </c:pt>
                <c:pt idx="1592">
                  <c:v>7959.9999999998581</c:v>
                </c:pt>
                <c:pt idx="1593">
                  <c:v>7964.9999999998581</c:v>
                </c:pt>
                <c:pt idx="1594">
                  <c:v>7969.999999999859</c:v>
                </c:pt>
                <c:pt idx="1595">
                  <c:v>7974.9999999998599</c:v>
                </c:pt>
                <c:pt idx="1596">
                  <c:v>7979.9999999998599</c:v>
                </c:pt>
                <c:pt idx="1597">
                  <c:v>7984.9999999998608</c:v>
                </c:pt>
                <c:pt idx="1598">
                  <c:v>7989.9999999998618</c:v>
                </c:pt>
                <c:pt idx="1599">
                  <c:v>7994.9999999998618</c:v>
                </c:pt>
                <c:pt idx="1600">
                  <c:v>7999.9999999998627</c:v>
                </c:pt>
                <c:pt idx="1601">
                  <c:v>8004.9999999998627</c:v>
                </c:pt>
                <c:pt idx="1602">
                  <c:v>8009.9999999998636</c:v>
                </c:pt>
                <c:pt idx="1603">
                  <c:v>8014.9999999998645</c:v>
                </c:pt>
                <c:pt idx="1604">
                  <c:v>8019.9999999998645</c:v>
                </c:pt>
                <c:pt idx="1605">
                  <c:v>8024.9999999998654</c:v>
                </c:pt>
                <c:pt idx="1606">
                  <c:v>8029.9999999998654</c:v>
                </c:pt>
                <c:pt idx="1607">
                  <c:v>8034.9999999998663</c:v>
                </c:pt>
                <c:pt idx="1608">
                  <c:v>8039.9999999998672</c:v>
                </c:pt>
                <c:pt idx="1609">
                  <c:v>8044.9999999998672</c:v>
                </c:pt>
                <c:pt idx="1610">
                  <c:v>8049.9999999998681</c:v>
                </c:pt>
                <c:pt idx="1611">
                  <c:v>8054.999999999869</c:v>
                </c:pt>
                <c:pt idx="1612">
                  <c:v>8059.999999999869</c:v>
                </c:pt>
                <c:pt idx="1613">
                  <c:v>8064.9999999998699</c:v>
                </c:pt>
                <c:pt idx="1614">
                  <c:v>8069.9999999998709</c:v>
                </c:pt>
                <c:pt idx="1615">
                  <c:v>8074.9999999998709</c:v>
                </c:pt>
                <c:pt idx="1616">
                  <c:v>8079.9999999998718</c:v>
                </c:pt>
                <c:pt idx="1617">
                  <c:v>8084.9999999998718</c:v>
                </c:pt>
                <c:pt idx="1618">
                  <c:v>8089.9999999998727</c:v>
                </c:pt>
                <c:pt idx="1619">
                  <c:v>8094.9999999998736</c:v>
                </c:pt>
                <c:pt idx="1620">
                  <c:v>8099.9999999998736</c:v>
                </c:pt>
                <c:pt idx="1621">
                  <c:v>8104.9999999998745</c:v>
                </c:pt>
                <c:pt idx="1622">
                  <c:v>8109.9999999998745</c:v>
                </c:pt>
                <c:pt idx="1623">
                  <c:v>8114.9999999998754</c:v>
                </c:pt>
                <c:pt idx="1624">
                  <c:v>8119.9999999998763</c:v>
                </c:pt>
                <c:pt idx="1625">
                  <c:v>8124.9999999998763</c:v>
                </c:pt>
                <c:pt idx="1626">
                  <c:v>8129.9999999998772</c:v>
                </c:pt>
                <c:pt idx="1627">
                  <c:v>8134.9999999998781</c:v>
                </c:pt>
                <c:pt idx="1628">
                  <c:v>8139.9999999998781</c:v>
                </c:pt>
                <c:pt idx="1629">
                  <c:v>8144.999999999879</c:v>
                </c:pt>
                <c:pt idx="1630">
                  <c:v>8149.9999999998799</c:v>
                </c:pt>
                <c:pt idx="1631">
                  <c:v>8154.9999999998799</c:v>
                </c:pt>
                <c:pt idx="1632">
                  <c:v>8159.9999999998809</c:v>
                </c:pt>
                <c:pt idx="1633">
                  <c:v>8164.9999999998809</c:v>
                </c:pt>
                <c:pt idx="1634">
                  <c:v>8169.9999999998818</c:v>
                </c:pt>
                <c:pt idx="1635">
                  <c:v>8174.9999999998827</c:v>
                </c:pt>
                <c:pt idx="1636">
                  <c:v>8179.9999999998827</c:v>
                </c:pt>
                <c:pt idx="1637">
                  <c:v>8184.9999999998836</c:v>
                </c:pt>
                <c:pt idx="1638">
                  <c:v>8189.9999999998836</c:v>
                </c:pt>
                <c:pt idx="1639">
                  <c:v>8194.9999999998854</c:v>
                </c:pt>
                <c:pt idx="1640">
                  <c:v>8199.9999999998854</c:v>
                </c:pt>
                <c:pt idx="1641">
                  <c:v>8204.9999999998854</c:v>
                </c:pt>
                <c:pt idx="1642">
                  <c:v>8209.9999999998872</c:v>
                </c:pt>
                <c:pt idx="1643">
                  <c:v>8214.9999999998872</c:v>
                </c:pt>
                <c:pt idx="1644">
                  <c:v>8219.9999999998872</c:v>
                </c:pt>
                <c:pt idx="1645">
                  <c:v>8224.9999999998872</c:v>
                </c:pt>
                <c:pt idx="1646">
                  <c:v>8229.999999999889</c:v>
                </c:pt>
                <c:pt idx="1647">
                  <c:v>8234.999999999889</c:v>
                </c:pt>
                <c:pt idx="1648">
                  <c:v>8239.999999999889</c:v>
                </c:pt>
                <c:pt idx="1649">
                  <c:v>8244.9999999998909</c:v>
                </c:pt>
                <c:pt idx="1650">
                  <c:v>8249.9999999998909</c:v>
                </c:pt>
                <c:pt idx="1651">
                  <c:v>8254.9999999998909</c:v>
                </c:pt>
                <c:pt idx="1652">
                  <c:v>8259.9999999998927</c:v>
                </c:pt>
                <c:pt idx="1653">
                  <c:v>8264.9999999998927</c:v>
                </c:pt>
                <c:pt idx="1654">
                  <c:v>8269.9999999998927</c:v>
                </c:pt>
                <c:pt idx="1655">
                  <c:v>8274.9999999998945</c:v>
                </c:pt>
                <c:pt idx="1656">
                  <c:v>8279.9999999998945</c:v>
                </c:pt>
                <c:pt idx="1657">
                  <c:v>8284.9999999998945</c:v>
                </c:pt>
                <c:pt idx="1658">
                  <c:v>8289.9999999998945</c:v>
                </c:pt>
                <c:pt idx="1659">
                  <c:v>8294.9999999998963</c:v>
                </c:pt>
                <c:pt idx="1660">
                  <c:v>8299.9999999998963</c:v>
                </c:pt>
                <c:pt idx="1661">
                  <c:v>8304.9999999998963</c:v>
                </c:pt>
                <c:pt idx="1662">
                  <c:v>8309.9999999998981</c:v>
                </c:pt>
                <c:pt idx="1663">
                  <c:v>8314.9999999998981</c:v>
                </c:pt>
                <c:pt idx="1664">
                  <c:v>8319.9999999998981</c:v>
                </c:pt>
                <c:pt idx="1665">
                  <c:v>8324.9999999999</c:v>
                </c:pt>
                <c:pt idx="1666">
                  <c:v>8329.9999999999</c:v>
                </c:pt>
                <c:pt idx="1667">
                  <c:v>8334.9999999999</c:v>
                </c:pt>
                <c:pt idx="1668">
                  <c:v>8339.9999999999018</c:v>
                </c:pt>
                <c:pt idx="1669">
                  <c:v>8344.9999999999018</c:v>
                </c:pt>
                <c:pt idx="1670">
                  <c:v>8349.9999999999018</c:v>
                </c:pt>
                <c:pt idx="1671">
                  <c:v>8354.9999999999036</c:v>
                </c:pt>
                <c:pt idx="1672">
                  <c:v>8359.9999999999036</c:v>
                </c:pt>
                <c:pt idx="1673">
                  <c:v>8364.9999999999036</c:v>
                </c:pt>
                <c:pt idx="1674">
                  <c:v>8369.9999999999054</c:v>
                </c:pt>
                <c:pt idx="1675">
                  <c:v>8374.9999999999054</c:v>
                </c:pt>
                <c:pt idx="1676">
                  <c:v>8379.9999999999054</c:v>
                </c:pt>
                <c:pt idx="1677">
                  <c:v>8384.9999999999054</c:v>
                </c:pt>
                <c:pt idx="1678">
                  <c:v>8389.9999999999072</c:v>
                </c:pt>
                <c:pt idx="1679">
                  <c:v>8394.9999999999072</c:v>
                </c:pt>
                <c:pt idx="1680">
                  <c:v>8399.9999999999072</c:v>
                </c:pt>
                <c:pt idx="1681">
                  <c:v>8404.9999999999091</c:v>
                </c:pt>
                <c:pt idx="1682">
                  <c:v>8409.9999999999091</c:v>
                </c:pt>
                <c:pt idx="1683">
                  <c:v>8414.9999999999091</c:v>
                </c:pt>
                <c:pt idx="1684">
                  <c:v>8419.9999999999109</c:v>
                </c:pt>
                <c:pt idx="1685">
                  <c:v>8424.9999999999109</c:v>
                </c:pt>
                <c:pt idx="1686">
                  <c:v>8429.9999999999109</c:v>
                </c:pt>
                <c:pt idx="1687">
                  <c:v>8434.9999999999127</c:v>
                </c:pt>
                <c:pt idx="1688">
                  <c:v>8439.9999999999127</c:v>
                </c:pt>
                <c:pt idx="1689">
                  <c:v>8444.9999999999127</c:v>
                </c:pt>
                <c:pt idx="1690">
                  <c:v>8449.9999999999127</c:v>
                </c:pt>
                <c:pt idx="1691">
                  <c:v>8454.9999999999145</c:v>
                </c:pt>
                <c:pt idx="1692">
                  <c:v>8459.9999999999145</c:v>
                </c:pt>
                <c:pt idx="1693">
                  <c:v>8464.9999999999145</c:v>
                </c:pt>
                <c:pt idx="1694">
                  <c:v>8469.9999999999163</c:v>
                </c:pt>
                <c:pt idx="1695">
                  <c:v>8474.9999999999163</c:v>
                </c:pt>
                <c:pt idx="1696">
                  <c:v>8479.9999999999163</c:v>
                </c:pt>
                <c:pt idx="1697">
                  <c:v>8484.9999999999181</c:v>
                </c:pt>
                <c:pt idx="1698">
                  <c:v>8489.9999999999181</c:v>
                </c:pt>
                <c:pt idx="1699">
                  <c:v>8494.9999999999181</c:v>
                </c:pt>
                <c:pt idx="1700">
                  <c:v>8499.99999999992</c:v>
                </c:pt>
                <c:pt idx="1701">
                  <c:v>8504.99999999992</c:v>
                </c:pt>
                <c:pt idx="1702">
                  <c:v>8509.99999999992</c:v>
                </c:pt>
                <c:pt idx="1703">
                  <c:v>8514.9999999999218</c:v>
                </c:pt>
                <c:pt idx="1704">
                  <c:v>8519.9999999999218</c:v>
                </c:pt>
                <c:pt idx="1705">
                  <c:v>8524.9999999999218</c:v>
                </c:pt>
                <c:pt idx="1706">
                  <c:v>8529.9999999999236</c:v>
                </c:pt>
                <c:pt idx="1707">
                  <c:v>8534.9999999999236</c:v>
                </c:pt>
                <c:pt idx="1708">
                  <c:v>8539.9999999999236</c:v>
                </c:pt>
                <c:pt idx="1709">
                  <c:v>8544.9999999999236</c:v>
                </c:pt>
                <c:pt idx="1710">
                  <c:v>8549.9999999999254</c:v>
                </c:pt>
                <c:pt idx="1711">
                  <c:v>8554.9999999999254</c:v>
                </c:pt>
                <c:pt idx="1712">
                  <c:v>8559.9999999999254</c:v>
                </c:pt>
                <c:pt idx="1713">
                  <c:v>8564.9999999999272</c:v>
                </c:pt>
                <c:pt idx="1714">
                  <c:v>8569.9999999999272</c:v>
                </c:pt>
                <c:pt idx="1715">
                  <c:v>8574.9999999999272</c:v>
                </c:pt>
                <c:pt idx="1716">
                  <c:v>8579.9999999999291</c:v>
                </c:pt>
                <c:pt idx="1717">
                  <c:v>8584.9999999999291</c:v>
                </c:pt>
                <c:pt idx="1718">
                  <c:v>8589.9999999999291</c:v>
                </c:pt>
                <c:pt idx="1719">
                  <c:v>8594.9999999999309</c:v>
                </c:pt>
                <c:pt idx="1720">
                  <c:v>8599.9999999999309</c:v>
                </c:pt>
                <c:pt idx="1721">
                  <c:v>8604.9999999999309</c:v>
                </c:pt>
                <c:pt idx="1722">
                  <c:v>8609.9999999999309</c:v>
                </c:pt>
                <c:pt idx="1723">
                  <c:v>8614.9999999999327</c:v>
                </c:pt>
                <c:pt idx="1724">
                  <c:v>8619.9999999999327</c:v>
                </c:pt>
                <c:pt idx="1725">
                  <c:v>8624.9999999999327</c:v>
                </c:pt>
                <c:pt idx="1726">
                  <c:v>8629.9999999999345</c:v>
                </c:pt>
                <c:pt idx="1727">
                  <c:v>8634.9999999999345</c:v>
                </c:pt>
                <c:pt idx="1728">
                  <c:v>8639.9999999999345</c:v>
                </c:pt>
                <c:pt idx="1729">
                  <c:v>8644.9999999999363</c:v>
                </c:pt>
                <c:pt idx="1730">
                  <c:v>8649.9999999999363</c:v>
                </c:pt>
                <c:pt idx="1731">
                  <c:v>8654.9999999999363</c:v>
                </c:pt>
                <c:pt idx="1732">
                  <c:v>8659.9999999999382</c:v>
                </c:pt>
                <c:pt idx="1733">
                  <c:v>8664.9999999999382</c:v>
                </c:pt>
                <c:pt idx="1734">
                  <c:v>8669.9999999999382</c:v>
                </c:pt>
                <c:pt idx="1735">
                  <c:v>8674.99999999994</c:v>
                </c:pt>
                <c:pt idx="1736">
                  <c:v>8679.99999999994</c:v>
                </c:pt>
                <c:pt idx="1737">
                  <c:v>8684.99999999994</c:v>
                </c:pt>
                <c:pt idx="1738">
                  <c:v>8689.9999999999418</c:v>
                </c:pt>
                <c:pt idx="1739">
                  <c:v>8694.9999999999418</c:v>
                </c:pt>
                <c:pt idx="1740">
                  <c:v>8699.9999999999418</c:v>
                </c:pt>
                <c:pt idx="1741">
                  <c:v>8704.9999999999418</c:v>
                </c:pt>
                <c:pt idx="1742">
                  <c:v>8709.9999999999436</c:v>
                </c:pt>
                <c:pt idx="1743">
                  <c:v>8714.9999999999436</c:v>
                </c:pt>
                <c:pt idx="1744">
                  <c:v>8719.9999999999436</c:v>
                </c:pt>
                <c:pt idx="1745">
                  <c:v>8724.9999999999454</c:v>
                </c:pt>
                <c:pt idx="1746">
                  <c:v>8729.9999999999454</c:v>
                </c:pt>
                <c:pt idx="1747">
                  <c:v>8734.9999999999454</c:v>
                </c:pt>
                <c:pt idx="1748">
                  <c:v>8739.9999999999472</c:v>
                </c:pt>
                <c:pt idx="1749">
                  <c:v>8744.9999999999472</c:v>
                </c:pt>
                <c:pt idx="1750">
                  <c:v>8749.9999999999472</c:v>
                </c:pt>
                <c:pt idx="1751">
                  <c:v>8754.9999999999491</c:v>
                </c:pt>
                <c:pt idx="1752">
                  <c:v>8759.9999999999491</c:v>
                </c:pt>
                <c:pt idx="1753">
                  <c:v>8764.9999999999491</c:v>
                </c:pt>
                <c:pt idx="1754">
                  <c:v>8769.9999999999491</c:v>
                </c:pt>
                <c:pt idx="1755">
                  <c:v>8774.9999999999509</c:v>
                </c:pt>
                <c:pt idx="1756">
                  <c:v>8779.9999999999509</c:v>
                </c:pt>
                <c:pt idx="1757">
                  <c:v>8784.9999999999509</c:v>
                </c:pt>
                <c:pt idx="1758">
                  <c:v>8789.9999999999527</c:v>
                </c:pt>
                <c:pt idx="1759">
                  <c:v>8794.9999999999527</c:v>
                </c:pt>
                <c:pt idx="1760">
                  <c:v>8799.9999999999527</c:v>
                </c:pt>
                <c:pt idx="1761">
                  <c:v>8804.9999999999545</c:v>
                </c:pt>
                <c:pt idx="1762">
                  <c:v>8809.9999999999545</c:v>
                </c:pt>
                <c:pt idx="1763">
                  <c:v>8814.9999999999545</c:v>
                </c:pt>
                <c:pt idx="1764">
                  <c:v>8819.9999999999563</c:v>
                </c:pt>
                <c:pt idx="1765">
                  <c:v>8824.9999999999563</c:v>
                </c:pt>
                <c:pt idx="1766">
                  <c:v>8829.9999999999563</c:v>
                </c:pt>
                <c:pt idx="1767">
                  <c:v>8834.9999999999582</c:v>
                </c:pt>
                <c:pt idx="1768">
                  <c:v>8839.9999999999582</c:v>
                </c:pt>
                <c:pt idx="1769">
                  <c:v>8844.9999999999582</c:v>
                </c:pt>
                <c:pt idx="1770">
                  <c:v>8849.99999999996</c:v>
                </c:pt>
                <c:pt idx="1771">
                  <c:v>8854.99999999996</c:v>
                </c:pt>
                <c:pt idx="1772">
                  <c:v>8859.99999999996</c:v>
                </c:pt>
                <c:pt idx="1773">
                  <c:v>8864.99999999996</c:v>
                </c:pt>
                <c:pt idx="1774">
                  <c:v>8869.9999999999618</c:v>
                </c:pt>
                <c:pt idx="1775">
                  <c:v>8874.9999999999618</c:v>
                </c:pt>
                <c:pt idx="1776">
                  <c:v>8879.9999999999618</c:v>
                </c:pt>
                <c:pt idx="1777">
                  <c:v>8884.9999999999636</c:v>
                </c:pt>
                <c:pt idx="1778">
                  <c:v>8889.9999999999636</c:v>
                </c:pt>
                <c:pt idx="1779">
                  <c:v>8894.9999999999636</c:v>
                </c:pt>
                <c:pt idx="1780">
                  <c:v>8899.9999999999654</c:v>
                </c:pt>
                <c:pt idx="1781">
                  <c:v>8904.9999999999654</c:v>
                </c:pt>
                <c:pt idx="1782">
                  <c:v>8909.9999999999654</c:v>
                </c:pt>
                <c:pt idx="1783">
                  <c:v>8914.9999999999673</c:v>
                </c:pt>
                <c:pt idx="1784">
                  <c:v>8919.9999999999673</c:v>
                </c:pt>
                <c:pt idx="1785">
                  <c:v>8924.9999999999673</c:v>
                </c:pt>
                <c:pt idx="1786">
                  <c:v>8929.9999999999673</c:v>
                </c:pt>
                <c:pt idx="1787">
                  <c:v>8934.9999999999691</c:v>
                </c:pt>
                <c:pt idx="1788">
                  <c:v>8939.9999999999691</c:v>
                </c:pt>
                <c:pt idx="1789">
                  <c:v>8944.9999999999691</c:v>
                </c:pt>
                <c:pt idx="1790">
                  <c:v>8949.9999999999709</c:v>
                </c:pt>
                <c:pt idx="1791">
                  <c:v>8954.9999999999709</c:v>
                </c:pt>
                <c:pt idx="1792">
                  <c:v>8959.9999999999709</c:v>
                </c:pt>
                <c:pt idx="1793">
                  <c:v>8964.9999999999727</c:v>
                </c:pt>
                <c:pt idx="1794">
                  <c:v>8969.9999999999727</c:v>
                </c:pt>
                <c:pt idx="1795">
                  <c:v>8974.9999999999727</c:v>
                </c:pt>
                <c:pt idx="1796">
                  <c:v>8979.9999999999745</c:v>
                </c:pt>
                <c:pt idx="1797">
                  <c:v>8984.9999999999745</c:v>
                </c:pt>
                <c:pt idx="1798">
                  <c:v>8989.9999999999745</c:v>
                </c:pt>
                <c:pt idx="1799">
                  <c:v>8994.9999999999764</c:v>
                </c:pt>
                <c:pt idx="1800">
                  <c:v>8999.9999999999764</c:v>
                </c:pt>
                <c:pt idx="1801">
                  <c:v>9004.9999999999764</c:v>
                </c:pt>
                <c:pt idx="1802">
                  <c:v>9009.9999999999782</c:v>
                </c:pt>
                <c:pt idx="1803">
                  <c:v>9014.9999999999782</c:v>
                </c:pt>
                <c:pt idx="1804">
                  <c:v>9019.9999999999782</c:v>
                </c:pt>
                <c:pt idx="1805">
                  <c:v>9024.9999999999782</c:v>
                </c:pt>
                <c:pt idx="1806">
                  <c:v>9029.99999999998</c:v>
                </c:pt>
                <c:pt idx="1807">
                  <c:v>9034.99999999998</c:v>
                </c:pt>
                <c:pt idx="1808">
                  <c:v>9039.99999999998</c:v>
                </c:pt>
                <c:pt idx="1809">
                  <c:v>9044.9999999999818</c:v>
                </c:pt>
                <c:pt idx="1810">
                  <c:v>9049.9999999999818</c:v>
                </c:pt>
                <c:pt idx="1811">
                  <c:v>9054.9999999999818</c:v>
                </c:pt>
                <c:pt idx="1812">
                  <c:v>9059.9999999999836</c:v>
                </c:pt>
                <c:pt idx="1813">
                  <c:v>9064.9999999999836</c:v>
                </c:pt>
                <c:pt idx="1814">
                  <c:v>9069.9999999999836</c:v>
                </c:pt>
                <c:pt idx="1815">
                  <c:v>9074.9999999999854</c:v>
                </c:pt>
                <c:pt idx="1816">
                  <c:v>9079.9999999999854</c:v>
                </c:pt>
                <c:pt idx="1817">
                  <c:v>9084.9999999999854</c:v>
                </c:pt>
                <c:pt idx="1818">
                  <c:v>9089.9999999999854</c:v>
                </c:pt>
                <c:pt idx="1819">
                  <c:v>9094.9999999999873</c:v>
                </c:pt>
                <c:pt idx="1820">
                  <c:v>9099.9999999999873</c:v>
                </c:pt>
                <c:pt idx="1821">
                  <c:v>9104.9999999999873</c:v>
                </c:pt>
                <c:pt idx="1822">
                  <c:v>9109.9999999999891</c:v>
                </c:pt>
                <c:pt idx="1823">
                  <c:v>9114.9999999999891</c:v>
                </c:pt>
                <c:pt idx="1824">
                  <c:v>9119.9999999999891</c:v>
                </c:pt>
                <c:pt idx="1825">
                  <c:v>9124.9999999999909</c:v>
                </c:pt>
                <c:pt idx="1826">
                  <c:v>9129.9999999999909</c:v>
                </c:pt>
                <c:pt idx="1827">
                  <c:v>9134.9999999999909</c:v>
                </c:pt>
                <c:pt idx="1828">
                  <c:v>9139.9999999999927</c:v>
                </c:pt>
                <c:pt idx="1829">
                  <c:v>9144.9999999999927</c:v>
                </c:pt>
                <c:pt idx="1830">
                  <c:v>9149.9999999999927</c:v>
                </c:pt>
                <c:pt idx="1831">
                  <c:v>9154.9999999999945</c:v>
                </c:pt>
                <c:pt idx="1832">
                  <c:v>9159.9999999999945</c:v>
                </c:pt>
                <c:pt idx="1833">
                  <c:v>9164.9999999999945</c:v>
                </c:pt>
                <c:pt idx="1834">
                  <c:v>9169.9999999999964</c:v>
                </c:pt>
                <c:pt idx="1835">
                  <c:v>9174.9999999999964</c:v>
                </c:pt>
                <c:pt idx="1836">
                  <c:v>9179.9999999999964</c:v>
                </c:pt>
                <c:pt idx="1837">
                  <c:v>9184.9999999999964</c:v>
                </c:pt>
                <c:pt idx="1838">
                  <c:v>9189.9999999999982</c:v>
                </c:pt>
                <c:pt idx="1839">
                  <c:v>9194.9999999999982</c:v>
                </c:pt>
                <c:pt idx="1840">
                  <c:v>9199.9999999999982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9220.0000000000018</c:v>
                </c:pt>
                <c:pt idx="1845">
                  <c:v>9225.0000000000018</c:v>
                </c:pt>
                <c:pt idx="1846">
                  <c:v>9230.0000000000018</c:v>
                </c:pt>
              </c:numCache>
            </c:numRef>
          </c:xVal>
          <c:yVal>
            <c:numRef>
              <c:f>'AdivBois 3'!$W$4:$W$1850</c:f>
              <c:numCache>
                <c:formatCode>General</c:formatCode>
                <c:ptCount val="1847"/>
                <c:pt idx="0">
                  <c:v>14.8073027093156</c:v>
                </c:pt>
                <c:pt idx="1">
                  <c:v>14.942166340033936</c:v>
                </c:pt>
                <c:pt idx="2">
                  <c:v>15.327825785743993</c:v>
                </c:pt>
                <c:pt idx="3">
                  <c:v>15.840870097814442</c:v>
                </c:pt>
                <c:pt idx="4">
                  <c:v>16.193958624963834</c:v>
                </c:pt>
                <c:pt idx="5">
                  <c:v>16.310975127592595</c:v>
                </c:pt>
                <c:pt idx="6">
                  <c:v>16.19762103423075</c:v>
                </c:pt>
                <c:pt idx="7">
                  <c:v>15.441689024766953</c:v>
                </c:pt>
                <c:pt idx="8">
                  <c:v>14.85496806912969</c:v>
                </c:pt>
                <c:pt idx="9">
                  <c:v>17.031474557607286</c:v>
                </c:pt>
                <c:pt idx="10">
                  <c:v>20.949185206584271</c:v>
                </c:pt>
                <c:pt idx="11">
                  <c:v>27.246898198486285</c:v>
                </c:pt>
                <c:pt idx="12">
                  <c:v>35.972827157225247</c:v>
                </c:pt>
                <c:pt idx="13">
                  <c:v>49.109509691075814</c:v>
                </c:pt>
                <c:pt idx="14">
                  <c:v>65.550081896479597</c:v>
                </c:pt>
                <c:pt idx="15">
                  <c:v>86.061487394707569</c:v>
                </c:pt>
                <c:pt idx="16">
                  <c:v>110.76066940203503</c:v>
                </c:pt>
                <c:pt idx="17">
                  <c:v>136.38497584383518</c:v>
                </c:pt>
                <c:pt idx="18">
                  <c:v>164.36045499932251</c:v>
                </c:pt>
                <c:pt idx="19">
                  <c:v>192.90978217983408</c:v>
                </c:pt>
                <c:pt idx="20">
                  <c:v>222.9014946629452</c:v>
                </c:pt>
                <c:pt idx="21">
                  <c:v>253.39079089820262</c:v>
                </c:pt>
                <c:pt idx="22">
                  <c:v>280.40072596304344</c:v>
                </c:pt>
                <c:pt idx="23">
                  <c:v>307.217790980286</c:v>
                </c:pt>
                <c:pt idx="24">
                  <c:v>330.82612499303735</c:v>
                </c:pt>
                <c:pt idx="25">
                  <c:v>353.16444217229099</c:v>
                </c:pt>
                <c:pt idx="26">
                  <c:v>376.1877027447386</c:v>
                </c:pt>
                <c:pt idx="27">
                  <c:v>392.36616390095656</c:v>
                </c:pt>
                <c:pt idx="28">
                  <c:v>412.69330814470021</c:v>
                </c:pt>
                <c:pt idx="29">
                  <c:v>428.01241807989982</c:v>
                </c:pt>
                <c:pt idx="30">
                  <c:v>440.77450406822817</c:v>
                </c:pt>
                <c:pt idx="31">
                  <c:v>451.58827682017721</c:v>
                </c:pt>
                <c:pt idx="32">
                  <c:v>457.98504361422124</c:v>
                </c:pt>
                <c:pt idx="33">
                  <c:v>466.04528690313629</c:v>
                </c:pt>
                <c:pt idx="34">
                  <c:v>470.95751018743965</c:v>
                </c:pt>
                <c:pt idx="35">
                  <c:v>477.97288723040185</c:v>
                </c:pt>
                <c:pt idx="36">
                  <c:v>481.91757463081569</c:v>
                </c:pt>
                <c:pt idx="37">
                  <c:v>482.19604448457937</c:v>
                </c:pt>
                <c:pt idx="38">
                  <c:v>489.28721839899663</c:v>
                </c:pt>
                <c:pt idx="39">
                  <c:v>495.54363991108397</c:v>
                </c:pt>
                <c:pt idx="40">
                  <c:v>497.11609044501694</c:v>
                </c:pt>
                <c:pt idx="41">
                  <c:v>500.38625937149436</c:v>
                </c:pt>
                <c:pt idx="42">
                  <c:v>504.07472899712474</c:v>
                </c:pt>
                <c:pt idx="43">
                  <c:v>509.38189395287287</c:v>
                </c:pt>
                <c:pt idx="44">
                  <c:v>512.48336624458989</c:v>
                </c:pt>
                <c:pt idx="45">
                  <c:v>515.14994243175693</c:v>
                </c:pt>
                <c:pt idx="46">
                  <c:v>515.53550693652244</c:v>
                </c:pt>
                <c:pt idx="47">
                  <c:v>519.90175086425177</c:v>
                </c:pt>
                <c:pt idx="48">
                  <c:v>521.69202018602596</c:v>
                </c:pt>
                <c:pt idx="49">
                  <c:v>518.79917143823047</c:v>
                </c:pt>
                <c:pt idx="50">
                  <c:v>520.033668085562</c:v>
                </c:pt>
                <c:pt idx="51">
                  <c:v>525.32863452335471</c:v>
                </c:pt>
                <c:pt idx="52">
                  <c:v>531.60933772898193</c:v>
                </c:pt>
                <c:pt idx="53">
                  <c:v>542.14142476976838</c:v>
                </c:pt>
                <c:pt idx="54">
                  <c:v>549.69194291982149</c:v>
                </c:pt>
                <c:pt idx="55">
                  <c:v>561.12487825352105</c:v>
                </c:pt>
                <c:pt idx="56">
                  <c:v>570.7670699094997</c:v>
                </c:pt>
                <c:pt idx="57">
                  <c:v>587.42055650833106</c:v>
                </c:pt>
                <c:pt idx="58">
                  <c:v>594.40544846624823</c:v>
                </c:pt>
                <c:pt idx="59">
                  <c:v>613.43951117158394</c:v>
                </c:pt>
                <c:pt idx="60">
                  <c:v>636.98970125699589</c:v>
                </c:pt>
                <c:pt idx="61">
                  <c:v>655.40901014493477</c:v>
                </c:pt>
                <c:pt idx="62">
                  <c:v>672.21933865824008</c:v>
                </c:pt>
                <c:pt idx="63">
                  <c:v>691.95236438795814</c:v>
                </c:pt>
                <c:pt idx="64">
                  <c:v>706.64663716221048</c:v>
                </c:pt>
                <c:pt idx="65">
                  <c:v>725.13379581350102</c:v>
                </c:pt>
                <c:pt idx="66">
                  <c:v>743.12003046888969</c:v>
                </c:pt>
                <c:pt idx="67">
                  <c:v>766.61000126354156</c:v>
                </c:pt>
                <c:pt idx="68">
                  <c:v>778.52955685380766</c:v>
                </c:pt>
                <c:pt idx="69">
                  <c:v>798.77521814314559</c:v>
                </c:pt>
                <c:pt idx="70">
                  <c:v>816.19950034528222</c:v>
                </c:pt>
                <c:pt idx="71">
                  <c:v>831.61795150272178</c:v>
                </c:pt>
                <c:pt idx="72">
                  <c:v>844.47713953242805</c:v>
                </c:pt>
                <c:pt idx="73">
                  <c:v>864.26112964067806</c:v>
                </c:pt>
                <c:pt idx="74">
                  <c:v>883.02998372127433</c:v>
                </c:pt>
                <c:pt idx="75">
                  <c:v>902.69152187963539</c:v>
                </c:pt>
                <c:pt idx="76">
                  <c:v>918.03945772703651</c:v>
                </c:pt>
                <c:pt idx="77">
                  <c:v>941.39283351108213</c:v>
                </c:pt>
                <c:pt idx="78">
                  <c:v>960.19087831858587</c:v>
                </c:pt>
                <c:pt idx="79">
                  <c:v>982.217823514374</c:v>
                </c:pt>
                <c:pt idx="80">
                  <c:v>1003.7228656862916</c:v>
                </c:pt>
                <c:pt idx="81">
                  <c:v>1018.2512030737191</c:v>
                </c:pt>
                <c:pt idx="82">
                  <c:v>1037.0883846694389</c:v>
                </c:pt>
                <c:pt idx="83">
                  <c:v>1060.1877556052609</c:v>
                </c:pt>
                <c:pt idx="84">
                  <c:v>1070.7531040659974</c:v>
                </c:pt>
                <c:pt idx="85">
                  <c:v>1089.1497501885701</c:v>
                </c:pt>
                <c:pt idx="86">
                  <c:v>1108.7689913018826</c:v>
                </c:pt>
                <c:pt idx="87">
                  <c:v>1125.5743647281877</c:v>
                </c:pt>
                <c:pt idx="88">
                  <c:v>1137.4195077034788</c:v>
                </c:pt>
                <c:pt idx="89">
                  <c:v>1151.2958093434479</c:v>
                </c:pt>
                <c:pt idx="90">
                  <c:v>1172.7202047634705</c:v>
                </c:pt>
                <c:pt idx="91">
                  <c:v>1182.8948013261056</c:v>
                </c:pt>
                <c:pt idx="92">
                  <c:v>1218.0832596115854</c:v>
                </c:pt>
                <c:pt idx="93">
                  <c:v>1266.3129157404121</c:v>
                </c:pt>
                <c:pt idx="94">
                  <c:v>1328.6504387795594</c:v>
                </c:pt>
                <c:pt idx="95">
                  <c:v>1411.4562613782848</c:v>
                </c:pt>
                <c:pt idx="96">
                  <c:v>1499.5385330989432</c:v>
                </c:pt>
                <c:pt idx="97">
                  <c:v>1607.2200068924922</c:v>
                </c:pt>
                <c:pt idx="98">
                  <c:v>1781.5204102724051</c:v>
                </c:pt>
                <c:pt idx="99">
                  <c:v>2082.8756723833981</c:v>
                </c:pt>
                <c:pt idx="100">
                  <c:v>2510.7509055503137</c:v>
                </c:pt>
                <c:pt idx="101">
                  <c:v>3013.1038801410477</c:v>
                </c:pt>
                <c:pt idx="102">
                  <c:v>3544.4640158406442</c:v>
                </c:pt>
                <c:pt idx="103">
                  <c:v>3950.7743198590388</c:v>
                </c:pt>
                <c:pt idx="104">
                  <c:v>4126.2385951062834</c:v>
                </c:pt>
                <c:pt idx="105">
                  <c:v>4257.172548331484</c:v>
                </c:pt>
                <c:pt idx="106">
                  <c:v>4312.558143024371</c:v>
                </c:pt>
                <c:pt idx="107">
                  <c:v>4458.2216626902809</c:v>
                </c:pt>
                <c:pt idx="108">
                  <c:v>4660.6022850491681</c:v>
                </c:pt>
                <c:pt idx="109">
                  <c:v>4877.2780875202789</c:v>
                </c:pt>
                <c:pt idx="110">
                  <c:v>5054.003837277799</c:v>
                </c:pt>
                <c:pt idx="111">
                  <c:v>5159.1941069779732</c:v>
                </c:pt>
                <c:pt idx="112">
                  <c:v>5178.1261380638416</c:v>
                </c:pt>
                <c:pt idx="113">
                  <c:v>5157.3898933634518</c:v>
                </c:pt>
                <c:pt idx="114">
                  <c:v>5150.2134298921428</c:v>
                </c:pt>
                <c:pt idx="115">
                  <c:v>5203.1809897649027</c:v>
                </c:pt>
                <c:pt idx="116">
                  <c:v>5303.905352132937</c:v>
                </c:pt>
                <c:pt idx="117">
                  <c:v>5503.2975168306821</c:v>
                </c:pt>
                <c:pt idx="118">
                  <c:v>5674.468048620196</c:v>
                </c:pt>
                <c:pt idx="119">
                  <c:v>5872.4104129492116</c:v>
                </c:pt>
                <c:pt idx="120">
                  <c:v>6136.1835512279304</c:v>
                </c:pt>
                <c:pt idx="121">
                  <c:v>6371.2044664612858</c:v>
                </c:pt>
                <c:pt idx="122">
                  <c:v>6556.1486597422472</c:v>
                </c:pt>
                <c:pt idx="123">
                  <c:v>6746.7810809816947</c:v>
                </c:pt>
                <c:pt idx="124">
                  <c:v>6926.7490398041191</c:v>
                </c:pt>
                <c:pt idx="125">
                  <c:v>7058.0210753018218</c:v>
                </c:pt>
                <c:pt idx="126">
                  <c:v>7165.5477713425043</c:v>
                </c:pt>
                <c:pt idx="127">
                  <c:v>7243.4353936841617</c:v>
                </c:pt>
                <c:pt idx="128">
                  <c:v>7315.7566847371763</c:v>
                </c:pt>
                <c:pt idx="129">
                  <c:v>7376.3335768321531</c:v>
                </c:pt>
                <c:pt idx="130">
                  <c:v>7444.3113051787404</c:v>
                </c:pt>
                <c:pt idx="131">
                  <c:v>7489.3083247169179</c:v>
                </c:pt>
                <c:pt idx="132">
                  <c:v>7495.2715825811083</c:v>
                </c:pt>
                <c:pt idx="133">
                  <c:v>7477.450521635018</c:v>
                </c:pt>
                <c:pt idx="134">
                  <c:v>7450.0803345684672</c:v>
                </c:pt>
                <c:pt idx="135">
                  <c:v>7436.7741712297275</c:v>
                </c:pt>
                <c:pt idx="136">
                  <c:v>7450.97453048025</c:v>
                </c:pt>
                <c:pt idx="137">
                  <c:v>7463.5353539632961</c:v>
                </c:pt>
                <c:pt idx="138">
                  <c:v>7478.9583654915641</c:v>
                </c:pt>
                <c:pt idx="139">
                  <c:v>7448.9544455148744</c:v>
                </c:pt>
                <c:pt idx="140">
                  <c:v>7451.2064584051695</c:v>
                </c:pt>
                <c:pt idx="141">
                  <c:v>7431.2115881434647</c:v>
                </c:pt>
                <c:pt idx="142">
                  <c:v>7453.1224712236863</c:v>
                </c:pt>
                <c:pt idx="143">
                  <c:v>7513.2065240523989</c:v>
                </c:pt>
                <c:pt idx="144">
                  <c:v>7551.7713169554172</c:v>
                </c:pt>
                <c:pt idx="145">
                  <c:v>7584.9117347838464</c:v>
                </c:pt>
                <c:pt idx="146">
                  <c:v>7608.8543193306023</c:v>
                </c:pt>
                <c:pt idx="147">
                  <c:v>7595.5699090813623</c:v>
                </c:pt>
                <c:pt idx="148">
                  <c:v>7604.9612709973899</c:v>
                </c:pt>
                <c:pt idx="149">
                  <c:v>7591.2150917554936</c:v>
                </c:pt>
                <c:pt idx="150">
                  <c:v>7637.468612955724</c:v>
                </c:pt>
                <c:pt idx="151">
                  <c:v>7632.2840603721925</c:v>
                </c:pt>
                <c:pt idx="152">
                  <c:v>7616.247303137473</c:v>
                </c:pt>
                <c:pt idx="153">
                  <c:v>7577.3481041584728</c:v>
                </c:pt>
                <c:pt idx="154">
                  <c:v>7523.8545995666473</c:v>
                </c:pt>
                <c:pt idx="155">
                  <c:v>7452.2456270064431</c:v>
                </c:pt>
                <c:pt idx="156">
                  <c:v>7388.7781039235742</c:v>
                </c:pt>
                <c:pt idx="157">
                  <c:v>7347.2070328196023</c:v>
                </c:pt>
                <c:pt idx="158">
                  <c:v>7335.217875727355</c:v>
                </c:pt>
                <c:pt idx="159">
                  <c:v>7345.6438545040819</c:v>
                </c:pt>
                <c:pt idx="160">
                  <c:v>7323.9292377944112</c:v>
                </c:pt>
                <c:pt idx="161">
                  <c:v>7267.6086844013025</c:v>
                </c:pt>
                <c:pt idx="162">
                  <c:v>7230.6346904602378</c:v>
                </c:pt>
                <c:pt idx="163">
                  <c:v>7236.0662653692107</c:v>
                </c:pt>
                <c:pt idx="164">
                  <c:v>7259.5827692262283</c:v>
                </c:pt>
                <c:pt idx="165">
                  <c:v>7296.9702629032636</c:v>
                </c:pt>
                <c:pt idx="166">
                  <c:v>7317.6840834293689</c:v>
                </c:pt>
                <c:pt idx="167">
                  <c:v>7335.8776544723778</c:v>
                </c:pt>
                <c:pt idx="168">
                  <c:v>7359.3269564734637</c:v>
                </c:pt>
                <c:pt idx="169">
                  <c:v>7411.1858739301879</c:v>
                </c:pt>
                <c:pt idx="170">
                  <c:v>7483.5267645235217</c:v>
                </c:pt>
                <c:pt idx="171">
                  <c:v>7565.5140875886273</c:v>
                </c:pt>
                <c:pt idx="172">
                  <c:v>7605.4677091507619</c:v>
                </c:pt>
                <c:pt idx="173">
                  <c:v>7636.4913547383285</c:v>
                </c:pt>
                <c:pt idx="174">
                  <c:v>7611.384960874133</c:v>
                </c:pt>
                <c:pt idx="175">
                  <c:v>7608.9158906246157</c:v>
                </c:pt>
                <c:pt idx="176">
                  <c:v>7583.6154123841543</c:v>
                </c:pt>
                <c:pt idx="177">
                  <c:v>7571.8393364229341</c:v>
                </c:pt>
                <c:pt idx="178">
                  <c:v>7527.6798909409608</c:v>
                </c:pt>
                <c:pt idx="179">
                  <c:v>7485.7905308265144</c:v>
                </c:pt>
                <c:pt idx="180">
                  <c:v>7436.8687932353378</c:v>
                </c:pt>
                <c:pt idx="181">
                  <c:v>7372.3056345160785</c:v>
                </c:pt>
                <c:pt idx="182">
                  <c:v>7322.7602847846847</c:v>
                </c:pt>
                <c:pt idx="183">
                  <c:v>7294.7190200920959</c:v>
                </c:pt>
                <c:pt idx="184">
                  <c:v>7253.4558246440065</c:v>
                </c:pt>
                <c:pt idx="185">
                  <c:v>7264.2922962630291</c:v>
                </c:pt>
                <c:pt idx="186">
                  <c:v>7248.3612032312612</c:v>
                </c:pt>
                <c:pt idx="187">
                  <c:v>7226.0394074741835</c:v>
                </c:pt>
                <c:pt idx="188">
                  <c:v>7173.5612864659033</c:v>
                </c:pt>
                <c:pt idx="189">
                  <c:v>7114.4403241571072</c:v>
                </c:pt>
                <c:pt idx="190">
                  <c:v>7088.6136869444954</c:v>
                </c:pt>
                <c:pt idx="191">
                  <c:v>7064.5211619127804</c:v>
                </c:pt>
                <c:pt idx="192">
                  <c:v>7041.9277635732406</c:v>
                </c:pt>
                <c:pt idx="193">
                  <c:v>7037.4207717764284</c:v>
                </c:pt>
                <c:pt idx="194">
                  <c:v>7019.7239457309006</c:v>
                </c:pt>
                <c:pt idx="195">
                  <c:v>6988.3959759687132</c:v>
                </c:pt>
                <c:pt idx="196">
                  <c:v>6953.1392224519059</c:v>
                </c:pt>
                <c:pt idx="197">
                  <c:v>6912.5649945236873</c:v>
                </c:pt>
                <c:pt idx="198">
                  <c:v>6880.467295322298</c:v>
                </c:pt>
                <c:pt idx="199">
                  <c:v>6871.5849125158311</c:v>
                </c:pt>
                <c:pt idx="200">
                  <c:v>6844.8652845746992</c:v>
                </c:pt>
                <c:pt idx="201">
                  <c:v>6804.008334732087</c:v>
                </c:pt>
                <c:pt idx="202">
                  <c:v>6775.4529763052151</c:v>
                </c:pt>
                <c:pt idx="203">
                  <c:v>6769.4438883460662</c:v>
                </c:pt>
                <c:pt idx="204">
                  <c:v>6750.7162110694017</c:v>
                </c:pt>
                <c:pt idx="205">
                  <c:v>6738.6542556805407</c:v>
                </c:pt>
                <c:pt idx="206">
                  <c:v>6738.0408364398554</c:v>
                </c:pt>
                <c:pt idx="207">
                  <c:v>6715.7955595638578</c:v>
                </c:pt>
                <c:pt idx="208">
                  <c:v>6716.6425735308476</c:v>
                </c:pt>
                <c:pt idx="209">
                  <c:v>6740.4474513638779</c:v>
                </c:pt>
                <c:pt idx="210">
                  <c:v>6751.4606840637553</c:v>
                </c:pt>
                <c:pt idx="211">
                  <c:v>6778.4744583443526</c:v>
                </c:pt>
                <c:pt idx="212">
                  <c:v>6804.1588561361077</c:v>
                </c:pt>
                <c:pt idx="213">
                  <c:v>6838.1476340890122</c:v>
                </c:pt>
                <c:pt idx="214">
                  <c:v>6847.320883711639</c:v>
                </c:pt>
                <c:pt idx="215">
                  <c:v>6865.0422412217531</c:v>
                </c:pt>
                <c:pt idx="216">
                  <c:v>6900.0810505456629</c:v>
                </c:pt>
                <c:pt idx="217">
                  <c:v>6932.0711520106361</c:v>
                </c:pt>
                <c:pt idx="218">
                  <c:v>6983.1501194511275</c:v>
                </c:pt>
                <c:pt idx="219">
                  <c:v>7025.8168447714288</c:v>
                </c:pt>
                <c:pt idx="220">
                  <c:v>7050.813369232922</c:v>
                </c:pt>
                <c:pt idx="221">
                  <c:v>7081.2131012431837</c:v>
                </c:pt>
                <c:pt idx="222">
                  <c:v>7114.3416983805691</c:v>
                </c:pt>
                <c:pt idx="223">
                  <c:v>7163.1666169806331</c:v>
                </c:pt>
                <c:pt idx="224">
                  <c:v>7212.9171110467969</c:v>
                </c:pt>
                <c:pt idx="225">
                  <c:v>7239.5603734869146</c:v>
                </c:pt>
                <c:pt idx="226">
                  <c:v>7275.2714709353031</c:v>
                </c:pt>
                <c:pt idx="227">
                  <c:v>7259.8492442453708</c:v>
                </c:pt>
                <c:pt idx="228">
                  <c:v>7214.9335527856256</c:v>
                </c:pt>
                <c:pt idx="229">
                  <c:v>7172.8261223601157</c:v>
                </c:pt>
                <c:pt idx="230">
                  <c:v>7155.8178595819572</c:v>
                </c:pt>
                <c:pt idx="231">
                  <c:v>7115.3553089739635</c:v>
                </c:pt>
                <c:pt idx="232">
                  <c:v>7059.732938164907</c:v>
                </c:pt>
                <c:pt idx="233">
                  <c:v>7012.4273822904306</c:v>
                </c:pt>
                <c:pt idx="234">
                  <c:v>6962.9506176848918</c:v>
                </c:pt>
                <c:pt idx="235">
                  <c:v>6909.7861106164783</c:v>
                </c:pt>
                <c:pt idx="236">
                  <c:v>6884.125864236561</c:v>
                </c:pt>
                <c:pt idx="237">
                  <c:v>6868.3666360407369</c:v>
                </c:pt>
                <c:pt idx="238">
                  <c:v>6873.8122508005608</c:v>
                </c:pt>
                <c:pt idx="239">
                  <c:v>6892.8538692104121</c:v>
                </c:pt>
                <c:pt idx="240">
                  <c:v>6914.4331485554321</c:v>
                </c:pt>
                <c:pt idx="241">
                  <c:v>6935.8445044507889</c:v>
                </c:pt>
                <c:pt idx="242">
                  <c:v>6944.3048281421343</c:v>
                </c:pt>
                <c:pt idx="243">
                  <c:v>6921.7598642792309</c:v>
                </c:pt>
                <c:pt idx="244">
                  <c:v>6923.2872685558359</c:v>
                </c:pt>
                <c:pt idx="245">
                  <c:v>6939.0348759206572</c:v>
                </c:pt>
                <c:pt idx="246">
                  <c:v>6931.0334043142047</c:v>
                </c:pt>
                <c:pt idx="247">
                  <c:v>6886.7205258580289</c:v>
                </c:pt>
                <c:pt idx="248">
                  <c:v>6876.8606120109416</c:v>
                </c:pt>
                <c:pt idx="249">
                  <c:v>6880.1810099897721</c:v>
                </c:pt>
                <c:pt idx="250">
                  <c:v>6869.5953244758621</c:v>
                </c:pt>
                <c:pt idx="251">
                  <c:v>6873.4947364869786</c:v>
                </c:pt>
                <c:pt idx="252">
                  <c:v>6803.9580317294694</c:v>
                </c:pt>
                <c:pt idx="253">
                  <c:v>6756.1482714885278</c:v>
                </c:pt>
                <c:pt idx="254">
                  <c:v>6680.797883041465</c:v>
                </c:pt>
                <c:pt idx="255">
                  <c:v>6634.7506707835555</c:v>
                </c:pt>
                <c:pt idx="256">
                  <c:v>6610.1446001746363</c:v>
                </c:pt>
                <c:pt idx="257">
                  <c:v>6592.3840878875908</c:v>
                </c:pt>
                <c:pt idx="258">
                  <c:v>6570.7845318764894</c:v>
                </c:pt>
                <c:pt idx="259">
                  <c:v>6540.5464318130598</c:v>
                </c:pt>
                <c:pt idx="260">
                  <c:v>6465.4506882958949</c:v>
                </c:pt>
                <c:pt idx="261">
                  <c:v>6403.467265857038</c:v>
                </c:pt>
                <c:pt idx="262">
                  <c:v>6384.7044961802148</c:v>
                </c:pt>
                <c:pt idx="263">
                  <c:v>6364.7425891473431</c:v>
                </c:pt>
                <c:pt idx="264">
                  <c:v>6334.703335971024</c:v>
                </c:pt>
                <c:pt idx="265">
                  <c:v>6336.9712683353664</c:v>
                </c:pt>
                <c:pt idx="266">
                  <c:v>6358.0922219419817</c:v>
                </c:pt>
                <c:pt idx="267">
                  <c:v>6374.8030272716796</c:v>
                </c:pt>
                <c:pt idx="268">
                  <c:v>6412.0882460790745</c:v>
                </c:pt>
                <c:pt idx="269">
                  <c:v>6429.1771264359249</c:v>
                </c:pt>
                <c:pt idx="270">
                  <c:v>6432.6222161833048</c:v>
                </c:pt>
                <c:pt idx="271">
                  <c:v>6435.0608538235956</c:v>
                </c:pt>
                <c:pt idx="272">
                  <c:v>6451.350474335959</c:v>
                </c:pt>
                <c:pt idx="273">
                  <c:v>6444.7636058424414</c:v>
                </c:pt>
                <c:pt idx="274">
                  <c:v>6466.509183081319</c:v>
                </c:pt>
                <c:pt idx="275">
                  <c:v>6518.3153946403727</c:v>
                </c:pt>
                <c:pt idx="276">
                  <c:v>6564.1083279741933</c:v>
                </c:pt>
                <c:pt idx="277">
                  <c:v>6597.5917566904545</c:v>
                </c:pt>
                <c:pt idx="278">
                  <c:v>6613.7924176498609</c:v>
                </c:pt>
                <c:pt idx="279">
                  <c:v>6606.3373902019412</c:v>
                </c:pt>
                <c:pt idx="280">
                  <c:v>6614.972904300349</c:v>
                </c:pt>
                <c:pt idx="281">
                  <c:v>6626.8687506232454</c:v>
                </c:pt>
                <c:pt idx="282">
                  <c:v>6663.0967208067568</c:v>
                </c:pt>
                <c:pt idx="283">
                  <c:v>6680.744957309159</c:v>
                </c:pt>
                <c:pt idx="284">
                  <c:v>6711.4078755085193</c:v>
                </c:pt>
                <c:pt idx="285">
                  <c:v>6762.4836228912918</c:v>
                </c:pt>
                <c:pt idx="286">
                  <c:v>6801.6491819687126</c:v>
                </c:pt>
                <c:pt idx="287">
                  <c:v>6802.7557747283445</c:v>
                </c:pt>
                <c:pt idx="288">
                  <c:v>6798.0690382792091</c:v>
                </c:pt>
                <c:pt idx="289">
                  <c:v>6817.5122881980478</c:v>
                </c:pt>
                <c:pt idx="290">
                  <c:v>6792.5989276183727</c:v>
                </c:pt>
                <c:pt idx="291">
                  <c:v>6795.5239411784223</c:v>
                </c:pt>
                <c:pt idx="292">
                  <c:v>6859.9068011269228</c:v>
                </c:pt>
                <c:pt idx="293">
                  <c:v>6899.4866764615526</c:v>
                </c:pt>
                <c:pt idx="294">
                  <c:v>6922.0156506826297</c:v>
                </c:pt>
                <c:pt idx="295">
                  <c:v>6934.636925426219</c:v>
                </c:pt>
                <c:pt idx="296">
                  <c:v>6914.2642264486349</c:v>
                </c:pt>
                <c:pt idx="297">
                  <c:v>6877.6959505210925</c:v>
                </c:pt>
                <c:pt idx="298">
                  <c:v>6897.7712541404981</c:v>
                </c:pt>
                <c:pt idx="299">
                  <c:v>6930.293464681552</c:v>
                </c:pt>
                <c:pt idx="300">
                  <c:v>6955.9035528505547</c:v>
                </c:pt>
                <c:pt idx="301">
                  <c:v>6951.6369547360518</c:v>
                </c:pt>
                <c:pt idx="302">
                  <c:v>6953.0236131158708</c:v>
                </c:pt>
                <c:pt idx="303">
                  <c:v>6909.320641616483</c:v>
                </c:pt>
                <c:pt idx="304">
                  <c:v>6910.419888834118</c:v>
                </c:pt>
                <c:pt idx="305">
                  <c:v>6932.912780946559</c:v>
                </c:pt>
                <c:pt idx="306">
                  <c:v>6910.4219858046026</c:v>
                </c:pt>
                <c:pt idx="307">
                  <c:v>6814.831945687507</c:v>
                </c:pt>
                <c:pt idx="308">
                  <c:v>6726.8197264743485</c:v>
                </c:pt>
                <c:pt idx="309">
                  <c:v>6637.9530042435235</c:v>
                </c:pt>
                <c:pt idx="310">
                  <c:v>6564.7288864890998</c:v>
                </c:pt>
                <c:pt idx="311">
                  <c:v>6545.0281553538825</c:v>
                </c:pt>
                <c:pt idx="312">
                  <c:v>6555.4450626768539</c:v>
                </c:pt>
                <c:pt idx="313">
                  <c:v>6581.135449401645</c:v>
                </c:pt>
                <c:pt idx="314">
                  <c:v>6611.7137237910501</c:v>
                </c:pt>
                <c:pt idx="315">
                  <c:v>6661.000774327762</c:v>
                </c:pt>
                <c:pt idx="316">
                  <c:v>6731.1872965988241</c:v>
                </c:pt>
                <c:pt idx="317">
                  <c:v>6807.9834444370608</c:v>
                </c:pt>
                <c:pt idx="318">
                  <c:v>6852.602374586575</c:v>
                </c:pt>
                <c:pt idx="319">
                  <c:v>6896.594759718977</c:v>
                </c:pt>
                <c:pt idx="320">
                  <c:v>6869.1335060640622</c:v>
                </c:pt>
                <c:pt idx="321">
                  <c:v>6843.993803165582</c:v>
                </c:pt>
                <c:pt idx="322">
                  <c:v>6825.2241951472588</c:v>
                </c:pt>
                <c:pt idx="323">
                  <c:v>6850.0247623874366</c:v>
                </c:pt>
                <c:pt idx="324">
                  <c:v>6816.3343173922867</c:v>
                </c:pt>
                <c:pt idx="325">
                  <c:v>6766.429034686249</c:v>
                </c:pt>
                <c:pt idx="326">
                  <c:v>6665.0344596297073</c:v>
                </c:pt>
                <c:pt idx="327">
                  <c:v>6529.4489274893858</c:v>
                </c:pt>
                <c:pt idx="328">
                  <c:v>6401.9261911788581</c:v>
                </c:pt>
                <c:pt idx="329">
                  <c:v>6403.2947096521584</c:v>
                </c:pt>
                <c:pt idx="330">
                  <c:v>6424.8885937612522</c:v>
                </c:pt>
                <c:pt idx="331">
                  <c:v>6461.2628558092883</c:v>
                </c:pt>
                <c:pt idx="332">
                  <c:v>6480.6389699479514</c:v>
                </c:pt>
                <c:pt idx="333">
                  <c:v>6498.3991628950334</c:v>
                </c:pt>
                <c:pt idx="334">
                  <c:v>6462.6488499272291</c:v>
                </c:pt>
                <c:pt idx="335">
                  <c:v>6401.2232415474073</c:v>
                </c:pt>
                <c:pt idx="336">
                  <c:v>6390.1993000287221</c:v>
                </c:pt>
                <c:pt idx="337">
                  <c:v>6341.454458053915</c:v>
                </c:pt>
                <c:pt idx="338">
                  <c:v>6242.884849857046</c:v>
                </c:pt>
                <c:pt idx="339">
                  <c:v>6201.3152250084604</c:v>
                </c:pt>
                <c:pt idx="340">
                  <c:v>6084.0372877945529</c:v>
                </c:pt>
                <c:pt idx="341">
                  <c:v>5965.3758656430618</c:v>
                </c:pt>
                <c:pt idx="342">
                  <c:v>5848.130994224588</c:v>
                </c:pt>
                <c:pt idx="343">
                  <c:v>5719.9353529355103</c:v>
                </c:pt>
                <c:pt idx="344">
                  <c:v>5584.390226691281</c:v>
                </c:pt>
                <c:pt idx="345">
                  <c:v>5506.2612971335311</c:v>
                </c:pt>
                <c:pt idx="346">
                  <c:v>5499.9719241659368</c:v>
                </c:pt>
                <c:pt idx="347">
                  <c:v>5555.7447843715609</c:v>
                </c:pt>
                <c:pt idx="348">
                  <c:v>5665.064853095565</c:v>
                </c:pt>
                <c:pt idx="349">
                  <c:v>5773.4645749830415</c:v>
                </c:pt>
                <c:pt idx="350">
                  <c:v>5890.5592487550621</c:v>
                </c:pt>
                <c:pt idx="351">
                  <c:v>5984.1317263281071</c:v>
                </c:pt>
                <c:pt idx="352">
                  <c:v>6047.726868834473</c:v>
                </c:pt>
                <c:pt idx="353">
                  <c:v>6146.2201917373359</c:v>
                </c:pt>
                <c:pt idx="354">
                  <c:v>6268.6254636075582</c:v>
                </c:pt>
                <c:pt idx="355">
                  <c:v>6367.9941201563652</c:v>
                </c:pt>
                <c:pt idx="356">
                  <c:v>6420.7910712105659</c:v>
                </c:pt>
                <c:pt idx="357">
                  <c:v>6455.2227498467182</c:v>
                </c:pt>
                <c:pt idx="358">
                  <c:v>6443.03428784892</c:v>
                </c:pt>
                <c:pt idx="359">
                  <c:v>6434.0313833418113</c:v>
                </c:pt>
                <c:pt idx="360">
                  <c:v>6475.1170186900272</c:v>
                </c:pt>
                <c:pt idx="361">
                  <c:v>6495.6699345620855</c:v>
                </c:pt>
                <c:pt idx="362">
                  <c:v>6510.0995566954771</c:v>
                </c:pt>
                <c:pt idx="363">
                  <c:v>6479.7481073856907</c:v>
                </c:pt>
                <c:pt idx="364">
                  <c:v>6483.876452826149</c:v>
                </c:pt>
                <c:pt idx="365">
                  <c:v>6501.1761021804923</c:v>
                </c:pt>
                <c:pt idx="366">
                  <c:v>6545.7551204731444</c:v>
                </c:pt>
                <c:pt idx="367">
                  <c:v>6632.5626628718492</c:v>
                </c:pt>
                <c:pt idx="368">
                  <c:v>6692.7113052857276</c:v>
                </c:pt>
                <c:pt idx="369">
                  <c:v>6737.8268928662164</c:v>
                </c:pt>
                <c:pt idx="370">
                  <c:v>6787.1043629169144</c:v>
                </c:pt>
                <c:pt idx="371">
                  <c:v>6828.5247986366903</c:v>
                </c:pt>
                <c:pt idx="372">
                  <c:v>6882.366329276947</c:v>
                </c:pt>
                <c:pt idx="373">
                  <c:v>6946.4308920045432</c:v>
                </c:pt>
                <c:pt idx="374">
                  <c:v>7001.0683493327433</c:v>
                </c:pt>
                <c:pt idx="375">
                  <c:v>7071.3831209509763</c:v>
                </c:pt>
                <c:pt idx="376">
                  <c:v>7088.6143047314272</c:v>
                </c:pt>
                <c:pt idx="377">
                  <c:v>7054.6305547301299</c:v>
                </c:pt>
                <c:pt idx="378">
                  <c:v>7038.2803817600925</c:v>
                </c:pt>
                <c:pt idx="379">
                  <c:v>7031.3729300268187</c:v>
                </c:pt>
                <c:pt idx="380">
                  <c:v>7006.6038796319008</c:v>
                </c:pt>
                <c:pt idx="381">
                  <c:v>6948.1100645110901</c:v>
                </c:pt>
                <c:pt idx="382">
                  <c:v>6874.4230192342529</c:v>
                </c:pt>
                <c:pt idx="383">
                  <c:v>6809.169494857596</c:v>
                </c:pt>
                <c:pt idx="384">
                  <c:v>6763.3770911908859</c:v>
                </c:pt>
                <c:pt idx="385">
                  <c:v>6739.6154631535301</c:v>
                </c:pt>
                <c:pt idx="386">
                  <c:v>6698.8084551462507</c:v>
                </c:pt>
                <c:pt idx="387">
                  <c:v>6641.9561605822892</c:v>
                </c:pt>
                <c:pt idx="388">
                  <c:v>6569.1443828269712</c:v>
                </c:pt>
                <c:pt idx="389">
                  <c:v>6522.0695498500609</c:v>
                </c:pt>
                <c:pt idx="390">
                  <c:v>6512.0528764235305</c:v>
                </c:pt>
                <c:pt idx="391">
                  <c:v>6523.166167345079</c:v>
                </c:pt>
                <c:pt idx="392">
                  <c:v>6591.7848708966485</c:v>
                </c:pt>
                <c:pt idx="393">
                  <c:v>6634.3261208320218</c:v>
                </c:pt>
                <c:pt idx="394">
                  <c:v>6680.7443026698402</c:v>
                </c:pt>
                <c:pt idx="395">
                  <c:v>6657.3154947074181</c:v>
                </c:pt>
                <c:pt idx="396">
                  <c:v>6623.960462861005</c:v>
                </c:pt>
                <c:pt idx="397">
                  <c:v>6609.1763207210179</c:v>
                </c:pt>
                <c:pt idx="398">
                  <c:v>6599.6222743628514</c:v>
                </c:pt>
                <c:pt idx="399">
                  <c:v>6614.2759082166795</c:v>
                </c:pt>
                <c:pt idx="400">
                  <c:v>6590.0830840234485</c:v>
                </c:pt>
                <c:pt idx="401">
                  <c:v>6591.9423026518143</c:v>
                </c:pt>
                <c:pt idx="402">
                  <c:v>6594.6515613665824</c:v>
                </c:pt>
                <c:pt idx="403">
                  <c:v>6570.4920923213949</c:v>
                </c:pt>
                <c:pt idx="404">
                  <c:v>6585.3023778283641</c:v>
                </c:pt>
                <c:pt idx="405">
                  <c:v>6568.260374366746</c:v>
                </c:pt>
                <c:pt idx="406">
                  <c:v>6572.6972266199191</c:v>
                </c:pt>
                <c:pt idx="407">
                  <c:v>6575.2667229035997</c:v>
                </c:pt>
                <c:pt idx="408">
                  <c:v>6594.9803433416801</c:v>
                </c:pt>
                <c:pt idx="409">
                  <c:v>6619.4240964960272</c:v>
                </c:pt>
                <c:pt idx="410">
                  <c:v>6641.5639704160149</c:v>
                </c:pt>
                <c:pt idx="411">
                  <c:v>6690.6596508136208</c:v>
                </c:pt>
                <c:pt idx="412">
                  <c:v>6675.2672700805888</c:v>
                </c:pt>
                <c:pt idx="413">
                  <c:v>6642.8455690071423</c:v>
                </c:pt>
                <c:pt idx="414">
                  <c:v>6581.0399958506805</c:v>
                </c:pt>
                <c:pt idx="415">
                  <c:v>6521.0032761278126</c:v>
                </c:pt>
                <c:pt idx="416">
                  <c:v>6495.5306313156561</c:v>
                </c:pt>
                <c:pt idx="417">
                  <c:v>6462.482300535341</c:v>
                </c:pt>
                <c:pt idx="418">
                  <c:v>6441.5153906770411</c:v>
                </c:pt>
                <c:pt idx="419">
                  <c:v>6412.8573357953464</c:v>
                </c:pt>
                <c:pt idx="420">
                  <c:v>6383.6246904769814</c:v>
                </c:pt>
                <c:pt idx="421">
                  <c:v>6366.7211703443081</c:v>
                </c:pt>
                <c:pt idx="422">
                  <c:v>6348.1000061490395</c:v>
                </c:pt>
                <c:pt idx="423">
                  <c:v>6364.2969843474602</c:v>
                </c:pt>
                <c:pt idx="424">
                  <c:v>6373.5271006612093</c:v>
                </c:pt>
                <c:pt idx="425">
                  <c:v>6401.7301594206983</c:v>
                </c:pt>
                <c:pt idx="426">
                  <c:v>6428.4675254060039</c:v>
                </c:pt>
                <c:pt idx="427">
                  <c:v>6476.7617133706544</c:v>
                </c:pt>
                <c:pt idx="428">
                  <c:v>6523.0809891184381</c:v>
                </c:pt>
                <c:pt idx="429">
                  <c:v>6568.7180695842308</c:v>
                </c:pt>
                <c:pt idx="430">
                  <c:v>6598.942103635577</c:v>
                </c:pt>
                <c:pt idx="431">
                  <c:v>6625.0150838230293</c:v>
                </c:pt>
                <c:pt idx="432">
                  <c:v>6651.620005460376</c:v>
                </c:pt>
                <c:pt idx="433">
                  <c:v>6657.663143366889</c:v>
                </c:pt>
                <c:pt idx="434">
                  <c:v>6678.9618007374811</c:v>
                </c:pt>
                <c:pt idx="435">
                  <c:v>6702.6666761490296</c:v>
                </c:pt>
                <c:pt idx="436">
                  <c:v>6745.6193108038697</c:v>
                </c:pt>
                <c:pt idx="437">
                  <c:v>6750.4581718050022</c:v>
                </c:pt>
                <c:pt idx="438">
                  <c:v>6736.5891462692416</c:v>
                </c:pt>
                <c:pt idx="439">
                  <c:v>6693.1128246253302</c:v>
                </c:pt>
                <c:pt idx="440">
                  <c:v>6661.4641994654721</c:v>
                </c:pt>
                <c:pt idx="441">
                  <c:v>6641.1352204051982</c:v>
                </c:pt>
                <c:pt idx="442">
                  <c:v>6619.3335928224496</c:v>
                </c:pt>
                <c:pt idx="443">
                  <c:v>6627.9100839349794</c:v>
                </c:pt>
                <c:pt idx="444">
                  <c:v>6627.6181071118035</c:v>
                </c:pt>
                <c:pt idx="445">
                  <c:v>6606.2679578992656</c:v>
                </c:pt>
                <c:pt idx="446">
                  <c:v>6581.774564141122</c:v>
                </c:pt>
                <c:pt idx="447">
                  <c:v>6533.7174210574749</c:v>
                </c:pt>
                <c:pt idx="448">
                  <c:v>6508.3761364383627</c:v>
                </c:pt>
                <c:pt idx="449">
                  <c:v>6484.5120021349267</c:v>
                </c:pt>
                <c:pt idx="450">
                  <c:v>6502.2338694724431</c:v>
                </c:pt>
                <c:pt idx="451">
                  <c:v>6508.8029222689556</c:v>
                </c:pt>
                <c:pt idx="452">
                  <c:v>6544.397445130382</c:v>
                </c:pt>
                <c:pt idx="453">
                  <c:v>6580.1519847723521</c:v>
                </c:pt>
                <c:pt idx="454">
                  <c:v>6589.3417980674894</c:v>
                </c:pt>
                <c:pt idx="455">
                  <c:v>6619.6391702299725</c:v>
                </c:pt>
                <c:pt idx="456">
                  <c:v>6645.6413435176</c:v>
                </c:pt>
                <c:pt idx="457">
                  <c:v>6682.3955607343632</c:v>
                </c:pt>
                <c:pt idx="458">
                  <c:v>6704.8337594564346</c:v>
                </c:pt>
                <c:pt idx="459">
                  <c:v>6718.0420431125858</c:v>
                </c:pt>
                <c:pt idx="460">
                  <c:v>6712.3434790301435</c:v>
                </c:pt>
                <c:pt idx="461">
                  <c:v>6695.0570776509694</c:v>
                </c:pt>
                <c:pt idx="462">
                  <c:v>6675.5420083097388</c:v>
                </c:pt>
                <c:pt idx="463">
                  <c:v>6615.6989270086433</c:v>
                </c:pt>
                <c:pt idx="464">
                  <c:v>6584.3944652843984</c:v>
                </c:pt>
                <c:pt idx="465">
                  <c:v>6566.5864299059549</c:v>
                </c:pt>
                <c:pt idx="466">
                  <c:v>6544.2076598251206</c:v>
                </c:pt>
                <c:pt idx="467">
                  <c:v>6518.4916103825126</c:v>
                </c:pt>
                <c:pt idx="468">
                  <c:v>6504.0685703679574</c:v>
                </c:pt>
                <c:pt idx="469">
                  <c:v>6476.5108794364223</c:v>
                </c:pt>
                <c:pt idx="470">
                  <c:v>6462.570998181026</c:v>
                </c:pt>
                <c:pt idx="471">
                  <c:v>6458.879900276489</c:v>
                </c:pt>
                <c:pt idx="472">
                  <c:v>6455.2071565088863</c:v>
                </c:pt>
                <c:pt idx="473">
                  <c:v>6477.2799268118933</c:v>
                </c:pt>
                <c:pt idx="474">
                  <c:v>6530.5214511801132</c:v>
                </c:pt>
                <c:pt idx="475">
                  <c:v>6552.6757786782773</c:v>
                </c:pt>
                <c:pt idx="476">
                  <c:v>6570.1364019072298</c:v>
                </c:pt>
                <c:pt idx="477">
                  <c:v>6596.1999526789277</c:v>
                </c:pt>
                <c:pt idx="478">
                  <c:v>6605.422035404501</c:v>
                </c:pt>
                <c:pt idx="479">
                  <c:v>6609.7598218208477</c:v>
                </c:pt>
                <c:pt idx="480">
                  <c:v>6607.1676172182952</c:v>
                </c:pt>
                <c:pt idx="481">
                  <c:v>6575.9162850619487</c:v>
                </c:pt>
                <c:pt idx="482">
                  <c:v>6543.0867411379259</c:v>
                </c:pt>
                <c:pt idx="483">
                  <c:v>6539.7071853986909</c:v>
                </c:pt>
                <c:pt idx="484">
                  <c:v>6540.2774196986884</c:v>
                </c:pt>
                <c:pt idx="485">
                  <c:v>6533.3166591945492</c:v>
                </c:pt>
                <c:pt idx="486">
                  <c:v>6535.0425043433233</c:v>
                </c:pt>
                <c:pt idx="487">
                  <c:v>6523.744117211887</c:v>
                </c:pt>
                <c:pt idx="488">
                  <c:v>6515.0798869042328</c:v>
                </c:pt>
                <c:pt idx="489">
                  <c:v>6511.598177854954</c:v>
                </c:pt>
                <c:pt idx="490">
                  <c:v>6497.3867266515826</c:v>
                </c:pt>
                <c:pt idx="491">
                  <c:v>6525.2784306235162</c:v>
                </c:pt>
                <c:pt idx="492">
                  <c:v>6580.2081780996523</c:v>
                </c:pt>
                <c:pt idx="493">
                  <c:v>6627.6138318975272</c:v>
                </c:pt>
                <c:pt idx="494">
                  <c:v>6641.9970155919063</c:v>
                </c:pt>
                <c:pt idx="495">
                  <c:v>6659.6439722838868</c:v>
                </c:pt>
                <c:pt idx="496">
                  <c:v>6676.1315077354138</c:v>
                </c:pt>
                <c:pt idx="497">
                  <c:v>6696.7968875720817</c:v>
                </c:pt>
                <c:pt idx="498">
                  <c:v>6708.5606989473072</c:v>
                </c:pt>
                <c:pt idx="499">
                  <c:v>6723.5897935801804</c:v>
                </c:pt>
                <c:pt idx="500">
                  <c:v>6728.308348653366</c:v>
                </c:pt>
                <c:pt idx="501">
                  <c:v>6702.6548407425798</c:v>
                </c:pt>
                <c:pt idx="502">
                  <c:v>6655.5369942564939</c:v>
                </c:pt>
                <c:pt idx="503">
                  <c:v>6596.4917501377231</c:v>
                </c:pt>
                <c:pt idx="504">
                  <c:v>6576.4830577538996</c:v>
                </c:pt>
                <c:pt idx="505">
                  <c:v>6567.3310104518314</c:v>
                </c:pt>
                <c:pt idx="506">
                  <c:v>6520.4774674603905</c:v>
                </c:pt>
                <c:pt idx="507">
                  <c:v>6489.7951926319874</c:v>
                </c:pt>
                <c:pt idx="508">
                  <c:v>6465.6746183016558</c:v>
                </c:pt>
                <c:pt idx="509">
                  <c:v>6465.0050308145983</c:v>
                </c:pt>
                <c:pt idx="510">
                  <c:v>6461.579599449391</c:v>
                </c:pt>
                <c:pt idx="511">
                  <c:v>6481.383780812741</c:v>
                </c:pt>
                <c:pt idx="512">
                  <c:v>6503.7869795805327</c:v>
                </c:pt>
                <c:pt idx="513">
                  <c:v>6533.1007938213434</c:v>
                </c:pt>
                <c:pt idx="514">
                  <c:v>6566.8723097730835</c:v>
                </c:pt>
                <c:pt idx="515">
                  <c:v>6609.0021554803534</c:v>
                </c:pt>
                <c:pt idx="516">
                  <c:v>6681.8531687869518</c:v>
                </c:pt>
                <c:pt idx="517">
                  <c:v>6770.9794080458105</c:v>
                </c:pt>
                <c:pt idx="518">
                  <c:v>6863.0716386196436</c:v>
                </c:pt>
                <c:pt idx="519">
                  <c:v>6946.5568161822657</c:v>
                </c:pt>
                <c:pt idx="520">
                  <c:v>6976.9463721374832</c:v>
                </c:pt>
                <c:pt idx="521">
                  <c:v>6955.5452610189786</c:v>
                </c:pt>
                <c:pt idx="522">
                  <c:v>6917.3401889790148</c:v>
                </c:pt>
                <c:pt idx="523">
                  <c:v>6855.6797813040248</c:v>
                </c:pt>
                <c:pt idx="524">
                  <c:v>6816.2162290220658</c:v>
                </c:pt>
                <c:pt idx="525">
                  <c:v>6810.8407545555838</c:v>
                </c:pt>
                <c:pt idx="526">
                  <c:v>6827.1273453280228</c:v>
                </c:pt>
                <c:pt idx="527">
                  <c:v>6815.5305357647612</c:v>
                </c:pt>
                <c:pt idx="528">
                  <c:v>6817.0572523973387</c:v>
                </c:pt>
                <c:pt idx="529">
                  <c:v>6813.8151432436807</c:v>
                </c:pt>
                <c:pt idx="530">
                  <c:v>6775.708429280221</c:v>
                </c:pt>
                <c:pt idx="531">
                  <c:v>6706.3990327622978</c:v>
                </c:pt>
                <c:pt idx="532">
                  <c:v>6658.7463326228581</c:v>
                </c:pt>
                <c:pt idx="533">
                  <c:v>6629.9767218411816</c:v>
                </c:pt>
                <c:pt idx="534">
                  <c:v>6604.438496086841</c:v>
                </c:pt>
                <c:pt idx="535">
                  <c:v>6576.4482168058203</c:v>
                </c:pt>
                <c:pt idx="536">
                  <c:v>6548.8361723709113</c:v>
                </c:pt>
                <c:pt idx="537">
                  <c:v>6494.3636272903605</c:v>
                </c:pt>
                <c:pt idx="538">
                  <c:v>6430.258119217724</c:v>
                </c:pt>
                <c:pt idx="539">
                  <c:v>6372.6332557322403</c:v>
                </c:pt>
                <c:pt idx="540">
                  <c:v>6350.4134426759629</c:v>
                </c:pt>
                <c:pt idx="541">
                  <c:v>6296.884304722962</c:v>
                </c:pt>
                <c:pt idx="542">
                  <c:v>6230.9097941916943</c:v>
                </c:pt>
                <c:pt idx="543">
                  <c:v>6179.9290087515355</c:v>
                </c:pt>
                <c:pt idx="544">
                  <c:v>6149.9560775473028</c:v>
                </c:pt>
                <c:pt idx="545">
                  <c:v>6167.1297462641805</c:v>
                </c:pt>
                <c:pt idx="546">
                  <c:v>6222.0888961695691</c:v>
                </c:pt>
                <c:pt idx="547">
                  <c:v>6267.7867549528728</c:v>
                </c:pt>
                <c:pt idx="548">
                  <c:v>6272.2554525475007</c:v>
                </c:pt>
                <c:pt idx="549">
                  <c:v>6300.1791192468609</c:v>
                </c:pt>
                <c:pt idx="550">
                  <c:v>6316.0746663930413</c:v>
                </c:pt>
                <c:pt idx="551">
                  <c:v>6317.3581321690654</c:v>
                </c:pt>
                <c:pt idx="552">
                  <c:v>6321.8884015414642</c:v>
                </c:pt>
                <c:pt idx="553">
                  <c:v>6339.2054502480405</c:v>
                </c:pt>
                <c:pt idx="554">
                  <c:v>6354.6902594629028</c:v>
                </c:pt>
                <c:pt idx="555">
                  <c:v>6403.9091031659664</c:v>
                </c:pt>
                <c:pt idx="556">
                  <c:v>6414.6558383269912</c:v>
                </c:pt>
                <c:pt idx="557">
                  <c:v>6393.3573453157323</c:v>
                </c:pt>
                <c:pt idx="558">
                  <c:v>6388.8426625860629</c:v>
                </c:pt>
                <c:pt idx="559">
                  <c:v>6421.6378626636269</c:v>
                </c:pt>
                <c:pt idx="560">
                  <c:v>6466.2435236656183</c:v>
                </c:pt>
                <c:pt idx="561">
                  <c:v>6555.5525186851646</c:v>
                </c:pt>
                <c:pt idx="562">
                  <c:v>6671.0645725231316</c:v>
                </c:pt>
                <c:pt idx="563">
                  <c:v>6756.2220834832497</c:v>
                </c:pt>
                <c:pt idx="564">
                  <c:v>6740.624470166601</c:v>
                </c:pt>
                <c:pt idx="565">
                  <c:v>6641.7496935026156</c:v>
                </c:pt>
                <c:pt idx="566">
                  <c:v>6485.6920748595967</c:v>
                </c:pt>
                <c:pt idx="567">
                  <c:v>6356.8598423506701</c:v>
                </c:pt>
                <c:pt idx="568">
                  <c:v>6253.1291853479606</c:v>
                </c:pt>
                <c:pt idx="569">
                  <c:v>6165.1424516185334</c:v>
                </c:pt>
                <c:pt idx="570">
                  <c:v>6083.0601606828277</c:v>
                </c:pt>
                <c:pt idx="571">
                  <c:v>5969.9161241216634</c:v>
                </c:pt>
                <c:pt idx="572">
                  <c:v>5820.0026891706057</c:v>
                </c:pt>
                <c:pt idx="573">
                  <c:v>5686.1808697167398</c:v>
                </c:pt>
                <c:pt idx="574">
                  <c:v>5570.2191428521619</c:v>
                </c:pt>
                <c:pt idx="575">
                  <c:v>5507.5021030150647</c:v>
                </c:pt>
                <c:pt idx="576">
                  <c:v>5465.2428256153098</c:v>
                </c:pt>
                <c:pt idx="577">
                  <c:v>5437.1165568693777</c:v>
                </c:pt>
                <c:pt idx="578">
                  <c:v>5457.1131529275544</c:v>
                </c:pt>
                <c:pt idx="579">
                  <c:v>5534.2131594668181</c:v>
                </c:pt>
                <c:pt idx="580">
                  <c:v>5696.3739127365952</c:v>
                </c:pt>
                <c:pt idx="581">
                  <c:v>5833.5034184171673</c:v>
                </c:pt>
                <c:pt idx="582">
                  <c:v>5974.181660714331</c:v>
                </c:pt>
                <c:pt idx="583">
                  <c:v>6069.7946120436391</c:v>
                </c:pt>
                <c:pt idx="584">
                  <c:v>6122.5533709313713</c:v>
                </c:pt>
                <c:pt idx="585">
                  <c:v>6188.4530845813633</c:v>
                </c:pt>
                <c:pt idx="586">
                  <c:v>6257.5282463568419</c:v>
                </c:pt>
                <c:pt idx="587">
                  <c:v>6354.1052192179604</c:v>
                </c:pt>
                <c:pt idx="588">
                  <c:v>6428.3813574821697</c:v>
                </c:pt>
                <c:pt idx="589">
                  <c:v>6538.3670626381554</c:v>
                </c:pt>
                <c:pt idx="590">
                  <c:v>6602.9201189468022</c:v>
                </c:pt>
                <c:pt idx="591">
                  <c:v>6616.9908403423851</c:v>
                </c:pt>
                <c:pt idx="592">
                  <c:v>6596.8807589959342</c:v>
                </c:pt>
                <c:pt idx="593">
                  <c:v>6579.5687903380403</c:v>
                </c:pt>
                <c:pt idx="594">
                  <c:v>6582.3720349794821</c:v>
                </c:pt>
                <c:pt idx="595">
                  <c:v>6581.6839280213244</c:v>
                </c:pt>
                <c:pt idx="596">
                  <c:v>6566.5832044617073</c:v>
                </c:pt>
                <c:pt idx="597">
                  <c:v>6539.6605095947598</c:v>
                </c:pt>
                <c:pt idx="598">
                  <c:v>6501.4035012150462</c:v>
                </c:pt>
                <c:pt idx="599">
                  <c:v>6471.0300568238654</c:v>
                </c:pt>
                <c:pt idx="600">
                  <c:v>6445.0843633226759</c:v>
                </c:pt>
                <c:pt idx="601">
                  <c:v>6431.1297857658665</c:v>
                </c:pt>
                <c:pt idx="602">
                  <c:v>6395.0370290136416</c:v>
                </c:pt>
                <c:pt idx="603">
                  <c:v>6415.6448009811866</c:v>
                </c:pt>
                <c:pt idx="604">
                  <c:v>6402.0774604107919</c:v>
                </c:pt>
                <c:pt idx="605">
                  <c:v>6320.8569534091657</c:v>
                </c:pt>
                <c:pt idx="606">
                  <c:v>6251.3890177725261</c:v>
                </c:pt>
                <c:pt idx="607">
                  <c:v>6204.0459921910979</c:v>
                </c:pt>
                <c:pt idx="608">
                  <c:v>6178.4187376046493</c:v>
                </c:pt>
                <c:pt idx="609">
                  <c:v>6176.5731884803099</c:v>
                </c:pt>
                <c:pt idx="610">
                  <c:v>6161.1654177822347</c:v>
                </c:pt>
                <c:pt idx="611">
                  <c:v>6138.8942113919857</c:v>
                </c:pt>
                <c:pt idx="612">
                  <c:v>6105.4364241933999</c:v>
                </c:pt>
                <c:pt idx="613">
                  <c:v>6079.2823704245811</c:v>
                </c:pt>
                <c:pt idx="614">
                  <c:v>6049.9297808039446</c:v>
                </c:pt>
                <c:pt idx="615">
                  <c:v>6032.4451484797046</c:v>
                </c:pt>
                <c:pt idx="616">
                  <c:v>6043.3560793888973</c:v>
                </c:pt>
                <c:pt idx="617">
                  <c:v>6085.5373380867577</c:v>
                </c:pt>
                <c:pt idx="618">
                  <c:v>6109.8280838404271</c:v>
                </c:pt>
                <c:pt idx="619">
                  <c:v>6124.6672275855781</c:v>
                </c:pt>
                <c:pt idx="620">
                  <c:v>6126.0032702043036</c:v>
                </c:pt>
                <c:pt idx="621">
                  <c:v>6111.8091635703113</c:v>
                </c:pt>
                <c:pt idx="622">
                  <c:v>6118.4272066378044</c:v>
                </c:pt>
                <c:pt idx="623">
                  <c:v>6115.0806522146959</c:v>
                </c:pt>
                <c:pt idx="624">
                  <c:v>6098.8407973178091</c:v>
                </c:pt>
                <c:pt idx="625">
                  <c:v>6107.3869776639331</c:v>
                </c:pt>
                <c:pt idx="626">
                  <c:v>6092.8455368818868</c:v>
                </c:pt>
                <c:pt idx="627">
                  <c:v>6049.2374450281304</c:v>
                </c:pt>
                <c:pt idx="628">
                  <c:v>6009.8099052728576</c:v>
                </c:pt>
                <c:pt idx="629">
                  <c:v>5980.376417069403</c:v>
                </c:pt>
                <c:pt idx="630">
                  <c:v>5943.3941580338014</c:v>
                </c:pt>
                <c:pt idx="631">
                  <c:v>5911.7128564917221</c:v>
                </c:pt>
                <c:pt idx="632">
                  <c:v>5887.4175212459431</c:v>
                </c:pt>
                <c:pt idx="633">
                  <c:v>5889.6810439408873</c:v>
                </c:pt>
                <c:pt idx="634">
                  <c:v>5904.3313094786954</c:v>
                </c:pt>
                <c:pt idx="635">
                  <c:v>5926.2329250958392</c:v>
                </c:pt>
                <c:pt idx="636">
                  <c:v>5936.2953566854558</c:v>
                </c:pt>
                <c:pt idx="637">
                  <c:v>5950.3595343696561</c:v>
                </c:pt>
                <c:pt idx="638">
                  <c:v>5953.2886173832676</c:v>
                </c:pt>
                <c:pt idx="639">
                  <c:v>5982.918929925514</c:v>
                </c:pt>
                <c:pt idx="640">
                  <c:v>6025.3859545604118</c:v>
                </c:pt>
                <c:pt idx="641">
                  <c:v>6072.7103582313157</c:v>
                </c:pt>
                <c:pt idx="642">
                  <c:v>6103.8232882567645</c:v>
                </c:pt>
                <c:pt idx="643">
                  <c:v>6130.5101764045876</c:v>
                </c:pt>
                <c:pt idx="644">
                  <c:v>6144.6551627456529</c:v>
                </c:pt>
                <c:pt idx="645">
                  <c:v>6118.6948030074</c:v>
                </c:pt>
                <c:pt idx="646">
                  <c:v>6126.2841253135357</c:v>
                </c:pt>
                <c:pt idx="647">
                  <c:v>6151.9657791518875</c:v>
                </c:pt>
                <c:pt idx="648">
                  <c:v>6167.8563256844109</c:v>
                </c:pt>
                <c:pt idx="649">
                  <c:v>6153.3233314191584</c:v>
                </c:pt>
                <c:pt idx="650">
                  <c:v>6120.0744951586912</c:v>
                </c:pt>
                <c:pt idx="651">
                  <c:v>6086.546746996476</c:v>
                </c:pt>
                <c:pt idx="652">
                  <c:v>6075.2393525156413</c:v>
                </c:pt>
                <c:pt idx="653">
                  <c:v>6099.6492176716956</c:v>
                </c:pt>
                <c:pt idx="654">
                  <c:v>6120.4436612095215</c:v>
                </c:pt>
                <c:pt idx="655">
                  <c:v>6155.8694713749883</c:v>
                </c:pt>
                <c:pt idx="656">
                  <c:v>6177.3130862542348</c:v>
                </c:pt>
                <c:pt idx="657">
                  <c:v>6182.4265415224927</c:v>
                </c:pt>
                <c:pt idx="658">
                  <c:v>6184.495706016769</c:v>
                </c:pt>
                <c:pt idx="659">
                  <c:v>6198.7661109987275</c:v>
                </c:pt>
                <c:pt idx="660">
                  <c:v>6213.636209534282</c:v>
                </c:pt>
                <c:pt idx="661">
                  <c:v>6231.3239816125442</c:v>
                </c:pt>
                <c:pt idx="662">
                  <c:v>6226.5301886297493</c:v>
                </c:pt>
                <c:pt idx="663">
                  <c:v>6220.8453468530806</c:v>
                </c:pt>
                <c:pt idx="664">
                  <c:v>6234.7571124001388</c:v>
                </c:pt>
                <c:pt idx="665">
                  <c:v>6243.9467272923275</c:v>
                </c:pt>
                <c:pt idx="666">
                  <c:v>6255.0575113460472</c:v>
                </c:pt>
                <c:pt idx="667">
                  <c:v>6244.3417907060402</c:v>
                </c:pt>
                <c:pt idx="668">
                  <c:v>6214.8426634561965</c:v>
                </c:pt>
                <c:pt idx="669">
                  <c:v>6177.2493430854774</c:v>
                </c:pt>
                <c:pt idx="670">
                  <c:v>6150.9381297824348</c:v>
                </c:pt>
                <c:pt idx="671">
                  <c:v>6151.1043453402717</c:v>
                </c:pt>
                <c:pt idx="672">
                  <c:v>6157.783524519542</c:v>
                </c:pt>
                <c:pt idx="673">
                  <c:v>6179.1607765783647</c:v>
                </c:pt>
                <c:pt idx="674">
                  <c:v>6171.3366947824616</c:v>
                </c:pt>
                <c:pt idx="675">
                  <c:v>6133.737631778863</c:v>
                </c:pt>
                <c:pt idx="676">
                  <c:v>6082.1778433917816</c:v>
                </c:pt>
                <c:pt idx="677">
                  <c:v>6047.3564564910102</c:v>
                </c:pt>
                <c:pt idx="678">
                  <c:v>6024.1426049549591</c:v>
                </c:pt>
                <c:pt idx="679">
                  <c:v>6003.9948802708686</c:v>
                </c:pt>
                <c:pt idx="680">
                  <c:v>5985.9321042465344</c:v>
                </c:pt>
                <c:pt idx="681">
                  <c:v>5955.308812154457</c:v>
                </c:pt>
                <c:pt idx="682">
                  <c:v>5906.0901093222219</c:v>
                </c:pt>
                <c:pt idx="683">
                  <c:v>5858.3424927994693</c:v>
                </c:pt>
                <c:pt idx="684">
                  <c:v>5804.9421724660224</c:v>
                </c:pt>
                <c:pt idx="685">
                  <c:v>5765.8358926404126</c:v>
                </c:pt>
                <c:pt idx="686">
                  <c:v>5703.5556207369618</c:v>
                </c:pt>
                <c:pt idx="687">
                  <c:v>5667.1669143554318</c:v>
                </c:pt>
                <c:pt idx="688">
                  <c:v>5618.3326431319565</c:v>
                </c:pt>
                <c:pt idx="689">
                  <c:v>5569.4442128040373</c:v>
                </c:pt>
                <c:pt idx="690">
                  <c:v>5499.8484890913642</c:v>
                </c:pt>
                <c:pt idx="691">
                  <c:v>5477.1489952525435</c:v>
                </c:pt>
                <c:pt idx="692">
                  <c:v>5455.1831407187583</c:v>
                </c:pt>
                <c:pt idx="693">
                  <c:v>5434.6686091142783</c:v>
                </c:pt>
                <c:pt idx="694">
                  <c:v>5401.4406108918865</c:v>
                </c:pt>
                <c:pt idx="695">
                  <c:v>5369.8822745301177</c:v>
                </c:pt>
                <c:pt idx="696">
                  <c:v>5325.9348897182044</c:v>
                </c:pt>
                <c:pt idx="697">
                  <c:v>5306.6546225154852</c:v>
                </c:pt>
                <c:pt idx="698">
                  <c:v>5287.4788622695023</c:v>
                </c:pt>
                <c:pt idx="699">
                  <c:v>5256.508599062041</c:v>
                </c:pt>
                <c:pt idx="700">
                  <c:v>5221.1403976337824</c:v>
                </c:pt>
                <c:pt idx="701">
                  <c:v>5193.175598719843</c:v>
                </c:pt>
                <c:pt idx="702">
                  <c:v>5163.3521738943618</c:v>
                </c:pt>
                <c:pt idx="703">
                  <c:v>5122.0645423260285</c:v>
                </c:pt>
                <c:pt idx="704">
                  <c:v>5102.04788785854</c:v>
                </c:pt>
                <c:pt idx="705">
                  <c:v>5098.4552340382506</c:v>
                </c:pt>
                <c:pt idx="706">
                  <c:v>5076.3608654516929</c:v>
                </c:pt>
                <c:pt idx="707">
                  <c:v>5052.8668111798088</c:v>
                </c:pt>
                <c:pt idx="708">
                  <c:v>5017.9069795751129</c:v>
                </c:pt>
                <c:pt idx="709">
                  <c:v>4969.6162045584852</c:v>
                </c:pt>
                <c:pt idx="710">
                  <c:v>4928.6609735935854</c:v>
                </c:pt>
                <c:pt idx="711">
                  <c:v>4911.1158876486825</c:v>
                </c:pt>
                <c:pt idx="712">
                  <c:v>4883.9619006263129</c:v>
                </c:pt>
                <c:pt idx="713">
                  <c:v>4856.7775676284173</c:v>
                </c:pt>
                <c:pt idx="714">
                  <c:v>4851.6583781175686</c:v>
                </c:pt>
                <c:pt idx="715">
                  <c:v>4814.2258486049677</c:v>
                </c:pt>
                <c:pt idx="716">
                  <c:v>4776.7587944221696</c:v>
                </c:pt>
                <c:pt idx="717">
                  <c:v>4759.1044925018568</c:v>
                </c:pt>
                <c:pt idx="718">
                  <c:v>4747.4685796454414</c:v>
                </c:pt>
                <c:pt idx="719">
                  <c:v>4729.6766512493778</c:v>
                </c:pt>
                <c:pt idx="720">
                  <c:v>4728.0140795571606</c:v>
                </c:pt>
                <c:pt idx="721">
                  <c:v>4723.9591422231933</c:v>
                </c:pt>
                <c:pt idx="722">
                  <c:v>4712.846475732209</c:v>
                </c:pt>
                <c:pt idx="723">
                  <c:v>4692.4326501392625</c:v>
                </c:pt>
                <c:pt idx="724">
                  <c:v>4670.9326963930771</c:v>
                </c:pt>
                <c:pt idx="725">
                  <c:v>4657.0061037265696</c:v>
                </c:pt>
                <c:pt idx="726">
                  <c:v>4653.3045639858237</c:v>
                </c:pt>
                <c:pt idx="727">
                  <c:v>4669.1937880572277</c:v>
                </c:pt>
                <c:pt idx="728">
                  <c:v>4660.6024583175376</c:v>
                </c:pt>
                <c:pt idx="729">
                  <c:v>4666.377950160173</c:v>
                </c:pt>
                <c:pt idx="730">
                  <c:v>4658.289562782893</c:v>
                </c:pt>
                <c:pt idx="731">
                  <c:v>4646.317295625021</c:v>
                </c:pt>
                <c:pt idx="732">
                  <c:v>4640.7970486027471</c:v>
                </c:pt>
                <c:pt idx="733">
                  <c:v>4636.6281165233877</c:v>
                </c:pt>
                <c:pt idx="734">
                  <c:v>4627.1226026538134</c:v>
                </c:pt>
                <c:pt idx="735">
                  <c:v>4626.1849369172105</c:v>
                </c:pt>
                <c:pt idx="736">
                  <c:v>4621.3916710953163</c:v>
                </c:pt>
                <c:pt idx="737">
                  <c:v>4613.192683695831</c:v>
                </c:pt>
                <c:pt idx="738">
                  <c:v>4604.4812297606331</c:v>
                </c:pt>
                <c:pt idx="739">
                  <c:v>4597.7122046970817</c:v>
                </c:pt>
                <c:pt idx="740">
                  <c:v>4586.9601951721079</c:v>
                </c:pt>
                <c:pt idx="741">
                  <c:v>4572.8530719676974</c:v>
                </c:pt>
                <c:pt idx="742">
                  <c:v>4563.0327564816798</c:v>
                </c:pt>
                <c:pt idx="743">
                  <c:v>4555.1284743800152</c:v>
                </c:pt>
                <c:pt idx="744">
                  <c:v>4553.4177659016123</c:v>
                </c:pt>
                <c:pt idx="745">
                  <c:v>4532.6576435890365</c:v>
                </c:pt>
                <c:pt idx="746">
                  <c:v>4521.2478395954422</c:v>
                </c:pt>
                <c:pt idx="747">
                  <c:v>4499.2877843512952</c:v>
                </c:pt>
                <c:pt idx="748">
                  <c:v>4500.4748986674222</c:v>
                </c:pt>
                <c:pt idx="749">
                  <c:v>4491.8679943459974</c:v>
                </c:pt>
                <c:pt idx="750">
                  <c:v>4484.8765682554604</c:v>
                </c:pt>
                <c:pt idx="751">
                  <c:v>4471.7949596513345</c:v>
                </c:pt>
                <c:pt idx="752">
                  <c:v>4482.3929326221451</c:v>
                </c:pt>
                <c:pt idx="753">
                  <c:v>4493.3509759569442</c:v>
                </c:pt>
                <c:pt idx="754">
                  <c:v>4495.9891167226187</c:v>
                </c:pt>
                <c:pt idx="755">
                  <c:v>4496.8546134585758</c:v>
                </c:pt>
                <c:pt idx="756">
                  <c:v>4498.7980533118061</c:v>
                </c:pt>
                <c:pt idx="757">
                  <c:v>4500.0562859487964</c:v>
                </c:pt>
                <c:pt idx="758">
                  <c:v>4497.4884094012541</c:v>
                </c:pt>
                <c:pt idx="759">
                  <c:v>4485.2330774776237</c:v>
                </c:pt>
                <c:pt idx="760">
                  <c:v>4491.9597801525788</c:v>
                </c:pt>
                <c:pt idx="761">
                  <c:v>4489.1214461043546</c:v>
                </c:pt>
                <c:pt idx="762">
                  <c:v>4484.1710198697328</c:v>
                </c:pt>
                <c:pt idx="763">
                  <c:v>4477.990684154579</c:v>
                </c:pt>
                <c:pt idx="764">
                  <c:v>4469.9181513360736</c:v>
                </c:pt>
                <c:pt idx="765">
                  <c:v>4451.9179453711095</c:v>
                </c:pt>
                <c:pt idx="766">
                  <c:v>4434.9540145600513</c:v>
                </c:pt>
                <c:pt idx="767">
                  <c:v>4420.3787994968779</c:v>
                </c:pt>
                <c:pt idx="768">
                  <c:v>4404.0914252433886</c:v>
                </c:pt>
                <c:pt idx="769">
                  <c:v>4394.4778055706902</c:v>
                </c:pt>
                <c:pt idx="770">
                  <c:v>4389.414787825187</c:v>
                </c:pt>
                <c:pt idx="771">
                  <c:v>4379.8107480404633</c:v>
                </c:pt>
                <c:pt idx="772">
                  <c:v>4367.4098625796241</c:v>
                </c:pt>
                <c:pt idx="773">
                  <c:v>4343.5649446773441</c:v>
                </c:pt>
                <c:pt idx="774">
                  <c:v>4318.2195162484331</c:v>
                </c:pt>
                <c:pt idx="775">
                  <c:v>4306.1654907484553</c:v>
                </c:pt>
                <c:pt idx="776">
                  <c:v>4307.0291247689938</c:v>
                </c:pt>
                <c:pt idx="777">
                  <c:v>4303.6670693487895</c:v>
                </c:pt>
                <c:pt idx="778">
                  <c:v>4288.3226370788416</c:v>
                </c:pt>
                <c:pt idx="779">
                  <c:v>4268.3374597264283</c:v>
                </c:pt>
                <c:pt idx="780">
                  <c:v>4231.0494985501809</c:v>
                </c:pt>
                <c:pt idx="781">
                  <c:v>4196.2851715933903</c:v>
                </c:pt>
                <c:pt idx="782">
                  <c:v>4175.9564223949037</c:v>
                </c:pt>
                <c:pt idx="783">
                  <c:v>4157.1532013707401</c:v>
                </c:pt>
                <c:pt idx="784">
                  <c:v>4132.4790369128759</c:v>
                </c:pt>
                <c:pt idx="785">
                  <c:v>4097.0835346408603</c:v>
                </c:pt>
                <c:pt idx="786">
                  <c:v>4043.760917194506</c:v>
                </c:pt>
                <c:pt idx="787">
                  <c:v>3995.4371056925384</c:v>
                </c:pt>
                <c:pt idx="788">
                  <c:v>3943.4782007381446</c:v>
                </c:pt>
                <c:pt idx="789">
                  <c:v>3895.1617109099357</c:v>
                </c:pt>
                <c:pt idx="790">
                  <c:v>3857.6422830415422</c:v>
                </c:pt>
                <c:pt idx="791">
                  <c:v>3829.345840964324</c:v>
                </c:pt>
                <c:pt idx="792">
                  <c:v>3796.0001228263554</c:v>
                </c:pt>
                <c:pt idx="793">
                  <c:v>3762.8894696956481</c:v>
                </c:pt>
                <c:pt idx="794">
                  <c:v>3735.9075762871898</c:v>
                </c:pt>
                <c:pt idx="795">
                  <c:v>3715.4614823603051</c:v>
                </c:pt>
                <c:pt idx="796">
                  <c:v>3702.1306067358187</c:v>
                </c:pt>
                <c:pt idx="797">
                  <c:v>3698.4651712386121</c:v>
                </c:pt>
                <c:pt idx="798">
                  <c:v>3695.6608770933558</c:v>
                </c:pt>
                <c:pt idx="799">
                  <c:v>3684.2645863392672</c:v>
                </c:pt>
                <c:pt idx="800">
                  <c:v>3689.2136157534742</c:v>
                </c:pt>
                <c:pt idx="801">
                  <c:v>3695.8838730472648</c:v>
                </c:pt>
                <c:pt idx="802">
                  <c:v>3682.0907355705826</c:v>
                </c:pt>
                <c:pt idx="803">
                  <c:v>3685.5259531601678</c:v>
                </c:pt>
                <c:pt idx="804">
                  <c:v>3698.105533130476</c:v>
                </c:pt>
                <c:pt idx="805">
                  <c:v>3719.9367232612785</c:v>
                </c:pt>
                <c:pt idx="806">
                  <c:v>3743.5172357332249</c:v>
                </c:pt>
                <c:pt idx="807">
                  <c:v>3765.8770823279574</c:v>
                </c:pt>
                <c:pt idx="808">
                  <c:v>3776.3489957675993</c:v>
                </c:pt>
                <c:pt idx="809">
                  <c:v>3786.0175804013493</c:v>
                </c:pt>
                <c:pt idx="810">
                  <c:v>3805.0191888883892</c:v>
                </c:pt>
                <c:pt idx="811">
                  <c:v>3817.7143038963222</c:v>
                </c:pt>
                <c:pt idx="812">
                  <c:v>3833.5904775969075</c:v>
                </c:pt>
                <c:pt idx="813">
                  <c:v>3840.2712673626052</c:v>
                </c:pt>
                <c:pt idx="814">
                  <c:v>3845.2537035752093</c:v>
                </c:pt>
                <c:pt idx="815">
                  <c:v>3853.1870466540649</c:v>
                </c:pt>
                <c:pt idx="816">
                  <c:v>3845.9444086190151</c:v>
                </c:pt>
                <c:pt idx="817">
                  <c:v>3839.9042099910694</c:v>
                </c:pt>
                <c:pt idx="818">
                  <c:v>3832.3590401998486</c:v>
                </c:pt>
                <c:pt idx="819">
                  <c:v>3819.0492582544439</c:v>
                </c:pt>
                <c:pt idx="820">
                  <c:v>3802.1361471908867</c:v>
                </c:pt>
                <c:pt idx="821">
                  <c:v>3783.7657422699731</c:v>
                </c:pt>
                <c:pt idx="822">
                  <c:v>3768.2824914072889</c:v>
                </c:pt>
                <c:pt idx="823">
                  <c:v>3746.4756892060886</c:v>
                </c:pt>
                <c:pt idx="824">
                  <c:v>3737.1523317715573</c:v>
                </c:pt>
                <c:pt idx="825">
                  <c:v>3731.4126111230244</c:v>
                </c:pt>
                <c:pt idx="826">
                  <c:v>3710.8803937221101</c:v>
                </c:pt>
                <c:pt idx="827">
                  <c:v>3702.1049047948673</c:v>
                </c:pt>
                <c:pt idx="828">
                  <c:v>3678.7222294090457</c:v>
                </c:pt>
                <c:pt idx="829">
                  <c:v>3656.317872217317</c:v>
                </c:pt>
                <c:pt idx="830">
                  <c:v>3626.5958096390227</c:v>
                </c:pt>
                <c:pt idx="831">
                  <c:v>3606.3052049021676</c:v>
                </c:pt>
                <c:pt idx="832">
                  <c:v>3582.2487988311018</c:v>
                </c:pt>
                <c:pt idx="833">
                  <c:v>3573.5471914106529</c:v>
                </c:pt>
                <c:pt idx="834">
                  <c:v>3575.3327370485899</c:v>
                </c:pt>
                <c:pt idx="835">
                  <c:v>3570.3232087856054</c:v>
                </c:pt>
                <c:pt idx="836">
                  <c:v>3560.0673705376685</c:v>
                </c:pt>
                <c:pt idx="837">
                  <c:v>3547.0363091528388</c:v>
                </c:pt>
                <c:pt idx="838">
                  <c:v>3534.1013515140903</c:v>
                </c:pt>
                <c:pt idx="839">
                  <c:v>3536.3786237176218</c:v>
                </c:pt>
                <c:pt idx="840">
                  <c:v>3538.7262914500106</c:v>
                </c:pt>
                <c:pt idx="841">
                  <c:v>3556.6433007449259</c:v>
                </c:pt>
                <c:pt idx="842">
                  <c:v>3570.2368667274086</c:v>
                </c:pt>
                <c:pt idx="843">
                  <c:v>3562.4326696325088</c:v>
                </c:pt>
                <c:pt idx="844">
                  <c:v>3542.8011385381651</c:v>
                </c:pt>
                <c:pt idx="845">
                  <c:v>3531.4677744556011</c:v>
                </c:pt>
                <c:pt idx="846">
                  <c:v>3513.455091338727</c:v>
                </c:pt>
                <c:pt idx="847">
                  <c:v>3515.5085774907975</c:v>
                </c:pt>
                <c:pt idx="848">
                  <c:v>3498.9943220838022</c:v>
                </c:pt>
                <c:pt idx="849">
                  <c:v>3483.441780114319</c:v>
                </c:pt>
                <c:pt idx="850">
                  <c:v>3451.042257031294</c:v>
                </c:pt>
                <c:pt idx="851">
                  <c:v>3431.6935185038155</c:v>
                </c:pt>
                <c:pt idx="852">
                  <c:v>3412.3119905426283</c:v>
                </c:pt>
                <c:pt idx="853">
                  <c:v>3396.3210892632474</c:v>
                </c:pt>
                <c:pt idx="854">
                  <c:v>3384.6753971047601</c:v>
                </c:pt>
                <c:pt idx="855">
                  <c:v>3371.4620212179434</c:v>
                </c:pt>
                <c:pt idx="856">
                  <c:v>3331.1347185565328</c:v>
                </c:pt>
                <c:pt idx="857">
                  <c:v>3306.8308273512748</c:v>
                </c:pt>
                <c:pt idx="858">
                  <c:v>3281.4588461357753</c:v>
                </c:pt>
                <c:pt idx="859">
                  <c:v>3265.7174344794462</c:v>
                </c:pt>
                <c:pt idx="860">
                  <c:v>3260.6463567606015</c:v>
                </c:pt>
                <c:pt idx="861">
                  <c:v>3259.1512955329454</c:v>
                </c:pt>
                <c:pt idx="862">
                  <c:v>3248.1162486584353</c:v>
                </c:pt>
                <c:pt idx="863">
                  <c:v>3238.0005268258151</c:v>
                </c:pt>
                <c:pt idx="864">
                  <c:v>3226.3042014851308</c:v>
                </c:pt>
                <c:pt idx="865">
                  <c:v>3217.7835858007056</c:v>
                </c:pt>
                <c:pt idx="866">
                  <c:v>3217.3729279084478</c:v>
                </c:pt>
                <c:pt idx="867">
                  <c:v>3211.122857266253</c:v>
                </c:pt>
                <c:pt idx="868">
                  <c:v>3211.7778001187116</c:v>
                </c:pt>
                <c:pt idx="869">
                  <c:v>3192.3601911999158</c:v>
                </c:pt>
                <c:pt idx="870">
                  <c:v>3184.5565218015431</c:v>
                </c:pt>
                <c:pt idx="871">
                  <c:v>3169.0048043942675</c:v>
                </c:pt>
                <c:pt idx="872">
                  <c:v>3143.4796562554607</c:v>
                </c:pt>
                <c:pt idx="873">
                  <c:v>3118.2576540335986</c:v>
                </c:pt>
                <c:pt idx="874">
                  <c:v>3107.7861547980201</c:v>
                </c:pt>
                <c:pt idx="875">
                  <c:v>3103.9547210923183</c:v>
                </c:pt>
                <c:pt idx="876">
                  <c:v>3096.9232372540341</c:v>
                </c:pt>
                <c:pt idx="877">
                  <c:v>3095.5992700530433</c:v>
                </c:pt>
                <c:pt idx="878">
                  <c:v>3113.8083907617142</c:v>
                </c:pt>
                <c:pt idx="879">
                  <c:v>3128.0880746433368</c:v>
                </c:pt>
                <c:pt idx="880">
                  <c:v>3134.4954860095827</c:v>
                </c:pt>
                <c:pt idx="881">
                  <c:v>3124.4536116876407</c:v>
                </c:pt>
                <c:pt idx="882">
                  <c:v>3137.8186078761273</c:v>
                </c:pt>
                <c:pt idx="883">
                  <c:v>3156.391531706895</c:v>
                </c:pt>
                <c:pt idx="884">
                  <c:v>3185.7943616574476</c:v>
                </c:pt>
                <c:pt idx="885">
                  <c:v>3222.2195645657193</c:v>
                </c:pt>
                <c:pt idx="886">
                  <c:v>3225.1087856099875</c:v>
                </c:pt>
                <c:pt idx="887">
                  <c:v>3221.2575647278582</c:v>
                </c:pt>
                <c:pt idx="888">
                  <c:v>3214.6370802652409</c:v>
                </c:pt>
                <c:pt idx="889">
                  <c:v>3189.6629460427021</c:v>
                </c:pt>
                <c:pt idx="890">
                  <c:v>3169.0044352992218</c:v>
                </c:pt>
                <c:pt idx="891">
                  <c:v>3161.3782318468138</c:v>
                </c:pt>
                <c:pt idx="892">
                  <c:v>3176.0917368546839</c:v>
                </c:pt>
                <c:pt idx="893">
                  <c:v>3167.6271275825047</c:v>
                </c:pt>
                <c:pt idx="894">
                  <c:v>3168.7533729826482</c:v>
                </c:pt>
                <c:pt idx="895">
                  <c:v>3167.8331598982336</c:v>
                </c:pt>
                <c:pt idx="896">
                  <c:v>3151.9182915559613</c:v>
                </c:pt>
                <c:pt idx="897">
                  <c:v>3149.1592250554268</c:v>
                </c:pt>
                <c:pt idx="898">
                  <c:v>3137.8604993973627</c:v>
                </c:pt>
                <c:pt idx="899">
                  <c:v>3137.6448433785963</c:v>
                </c:pt>
                <c:pt idx="900">
                  <c:v>3145.1014677028807</c:v>
                </c:pt>
                <c:pt idx="901">
                  <c:v>3140.7028261609466</c:v>
                </c:pt>
                <c:pt idx="902">
                  <c:v>3124.3398590790689</c:v>
                </c:pt>
                <c:pt idx="903">
                  <c:v>3104.1228253801437</c:v>
                </c:pt>
                <c:pt idx="904">
                  <c:v>3080.8304354445218</c:v>
                </c:pt>
                <c:pt idx="905">
                  <c:v>3065.2045796681186</c:v>
                </c:pt>
                <c:pt idx="906">
                  <c:v>3044.161213569947</c:v>
                </c:pt>
                <c:pt idx="907">
                  <c:v>3023.3441816583027</c:v>
                </c:pt>
                <c:pt idx="908">
                  <c:v>2998.9458409311119</c:v>
                </c:pt>
                <c:pt idx="909">
                  <c:v>2990.8804018735291</c:v>
                </c:pt>
                <c:pt idx="910">
                  <c:v>2987.4335653601861</c:v>
                </c:pt>
                <c:pt idx="911">
                  <c:v>2970.4411734575474</c:v>
                </c:pt>
                <c:pt idx="912">
                  <c:v>2956.8809239437587</c:v>
                </c:pt>
                <c:pt idx="913">
                  <c:v>2946.1872926324736</c:v>
                </c:pt>
                <c:pt idx="914">
                  <c:v>2941.7705633552405</c:v>
                </c:pt>
                <c:pt idx="915">
                  <c:v>2936.0829151324715</c:v>
                </c:pt>
                <c:pt idx="916">
                  <c:v>2944.06693982563</c:v>
                </c:pt>
                <c:pt idx="917">
                  <c:v>2955.3810754960941</c:v>
                </c:pt>
                <c:pt idx="918">
                  <c:v>2953.0227746470578</c:v>
                </c:pt>
                <c:pt idx="919">
                  <c:v>2954.1976608378163</c:v>
                </c:pt>
                <c:pt idx="920">
                  <c:v>2953.5947580993816</c:v>
                </c:pt>
                <c:pt idx="921">
                  <c:v>2953.9402129122882</c:v>
                </c:pt>
                <c:pt idx="922">
                  <c:v>2974.7553196213885</c:v>
                </c:pt>
                <c:pt idx="923">
                  <c:v>2985.204238157995</c:v>
                </c:pt>
                <c:pt idx="924">
                  <c:v>2999.5174019022825</c:v>
                </c:pt>
                <c:pt idx="925">
                  <c:v>3001.5285844488549</c:v>
                </c:pt>
                <c:pt idx="926">
                  <c:v>3002.1554290092145</c:v>
                </c:pt>
                <c:pt idx="927">
                  <c:v>2983.4738606415203</c:v>
                </c:pt>
                <c:pt idx="928">
                  <c:v>2960.6701190353742</c:v>
                </c:pt>
                <c:pt idx="929">
                  <c:v>2935.0665868625383</c:v>
                </c:pt>
                <c:pt idx="930">
                  <c:v>2908.0707659953587</c:v>
                </c:pt>
                <c:pt idx="931">
                  <c:v>2892.7361806979179</c:v>
                </c:pt>
                <c:pt idx="932">
                  <c:v>2872.8293368867126</c:v>
                </c:pt>
                <c:pt idx="933">
                  <c:v>2849.7508380227355</c:v>
                </c:pt>
                <c:pt idx="934">
                  <c:v>2824.875361382381</c:v>
                </c:pt>
                <c:pt idx="935">
                  <c:v>2796.1030941509971</c:v>
                </c:pt>
                <c:pt idx="936">
                  <c:v>2756.3866171291475</c:v>
                </c:pt>
                <c:pt idx="937">
                  <c:v>2728.1904484048655</c:v>
                </c:pt>
                <c:pt idx="938">
                  <c:v>2718.0366588974803</c:v>
                </c:pt>
                <c:pt idx="939">
                  <c:v>2709.3304431046627</c:v>
                </c:pt>
                <c:pt idx="940">
                  <c:v>2701.7851603664303</c:v>
                </c:pt>
                <c:pt idx="941">
                  <c:v>2692.8416240115516</c:v>
                </c:pt>
                <c:pt idx="942">
                  <c:v>2675.8815693579259</c:v>
                </c:pt>
                <c:pt idx="943">
                  <c:v>2648.6646150115466</c:v>
                </c:pt>
                <c:pt idx="944">
                  <c:v>2631.9874675603351</c:v>
                </c:pt>
                <c:pt idx="945">
                  <c:v>2620.912574892177</c:v>
                </c:pt>
                <c:pt idx="946">
                  <c:v>2612.1767179998537</c:v>
                </c:pt>
                <c:pt idx="947">
                  <c:v>2619.1496549605063</c:v>
                </c:pt>
                <c:pt idx="948">
                  <c:v>2620.8855355930937</c:v>
                </c:pt>
                <c:pt idx="949">
                  <c:v>2621.9928895088465</c:v>
                </c:pt>
                <c:pt idx="950">
                  <c:v>2625.1524921073633</c:v>
                </c:pt>
                <c:pt idx="951">
                  <c:v>2614.4010003057224</c:v>
                </c:pt>
                <c:pt idx="952">
                  <c:v>2611.503532257123</c:v>
                </c:pt>
                <c:pt idx="953">
                  <c:v>2628.2691978708781</c:v>
                </c:pt>
                <c:pt idx="954">
                  <c:v>2649.6989153933482</c:v>
                </c:pt>
                <c:pt idx="955">
                  <c:v>2657.7988236157498</c:v>
                </c:pt>
                <c:pt idx="956">
                  <c:v>2658.5804132158455</c:v>
                </c:pt>
                <c:pt idx="957">
                  <c:v>2667.5350733549599</c:v>
                </c:pt>
                <c:pt idx="958">
                  <c:v>2660.0853784336682</c:v>
                </c:pt>
                <c:pt idx="959">
                  <c:v>2657.8753598278327</c:v>
                </c:pt>
                <c:pt idx="960">
                  <c:v>2660.8885998794167</c:v>
                </c:pt>
                <c:pt idx="961">
                  <c:v>2637.174184410248</c:v>
                </c:pt>
                <c:pt idx="962">
                  <c:v>2611.7802299330729</c:v>
                </c:pt>
                <c:pt idx="963">
                  <c:v>2587.5506377952624</c:v>
                </c:pt>
                <c:pt idx="964">
                  <c:v>2559.3482291736123</c:v>
                </c:pt>
                <c:pt idx="965">
                  <c:v>2532.7784332891406</c:v>
                </c:pt>
                <c:pt idx="966">
                  <c:v>2510.3356122581117</c:v>
                </c:pt>
                <c:pt idx="967">
                  <c:v>2475.1229434169263</c:v>
                </c:pt>
                <c:pt idx="968">
                  <c:v>2422.7735234694264</c:v>
                </c:pt>
                <c:pt idx="969">
                  <c:v>2366.5297577468859</c:v>
                </c:pt>
                <c:pt idx="970">
                  <c:v>2303.8721017224916</c:v>
                </c:pt>
                <c:pt idx="971">
                  <c:v>2254.6111752511774</c:v>
                </c:pt>
                <c:pt idx="972">
                  <c:v>2239.4332034998361</c:v>
                </c:pt>
                <c:pt idx="973">
                  <c:v>2237.0463506675587</c:v>
                </c:pt>
                <c:pt idx="974">
                  <c:v>2238.9694554102739</c:v>
                </c:pt>
                <c:pt idx="975">
                  <c:v>2244.918705195817</c:v>
                </c:pt>
                <c:pt idx="976">
                  <c:v>2248.5227214110005</c:v>
                </c:pt>
                <c:pt idx="977">
                  <c:v>2235.2484494473874</c:v>
                </c:pt>
                <c:pt idx="978">
                  <c:v>2235.8928607478006</c:v>
                </c:pt>
                <c:pt idx="979">
                  <c:v>2238.1950382119967</c:v>
                </c:pt>
                <c:pt idx="980">
                  <c:v>2244.4056164729491</c:v>
                </c:pt>
                <c:pt idx="981">
                  <c:v>2263.785178590053</c:v>
                </c:pt>
                <c:pt idx="982">
                  <c:v>2279.2071950620402</c:v>
                </c:pt>
                <c:pt idx="983">
                  <c:v>2283.4920414629764</c:v>
                </c:pt>
                <c:pt idx="984">
                  <c:v>2300.3341619817747</c:v>
                </c:pt>
                <c:pt idx="985">
                  <c:v>2306.1181549993075</c:v>
                </c:pt>
                <c:pt idx="986">
                  <c:v>2312.1617385513537</c:v>
                </c:pt>
                <c:pt idx="987">
                  <c:v>2321.435773132589</c:v>
                </c:pt>
                <c:pt idx="988">
                  <c:v>2336.0283147711602</c:v>
                </c:pt>
                <c:pt idx="989">
                  <c:v>2346.7442725346618</c:v>
                </c:pt>
                <c:pt idx="990">
                  <c:v>2367.845420379002</c:v>
                </c:pt>
                <c:pt idx="991">
                  <c:v>2392.679178997324</c:v>
                </c:pt>
                <c:pt idx="992">
                  <c:v>2418.6298581946594</c:v>
                </c:pt>
                <c:pt idx="993">
                  <c:v>2429.921963886537</c:v>
                </c:pt>
                <c:pt idx="994">
                  <c:v>2454.4619144021426</c:v>
                </c:pt>
                <c:pt idx="995">
                  <c:v>2465.5183837531449</c:v>
                </c:pt>
                <c:pt idx="996">
                  <c:v>2474.295898138294</c:v>
                </c:pt>
                <c:pt idx="997">
                  <c:v>2482.1985200208023</c:v>
                </c:pt>
                <c:pt idx="998">
                  <c:v>2487.0245880629359</c:v>
                </c:pt>
                <c:pt idx="999">
                  <c:v>2484.4993264982222</c:v>
                </c:pt>
                <c:pt idx="1000">
                  <c:v>2493.2331281028796</c:v>
                </c:pt>
                <c:pt idx="1001">
                  <c:v>2498.1935781814118</c:v>
                </c:pt>
                <c:pt idx="1002">
                  <c:v>2501.1678661912506</c:v>
                </c:pt>
                <c:pt idx="1003">
                  <c:v>2494.0911421808423</c:v>
                </c:pt>
                <c:pt idx="1004">
                  <c:v>2507.0533372897557</c:v>
                </c:pt>
                <c:pt idx="1005">
                  <c:v>2503.3042652538011</c:v>
                </c:pt>
                <c:pt idx="1006">
                  <c:v>2496.6600359191543</c:v>
                </c:pt>
                <c:pt idx="1007">
                  <c:v>2484.4058256704911</c:v>
                </c:pt>
                <c:pt idx="1008">
                  <c:v>2463.6632610507195</c:v>
                </c:pt>
                <c:pt idx="1009">
                  <c:v>2448.5026626705871</c:v>
                </c:pt>
                <c:pt idx="1010">
                  <c:v>2431.4686901823716</c:v>
                </c:pt>
                <c:pt idx="1011">
                  <c:v>2407.229088447988</c:v>
                </c:pt>
                <c:pt idx="1012">
                  <c:v>2389.808164124122</c:v>
                </c:pt>
                <c:pt idx="1013">
                  <c:v>2379.5911524361909</c:v>
                </c:pt>
                <c:pt idx="1014">
                  <c:v>2371.6375820990565</c:v>
                </c:pt>
                <c:pt idx="1015">
                  <c:v>2348.1710910952611</c:v>
                </c:pt>
                <c:pt idx="1016">
                  <c:v>2332.0139365927971</c:v>
                </c:pt>
                <c:pt idx="1017">
                  <c:v>2327.7736451139558</c:v>
                </c:pt>
                <c:pt idx="1018">
                  <c:v>2324.5106688607111</c:v>
                </c:pt>
                <c:pt idx="1019">
                  <c:v>2319.5013863424074</c:v>
                </c:pt>
                <c:pt idx="1020">
                  <c:v>2303.9329643139199</c:v>
                </c:pt>
                <c:pt idx="1021">
                  <c:v>2291.7137343348736</c:v>
                </c:pt>
                <c:pt idx="1022">
                  <c:v>2283.667709989983</c:v>
                </c:pt>
                <c:pt idx="1023">
                  <c:v>2272.6686104900787</c:v>
                </c:pt>
                <c:pt idx="1024">
                  <c:v>2265.9891399996818</c:v>
                </c:pt>
                <c:pt idx="1025">
                  <c:v>2258.9613134257393</c:v>
                </c:pt>
                <c:pt idx="1026">
                  <c:v>2266.3122636449425</c:v>
                </c:pt>
                <c:pt idx="1027">
                  <c:v>2268.138122710644</c:v>
                </c:pt>
                <c:pt idx="1028">
                  <c:v>2260.9650616297549</c:v>
                </c:pt>
                <c:pt idx="1029">
                  <c:v>2251.9492760114608</c:v>
                </c:pt>
                <c:pt idx="1030">
                  <c:v>2252.3351702596847</c:v>
                </c:pt>
                <c:pt idx="1031">
                  <c:v>2257.9649710565855</c:v>
                </c:pt>
                <c:pt idx="1032">
                  <c:v>2268.9964401130146</c:v>
                </c:pt>
                <c:pt idx="1033">
                  <c:v>2268.6790450127578</c:v>
                </c:pt>
                <c:pt idx="1034">
                  <c:v>2272.2767277923431</c:v>
                </c:pt>
                <c:pt idx="1035">
                  <c:v>2265.9279408098555</c:v>
                </c:pt>
                <c:pt idx="1036">
                  <c:v>2266.0722692018958</c:v>
                </c:pt>
                <c:pt idx="1037">
                  <c:v>2265.610424587353</c:v>
                </c:pt>
                <c:pt idx="1038">
                  <c:v>2256.5454994425336</c:v>
                </c:pt>
                <c:pt idx="1039">
                  <c:v>2253.0725520120254</c:v>
                </c:pt>
                <c:pt idx="1040">
                  <c:v>2245.9021389830832</c:v>
                </c:pt>
                <c:pt idx="1041">
                  <c:v>2237.33926258884</c:v>
                </c:pt>
                <c:pt idx="1042">
                  <c:v>2228.7274095921071</c:v>
                </c:pt>
                <c:pt idx="1043">
                  <c:v>2217.9936088575205</c:v>
                </c:pt>
                <c:pt idx="1044">
                  <c:v>2212.434804337141</c:v>
                </c:pt>
                <c:pt idx="1045">
                  <c:v>2209.6760823401687</c:v>
                </c:pt>
                <c:pt idx="1046">
                  <c:v>2206.0516914598115</c:v>
                </c:pt>
                <c:pt idx="1047">
                  <c:v>2194.9268004460523</c:v>
                </c:pt>
                <c:pt idx="1048">
                  <c:v>2177.4026441511992</c:v>
                </c:pt>
                <c:pt idx="1049">
                  <c:v>2167.0898719007764</c:v>
                </c:pt>
                <c:pt idx="1050">
                  <c:v>2166.9535390232054</c:v>
                </c:pt>
                <c:pt idx="1051">
                  <c:v>2163.6547820475689</c:v>
                </c:pt>
                <c:pt idx="1052">
                  <c:v>2153.7730282112361</c:v>
                </c:pt>
                <c:pt idx="1053">
                  <c:v>2131.9434067265438</c:v>
                </c:pt>
                <c:pt idx="1054">
                  <c:v>2115.8019592988103</c:v>
                </c:pt>
                <c:pt idx="1055">
                  <c:v>2097.2491427793411</c:v>
                </c:pt>
                <c:pt idx="1056">
                  <c:v>2076.7316872751326</c:v>
                </c:pt>
                <c:pt idx="1057">
                  <c:v>2062.5346273427849</c:v>
                </c:pt>
                <c:pt idx="1058">
                  <c:v>2046.4299935194613</c:v>
                </c:pt>
                <c:pt idx="1059">
                  <c:v>2030.4673344523901</c:v>
                </c:pt>
                <c:pt idx="1060">
                  <c:v>2004.9355147834144</c:v>
                </c:pt>
                <c:pt idx="1061">
                  <c:v>1981.3257590997889</c:v>
                </c:pt>
                <c:pt idx="1062">
                  <c:v>1961.4134404376778</c:v>
                </c:pt>
                <c:pt idx="1063">
                  <c:v>1944.9504929726506</c:v>
                </c:pt>
                <c:pt idx="1064">
                  <c:v>1935.4416354330774</c:v>
                </c:pt>
                <c:pt idx="1065">
                  <c:v>1920.0320130804296</c:v>
                </c:pt>
                <c:pt idx="1066">
                  <c:v>1915.2809765627601</c:v>
                </c:pt>
                <c:pt idx="1067">
                  <c:v>1915.0822289088028</c:v>
                </c:pt>
                <c:pt idx="1068">
                  <c:v>1912.1229188310726</c:v>
                </c:pt>
                <c:pt idx="1069">
                  <c:v>1917.1699071998955</c:v>
                </c:pt>
                <c:pt idx="1070">
                  <c:v>1921.1628695970371</c:v>
                </c:pt>
                <c:pt idx="1071">
                  <c:v>1929.3493537818517</c:v>
                </c:pt>
                <c:pt idx="1072">
                  <c:v>1932.538813169248</c:v>
                </c:pt>
                <c:pt idx="1073">
                  <c:v>1938.9429300087481</c:v>
                </c:pt>
                <c:pt idx="1074">
                  <c:v>1949.0354448884127</c:v>
                </c:pt>
                <c:pt idx="1075">
                  <c:v>1955.8275855354727</c:v>
                </c:pt>
                <c:pt idx="1076">
                  <c:v>1975.5076685322492</c:v>
                </c:pt>
                <c:pt idx="1077">
                  <c:v>1996.4666866649886</c:v>
                </c:pt>
                <c:pt idx="1078">
                  <c:v>2012.7621179137168</c:v>
                </c:pt>
                <c:pt idx="1079">
                  <c:v>2019.508640821449</c:v>
                </c:pt>
                <c:pt idx="1080">
                  <c:v>2012.4714292843869</c:v>
                </c:pt>
                <c:pt idx="1081">
                  <c:v>2005.5295100562532</c:v>
                </c:pt>
                <c:pt idx="1082">
                  <c:v>1997.9488898364843</c:v>
                </c:pt>
                <c:pt idx="1083">
                  <c:v>1991.3736049490005</c:v>
                </c:pt>
                <c:pt idx="1084">
                  <c:v>1984.1073457763873</c:v>
                </c:pt>
                <c:pt idx="1085">
                  <c:v>1978.7343678901402</c:v>
                </c:pt>
                <c:pt idx="1086">
                  <c:v>1970.1118087452792</c:v>
                </c:pt>
                <c:pt idx="1087">
                  <c:v>1955.4399142396715</c:v>
                </c:pt>
                <c:pt idx="1088">
                  <c:v>1939.5968429633479</c:v>
                </c:pt>
                <c:pt idx="1089">
                  <c:v>1926.6150825536597</c:v>
                </c:pt>
                <c:pt idx="1090">
                  <c:v>1914.5863644499314</c:v>
                </c:pt>
                <c:pt idx="1091">
                  <c:v>1904.1029421336675</c:v>
                </c:pt>
                <c:pt idx="1092">
                  <c:v>1900.2114065159506</c:v>
                </c:pt>
                <c:pt idx="1093">
                  <c:v>1898.1415044875325</c:v>
                </c:pt>
                <c:pt idx="1094">
                  <c:v>1892.431981784679</c:v>
                </c:pt>
                <c:pt idx="1095">
                  <c:v>1889.2558185094276</c:v>
                </c:pt>
                <c:pt idx="1096">
                  <c:v>1889.0473927493449</c:v>
                </c:pt>
                <c:pt idx="1097">
                  <c:v>1886.928468193757</c:v>
                </c:pt>
                <c:pt idx="1098">
                  <c:v>1887.6721312411619</c:v>
                </c:pt>
                <c:pt idx="1099">
                  <c:v>1888.2232031631743</c:v>
                </c:pt>
                <c:pt idx="1100">
                  <c:v>1886.2708325640533</c:v>
                </c:pt>
                <c:pt idx="1101">
                  <c:v>1892.329970772475</c:v>
                </c:pt>
                <c:pt idx="1102">
                  <c:v>1898.2621979923947</c:v>
                </c:pt>
                <c:pt idx="1103">
                  <c:v>1899.4304065844531</c:v>
                </c:pt>
                <c:pt idx="1104">
                  <c:v>1902.0196165403713</c:v>
                </c:pt>
                <c:pt idx="1105">
                  <c:v>1907.2925844810802</c:v>
                </c:pt>
                <c:pt idx="1106">
                  <c:v>1912.3590296790683</c:v>
                </c:pt>
                <c:pt idx="1107">
                  <c:v>1912.0995649815291</c:v>
                </c:pt>
                <c:pt idx="1108">
                  <c:v>1915.9247558206316</c:v>
                </c:pt>
                <c:pt idx="1109">
                  <c:v>1915.3187397341767</c:v>
                </c:pt>
                <c:pt idx="1110">
                  <c:v>1924.4191644525772</c:v>
                </c:pt>
                <c:pt idx="1111">
                  <c:v>1930.9741236216762</c:v>
                </c:pt>
                <c:pt idx="1112">
                  <c:v>1932.3073123540016</c:v>
                </c:pt>
                <c:pt idx="1113">
                  <c:v>1936.9047410788205</c:v>
                </c:pt>
                <c:pt idx="1114">
                  <c:v>1933.1965190617266</c:v>
                </c:pt>
                <c:pt idx="1115">
                  <c:v>1939.0315480733782</c:v>
                </c:pt>
                <c:pt idx="1116">
                  <c:v>1943.8921617444523</c:v>
                </c:pt>
                <c:pt idx="1117">
                  <c:v>1947.5309421789116</c:v>
                </c:pt>
                <c:pt idx="1118">
                  <c:v>1950.7139317122642</c:v>
                </c:pt>
                <c:pt idx="1119">
                  <c:v>1952.2989469014101</c:v>
                </c:pt>
                <c:pt idx="1120">
                  <c:v>1952.6040289245198</c:v>
                </c:pt>
                <c:pt idx="1121">
                  <c:v>1947.2529249400336</c:v>
                </c:pt>
                <c:pt idx="1122">
                  <c:v>1945.0478068305879</c:v>
                </c:pt>
                <c:pt idx="1123">
                  <c:v>1943.5246036851754</c:v>
                </c:pt>
                <c:pt idx="1124">
                  <c:v>1929.0082397258807</c:v>
                </c:pt>
                <c:pt idx="1125">
                  <c:v>1924.1249695476517</c:v>
                </c:pt>
                <c:pt idx="1126">
                  <c:v>1913.7127575467161</c:v>
                </c:pt>
                <c:pt idx="1127">
                  <c:v>1901.4772911216328</c:v>
                </c:pt>
                <c:pt idx="1128">
                  <c:v>1898.9358739711695</c:v>
                </c:pt>
                <c:pt idx="1129">
                  <c:v>1893.0038941629987</c:v>
                </c:pt>
                <c:pt idx="1130">
                  <c:v>1883.4877965479973</c:v>
                </c:pt>
                <c:pt idx="1131">
                  <c:v>1870.9163801896818</c:v>
                </c:pt>
                <c:pt idx="1132">
                  <c:v>1859.2164690496948</c:v>
                </c:pt>
                <c:pt idx="1133">
                  <c:v>1845.8156785953365</c:v>
                </c:pt>
                <c:pt idx="1134">
                  <c:v>1828.8188442671521</c:v>
                </c:pt>
                <c:pt idx="1135">
                  <c:v>1816.719566216228</c:v>
                </c:pt>
                <c:pt idx="1136">
                  <c:v>1802.5231329549006</c:v>
                </c:pt>
                <c:pt idx="1137">
                  <c:v>1789.8371514452228</c:v>
                </c:pt>
                <c:pt idx="1138">
                  <c:v>1786.0468542661924</c:v>
                </c:pt>
                <c:pt idx="1139">
                  <c:v>1770.7005146379161</c:v>
                </c:pt>
                <c:pt idx="1140">
                  <c:v>1759.2324248262016</c:v>
                </c:pt>
                <c:pt idx="1141">
                  <c:v>1740.9854754803796</c:v>
                </c:pt>
                <c:pt idx="1142">
                  <c:v>1718.8132532474224</c:v>
                </c:pt>
                <c:pt idx="1143">
                  <c:v>1699.4754350066867</c:v>
                </c:pt>
                <c:pt idx="1144">
                  <c:v>1677.2163291544166</c:v>
                </c:pt>
                <c:pt idx="1145">
                  <c:v>1670.8508618637877</c:v>
                </c:pt>
                <c:pt idx="1146">
                  <c:v>1667.1262557121709</c:v>
                </c:pt>
                <c:pt idx="1147">
                  <c:v>1650.8137602025213</c:v>
                </c:pt>
                <c:pt idx="1148">
                  <c:v>1628.0084442344896</c:v>
                </c:pt>
                <c:pt idx="1149">
                  <c:v>1617.7531189757774</c:v>
                </c:pt>
                <c:pt idx="1150">
                  <c:v>1611.6304337774211</c:v>
                </c:pt>
                <c:pt idx="1151">
                  <c:v>1597.8598919491706</c:v>
                </c:pt>
                <c:pt idx="1152">
                  <c:v>1587.3073078933835</c:v>
                </c:pt>
                <c:pt idx="1153">
                  <c:v>1579.9686041958348</c:v>
                </c:pt>
                <c:pt idx="1154">
                  <c:v>1566.8650668065552</c:v>
                </c:pt>
                <c:pt idx="1155">
                  <c:v>1558.8114139899335</c:v>
                </c:pt>
                <c:pt idx="1156">
                  <c:v>1542.1234513237941</c:v>
                </c:pt>
                <c:pt idx="1157">
                  <c:v>1529.0179403967672</c:v>
                </c:pt>
                <c:pt idx="1158">
                  <c:v>1520.8882926399929</c:v>
                </c:pt>
                <c:pt idx="1159">
                  <c:v>1507.9281170534859</c:v>
                </c:pt>
                <c:pt idx="1160">
                  <c:v>1485.4060083629424</c:v>
                </c:pt>
                <c:pt idx="1161">
                  <c:v>1463.4058482577602</c:v>
                </c:pt>
                <c:pt idx="1162">
                  <c:v>1435.2453970536435</c:v>
                </c:pt>
                <c:pt idx="1163">
                  <c:v>1412.5734554917653</c:v>
                </c:pt>
                <c:pt idx="1164">
                  <c:v>1394.8021316090631</c:v>
                </c:pt>
                <c:pt idx="1165">
                  <c:v>1371.7983186225247</c:v>
                </c:pt>
                <c:pt idx="1166">
                  <c:v>1358.1293609647855</c:v>
                </c:pt>
                <c:pt idx="1167">
                  <c:v>1351.0549965692244</c:v>
                </c:pt>
                <c:pt idx="1168">
                  <c:v>1342.7152234871262</c:v>
                </c:pt>
                <c:pt idx="1169">
                  <c:v>1338.7861620420149</c:v>
                </c:pt>
                <c:pt idx="1170">
                  <c:v>1331.270777384887</c:v>
                </c:pt>
                <c:pt idx="1171">
                  <c:v>1324.547528361727</c:v>
                </c:pt>
                <c:pt idx="1172">
                  <c:v>1321.9437295092812</c:v>
                </c:pt>
                <c:pt idx="1173">
                  <c:v>1324.2430779294912</c:v>
                </c:pt>
                <c:pt idx="1174">
                  <c:v>1329.4405655652613</c:v>
                </c:pt>
                <c:pt idx="1175">
                  <c:v>1334.3406751894802</c:v>
                </c:pt>
                <c:pt idx="1176">
                  <c:v>1343.4862522788258</c:v>
                </c:pt>
                <c:pt idx="1177">
                  <c:v>1344.9453301140518</c:v>
                </c:pt>
                <c:pt idx="1178">
                  <c:v>1348.0175684675137</c:v>
                </c:pt>
                <c:pt idx="1179">
                  <c:v>1355.110619078343</c:v>
                </c:pt>
                <c:pt idx="1180">
                  <c:v>1357.0742586782294</c:v>
                </c:pt>
                <c:pt idx="1181">
                  <c:v>1358.0059840082913</c:v>
                </c:pt>
                <c:pt idx="1182">
                  <c:v>1352.7744669033534</c:v>
                </c:pt>
                <c:pt idx="1183">
                  <c:v>1345.2864835311939</c:v>
                </c:pt>
                <c:pt idx="1184">
                  <c:v>1339.7241497819173</c:v>
                </c:pt>
                <c:pt idx="1185">
                  <c:v>1327.6768373589744</c:v>
                </c:pt>
                <c:pt idx="1186">
                  <c:v>1322.7500945516363</c:v>
                </c:pt>
                <c:pt idx="1187">
                  <c:v>1310.6078080243224</c:v>
                </c:pt>
                <c:pt idx="1188">
                  <c:v>1304.0280696081959</c:v>
                </c:pt>
                <c:pt idx="1189">
                  <c:v>1293.1264829601359</c:v>
                </c:pt>
                <c:pt idx="1190">
                  <c:v>1273.1959646755427</c:v>
                </c:pt>
                <c:pt idx="1191">
                  <c:v>1254.5149238567506</c:v>
                </c:pt>
                <c:pt idx="1192">
                  <c:v>1238.8476997610212</c:v>
                </c:pt>
                <c:pt idx="1193">
                  <c:v>1222.7096161461272</c:v>
                </c:pt>
                <c:pt idx="1194">
                  <c:v>1219.6684723014541</c:v>
                </c:pt>
                <c:pt idx="1195">
                  <c:v>1210.7972215698901</c:v>
                </c:pt>
                <c:pt idx="1196">
                  <c:v>1202.5778329206705</c:v>
                </c:pt>
                <c:pt idx="1197">
                  <c:v>1197.8351660364078</c:v>
                </c:pt>
                <c:pt idx="1198">
                  <c:v>1193.4313198431225</c:v>
                </c:pt>
                <c:pt idx="1199">
                  <c:v>1185.5296169425535</c:v>
                </c:pt>
                <c:pt idx="1200">
                  <c:v>1179.5508504597146</c:v>
                </c:pt>
                <c:pt idx="1201">
                  <c:v>1182.719518857866</c:v>
                </c:pt>
                <c:pt idx="1202">
                  <c:v>1178.7220080950524</c:v>
                </c:pt>
                <c:pt idx="1203">
                  <c:v>1183.6656992810354</c:v>
                </c:pt>
                <c:pt idx="1204">
                  <c:v>1199.3133327718213</c:v>
                </c:pt>
                <c:pt idx="1205">
                  <c:v>1206.0241281998046</c:v>
                </c:pt>
                <c:pt idx="1206">
                  <c:v>1211.9228779060923</c:v>
                </c:pt>
                <c:pt idx="1207">
                  <c:v>1224.7663760512739</c:v>
                </c:pt>
                <c:pt idx="1208">
                  <c:v>1231.3138529950593</c:v>
                </c:pt>
                <c:pt idx="1209">
                  <c:v>1235.3435001435785</c:v>
                </c:pt>
                <c:pt idx="1210">
                  <c:v>1241.3014696332689</c:v>
                </c:pt>
                <c:pt idx="1211">
                  <c:v>1253.132574361832</c:v>
                </c:pt>
                <c:pt idx="1212">
                  <c:v>1258.2043603809955</c:v>
                </c:pt>
                <c:pt idx="1213">
                  <c:v>1264.6653868349572</c:v>
                </c:pt>
                <c:pt idx="1214">
                  <c:v>1273.0278011178991</c:v>
                </c:pt>
                <c:pt idx="1215">
                  <c:v>1277.3241530342307</c:v>
                </c:pt>
                <c:pt idx="1216">
                  <c:v>1275.009192770958</c:v>
                </c:pt>
                <c:pt idx="1217">
                  <c:v>1275.5313942915282</c:v>
                </c:pt>
                <c:pt idx="1218">
                  <c:v>1267.0777307964217</c:v>
                </c:pt>
                <c:pt idx="1219">
                  <c:v>1268.4619215802188</c:v>
                </c:pt>
                <c:pt idx="1220">
                  <c:v>1263.7632595171381</c:v>
                </c:pt>
                <c:pt idx="1221">
                  <c:v>1260.1761703829452</c:v>
                </c:pt>
                <c:pt idx="1222">
                  <c:v>1247.9282301711376</c:v>
                </c:pt>
                <c:pt idx="1223">
                  <c:v>1241.0715594014785</c:v>
                </c:pt>
                <c:pt idx="1224">
                  <c:v>1231.9441864665632</c:v>
                </c:pt>
                <c:pt idx="1225">
                  <c:v>1215.8415673019481</c:v>
                </c:pt>
                <c:pt idx="1226">
                  <c:v>1196.1693140199195</c:v>
                </c:pt>
                <c:pt idx="1227">
                  <c:v>1181.5584669298848</c:v>
                </c:pt>
                <c:pt idx="1228">
                  <c:v>1158.1272700139612</c:v>
                </c:pt>
                <c:pt idx="1229">
                  <c:v>1148.0223667159787</c:v>
                </c:pt>
                <c:pt idx="1230">
                  <c:v>1134.2129891658235</c:v>
                </c:pt>
                <c:pt idx="1231">
                  <c:v>1125.4959312421684</c:v>
                </c:pt>
                <c:pt idx="1232">
                  <c:v>1113.4887701311914</c:v>
                </c:pt>
                <c:pt idx="1233">
                  <c:v>1102.0104862986973</c:v>
                </c:pt>
                <c:pt idx="1234">
                  <c:v>1089.8567201223937</c:v>
                </c:pt>
                <c:pt idx="1235">
                  <c:v>1089.4145516417932</c:v>
                </c:pt>
                <c:pt idx="1236">
                  <c:v>1088.287933289449</c:v>
                </c:pt>
                <c:pt idx="1237">
                  <c:v>1090.4475574575688</c:v>
                </c:pt>
                <c:pt idx="1238">
                  <c:v>1087.8657258965377</c:v>
                </c:pt>
                <c:pt idx="1239">
                  <c:v>1094.1416060479546</c:v>
                </c:pt>
                <c:pt idx="1240">
                  <c:v>1094.9554857833441</c:v>
                </c:pt>
                <c:pt idx="1241">
                  <c:v>1103.4672180162354</c:v>
                </c:pt>
                <c:pt idx="1242">
                  <c:v>1106.8873573713713</c:v>
                </c:pt>
                <c:pt idx="1243">
                  <c:v>1108.3710553266017</c:v>
                </c:pt>
                <c:pt idx="1244">
                  <c:v>1112.5775902220237</c:v>
                </c:pt>
                <c:pt idx="1245">
                  <c:v>1122.1409508894806</c:v>
                </c:pt>
                <c:pt idx="1246">
                  <c:v>1132.4411943377768</c:v>
                </c:pt>
                <c:pt idx="1247">
                  <c:v>1148.3161266948637</c:v>
                </c:pt>
                <c:pt idx="1248">
                  <c:v>1158.2358941423308</c:v>
                </c:pt>
                <c:pt idx="1249">
                  <c:v>1161.1245663349332</c:v>
                </c:pt>
                <c:pt idx="1250">
                  <c:v>1169.3145833021385</c:v>
                </c:pt>
                <c:pt idx="1251">
                  <c:v>1173.92023344206</c:v>
                </c:pt>
                <c:pt idx="1252">
                  <c:v>1170.057450325887</c:v>
                </c:pt>
                <c:pt idx="1253">
                  <c:v>1166.7054990903177</c:v>
                </c:pt>
                <c:pt idx="1254">
                  <c:v>1163.8798497447469</c:v>
                </c:pt>
                <c:pt idx="1255">
                  <c:v>1160.8291690413691</c:v>
                </c:pt>
                <c:pt idx="1256">
                  <c:v>1158.8382806410705</c:v>
                </c:pt>
                <c:pt idx="1257">
                  <c:v>1157.5378767198472</c:v>
                </c:pt>
                <c:pt idx="1258">
                  <c:v>1152.363472161687</c:v>
                </c:pt>
                <c:pt idx="1259">
                  <c:v>1132.4159840927416</c:v>
                </c:pt>
                <c:pt idx="1260">
                  <c:v>1121.5517455084939</c:v>
                </c:pt>
                <c:pt idx="1261">
                  <c:v>1109.718109035023</c:v>
                </c:pt>
                <c:pt idx="1262">
                  <c:v>1091.3593531655201</c:v>
                </c:pt>
                <c:pt idx="1263">
                  <c:v>1073.4797585901442</c:v>
                </c:pt>
                <c:pt idx="1264">
                  <c:v>1058.0115459613996</c:v>
                </c:pt>
                <c:pt idx="1265">
                  <c:v>1036.1068344138239</c:v>
                </c:pt>
                <c:pt idx="1266">
                  <c:v>1010.4296941513687</c:v>
                </c:pt>
                <c:pt idx="1267">
                  <c:v>987.43297448376882</c:v>
                </c:pt>
                <c:pt idx="1268">
                  <c:v>960.24238257999286</c:v>
                </c:pt>
                <c:pt idx="1269">
                  <c:v>933.98634696390172</c:v>
                </c:pt>
                <c:pt idx="1270">
                  <c:v>912.72956105531375</c:v>
                </c:pt>
                <c:pt idx="1271">
                  <c:v>888.94420763384971</c:v>
                </c:pt>
                <c:pt idx="1272">
                  <c:v>870.55091517370568</c:v>
                </c:pt>
                <c:pt idx="1273">
                  <c:v>856.24922188107462</c:v>
                </c:pt>
                <c:pt idx="1274">
                  <c:v>838.31474677181677</c:v>
                </c:pt>
                <c:pt idx="1275">
                  <c:v>819.36658587225543</c:v>
                </c:pt>
                <c:pt idx="1276">
                  <c:v>804.63261733278682</c:v>
                </c:pt>
                <c:pt idx="1277">
                  <c:v>797.38914226181078</c:v>
                </c:pt>
                <c:pt idx="1278">
                  <c:v>788.8923507380822</c:v>
                </c:pt>
                <c:pt idx="1279">
                  <c:v>788.19579668057361</c:v>
                </c:pt>
                <c:pt idx="1280">
                  <c:v>793.25038944084463</c:v>
                </c:pt>
                <c:pt idx="1281">
                  <c:v>792.3247125460191</c:v>
                </c:pt>
                <c:pt idx="1282">
                  <c:v>788.76490816906357</c:v>
                </c:pt>
                <c:pt idx="1283">
                  <c:v>791.54443544693731</c:v>
                </c:pt>
                <c:pt idx="1284">
                  <c:v>798.98155627114488</c:v>
                </c:pt>
                <c:pt idx="1285">
                  <c:v>815.73815067408464</c:v>
                </c:pt>
                <c:pt idx="1286">
                  <c:v>827.54258124241005</c:v>
                </c:pt>
                <c:pt idx="1287">
                  <c:v>841.17679873140787</c:v>
                </c:pt>
                <c:pt idx="1288">
                  <c:v>848.8975431692279</c:v>
                </c:pt>
                <c:pt idx="1289">
                  <c:v>858.51854861242623</c:v>
                </c:pt>
                <c:pt idx="1290">
                  <c:v>867.22198550656003</c:v>
                </c:pt>
                <c:pt idx="1291">
                  <c:v>875.01452665193301</c:v>
                </c:pt>
                <c:pt idx="1292">
                  <c:v>880.49123953329661</c:v>
                </c:pt>
                <c:pt idx="1293">
                  <c:v>881.35506336434946</c:v>
                </c:pt>
                <c:pt idx="1294">
                  <c:v>885.84488952795755</c:v>
                </c:pt>
                <c:pt idx="1295">
                  <c:v>889.84780853127359</c:v>
                </c:pt>
                <c:pt idx="1296">
                  <c:v>886.78070147126016</c:v>
                </c:pt>
                <c:pt idx="1297">
                  <c:v>882.71783370250569</c:v>
                </c:pt>
                <c:pt idx="1298">
                  <c:v>873.15158321985348</c:v>
                </c:pt>
                <c:pt idx="1299">
                  <c:v>864.42200883819453</c:v>
                </c:pt>
                <c:pt idx="1300">
                  <c:v>859.62434804944564</c:v>
                </c:pt>
                <c:pt idx="1301">
                  <c:v>855.53087898130536</c:v>
                </c:pt>
                <c:pt idx="1302">
                  <c:v>853.04256561824582</c:v>
                </c:pt>
                <c:pt idx="1303">
                  <c:v>851.9161317249343</c:v>
                </c:pt>
                <c:pt idx="1304">
                  <c:v>847.63034663437782</c:v>
                </c:pt>
                <c:pt idx="1305">
                  <c:v>843.38131666830748</c:v>
                </c:pt>
                <c:pt idx="1306">
                  <c:v>843.8646476028473</c:v>
                </c:pt>
                <c:pt idx="1307">
                  <c:v>842.87384266426875</c:v>
                </c:pt>
                <c:pt idx="1308">
                  <c:v>841.73435835167697</c:v>
                </c:pt>
                <c:pt idx="1309">
                  <c:v>843.63374211943085</c:v>
                </c:pt>
                <c:pt idx="1310">
                  <c:v>849.48827473582196</c:v>
                </c:pt>
                <c:pt idx="1311">
                  <c:v>857.02905167994186</c:v>
                </c:pt>
                <c:pt idx="1312">
                  <c:v>860.31220123703065</c:v>
                </c:pt>
                <c:pt idx="1313">
                  <c:v>860.09033257642432</c:v>
                </c:pt>
                <c:pt idx="1314">
                  <c:v>866.49644177846881</c:v>
                </c:pt>
                <c:pt idx="1315">
                  <c:v>872.47742978470865</c:v>
                </c:pt>
                <c:pt idx="1316">
                  <c:v>881.58148249731107</c:v>
                </c:pt>
                <c:pt idx="1317">
                  <c:v>890.85555804731916</c:v>
                </c:pt>
                <c:pt idx="1318">
                  <c:v>899.74462117949292</c:v>
                </c:pt>
                <c:pt idx="1319">
                  <c:v>907.32545167179637</c:v>
                </c:pt>
                <c:pt idx="1320">
                  <c:v>912.93148186049802</c:v>
                </c:pt>
                <c:pt idx="1321">
                  <c:v>923.10007852335912</c:v>
                </c:pt>
                <c:pt idx="1322">
                  <c:v>928.35523638365021</c:v>
                </c:pt>
                <c:pt idx="1323">
                  <c:v>930.35829523381494</c:v>
                </c:pt>
                <c:pt idx="1324">
                  <c:v>926.90777415509297</c:v>
                </c:pt>
                <c:pt idx="1325">
                  <c:v>920.90445109160692</c:v>
                </c:pt>
                <c:pt idx="1326">
                  <c:v>915.51707392473077</c:v>
                </c:pt>
                <c:pt idx="1327">
                  <c:v>902.42273042685406</c:v>
                </c:pt>
                <c:pt idx="1328">
                  <c:v>884.34515871888959</c:v>
                </c:pt>
                <c:pt idx="1329">
                  <c:v>864.6851148445229</c:v>
                </c:pt>
                <c:pt idx="1330">
                  <c:v>845.80892182092055</c:v>
                </c:pt>
                <c:pt idx="1331">
                  <c:v>826.9023510415991</c:v>
                </c:pt>
                <c:pt idx="1332">
                  <c:v>794.4266205083577</c:v>
                </c:pt>
                <c:pt idx="1333">
                  <c:v>763.03973235628484</c:v>
                </c:pt>
                <c:pt idx="1334">
                  <c:v>734.81693571930316</c:v>
                </c:pt>
                <c:pt idx="1335">
                  <c:v>708.1567631837745</c:v>
                </c:pt>
                <c:pt idx="1336">
                  <c:v>678.23196102037332</c:v>
                </c:pt>
                <c:pt idx="1337">
                  <c:v>655.06068029276048</c:v>
                </c:pt>
                <c:pt idx="1338">
                  <c:v>630.28122364460569</c:v>
                </c:pt>
                <c:pt idx="1339">
                  <c:v>607.72908134887405</c:v>
                </c:pt>
                <c:pt idx="1340">
                  <c:v>593.7620408292197</c:v>
                </c:pt>
                <c:pt idx="1341">
                  <c:v>577.47792815516209</c:v>
                </c:pt>
                <c:pt idx="1342">
                  <c:v>568.81582017240578</c:v>
                </c:pt>
                <c:pt idx="1343">
                  <c:v>567.31335952554173</c:v>
                </c:pt>
                <c:pt idx="1344">
                  <c:v>560.31126732115865</c:v>
                </c:pt>
                <c:pt idx="1345">
                  <c:v>557.23566596006674</c:v>
                </c:pt>
                <c:pt idx="1346">
                  <c:v>553.50537577694286</c:v>
                </c:pt>
                <c:pt idx="1347">
                  <c:v>550.20403722721983</c:v>
                </c:pt>
                <c:pt idx="1348">
                  <c:v>545.27486924367167</c:v>
                </c:pt>
                <c:pt idx="1349">
                  <c:v>540.53258743688389</c:v>
                </c:pt>
                <c:pt idx="1350">
                  <c:v>539.21357616540217</c:v>
                </c:pt>
                <c:pt idx="1351">
                  <c:v>537.04012041162036</c:v>
                </c:pt>
                <c:pt idx="1352">
                  <c:v>537.14129757149749</c:v>
                </c:pt>
                <c:pt idx="1353">
                  <c:v>531.22544992604151</c:v>
                </c:pt>
                <c:pt idx="1354">
                  <c:v>524.74111094196451</c:v>
                </c:pt>
                <c:pt idx="1355">
                  <c:v>525.25447267723303</c:v>
                </c:pt>
                <c:pt idx="1356">
                  <c:v>527.06191871180908</c:v>
                </c:pt>
                <c:pt idx="1357">
                  <c:v>530.1761655937878</c:v>
                </c:pt>
                <c:pt idx="1358">
                  <c:v>532.4763965266983</c:v>
                </c:pt>
                <c:pt idx="1359">
                  <c:v>539.7172555284036</c:v>
                </c:pt>
                <c:pt idx="1360">
                  <c:v>547.13741308895396</c:v>
                </c:pt>
                <c:pt idx="1361">
                  <c:v>549.73420752038237</c:v>
                </c:pt>
                <c:pt idx="1362">
                  <c:v>549.28306461856073</c:v>
                </c:pt>
                <c:pt idx="1363">
                  <c:v>552.95750635109641</c:v>
                </c:pt>
                <c:pt idx="1364">
                  <c:v>559.62391810505437</c:v>
                </c:pt>
                <c:pt idx="1365">
                  <c:v>562.38743780295022</c:v>
                </c:pt>
                <c:pt idx="1366">
                  <c:v>561.38303404957026</c:v>
                </c:pt>
                <c:pt idx="1367">
                  <c:v>559.0284016408541</c:v>
                </c:pt>
                <c:pt idx="1368">
                  <c:v>552.39295007470696</c:v>
                </c:pt>
                <c:pt idx="1369">
                  <c:v>544.04032975471569</c:v>
                </c:pt>
                <c:pt idx="1370">
                  <c:v>530.94062478342653</c:v>
                </c:pt>
                <c:pt idx="1371">
                  <c:v>516.80078667709313</c:v>
                </c:pt>
                <c:pt idx="1372">
                  <c:v>510.71673282024852</c:v>
                </c:pt>
                <c:pt idx="1373">
                  <c:v>503.93960235611922</c:v>
                </c:pt>
                <c:pt idx="1374">
                  <c:v>496.64105095471814</c:v>
                </c:pt>
                <c:pt idx="1375">
                  <c:v>492.81333579868408</c:v>
                </c:pt>
                <c:pt idx="1376">
                  <c:v>483.07684237420006</c:v>
                </c:pt>
                <c:pt idx="1377">
                  <c:v>481.8811083440176</c:v>
                </c:pt>
                <c:pt idx="1378">
                  <c:v>492.7034686017559</c:v>
                </c:pt>
                <c:pt idx="1379">
                  <c:v>512.97413015673192</c:v>
                </c:pt>
                <c:pt idx="1380">
                  <c:v>533.69531739689398</c:v>
                </c:pt>
                <c:pt idx="1381">
                  <c:v>559.72428592920062</c:v>
                </c:pt>
                <c:pt idx="1382">
                  <c:v>586.07025027262466</c:v>
                </c:pt>
                <c:pt idx="1383">
                  <c:v>605.35210265560806</c:v>
                </c:pt>
                <c:pt idx="1384">
                  <c:v>622.02949373211345</c:v>
                </c:pt>
                <c:pt idx="1385">
                  <c:v>636.70094712705827</c:v>
                </c:pt>
                <c:pt idx="1386">
                  <c:v>652.43932037180798</c:v>
                </c:pt>
                <c:pt idx="1387">
                  <c:v>666.48439699481219</c:v>
                </c:pt>
                <c:pt idx="1388">
                  <c:v>669.58590087603466</c:v>
                </c:pt>
                <c:pt idx="1389">
                  <c:v>667.97867241176857</c:v>
                </c:pt>
                <c:pt idx="1390">
                  <c:v>655.48819806988081</c:v>
                </c:pt>
                <c:pt idx="1391">
                  <c:v>634.8860874808438</c:v>
                </c:pt>
                <c:pt idx="1392">
                  <c:v>602.56341153737571</c:v>
                </c:pt>
                <c:pt idx="1393">
                  <c:v>572.72116698834702</c:v>
                </c:pt>
                <c:pt idx="1394">
                  <c:v>546.25917193386567</c:v>
                </c:pt>
                <c:pt idx="1395">
                  <c:v>522.74959399984209</c:v>
                </c:pt>
                <c:pt idx="1396">
                  <c:v>505.53904235381867</c:v>
                </c:pt>
                <c:pt idx="1397">
                  <c:v>490.38942389350905</c:v>
                </c:pt>
                <c:pt idx="1398">
                  <c:v>477.44039796271096</c:v>
                </c:pt>
                <c:pt idx="1399">
                  <c:v>463.80952338965938</c:v>
                </c:pt>
                <c:pt idx="1400">
                  <c:v>454.71014177045657</c:v>
                </c:pt>
                <c:pt idx="1401">
                  <c:v>447.68106083000885</c:v>
                </c:pt>
                <c:pt idx="1402">
                  <c:v>442.33499038456887</c:v>
                </c:pt>
                <c:pt idx="1403">
                  <c:v>437.009838479248</c:v>
                </c:pt>
                <c:pt idx="1404">
                  <c:v>427.90992369971968</c:v>
                </c:pt>
                <c:pt idx="1405">
                  <c:v>423.55473552591059</c:v>
                </c:pt>
                <c:pt idx="1406">
                  <c:v>417.80304463723644</c:v>
                </c:pt>
                <c:pt idx="1407">
                  <c:v>406.09620945364452</c:v>
                </c:pt>
                <c:pt idx="1408">
                  <c:v>397.30031072136933</c:v>
                </c:pt>
                <c:pt idx="1409">
                  <c:v>387.15290259666915</c:v>
                </c:pt>
                <c:pt idx="1410">
                  <c:v>378.62504373856825</c:v>
                </c:pt>
                <c:pt idx="1411">
                  <c:v>370.38701145551795</c:v>
                </c:pt>
                <c:pt idx="1412">
                  <c:v>363.20884109309918</c:v>
                </c:pt>
                <c:pt idx="1413">
                  <c:v>356.3691620736904</c:v>
                </c:pt>
                <c:pt idx="1414">
                  <c:v>356.35065921328385</c:v>
                </c:pt>
                <c:pt idx="1415">
                  <c:v>356.51818495486197</c:v>
                </c:pt>
                <c:pt idx="1416">
                  <c:v>358.64126743051639</c:v>
                </c:pt>
                <c:pt idx="1417">
                  <c:v>363.13668612234244</c:v>
                </c:pt>
                <c:pt idx="1418">
                  <c:v>368.93802370793151</c:v>
                </c:pt>
                <c:pt idx="1419">
                  <c:v>375.14878009627216</c:v>
                </c:pt>
                <c:pt idx="1420">
                  <c:v>378.73935626090622</c:v>
                </c:pt>
                <c:pt idx="1421">
                  <c:v>380.38410073027285</c:v>
                </c:pt>
                <c:pt idx="1422">
                  <c:v>382.54825885283839</c:v>
                </c:pt>
                <c:pt idx="1423">
                  <c:v>383.61647477093339</c:v>
                </c:pt>
                <c:pt idx="1424">
                  <c:v>387.75613343429558</c:v>
                </c:pt>
                <c:pt idx="1425">
                  <c:v>393.84808481525999</c:v>
                </c:pt>
                <c:pt idx="1426">
                  <c:v>398.09322899990661</c:v>
                </c:pt>
                <c:pt idx="1427">
                  <c:v>401.32195895206564</c:v>
                </c:pt>
                <c:pt idx="1428">
                  <c:v>404.19328241111896</c:v>
                </c:pt>
                <c:pt idx="1429">
                  <c:v>403.34293310103976</c:v>
                </c:pt>
                <c:pt idx="1430">
                  <c:v>401.71112568591116</c:v>
                </c:pt>
                <c:pt idx="1431">
                  <c:v>406.01484579775115</c:v>
                </c:pt>
                <c:pt idx="1432">
                  <c:v>411.89172823370239</c:v>
                </c:pt>
                <c:pt idx="1433">
                  <c:v>415.81291002704722</c:v>
                </c:pt>
                <c:pt idx="1434">
                  <c:v>422.18624659788316</c:v>
                </c:pt>
                <c:pt idx="1435">
                  <c:v>434.35354125600009</c:v>
                </c:pt>
                <c:pt idx="1436">
                  <c:v>442.18110252492249</c:v>
                </c:pt>
                <c:pt idx="1437">
                  <c:v>447.72096412345542</c:v>
                </c:pt>
                <c:pt idx="1438">
                  <c:v>444.00439116263578</c:v>
                </c:pt>
                <c:pt idx="1439">
                  <c:v>445.7338832341278</c:v>
                </c:pt>
                <c:pt idx="1440">
                  <c:v>447.35500218331282</c:v>
                </c:pt>
                <c:pt idx="1441">
                  <c:v>444.63655780071736</c:v>
                </c:pt>
                <c:pt idx="1442">
                  <c:v>442.36645465000686</c:v>
                </c:pt>
                <c:pt idx="1443">
                  <c:v>437.42760524023578</c:v>
                </c:pt>
                <c:pt idx="1444">
                  <c:v>427.24338346857206</c:v>
                </c:pt>
                <c:pt idx="1445">
                  <c:v>415.83176349494056</c:v>
                </c:pt>
                <c:pt idx="1446">
                  <c:v>398.09248890963221</c:v>
                </c:pt>
                <c:pt idx="1447">
                  <c:v>379.99854826669178</c:v>
                </c:pt>
                <c:pt idx="1448">
                  <c:v>360.34939903745033</c:v>
                </c:pt>
                <c:pt idx="1449">
                  <c:v>347.6021966389568</c:v>
                </c:pt>
                <c:pt idx="1450">
                  <c:v>335.7210497544138</c:v>
                </c:pt>
                <c:pt idx="1451">
                  <c:v>327.49874291286363</c:v>
                </c:pt>
                <c:pt idx="1452">
                  <c:v>323.84817426984097</c:v>
                </c:pt>
                <c:pt idx="1453">
                  <c:v>317.13751045744937</c:v>
                </c:pt>
                <c:pt idx="1454">
                  <c:v>314.54661113906451</c:v>
                </c:pt>
                <c:pt idx="1455">
                  <c:v>314.40497364145995</c:v>
                </c:pt>
                <c:pt idx="1456">
                  <c:v>317.88738289352744</c:v>
                </c:pt>
                <c:pt idx="1457">
                  <c:v>330.4932240131335</c:v>
                </c:pt>
                <c:pt idx="1458">
                  <c:v>347.01169259462279</c:v>
                </c:pt>
                <c:pt idx="1459">
                  <c:v>362.76558430060805</c:v>
                </c:pt>
                <c:pt idx="1460">
                  <c:v>375.02794389215819</c:v>
                </c:pt>
                <c:pt idx="1461">
                  <c:v>383.39548784473197</c:v>
                </c:pt>
                <c:pt idx="1462">
                  <c:v>388.23105096712322</c:v>
                </c:pt>
                <c:pt idx="1463">
                  <c:v>382.09383319773474</c:v>
                </c:pt>
                <c:pt idx="1464">
                  <c:v>375.47010251927543</c:v>
                </c:pt>
                <c:pt idx="1465">
                  <c:v>368.25195838618663</c:v>
                </c:pt>
                <c:pt idx="1466">
                  <c:v>364.65804793477537</c:v>
                </c:pt>
                <c:pt idx="1467">
                  <c:v>357.50641773401878</c:v>
                </c:pt>
                <c:pt idx="1468">
                  <c:v>346.62587147585833</c:v>
                </c:pt>
                <c:pt idx="1469">
                  <c:v>331.86359774862467</c:v>
                </c:pt>
                <c:pt idx="1470">
                  <c:v>320.94638966979142</c:v>
                </c:pt>
                <c:pt idx="1471">
                  <c:v>310.05566589989598</c:v>
                </c:pt>
                <c:pt idx="1472">
                  <c:v>301.11849626733016</c:v>
                </c:pt>
                <c:pt idx="1473">
                  <c:v>293.59991940897208</c:v>
                </c:pt>
                <c:pt idx="1474">
                  <c:v>286.86535229352342</c:v>
                </c:pt>
                <c:pt idx="1475">
                  <c:v>285.9526012503548</c:v>
                </c:pt>
                <c:pt idx="1476">
                  <c:v>288.04578227001309</c:v>
                </c:pt>
                <c:pt idx="1477">
                  <c:v>283.29896690403842</c:v>
                </c:pt>
                <c:pt idx="1478">
                  <c:v>279.23078230997123</c:v>
                </c:pt>
                <c:pt idx="1479">
                  <c:v>278.8946013980389</c:v>
                </c:pt>
                <c:pt idx="1480">
                  <c:v>282.6112385406521</c:v>
                </c:pt>
                <c:pt idx="1481">
                  <c:v>286.74361963833559</c:v>
                </c:pt>
                <c:pt idx="1482">
                  <c:v>291.58912453094604</c:v>
                </c:pt>
                <c:pt idx="1483">
                  <c:v>291.18798855133548</c:v>
                </c:pt>
                <c:pt idx="1484">
                  <c:v>291.70334290623498</c:v>
                </c:pt>
                <c:pt idx="1485">
                  <c:v>296.39420315953072</c:v>
                </c:pt>
                <c:pt idx="1486">
                  <c:v>301.02436116120748</c:v>
                </c:pt>
                <c:pt idx="1487">
                  <c:v>301.10130987142486</c:v>
                </c:pt>
                <c:pt idx="1488">
                  <c:v>298.1295887877933</c:v>
                </c:pt>
                <c:pt idx="1489">
                  <c:v>294.05350560171638</c:v>
                </c:pt>
                <c:pt idx="1490">
                  <c:v>287.9234058686236</c:v>
                </c:pt>
                <c:pt idx="1491">
                  <c:v>280.20909938476171</c:v>
                </c:pt>
                <c:pt idx="1492">
                  <c:v>275.74870209490678</c:v>
                </c:pt>
                <c:pt idx="1493">
                  <c:v>271.17807244473545</c:v>
                </c:pt>
                <c:pt idx="1494">
                  <c:v>264.54605538422265</c:v>
                </c:pt>
                <c:pt idx="1495">
                  <c:v>261.28858904119454</c:v>
                </c:pt>
                <c:pt idx="1496">
                  <c:v>256.02384547190803</c:v>
                </c:pt>
                <c:pt idx="1497">
                  <c:v>247.66199631399695</c:v>
                </c:pt>
                <c:pt idx="1498">
                  <c:v>244.83246809566418</c:v>
                </c:pt>
                <c:pt idx="1499">
                  <c:v>241.27664229356614</c:v>
                </c:pt>
                <c:pt idx="1500">
                  <c:v>239.59934733156913</c:v>
                </c:pt>
                <c:pt idx="1501">
                  <c:v>243.04135314054548</c:v>
                </c:pt>
                <c:pt idx="1502">
                  <c:v>245.02849872408609</c:v>
                </c:pt>
                <c:pt idx="1503">
                  <c:v>246.76656486176188</c:v>
                </c:pt>
                <c:pt idx="1504">
                  <c:v>249.28265388912155</c:v>
                </c:pt>
                <c:pt idx="1505">
                  <c:v>253.96752798524909</c:v>
                </c:pt>
                <c:pt idx="1506">
                  <c:v>258.62744961122667</c:v>
                </c:pt>
                <c:pt idx="1507">
                  <c:v>262.23655691840736</c:v>
                </c:pt>
                <c:pt idx="1508">
                  <c:v>267.02968388869107</c:v>
                </c:pt>
                <c:pt idx="1509">
                  <c:v>270.97554339357549</c:v>
                </c:pt>
                <c:pt idx="1510">
                  <c:v>274.50627214617396</c:v>
                </c:pt>
                <c:pt idx="1511">
                  <c:v>279.8168136245385</c:v>
                </c:pt>
                <c:pt idx="1512">
                  <c:v>282.5846465258266</c:v>
                </c:pt>
                <c:pt idx="1513">
                  <c:v>287.0692969479835</c:v>
                </c:pt>
                <c:pt idx="1514">
                  <c:v>294.75585034302333</c:v>
                </c:pt>
                <c:pt idx="1515">
                  <c:v>301.97704929079606</c:v>
                </c:pt>
                <c:pt idx="1516">
                  <c:v>303.10279648331095</c:v>
                </c:pt>
                <c:pt idx="1517">
                  <c:v>301.40307227759155</c:v>
                </c:pt>
                <c:pt idx="1518">
                  <c:v>296.91418366818414</c:v>
                </c:pt>
                <c:pt idx="1519">
                  <c:v>290.00217624061202</c:v>
                </c:pt>
                <c:pt idx="1520">
                  <c:v>282.99254029254848</c:v>
                </c:pt>
                <c:pt idx="1521">
                  <c:v>278.16301087105444</c:v>
                </c:pt>
                <c:pt idx="1522">
                  <c:v>269.01006750377388</c:v>
                </c:pt>
                <c:pt idx="1523">
                  <c:v>263.3452041674326</c:v>
                </c:pt>
                <c:pt idx="1524">
                  <c:v>255.75437672225019</c:v>
                </c:pt>
                <c:pt idx="1525">
                  <c:v>245.22888431747222</c:v>
                </c:pt>
                <c:pt idx="1526">
                  <c:v>238.20242924059892</c:v>
                </c:pt>
                <c:pt idx="1527">
                  <c:v>232.4672210237494</c:v>
                </c:pt>
                <c:pt idx="1528">
                  <c:v>225.20831352031041</c:v>
                </c:pt>
                <c:pt idx="1529">
                  <c:v>218.79940316984914</c:v>
                </c:pt>
                <c:pt idx="1530">
                  <c:v>217.87046507014998</c:v>
                </c:pt>
                <c:pt idx="1531">
                  <c:v>216.18894117413376</c:v>
                </c:pt>
                <c:pt idx="1532">
                  <c:v>211.29999641420193</c:v>
                </c:pt>
                <c:pt idx="1533">
                  <c:v>211.87347063743121</c:v>
                </c:pt>
                <c:pt idx="1534">
                  <c:v>212.4221658460832</c:v>
                </c:pt>
                <c:pt idx="1535">
                  <c:v>210.71328202839862</c:v>
                </c:pt>
                <c:pt idx="1536">
                  <c:v>209.59754932896027</c:v>
                </c:pt>
                <c:pt idx="1537">
                  <c:v>209.02894022736535</c:v>
                </c:pt>
                <c:pt idx="1538">
                  <c:v>211.17920156662672</c:v>
                </c:pt>
                <c:pt idx="1539">
                  <c:v>212.86596851261515</c:v>
                </c:pt>
                <c:pt idx="1540">
                  <c:v>214.31717293482413</c:v>
                </c:pt>
                <c:pt idx="1541">
                  <c:v>213.12181206766348</c:v>
                </c:pt>
                <c:pt idx="1542">
                  <c:v>213.09190930292499</c:v>
                </c:pt>
                <c:pt idx="1543">
                  <c:v>210.00229974686812</c:v>
                </c:pt>
                <c:pt idx="1544">
                  <c:v>208.52114050794648</c:v>
                </c:pt>
                <c:pt idx="1545">
                  <c:v>206.26543147849003</c:v>
                </c:pt>
                <c:pt idx="1546">
                  <c:v>203.42281548190721</c:v>
                </c:pt>
                <c:pt idx="1547">
                  <c:v>201.04955668348833</c:v>
                </c:pt>
                <c:pt idx="1548">
                  <c:v>198.63296452236614</c:v>
                </c:pt>
                <c:pt idx="1549">
                  <c:v>195.87181736058344</c:v>
                </c:pt>
                <c:pt idx="1550">
                  <c:v>194.44944498986521</c:v>
                </c:pt>
                <c:pt idx="1551">
                  <c:v>191.66811078413457</c:v>
                </c:pt>
                <c:pt idx="1552">
                  <c:v>187.80566197140706</c:v>
                </c:pt>
                <c:pt idx="1553">
                  <c:v>183.69175804163018</c:v>
                </c:pt>
                <c:pt idx="1554">
                  <c:v>182.20075035578247</c:v>
                </c:pt>
                <c:pt idx="1555">
                  <c:v>179.13593755377983</c:v>
                </c:pt>
                <c:pt idx="1556">
                  <c:v>175.77338228568556</c:v>
                </c:pt>
                <c:pt idx="1557">
                  <c:v>173.53783506733382</c:v>
                </c:pt>
                <c:pt idx="1558">
                  <c:v>172.54135849563733</c:v>
                </c:pt>
                <c:pt idx="1559">
                  <c:v>173.51769323822242</c:v>
                </c:pt>
                <c:pt idx="1560">
                  <c:v>171.97664285053423</c:v>
                </c:pt>
                <c:pt idx="1561">
                  <c:v>170.77102790325728</c:v>
                </c:pt>
                <c:pt idx="1562">
                  <c:v>168.68390634224602</c:v>
                </c:pt>
                <c:pt idx="1563">
                  <c:v>165.93403913335268</c:v>
                </c:pt>
                <c:pt idx="1564">
                  <c:v>164.71666838975429</c:v>
                </c:pt>
                <c:pt idx="1565">
                  <c:v>164.34659508082018</c:v>
                </c:pt>
                <c:pt idx="1566">
                  <c:v>164.60144361915457</c:v>
                </c:pt>
                <c:pt idx="1567">
                  <c:v>164.37975678622789</c:v>
                </c:pt>
                <c:pt idx="1568">
                  <c:v>162.33869522268651</c:v>
                </c:pt>
                <c:pt idx="1569">
                  <c:v>159.07732168931881</c:v>
                </c:pt>
                <c:pt idx="1570">
                  <c:v>154.83223563010591</c:v>
                </c:pt>
                <c:pt idx="1571">
                  <c:v>153.47784815294193</c:v>
                </c:pt>
                <c:pt idx="1572">
                  <c:v>149.46570229292897</c:v>
                </c:pt>
                <c:pt idx="1573">
                  <c:v>147.47510765028665</c:v>
                </c:pt>
                <c:pt idx="1574">
                  <c:v>145.73080654302993</c:v>
                </c:pt>
                <c:pt idx="1575">
                  <c:v>143.45987873257016</c:v>
                </c:pt>
                <c:pt idx="1576">
                  <c:v>139.10556964611106</c:v>
                </c:pt>
                <c:pt idx="1577">
                  <c:v>134.31445916849333</c:v>
                </c:pt>
                <c:pt idx="1578">
                  <c:v>132.12734940426074</c:v>
                </c:pt>
                <c:pt idx="1579">
                  <c:v>130.82110078833537</c:v>
                </c:pt>
                <c:pt idx="1580">
                  <c:v>129.50783817162514</c:v>
                </c:pt>
                <c:pt idx="1581">
                  <c:v>127.29337791845683</c:v>
                </c:pt>
                <c:pt idx="1582">
                  <c:v>125.79111005685219</c:v>
                </c:pt>
                <c:pt idx="1583">
                  <c:v>126.45490417782041</c:v>
                </c:pt>
                <c:pt idx="1584">
                  <c:v>124.77263902017026</c:v>
                </c:pt>
                <c:pt idx="1585">
                  <c:v>126.9494747096079</c:v>
                </c:pt>
                <c:pt idx="1586">
                  <c:v>128.19956439528977</c:v>
                </c:pt>
                <c:pt idx="1587">
                  <c:v>127.729501934675</c:v>
                </c:pt>
                <c:pt idx="1588">
                  <c:v>129.93300742380487</c:v>
                </c:pt>
                <c:pt idx="1589">
                  <c:v>132.52003844183062</c:v>
                </c:pt>
                <c:pt idx="1590">
                  <c:v>134.64179083547504</c:v>
                </c:pt>
                <c:pt idx="1591">
                  <c:v>133.83076922643141</c:v>
                </c:pt>
                <c:pt idx="1592">
                  <c:v>134.02647536154311</c:v>
                </c:pt>
                <c:pt idx="1593">
                  <c:v>137.49876058148075</c:v>
                </c:pt>
                <c:pt idx="1594">
                  <c:v>140.24905244153831</c:v>
                </c:pt>
                <c:pt idx="1595">
                  <c:v>143.26672479357867</c:v>
                </c:pt>
                <c:pt idx="1596">
                  <c:v>143.94055718139589</c:v>
                </c:pt>
                <c:pt idx="1597">
                  <c:v>143.82008754192842</c:v>
                </c:pt>
                <c:pt idx="1598">
                  <c:v>143.49028240881356</c:v>
                </c:pt>
                <c:pt idx="1599">
                  <c:v>145.11162514888622</c:v>
                </c:pt>
                <c:pt idx="1600">
                  <c:v>146.5619151719759</c:v>
                </c:pt>
                <c:pt idx="1601">
                  <c:v>147.61337402762757</c:v>
                </c:pt>
                <c:pt idx="1602">
                  <c:v>148.6583573376459</c:v>
                </c:pt>
                <c:pt idx="1603">
                  <c:v>146.95756253526264</c:v>
                </c:pt>
                <c:pt idx="1604">
                  <c:v>146.93563865171544</c:v>
                </c:pt>
                <c:pt idx="1605">
                  <c:v>147.19098577345045</c:v>
                </c:pt>
                <c:pt idx="1606">
                  <c:v>145.73050655725172</c:v>
                </c:pt>
                <c:pt idx="1607">
                  <c:v>144.91033770396623</c:v>
                </c:pt>
                <c:pt idx="1608">
                  <c:v>144.89931020409446</c:v>
                </c:pt>
                <c:pt idx="1609">
                  <c:v>143.96804956008714</c:v>
                </c:pt>
                <c:pt idx="1610">
                  <c:v>140.69743761886315</c:v>
                </c:pt>
                <c:pt idx="1611">
                  <c:v>138.42953976394304</c:v>
                </c:pt>
                <c:pt idx="1612">
                  <c:v>134.61989996726334</c:v>
                </c:pt>
                <c:pt idx="1613">
                  <c:v>130.92823348783247</c:v>
                </c:pt>
                <c:pt idx="1614">
                  <c:v>128.34303870637231</c:v>
                </c:pt>
                <c:pt idx="1615">
                  <c:v>126.39080706766914</c:v>
                </c:pt>
                <c:pt idx="1616">
                  <c:v>126.2024214630689</c:v>
                </c:pt>
                <c:pt idx="1617">
                  <c:v>127.97326780361522</c:v>
                </c:pt>
                <c:pt idx="1618">
                  <c:v>128.38736699598343</c:v>
                </c:pt>
                <c:pt idx="1619">
                  <c:v>129.51296353208051</c:v>
                </c:pt>
                <c:pt idx="1620">
                  <c:v>129.04828042387922</c:v>
                </c:pt>
                <c:pt idx="1621">
                  <c:v>128.72791071002274</c:v>
                </c:pt>
                <c:pt idx="1622">
                  <c:v>130.21887344980286</c:v>
                </c:pt>
                <c:pt idx="1623">
                  <c:v>133.51353137585693</c:v>
                </c:pt>
                <c:pt idx="1624">
                  <c:v>135.15483094696395</c:v>
                </c:pt>
                <c:pt idx="1625">
                  <c:v>136.85993606734397</c:v>
                </c:pt>
                <c:pt idx="1626">
                  <c:v>136.84893364792748</c:v>
                </c:pt>
                <c:pt idx="1627">
                  <c:v>135.87649999028403</c:v>
                </c:pt>
                <c:pt idx="1628">
                  <c:v>133.89243434676808</c:v>
                </c:pt>
                <c:pt idx="1629">
                  <c:v>131.66670350161803</c:v>
                </c:pt>
                <c:pt idx="1630">
                  <c:v>131.32494254601124</c:v>
                </c:pt>
                <c:pt idx="1631">
                  <c:v>131.13986291392848</c:v>
                </c:pt>
                <c:pt idx="1632">
                  <c:v>130.53876240644072</c:v>
                </c:pt>
                <c:pt idx="1633">
                  <c:v>129.28242418983007</c:v>
                </c:pt>
                <c:pt idx="1634">
                  <c:v>127.57950055686125</c:v>
                </c:pt>
                <c:pt idx="1635">
                  <c:v>125.10893474674613</c:v>
                </c:pt>
                <c:pt idx="1636">
                  <c:v>122.84060428150454</c:v>
                </c:pt>
                <c:pt idx="1637">
                  <c:v>120.97926452654518</c:v>
                </c:pt>
                <c:pt idx="1638">
                  <c:v>119.00709817173875</c:v>
                </c:pt>
                <c:pt idx="1639">
                  <c:v>116.35994070369729</c:v>
                </c:pt>
                <c:pt idx="1640">
                  <c:v>113.87902989979401</c:v>
                </c:pt>
                <c:pt idx="1641">
                  <c:v>112.06961729779842</c:v>
                </c:pt>
                <c:pt idx="1642">
                  <c:v>111.25195123885065</c:v>
                </c:pt>
                <c:pt idx="1643">
                  <c:v>109.48377786689782</c:v>
                </c:pt>
                <c:pt idx="1644">
                  <c:v>106.39945276868912</c:v>
                </c:pt>
                <c:pt idx="1645">
                  <c:v>103.43655500855124</c:v>
                </c:pt>
                <c:pt idx="1646">
                  <c:v>103.07905273137267</c:v>
                </c:pt>
                <c:pt idx="1647">
                  <c:v>102.96516092240662</c:v>
                </c:pt>
                <c:pt idx="1648">
                  <c:v>103.04871699812654</c:v>
                </c:pt>
                <c:pt idx="1649">
                  <c:v>102.19458257591889</c:v>
                </c:pt>
                <c:pt idx="1650">
                  <c:v>102.07099441208754</c:v>
                </c:pt>
                <c:pt idx="1651">
                  <c:v>102.95946769748095</c:v>
                </c:pt>
                <c:pt idx="1652">
                  <c:v>102.53579633272854</c:v>
                </c:pt>
                <c:pt idx="1653">
                  <c:v>102.18941502562727</c:v>
                </c:pt>
                <c:pt idx="1654">
                  <c:v>99.194203921765947</c:v>
                </c:pt>
                <c:pt idx="1655">
                  <c:v>94.674511267665878</c:v>
                </c:pt>
                <c:pt idx="1656">
                  <c:v>91.561921384544306</c:v>
                </c:pt>
                <c:pt idx="1657">
                  <c:v>87.210877777034923</c:v>
                </c:pt>
                <c:pt idx="1658">
                  <c:v>84.075977405394568</c:v>
                </c:pt>
                <c:pt idx="1659">
                  <c:v>82.033260340055122</c:v>
                </c:pt>
                <c:pt idx="1660">
                  <c:v>80.820416832601381</c:v>
                </c:pt>
                <c:pt idx="1661">
                  <c:v>78.036025768995884</c:v>
                </c:pt>
                <c:pt idx="1662">
                  <c:v>76.638326800224419</c:v>
                </c:pt>
                <c:pt idx="1663">
                  <c:v>73.924425595806269</c:v>
                </c:pt>
                <c:pt idx="1664">
                  <c:v>72.230882115404683</c:v>
                </c:pt>
                <c:pt idx="1665">
                  <c:v>71.715407940141858</c:v>
                </c:pt>
                <c:pt idx="1666">
                  <c:v>71.619502782002016</c:v>
                </c:pt>
                <c:pt idx="1667">
                  <c:v>70.530907317814382</c:v>
                </c:pt>
                <c:pt idx="1668">
                  <c:v>69.808551138920379</c:v>
                </c:pt>
                <c:pt idx="1669">
                  <c:v>68.976708274465395</c:v>
                </c:pt>
                <c:pt idx="1670">
                  <c:v>66.424715678057538</c:v>
                </c:pt>
                <c:pt idx="1671">
                  <c:v>65.188810154576458</c:v>
                </c:pt>
                <c:pt idx="1672">
                  <c:v>66.058696789290963</c:v>
                </c:pt>
                <c:pt idx="1673">
                  <c:v>66.513026626776352</c:v>
                </c:pt>
                <c:pt idx="1674">
                  <c:v>69.321157555778754</c:v>
                </c:pt>
                <c:pt idx="1675">
                  <c:v>72.201461564954457</c:v>
                </c:pt>
                <c:pt idx="1676">
                  <c:v>76.25817051931206</c:v>
                </c:pt>
                <c:pt idx="1677">
                  <c:v>80.3909324868619</c:v>
                </c:pt>
                <c:pt idx="1678">
                  <c:v>83.818821676707927</c:v>
                </c:pt>
                <c:pt idx="1679">
                  <c:v>86.13519213294181</c:v>
                </c:pt>
                <c:pt idx="1680">
                  <c:v>88.868115421865795</c:v>
                </c:pt>
                <c:pt idx="1681">
                  <c:v>94.149424328654732</c:v>
                </c:pt>
                <c:pt idx="1682">
                  <c:v>100.88051929738853</c:v>
                </c:pt>
                <c:pt idx="1683">
                  <c:v>107.70853008685256</c:v>
                </c:pt>
                <c:pt idx="1684">
                  <c:v>111.89219579677938</c:v>
                </c:pt>
                <c:pt idx="1685">
                  <c:v>112.92719094828692</c:v>
                </c:pt>
                <c:pt idx="1686">
                  <c:v>111.61709634833582</c:v>
                </c:pt>
                <c:pt idx="1687">
                  <c:v>108.78183346198244</c:v>
                </c:pt>
                <c:pt idx="1688">
                  <c:v>106.7440809165123</c:v>
                </c:pt>
                <c:pt idx="1689">
                  <c:v>108.04721977345272</c:v>
                </c:pt>
                <c:pt idx="1690">
                  <c:v>110.91023059868795</c:v>
                </c:pt>
                <c:pt idx="1691">
                  <c:v>115.33726513318211</c:v>
                </c:pt>
                <c:pt idx="1692">
                  <c:v>118.51422202194658</c:v>
                </c:pt>
                <c:pt idx="1693">
                  <c:v>121.56233707362622</c:v>
                </c:pt>
                <c:pt idx="1694">
                  <c:v>124.62652495002868</c:v>
                </c:pt>
                <c:pt idx="1695">
                  <c:v>124.23241373799078</c:v>
                </c:pt>
                <c:pt idx="1696">
                  <c:v>122.2781201935851</c:v>
                </c:pt>
                <c:pt idx="1697">
                  <c:v>122.00735779453117</c:v>
                </c:pt>
                <c:pt idx="1698">
                  <c:v>122.89495029406299</c:v>
                </c:pt>
                <c:pt idx="1699">
                  <c:v>122.95817631938669</c:v>
                </c:pt>
                <c:pt idx="1700">
                  <c:v>121.39874213877675</c:v>
                </c:pt>
                <c:pt idx="1701">
                  <c:v>115.5275903301962</c:v>
                </c:pt>
                <c:pt idx="1702">
                  <c:v>106.44657035070996</c:v>
                </c:pt>
                <c:pt idx="1703">
                  <c:v>98.257352943582987</c:v>
                </c:pt>
                <c:pt idx="1704">
                  <c:v>92.041596200976784</c:v>
                </c:pt>
                <c:pt idx="1705">
                  <c:v>85.751450469700913</c:v>
                </c:pt>
                <c:pt idx="1706">
                  <c:v>81.743840266527087</c:v>
                </c:pt>
                <c:pt idx="1707">
                  <c:v>78.938449157843721</c:v>
                </c:pt>
                <c:pt idx="1708">
                  <c:v>77.377710340425949</c:v>
                </c:pt>
                <c:pt idx="1709">
                  <c:v>77.33955003149012</c:v>
                </c:pt>
                <c:pt idx="1710">
                  <c:v>78.952197810906526</c:v>
                </c:pt>
                <c:pt idx="1711">
                  <c:v>82.630023288385559</c:v>
                </c:pt>
                <c:pt idx="1712">
                  <c:v>89.969928664868206</c:v>
                </c:pt>
                <c:pt idx="1713">
                  <c:v>96.032525589929293</c:v>
                </c:pt>
                <c:pt idx="1714">
                  <c:v>100.87327402024835</c:v>
                </c:pt>
                <c:pt idx="1715">
                  <c:v>106.81527462912749</c:v>
                </c:pt>
                <c:pt idx="1716">
                  <c:v>112.50673967271285</c:v>
                </c:pt>
                <c:pt idx="1717">
                  <c:v>112.92224865442351</c:v>
                </c:pt>
                <c:pt idx="1718">
                  <c:v>114.84855365420752</c:v>
                </c:pt>
                <c:pt idx="1719">
                  <c:v>116.5900873809214</c:v>
                </c:pt>
                <c:pt idx="1720">
                  <c:v>119.22621775984902</c:v>
                </c:pt>
                <c:pt idx="1721">
                  <c:v>119.47907718480405</c:v>
                </c:pt>
                <c:pt idx="1722">
                  <c:v>119.10644579822525</c:v>
                </c:pt>
                <c:pt idx="1723">
                  <c:v>116.29547267557086</c:v>
                </c:pt>
                <c:pt idx="1724">
                  <c:v>111.48698059945893</c:v>
                </c:pt>
                <c:pt idx="1725">
                  <c:v>105.41880544772981</c:v>
                </c:pt>
                <c:pt idx="1726">
                  <c:v>98.486050019829293</c:v>
                </c:pt>
                <c:pt idx="1727">
                  <c:v>93.133300033362332</c:v>
                </c:pt>
                <c:pt idx="1728">
                  <c:v>89.988920548713367</c:v>
                </c:pt>
                <c:pt idx="1729">
                  <c:v>87.727394293062758</c:v>
                </c:pt>
                <c:pt idx="1730">
                  <c:v>88.221981593016963</c:v>
                </c:pt>
                <c:pt idx="1731">
                  <c:v>86.274605839498193</c:v>
                </c:pt>
                <c:pt idx="1732">
                  <c:v>83.099461869529748</c:v>
                </c:pt>
                <c:pt idx="1733">
                  <c:v>81.141164414194122</c:v>
                </c:pt>
                <c:pt idx="1734">
                  <c:v>80.948158642028091</c:v>
                </c:pt>
                <c:pt idx="1735">
                  <c:v>81.16214421466438</c:v>
                </c:pt>
                <c:pt idx="1736">
                  <c:v>82.283836939246868</c:v>
                </c:pt>
                <c:pt idx="1737">
                  <c:v>85.825910214840277</c:v>
                </c:pt>
                <c:pt idx="1738">
                  <c:v>89.755425387174029</c:v>
                </c:pt>
                <c:pt idx="1739">
                  <c:v>93.038862779745642</c:v>
                </c:pt>
                <c:pt idx="1740">
                  <c:v>95.22495396322779</c:v>
                </c:pt>
                <c:pt idx="1741">
                  <c:v>95.92475884428903</c:v>
                </c:pt>
                <c:pt idx="1742">
                  <c:v>96.911695877158493</c:v>
                </c:pt>
                <c:pt idx="1743">
                  <c:v>98.254610646437953</c:v>
                </c:pt>
                <c:pt idx="1744">
                  <c:v>95.68478374414029</c:v>
                </c:pt>
                <c:pt idx="1745">
                  <c:v>91.792553434201409</c:v>
                </c:pt>
                <c:pt idx="1746">
                  <c:v>89.009807538658961</c:v>
                </c:pt>
                <c:pt idx="1747">
                  <c:v>86.139564589118862</c:v>
                </c:pt>
                <c:pt idx="1748">
                  <c:v>83.389734215564204</c:v>
                </c:pt>
                <c:pt idx="1749">
                  <c:v>79.983928944657947</c:v>
                </c:pt>
                <c:pt idx="1750">
                  <c:v>77.388965262185963</c:v>
                </c:pt>
                <c:pt idx="1751">
                  <c:v>74.771298350482652</c:v>
                </c:pt>
                <c:pt idx="1752">
                  <c:v>71.980150555918783</c:v>
                </c:pt>
                <c:pt idx="1753">
                  <c:v>69.704975174125522</c:v>
                </c:pt>
                <c:pt idx="1754">
                  <c:v>68.037737018592566</c:v>
                </c:pt>
                <c:pt idx="1755">
                  <c:v>69.424889423515623</c:v>
                </c:pt>
                <c:pt idx="1756">
                  <c:v>71.56583399854874</c:v>
                </c:pt>
                <c:pt idx="1757">
                  <c:v>72.786066515459396</c:v>
                </c:pt>
                <c:pt idx="1758">
                  <c:v>73.924788814222836</c:v>
                </c:pt>
                <c:pt idx="1759">
                  <c:v>72.535737151508741</c:v>
                </c:pt>
                <c:pt idx="1760">
                  <c:v>71.497380692946209</c:v>
                </c:pt>
                <c:pt idx="1761">
                  <c:v>70.048508178347689</c:v>
                </c:pt>
                <c:pt idx="1762">
                  <c:v>66.113374015408837</c:v>
                </c:pt>
                <c:pt idx="1763">
                  <c:v>60.792962357007589</c:v>
                </c:pt>
                <c:pt idx="1764">
                  <c:v>55.82200940949437</c:v>
                </c:pt>
                <c:pt idx="1765">
                  <c:v>52.133847784099224</c:v>
                </c:pt>
                <c:pt idx="1766">
                  <c:v>48.998595525639544</c:v>
                </c:pt>
                <c:pt idx="1767">
                  <c:v>45.904587163850017</c:v>
                </c:pt>
                <c:pt idx="1768">
                  <c:v>45.40446602011496</c:v>
                </c:pt>
                <c:pt idx="1769">
                  <c:v>46.505640091825832</c:v>
                </c:pt>
                <c:pt idx="1770">
                  <c:v>47.737276129166204</c:v>
                </c:pt>
                <c:pt idx="1771">
                  <c:v>49.700546152681106</c:v>
                </c:pt>
                <c:pt idx="1772">
                  <c:v>52.411673142256646</c:v>
                </c:pt>
                <c:pt idx="1773">
                  <c:v>55.890902209374588</c:v>
                </c:pt>
                <c:pt idx="1774">
                  <c:v>61.88135185867506</c:v>
                </c:pt>
                <c:pt idx="1775">
                  <c:v>70.441318861620189</c:v>
                </c:pt>
                <c:pt idx="1776">
                  <c:v>77.924835400125986</c:v>
                </c:pt>
                <c:pt idx="1777">
                  <c:v>84.190839260051135</c:v>
                </c:pt>
                <c:pt idx="1778">
                  <c:v>90.194221878237329</c:v>
                </c:pt>
                <c:pt idx="1779">
                  <c:v>94.819471318708253</c:v>
                </c:pt>
                <c:pt idx="1780">
                  <c:v>95.597307229137201</c:v>
                </c:pt>
                <c:pt idx="1781">
                  <c:v>98.482805486252062</c:v>
                </c:pt>
                <c:pt idx="1782">
                  <c:v>100.33483430969642</c:v>
                </c:pt>
                <c:pt idx="1783">
                  <c:v>102.29594603062084</c:v>
                </c:pt>
                <c:pt idx="1784">
                  <c:v>102.01326916079807</c:v>
                </c:pt>
                <c:pt idx="1785">
                  <c:v>100.58315917897511</c:v>
                </c:pt>
                <c:pt idx="1786">
                  <c:v>99.893320831226163</c:v>
                </c:pt>
                <c:pt idx="1787">
                  <c:v>98.224801795867734</c:v>
                </c:pt>
                <c:pt idx="1788">
                  <c:v>98.535750104727995</c:v>
                </c:pt>
                <c:pt idx="1789">
                  <c:v>98.557397759117464</c:v>
                </c:pt>
                <c:pt idx="1790">
                  <c:v>96.742908337949984</c:v>
                </c:pt>
                <c:pt idx="1791">
                  <c:v>95.631596920746972</c:v>
                </c:pt>
                <c:pt idx="1792">
                  <c:v>93.098005067673583</c:v>
                </c:pt>
                <c:pt idx="1793">
                  <c:v>91.316490463725771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0E-4386-B94E-83E2896FB2D4}"/>
            </c:ext>
          </c:extLst>
        </c:ser>
        <c:ser>
          <c:idx val="2"/>
          <c:order val="2"/>
          <c:tx>
            <c:strRef>
              <c:f>'AdivBois 3'!$X$3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3'!$U$4:$U$1850</c:f>
              <c:numCache>
                <c:formatCode>General</c:formatCode>
                <c:ptCount val="1847"/>
                <c:pt idx="0">
                  <c:v>0</c:v>
                </c:pt>
                <c:pt idx="1">
                  <c:v>5.0000000000009841</c:v>
                </c:pt>
                <c:pt idx="2">
                  <c:v>10.000000000000984</c:v>
                </c:pt>
                <c:pt idx="3">
                  <c:v>15.000000000000982</c:v>
                </c:pt>
                <c:pt idx="4">
                  <c:v>20.000000000000981</c:v>
                </c:pt>
                <c:pt idx="5">
                  <c:v>25.000000000000981</c:v>
                </c:pt>
                <c:pt idx="6">
                  <c:v>30.000000000000981</c:v>
                </c:pt>
                <c:pt idx="7">
                  <c:v>35.000000000000981</c:v>
                </c:pt>
                <c:pt idx="8">
                  <c:v>40.000000000000981</c:v>
                </c:pt>
                <c:pt idx="9">
                  <c:v>45.000000000000988</c:v>
                </c:pt>
                <c:pt idx="10">
                  <c:v>50.000000000000988</c:v>
                </c:pt>
                <c:pt idx="11">
                  <c:v>55.000000000000988</c:v>
                </c:pt>
                <c:pt idx="12">
                  <c:v>60.000000000000988</c:v>
                </c:pt>
                <c:pt idx="13">
                  <c:v>65.000000000000981</c:v>
                </c:pt>
                <c:pt idx="14">
                  <c:v>70.000000000000981</c:v>
                </c:pt>
                <c:pt idx="15">
                  <c:v>75.000000000000966</c:v>
                </c:pt>
                <c:pt idx="16">
                  <c:v>80.000000000000966</c:v>
                </c:pt>
                <c:pt idx="17">
                  <c:v>85.000000000000966</c:v>
                </c:pt>
                <c:pt idx="18">
                  <c:v>90.000000000000966</c:v>
                </c:pt>
                <c:pt idx="19">
                  <c:v>95.000000000000952</c:v>
                </c:pt>
                <c:pt idx="20">
                  <c:v>100.00000000000095</c:v>
                </c:pt>
                <c:pt idx="21">
                  <c:v>105.00000000000095</c:v>
                </c:pt>
                <c:pt idx="22">
                  <c:v>110.00000000000094</c:v>
                </c:pt>
                <c:pt idx="23">
                  <c:v>115.00000000000094</c:v>
                </c:pt>
                <c:pt idx="24">
                  <c:v>120.00000000000094</c:v>
                </c:pt>
                <c:pt idx="25">
                  <c:v>125.00000000000094</c:v>
                </c:pt>
                <c:pt idx="26">
                  <c:v>130.00000000000094</c:v>
                </c:pt>
                <c:pt idx="27">
                  <c:v>135.00000000000097</c:v>
                </c:pt>
                <c:pt idx="28">
                  <c:v>140.00000000000097</c:v>
                </c:pt>
                <c:pt idx="29">
                  <c:v>145.00000000000097</c:v>
                </c:pt>
                <c:pt idx="30">
                  <c:v>150.00000000000099</c:v>
                </c:pt>
                <c:pt idx="31">
                  <c:v>155.00000000000099</c:v>
                </c:pt>
                <c:pt idx="32">
                  <c:v>160.00000000000099</c:v>
                </c:pt>
                <c:pt idx="33">
                  <c:v>165.00000000000102</c:v>
                </c:pt>
                <c:pt idx="34">
                  <c:v>170.00000000000102</c:v>
                </c:pt>
                <c:pt idx="35">
                  <c:v>175.00000000000102</c:v>
                </c:pt>
                <c:pt idx="36">
                  <c:v>180.00000000000105</c:v>
                </c:pt>
                <c:pt idx="37">
                  <c:v>185.00000000000105</c:v>
                </c:pt>
                <c:pt idx="38">
                  <c:v>190.00000000000105</c:v>
                </c:pt>
                <c:pt idx="39">
                  <c:v>195.00000000000108</c:v>
                </c:pt>
                <c:pt idx="40">
                  <c:v>200.00000000000108</c:v>
                </c:pt>
                <c:pt idx="41">
                  <c:v>205.00000000000108</c:v>
                </c:pt>
                <c:pt idx="42">
                  <c:v>210.00000000000108</c:v>
                </c:pt>
                <c:pt idx="43">
                  <c:v>215.00000000000111</c:v>
                </c:pt>
                <c:pt idx="44">
                  <c:v>220.00000000000111</c:v>
                </c:pt>
                <c:pt idx="45">
                  <c:v>225.00000000000111</c:v>
                </c:pt>
                <c:pt idx="46">
                  <c:v>230.00000000000114</c:v>
                </c:pt>
                <c:pt idx="47">
                  <c:v>235.00000000000114</c:v>
                </c:pt>
                <c:pt idx="48">
                  <c:v>240.00000000000111</c:v>
                </c:pt>
                <c:pt idx="49">
                  <c:v>245.00000000000111</c:v>
                </c:pt>
                <c:pt idx="50">
                  <c:v>250.00000000000108</c:v>
                </c:pt>
                <c:pt idx="51">
                  <c:v>255.00000000000108</c:v>
                </c:pt>
                <c:pt idx="52">
                  <c:v>260.00000000000102</c:v>
                </c:pt>
                <c:pt idx="53">
                  <c:v>265.00000000000102</c:v>
                </c:pt>
                <c:pt idx="54">
                  <c:v>270.00000000000102</c:v>
                </c:pt>
                <c:pt idx="55">
                  <c:v>275.00000000000102</c:v>
                </c:pt>
                <c:pt idx="56">
                  <c:v>280.00000000000097</c:v>
                </c:pt>
                <c:pt idx="57">
                  <c:v>285.00000000000097</c:v>
                </c:pt>
                <c:pt idx="58">
                  <c:v>290.00000000000097</c:v>
                </c:pt>
                <c:pt idx="59">
                  <c:v>295.00000000000091</c:v>
                </c:pt>
                <c:pt idx="60">
                  <c:v>300.00000000000091</c:v>
                </c:pt>
                <c:pt idx="61">
                  <c:v>305.00000000000091</c:v>
                </c:pt>
                <c:pt idx="62">
                  <c:v>310.00000000000085</c:v>
                </c:pt>
                <c:pt idx="63">
                  <c:v>315.00000000000085</c:v>
                </c:pt>
                <c:pt idx="64">
                  <c:v>320.00000000000085</c:v>
                </c:pt>
                <c:pt idx="65">
                  <c:v>325.0000000000008</c:v>
                </c:pt>
                <c:pt idx="66">
                  <c:v>330.0000000000008</c:v>
                </c:pt>
                <c:pt idx="67">
                  <c:v>335.0000000000008</c:v>
                </c:pt>
                <c:pt idx="68">
                  <c:v>340.00000000000074</c:v>
                </c:pt>
                <c:pt idx="69">
                  <c:v>345.00000000000074</c:v>
                </c:pt>
                <c:pt idx="70">
                  <c:v>350.00000000000074</c:v>
                </c:pt>
                <c:pt idx="71">
                  <c:v>355.00000000000068</c:v>
                </c:pt>
                <c:pt idx="72">
                  <c:v>360.00000000000068</c:v>
                </c:pt>
                <c:pt idx="73">
                  <c:v>365.00000000000068</c:v>
                </c:pt>
                <c:pt idx="74">
                  <c:v>370.00000000000068</c:v>
                </c:pt>
                <c:pt idx="75">
                  <c:v>375.00000000000063</c:v>
                </c:pt>
                <c:pt idx="76">
                  <c:v>380.00000000000063</c:v>
                </c:pt>
                <c:pt idx="77">
                  <c:v>385.00000000000063</c:v>
                </c:pt>
                <c:pt idx="78">
                  <c:v>390.00000000000057</c:v>
                </c:pt>
                <c:pt idx="79">
                  <c:v>395.00000000000057</c:v>
                </c:pt>
                <c:pt idx="80">
                  <c:v>400.00000000000057</c:v>
                </c:pt>
                <c:pt idx="81">
                  <c:v>405.00000000000051</c:v>
                </c:pt>
                <c:pt idx="82">
                  <c:v>410.00000000000051</c:v>
                </c:pt>
                <c:pt idx="83">
                  <c:v>415.00000000000051</c:v>
                </c:pt>
                <c:pt idx="84">
                  <c:v>420.00000000000045</c:v>
                </c:pt>
                <c:pt idx="85">
                  <c:v>425.00000000000045</c:v>
                </c:pt>
                <c:pt idx="86">
                  <c:v>430.00000000000045</c:v>
                </c:pt>
                <c:pt idx="87">
                  <c:v>435.00000000000045</c:v>
                </c:pt>
                <c:pt idx="88">
                  <c:v>440.0000000000004</c:v>
                </c:pt>
                <c:pt idx="89">
                  <c:v>445.0000000000004</c:v>
                </c:pt>
                <c:pt idx="90">
                  <c:v>450.0000000000004</c:v>
                </c:pt>
                <c:pt idx="91">
                  <c:v>455.00000000000034</c:v>
                </c:pt>
                <c:pt idx="92">
                  <c:v>460.00000000000034</c:v>
                </c:pt>
                <c:pt idx="93">
                  <c:v>465.00000000000034</c:v>
                </c:pt>
                <c:pt idx="94">
                  <c:v>470.00000000000028</c:v>
                </c:pt>
                <c:pt idx="95">
                  <c:v>475.00000000000028</c:v>
                </c:pt>
                <c:pt idx="96">
                  <c:v>480.00000000000034</c:v>
                </c:pt>
                <c:pt idx="97">
                  <c:v>485.00000000000034</c:v>
                </c:pt>
                <c:pt idx="98">
                  <c:v>490.0000000000004</c:v>
                </c:pt>
                <c:pt idx="99">
                  <c:v>495.00000000000045</c:v>
                </c:pt>
                <c:pt idx="100">
                  <c:v>500.00000000000045</c:v>
                </c:pt>
                <c:pt idx="101">
                  <c:v>505.00000000000051</c:v>
                </c:pt>
                <c:pt idx="102">
                  <c:v>510.00000000000051</c:v>
                </c:pt>
                <c:pt idx="103">
                  <c:v>515.00000000000057</c:v>
                </c:pt>
                <c:pt idx="104">
                  <c:v>520.00000000000057</c:v>
                </c:pt>
                <c:pt idx="105">
                  <c:v>525.00000000000068</c:v>
                </c:pt>
                <c:pt idx="106">
                  <c:v>530.00000000000068</c:v>
                </c:pt>
                <c:pt idx="107">
                  <c:v>535.00000000000068</c:v>
                </c:pt>
                <c:pt idx="108">
                  <c:v>540.0000000000008</c:v>
                </c:pt>
                <c:pt idx="109">
                  <c:v>545.0000000000008</c:v>
                </c:pt>
                <c:pt idx="110">
                  <c:v>550.0000000000008</c:v>
                </c:pt>
                <c:pt idx="111">
                  <c:v>555.00000000000091</c:v>
                </c:pt>
                <c:pt idx="112">
                  <c:v>560.00000000000091</c:v>
                </c:pt>
                <c:pt idx="113">
                  <c:v>565.00000000000091</c:v>
                </c:pt>
                <c:pt idx="114">
                  <c:v>570.00000000000091</c:v>
                </c:pt>
                <c:pt idx="115">
                  <c:v>575.00000000000102</c:v>
                </c:pt>
                <c:pt idx="116">
                  <c:v>580.00000000000102</c:v>
                </c:pt>
                <c:pt idx="117">
                  <c:v>585.00000000000102</c:v>
                </c:pt>
                <c:pt idx="118">
                  <c:v>590.00000000000114</c:v>
                </c:pt>
                <c:pt idx="119">
                  <c:v>595.00000000000114</c:v>
                </c:pt>
                <c:pt idx="120">
                  <c:v>600.00000000000114</c:v>
                </c:pt>
                <c:pt idx="121">
                  <c:v>605.00000000000125</c:v>
                </c:pt>
                <c:pt idx="122">
                  <c:v>610.00000000000125</c:v>
                </c:pt>
                <c:pt idx="123">
                  <c:v>615.00000000000125</c:v>
                </c:pt>
                <c:pt idx="124">
                  <c:v>620.00000000000136</c:v>
                </c:pt>
                <c:pt idx="125">
                  <c:v>625.00000000000136</c:v>
                </c:pt>
                <c:pt idx="126">
                  <c:v>630.00000000000136</c:v>
                </c:pt>
                <c:pt idx="127">
                  <c:v>635.00000000000136</c:v>
                </c:pt>
                <c:pt idx="128">
                  <c:v>640.00000000000148</c:v>
                </c:pt>
                <c:pt idx="129">
                  <c:v>645.00000000000148</c:v>
                </c:pt>
                <c:pt idx="130">
                  <c:v>650.00000000000148</c:v>
                </c:pt>
                <c:pt idx="131">
                  <c:v>655.00000000000159</c:v>
                </c:pt>
                <c:pt idx="132">
                  <c:v>660.00000000000159</c:v>
                </c:pt>
                <c:pt idx="133">
                  <c:v>665.00000000000159</c:v>
                </c:pt>
                <c:pt idx="134">
                  <c:v>670.00000000000171</c:v>
                </c:pt>
                <c:pt idx="135">
                  <c:v>675.00000000000171</c:v>
                </c:pt>
                <c:pt idx="136">
                  <c:v>680.00000000000171</c:v>
                </c:pt>
                <c:pt idx="137">
                  <c:v>685.00000000000182</c:v>
                </c:pt>
                <c:pt idx="138">
                  <c:v>690.00000000000182</c:v>
                </c:pt>
                <c:pt idx="139">
                  <c:v>695.00000000000182</c:v>
                </c:pt>
                <c:pt idx="140">
                  <c:v>700.00000000000193</c:v>
                </c:pt>
                <c:pt idx="141">
                  <c:v>705.00000000000193</c:v>
                </c:pt>
                <c:pt idx="142">
                  <c:v>710.00000000000193</c:v>
                </c:pt>
                <c:pt idx="143">
                  <c:v>715.00000000000205</c:v>
                </c:pt>
                <c:pt idx="144">
                  <c:v>720.00000000000205</c:v>
                </c:pt>
                <c:pt idx="145">
                  <c:v>725.00000000000205</c:v>
                </c:pt>
                <c:pt idx="146">
                  <c:v>730.00000000000205</c:v>
                </c:pt>
                <c:pt idx="147">
                  <c:v>735.00000000000216</c:v>
                </c:pt>
                <c:pt idx="148">
                  <c:v>740.00000000000216</c:v>
                </c:pt>
                <c:pt idx="149">
                  <c:v>745.00000000000216</c:v>
                </c:pt>
                <c:pt idx="150">
                  <c:v>750.00000000000227</c:v>
                </c:pt>
                <c:pt idx="151">
                  <c:v>755.00000000000227</c:v>
                </c:pt>
                <c:pt idx="152">
                  <c:v>760.00000000000227</c:v>
                </c:pt>
                <c:pt idx="153">
                  <c:v>765.00000000000239</c:v>
                </c:pt>
                <c:pt idx="154">
                  <c:v>770.00000000000239</c:v>
                </c:pt>
                <c:pt idx="155">
                  <c:v>775.00000000000239</c:v>
                </c:pt>
                <c:pt idx="156">
                  <c:v>780.0000000000025</c:v>
                </c:pt>
                <c:pt idx="157">
                  <c:v>785.0000000000025</c:v>
                </c:pt>
                <c:pt idx="158">
                  <c:v>790.0000000000025</c:v>
                </c:pt>
                <c:pt idx="159">
                  <c:v>795.0000000000025</c:v>
                </c:pt>
                <c:pt idx="160">
                  <c:v>800.00000000000261</c:v>
                </c:pt>
                <c:pt idx="161">
                  <c:v>805.00000000000261</c:v>
                </c:pt>
                <c:pt idx="162">
                  <c:v>810.00000000000261</c:v>
                </c:pt>
                <c:pt idx="163">
                  <c:v>815.00000000000273</c:v>
                </c:pt>
                <c:pt idx="164">
                  <c:v>820.00000000000273</c:v>
                </c:pt>
                <c:pt idx="165">
                  <c:v>825.00000000000273</c:v>
                </c:pt>
                <c:pt idx="166">
                  <c:v>830.00000000000284</c:v>
                </c:pt>
                <c:pt idx="167">
                  <c:v>835.00000000000284</c:v>
                </c:pt>
                <c:pt idx="168">
                  <c:v>840.00000000000284</c:v>
                </c:pt>
                <c:pt idx="169">
                  <c:v>845.00000000000296</c:v>
                </c:pt>
                <c:pt idx="170">
                  <c:v>850.00000000000296</c:v>
                </c:pt>
                <c:pt idx="171">
                  <c:v>855.00000000000296</c:v>
                </c:pt>
                <c:pt idx="172">
                  <c:v>860.00000000000307</c:v>
                </c:pt>
                <c:pt idx="173">
                  <c:v>865.00000000000307</c:v>
                </c:pt>
                <c:pt idx="174">
                  <c:v>870.00000000000307</c:v>
                </c:pt>
                <c:pt idx="175">
                  <c:v>875.00000000000318</c:v>
                </c:pt>
                <c:pt idx="176">
                  <c:v>880.00000000000318</c:v>
                </c:pt>
                <c:pt idx="177">
                  <c:v>885.00000000000318</c:v>
                </c:pt>
                <c:pt idx="178">
                  <c:v>890.00000000000318</c:v>
                </c:pt>
                <c:pt idx="179">
                  <c:v>895.0000000000033</c:v>
                </c:pt>
                <c:pt idx="180">
                  <c:v>900.0000000000033</c:v>
                </c:pt>
                <c:pt idx="181">
                  <c:v>905.0000000000033</c:v>
                </c:pt>
                <c:pt idx="182">
                  <c:v>910.00000000000341</c:v>
                </c:pt>
                <c:pt idx="183">
                  <c:v>915.00000000000341</c:v>
                </c:pt>
                <c:pt idx="184">
                  <c:v>920.00000000000341</c:v>
                </c:pt>
                <c:pt idx="185">
                  <c:v>925.00000000000352</c:v>
                </c:pt>
                <c:pt idx="186">
                  <c:v>930.00000000000352</c:v>
                </c:pt>
                <c:pt idx="187">
                  <c:v>935.00000000000352</c:v>
                </c:pt>
                <c:pt idx="188">
                  <c:v>940.00000000000364</c:v>
                </c:pt>
                <c:pt idx="189">
                  <c:v>945.00000000000364</c:v>
                </c:pt>
                <c:pt idx="190">
                  <c:v>950.00000000000364</c:v>
                </c:pt>
                <c:pt idx="191">
                  <c:v>955.00000000000364</c:v>
                </c:pt>
                <c:pt idx="192">
                  <c:v>960.00000000000364</c:v>
                </c:pt>
                <c:pt idx="193">
                  <c:v>965.00000000000352</c:v>
                </c:pt>
                <c:pt idx="194">
                  <c:v>970.00000000000352</c:v>
                </c:pt>
                <c:pt idx="195">
                  <c:v>975.00000000000341</c:v>
                </c:pt>
                <c:pt idx="196">
                  <c:v>980.0000000000033</c:v>
                </c:pt>
                <c:pt idx="197">
                  <c:v>985.0000000000033</c:v>
                </c:pt>
                <c:pt idx="198">
                  <c:v>990.00000000000318</c:v>
                </c:pt>
                <c:pt idx="199">
                  <c:v>995.00000000000318</c:v>
                </c:pt>
                <c:pt idx="200">
                  <c:v>1000.0000000000031</c:v>
                </c:pt>
                <c:pt idx="201">
                  <c:v>1005.000000000003</c:v>
                </c:pt>
                <c:pt idx="202">
                  <c:v>1010.000000000003</c:v>
                </c:pt>
                <c:pt idx="203">
                  <c:v>1015.0000000000028</c:v>
                </c:pt>
                <c:pt idx="204">
                  <c:v>1020.0000000000027</c:v>
                </c:pt>
                <c:pt idx="205">
                  <c:v>1025.0000000000027</c:v>
                </c:pt>
                <c:pt idx="206">
                  <c:v>1030.0000000000027</c:v>
                </c:pt>
                <c:pt idx="207">
                  <c:v>1035.0000000000025</c:v>
                </c:pt>
                <c:pt idx="208">
                  <c:v>1040.0000000000025</c:v>
                </c:pt>
                <c:pt idx="209">
                  <c:v>1045.0000000000025</c:v>
                </c:pt>
                <c:pt idx="210">
                  <c:v>1050.0000000000023</c:v>
                </c:pt>
                <c:pt idx="211">
                  <c:v>1055.0000000000023</c:v>
                </c:pt>
                <c:pt idx="212">
                  <c:v>1060.0000000000023</c:v>
                </c:pt>
                <c:pt idx="213">
                  <c:v>1065.000000000002</c:v>
                </c:pt>
                <c:pt idx="214">
                  <c:v>1070.000000000002</c:v>
                </c:pt>
                <c:pt idx="215">
                  <c:v>1075.000000000002</c:v>
                </c:pt>
                <c:pt idx="216">
                  <c:v>1080.0000000000018</c:v>
                </c:pt>
                <c:pt idx="217">
                  <c:v>1085.0000000000018</c:v>
                </c:pt>
                <c:pt idx="218">
                  <c:v>1090.0000000000018</c:v>
                </c:pt>
                <c:pt idx="219">
                  <c:v>1095.0000000000018</c:v>
                </c:pt>
                <c:pt idx="220">
                  <c:v>1100.0000000000016</c:v>
                </c:pt>
                <c:pt idx="221">
                  <c:v>1105.0000000000016</c:v>
                </c:pt>
                <c:pt idx="222">
                  <c:v>1110.0000000000016</c:v>
                </c:pt>
                <c:pt idx="223">
                  <c:v>1115.0000000000014</c:v>
                </c:pt>
                <c:pt idx="224">
                  <c:v>1120.0000000000014</c:v>
                </c:pt>
                <c:pt idx="225">
                  <c:v>1125.0000000000014</c:v>
                </c:pt>
                <c:pt idx="226">
                  <c:v>1130.0000000000011</c:v>
                </c:pt>
                <c:pt idx="227">
                  <c:v>1135.0000000000011</c:v>
                </c:pt>
                <c:pt idx="228">
                  <c:v>1140.0000000000011</c:v>
                </c:pt>
                <c:pt idx="229">
                  <c:v>1145.0000000000009</c:v>
                </c:pt>
                <c:pt idx="230">
                  <c:v>1150.0000000000009</c:v>
                </c:pt>
                <c:pt idx="231">
                  <c:v>1155.0000000000009</c:v>
                </c:pt>
                <c:pt idx="232">
                  <c:v>1160.0000000000007</c:v>
                </c:pt>
                <c:pt idx="233">
                  <c:v>1165.0000000000007</c:v>
                </c:pt>
                <c:pt idx="234">
                  <c:v>1170.0000000000007</c:v>
                </c:pt>
                <c:pt idx="235">
                  <c:v>1175.0000000000005</c:v>
                </c:pt>
                <c:pt idx="236">
                  <c:v>1180.0000000000005</c:v>
                </c:pt>
                <c:pt idx="237">
                  <c:v>1185.0000000000005</c:v>
                </c:pt>
                <c:pt idx="238">
                  <c:v>1190.0000000000005</c:v>
                </c:pt>
                <c:pt idx="239">
                  <c:v>1195.0000000000002</c:v>
                </c:pt>
                <c:pt idx="240">
                  <c:v>1200.0000000000002</c:v>
                </c:pt>
                <c:pt idx="241">
                  <c:v>1205.0000000000002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1224.9999999999998</c:v>
                </c:pt>
                <c:pt idx="246">
                  <c:v>1229.9999999999998</c:v>
                </c:pt>
                <c:pt idx="247">
                  <c:v>1234.9999999999998</c:v>
                </c:pt>
                <c:pt idx="248">
                  <c:v>1239.9999999999995</c:v>
                </c:pt>
                <c:pt idx="249">
                  <c:v>1244.9999999999995</c:v>
                </c:pt>
                <c:pt idx="250">
                  <c:v>1249.9999999999995</c:v>
                </c:pt>
                <c:pt idx="251">
                  <c:v>1254.9999999999995</c:v>
                </c:pt>
                <c:pt idx="252">
                  <c:v>1259.9999999999993</c:v>
                </c:pt>
                <c:pt idx="253">
                  <c:v>1264.9999999999993</c:v>
                </c:pt>
                <c:pt idx="254">
                  <c:v>1269.9999999999993</c:v>
                </c:pt>
                <c:pt idx="255">
                  <c:v>1274.9999999999991</c:v>
                </c:pt>
                <c:pt idx="256">
                  <c:v>1279.9999999999991</c:v>
                </c:pt>
                <c:pt idx="257">
                  <c:v>1284.9999999999991</c:v>
                </c:pt>
                <c:pt idx="258">
                  <c:v>1289.9999999999989</c:v>
                </c:pt>
                <c:pt idx="259">
                  <c:v>1294.9999999999989</c:v>
                </c:pt>
                <c:pt idx="260">
                  <c:v>1299.9999999999989</c:v>
                </c:pt>
                <c:pt idx="261">
                  <c:v>1304.9999999999986</c:v>
                </c:pt>
                <c:pt idx="262">
                  <c:v>1309.9999999999986</c:v>
                </c:pt>
                <c:pt idx="263">
                  <c:v>1314.9999999999986</c:v>
                </c:pt>
                <c:pt idx="264">
                  <c:v>1319.9999999999984</c:v>
                </c:pt>
                <c:pt idx="265">
                  <c:v>1324.9999999999984</c:v>
                </c:pt>
                <c:pt idx="266">
                  <c:v>1329.9999999999984</c:v>
                </c:pt>
                <c:pt idx="267">
                  <c:v>1334.9999999999982</c:v>
                </c:pt>
                <c:pt idx="268">
                  <c:v>1339.9999999999982</c:v>
                </c:pt>
                <c:pt idx="269">
                  <c:v>1344.9999999999982</c:v>
                </c:pt>
                <c:pt idx="270">
                  <c:v>1349.9999999999982</c:v>
                </c:pt>
                <c:pt idx="271">
                  <c:v>1354.999999999998</c:v>
                </c:pt>
                <c:pt idx="272">
                  <c:v>1359.999999999998</c:v>
                </c:pt>
                <c:pt idx="273">
                  <c:v>1364.999999999998</c:v>
                </c:pt>
                <c:pt idx="274">
                  <c:v>1369.9999999999977</c:v>
                </c:pt>
                <c:pt idx="275">
                  <c:v>1374.9999999999977</c:v>
                </c:pt>
                <c:pt idx="276">
                  <c:v>1379.9999999999977</c:v>
                </c:pt>
                <c:pt idx="277">
                  <c:v>1384.9999999999975</c:v>
                </c:pt>
                <c:pt idx="278">
                  <c:v>1389.9999999999975</c:v>
                </c:pt>
                <c:pt idx="279">
                  <c:v>1394.9999999999975</c:v>
                </c:pt>
                <c:pt idx="280">
                  <c:v>1399.9999999999973</c:v>
                </c:pt>
                <c:pt idx="281">
                  <c:v>1404.9999999999973</c:v>
                </c:pt>
                <c:pt idx="282">
                  <c:v>1409.9999999999973</c:v>
                </c:pt>
                <c:pt idx="283">
                  <c:v>1414.9999999999973</c:v>
                </c:pt>
                <c:pt idx="284">
                  <c:v>1419.999999999997</c:v>
                </c:pt>
                <c:pt idx="285">
                  <c:v>1424.999999999997</c:v>
                </c:pt>
                <c:pt idx="286">
                  <c:v>1429.999999999997</c:v>
                </c:pt>
                <c:pt idx="287">
                  <c:v>1434.9999999999968</c:v>
                </c:pt>
                <c:pt idx="288">
                  <c:v>1439.9999999999968</c:v>
                </c:pt>
                <c:pt idx="289">
                  <c:v>1444.9999999999968</c:v>
                </c:pt>
                <c:pt idx="290">
                  <c:v>1449.9999999999966</c:v>
                </c:pt>
                <c:pt idx="291">
                  <c:v>1454.9999999999966</c:v>
                </c:pt>
                <c:pt idx="292">
                  <c:v>1459.9999999999966</c:v>
                </c:pt>
                <c:pt idx="293">
                  <c:v>1464.9999999999964</c:v>
                </c:pt>
                <c:pt idx="294">
                  <c:v>1469.9999999999964</c:v>
                </c:pt>
                <c:pt idx="295">
                  <c:v>1474.9999999999964</c:v>
                </c:pt>
                <c:pt idx="296">
                  <c:v>1479.9999999999961</c:v>
                </c:pt>
                <c:pt idx="297">
                  <c:v>1484.9999999999961</c:v>
                </c:pt>
                <c:pt idx="298">
                  <c:v>1489.9999999999961</c:v>
                </c:pt>
                <c:pt idx="299">
                  <c:v>1494.9999999999959</c:v>
                </c:pt>
                <c:pt idx="300">
                  <c:v>1499.9999999999959</c:v>
                </c:pt>
                <c:pt idx="301">
                  <c:v>1504.9999999999959</c:v>
                </c:pt>
                <c:pt idx="302">
                  <c:v>1509.9999999999959</c:v>
                </c:pt>
                <c:pt idx="303">
                  <c:v>1514.9999999999957</c:v>
                </c:pt>
                <c:pt idx="304">
                  <c:v>1519.9999999999957</c:v>
                </c:pt>
                <c:pt idx="305">
                  <c:v>1524.9999999999957</c:v>
                </c:pt>
                <c:pt idx="306">
                  <c:v>1529.9999999999955</c:v>
                </c:pt>
                <c:pt idx="307">
                  <c:v>1534.9999999999955</c:v>
                </c:pt>
                <c:pt idx="308">
                  <c:v>1539.9999999999955</c:v>
                </c:pt>
                <c:pt idx="309">
                  <c:v>1544.9999999999952</c:v>
                </c:pt>
                <c:pt idx="310">
                  <c:v>1549.9999999999952</c:v>
                </c:pt>
                <c:pt idx="311">
                  <c:v>1554.9999999999952</c:v>
                </c:pt>
                <c:pt idx="312">
                  <c:v>1559.999999999995</c:v>
                </c:pt>
                <c:pt idx="313">
                  <c:v>1564.999999999995</c:v>
                </c:pt>
                <c:pt idx="314">
                  <c:v>1569.999999999995</c:v>
                </c:pt>
                <c:pt idx="315">
                  <c:v>1574.999999999995</c:v>
                </c:pt>
                <c:pt idx="316">
                  <c:v>1579.9999999999948</c:v>
                </c:pt>
                <c:pt idx="317">
                  <c:v>1584.9999999999948</c:v>
                </c:pt>
                <c:pt idx="318">
                  <c:v>1589.9999999999948</c:v>
                </c:pt>
                <c:pt idx="319">
                  <c:v>1594.9999999999945</c:v>
                </c:pt>
                <c:pt idx="320">
                  <c:v>1599.9999999999945</c:v>
                </c:pt>
                <c:pt idx="321">
                  <c:v>1604.9999999999945</c:v>
                </c:pt>
                <c:pt idx="322">
                  <c:v>1609.9999999999943</c:v>
                </c:pt>
                <c:pt idx="323">
                  <c:v>1614.9999999999943</c:v>
                </c:pt>
                <c:pt idx="324">
                  <c:v>1619.9999999999943</c:v>
                </c:pt>
                <c:pt idx="325">
                  <c:v>1624.9999999999941</c:v>
                </c:pt>
                <c:pt idx="326">
                  <c:v>1629.9999999999941</c:v>
                </c:pt>
                <c:pt idx="327">
                  <c:v>1634.9999999999941</c:v>
                </c:pt>
                <c:pt idx="328">
                  <c:v>1639.9999999999939</c:v>
                </c:pt>
                <c:pt idx="329">
                  <c:v>1644.9999999999939</c:v>
                </c:pt>
                <c:pt idx="330">
                  <c:v>1649.9999999999939</c:v>
                </c:pt>
                <c:pt idx="331">
                  <c:v>1654.9999999999936</c:v>
                </c:pt>
                <c:pt idx="332">
                  <c:v>1659.9999999999936</c:v>
                </c:pt>
                <c:pt idx="333">
                  <c:v>1664.9999999999936</c:v>
                </c:pt>
                <c:pt idx="334">
                  <c:v>1669.9999999999936</c:v>
                </c:pt>
                <c:pt idx="335">
                  <c:v>1674.9999999999934</c:v>
                </c:pt>
                <c:pt idx="336">
                  <c:v>1679.9999999999934</c:v>
                </c:pt>
                <c:pt idx="337">
                  <c:v>1684.9999999999934</c:v>
                </c:pt>
                <c:pt idx="338">
                  <c:v>1689.9999999999932</c:v>
                </c:pt>
                <c:pt idx="339">
                  <c:v>1694.9999999999932</c:v>
                </c:pt>
                <c:pt idx="340">
                  <c:v>1699.9999999999932</c:v>
                </c:pt>
                <c:pt idx="341">
                  <c:v>1704.999999999993</c:v>
                </c:pt>
                <c:pt idx="342">
                  <c:v>1709.999999999993</c:v>
                </c:pt>
                <c:pt idx="343">
                  <c:v>1714.999999999993</c:v>
                </c:pt>
                <c:pt idx="344">
                  <c:v>1719.9999999999927</c:v>
                </c:pt>
                <c:pt idx="345">
                  <c:v>1724.9999999999927</c:v>
                </c:pt>
                <c:pt idx="346">
                  <c:v>1729.9999999999927</c:v>
                </c:pt>
                <c:pt idx="347">
                  <c:v>1734.9999999999927</c:v>
                </c:pt>
                <c:pt idx="348">
                  <c:v>1739.9999999999925</c:v>
                </c:pt>
                <c:pt idx="349">
                  <c:v>1744.9999999999925</c:v>
                </c:pt>
                <c:pt idx="350">
                  <c:v>1749.9999999999925</c:v>
                </c:pt>
                <c:pt idx="351">
                  <c:v>1754.9999999999923</c:v>
                </c:pt>
                <c:pt idx="352">
                  <c:v>1759.9999999999923</c:v>
                </c:pt>
                <c:pt idx="353">
                  <c:v>1764.9999999999923</c:v>
                </c:pt>
                <c:pt idx="354">
                  <c:v>1769.999999999992</c:v>
                </c:pt>
                <c:pt idx="355">
                  <c:v>1774.999999999992</c:v>
                </c:pt>
                <c:pt idx="356">
                  <c:v>1779.999999999992</c:v>
                </c:pt>
                <c:pt idx="357">
                  <c:v>1784.9999999999918</c:v>
                </c:pt>
                <c:pt idx="358">
                  <c:v>1789.9999999999918</c:v>
                </c:pt>
                <c:pt idx="359">
                  <c:v>1794.9999999999918</c:v>
                </c:pt>
                <c:pt idx="360">
                  <c:v>1799.9999999999916</c:v>
                </c:pt>
                <c:pt idx="361">
                  <c:v>1804.9999999999916</c:v>
                </c:pt>
                <c:pt idx="362">
                  <c:v>1809.9999999999916</c:v>
                </c:pt>
                <c:pt idx="363">
                  <c:v>1814.9999999999914</c:v>
                </c:pt>
                <c:pt idx="364">
                  <c:v>1819.9999999999914</c:v>
                </c:pt>
                <c:pt idx="365">
                  <c:v>1824.9999999999914</c:v>
                </c:pt>
                <c:pt idx="366">
                  <c:v>1829.9999999999914</c:v>
                </c:pt>
                <c:pt idx="367">
                  <c:v>1834.9999999999911</c:v>
                </c:pt>
                <c:pt idx="368">
                  <c:v>1839.9999999999911</c:v>
                </c:pt>
                <c:pt idx="369">
                  <c:v>1844.9999999999911</c:v>
                </c:pt>
                <c:pt idx="370">
                  <c:v>1849.9999999999909</c:v>
                </c:pt>
                <c:pt idx="371">
                  <c:v>1854.9999999999909</c:v>
                </c:pt>
                <c:pt idx="372">
                  <c:v>1859.9999999999909</c:v>
                </c:pt>
                <c:pt idx="373">
                  <c:v>1864.9999999999907</c:v>
                </c:pt>
                <c:pt idx="374">
                  <c:v>1869.9999999999907</c:v>
                </c:pt>
                <c:pt idx="375">
                  <c:v>1874.9999999999907</c:v>
                </c:pt>
                <c:pt idx="376">
                  <c:v>1879.9999999999905</c:v>
                </c:pt>
                <c:pt idx="377">
                  <c:v>1884.9999999999905</c:v>
                </c:pt>
                <c:pt idx="378">
                  <c:v>1889.9999999999905</c:v>
                </c:pt>
                <c:pt idx="379">
                  <c:v>1894.9999999999905</c:v>
                </c:pt>
                <c:pt idx="380">
                  <c:v>1899.9999999999902</c:v>
                </c:pt>
                <c:pt idx="381">
                  <c:v>1904.9999999999902</c:v>
                </c:pt>
                <c:pt idx="382">
                  <c:v>1909.9999999999902</c:v>
                </c:pt>
                <c:pt idx="383">
                  <c:v>1914.99999999999</c:v>
                </c:pt>
                <c:pt idx="384">
                  <c:v>1919.99999999999</c:v>
                </c:pt>
                <c:pt idx="385">
                  <c:v>1924.99999999999</c:v>
                </c:pt>
                <c:pt idx="386">
                  <c:v>1929.99999999999</c:v>
                </c:pt>
                <c:pt idx="387">
                  <c:v>1934.9999999999902</c:v>
                </c:pt>
                <c:pt idx="388">
                  <c:v>1939.9999999999905</c:v>
                </c:pt>
                <c:pt idx="389">
                  <c:v>1944.9999999999905</c:v>
                </c:pt>
                <c:pt idx="390">
                  <c:v>1949.9999999999907</c:v>
                </c:pt>
                <c:pt idx="391">
                  <c:v>1954.9999999999907</c:v>
                </c:pt>
                <c:pt idx="392">
                  <c:v>1959.9999999999909</c:v>
                </c:pt>
                <c:pt idx="393">
                  <c:v>1964.9999999999911</c:v>
                </c:pt>
                <c:pt idx="394">
                  <c:v>1969.9999999999911</c:v>
                </c:pt>
                <c:pt idx="395">
                  <c:v>1974.9999999999914</c:v>
                </c:pt>
                <c:pt idx="396">
                  <c:v>1979.9999999999914</c:v>
                </c:pt>
                <c:pt idx="397">
                  <c:v>1984.9999999999916</c:v>
                </c:pt>
                <c:pt idx="398">
                  <c:v>1989.9999999999918</c:v>
                </c:pt>
                <c:pt idx="399">
                  <c:v>1994.9999999999918</c:v>
                </c:pt>
                <c:pt idx="400">
                  <c:v>1999.999999999992</c:v>
                </c:pt>
                <c:pt idx="401">
                  <c:v>2004.9999999999923</c:v>
                </c:pt>
                <c:pt idx="402">
                  <c:v>2009.9999999999923</c:v>
                </c:pt>
                <c:pt idx="403">
                  <c:v>2014.9999999999925</c:v>
                </c:pt>
                <c:pt idx="404">
                  <c:v>2019.9999999999927</c:v>
                </c:pt>
                <c:pt idx="405">
                  <c:v>2024.9999999999927</c:v>
                </c:pt>
                <c:pt idx="406">
                  <c:v>2029.999999999993</c:v>
                </c:pt>
                <c:pt idx="407">
                  <c:v>2034.999999999993</c:v>
                </c:pt>
                <c:pt idx="408">
                  <c:v>2039.9999999999932</c:v>
                </c:pt>
                <c:pt idx="409">
                  <c:v>2044.9999999999934</c:v>
                </c:pt>
                <c:pt idx="410">
                  <c:v>2049.9999999999936</c:v>
                </c:pt>
                <c:pt idx="411">
                  <c:v>2054.9999999999936</c:v>
                </c:pt>
                <c:pt idx="412">
                  <c:v>2059.9999999999936</c:v>
                </c:pt>
                <c:pt idx="413">
                  <c:v>2064.9999999999941</c:v>
                </c:pt>
                <c:pt idx="414">
                  <c:v>2069.9999999999941</c:v>
                </c:pt>
                <c:pt idx="415">
                  <c:v>2074.9999999999941</c:v>
                </c:pt>
                <c:pt idx="416">
                  <c:v>2079.9999999999945</c:v>
                </c:pt>
                <c:pt idx="417">
                  <c:v>2084.9999999999945</c:v>
                </c:pt>
                <c:pt idx="418">
                  <c:v>2089.9999999999945</c:v>
                </c:pt>
                <c:pt idx="419">
                  <c:v>2094.9999999999945</c:v>
                </c:pt>
                <c:pt idx="420">
                  <c:v>2099.999999999995</c:v>
                </c:pt>
                <c:pt idx="421">
                  <c:v>2104.999999999995</c:v>
                </c:pt>
                <c:pt idx="422">
                  <c:v>2109.999999999995</c:v>
                </c:pt>
                <c:pt idx="423">
                  <c:v>2114.9999999999955</c:v>
                </c:pt>
                <c:pt idx="424">
                  <c:v>2119.9999999999955</c:v>
                </c:pt>
                <c:pt idx="425">
                  <c:v>2124.9999999999955</c:v>
                </c:pt>
                <c:pt idx="426">
                  <c:v>2129.9999999999959</c:v>
                </c:pt>
                <c:pt idx="427">
                  <c:v>2134.9999999999959</c:v>
                </c:pt>
                <c:pt idx="428">
                  <c:v>2139.9999999999959</c:v>
                </c:pt>
                <c:pt idx="429">
                  <c:v>2144.9999999999964</c:v>
                </c:pt>
                <c:pt idx="430">
                  <c:v>2149.9999999999964</c:v>
                </c:pt>
                <c:pt idx="431">
                  <c:v>2154.9999999999964</c:v>
                </c:pt>
                <c:pt idx="432">
                  <c:v>2159.9999999999964</c:v>
                </c:pt>
                <c:pt idx="433">
                  <c:v>2164.9999999999968</c:v>
                </c:pt>
                <c:pt idx="434">
                  <c:v>2169.9999999999968</c:v>
                </c:pt>
                <c:pt idx="435">
                  <c:v>2174.9999999999968</c:v>
                </c:pt>
                <c:pt idx="436">
                  <c:v>2179.9999999999973</c:v>
                </c:pt>
                <c:pt idx="437">
                  <c:v>2184.9999999999973</c:v>
                </c:pt>
                <c:pt idx="438">
                  <c:v>2189.9999999999973</c:v>
                </c:pt>
                <c:pt idx="439">
                  <c:v>2194.9999999999977</c:v>
                </c:pt>
                <c:pt idx="440">
                  <c:v>2199.9999999999977</c:v>
                </c:pt>
                <c:pt idx="441">
                  <c:v>2204.9999999999977</c:v>
                </c:pt>
                <c:pt idx="442">
                  <c:v>2209.9999999999982</c:v>
                </c:pt>
                <c:pt idx="443">
                  <c:v>2214.9999999999982</c:v>
                </c:pt>
                <c:pt idx="444">
                  <c:v>2219.9999999999982</c:v>
                </c:pt>
                <c:pt idx="445">
                  <c:v>2224.9999999999986</c:v>
                </c:pt>
                <c:pt idx="446">
                  <c:v>2229.9999999999986</c:v>
                </c:pt>
                <c:pt idx="447">
                  <c:v>2234.9999999999986</c:v>
                </c:pt>
                <c:pt idx="448">
                  <c:v>2239.9999999999991</c:v>
                </c:pt>
                <c:pt idx="449">
                  <c:v>2244.9999999999991</c:v>
                </c:pt>
                <c:pt idx="450">
                  <c:v>2249.9999999999991</c:v>
                </c:pt>
                <c:pt idx="451">
                  <c:v>2254.9999999999991</c:v>
                </c:pt>
                <c:pt idx="452">
                  <c:v>2259.9999999999995</c:v>
                </c:pt>
                <c:pt idx="453">
                  <c:v>2264.9999999999995</c:v>
                </c:pt>
                <c:pt idx="454">
                  <c:v>2269.9999999999995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2290.0000000000005</c:v>
                </c:pt>
                <c:pt idx="459">
                  <c:v>2295.0000000000005</c:v>
                </c:pt>
                <c:pt idx="460">
                  <c:v>2300.0000000000005</c:v>
                </c:pt>
                <c:pt idx="461">
                  <c:v>2305.0000000000009</c:v>
                </c:pt>
                <c:pt idx="462">
                  <c:v>2310.0000000000009</c:v>
                </c:pt>
                <c:pt idx="463">
                  <c:v>2315.0000000000009</c:v>
                </c:pt>
                <c:pt idx="464">
                  <c:v>2320.0000000000009</c:v>
                </c:pt>
                <c:pt idx="465">
                  <c:v>2325.0000000000014</c:v>
                </c:pt>
                <c:pt idx="466">
                  <c:v>2330.0000000000014</c:v>
                </c:pt>
                <c:pt idx="467">
                  <c:v>2335.0000000000014</c:v>
                </c:pt>
                <c:pt idx="468">
                  <c:v>2340.0000000000018</c:v>
                </c:pt>
                <c:pt idx="469">
                  <c:v>2345.0000000000018</c:v>
                </c:pt>
                <c:pt idx="470">
                  <c:v>2350.0000000000018</c:v>
                </c:pt>
                <c:pt idx="471">
                  <c:v>2355.0000000000023</c:v>
                </c:pt>
                <c:pt idx="472">
                  <c:v>2360.0000000000023</c:v>
                </c:pt>
                <c:pt idx="473">
                  <c:v>2365.0000000000023</c:v>
                </c:pt>
                <c:pt idx="474">
                  <c:v>2370.0000000000027</c:v>
                </c:pt>
                <c:pt idx="475">
                  <c:v>2375.0000000000027</c:v>
                </c:pt>
                <c:pt idx="476">
                  <c:v>2380.0000000000027</c:v>
                </c:pt>
                <c:pt idx="477">
                  <c:v>2385.0000000000032</c:v>
                </c:pt>
                <c:pt idx="478">
                  <c:v>2390.0000000000032</c:v>
                </c:pt>
                <c:pt idx="479">
                  <c:v>2395.0000000000032</c:v>
                </c:pt>
                <c:pt idx="480">
                  <c:v>2400.0000000000036</c:v>
                </c:pt>
                <c:pt idx="481">
                  <c:v>2405.0000000000036</c:v>
                </c:pt>
                <c:pt idx="482">
                  <c:v>2410.0000000000036</c:v>
                </c:pt>
                <c:pt idx="483">
                  <c:v>2415.0000000000036</c:v>
                </c:pt>
                <c:pt idx="484">
                  <c:v>2420.0000000000041</c:v>
                </c:pt>
                <c:pt idx="485">
                  <c:v>2425.0000000000041</c:v>
                </c:pt>
                <c:pt idx="486">
                  <c:v>2430.0000000000041</c:v>
                </c:pt>
                <c:pt idx="487">
                  <c:v>2435.0000000000045</c:v>
                </c:pt>
                <c:pt idx="488">
                  <c:v>2440.0000000000045</c:v>
                </c:pt>
                <c:pt idx="489">
                  <c:v>2445.0000000000045</c:v>
                </c:pt>
                <c:pt idx="490">
                  <c:v>2450.000000000005</c:v>
                </c:pt>
                <c:pt idx="491">
                  <c:v>2455.000000000005</c:v>
                </c:pt>
                <c:pt idx="492">
                  <c:v>2460.000000000005</c:v>
                </c:pt>
                <c:pt idx="493">
                  <c:v>2465.0000000000055</c:v>
                </c:pt>
                <c:pt idx="494">
                  <c:v>2470.0000000000055</c:v>
                </c:pt>
                <c:pt idx="495">
                  <c:v>2475.0000000000055</c:v>
                </c:pt>
                <c:pt idx="496">
                  <c:v>2480.0000000000055</c:v>
                </c:pt>
                <c:pt idx="497">
                  <c:v>2485.0000000000059</c:v>
                </c:pt>
                <c:pt idx="498">
                  <c:v>2490.0000000000059</c:v>
                </c:pt>
                <c:pt idx="499">
                  <c:v>2495.0000000000059</c:v>
                </c:pt>
                <c:pt idx="500">
                  <c:v>2500.0000000000064</c:v>
                </c:pt>
                <c:pt idx="501">
                  <c:v>2505.0000000000064</c:v>
                </c:pt>
                <c:pt idx="502">
                  <c:v>2510.0000000000064</c:v>
                </c:pt>
                <c:pt idx="503">
                  <c:v>2515.0000000000068</c:v>
                </c:pt>
                <c:pt idx="504">
                  <c:v>2520.0000000000068</c:v>
                </c:pt>
                <c:pt idx="505">
                  <c:v>2525.0000000000068</c:v>
                </c:pt>
                <c:pt idx="506">
                  <c:v>2530.0000000000073</c:v>
                </c:pt>
                <c:pt idx="507">
                  <c:v>2535.0000000000073</c:v>
                </c:pt>
                <c:pt idx="508">
                  <c:v>2540.0000000000073</c:v>
                </c:pt>
                <c:pt idx="509">
                  <c:v>2545.0000000000077</c:v>
                </c:pt>
                <c:pt idx="510">
                  <c:v>2550.0000000000077</c:v>
                </c:pt>
                <c:pt idx="511">
                  <c:v>2555.0000000000077</c:v>
                </c:pt>
                <c:pt idx="512">
                  <c:v>2560.0000000000082</c:v>
                </c:pt>
                <c:pt idx="513">
                  <c:v>2565.0000000000082</c:v>
                </c:pt>
                <c:pt idx="514">
                  <c:v>2570.0000000000082</c:v>
                </c:pt>
                <c:pt idx="515">
                  <c:v>2575.0000000000082</c:v>
                </c:pt>
                <c:pt idx="516">
                  <c:v>2580.0000000000086</c:v>
                </c:pt>
                <c:pt idx="517">
                  <c:v>2585.0000000000086</c:v>
                </c:pt>
                <c:pt idx="518">
                  <c:v>2590.0000000000086</c:v>
                </c:pt>
                <c:pt idx="519">
                  <c:v>2595.0000000000091</c:v>
                </c:pt>
                <c:pt idx="520">
                  <c:v>2600.0000000000091</c:v>
                </c:pt>
                <c:pt idx="521">
                  <c:v>2605.0000000000091</c:v>
                </c:pt>
                <c:pt idx="522">
                  <c:v>2610.0000000000095</c:v>
                </c:pt>
                <c:pt idx="523">
                  <c:v>2615.0000000000095</c:v>
                </c:pt>
                <c:pt idx="524">
                  <c:v>2620.0000000000095</c:v>
                </c:pt>
                <c:pt idx="525">
                  <c:v>2625.00000000001</c:v>
                </c:pt>
                <c:pt idx="526">
                  <c:v>2630.00000000001</c:v>
                </c:pt>
                <c:pt idx="527">
                  <c:v>2635.00000000001</c:v>
                </c:pt>
                <c:pt idx="528">
                  <c:v>2640.00000000001</c:v>
                </c:pt>
                <c:pt idx="529">
                  <c:v>2645.0000000000105</c:v>
                </c:pt>
                <c:pt idx="530">
                  <c:v>2650.0000000000105</c:v>
                </c:pt>
                <c:pt idx="531">
                  <c:v>2655.0000000000105</c:v>
                </c:pt>
                <c:pt idx="532">
                  <c:v>2660.0000000000109</c:v>
                </c:pt>
                <c:pt idx="533">
                  <c:v>2665.0000000000109</c:v>
                </c:pt>
                <c:pt idx="534">
                  <c:v>2670.0000000000109</c:v>
                </c:pt>
                <c:pt idx="535">
                  <c:v>2675.0000000000114</c:v>
                </c:pt>
                <c:pt idx="536">
                  <c:v>2680.0000000000114</c:v>
                </c:pt>
                <c:pt idx="537">
                  <c:v>2685.0000000000114</c:v>
                </c:pt>
                <c:pt idx="538">
                  <c:v>2690.0000000000118</c:v>
                </c:pt>
                <c:pt idx="539">
                  <c:v>2695.0000000000118</c:v>
                </c:pt>
                <c:pt idx="540">
                  <c:v>2700.0000000000118</c:v>
                </c:pt>
                <c:pt idx="541">
                  <c:v>2705.0000000000123</c:v>
                </c:pt>
                <c:pt idx="542">
                  <c:v>2710.0000000000123</c:v>
                </c:pt>
                <c:pt idx="543">
                  <c:v>2715.0000000000123</c:v>
                </c:pt>
                <c:pt idx="544">
                  <c:v>2720.0000000000127</c:v>
                </c:pt>
                <c:pt idx="545">
                  <c:v>2725.0000000000127</c:v>
                </c:pt>
                <c:pt idx="546">
                  <c:v>2730.0000000000127</c:v>
                </c:pt>
                <c:pt idx="547">
                  <c:v>2735.0000000000127</c:v>
                </c:pt>
                <c:pt idx="548">
                  <c:v>2740.0000000000132</c:v>
                </c:pt>
                <c:pt idx="549">
                  <c:v>2745.0000000000132</c:v>
                </c:pt>
                <c:pt idx="550">
                  <c:v>2750.0000000000132</c:v>
                </c:pt>
                <c:pt idx="551">
                  <c:v>2755.0000000000136</c:v>
                </c:pt>
                <c:pt idx="552">
                  <c:v>2760.0000000000136</c:v>
                </c:pt>
                <c:pt idx="553">
                  <c:v>2765.0000000000136</c:v>
                </c:pt>
                <c:pt idx="554">
                  <c:v>2770.0000000000141</c:v>
                </c:pt>
                <c:pt idx="555">
                  <c:v>2775.0000000000141</c:v>
                </c:pt>
                <c:pt idx="556">
                  <c:v>2780.0000000000141</c:v>
                </c:pt>
                <c:pt idx="557">
                  <c:v>2785.0000000000146</c:v>
                </c:pt>
                <c:pt idx="558">
                  <c:v>2790.0000000000146</c:v>
                </c:pt>
                <c:pt idx="559">
                  <c:v>2795.0000000000146</c:v>
                </c:pt>
                <c:pt idx="560">
                  <c:v>2800.0000000000146</c:v>
                </c:pt>
                <c:pt idx="561">
                  <c:v>2805.000000000015</c:v>
                </c:pt>
                <c:pt idx="562">
                  <c:v>2810.000000000015</c:v>
                </c:pt>
                <c:pt idx="563">
                  <c:v>2815.000000000015</c:v>
                </c:pt>
                <c:pt idx="564">
                  <c:v>2820.0000000000155</c:v>
                </c:pt>
                <c:pt idx="565">
                  <c:v>2825.0000000000155</c:v>
                </c:pt>
                <c:pt idx="566">
                  <c:v>2830.0000000000155</c:v>
                </c:pt>
                <c:pt idx="567">
                  <c:v>2835.0000000000159</c:v>
                </c:pt>
                <c:pt idx="568">
                  <c:v>2840.0000000000159</c:v>
                </c:pt>
                <c:pt idx="569">
                  <c:v>2845.0000000000159</c:v>
                </c:pt>
                <c:pt idx="570">
                  <c:v>2850.0000000000164</c:v>
                </c:pt>
                <c:pt idx="571">
                  <c:v>2855.0000000000164</c:v>
                </c:pt>
                <c:pt idx="572">
                  <c:v>2860.0000000000164</c:v>
                </c:pt>
                <c:pt idx="573">
                  <c:v>2865.0000000000168</c:v>
                </c:pt>
                <c:pt idx="574">
                  <c:v>2870.0000000000168</c:v>
                </c:pt>
                <c:pt idx="575">
                  <c:v>2875.0000000000168</c:v>
                </c:pt>
                <c:pt idx="576">
                  <c:v>2880.0000000000173</c:v>
                </c:pt>
                <c:pt idx="577">
                  <c:v>2885.0000000000173</c:v>
                </c:pt>
                <c:pt idx="578">
                  <c:v>2890.0000000000173</c:v>
                </c:pt>
                <c:pt idx="579">
                  <c:v>2895.0000000000173</c:v>
                </c:pt>
                <c:pt idx="580">
                  <c:v>2900.0000000000177</c:v>
                </c:pt>
                <c:pt idx="581">
                  <c:v>2905.0000000000177</c:v>
                </c:pt>
                <c:pt idx="582">
                  <c:v>2910.0000000000177</c:v>
                </c:pt>
                <c:pt idx="583">
                  <c:v>2915.0000000000182</c:v>
                </c:pt>
                <c:pt idx="584">
                  <c:v>2920.0000000000182</c:v>
                </c:pt>
                <c:pt idx="585">
                  <c:v>2925.0000000000182</c:v>
                </c:pt>
                <c:pt idx="586">
                  <c:v>2930.0000000000186</c:v>
                </c:pt>
                <c:pt idx="587">
                  <c:v>2935.0000000000186</c:v>
                </c:pt>
                <c:pt idx="588">
                  <c:v>2940.0000000000186</c:v>
                </c:pt>
                <c:pt idx="589">
                  <c:v>2945.0000000000191</c:v>
                </c:pt>
                <c:pt idx="590">
                  <c:v>2950.0000000000191</c:v>
                </c:pt>
                <c:pt idx="591">
                  <c:v>2955.0000000000191</c:v>
                </c:pt>
                <c:pt idx="592">
                  <c:v>2960.0000000000191</c:v>
                </c:pt>
                <c:pt idx="593">
                  <c:v>2965.0000000000196</c:v>
                </c:pt>
                <c:pt idx="594">
                  <c:v>2970.0000000000196</c:v>
                </c:pt>
                <c:pt idx="595">
                  <c:v>2975.0000000000196</c:v>
                </c:pt>
                <c:pt idx="596">
                  <c:v>2980.00000000002</c:v>
                </c:pt>
                <c:pt idx="597">
                  <c:v>2985.00000000002</c:v>
                </c:pt>
                <c:pt idx="598">
                  <c:v>2990.00000000002</c:v>
                </c:pt>
                <c:pt idx="599">
                  <c:v>2995.0000000000205</c:v>
                </c:pt>
                <c:pt idx="600">
                  <c:v>3000.0000000000205</c:v>
                </c:pt>
                <c:pt idx="601">
                  <c:v>3005.0000000000205</c:v>
                </c:pt>
                <c:pt idx="602">
                  <c:v>3010.0000000000209</c:v>
                </c:pt>
                <c:pt idx="603">
                  <c:v>3015.0000000000209</c:v>
                </c:pt>
                <c:pt idx="604">
                  <c:v>3020.0000000000209</c:v>
                </c:pt>
                <c:pt idx="605">
                  <c:v>3025.0000000000214</c:v>
                </c:pt>
                <c:pt idx="606">
                  <c:v>3030.0000000000214</c:v>
                </c:pt>
                <c:pt idx="607">
                  <c:v>3035.0000000000214</c:v>
                </c:pt>
                <c:pt idx="608">
                  <c:v>3040.0000000000218</c:v>
                </c:pt>
                <c:pt idx="609">
                  <c:v>3045.0000000000218</c:v>
                </c:pt>
                <c:pt idx="610">
                  <c:v>3050.0000000000218</c:v>
                </c:pt>
                <c:pt idx="611">
                  <c:v>3055.0000000000218</c:v>
                </c:pt>
                <c:pt idx="612">
                  <c:v>3060.0000000000223</c:v>
                </c:pt>
                <c:pt idx="613">
                  <c:v>3065.0000000000223</c:v>
                </c:pt>
                <c:pt idx="614">
                  <c:v>3070.0000000000223</c:v>
                </c:pt>
                <c:pt idx="615">
                  <c:v>3075.0000000000227</c:v>
                </c:pt>
                <c:pt idx="616">
                  <c:v>3080.0000000000227</c:v>
                </c:pt>
                <c:pt idx="617">
                  <c:v>3085.0000000000227</c:v>
                </c:pt>
                <c:pt idx="618">
                  <c:v>3090.0000000000232</c:v>
                </c:pt>
                <c:pt idx="619">
                  <c:v>3095.0000000000232</c:v>
                </c:pt>
                <c:pt idx="620">
                  <c:v>3100.0000000000232</c:v>
                </c:pt>
                <c:pt idx="621">
                  <c:v>3105.0000000000236</c:v>
                </c:pt>
                <c:pt idx="622">
                  <c:v>3110.0000000000236</c:v>
                </c:pt>
                <c:pt idx="623">
                  <c:v>3115.0000000000236</c:v>
                </c:pt>
                <c:pt idx="624">
                  <c:v>3120.0000000000236</c:v>
                </c:pt>
                <c:pt idx="625">
                  <c:v>3125.0000000000241</c:v>
                </c:pt>
                <c:pt idx="626">
                  <c:v>3130.0000000000241</c:v>
                </c:pt>
                <c:pt idx="627">
                  <c:v>3135.0000000000241</c:v>
                </c:pt>
                <c:pt idx="628">
                  <c:v>3140.0000000000246</c:v>
                </c:pt>
                <c:pt idx="629">
                  <c:v>3145.0000000000246</c:v>
                </c:pt>
                <c:pt idx="630">
                  <c:v>3150.0000000000246</c:v>
                </c:pt>
                <c:pt idx="631">
                  <c:v>3155.000000000025</c:v>
                </c:pt>
                <c:pt idx="632">
                  <c:v>3160.000000000025</c:v>
                </c:pt>
                <c:pt idx="633">
                  <c:v>3165.000000000025</c:v>
                </c:pt>
                <c:pt idx="634">
                  <c:v>3170.0000000000255</c:v>
                </c:pt>
                <c:pt idx="635">
                  <c:v>3175.0000000000255</c:v>
                </c:pt>
                <c:pt idx="636">
                  <c:v>3180.0000000000255</c:v>
                </c:pt>
                <c:pt idx="637">
                  <c:v>3185.0000000000259</c:v>
                </c:pt>
                <c:pt idx="638">
                  <c:v>3190.0000000000259</c:v>
                </c:pt>
                <c:pt idx="639">
                  <c:v>3195.0000000000259</c:v>
                </c:pt>
                <c:pt idx="640">
                  <c:v>3200.0000000000264</c:v>
                </c:pt>
                <c:pt idx="641">
                  <c:v>3205.0000000000264</c:v>
                </c:pt>
                <c:pt idx="642">
                  <c:v>3210.0000000000264</c:v>
                </c:pt>
                <c:pt idx="643">
                  <c:v>3215.0000000000264</c:v>
                </c:pt>
                <c:pt idx="644">
                  <c:v>3220.0000000000268</c:v>
                </c:pt>
                <c:pt idx="645">
                  <c:v>3225.0000000000268</c:v>
                </c:pt>
                <c:pt idx="646">
                  <c:v>3230.0000000000268</c:v>
                </c:pt>
                <c:pt idx="647">
                  <c:v>3235.0000000000273</c:v>
                </c:pt>
                <c:pt idx="648">
                  <c:v>3240.0000000000273</c:v>
                </c:pt>
                <c:pt idx="649">
                  <c:v>3245.0000000000273</c:v>
                </c:pt>
                <c:pt idx="650">
                  <c:v>3250.0000000000277</c:v>
                </c:pt>
                <c:pt idx="651">
                  <c:v>3255.0000000000277</c:v>
                </c:pt>
                <c:pt idx="652">
                  <c:v>3260.0000000000277</c:v>
                </c:pt>
                <c:pt idx="653">
                  <c:v>3265.0000000000282</c:v>
                </c:pt>
                <c:pt idx="654">
                  <c:v>3270.0000000000282</c:v>
                </c:pt>
                <c:pt idx="655">
                  <c:v>3275.0000000000282</c:v>
                </c:pt>
                <c:pt idx="656">
                  <c:v>3280.0000000000282</c:v>
                </c:pt>
                <c:pt idx="657">
                  <c:v>3285.0000000000286</c:v>
                </c:pt>
                <c:pt idx="658">
                  <c:v>3290.0000000000286</c:v>
                </c:pt>
                <c:pt idx="659">
                  <c:v>3295.0000000000286</c:v>
                </c:pt>
                <c:pt idx="660">
                  <c:v>3300.0000000000291</c:v>
                </c:pt>
                <c:pt idx="661">
                  <c:v>3305.0000000000291</c:v>
                </c:pt>
                <c:pt idx="662">
                  <c:v>3310.0000000000291</c:v>
                </c:pt>
                <c:pt idx="663">
                  <c:v>3315.0000000000296</c:v>
                </c:pt>
                <c:pt idx="664">
                  <c:v>3320.0000000000296</c:v>
                </c:pt>
                <c:pt idx="665">
                  <c:v>3325.0000000000296</c:v>
                </c:pt>
                <c:pt idx="666">
                  <c:v>3330.00000000003</c:v>
                </c:pt>
                <c:pt idx="667">
                  <c:v>3335.00000000003</c:v>
                </c:pt>
                <c:pt idx="668">
                  <c:v>3340.00000000003</c:v>
                </c:pt>
                <c:pt idx="669">
                  <c:v>3345.0000000000305</c:v>
                </c:pt>
                <c:pt idx="670">
                  <c:v>3350.0000000000305</c:v>
                </c:pt>
                <c:pt idx="671">
                  <c:v>3355.0000000000305</c:v>
                </c:pt>
                <c:pt idx="672">
                  <c:v>3360.0000000000309</c:v>
                </c:pt>
                <c:pt idx="673">
                  <c:v>3365.0000000000309</c:v>
                </c:pt>
                <c:pt idx="674">
                  <c:v>3370.0000000000309</c:v>
                </c:pt>
                <c:pt idx="675">
                  <c:v>3375.0000000000309</c:v>
                </c:pt>
                <c:pt idx="676">
                  <c:v>3380.0000000000314</c:v>
                </c:pt>
                <c:pt idx="677">
                  <c:v>3385.0000000000314</c:v>
                </c:pt>
                <c:pt idx="678">
                  <c:v>3390.0000000000314</c:v>
                </c:pt>
                <c:pt idx="679">
                  <c:v>3395.0000000000318</c:v>
                </c:pt>
                <c:pt idx="680">
                  <c:v>3400.0000000000318</c:v>
                </c:pt>
                <c:pt idx="681">
                  <c:v>3405.0000000000318</c:v>
                </c:pt>
                <c:pt idx="682">
                  <c:v>3410.0000000000323</c:v>
                </c:pt>
                <c:pt idx="683">
                  <c:v>3415.0000000000323</c:v>
                </c:pt>
                <c:pt idx="684">
                  <c:v>3420.0000000000323</c:v>
                </c:pt>
                <c:pt idx="685">
                  <c:v>3425.0000000000327</c:v>
                </c:pt>
                <c:pt idx="686">
                  <c:v>3430.0000000000327</c:v>
                </c:pt>
                <c:pt idx="687">
                  <c:v>3435.0000000000327</c:v>
                </c:pt>
                <c:pt idx="688">
                  <c:v>3440.0000000000327</c:v>
                </c:pt>
                <c:pt idx="689">
                  <c:v>3445.0000000000332</c:v>
                </c:pt>
                <c:pt idx="690">
                  <c:v>3450.0000000000332</c:v>
                </c:pt>
                <c:pt idx="691">
                  <c:v>3455.0000000000332</c:v>
                </c:pt>
                <c:pt idx="692">
                  <c:v>3460.0000000000337</c:v>
                </c:pt>
                <c:pt idx="693">
                  <c:v>3465.0000000000337</c:v>
                </c:pt>
                <c:pt idx="694">
                  <c:v>3470.0000000000337</c:v>
                </c:pt>
                <c:pt idx="695">
                  <c:v>3475.0000000000341</c:v>
                </c:pt>
                <c:pt idx="696">
                  <c:v>3480.0000000000341</c:v>
                </c:pt>
                <c:pt idx="697">
                  <c:v>3485.0000000000341</c:v>
                </c:pt>
                <c:pt idx="698">
                  <c:v>3490.0000000000346</c:v>
                </c:pt>
                <c:pt idx="699">
                  <c:v>3495.0000000000346</c:v>
                </c:pt>
                <c:pt idx="700">
                  <c:v>3500.0000000000346</c:v>
                </c:pt>
                <c:pt idx="701">
                  <c:v>3505.000000000035</c:v>
                </c:pt>
                <c:pt idx="702">
                  <c:v>3510.000000000035</c:v>
                </c:pt>
                <c:pt idx="703">
                  <c:v>3515.000000000035</c:v>
                </c:pt>
                <c:pt idx="704">
                  <c:v>3520.0000000000355</c:v>
                </c:pt>
                <c:pt idx="705">
                  <c:v>3525.0000000000355</c:v>
                </c:pt>
                <c:pt idx="706">
                  <c:v>3530.0000000000355</c:v>
                </c:pt>
                <c:pt idx="707">
                  <c:v>3535.0000000000355</c:v>
                </c:pt>
                <c:pt idx="708">
                  <c:v>3540.0000000000359</c:v>
                </c:pt>
                <c:pt idx="709">
                  <c:v>3545.0000000000359</c:v>
                </c:pt>
                <c:pt idx="710">
                  <c:v>3550.0000000000359</c:v>
                </c:pt>
                <c:pt idx="711">
                  <c:v>3555.0000000000364</c:v>
                </c:pt>
                <c:pt idx="712">
                  <c:v>3560.0000000000364</c:v>
                </c:pt>
                <c:pt idx="713">
                  <c:v>3565.0000000000364</c:v>
                </c:pt>
                <c:pt idx="714">
                  <c:v>3570.0000000000368</c:v>
                </c:pt>
                <c:pt idx="715">
                  <c:v>3575.0000000000368</c:v>
                </c:pt>
                <c:pt idx="716">
                  <c:v>3580.0000000000368</c:v>
                </c:pt>
                <c:pt idx="717">
                  <c:v>3585.0000000000373</c:v>
                </c:pt>
                <c:pt idx="718">
                  <c:v>3590.0000000000373</c:v>
                </c:pt>
                <c:pt idx="719">
                  <c:v>3595.0000000000373</c:v>
                </c:pt>
                <c:pt idx="720">
                  <c:v>3600.0000000000373</c:v>
                </c:pt>
                <c:pt idx="721">
                  <c:v>3605.0000000000377</c:v>
                </c:pt>
                <c:pt idx="722">
                  <c:v>3610.0000000000377</c:v>
                </c:pt>
                <c:pt idx="723">
                  <c:v>3615.0000000000377</c:v>
                </c:pt>
                <c:pt idx="724">
                  <c:v>3620.0000000000382</c:v>
                </c:pt>
                <c:pt idx="725">
                  <c:v>3625.0000000000382</c:v>
                </c:pt>
                <c:pt idx="726">
                  <c:v>3630.0000000000382</c:v>
                </c:pt>
                <c:pt idx="727">
                  <c:v>3635.0000000000387</c:v>
                </c:pt>
                <c:pt idx="728">
                  <c:v>3640.0000000000387</c:v>
                </c:pt>
                <c:pt idx="729">
                  <c:v>3645.0000000000387</c:v>
                </c:pt>
                <c:pt idx="730">
                  <c:v>3650.0000000000391</c:v>
                </c:pt>
                <c:pt idx="731">
                  <c:v>3655.0000000000391</c:v>
                </c:pt>
                <c:pt idx="732">
                  <c:v>3660.0000000000391</c:v>
                </c:pt>
                <c:pt idx="733">
                  <c:v>3665.0000000000396</c:v>
                </c:pt>
                <c:pt idx="734">
                  <c:v>3670.0000000000396</c:v>
                </c:pt>
                <c:pt idx="735">
                  <c:v>3675.0000000000396</c:v>
                </c:pt>
                <c:pt idx="736">
                  <c:v>3680.00000000004</c:v>
                </c:pt>
                <c:pt idx="737">
                  <c:v>3685.00000000004</c:v>
                </c:pt>
                <c:pt idx="738">
                  <c:v>3690.00000000004</c:v>
                </c:pt>
                <c:pt idx="739">
                  <c:v>3695.00000000004</c:v>
                </c:pt>
                <c:pt idx="740">
                  <c:v>3700.0000000000405</c:v>
                </c:pt>
                <c:pt idx="741">
                  <c:v>3705.0000000000405</c:v>
                </c:pt>
                <c:pt idx="742">
                  <c:v>3710.0000000000405</c:v>
                </c:pt>
                <c:pt idx="743">
                  <c:v>3715.0000000000409</c:v>
                </c:pt>
                <c:pt idx="744">
                  <c:v>3720.0000000000409</c:v>
                </c:pt>
                <c:pt idx="745">
                  <c:v>3725.0000000000409</c:v>
                </c:pt>
                <c:pt idx="746">
                  <c:v>3730.0000000000414</c:v>
                </c:pt>
                <c:pt idx="747">
                  <c:v>3735.0000000000414</c:v>
                </c:pt>
                <c:pt idx="748">
                  <c:v>3740.0000000000414</c:v>
                </c:pt>
                <c:pt idx="749">
                  <c:v>3745.0000000000418</c:v>
                </c:pt>
                <c:pt idx="750">
                  <c:v>3750.0000000000418</c:v>
                </c:pt>
                <c:pt idx="751">
                  <c:v>3755.0000000000418</c:v>
                </c:pt>
                <c:pt idx="752">
                  <c:v>3760.0000000000418</c:v>
                </c:pt>
                <c:pt idx="753">
                  <c:v>3765.0000000000423</c:v>
                </c:pt>
                <c:pt idx="754">
                  <c:v>3770.0000000000423</c:v>
                </c:pt>
                <c:pt idx="755">
                  <c:v>3775.0000000000423</c:v>
                </c:pt>
                <c:pt idx="756">
                  <c:v>3780.0000000000427</c:v>
                </c:pt>
                <c:pt idx="757">
                  <c:v>3785.0000000000427</c:v>
                </c:pt>
                <c:pt idx="758">
                  <c:v>3790.0000000000427</c:v>
                </c:pt>
                <c:pt idx="759">
                  <c:v>3795.0000000000432</c:v>
                </c:pt>
                <c:pt idx="760">
                  <c:v>3800.0000000000432</c:v>
                </c:pt>
                <c:pt idx="761">
                  <c:v>3805.0000000000432</c:v>
                </c:pt>
                <c:pt idx="762">
                  <c:v>3810.0000000000437</c:v>
                </c:pt>
                <c:pt idx="763">
                  <c:v>3815.0000000000437</c:v>
                </c:pt>
                <c:pt idx="764">
                  <c:v>3820.0000000000437</c:v>
                </c:pt>
                <c:pt idx="765">
                  <c:v>3825.0000000000441</c:v>
                </c:pt>
                <c:pt idx="766">
                  <c:v>3830.0000000000441</c:v>
                </c:pt>
                <c:pt idx="767">
                  <c:v>3835.0000000000441</c:v>
                </c:pt>
                <c:pt idx="768">
                  <c:v>3840.0000000000446</c:v>
                </c:pt>
                <c:pt idx="769">
                  <c:v>3845.0000000000441</c:v>
                </c:pt>
                <c:pt idx="770">
                  <c:v>3850.0000000000437</c:v>
                </c:pt>
                <c:pt idx="771">
                  <c:v>3855.0000000000437</c:v>
                </c:pt>
                <c:pt idx="772">
                  <c:v>3860.0000000000432</c:v>
                </c:pt>
                <c:pt idx="773">
                  <c:v>3865.0000000000427</c:v>
                </c:pt>
                <c:pt idx="774">
                  <c:v>3870.0000000000427</c:v>
                </c:pt>
                <c:pt idx="775">
                  <c:v>3875.0000000000423</c:v>
                </c:pt>
                <c:pt idx="776">
                  <c:v>3880.0000000000418</c:v>
                </c:pt>
                <c:pt idx="777">
                  <c:v>3885.0000000000418</c:v>
                </c:pt>
                <c:pt idx="778">
                  <c:v>3890.0000000000414</c:v>
                </c:pt>
                <c:pt idx="779">
                  <c:v>3895.0000000000414</c:v>
                </c:pt>
                <c:pt idx="780">
                  <c:v>3900.0000000000409</c:v>
                </c:pt>
                <c:pt idx="781">
                  <c:v>3905.0000000000405</c:v>
                </c:pt>
                <c:pt idx="782">
                  <c:v>3910.0000000000405</c:v>
                </c:pt>
                <c:pt idx="783">
                  <c:v>3915.00000000004</c:v>
                </c:pt>
                <c:pt idx="784">
                  <c:v>3920.00000000004</c:v>
                </c:pt>
                <c:pt idx="785">
                  <c:v>3925.0000000000396</c:v>
                </c:pt>
                <c:pt idx="786">
                  <c:v>3930.0000000000391</c:v>
                </c:pt>
                <c:pt idx="787">
                  <c:v>3935.0000000000391</c:v>
                </c:pt>
                <c:pt idx="788">
                  <c:v>3940.0000000000387</c:v>
                </c:pt>
                <c:pt idx="789">
                  <c:v>3945.0000000000382</c:v>
                </c:pt>
                <c:pt idx="790">
                  <c:v>3950.0000000000382</c:v>
                </c:pt>
                <c:pt idx="791">
                  <c:v>3955.0000000000377</c:v>
                </c:pt>
                <c:pt idx="792">
                  <c:v>3960.0000000000373</c:v>
                </c:pt>
                <c:pt idx="793">
                  <c:v>3965.0000000000373</c:v>
                </c:pt>
                <c:pt idx="794">
                  <c:v>3970.0000000000368</c:v>
                </c:pt>
                <c:pt idx="795">
                  <c:v>3975.0000000000368</c:v>
                </c:pt>
                <c:pt idx="796">
                  <c:v>3980.0000000000364</c:v>
                </c:pt>
                <c:pt idx="797">
                  <c:v>3985.0000000000359</c:v>
                </c:pt>
                <c:pt idx="798">
                  <c:v>3990.0000000000359</c:v>
                </c:pt>
                <c:pt idx="799">
                  <c:v>3995.0000000000355</c:v>
                </c:pt>
                <c:pt idx="800">
                  <c:v>4000.0000000000355</c:v>
                </c:pt>
                <c:pt idx="801">
                  <c:v>4005.000000000035</c:v>
                </c:pt>
                <c:pt idx="802">
                  <c:v>4010.0000000000346</c:v>
                </c:pt>
                <c:pt idx="803">
                  <c:v>4015.0000000000346</c:v>
                </c:pt>
                <c:pt idx="804">
                  <c:v>4020.0000000000341</c:v>
                </c:pt>
                <c:pt idx="805">
                  <c:v>4025.0000000000337</c:v>
                </c:pt>
                <c:pt idx="806">
                  <c:v>4030.0000000000337</c:v>
                </c:pt>
                <c:pt idx="807">
                  <c:v>4035.0000000000332</c:v>
                </c:pt>
                <c:pt idx="808">
                  <c:v>4040.0000000000327</c:v>
                </c:pt>
                <c:pt idx="809">
                  <c:v>4045.0000000000327</c:v>
                </c:pt>
                <c:pt idx="810">
                  <c:v>4050.0000000000323</c:v>
                </c:pt>
                <c:pt idx="811">
                  <c:v>4055.0000000000323</c:v>
                </c:pt>
                <c:pt idx="812">
                  <c:v>4060.0000000000318</c:v>
                </c:pt>
                <c:pt idx="813">
                  <c:v>4065.0000000000314</c:v>
                </c:pt>
                <c:pt idx="814">
                  <c:v>4070.0000000000314</c:v>
                </c:pt>
                <c:pt idx="815">
                  <c:v>4075.0000000000309</c:v>
                </c:pt>
                <c:pt idx="816">
                  <c:v>4080.0000000000309</c:v>
                </c:pt>
                <c:pt idx="817">
                  <c:v>4085.0000000000305</c:v>
                </c:pt>
                <c:pt idx="818">
                  <c:v>4090.00000000003</c:v>
                </c:pt>
                <c:pt idx="819">
                  <c:v>4095.00000000003</c:v>
                </c:pt>
                <c:pt idx="820">
                  <c:v>4100.0000000000291</c:v>
                </c:pt>
                <c:pt idx="821">
                  <c:v>4105.0000000000291</c:v>
                </c:pt>
                <c:pt idx="822">
                  <c:v>4110.0000000000291</c:v>
                </c:pt>
                <c:pt idx="823">
                  <c:v>4115.0000000000291</c:v>
                </c:pt>
                <c:pt idx="824">
                  <c:v>4120.0000000000282</c:v>
                </c:pt>
                <c:pt idx="825">
                  <c:v>4125.0000000000282</c:v>
                </c:pt>
                <c:pt idx="826">
                  <c:v>4130.0000000000282</c:v>
                </c:pt>
                <c:pt idx="827">
                  <c:v>4135.0000000000273</c:v>
                </c:pt>
                <c:pt idx="828">
                  <c:v>4140.0000000000273</c:v>
                </c:pt>
                <c:pt idx="829">
                  <c:v>4145.0000000000273</c:v>
                </c:pt>
                <c:pt idx="830">
                  <c:v>4150.0000000000264</c:v>
                </c:pt>
                <c:pt idx="831">
                  <c:v>4155.0000000000264</c:v>
                </c:pt>
                <c:pt idx="832">
                  <c:v>4160.0000000000264</c:v>
                </c:pt>
                <c:pt idx="833">
                  <c:v>4165.0000000000255</c:v>
                </c:pt>
                <c:pt idx="834">
                  <c:v>4170.0000000000255</c:v>
                </c:pt>
                <c:pt idx="835">
                  <c:v>4175.0000000000255</c:v>
                </c:pt>
                <c:pt idx="836">
                  <c:v>4180.0000000000255</c:v>
                </c:pt>
                <c:pt idx="837">
                  <c:v>4185.0000000000246</c:v>
                </c:pt>
                <c:pt idx="838">
                  <c:v>4190.0000000000246</c:v>
                </c:pt>
                <c:pt idx="839">
                  <c:v>4195.0000000000246</c:v>
                </c:pt>
                <c:pt idx="840">
                  <c:v>4200.0000000000236</c:v>
                </c:pt>
                <c:pt idx="841">
                  <c:v>4205.0000000000236</c:v>
                </c:pt>
                <c:pt idx="842">
                  <c:v>4210.0000000000236</c:v>
                </c:pt>
                <c:pt idx="843">
                  <c:v>4215.0000000000227</c:v>
                </c:pt>
                <c:pt idx="844">
                  <c:v>4220.0000000000227</c:v>
                </c:pt>
                <c:pt idx="845">
                  <c:v>4225.0000000000227</c:v>
                </c:pt>
                <c:pt idx="846">
                  <c:v>4230.0000000000218</c:v>
                </c:pt>
                <c:pt idx="847">
                  <c:v>4235.0000000000218</c:v>
                </c:pt>
                <c:pt idx="848">
                  <c:v>4240.0000000000218</c:v>
                </c:pt>
                <c:pt idx="849">
                  <c:v>4245.0000000000209</c:v>
                </c:pt>
                <c:pt idx="850">
                  <c:v>4250.0000000000209</c:v>
                </c:pt>
                <c:pt idx="851">
                  <c:v>4255.0000000000209</c:v>
                </c:pt>
                <c:pt idx="852">
                  <c:v>4260.00000000002</c:v>
                </c:pt>
                <c:pt idx="853">
                  <c:v>4265.00000000002</c:v>
                </c:pt>
                <c:pt idx="854">
                  <c:v>4270.00000000002</c:v>
                </c:pt>
                <c:pt idx="855">
                  <c:v>4275.00000000002</c:v>
                </c:pt>
                <c:pt idx="856">
                  <c:v>4280.0000000000191</c:v>
                </c:pt>
                <c:pt idx="857">
                  <c:v>4285.0000000000191</c:v>
                </c:pt>
                <c:pt idx="858">
                  <c:v>4290.0000000000191</c:v>
                </c:pt>
                <c:pt idx="859">
                  <c:v>4295.0000000000182</c:v>
                </c:pt>
                <c:pt idx="860">
                  <c:v>4300.0000000000182</c:v>
                </c:pt>
                <c:pt idx="861">
                  <c:v>4305.0000000000182</c:v>
                </c:pt>
                <c:pt idx="862">
                  <c:v>4310.0000000000173</c:v>
                </c:pt>
                <c:pt idx="863">
                  <c:v>4315.0000000000173</c:v>
                </c:pt>
                <c:pt idx="864">
                  <c:v>4320.0000000000173</c:v>
                </c:pt>
                <c:pt idx="865">
                  <c:v>4325.0000000000164</c:v>
                </c:pt>
                <c:pt idx="866">
                  <c:v>4330.0000000000164</c:v>
                </c:pt>
                <c:pt idx="867">
                  <c:v>4335.0000000000164</c:v>
                </c:pt>
                <c:pt idx="868">
                  <c:v>4340.0000000000164</c:v>
                </c:pt>
                <c:pt idx="869">
                  <c:v>4345.0000000000155</c:v>
                </c:pt>
                <c:pt idx="870">
                  <c:v>4350.0000000000155</c:v>
                </c:pt>
                <c:pt idx="871">
                  <c:v>4355.0000000000155</c:v>
                </c:pt>
                <c:pt idx="872">
                  <c:v>4360.0000000000146</c:v>
                </c:pt>
                <c:pt idx="873">
                  <c:v>4365.0000000000146</c:v>
                </c:pt>
                <c:pt idx="874">
                  <c:v>4370.0000000000146</c:v>
                </c:pt>
                <c:pt idx="875">
                  <c:v>4375.0000000000136</c:v>
                </c:pt>
                <c:pt idx="876">
                  <c:v>4380.0000000000136</c:v>
                </c:pt>
                <c:pt idx="877">
                  <c:v>4385.0000000000136</c:v>
                </c:pt>
                <c:pt idx="878">
                  <c:v>4390.0000000000127</c:v>
                </c:pt>
                <c:pt idx="879">
                  <c:v>4395.0000000000127</c:v>
                </c:pt>
                <c:pt idx="880">
                  <c:v>4400.0000000000127</c:v>
                </c:pt>
                <c:pt idx="881">
                  <c:v>4405.0000000000118</c:v>
                </c:pt>
                <c:pt idx="882">
                  <c:v>4410.0000000000118</c:v>
                </c:pt>
                <c:pt idx="883">
                  <c:v>4415.0000000000118</c:v>
                </c:pt>
                <c:pt idx="884">
                  <c:v>4420.0000000000109</c:v>
                </c:pt>
                <c:pt idx="885">
                  <c:v>4425.0000000000109</c:v>
                </c:pt>
                <c:pt idx="886">
                  <c:v>4430.0000000000109</c:v>
                </c:pt>
                <c:pt idx="887">
                  <c:v>4435.0000000000109</c:v>
                </c:pt>
                <c:pt idx="888">
                  <c:v>4440.00000000001</c:v>
                </c:pt>
                <c:pt idx="889">
                  <c:v>4445.00000000001</c:v>
                </c:pt>
                <c:pt idx="890">
                  <c:v>4450.00000000001</c:v>
                </c:pt>
                <c:pt idx="891">
                  <c:v>4455.0000000000091</c:v>
                </c:pt>
                <c:pt idx="892">
                  <c:v>4460.0000000000091</c:v>
                </c:pt>
                <c:pt idx="893">
                  <c:v>4465.0000000000091</c:v>
                </c:pt>
                <c:pt idx="894">
                  <c:v>4470.0000000000082</c:v>
                </c:pt>
                <c:pt idx="895">
                  <c:v>4475.0000000000082</c:v>
                </c:pt>
                <c:pt idx="896">
                  <c:v>4480.0000000000082</c:v>
                </c:pt>
                <c:pt idx="897">
                  <c:v>4485.0000000000073</c:v>
                </c:pt>
                <c:pt idx="898">
                  <c:v>4490.0000000000073</c:v>
                </c:pt>
                <c:pt idx="899">
                  <c:v>4495.0000000000073</c:v>
                </c:pt>
                <c:pt idx="900">
                  <c:v>4500.0000000000073</c:v>
                </c:pt>
                <c:pt idx="901">
                  <c:v>4505.0000000000064</c:v>
                </c:pt>
                <c:pt idx="902">
                  <c:v>4510.0000000000064</c:v>
                </c:pt>
                <c:pt idx="903">
                  <c:v>4515.0000000000064</c:v>
                </c:pt>
                <c:pt idx="904">
                  <c:v>4520.0000000000055</c:v>
                </c:pt>
                <c:pt idx="905">
                  <c:v>4525.0000000000055</c:v>
                </c:pt>
                <c:pt idx="906">
                  <c:v>4530.0000000000055</c:v>
                </c:pt>
                <c:pt idx="907">
                  <c:v>4535.0000000000045</c:v>
                </c:pt>
                <c:pt idx="908">
                  <c:v>4540.0000000000045</c:v>
                </c:pt>
                <c:pt idx="909">
                  <c:v>4545.0000000000045</c:v>
                </c:pt>
                <c:pt idx="910">
                  <c:v>4550.0000000000036</c:v>
                </c:pt>
                <c:pt idx="911">
                  <c:v>4555.0000000000036</c:v>
                </c:pt>
                <c:pt idx="912">
                  <c:v>4560.0000000000036</c:v>
                </c:pt>
                <c:pt idx="913">
                  <c:v>4565.0000000000027</c:v>
                </c:pt>
                <c:pt idx="914">
                  <c:v>4570.0000000000027</c:v>
                </c:pt>
                <c:pt idx="915">
                  <c:v>4575.0000000000027</c:v>
                </c:pt>
                <c:pt idx="916">
                  <c:v>4580.0000000000018</c:v>
                </c:pt>
                <c:pt idx="917">
                  <c:v>4585.0000000000018</c:v>
                </c:pt>
                <c:pt idx="918">
                  <c:v>4590.0000000000018</c:v>
                </c:pt>
                <c:pt idx="919">
                  <c:v>4595.0000000000018</c:v>
                </c:pt>
                <c:pt idx="920">
                  <c:v>4600.0000000000009</c:v>
                </c:pt>
                <c:pt idx="921">
                  <c:v>4605.0000000000009</c:v>
                </c:pt>
                <c:pt idx="922">
                  <c:v>4610.0000000000009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4629.9999999999991</c:v>
                </c:pt>
                <c:pt idx="927">
                  <c:v>4634.9999999999991</c:v>
                </c:pt>
                <c:pt idx="928">
                  <c:v>4639.9999999999991</c:v>
                </c:pt>
                <c:pt idx="929">
                  <c:v>4644.9999999999982</c:v>
                </c:pt>
                <c:pt idx="930">
                  <c:v>4649.9999999999982</c:v>
                </c:pt>
                <c:pt idx="931">
                  <c:v>4654.9999999999982</c:v>
                </c:pt>
                <c:pt idx="932">
                  <c:v>4659.9999999999982</c:v>
                </c:pt>
                <c:pt idx="933">
                  <c:v>4664.9999999999973</c:v>
                </c:pt>
                <c:pt idx="934">
                  <c:v>4669.9999999999973</c:v>
                </c:pt>
                <c:pt idx="935">
                  <c:v>4674.9999999999973</c:v>
                </c:pt>
                <c:pt idx="936">
                  <c:v>4679.9999999999964</c:v>
                </c:pt>
                <c:pt idx="937">
                  <c:v>4684.9999999999964</c:v>
                </c:pt>
                <c:pt idx="938">
                  <c:v>4689.9999999999964</c:v>
                </c:pt>
                <c:pt idx="939">
                  <c:v>4694.9999999999955</c:v>
                </c:pt>
                <c:pt idx="940">
                  <c:v>4699.9999999999955</c:v>
                </c:pt>
                <c:pt idx="941">
                  <c:v>4704.9999999999955</c:v>
                </c:pt>
                <c:pt idx="942">
                  <c:v>4709.9999999999945</c:v>
                </c:pt>
                <c:pt idx="943">
                  <c:v>4714.9999999999945</c:v>
                </c:pt>
                <c:pt idx="944">
                  <c:v>4719.9999999999945</c:v>
                </c:pt>
                <c:pt idx="945">
                  <c:v>4724.9999999999936</c:v>
                </c:pt>
                <c:pt idx="946">
                  <c:v>4729.9999999999936</c:v>
                </c:pt>
                <c:pt idx="947">
                  <c:v>4734.9999999999936</c:v>
                </c:pt>
                <c:pt idx="948">
                  <c:v>4739.9999999999927</c:v>
                </c:pt>
                <c:pt idx="949">
                  <c:v>4744.9999999999927</c:v>
                </c:pt>
                <c:pt idx="950">
                  <c:v>4749.9999999999927</c:v>
                </c:pt>
                <c:pt idx="951">
                  <c:v>4754.9999999999927</c:v>
                </c:pt>
                <c:pt idx="952">
                  <c:v>4759.9999999999918</c:v>
                </c:pt>
                <c:pt idx="953">
                  <c:v>4764.9999999999918</c:v>
                </c:pt>
                <c:pt idx="954">
                  <c:v>4769.9999999999918</c:v>
                </c:pt>
                <c:pt idx="955">
                  <c:v>4774.9999999999909</c:v>
                </c:pt>
                <c:pt idx="956">
                  <c:v>4779.9999999999909</c:v>
                </c:pt>
                <c:pt idx="957">
                  <c:v>4784.9999999999909</c:v>
                </c:pt>
                <c:pt idx="958">
                  <c:v>4789.99999999999</c:v>
                </c:pt>
                <c:pt idx="959">
                  <c:v>4794.99999999999</c:v>
                </c:pt>
                <c:pt idx="960">
                  <c:v>4799.99999999999</c:v>
                </c:pt>
                <c:pt idx="961">
                  <c:v>4804.9999999999891</c:v>
                </c:pt>
                <c:pt idx="962">
                  <c:v>4809.9999999999891</c:v>
                </c:pt>
                <c:pt idx="963">
                  <c:v>4814.9999999999891</c:v>
                </c:pt>
                <c:pt idx="964">
                  <c:v>4819.9999999999891</c:v>
                </c:pt>
                <c:pt idx="965">
                  <c:v>4824.9999999999882</c:v>
                </c:pt>
                <c:pt idx="966">
                  <c:v>4829.9999999999882</c:v>
                </c:pt>
                <c:pt idx="967">
                  <c:v>4834.9999999999882</c:v>
                </c:pt>
                <c:pt idx="968">
                  <c:v>4839.9999999999873</c:v>
                </c:pt>
                <c:pt idx="969">
                  <c:v>4844.9999999999873</c:v>
                </c:pt>
                <c:pt idx="970">
                  <c:v>4849.9999999999873</c:v>
                </c:pt>
                <c:pt idx="971">
                  <c:v>4854.9999999999864</c:v>
                </c:pt>
                <c:pt idx="972">
                  <c:v>4859.9999999999864</c:v>
                </c:pt>
                <c:pt idx="973">
                  <c:v>4864.9999999999864</c:v>
                </c:pt>
                <c:pt idx="974">
                  <c:v>4869.9999999999854</c:v>
                </c:pt>
                <c:pt idx="975">
                  <c:v>4874.9999999999854</c:v>
                </c:pt>
                <c:pt idx="976">
                  <c:v>4879.9999999999854</c:v>
                </c:pt>
                <c:pt idx="977">
                  <c:v>4884.9999999999845</c:v>
                </c:pt>
                <c:pt idx="978">
                  <c:v>4889.9999999999845</c:v>
                </c:pt>
                <c:pt idx="979">
                  <c:v>4894.9999999999845</c:v>
                </c:pt>
                <c:pt idx="980">
                  <c:v>4899.9999999999836</c:v>
                </c:pt>
                <c:pt idx="981">
                  <c:v>4904.9999999999836</c:v>
                </c:pt>
                <c:pt idx="982">
                  <c:v>4909.9999999999836</c:v>
                </c:pt>
                <c:pt idx="983">
                  <c:v>4914.9999999999836</c:v>
                </c:pt>
                <c:pt idx="984">
                  <c:v>4919.9999999999827</c:v>
                </c:pt>
                <c:pt idx="985">
                  <c:v>4924.9999999999827</c:v>
                </c:pt>
                <c:pt idx="986">
                  <c:v>4929.9999999999827</c:v>
                </c:pt>
                <c:pt idx="987">
                  <c:v>4934.9999999999818</c:v>
                </c:pt>
                <c:pt idx="988">
                  <c:v>4939.9999999999818</c:v>
                </c:pt>
                <c:pt idx="989">
                  <c:v>4944.9999999999818</c:v>
                </c:pt>
                <c:pt idx="990">
                  <c:v>4949.9999999999809</c:v>
                </c:pt>
                <c:pt idx="991">
                  <c:v>4954.9999999999809</c:v>
                </c:pt>
                <c:pt idx="992">
                  <c:v>4959.9999999999809</c:v>
                </c:pt>
                <c:pt idx="993">
                  <c:v>4964.99999999998</c:v>
                </c:pt>
                <c:pt idx="994">
                  <c:v>4969.99999999998</c:v>
                </c:pt>
                <c:pt idx="995">
                  <c:v>4974.99999999998</c:v>
                </c:pt>
                <c:pt idx="996">
                  <c:v>4979.99999999998</c:v>
                </c:pt>
                <c:pt idx="997">
                  <c:v>4984.9999999999791</c:v>
                </c:pt>
                <c:pt idx="998">
                  <c:v>4989.9999999999791</c:v>
                </c:pt>
                <c:pt idx="999">
                  <c:v>4994.9999999999791</c:v>
                </c:pt>
                <c:pt idx="1000">
                  <c:v>4999.9999999999782</c:v>
                </c:pt>
                <c:pt idx="1001">
                  <c:v>5004.9999999999782</c:v>
                </c:pt>
                <c:pt idx="1002">
                  <c:v>5009.9999999999782</c:v>
                </c:pt>
                <c:pt idx="1003">
                  <c:v>5014.9999999999773</c:v>
                </c:pt>
                <c:pt idx="1004">
                  <c:v>5019.9999999999773</c:v>
                </c:pt>
                <c:pt idx="1005">
                  <c:v>5024.9999999999773</c:v>
                </c:pt>
                <c:pt idx="1006">
                  <c:v>5029.9999999999764</c:v>
                </c:pt>
                <c:pt idx="1007">
                  <c:v>5034.9999999999764</c:v>
                </c:pt>
                <c:pt idx="1008">
                  <c:v>5039.9999999999764</c:v>
                </c:pt>
                <c:pt idx="1009">
                  <c:v>5044.9999999999754</c:v>
                </c:pt>
                <c:pt idx="1010">
                  <c:v>5049.9999999999754</c:v>
                </c:pt>
                <c:pt idx="1011">
                  <c:v>5054.9999999999754</c:v>
                </c:pt>
                <c:pt idx="1012">
                  <c:v>5059.9999999999745</c:v>
                </c:pt>
                <c:pt idx="1013">
                  <c:v>5064.9999999999745</c:v>
                </c:pt>
                <c:pt idx="1014">
                  <c:v>5069.9999999999745</c:v>
                </c:pt>
                <c:pt idx="1015">
                  <c:v>5074.9999999999745</c:v>
                </c:pt>
                <c:pt idx="1016">
                  <c:v>5079.9999999999736</c:v>
                </c:pt>
                <c:pt idx="1017">
                  <c:v>5084.9999999999736</c:v>
                </c:pt>
                <c:pt idx="1018">
                  <c:v>5089.9999999999736</c:v>
                </c:pt>
                <c:pt idx="1019">
                  <c:v>5094.9999999999727</c:v>
                </c:pt>
                <c:pt idx="1020">
                  <c:v>5099.9999999999727</c:v>
                </c:pt>
                <c:pt idx="1021">
                  <c:v>5104.9999999999727</c:v>
                </c:pt>
                <c:pt idx="1022">
                  <c:v>5109.9999999999718</c:v>
                </c:pt>
                <c:pt idx="1023">
                  <c:v>5114.9999999999718</c:v>
                </c:pt>
                <c:pt idx="1024">
                  <c:v>5119.9999999999718</c:v>
                </c:pt>
                <c:pt idx="1025">
                  <c:v>5124.9999999999709</c:v>
                </c:pt>
                <c:pt idx="1026">
                  <c:v>5129.9999999999709</c:v>
                </c:pt>
                <c:pt idx="1027">
                  <c:v>5134.9999999999709</c:v>
                </c:pt>
                <c:pt idx="1028">
                  <c:v>5139.9999999999709</c:v>
                </c:pt>
                <c:pt idx="1029">
                  <c:v>5144.99999999997</c:v>
                </c:pt>
                <c:pt idx="1030">
                  <c:v>5149.99999999997</c:v>
                </c:pt>
                <c:pt idx="1031">
                  <c:v>5154.99999999997</c:v>
                </c:pt>
                <c:pt idx="1032">
                  <c:v>5159.9999999999691</c:v>
                </c:pt>
                <c:pt idx="1033">
                  <c:v>5164.9999999999691</c:v>
                </c:pt>
                <c:pt idx="1034">
                  <c:v>5169.9999999999691</c:v>
                </c:pt>
                <c:pt idx="1035">
                  <c:v>5174.9999999999682</c:v>
                </c:pt>
                <c:pt idx="1036">
                  <c:v>5179.9999999999682</c:v>
                </c:pt>
                <c:pt idx="1037">
                  <c:v>5184.9999999999682</c:v>
                </c:pt>
                <c:pt idx="1038">
                  <c:v>5189.9999999999673</c:v>
                </c:pt>
                <c:pt idx="1039">
                  <c:v>5194.9999999999673</c:v>
                </c:pt>
                <c:pt idx="1040">
                  <c:v>5199.9999999999673</c:v>
                </c:pt>
                <c:pt idx="1041">
                  <c:v>5204.9999999999663</c:v>
                </c:pt>
                <c:pt idx="1042">
                  <c:v>5209.9999999999663</c:v>
                </c:pt>
                <c:pt idx="1043">
                  <c:v>5214.9999999999663</c:v>
                </c:pt>
                <c:pt idx="1044">
                  <c:v>5219.9999999999654</c:v>
                </c:pt>
                <c:pt idx="1045">
                  <c:v>5224.9999999999654</c:v>
                </c:pt>
                <c:pt idx="1046">
                  <c:v>5229.9999999999654</c:v>
                </c:pt>
                <c:pt idx="1047">
                  <c:v>5234.9999999999654</c:v>
                </c:pt>
                <c:pt idx="1048">
                  <c:v>5239.9999999999645</c:v>
                </c:pt>
                <c:pt idx="1049">
                  <c:v>5244.9999999999645</c:v>
                </c:pt>
                <c:pt idx="1050">
                  <c:v>5249.9999999999645</c:v>
                </c:pt>
                <c:pt idx="1051">
                  <c:v>5254.9999999999636</c:v>
                </c:pt>
                <c:pt idx="1052">
                  <c:v>5259.9999999999636</c:v>
                </c:pt>
                <c:pt idx="1053">
                  <c:v>5264.9999999999636</c:v>
                </c:pt>
                <c:pt idx="1054">
                  <c:v>5269.9999999999627</c:v>
                </c:pt>
                <c:pt idx="1055">
                  <c:v>5274.9999999999627</c:v>
                </c:pt>
                <c:pt idx="1056">
                  <c:v>5279.9999999999627</c:v>
                </c:pt>
                <c:pt idx="1057">
                  <c:v>5284.9999999999618</c:v>
                </c:pt>
                <c:pt idx="1058">
                  <c:v>5289.9999999999618</c:v>
                </c:pt>
                <c:pt idx="1059">
                  <c:v>5294.9999999999618</c:v>
                </c:pt>
                <c:pt idx="1060">
                  <c:v>5299.9999999999618</c:v>
                </c:pt>
                <c:pt idx="1061">
                  <c:v>5304.9999999999609</c:v>
                </c:pt>
                <c:pt idx="1062">
                  <c:v>5309.9999999999609</c:v>
                </c:pt>
                <c:pt idx="1063">
                  <c:v>5314.9999999999609</c:v>
                </c:pt>
                <c:pt idx="1064">
                  <c:v>5319.99999999996</c:v>
                </c:pt>
                <c:pt idx="1065">
                  <c:v>5324.99999999996</c:v>
                </c:pt>
                <c:pt idx="1066">
                  <c:v>5329.99999999996</c:v>
                </c:pt>
                <c:pt idx="1067">
                  <c:v>5334.9999999999591</c:v>
                </c:pt>
                <c:pt idx="1068">
                  <c:v>5339.9999999999591</c:v>
                </c:pt>
                <c:pt idx="1069">
                  <c:v>5344.9999999999591</c:v>
                </c:pt>
                <c:pt idx="1070">
                  <c:v>5349.9999999999582</c:v>
                </c:pt>
                <c:pt idx="1071">
                  <c:v>5354.9999999999582</c:v>
                </c:pt>
                <c:pt idx="1072">
                  <c:v>5359.9999999999582</c:v>
                </c:pt>
                <c:pt idx="1073">
                  <c:v>5364.9999999999573</c:v>
                </c:pt>
                <c:pt idx="1074">
                  <c:v>5369.9999999999573</c:v>
                </c:pt>
                <c:pt idx="1075">
                  <c:v>5374.9999999999573</c:v>
                </c:pt>
                <c:pt idx="1076">
                  <c:v>5379.9999999999563</c:v>
                </c:pt>
                <c:pt idx="1077">
                  <c:v>5384.9999999999563</c:v>
                </c:pt>
                <c:pt idx="1078">
                  <c:v>5389.9999999999563</c:v>
                </c:pt>
                <c:pt idx="1079">
                  <c:v>5394.9999999999563</c:v>
                </c:pt>
                <c:pt idx="1080">
                  <c:v>5399.9999999999554</c:v>
                </c:pt>
                <c:pt idx="1081">
                  <c:v>5404.9999999999554</c:v>
                </c:pt>
                <c:pt idx="1082">
                  <c:v>5409.9999999999554</c:v>
                </c:pt>
                <c:pt idx="1083">
                  <c:v>5414.9999999999545</c:v>
                </c:pt>
                <c:pt idx="1084">
                  <c:v>5419.9999999999545</c:v>
                </c:pt>
                <c:pt idx="1085">
                  <c:v>5424.9999999999545</c:v>
                </c:pt>
                <c:pt idx="1086">
                  <c:v>5429.9999999999536</c:v>
                </c:pt>
                <c:pt idx="1087">
                  <c:v>5434.9999999999536</c:v>
                </c:pt>
                <c:pt idx="1088">
                  <c:v>5439.9999999999536</c:v>
                </c:pt>
                <c:pt idx="1089">
                  <c:v>5444.9999999999527</c:v>
                </c:pt>
                <c:pt idx="1090">
                  <c:v>5449.9999999999527</c:v>
                </c:pt>
                <c:pt idx="1091">
                  <c:v>5454.9999999999527</c:v>
                </c:pt>
                <c:pt idx="1092">
                  <c:v>5459.9999999999527</c:v>
                </c:pt>
                <c:pt idx="1093">
                  <c:v>5464.9999999999518</c:v>
                </c:pt>
                <c:pt idx="1094">
                  <c:v>5469.9999999999518</c:v>
                </c:pt>
                <c:pt idx="1095">
                  <c:v>5474.9999999999518</c:v>
                </c:pt>
                <c:pt idx="1096">
                  <c:v>5479.9999999999509</c:v>
                </c:pt>
                <c:pt idx="1097">
                  <c:v>5484.9999999999509</c:v>
                </c:pt>
                <c:pt idx="1098">
                  <c:v>5489.9999999999509</c:v>
                </c:pt>
                <c:pt idx="1099">
                  <c:v>5494.99999999995</c:v>
                </c:pt>
                <c:pt idx="1100">
                  <c:v>5499.99999999995</c:v>
                </c:pt>
                <c:pt idx="1101">
                  <c:v>5504.99999999995</c:v>
                </c:pt>
                <c:pt idx="1102">
                  <c:v>5509.9999999999491</c:v>
                </c:pt>
                <c:pt idx="1103">
                  <c:v>5514.9999999999491</c:v>
                </c:pt>
                <c:pt idx="1104">
                  <c:v>5519.9999999999491</c:v>
                </c:pt>
                <c:pt idx="1105">
                  <c:v>5524.9999999999482</c:v>
                </c:pt>
                <c:pt idx="1106">
                  <c:v>5529.9999999999482</c:v>
                </c:pt>
                <c:pt idx="1107">
                  <c:v>5534.9999999999482</c:v>
                </c:pt>
                <c:pt idx="1108">
                  <c:v>5539.9999999999472</c:v>
                </c:pt>
                <c:pt idx="1109">
                  <c:v>5544.9999999999472</c:v>
                </c:pt>
                <c:pt idx="1110">
                  <c:v>5549.9999999999472</c:v>
                </c:pt>
                <c:pt idx="1111">
                  <c:v>5554.9999999999472</c:v>
                </c:pt>
                <c:pt idx="1112">
                  <c:v>5559.9999999999463</c:v>
                </c:pt>
                <c:pt idx="1113">
                  <c:v>5564.9999999999463</c:v>
                </c:pt>
                <c:pt idx="1114">
                  <c:v>5569.9999999999463</c:v>
                </c:pt>
                <c:pt idx="1115">
                  <c:v>5574.9999999999454</c:v>
                </c:pt>
                <c:pt idx="1116">
                  <c:v>5579.9999999999454</c:v>
                </c:pt>
                <c:pt idx="1117">
                  <c:v>5584.9999999999454</c:v>
                </c:pt>
                <c:pt idx="1118">
                  <c:v>5589.9999999999445</c:v>
                </c:pt>
                <c:pt idx="1119">
                  <c:v>5594.9999999999445</c:v>
                </c:pt>
                <c:pt idx="1120">
                  <c:v>5599.9999999999445</c:v>
                </c:pt>
                <c:pt idx="1121">
                  <c:v>5604.9999999999436</c:v>
                </c:pt>
                <c:pt idx="1122">
                  <c:v>5609.9999999999436</c:v>
                </c:pt>
                <c:pt idx="1123">
                  <c:v>5614.9999999999436</c:v>
                </c:pt>
                <c:pt idx="1124">
                  <c:v>5619.9999999999436</c:v>
                </c:pt>
                <c:pt idx="1125">
                  <c:v>5624.9999999999427</c:v>
                </c:pt>
                <c:pt idx="1126">
                  <c:v>5629.9999999999427</c:v>
                </c:pt>
                <c:pt idx="1127">
                  <c:v>5634.9999999999427</c:v>
                </c:pt>
                <c:pt idx="1128">
                  <c:v>5639.9999999999418</c:v>
                </c:pt>
                <c:pt idx="1129">
                  <c:v>5644.9999999999418</c:v>
                </c:pt>
                <c:pt idx="1130">
                  <c:v>5649.9999999999418</c:v>
                </c:pt>
                <c:pt idx="1131">
                  <c:v>5654.9999999999409</c:v>
                </c:pt>
                <c:pt idx="1132">
                  <c:v>5659.9999999999409</c:v>
                </c:pt>
                <c:pt idx="1133">
                  <c:v>5664.9999999999409</c:v>
                </c:pt>
                <c:pt idx="1134">
                  <c:v>5669.99999999994</c:v>
                </c:pt>
                <c:pt idx="1135">
                  <c:v>5674.99999999994</c:v>
                </c:pt>
                <c:pt idx="1136">
                  <c:v>5679.99999999994</c:v>
                </c:pt>
                <c:pt idx="1137">
                  <c:v>5684.9999999999391</c:v>
                </c:pt>
                <c:pt idx="1138">
                  <c:v>5689.9999999999391</c:v>
                </c:pt>
                <c:pt idx="1139">
                  <c:v>5694.9999999999391</c:v>
                </c:pt>
                <c:pt idx="1140">
                  <c:v>5699.9999999999382</c:v>
                </c:pt>
                <c:pt idx="1141">
                  <c:v>5704.9999999999382</c:v>
                </c:pt>
                <c:pt idx="1142">
                  <c:v>5709.9999999999382</c:v>
                </c:pt>
                <c:pt idx="1143">
                  <c:v>5714.9999999999382</c:v>
                </c:pt>
                <c:pt idx="1144">
                  <c:v>5719.9999999999372</c:v>
                </c:pt>
                <c:pt idx="1145">
                  <c:v>5724.9999999999372</c:v>
                </c:pt>
                <c:pt idx="1146">
                  <c:v>5729.9999999999372</c:v>
                </c:pt>
                <c:pt idx="1147">
                  <c:v>5734.9999999999363</c:v>
                </c:pt>
                <c:pt idx="1148">
                  <c:v>5739.9999999999363</c:v>
                </c:pt>
                <c:pt idx="1149">
                  <c:v>5744.9999999999363</c:v>
                </c:pt>
                <c:pt idx="1150">
                  <c:v>5749.9999999999354</c:v>
                </c:pt>
                <c:pt idx="1151">
                  <c:v>5754.9999999999354</c:v>
                </c:pt>
                <c:pt idx="1152">
                  <c:v>5759.9999999999354</c:v>
                </c:pt>
                <c:pt idx="1153">
                  <c:v>5764.9999999999345</c:v>
                </c:pt>
                <c:pt idx="1154">
                  <c:v>5769.9999999999345</c:v>
                </c:pt>
                <c:pt idx="1155">
                  <c:v>5774.9999999999345</c:v>
                </c:pt>
                <c:pt idx="1156">
                  <c:v>5779.9999999999345</c:v>
                </c:pt>
                <c:pt idx="1157">
                  <c:v>5784.9999999999336</c:v>
                </c:pt>
                <c:pt idx="1158">
                  <c:v>5789.9999999999336</c:v>
                </c:pt>
                <c:pt idx="1159">
                  <c:v>5794.9999999999336</c:v>
                </c:pt>
                <c:pt idx="1160">
                  <c:v>5799.9999999999327</c:v>
                </c:pt>
                <c:pt idx="1161">
                  <c:v>5804.9999999999327</c:v>
                </c:pt>
                <c:pt idx="1162">
                  <c:v>5809.9999999999327</c:v>
                </c:pt>
                <c:pt idx="1163">
                  <c:v>5814.9999999999318</c:v>
                </c:pt>
                <c:pt idx="1164">
                  <c:v>5819.9999999999318</c:v>
                </c:pt>
                <c:pt idx="1165">
                  <c:v>5824.9999999999318</c:v>
                </c:pt>
                <c:pt idx="1166">
                  <c:v>5829.9999999999309</c:v>
                </c:pt>
                <c:pt idx="1167">
                  <c:v>5834.9999999999309</c:v>
                </c:pt>
                <c:pt idx="1168">
                  <c:v>5839.9999999999309</c:v>
                </c:pt>
                <c:pt idx="1169">
                  <c:v>5844.99999999993</c:v>
                </c:pt>
                <c:pt idx="1170">
                  <c:v>5849.99999999993</c:v>
                </c:pt>
                <c:pt idx="1171">
                  <c:v>5854.99999999993</c:v>
                </c:pt>
                <c:pt idx="1172">
                  <c:v>5859.9999999999291</c:v>
                </c:pt>
                <c:pt idx="1173">
                  <c:v>5864.9999999999291</c:v>
                </c:pt>
                <c:pt idx="1174">
                  <c:v>5869.9999999999291</c:v>
                </c:pt>
                <c:pt idx="1175">
                  <c:v>5874.9999999999291</c:v>
                </c:pt>
                <c:pt idx="1176">
                  <c:v>5879.9999999999281</c:v>
                </c:pt>
                <c:pt idx="1177">
                  <c:v>5884.9999999999281</c:v>
                </c:pt>
                <c:pt idx="1178">
                  <c:v>5889.9999999999281</c:v>
                </c:pt>
                <c:pt idx="1179">
                  <c:v>5894.9999999999272</c:v>
                </c:pt>
                <c:pt idx="1180">
                  <c:v>5899.9999999999272</c:v>
                </c:pt>
                <c:pt idx="1181">
                  <c:v>5904.9999999999272</c:v>
                </c:pt>
                <c:pt idx="1182">
                  <c:v>5909.9999999999263</c:v>
                </c:pt>
                <c:pt idx="1183">
                  <c:v>5914.9999999999263</c:v>
                </c:pt>
                <c:pt idx="1184">
                  <c:v>5919.9999999999263</c:v>
                </c:pt>
                <c:pt idx="1185">
                  <c:v>5924.9999999999254</c:v>
                </c:pt>
                <c:pt idx="1186">
                  <c:v>5929.9999999999254</c:v>
                </c:pt>
                <c:pt idx="1187">
                  <c:v>5934.9999999999254</c:v>
                </c:pt>
                <c:pt idx="1188">
                  <c:v>5939.9999999999254</c:v>
                </c:pt>
                <c:pt idx="1189">
                  <c:v>5944.9999999999245</c:v>
                </c:pt>
                <c:pt idx="1190">
                  <c:v>5949.9999999999245</c:v>
                </c:pt>
                <c:pt idx="1191">
                  <c:v>5954.9999999999245</c:v>
                </c:pt>
                <c:pt idx="1192">
                  <c:v>5959.9999999999236</c:v>
                </c:pt>
                <c:pt idx="1193">
                  <c:v>5964.9999999999236</c:v>
                </c:pt>
                <c:pt idx="1194">
                  <c:v>5969.9999999999236</c:v>
                </c:pt>
                <c:pt idx="1195">
                  <c:v>5974.9999999999227</c:v>
                </c:pt>
                <c:pt idx="1196">
                  <c:v>5979.9999999999227</c:v>
                </c:pt>
                <c:pt idx="1197">
                  <c:v>5984.9999999999227</c:v>
                </c:pt>
                <c:pt idx="1198">
                  <c:v>5989.9999999999218</c:v>
                </c:pt>
                <c:pt idx="1199">
                  <c:v>5994.9999999999218</c:v>
                </c:pt>
                <c:pt idx="1200">
                  <c:v>5999.9999999999218</c:v>
                </c:pt>
                <c:pt idx="1201">
                  <c:v>6004.9999999999209</c:v>
                </c:pt>
                <c:pt idx="1202">
                  <c:v>6009.9999999999209</c:v>
                </c:pt>
                <c:pt idx="1203">
                  <c:v>6014.9999999999209</c:v>
                </c:pt>
                <c:pt idx="1204">
                  <c:v>6019.99999999992</c:v>
                </c:pt>
                <c:pt idx="1205">
                  <c:v>6024.99999999992</c:v>
                </c:pt>
                <c:pt idx="1206">
                  <c:v>6029.99999999992</c:v>
                </c:pt>
                <c:pt idx="1207">
                  <c:v>6034.99999999992</c:v>
                </c:pt>
                <c:pt idx="1208">
                  <c:v>6039.9999999999191</c:v>
                </c:pt>
                <c:pt idx="1209">
                  <c:v>6044.9999999999191</c:v>
                </c:pt>
                <c:pt idx="1210">
                  <c:v>6049.9999999999191</c:v>
                </c:pt>
                <c:pt idx="1211">
                  <c:v>6054.9999999999181</c:v>
                </c:pt>
                <c:pt idx="1212">
                  <c:v>6059.9999999999181</c:v>
                </c:pt>
                <c:pt idx="1213">
                  <c:v>6064.9999999999181</c:v>
                </c:pt>
                <c:pt idx="1214">
                  <c:v>6069.9999999999172</c:v>
                </c:pt>
                <c:pt idx="1215">
                  <c:v>6074.9999999999172</c:v>
                </c:pt>
                <c:pt idx="1216">
                  <c:v>6079.9999999999172</c:v>
                </c:pt>
                <c:pt idx="1217">
                  <c:v>6084.9999999999163</c:v>
                </c:pt>
                <c:pt idx="1218">
                  <c:v>6089.9999999999163</c:v>
                </c:pt>
                <c:pt idx="1219">
                  <c:v>6094.9999999999163</c:v>
                </c:pt>
                <c:pt idx="1220">
                  <c:v>6099.9999999999163</c:v>
                </c:pt>
                <c:pt idx="1221">
                  <c:v>6104.9999999999154</c:v>
                </c:pt>
                <c:pt idx="1222">
                  <c:v>6109.9999999999154</c:v>
                </c:pt>
                <c:pt idx="1223">
                  <c:v>6114.9999999999154</c:v>
                </c:pt>
                <c:pt idx="1224">
                  <c:v>6119.9999999999145</c:v>
                </c:pt>
                <c:pt idx="1225">
                  <c:v>6124.9999999999145</c:v>
                </c:pt>
                <c:pt idx="1226">
                  <c:v>6129.9999999999145</c:v>
                </c:pt>
                <c:pt idx="1227">
                  <c:v>6134.9999999999136</c:v>
                </c:pt>
                <c:pt idx="1228">
                  <c:v>6139.9999999999136</c:v>
                </c:pt>
                <c:pt idx="1229">
                  <c:v>6144.9999999999136</c:v>
                </c:pt>
                <c:pt idx="1230">
                  <c:v>6149.9999999999127</c:v>
                </c:pt>
                <c:pt idx="1231">
                  <c:v>6154.9999999999127</c:v>
                </c:pt>
                <c:pt idx="1232">
                  <c:v>6159.9999999999127</c:v>
                </c:pt>
                <c:pt idx="1233">
                  <c:v>6164.9999999999118</c:v>
                </c:pt>
                <c:pt idx="1234">
                  <c:v>6169.9999999999118</c:v>
                </c:pt>
                <c:pt idx="1235">
                  <c:v>6174.9999999999118</c:v>
                </c:pt>
                <c:pt idx="1236">
                  <c:v>6179.9999999999109</c:v>
                </c:pt>
                <c:pt idx="1237">
                  <c:v>6184.9999999999109</c:v>
                </c:pt>
                <c:pt idx="1238">
                  <c:v>6189.9999999999109</c:v>
                </c:pt>
                <c:pt idx="1239">
                  <c:v>6194.9999999999109</c:v>
                </c:pt>
                <c:pt idx="1240">
                  <c:v>6199.99999999991</c:v>
                </c:pt>
                <c:pt idx="1241">
                  <c:v>6204.99999999991</c:v>
                </c:pt>
                <c:pt idx="1242">
                  <c:v>6209.99999999991</c:v>
                </c:pt>
                <c:pt idx="1243">
                  <c:v>6214.9999999999091</c:v>
                </c:pt>
                <c:pt idx="1244">
                  <c:v>6219.9999999999091</c:v>
                </c:pt>
                <c:pt idx="1245">
                  <c:v>6224.9999999999091</c:v>
                </c:pt>
                <c:pt idx="1246">
                  <c:v>6229.9999999999081</c:v>
                </c:pt>
                <c:pt idx="1247">
                  <c:v>6234.9999999999081</c:v>
                </c:pt>
                <c:pt idx="1248">
                  <c:v>6239.9999999999081</c:v>
                </c:pt>
                <c:pt idx="1249">
                  <c:v>6244.9999999999072</c:v>
                </c:pt>
                <c:pt idx="1250">
                  <c:v>6249.9999999999072</c:v>
                </c:pt>
                <c:pt idx="1251">
                  <c:v>6254.9999999999072</c:v>
                </c:pt>
                <c:pt idx="1252">
                  <c:v>6259.9999999999072</c:v>
                </c:pt>
                <c:pt idx="1253">
                  <c:v>6264.9999999999063</c:v>
                </c:pt>
                <c:pt idx="1254">
                  <c:v>6269.9999999999063</c:v>
                </c:pt>
                <c:pt idx="1255">
                  <c:v>6274.9999999999063</c:v>
                </c:pt>
                <c:pt idx="1256">
                  <c:v>6279.9999999999054</c:v>
                </c:pt>
                <c:pt idx="1257">
                  <c:v>6284.9999999999054</c:v>
                </c:pt>
                <c:pt idx="1258">
                  <c:v>6289.9999999999054</c:v>
                </c:pt>
                <c:pt idx="1259">
                  <c:v>6294.9999999999045</c:v>
                </c:pt>
                <c:pt idx="1260">
                  <c:v>6299.9999999999045</c:v>
                </c:pt>
                <c:pt idx="1261">
                  <c:v>6304.9999999999045</c:v>
                </c:pt>
                <c:pt idx="1262">
                  <c:v>6309.9999999999036</c:v>
                </c:pt>
                <c:pt idx="1263">
                  <c:v>6314.9999999999036</c:v>
                </c:pt>
                <c:pt idx="1264">
                  <c:v>6319.9999999999036</c:v>
                </c:pt>
                <c:pt idx="1265">
                  <c:v>6324.9999999999027</c:v>
                </c:pt>
                <c:pt idx="1266">
                  <c:v>6329.9999999999027</c:v>
                </c:pt>
                <c:pt idx="1267">
                  <c:v>6334.9999999999027</c:v>
                </c:pt>
                <c:pt idx="1268">
                  <c:v>6339.9999999999018</c:v>
                </c:pt>
                <c:pt idx="1269">
                  <c:v>6344.9999999999018</c:v>
                </c:pt>
                <c:pt idx="1270">
                  <c:v>6349.9999999999018</c:v>
                </c:pt>
                <c:pt idx="1271">
                  <c:v>6354.9999999999018</c:v>
                </c:pt>
                <c:pt idx="1272">
                  <c:v>6359.9999999999009</c:v>
                </c:pt>
                <c:pt idx="1273">
                  <c:v>6364.9999999999009</c:v>
                </c:pt>
                <c:pt idx="1274">
                  <c:v>6369.9999999999009</c:v>
                </c:pt>
                <c:pt idx="1275">
                  <c:v>6374.9999999999</c:v>
                </c:pt>
                <c:pt idx="1276">
                  <c:v>6379.9999999999</c:v>
                </c:pt>
                <c:pt idx="1277">
                  <c:v>6384.9999999999</c:v>
                </c:pt>
                <c:pt idx="1278">
                  <c:v>6389.999999999899</c:v>
                </c:pt>
                <c:pt idx="1279">
                  <c:v>6394.999999999899</c:v>
                </c:pt>
                <c:pt idx="1280">
                  <c:v>6399.999999999899</c:v>
                </c:pt>
                <c:pt idx="1281">
                  <c:v>6404.9999999998981</c:v>
                </c:pt>
                <c:pt idx="1282">
                  <c:v>6409.9999999998981</c:v>
                </c:pt>
                <c:pt idx="1283">
                  <c:v>6414.9999999998981</c:v>
                </c:pt>
                <c:pt idx="1284">
                  <c:v>6419.9999999998981</c:v>
                </c:pt>
                <c:pt idx="1285">
                  <c:v>6424.9999999998972</c:v>
                </c:pt>
                <c:pt idx="1286">
                  <c:v>6429.9999999998972</c:v>
                </c:pt>
                <c:pt idx="1287">
                  <c:v>6434.9999999998972</c:v>
                </c:pt>
                <c:pt idx="1288">
                  <c:v>6439.9999999998963</c:v>
                </c:pt>
                <c:pt idx="1289">
                  <c:v>6444.9999999998963</c:v>
                </c:pt>
                <c:pt idx="1290">
                  <c:v>6449.9999999998963</c:v>
                </c:pt>
                <c:pt idx="1291">
                  <c:v>6454.9999999998954</c:v>
                </c:pt>
                <c:pt idx="1292">
                  <c:v>6459.9999999998954</c:v>
                </c:pt>
                <c:pt idx="1293">
                  <c:v>6464.9999999998954</c:v>
                </c:pt>
                <c:pt idx="1294">
                  <c:v>6469.9999999998945</c:v>
                </c:pt>
                <c:pt idx="1295">
                  <c:v>6474.9999999998945</c:v>
                </c:pt>
                <c:pt idx="1296">
                  <c:v>6479.9999999998945</c:v>
                </c:pt>
                <c:pt idx="1297">
                  <c:v>6484.9999999998936</c:v>
                </c:pt>
                <c:pt idx="1298">
                  <c:v>6489.9999999998936</c:v>
                </c:pt>
                <c:pt idx="1299">
                  <c:v>6494.9999999998936</c:v>
                </c:pt>
                <c:pt idx="1300">
                  <c:v>6499.9999999998927</c:v>
                </c:pt>
                <c:pt idx="1301">
                  <c:v>6504.9999999998927</c:v>
                </c:pt>
                <c:pt idx="1302">
                  <c:v>6509.9999999998927</c:v>
                </c:pt>
                <c:pt idx="1303">
                  <c:v>6514.9999999998927</c:v>
                </c:pt>
                <c:pt idx="1304">
                  <c:v>6519.9999999998918</c:v>
                </c:pt>
                <c:pt idx="1305">
                  <c:v>6524.9999999998918</c:v>
                </c:pt>
                <c:pt idx="1306">
                  <c:v>6529.9999999998918</c:v>
                </c:pt>
                <c:pt idx="1307">
                  <c:v>6534.9999999998909</c:v>
                </c:pt>
                <c:pt idx="1308">
                  <c:v>6539.9999999998909</c:v>
                </c:pt>
                <c:pt idx="1309">
                  <c:v>6544.9999999998909</c:v>
                </c:pt>
                <c:pt idx="1310">
                  <c:v>6549.99999999989</c:v>
                </c:pt>
                <c:pt idx="1311">
                  <c:v>6554.99999999989</c:v>
                </c:pt>
                <c:pt idx="1312">
                  <c:v>6559.99999999989</c:v>
                </c:pt>
                <c:pt idx="1313">
                  <c:v>6564.999999999889</c:v>
                </c:pt>
                <c:pt idx="1314">
                  <c:v>6569.999999999889</c:v>
                </c:pt>
                <c:pt idx="1315">
                  <c:v>6574.999999999889</c:v>
                </c:pt>
                <c:pt idx="1316">
                  <c:v>6579.999999999889</c:v>
                </c:pt>
                <c:pt idx="1317">
                  <c:v>6584.9999999998881</c:v>
                </c:pt>
                <c:pt idx="1318">
                  <c:v>6589.9999999998881</c:v>
                </c:pt>
                <c:pt idx="1319">
                  <c:v>6594.9999999998881</c:v>
                </c:pt>
                <c:pt idx="1320">
                  <c:v>6599.9999999998872</c:v>
                </c:pt>
                <c:pt idx="1321">
                  <c:v>6604.9999999998872</c:v>
                </c:pt>
                <c:pt idx="1322">
                  <c:v>6609.9999999998872</c:v>
                </c:pt>
                <c:pt idx="1323">
                  <c:v>6614.9999999998863</c:v>
                </c:pt>
                <c:pt idx="1324">
                  <c:v>6619.9999999998863</c:v>
                </c:pt>
                <c:pt idx="1325">
                  <c:v>6624.9999999998863</c:v>
                </c:pt>
                <c:pt idx="1326">
                  <c:v>6629.9999999998854</c:v>
                </c:pt>
                <c:pt idx="1327">
                  <c:v>6634.9999999998854</c:v>
                </c:pt>
                <c:pt idx="1328">
                  <c:v>6639.9999999998854</c:v>
                </c:pt>
                <c:pt idx="1329">
                  <c:v>6644.9999999998845</c:v>
                </c:pt>
                <c:pt idx="1330">
                  <c:v>6649.9999999998845</c:v>
                </c:pt>
                <c:pt idx="1331">
                  <c:v>6654.9999999998845</c:v>
                </c:pt>
                <c:pt idx="1332">
                  <c:v>6659.9999999998836</c:v>
                </c:pt>
                <c:pt idx="1333">
                  <c:v>6664.9999999998836</c:v>
                </c:pt>
                <c:pt idx="1334">
                  <c:v>6669.9999999998836</c:v>
                </c:pt>
                <c:pt idx="1335">
                  <c:v>6674.9999999998836</c:v>
                </c:pt>
                <c:pt idx="1336">
                  <c:v>6679.9999999998827</c:v>
                </c:pt>
                <c:pt idx="1337">
                  <c:v>6684.9999999998827</c:v>
                </c:pt>
                <c:pt idx="1338">
                  <c:v>6689.9999999998827</c:v>
                </c:pt>
                <c:pt idx="1339">
                  <c:v>6694.9999999998818</c:v>
                </c:pt>
                <c:pt idx="1340">
                  <c:v>6699.9999999998818</c:v>
                </c:pt>
                <c:pt idx="1341">
                  <c:v>6704.9999999998818</c:v>
                </c:pt>
                <c:pt idx="1342">
                  <c:v>6709.9999999998809</c:v>
                </c:pt>
                <c:pt idx="1343">
                  <c:v>6714.9999999998809</c:v>
                </c:pt>
                <c:pt idx="1344">
                  <c:v>6719.9999999998809</c:v>
                </c:pt>
                <c:pt idx="1345">
                  <c:v>6724.9999999998799</c:v>
                </c:pt>
                <c:pt idx="1346">
                  <c:v>6729.9999999998799</c:v>
                </c:pt>
                <c:pt idx="1347">
                  <c:v>6734.9999999998799</c:v>
                </c:pt>
                <c:pt idx="1348">
                  <c:v>6739.9999999998799</c:v>
                </c:pt>
                <c:pt idx="1349">
                  <c:v>6744.999999999879</c:v>
                </c:pt>
                <c:pt idx="1350">
                  <c:v>6749.999999999879</c:v>
                </c:pt>
                <c:pt idx="1351">
                  <c:v>6754.999999999879</c:v>
                </c:pt>
                <c:pt idx="1352">
                  <c:v>6759.9999999998781</c:v>
                </c:pt>
                <c:pt idx="1353">
                  <c:v>6764.9999999998781</c:v>
                </c:pt>
                <c:pt idx="1354">
                  <c:v>6769.9999999998781</c:v>
                </c:pt>
                <c:pt idx="1355">
                  <c:v>6774.9999999998772</c:v>
                </c:pt>
                <c:pt idx="1356">
                  <c:v>6779.9999999998772</c:v>
                </c:pt>
                <c:pt idx="1357">
                  <c:v>6784.9999999998772</c:v>
                </c:pt>
                <c:pt idx="1358">
                  <c:v>6789.9999999998763</c:v>
                </c:pt>
                <c:pt idx="1359">
                  <c:v>6794.9999999998763</c:v>
                </c:pt>
                <c:pt idx="1360">
                  <c:v>6799.9999999998763</c:v>
                </c:pt>
                <c:pt idx="1361">
                  <c:v>6804.9999999998754</c:v>
                </c:pt>
                <c:pt idx="1362">
                  <c:v>6809.9999999998754</c:v>
                </c:pt>
                <c:pt idx="1363">
                  <c:v>6814.9999999998754</c:v>
                </c:pt>
                <c:pt idx="1364">
                  <c:v>6819.9999999998745</c:v>
                </c:pt>
                <c:pt idx="1365">
                  <c:v>6824.9999999998745</c:v>
                </c:pt>
                <c:pt idx="1366">
                  <c:v>6829.9999999998745</c:v>
                </c:pt>
                <c:pt idx="1367">
                  <c:v>6834.9999999998745</c:v>
                </c:pt>
                <c:pt idx="1368">
                  <c:v>6839.9999999998736</c:v>
                </c:pt>
                <c:pt idx="1369">
                  <c:v>6844.9999999998736</c:v>
                </c:pt>
                <c:pt idx="1370">
                  <c:v>6849.9999999998736</c:v>
                </c:pt>
                <c:pt idx="1371">
                  <c:v>6854.9999999998727</c:v>
                </c:pt>
                <c:pt idx="1372">
                  <c:v>6859.9999999998727</c:v>
                </c:pt>
                <c:pt idx="1373">
                  <c:v>6864.9999999998727</c:v>
                </c:pt>
                <c:pt idx="1374">
                  <c:v>6869.9999999998718</c:v>
                </c:pt>
                <c:pt idx="1375">
                  <c:v>6874.9999999998718</c:v>
                </c:pt>
                <c:pt idx="1376">
                  <c:v>6879.9999999998718</c:v>
                </c:pt>
                <c:pt idx="1377">
                  <c:v>6884.9999999998709</c:v>
                </c:pt>
                <c:pt idx="1378">
                  <c:v>6889.9999999998709</c:v>
                </c:pt>
                <c:pt idx="1379">
                  <c:v>6894.9999999998709</c:v>
                </c:pt>
                <c:pt idx="1380">
                  <c:v>6899.9999999998709</c:v>
                </c:pt>
                <c:pt idx="1381">
                  <c:v>6904.9999999998699</c:v>
                </c:pt>
                <c:pt idx="1382">
                  <c:v>6909.9999999998699</c:v>
                </c:pt>
                <c:pt idx="1383">
                  <c:v>6914.9999999998699</c:v>
                </c:pt>
                <c:pt idx="1384">
                  <c:v>6919.999999999869</c:v>
                </c:pt>
                <c:pt idx="1385">
                  <c:v>6924.999999999869</c:v>
                </c:pt>
                <c:pt idx="1386">
                  <c:v>6929.999999999869</c:v>
                </c:pt>
                <c:pt idx="1387">
                  <c:v>6934.9999999998681</c:v>
                </c:pt>
                <c:pt idx="1388">
                  <c:v>6939.9999999998681</c:v>
                </c:pt>
                <c:pt idx="1389">
                  <c:v>6944.9999999998681</c:v>
                </c:pt>
                <c:pt idx="1390">
                  <c:v>6949.9999999998672</c:v>
                </c:pt>
                <c:pt idx="1391">
                  <c:v>6954.9999999998672</c:v>
                </c:pt>
                <c:pt idx="1392">
                  <c:v>6959.9999999998672</c:v>
                </c:pt>
                <c:pt idx="1393">
                  <c:v>6964.9999999998663</c:v>
                </c:pt>
                <c:pt idx="1394">
                  <c:v>6969.9999999998663</c:v>
                </c:pt>
                <c:pt idx="1395">
                  <c:v>6974.9999999998663</c:v>
                </c:pt>
                <c:pt idx="1396">
                  <c:v>6979.9999999998654</c:v>
                </c:pt>
                <c:pt idx="1397">
                  <c:v>6984.9999999998654</c:v>
                </c:pt>
                <c:pt idx="1398">
                  <c:v>6989.9999999998654</c:v>
                </c:pt>
                <c:pt idx="1399">
                  <c:v>6994.9999999998654</c:v>
                </c:pt>
                <c:pt idx="1400">
                  <c:v>6999.9999999998645</c:v>
                </c:pt>
                <c:pt idx="1401">
                  <c:v>7004.9999999998645</c:v>
                </c:pt>
                <c:pt idx="1402">
                  <c:v>7009.9999999998645</c:v>
                </c:pt>
                <c:pt idx="1403">
                  <c:v>7014.9999999998636</c:v>
                </c:pt>
                <c:pt idx="1404">
                  <c:v>7019.9999999998636</c:v>
                </c:pt>
                <c:pt idx="1405">
                  <c:v>7024.9999999998636</c:v>
                </c:pt>
                <c:pt idx="1406">
                  <c:v>7029.9999999998627</c:v>
                </c:pt>
                <c:pt idx="1407">
                  <c:v>7034.9999999998627</c:v>
                </c:pt>
                <c:pt idx="1408">
                  <c:v>7039.9999999998627</c:v>
                </c:pt>
                <c:pt idx="1409">
                  <c:v>7044.9999999998618</c:v>
                </c:pt>
                <c:pt idx="1410">
                  <c:v>7049.9999999998618</c:v>
                </c:pt>
                <c:pt idx="1411">
                  <c:v>7054.9999999998618</c:v>
                </c:pt>
                <c:pt idx="1412">
                  <c:v>7059.9999999998618</c:v>
                </c:pt>
                <c:pt idx="1413">
                  <c:v>7064.9999999998608</c:v>
                </c:pt>
                <c:pt idx="1414">
                  <c:v>7069.9999999998608</c:v>
                </c:pt>
                <c:pt idx="1415">
                  <c:v>7074.9999999998608</c:v>
                </c:pt>
                <c:pt idx="1416">
                  <c:v>7079.9999999998599</c:v>
                </c:pt>
                <c:pt idx="1417">
                  <c:v>7084.9999999998599</c:v>
                </c:pt>
                <c:pt idx="1418">
                  <c:v>7089.9999999998599</c:v>
                </c:pt>
                <c:pt idx="1419">
                  <c:v>7094.999999999859</c:v>
                </c:pt>
                <c:pt idx="1420">
                  <c:v>7099.999999999859</c:v>
                </c:pt>
                <c:pt idx="1421">
                  <c:v>7104.999999999859</c:v>
                </c:pt>
                <c:pt idx="1422">
                  <c:v>7109.9999999998581</c:v>
                </c:pt>
                <c:pt idx="1423">
                  <c:v>7114.9999999998581</c:v>
                </c:pt>
                <c:pt idx="1424">
                  <c:v>7119.9999999998581</c:v>
                </c:pt>
                <c:pt idx="1425">
                  <c:v>7124.9999999998572</c:v>
                </c:pt>
                <c:pt idx="1426">
                  <c:v>7129.9999999998572</c:v>
                </c:pt>
                <c:pt idx="1427">
                  <c:v>7134.9999999998572</c:v>
                </c:pt>
                <c:pt idx="1428">
                  <c:v>7139.9999999998563</c:v>
                </c:pt>
                <c:pt idx="1429">
                  <c:v>7144.9999999998563</c:v>
                </c:pt>
                <c:pt idx="1430">
                  <c:v>7149.9999999998563</c:v>
                </c:pt>
                <c:pt idx="1431">
                  <c:v>7154.9999999998563</c:v>
                </c:pt>
                <c:pt idx="1432">
                  <c:v>7159.9999999998554</c:v>
                </c:pt>
                <c:pt idx="1433">
                  <c:v>7164.9999999998554</c:v>
                </c:pt>
                <c:pt idx="1434">
                  <c:v>7169.9999999998554</c:v>
                </c:pt>
                <c:pt idx="1435">
                  <c:v>7174.9999999998545</c:v>
                </c:pt>
                <c:pt idx="1436">
                  <c:v>7179.9999999998545</c:v>
                </c:pt>
                <c:pt idx="1437">
                  <c:v>7184.9999999998545</c:v>
                </c:pt>
                <c:pt idx="1438">
                  <c:v>7189.9999999998536</c:v>
                </c:pt>
                <c:pt idx="1439">
                  <c:v>7194.9999999998536</c:v>
                </c:pt>
                <c:pt idx="1440">
                  <c:v>7199.9999999998536</c:v>
                </c:pt>
                <c:pt idx="1441">
                  <c:v>7204.9999999998527</c:v>
                </c:pt>
                <c:pt idx="1442">
                  <c:v>7209.9999999998527</c:v>
                </c:pt>
                <c:pt idx="1443">
                  <c:v>7214.9999999998527</c:v>
                </c:pt>
                <c:pt idx="1444">
                  <c:v>7219.9999999998527</c:v>
                </c:pt>
                <c:pt idx="1445">
                  <c:v>7224.9999999998518</c:v>
                </c:pt>
                <c:pt idx="1446">
                  <c:v>7229.9999999998518</c:v>
                </c:pt>
                <c:pt idx="1447">
                  <c:v>7234.9999999998518</c:v>
                </c:pt>
                <c:pt idx="1448">
                  <c:v>7239.9999999998508</c:v>
                </c:pt>
                <c:pt idx="1449">
                  <c:v>7244.9999999998508</c:v>
                </c:pt>
                <c:pt idx="1450">
                  <c:v>7249.9999999998508</c:v>
                </c:pt>
                <c:pt idx="1451">
                  <c:v>7254.9999999998499</c:v>
                </c:pt>
                <c:pt idx="1452">
                  <c:v>7259.9999999998499</c:v>
                </c:pt>
                <c:pt idx="1453">
                  <c:v>7264.9999999998499</c:v>
                </c:pt>
                <c:pt idx="1454">
                  <c:v>7269.999999999849</c:v>
                </c:pt>
                <c:pt idx="1455">
                  <c:v>7274.999999999849</c:v>
                </c:pt>
                <c:pt idx="1456">
                  <c:v>7279.999999999849</c:v>
                </c:pt>
                <c:pt idx="1457">
                  <c:v>7284.9999999998481</c:v>
                </c:pt>
                <c:pt idx="1458">
                  <c:v>7289.9999999998481</c:v>
                </c:pt>
                <c:pt idx="1459">
                  <c:v>7294.9999999998481</c:v>
                </c:pt>
                <c:pt idx="1460">
                  <c:v>7299.9999999998472</c:v>
                </c:pt>
                <c:pt idx="1461">
                  <c:v>7304.9999999998472</c:v>
                </c:pt>
                <c:pt idx="1462">
                  <c:v>7309.9999999998472</c:v>
                </c:pt>
                <c:pt idx="1463">
                  <c:v>7314.9999999998472</c:v>
                </c:pt>
                <c:pt idx="1464">
                  <c:v>7319.9999999998463</c:v>
                </c:pt>
                <c:pt idx="1465">
                  <c:v>7324.9999999998463</c:v>
                </c:pt>
                <c:pt idx="1466">
                  <c:v>7329.9999999998463</c:v>
                </c:pt>
                <c:pt idx="1467">
                  <c:v>7334.9999999998454</c:v>
                </c:pt>
                <c:pt idx="1468">
                  <c:v>7339.9999999998454</c:v>
                </c:pt>
                <c:pt idx="1469">
                  <c:v>7344.9999999998454</c:v>
                </c:pt>
                <c:pt idx="1470">
                  <c:v>7349.9999999998445</c:v>
                </c:pt>
                <c:pt idx="1471">
                  <c:v>7354.9999999998445</c:v>
                </c:pt>
                <c:pt idx="1472">
                  <c:v>7359.9999999998445</c:v>
                </c:pt>
                <c:pt idx="1473">
                  <c:v>7364.9999999998436</c:v>
                </c:pt>
                <c:pt idx="1474">
                  <c:v>7369.9999999998436</c:v>
                </c:pt>
                <c:pt idx="1475">
                  <c:v>7374.9999999998436</c:v>
                </c:pt>
                <c:pt idx="1476">
                  <c:v>7379.9999999998436</c:v>
                </c:pt>
                <c:pt idx="1477">
                  <c:v>7384.9999999998427</c:v>
                </c:pt>
                <c:pt idx="1478">
                  <c:v>7389.9999999998427</c:v>
                </c:pt>
                <c:pt idx="1479">
                  <c:v>7394.9999999998427</c:v>
                </c:pt>
                <c:pt idx="1480">
                  <c:v>7399.9999999998417</c:v>
                </c:pt>
                <c:pt idx="1481">
                  <c:v>7404.9999999998417</c:v>
                </c:pt>
                <c:pt idx="1482">
                  <c:v>7409.9999999998417</c:v>
                </c:pt>
                <c:pt idx="1483">
                  <c:v>7414.9999999998408</c:v>
                </c:pt>
                <c:pt idx="1484">
                  <c:v>7419.9999999998408</c:v>
                </c:pt>
                <c:pt idx="1485">
                  <c:v>7424.9999999998408</c:v>
                </c:pt>
                <c:pt idx="1486">
                  <c:v>7429.9999999998399</c:v>
                </c:pt>
                <c:pt idx="1487">
                  <c:v>7434.9999999998399</c:v>
                </c:pt>
                <c:pt idx="1488">
                  <c:v>7439.9999999998399</c:v>
                </c:pt>
                <c:pt idx="1489">
                  <c:v>7444.999999999839</c:v>
                </c:pt>
                <c:pt idx="1490">
                  <c:v>7449.999999999839</c:v>
                </c:pt>
                <c:pt idx="1491">
                  <c:v>7454.999999999839</c:v>
                </c:pt>
                <c:pt idx="1492">
                  <c:v>7459.9999999998381</c:v>
                </c:pt>
                <c:pt idx="1493">
                  <c:v>7464.9999999998381</c:v>
                </c:pt>
                <c:pt idx="1494">
                  <c:v>7469.9999999998381</c:v>
                </c:pt>
                <c:pt idx="1495">
                  <c:v>7474.9999999998381</c:v>
                </c:pt>
                <c:pt idx="1496">
                  <c:v>7479.9999999998372</c:v>
                </c:pt>
                <c:pt idx="1497">
                  <c:v>7484.9999999998372</c:v>
                </c:pt>
                <c:pt idx="1498">
                  <c:v>7489.9999999998372</c:v>
                </c:pt>
                <c:pt idx="1499">
                  <c:v>7494.9999999998363</c:v>
                </c:pt>
                <c:pt idx="1500">
                  <c:v>7499.9999999998363</c:v>
                </c:pt>
                <c:pt idx="1501">
                  <c:v>7504.9999999998363</c:v>
                </c:pt>
                <c:pt idx="1502">
                  <c:v>7509.9999999998354</c:v>
                </c:pt>
                <c:pt idx="1503">
                  <c:v>7514.9999999998354</c:v>
                </c:pt>
                <c:pt idx="1504">
                  <c:v>7519.9999999998354</c:v>
                </c:pt>
                <c:pt idx="1505">
                  <c:v>7524.9999999998345</c:v>
                </c:pt>
                <c:pt idx="1506">
                  <c:v>7529.9999999998345</c:v>
                </c:pt>
                <c:pt idx="1507">
                  <c:v>7534.9999999998345</c:v>
                </c:pt>
                <c:pt idx="1508">
                  <c:v>7539.9999999998345</c:v>
                </c:pt>
                <c:pt idx="1509">
                  <c:v>7544.9999999998336</c:v>
                </c:pt>
                <c:pt idx="1510">
                  <c:v>7549.9999999998336</c:v>
                </c:pt>
                <c:pt idx="1511">
                  <c:v>7554.9999999998336</c:v>
                </c:pt>
                <c:pt idx="1512">
                  <c:v>7559.9999999998327</c:v>
                </c:pt>
                <c:pt idx="1513">
                  <c:v>7564.9999999998327</c:v>
                </c:pt>
                <c:pt idx="1514">
                  <c:v>7569.9999999998327</c:v>
                </c:pt>
                <c:pt idx="1515">
                  <c:v>7574.9999999998317</c:v>
                </c:pt>
                <c:pt idx="1516">
                  <c:v>7579.9999999998317</c:v>
                </c:pt>
                <c:pt idx="1517">
                  <c:v>7584.9999999998317</c:v>
                </c:pt>
                <c:pt idx="1518">
                  <c:v>7589.9999999998308</c:v>
                </c:pt>
                <c:pt idx="1519">
                  <c:v>7594.9999999998308</c:v>
                </c:pt>
                <c:pt idx="1520">
                  <c:v>7599.9999999998308</c:v>
                </c:pt>
                <c:pt idx="1521">
                  <c:v>7604.9999999998299</c:v>
                </c:pt>
                <c:pt idx="1522">
                  <c:v>7609.9999999998299</c:v>
                </c:pt>
                <c:pt idx="1523">
                  <c:v>7614.9999999998299</c:v>
                </c:pt>
                <c:pt idx="1524">
                  <c:v>7619.999999999829</c:v>
                </c:pt>
                <c:pt idx="1525">
                  <c:v>7624.999999999829</c:v>
                </c:pt>
                <c:pt idx="1526">
                  <c:v>7629.999999999829</c:v>
                </c:pt>
                <c:pt idx="1527">
                  <c:v>7634.999999999829</c:v>
                </c:pt>
                <c:pt idx="1528">
                  <c:v>7639.9999999998281</c:v>
                </c:pt>
                <c:pt idx="1529">
                  <c:v>7644.9999999998281</c:v>
                </c:pt>
                <c:pt idx="1530">
                  <c:v>7649.9999999998281</c:v>
                </c:pt>
                <c:pt idx="1531">
                  <c:v>7654.9999999998272</c:v>
                </c:pt>
                <c:pt idx="1532">
                  <c:v>7659.9999999998272</c:v>
                </c:pt>
                <c:pt idx="1533">
                  <c:v>7664.9999999998272</c:v>
                </c:pt>
                <c:pt idx="1534">
                  <c:v>7669.9999999998263</c:v>
                </c:pt>
                <c:pt idx="1535">
                  <c:v>7674.9999999998263</c:v>
                </c:pt>
                <c:pt idx="1536">
                  <c:v>7679.9999999998263</c:v>
                </c:pt>
                <c:pt idx="1537">
                  <c:v>7684.9999999998263</c:v>
                </c:pt>
                <c:pt idx="1538">
                  <c:v>7689.9999999998272</c:v>
                </c:pt>
                <c:pt idx="1539">
                  <c:v>7694.9999999998281</c:v>
                </c:pt>
                <c:pt idx="1540">
                  <c:v>7699.9999999998281</c:v>
                </c:pt>
                <c:pt idx="1541">
                  <c:v>7704.999999999829</c:v>
                </c:pt>
                <c:pt idx="1542">
                  <c:v>7709.999999999829</c:v>
                </c:pt>
                <c:pt idx="1543">
                  <c:v>7714.9999999998299</c:v>
                </c:pt>
                <c:pt idx="1544">
                  <c:v>7719.9999999998308</c:v>
                </c:pt>
                <c:pt idx="1545">
                  <c:v>7724.9999999998308</c:v>
                </c:pt>
                <c:pt idx="1546">
                  <c:v>7729.9999999998317</c:v>
                </c:pt>
                <c:pt idx="1547">
                  <c:v>7734.9999999998327</c:v>
                </c:pt>
                <c:pt idx="1548">
                  <c:v>7739.9999999998327</c:v>
                </c:pt>
                <c:pt idx="1549">
                  <c:v>7744.9999999998336</c:v>
                </c:pt>
                <c:pt idx="1550">
                  <c:v>7749.9999999998345</c:v>
                </c:pt>
                <c:pt idx="1551">
                  <c:v>7754.9999999998345</c:v>
                </c:pt>
                <c:pt idx="1552">
                  <c:v>7759.9999999998354</c:v>
                </c:pt>
                <c:pt idx="1553">
                  <c:v>7764.9999999998354</c:v>
                </c:pt>
                <c:pt idx="1554">
                  <c:v>7769.9999999998363</c:v>
                </c:pt>
                <c:pt idx="1555">
                  <c:v>7774.9999999998372</c:v>
                </c:pt>
                <c:pt idx="1556">
                  <c:v>7779.9999999998372</c:v>
                </c:pt>
                <c:pt idx="1557">
                  <c:v>7784.9999999998381</c:v>
                </c:pt>
                <c:pt idx="1558">
                  <c:v>7789.9999999998381</c:v>
                </c:pt>
                <c:pt idx="1559">
                  <c:v>7794.999999999839</c:v>
                </c:pt>
                <c:pt idx="1560">
                  <c:v>7799.9999999998399</c:v>
                </c:pt>
                <c:pt idx="1561">
                  <c:v>7804.9999999998399</c:v>
                </c:pt>
                <c:pt idx="1562">
                  <c:v>7809.9999999998408</c:v>
                </c:pt>
                <c:pt idx="1563">
                  <c:v>7814.9999999998417</c:v>
                </c:pt>
                <c:pt idx="1564">
                  <c:v>7819.9999999998417</c:v>
                </c:pt>
                <c:pt idx="1565">
                  <c:v>7824.9999999998427</c:v>
                </c:pt>
                <c:pt idx="1566">
                  <c:v>7829.9999999998436</c:v>
                </c:pt>
                <c:pt idx="1567">
                  <c:v>7834.9999999998436</c:v>
                </c:pt>
                <c:pt idx="1568">
                  <c:v>7839.9999999998445</c:v>
                </c:pt>
                <c:pt idx="1569">
                  <c:v>7844.9999999998445</c:v>
                </c:pt>
                <c:pt idx="1570">
                  <c:v>7849.9999999998454</c:v>
                </c:pt>
                <c:pt idx="1571">
                  <c:v>7854.9999999998463</c:v>
                </c:pt>
                <c:pt idx="1572">
                  <c:v>7859.9999999998463</c:v>
                </c:pt>
                <c:pt idx="1573">
                  <c:v>7864.9999999998472</c:v>
                </c:pt>
                <c:pt idx="1574">
                  <c:v>7869.9999999998472</c:v>
                </c:pt>
                <c:pt idx="1575">
                  <c:v>7874.9999999998481</c:v>
                </c:pt>
                <c:pt idx="1576">
                  <c:v>7879.999999999849</c:v>
                </c:pt>
                <c:pt idx="1577">
                  <c:v>7884.999999999849</c:v>
                </c:pt>
                <c:pt idx="1578">
                  <c:v>7889.9999999998499</c:v>
                </c:pt>
                <c:pt idx="1579">
                  <c:v>7894.9999999998508</c:v>
                </c:pt>
                <c:pt idx="1580">
                  <c:v>7899.9999999998508</c:v>
                </c:pt>
                <c:pt idx="1581">
                  <c:v>7904.9999999998518</c:v>
                </c:pt>
                <c:pt idx="1582">
                  <c:v>7909.9999999998527</c:v>
                </c:pt>
                <c:pt idx="1583">
                  <c:v>7914.9999999998527</c:v>
                </c:pt>
                <c:pt idx="1584">
                  <c:v>7919.9999999998536</c:v>
                </c:pt>
                <c:pt idx="1585">
                  <c:v>7924.9999999998536</c:v>
                </c:pt>
                <c:pt idx="1586">
                  <c:v>7929.9999999998545</c:v>
                </c:pt>
                <c:pt idx="1587">
                  <c:v>7934.9999999998554</c:v>
                </c:pt>
                <c:pt idx="1588">
                  <c:v>7939.9999999998554</c:v>
                </c:pt>
                <c:pt idx="1589">
                  <c:v>7944.9999999998563</c:v>
                </c:pt>
                <c:pt idx="1590">
                  <c:v>7949.9999999998563</c:v>
                </c:pt>
                <c:pt idx="1591">
                  <c:v>7954.9999999998572</c:v>
                </c:pt>
                <c:pt idx="1592">
                  <c:v>7959.9999999998581</c:v>
                </c:pt>
                <c:pt idx="1593">
                  <c:v>7964.9999999998581</c:v>
                </c:pt>
                <c:pt idx="1594">
                  <c:v>7969.999999999859</c:v>
                </c:pt>
                <c:pt idx="1595">
                  <c:v>7974.9999999998599</c:v>
                </c:pt>
                <c:pt idx="1596">
                  <c:v>7979.9999999998599</c:v>
                </c:pt>
                <c:pt idx="1597">
                  <c:v>7984.9999999998608</c:v>
                </c:pt>
                <c:pt idx="1598">
                  <c:v>7989.9999999998618</c:v>
                </c:pt>
                <c:pt idx="1599">
                  <c:v>7994.9999999998618</c:v>
                </c:pt>
                <c:pt idx="1600">
                  <c:v>7999.9999999998627</c:v>
                </c:pt>
                <c:pt idx="1601">
                  <c:v>8004.9999999998627</c:v>
                </c:pt>
                <c:pt idx="1602">
                  <c:v>8009.9999999998636</c:v>
                </c:pt>
                <c:pt idx="1603">
                  <c:v>8014.9999999998645</c:v>
                </c:pt>
                <c:pt idx="1604">
                  <c:v>8019.9999999998645</c:v>
                </c:pt>
                <c:pt idx="1605">
                  <c:v>8024.9999999998654</c:v>
                </c:pt>
                <c:pt idx="1606">
                  <c:v>8029.9999999998654</c:v>
                </c:pt>
                <c:pt idx="1607">
                  <c:v>8034.9999999998663</c:v>
                </c:pt>
                <c:pt idx="1608">
                  <c:v>8039.9999999998672</c:v>
                </c:pt>
                <c:pt idx="1609">
                  <c:v>8044.9999999998672</c:v>
                </c:pt>
                <c:pt idx="1610">
                  <c:v>8049.9999999998681</c:v>
                </c:pt>
                <c:pt idx="1611">
                  <c:v>8054.999999999869</c:v>
                </c:pt>
                <c:pt idx="1612">
                  <c:v>8059.999999999869</c:v>
                </c:pt>
                <c:pt idx="1613">
                  <c:v>8064.9999999998699</c:v>
                </c:pt>
                <c:pt idx="1614">
                  <c:v>8069.9999999998709</c:v>
                </c:pt>
                <c:pt idx="1615">
                  <c:v>8074.9999999998709</c:v>
                </c:pt>
                <c:pt idx="1616">
                  <c:v>8079.9999999998718</c:v>
                </c:pt>
                <c:pt idx="1617">
                  <c:v>8084.9999999998718</c:v>
                </c:pt>
                <c:pt idx="1618">
                  <c:v>8089.9999999998727</c:v>
                </c:pt>
                <c:pt idx="1619">
                  <c:v>8094.9999999998736</c:v>
                </c:pt>
                <c:pt idx="1620">
                  <c:v>8099.9999999998736</c:v>
                </c:pt>
                <c:pt idx="1621">
                  <c:v>8104.9999999998745</c:v>
                </c:pt>
                <c:pt idx="1622">
                  <c:v>8109.9999999998745</c:v>
                </c:pt>
                <c:pt idx="1623">
                  <c:v>8114.9999999998754</c:v>
                </c:pt>
                <c:pt idx="1624">
                  <c:v>8119.9999999998763</c:v>
                </c:pt>
                <c:pt idx="1625">
                  <c:v>8124.9999999998763</c:v>
                </c:pt>
                <c:pt idx="1626">
                  <c:v>8129.9999999998772</c:v>
                </c:pt>
                <c:pt idx="1627">
                  <c:v>8134.9999999998781</c:v>
                </c:pt>
                <c:pt idx="1628">
                  <c:v>8139.9999999998781</c:v>
                </c:pt>
                <c:pt idx="1629">
                  <c:v>8144.999999999879</c:v>
                </c:pt>
                <c:pt idx="1630">
                  <c:v>8149.9999999998799</c:v>
                </c:pt>
                <c:pt idx="1631">
                  <c:v>8154.9999999998799</c:v>
                </c:pt>
                <c:pt idx="1632">
                  <c:v>8159.9999999998809</c:v>
                </c:pt>
                <c:pt idx="1633">
                  <c:v>8164.9999999998809</c:v>
                </c:pt>
                <c:pt idx="1634">
                  <c:v>8169.9999999998818</c:v>
                </c:pt>
                <c:pt idx="1635">
                  <c:v>8174.9999999998827</c:v>
                </c:pt>
                <c:pt idx="1636">
                  <c:v>8179.9999999998827</c:v>
                </c:pt>
                <c:pt idx="1637">
                  <c:v>8184.9999999998836</c:v>
                </c:pt>
                <c:pt idx="1638">
                  <c:v>8189.9999999998836</c:v>
                </c:pt>
                <c:pt idx="1639">
                  <c:v>8194.9999999998854</c:v>
                </c:pt>
                <c:pt idx="1640">
                  <c:v>8199.9999999998854</c:v>
                </c:pt>
                <c:pt idx="1641">
                  <c:v>8204.9999999998854</c:v>
                </c:pt>
                <c:pt idx="1642">
                  <c:v>8209.9999999998872</c:v>
                </c:pt>
                <c:pt idx="1643">
                  <c:v>8214.9999999998872</c:v>
                </c:pt>
                <c:pt idx="1644">
                  <c:v>8219.9999999998872</c:v>
                </c:pt>
                <c:pt idx="1645">
                  <c:v>8224.9999999998872</c:v>
                </c:pt>
                <c:pt idx="1646">
                  <c:v>8229.999999999889</c:v>
                </c:pt>
                <c:pt idx="1647">
                  <c:v>8234.999999999889</c:v>
                </c:pt>
                <c:pt idx="1648">
                  <c:v>8239.999999999889</c:v>
                </c:pt>
                <c:pt idx="1649">
                  <c:v>8244.9999999998909</c:v>
                </c:pt>
                <c:pt idx="1650">
                  <c:v>8249.9999999998909</c:v>
                </c:pt>
                <c:pt idx="1651">
                  <c:v>8254.9999999998909</c:v>
                </c:pt>
                <c:pt idx="1652">
                  <c:v>8259.9999999998927</c:v>
                </c:pt>
                <c:pt idx="1653">
                  <c:v>8264.9999999998927</c:v>
                </c:pt>
                <c:pt idx="1654">
                  <c:v>8269.9999999998927</c:v>
                </c:pt>
                <c:pt idx="1655">
                  <c:v>8274.9999999998945</c:v>
                </c:pt>
                <c:pt idx="1656">
                  <c:v>8279.9999999998945</c:v>
                </c:pt>
                <c:pt idx="1657">
                  <c:v>8284.9999999998945</c:v>
                </c:pt>
                <c:pt idx="1658">
                  <c:v>8289.9999999998945</c:v>
                </c:pt>
                <c:pt idx="1659">
                  <c:v>8294.9999999998963</c:v>
                </c:pt>
                <c:pt idx="1660">
                  <c:v>8299.9999999998963</c:v>
                </c:pt>
                <c:pt idx="1661">
                  <c:v>8304.9999999998963</c:v>
                </c:pt>
                <c:pt idx="1662">
                  <c:v>8309.9999999998981</c:v>
                </c:pt>
                <c:pt idx="1663">
                  <c:v>8314.9999999998981</c:v>
                </c:pt>
                <c:pt idx="1664">
                  <c:v>8319.9999999998981</c:v>
                </c:pt>
                <c:pt idx="1665">
                  <c:v>8324.9999999999</c:v>
                </c:pt>
                <c:pt idx="1666">
                  <c:v>8329.9999999999</c:v>
                </c:pt>
                <c:pt idx="1667">
                  <c:v>8334.9999999999</c:v>
                </c:pt>
                <c:pt idx="1668">
                  <c:v>8339.9999999999018</c:v>
                </c:pt>
                <c:pt idx="1669">
                  <c:v>8344.9999999999018</c:v>
                </c:pt>
                <c:pt idx="1670">
                  <c:v>8349.9999999999018</c:v>
                </c:pt>
                <c:pt idx="1671">
                  <c:v>8354.9999999999036</c:v>
                </c:pt>
                <c:pt idx="1672">
                  <c:v>8359.9999999999036</c:v>
                </c:pt>
                <c:pt idx="1673">
                  <c:v>8364.9999999999036</c:v>
                </c:pt>
                <c:pt idx="1674">
                  <c:v>8369.9999999999054</c:v>
                </c:pt>
                <c:pt idx="1675">
                  <c:v>8374.9999999999054</c:v>
                </c:pt>
                <c:pt idx="1676">
                  <c:v>8379.9999999999054</c:v>
                </c:pt>
                <c:pt idx="1677">
                  <c:v>8384.9999999999054</c:v>
                </c:pt>
                <c:pt idx="1678">
                  <c:v>8389.9999999999072</c:v>
                </c:pt>
                <c:pt idx="1679">
                  <c:v>8394.9999999999072</c:v>
                </c:pt>
                <c:pt idx="1680">
                  <c:v>8399.9999999999072</c:v>
                </c:pt>
                <c:pt idx="1681">
                  <c:v>8404.9999999999091</c:v>
                </c:pt>
                <c:pt idx="1682">
                  <c:v>8409.9999999999091</c:v>
                </c:pt>
                <c:pt idx="1683">
                  <c:v>8414.9999999999091</c:v>
                </c:pt>
                <c:pt idx="1684">
                  <c:v>8419.9999999999109</c:v>
                </c:pt>
                <c:pt idx="1685">
                  <c:v>8424.9999999999109</c:v>
                </c:pt>
                <c:pt idx="1686">
                  <c:v>8429.9999999999109</c:v>
                </c:pt>
                <c:pt idx="1687">
                  <c:v>8434.9999999999127</c:v>
                </c:pt>
                <c:pt idx="1688">
                  <c:v>8439.9999999999127</c:v>
                </c:pt>
                <c:pt idx="1689">
                  <c:v>8444.9999999999127</c:v>
                </c:pt>
                <c:pt idx="1690">
                  <c:v>8449.9999999999127</c:v>
                </c:pt>
                <c:pt idx="1691">
                  <c:v>8454.9999999999145</c:v>
                </c:pt>
                <c:pt idx="1692">
                  <c:v>8459.9999999999145</c:v>
                </c:pt>
                <c:pt idx="1693">
                  <c:v>8464.9999999999145</c:v>
                </c:pt>
                <c:pt idx="1694">
                  <c:v>8469.9999999999163</c:v>
                </c:pt>
                <c:pt idx="1695">
                  <c:v>8474.9999999999163</c:v>
                </c:pt>
                <c:pt idx="1696">
                  <c:v>8479.9999999999163</c:v>
                </c:pt>
                <c:pt idx="1697">
                  <c:v>8484.9999999999181</c:v>
                </c:pt>
                <c:pt idx="1698">
                  <c:v>8489.9999999999181</c:v>
                </c:pt>
                <c:pt idx="1699">
                  <c:v>8494.9999999999181</c:v>
                </c:pt>
                <c:pt idx="1700">
                  <c:v>8499.99999999992</c:v>
                </c:pt>
                <c:pt idx="1701">
                  <c:v>8504.99999999992</c:v>
                </c:pt>
                <c:pt idx="1702">
                  <c:v>8509.99999999992</c:v>
                </c:pt>
                <c:pt idx="1703">
                  <c:v>8514.9999999999218</c:v>
                </c:pt>
                <c:pt idx="1704">
                  <c:v>8519.9999999999218</c:v>
                </c:pt>
                <c:pt idx="1705">
                  <c:v>8524.9999999999218</c:v>
                </c:pt>
                <c:pt idx="1706">
                  <c:v>8529.9999999999236</c:v>
                </c:pt>
                <c:pt idx="1707">
                  <c:v>8534.9999999999236</c:v>
                </c:pt>
                <c:pt idx="1708">
                  <c:v>8539.9999999999236</c:v>
                </c:pt>
                <c:pt idx="1709">
                  <c:v>8544.9999999999236</c:v>
                </c:pt>
                <c:pt idx="1710">
                  <c:v>8549.9999999999254</c:v>
                </c:pt>
                <c:pt idx="1711">
                  <c:v>8554.9999999999254</c:v>
                </c:pt>
                <c:pt idx="1712">
                  <c:v>8559.9999999999254</c:v>
                </c:pt>
                <c:pt idx="1713">
                  <c:v>8564.9999999999272</c:v>
                </c:pt>
                <c:pt idx="1714">
                  <c:v>8569.9999999999272</c:v>
                </c:pt>
                <c:pt idx="1715">
                  <c:v>8574.9999999999272</c:v>
                </c:pt>
                <c:pt idx="1716">
                  <c:v>8579.9999999999291</c:v>
                </c:pt>
                <c:pt idx="1717">
                  <c:v>8584.9999999999291</c:v>
                </c:pt>
                <c:pt idx="1718">
                  <c:v>8589.9999999999291</c:v>
                </c:pt>
                <c:pt idx="1719">
                  <c:v>8594.9999999999309</c:v>
                </c:pt>
                <c:pt idx="1720">
                  <c:v>8599.9999999999309</c:v>
                </c:pt>
                <c:pt idx="1721">
                  <c:v>8604.9999999999309</c:v>
                </c:pt>
                <c:pt idx="1722">
                  <c:v>8609.9999999999309</c:v>
                </c:pt>
                <c:pt idx="1723">
                  <c:v>8614.9999999999327</c:v>
                </c:pt>
                <c:pt idx="1724">
                  <c:v>8619.9999999999327</c:v>
                </c:pt>
                <c:pt idx="1725">
                  <c:v>8624.9999999999327</c:v>
                </c:pt>
                <c:pt idx="1726">
                  <c:v>8629.9999999999345</c:v>
                </c:pt>
                <c:pt idx="1727">
                  <c:v>8634.9999999999345</c:v>
                </c:pt>
                <c:pt idx="1728">
                  <c:v>8639.9999999999345</c:v>
                </c:pt>
                <c:pt idx="1729">
                  <c:v>8644.9999999999363</c:v>
                </c:pt>
                <c:pt idx="1730">
                  <c:v>8649.9999999999363</c:v>
                </c:pt>
                <c:pt idx="1731">
                  <c:v>8654.9999999999363</c:v>
                </c:pt>
                <c:pt idx="1732">
                  <c:v>8659.9999999999382</c:v>
                </c:pt>
                <c:pt idx="1733">
                  <c:v>8664.9999999999382</c:v>
                </c:pt>
                <c:pt idx="1734">
                  <c:v>8669.9999999999382</c:v>
                </c:pt>
                <c:pt idx="1735">
                  <c:v>8674.99999999994</c:v>
                </c:pt>
                <c:pt idx="1736">
                  <c:v>8679.99999999994</c:v>
                </c:pt>
                <c:pt idx="1737">
                  <c:v>8684.99999999994</c:v>
                </c:pt>
                <c:pt idx="1738">
                  <c:v>8689.9999999999418</c:v>
                </c:pt>
                <c:pt idx="1739">
                  <c:v>8694.9999999999418</c:v>
                </c:pt>
                <c:pt idx="1740">
                  <c:v>8699.9999999999418</c:v>
                </c:pt>
                <c:pt idx="1741">
                  <c:v>8704.9999999999418</c:v>
                </c:pt>
                <c:pt idx="1742">
                  <c:v>8709.9999999999436</c:v>
                </c:pt>
                <c:pt idx="1743">
                  <c:v>8714.9999999999436</c:v>
                </c:pt>
                <c:pt idx="1744">
                  <c:v>8719.9999999999436</c:v>
                </c:pt>
                <c:pt idx="1745">
                  <c:v>8724.9999999999454</c:v>
                </c:pt>
                <c:pt idx="1746">
                  <c:v>8729.9999999999454</c:v>
                </c:pt>
                <c:pt idx="1747">
                  <c:v>8734.9999999999454</c:v>
                </c:pt>
                <c:pt idx="1748">
                  <c:v>8739.9999999999472</c:v>
                </c:pt>
                <c:pt idx="1749">
                  <c:v>8744.9999999999472</c:v>
                </c:pt>
                <c:pt idx="1750">
                  <c:v>8749.9999999999472</c:v>
                </c:pt>
                <c:pt idx="1751">
                  <c:v>8754.9999999999491</c:v>
                </c:pt>
                <c:pt idx="1752">
                  <c:v>8759.9999999999491</c:v>
                </c:pt>
                <c:pt idx="1753">
                  <c:v>8764.9999999999491</c:v>
                </c:pt>
                <c:pt idx="1754">
                  <c:v>8769.9999999999491</c:v>
                </c:pt>
                <c:pt idx="1755">
                  <c:v>8774.9999999999509</c:v>
                </c:pt>
                <c:pt idx="1756">
                  <c:v>8779.9999999999509</c:v>
                </c:pt>
                <c:pt idx="1757">
                  <c:v>8784.9999999999509</c:v>
                </c:pt>
                <c:pt idx="1758">
                  <c:v>8789.9999999999527</c:v>
                </c:pt>
                <c:pt idx="1759">
                  <c:v>8794.9999999999527</c:v>
                </c:pt>
                <c:pt idx="1760">
                  <c:v>8799.9999999999527</c:v>
                </c:pt>
                <c:pt idx="1761">
                  <c:v>8804.9999999999545</c:v>
                </c:pt>
                <c:pt idx="1762">
                  <c:v>8809.9999999999545</c:v>
                </c:pt>
                <c:pt idx="1763">
                  <c:v>8814.9999999999545</c:v>
                </c:pt>
                <c:pt idx="1764">
                  <c:v>8819.9999999999563</c:v>
                </c:pt>
                <c:pt idx="1765">
                  <c:v>8824.9999999999563</c:v>
                </c:pt>
                <c:pt idx="1766">
                  <c:v>8829.9999999999563</c:v>
                </c:pt>
                <c:pt idx="1767">
                  <c:v>8834.9999999999582</c:v>
                </c:pt>
                <c:pt idx="1768">
                  <c:v>8839.9999999999582</c:v>
                </c:pt>
                <c:pt idx="1769">
                  <c:v>8844.9999999999582</c:v>
                </c:pt>
                <c:pt idx="1770">
                  <c:v>8849.99999999996</c:v>
                </c:pt>
                <c:pt idx="1771">
                  <c:v>8854.99999999996</c:v>
                </c:pt>
                <c:pt idx="1772">
                  <c:v>8859.99999999996</c:v>
                </c:pt>
                <c:pt idx="1773">
                  <c:v>8864.99999999996</c:v>
                </c:pt>
                <c:pt idx="1774">
                  <c:v>8869.9999999999618</c:v>
                </c:pt>
                <c:pt idx="1775">
                  <c:v>8874.9999999999618</c:v>
                </c:pt>
                <c:pt idx="1776">
                  <c:v>8879.9999999999618</c:v>
                </c:pt>
                <c:pt idx="1777">
                  <c:v>8884.9999999999636</c:v>
                </c:pt>
                <c:pt idx="1778">
                  <c:v>8889.9999999999636</c:v>
                </c:pt>
                <c:pt idx="1779">
                  <c:v>8894.9999999999636</c:v>
                </c:pt>
                <c:pt idx="1780">
                  <c:v>8899.9999999999654</c:v>
                </c:pt>
                <c:pt idx="1781">
                  <c:v>8904.9999999999654</c:v>
                </c:pt>
                <c:pt idx="1782">
                  <c:v>8909.9999999999654</c:v>
                </c:pt>
                <c:pt idx="1783">
                  <c:v>8914.9999999999673</c:v>
                </c:pt>
                <c:pt idx="1784">
                  <c:v>8919.9999999999673</c:v>
                </c:pt>
                <c:pt idx="1785">
                  <c:v>8924.9999999999673</c:v>
                </c:pt>
                <c:pt idx="1786">
                  <c:v>8929.9999999999673</c:v>
                </c:pt>
                <c:pt idx="1787">
                  <c:v>8934.9999999999691</c:v>
                </c:pt>
                <c:pt idx="1788">
                  <c:v>8939.9999999999691</c:v>
                </c:pt>
                <c:pt idx="1789">
                  <c:v>8944.9999999999691</c:v>
                </c:pt>
                <c:pt idx="1790">
                  <c:v>8949.9999999999709</c:v>
                </c:pt>
                <c:pt idx="1791">
                  <c:v>8954.9999999999709</c:v>
                </c:pt>
                <c:pt idx="1792">
                  <c:v>8959.9999999999709</c:v>
                </c:pt>
                <c:pt idx="1793">
                  <c:v>8964.9999999999727</c:v>
                </c:pt>
                <c:pt idx="1794">
                  <c:v>8969.9999999999727</c:v>
                </c:pt>
                <c:pt idx="1795">
                  <c:v>8974.9999999999727</c:v>
                </c:pt>
                <c:pt idx="1796">
                  <c:v>8979.9999999999745</c:v>
                </c:pt>
                <c:pt idx="1797">
                  <c:v>8984.9999999999745</c:v>
                </c:pt>
                <c:pt idx="1798">
                  <c:v>8989.9999999999745</c:v>
                </c:pt>
                <c:pt idx="1799">
                  <c:v>8994.9999999999764</c:v>
                </c:pt>
                <c:pt idx="1800">
                  <c:v>8999.9999999999764</c:v>
                </c:pt>
                <c:pt idx="1801">
                  <c:v>9004.9999999999764</c:v>
                </c:pt>
                <c:pt idx="1802">
                  <c:v>9009.9999999999782</c:v>
                </c:pt>
                <c:pt idx="1803">
                  <c:v>9014.9999999999782</c:v>
                </c:pt>
                <c:pt idx="1804">
                  <c:v>9019.9999999999782</c:v>
                </c:pt>
                <c:pt idx="1805">
                  <c:v>9024.9999999999782</c:v>
                </c:pt>
                <c:pt idx="1806">
                  <c:v>9029.99999999998</c:v>
                </c:pt>
                <c:pt idx="1807">
                  <c:v>9034.99999999998</c:v>
                </c:pt>
                <c:pt idx="1808">
                  <c:v>9039.99999999998</c:v>
                </c:pt>
                <c:pt idx="1809">
                  <c:v>9044.9999999999818</c:v>
                </c:pt>
                <c:pt idx="1810">
                  <c:v>9049.9999999999818</c:v>
                </c:pt>
                <c:pt idx="1811">
                  <c:v>9054.9999999999818</c:v>
                </c:pt>
                <c:pt idx="1812">
                  <c:v>9059.9999999999836</c:v>
                </c:pt>
                <c:pt idx="1813">
                  <c:v>9064.9999999999836</c:v>
                </c:pt>
                <c:pt idx="1814">
                  <c:v>9069.9999999999836</c:v>
                </c:pt>
                <c:pt idx="1815">
                  <c:v>9074.9999999999854</c:v>
                </c:pt>
                <c:pt idx="1816">
                  <c:v>9079.9999999999854</c:v>
                </c:pt>
                <c:pt idx="1817">
                  <c:v>9084.9999999999854</c:v>
                </c:pt>
                <c:pt idx="1818">
                  <c:v>9089.9999999999854</c:v>
                </c:pt>
                <c:pt idx="1819">
                  <c:v>9094.9999999999873</c:v>
                </c:pt>
                <c:pt idx="1820">
                  <c:v>9099.9999999999873</c:v>
                </c:pt>
                <c:pt idx="1821">
                  <c:v>9104.9999999999873</c:v>
                </c:pt>
                <c:pt idx="1822">
                  <c:v>9109.9999999999891</c:v>
                </c:pt>
                <c:pt idx="1823">
                  <c:v>9114.9999999999891</c:v>
                </c:pt>
                <c:pt idx="1824">
                  <c:v>9119.9999999999891</c:v>
                </c:pt>
                <c:pt idx="1825">
                  <c:v>9124.9999999999909</c:v>
                </c:pt>
                <c:pt idx="1826">
                  <c:v>9129.9999999999909</c:v>
                </c:pt>
                <c:pt idx="1827">
                  <c:v>9134.9999999999909</c:v>
                </c:pt>
                <c:pt idx="1828">
                  <c:v>9139.9999999999927</c:v>
                </c:pt>
                <c:pt idx="1829">
                  <c:v>9144.9999999999927</c:v>
                </c:pt>
                <c:pt idx="1830">
                  <c:v>9149.9999999999927</c:v>
                </c:pt>
                <c:pt idx="1831">
                  <c:v>9154.9999999999945</c:v>
                </c:pt>
                <c:pt idx="1832">
                  <c:v>9159.9999999999945</c:v>
                </c:pt>
                <c:pt idx="1833">
                  <c:v>9164.9999999999945</c:v>
                </c:pt>
                <c:pt idx="1834">
                  <c:v>9169.9999999999964</c:v>
                </c:pt>
                <c:pt idx="1835">
                  <c:v>9174.9999999999964</c:v>
                </c:pt>
                <c:pt idx="1836">
                  <c:v>9179.9999999999964</c:v>
                </c:pt>
                <c:pt idx="1837">
                  <c:v>9184.9999999999964</c:v>
                </c:pt>
                <c:pt idx="1838">
                  <c:v>9189.9999999999982</c:v>
                </c:pt>
                <c:pt idx="1839">
                  <c:v>9194.9999999999982</c:v>
                </c:pt>
                <c:pt idx="1840">
                  <c:v>9199.9999999999982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9220.0000000000018</c:v>
                </c:pt>
                <c:pt idx="1845">
                  <c:v>9225.0000000000018</c:v>
                </c:pt>
                <c:pt idx="1846">
                  <c:v>9230.0000000000018</c:v>
                </c:pt>
              </c:numCache>
            </c:numRef>
          </c:xVal>
          <c:yVal>
            <c:numRef>
              <c:f>'AdivBois 3'!$X$4:$X$1850</c:f>
              <c:numCache>
                <c:formatCode>General</c:formatCode>
                <c:ptCount val="1847"/>
                <c:pt idx="98">
                  <c:v>32.520410272412846</c:v>
                </c:pt>
                <c:pt idx="99">
                  <c:v>280.0978946056282</c:v>
                </c:pt>
                <c:pt idx="100">
                  <c:v>654.1953499947665</c:v>
                </c:pt>
                <c:pt idx="101">
                  <c:v>1103.9927690299455</c:v>
                </c:pt>
                <c:pt idx="102">
                  <c:v>1581.575126951765</c:v>
                </c:pt>
                <c:pt idx="103">
                  <c:v>1932.8854309701601</c:v>
                </c:pt>
                <c:pt idx="104">
                  <c:v>2054.5719284396273</c:v>
                </c:pt>
                <c:pt idx="105">
                  <c:v>2132.9503261092727</c:v>
                </c:pt>
                <c:pt idx="106">
                  <c:v>2137.0025874688272</c:v>
                </c:pt>
                <c:pt idx="107">
                  <c:v>2230.1105515791819</c:v>
                </c:pt>
                <c:pt idx="108">
                  <c:v>2381.1578406047361</c:v>
                </c:pt>
                <c:pt idx="109">
                  <c:v>2547.7225319647368</c:v>
                </c:pt>
                <c:pt idx="110">
                  <c:v>2675.5593928333687</c:v>
                </c:pt>
                <c:pt idx="111">
                  <c:v>2734.3052180890982</c:v>
                </c:pt>
                <c:pt idx="112">
                  <c:v>2706.7928047305231</c:v>
                </c:pt>
                <c:pt idx="113">
                  <c:v>2642.0565600301338</c:v>
                </c:pt>
                <c:pt idx="114">
                  <c:v>2590.8800965588252</c:v>
                </c:pt>
                <c:pt idx="115">
                  <c:v>2601.0698786538078</c:v>
                </c:pt>
                <c:pt idx="116">
                  <c:v>2661.460907688509</c:v>
                </c:pt>
                <c:pt idx="117">
                  <c:v>2820.519739052922</c:v>
                </c:pt>
                <c:pt idx="118">
                  <c:v>2952.5791597313246</c:v>
                </c:pt>
                <c:pt idx="119">
                  <c:v>3113.8548573936737</c:v>
                </c:pt>
                <c:pt idx="120">
                  <c:v>3340.9613290057264</c:v>
                </c:pt>
                <c:pt idx="121">
                  <c:v>3540.537799794638</c:v>
                </c:pt>
                <c:pt idx="122">
                  <c:v>3692.4819930755998</c:v>
                </c:pt>
                <c:pt idx="123">
                  <c:v>3850.1144143150473</c:v>
                </c:pt>
                <c:pt idx="124">
                  <c:v>3998.3045953596948</c:v>
                </c:pt>
                <c:pt idx="125">
                  <c:v>4100.2432975240645</c:v>
                </c:pt>
                <c:pt idx="126">
                  <c:v>4178.436660231414</c:v>
                </c:pt>
                <c:pt idx="127">
                  <c:v>4230.6576159064043</c:v>
                </c:pt>
                <c:pt idx="128">
                  <c:v>4280.978906959419</c:v>
                </c:pt>
                <c:pt idx="129">
                  <c:v>4315.8891323877297</c:v>
                </c:pt>
                <c:pt idx="130">
                  <c:v>4361.866860734317</c:v>
                </c:pt>
                <c:pt idx="131">
                  <c:v>4387.3083247169388</c:v>
                </c:pt>
                <c:pt idx="132">
                  <c:v>4371.2715825811301</c:v>
                </c:pt>
                <c:pt idx="133">
                  <c:v>4336.3394105239286</c:v>
                </c:pt>
                <c:pt idx="134">
                  <c:v>4293.0803345684881</c:v>
                </c:pt>
                <c:pt idx="135">
                  <c:v>4260.2186156741936</c:v>
                </c:pt>
                <c:pt idx="136">
                  <c:v>4258.5300860358275</c:v>
                </c:pt>
                <c:pt idx="137">
                  <c:v>4257.6464650744292</c:v>
                </c:pt>
                <c:pt idx="138">
                  <c:v>4257.1805877138086</c:v>
                </c:pt>
                <c:pt idx="139">
                  <c:v>4212.5100010704518</c:v>
                </c:pt>
                <c:pt idx="140">
                  <c:v>4203.762013960747</c:v>
                </c:pt>
                <c:pt idx="141">
                  <c:v>4171.5449214768196</c:v>
                </c:pt>
                <c:pt idx="142">
                  <c:v>4186.1224712237081</c:v>
                </c:pt>
                <c:pt idx="143">
                  <c:v>4238.8731907190877</c:v>
                </c:pt>
                <c:pt idx="144">
                  <c:v>4267.6602058443286</c:v>
                </c:pt>
                <c:pt idx="145">
                  <c:v>4297.1339570060909</c:v>
                </c:pt>
                <c:pt idx="146">
                  <c:v>4317.4098748861798</c:v>
                </c:pt>
                <c:pt idx="147">
                  <c:v>4300.4587979702728</c:v>
                </c:pt>
                <c:pt idx="148">
                  <c:v>4309.8501598863004</c:v>
                </c:pt>
                <c:pt idx="149">
                  <c:v>4297.326202866625</c:v>
                </c:pt>
                <c:pt idx="150">
                  <c:v>4342.3575018446327</c:v>
                </c:pt>
                <c:pt idx="151">
                  <c:v>4335.9507270388785</c:v>
                </c:pt>
                <c:pt idx="152">
                  <c:v>4323.5806364708242</c:v>
                </c:pt>
                <c:pt idx="153">
                  <c:v>4287.1258819362683</c:v>
                </c:pt>
                <c:pt idx="154">
                  <c:v>4237.2990440111089</c:v>
                </c:pt>
                <c:pt idx="155">
                  <c:v>4169.3567381175708</c:v>
                </c:pt>
                <c:pt idx="156">
                  <c:v>4108.3336594791454</c:v>
                </c:pt>
                <c:pt idx="157">
                  <c:v>4071.6514772640612</c:v>
                </c:pt>
                <c:pt idx="158">
                  <c:v>4063.3289868384791</c:v>
                </c:pt>
                <c:pt idx="159">
                  <c:v>4078.6438545040946</c:v>
                </c:pt>
                <c:pt idx="160">
                  <c:v>4061.8181266833117</c:v>
                </c:pt>
                <c:pt idx="161">
                  <c:v>4011.6086844013134</c:v>
                </c:pt>
                <c:pt idx="162">
                  <c:v>3979.5235793491365</c:v>
                </c:pt>
                <c:pt idx="163">
                  <c:v>3991.0662653692207</c:v>
                </c:pt>
                <c:pt idx="164">
                  <c:v>4021.9161025595708</c:v>
                </c:pt>
                <c:pt idx="165">
                  <c:v>4065.414707347717</c:v>
                </c:pt>
                <c:pt idx="166">
                  <c:v>4089.7951945404884</c:v>
                </c:pt>
                <c:pt idx="167">
                  <c:v>4115.3220989168294</c:v>
                </c:pt>
                <c:pt idx="168">
                  <c:v>4144.8825120290248</c:v>
                </c:pt>
                <c:pt idx="169">
                  <c:v>4200.4080961524151</c:v>
                </c:pt>
                <c:pt idx="170">
                  <c:v>4278.8600978568593</c:v>
                </c:pt>
                <c:pt idx="171">
                  <c:v>4366.9585320330734</c:v>
                </c:pt>
                <c:pt idx="172">
                  <c:v>4413.0232647063185</c:v>
                </c:pt>
                <c:pt idx="173">
                  <c:v>4445.2691325161068</c:v>
                </c:pt>
                <c:pt idx="174">
                  <c:v>4425.0516275407981</c:v>
                </c:pt>
                <c:pt idx="175">
                  <c:v>4427.4714461801686</c:v>
                </c:pt>
                <c:pt idx="176">
                  <c:v>4407.0598568285959</c:v>
                </c:pt>
                <c:pt idx="177">
                  <c:v>4398.95044753404</c:v>
                </c:pt>
                <c:pt idx="178">
                  <c:v>4358.4576687187327</c:v>
                </c:pt>
                <c:pt idx="179">
                  <c:v>4321.4571974931741</c:v>
                </c:pt>
                <c:pt idx="180">
                  <c:v>4278.6465710131069</c:v>
                </c:pt>
                <c:pt idx="181">
                  <c:v>4220.1945234049581</c:v>
                </c:pt>
                <c:pt idx="182">
                  <c:v>4174.3158403402294</c:v>
                </c:pt>
                <c:pt idx="183">
                  <c:v>4149.9412423143067</c:v>
                </c:pt>
                <c:pt idx="184">
                  <c:v>4114.7891579773286</c:v>
                </c:pt>
                <c:pt idx="185">
                  <c:v>4130.514518485239</c:v>
                </c:pt>
                <c:pt idx="186">
                  <c:v>4120.6945365645806</c:v>
                </c:pt>
                <c:pt idx="187">
                  <c:v>4100.8171852519463</c:v>
                </c:pt>
                <c:pt idx="188">
                  <c:v>4049.5612864658879</c:v>
                </c:pt>
                <c:pt idx="189">
                  <c:v>3997.7736574904238</c:v>
                </c:pt>
                <c:pt idx="190">
                  <c:v>3974.391464722255</c:v>
                </c:pt>
                <c:pt idx="191">
                  <c:v>3951.5211619127613</c:v>
                </c:pt>
                <c:pt idx="192">
                  <c:v>3932.5944302398871</c:v>
                </c:pt>
                <c:pt idx="193">
                  <c:v>3929.3096606652962</c:v>
                </c:pt>
                <c:pt idx="194">
                  <c:v>3914.0572790642118</c:v>
                </c:pt>
                <c:pt idx="195">
                  <c:v>3887.6181981909122</c:v>
                </c:pt>
                <c:pt idx="196">
                  <c:v>3853.5836668963266</c:v>
                </c:pt>
                <c:pt idx="197">
                  <c:v>3813.0094389681071</c:v>
                </c:pt>
                <c:pt idx="198">
                  <c:v>3779.6895175444943</c:v>
                </c:pt>
                <c:pt idx="199">
                  <c:v>3770.8071347380269</c:v>
                </c:pt>
                <c:pt idx="200">
                  <c:v>3744.0875067968936</c:v>
                </c:pt>
                <c:pt idx="201">
                  <c:v>3700.7861125098361</c:v>
                </c:pt>
                <c:pt idx="202">
                  <c:v>3669.786309638519</c:v>
                </c:pt>
                <c:pt idx="203">
                  <c:v>3662.5549994571466</c:v>
                </c:pt>
                <c:pt idx="204">
                  <c:v>3643.827322180482</c:v>
                </c:pt>
                <c:pt idx="205">
                  <c:v>3626.8764779027315</c:v>
                </c:pt>
                <c:pt idx="206">
                  <c:v>3621.3741697731557</c:v>
                </c:pt>
                <c:pt idx="207">
                  <c:v>3595.4622262304915</c:v>
                </c:pt>
                <c:pt idx="208">
                  <c:v>3593.8647957530357</c:v>
                </c:pt>
                <c:pt idx="209">
                  <c:v>3610.3363402527316</c:v>
                </c:pt>
                <c:pt idx="210">
                  <c:v>3616.4606840637198</c:v>
                </c:pt>
                <c:pt idx="211">
                  <c:v>3642.2522361220936</c:v>
                </c:pt>
                <c:pt idx="212">
                  <c:v>3661.8255228027369</c:v>
                </c:pt>
                <c:pt idx="213">
                  <c:v>3690.9254118667523</c:v>
                </c:pt>
                <c:pt idx="214">
                  <c:v>3695.2097726004895</c:v>
                </c:pt>
                <c:pt idx="215">
                  <c:v>3706.8200189994918</c:v>
                </c:pt>
                <c:pt idx="216">
                  <c:v>3735.7477172122899</c:v>
                </c:pt>
                <c:pt idx="217">
                  <c:v>3761.6267075661517</c:v>
                </c:pt>
                <c:pt idx="218">
                  <c:v>3806.5945638955309</c:v>
                </c:pt>
                <c:pt idx="219">
                  <c:v>3843.1501781047209</c:v>
                </c:pt>
                <c:pt idx="220">
                  <c:v>3862.0355914551023</c:v>
                </c:pt>
                <c:pt idx="221">
                  <c:v>3882.6575456875862</c:v>
                </c:pt>
                <c:pt idx="222">
                  <c:v>3908.4528094916377</c:v>
                </c:pt>
                <c:pt idx="223">
                  <c:v>3948.722172536146</c:v>
                </c:pt>
                <c:pt idx="224">
                  <c:v>3987.4726666023093</c:v>
                </c:pt>
                <c:pt idx="225">
                  <c:v>4001.893706820204</c:v>
                </c:pt>
                <c:pt idx="226">
                  <c:v>4025.3825820463708</c:v>
                </c:pt>
                <c:pt idx="227">
                  <c:v>3998.9603553564375</c:v>
                </c:pt>
                <c:pt idx="228">
                  <c:v>3943.0446638966923</c:v>
                </c:pt>
                <c:pt idx="229">
                  <c:v>3888.7150112489603</c:v>
                </c:pt>
                <c:pt idx="230">
                  <c:v>3857.0400818041344</c:v>
                </c:pt>
                <c:pt idx="231">
                  <c:v>3801.9108645294737</c:v>
                </c:pt>
                <c:pt idx="232">
                  <c:v>3732.8440492759728</c:v>
                </c:pt>
                <c:pt idx="233">
                  <c:v>3673.3162711792738</c:v>
                </c:pt>
                <c:pt idx="234">
                  <c:v>3607.9506176848454</c:v>
                </c:pt>
                <c:pt idx="235">
                  <c:v>3541.3416661719875</c:v>
                </c:pt>
                <c:pt idx="236">
                  <c:v>3502.236975347625</c:v>
                </c:pt>
                <c:pt idx="237">
                  <c:v>3471.8110804851344</c:v>
                </c:pt>
                <c:pt idx="238">
                  <c:v>3462.5900285782914</c:v>
                </c:pt>
                <c:pt idx="239">
                  <c:v>3465.7427580992535</c:v>
                </c:pt>
                <c:pt idx="240">
                  <c:v>3467.766481888717</c:v>
                </c:pt>
                <c:pt idx="241">
                  <c:v>3472.0667266729629</c:v>
                </c:pt>
                <c:pt idx="242">
                  <c:v>3465.8603836976413</c:v>
                </c:pt>
                <c:pt idx="243">
                  <c:v>3428.6487531680709</c:v>
                </c:pt>
                <c:pt idx="244">
                  <c:v>3410.6206018891198</c:v>
                </c:pt>
                <c:pt idx="245">
                  <c:v>3408.0348759206072</c:v>
                </c:pt>
                <c:pt idx="246">
                  <c:v>3384.1445154252656</c:v>
                </c:pt>
                <c:pt idx="247">
                  <c:v>3322.7205258579784</c:v>
                </c:pt>
                <c:pt idx="248">
                  <c:v>3295.7495008997798</c:v>
                </c:pt>
                <c:pt idx="249">
                  <c:v>3279.5143433230546</c:v>
                </c:pt>
                <c:pt idx="250">
                  <c:v>3253.0397689202555</c:v>
                </c:pt>
                <c:pt idx="251">
                  <c:v>3239.8280698202611</c:v>
                </c:pt>
                <c:pt idx="252">
                  <c:v>3153.1802539516402</c:v>
                </c:pt>
                <c:pt idx="253">
                  <c:v>3087.0371603773656</c:v>
                </c:pt>
                <c:pt idx="254">
                  <c:v>2995.7978830414136</c:v>
                </c:pt>
                <c:pt idx="255">
                  <c:v>2930.1951152279489</c:v>
                </c:pt>
                <c:pt idx="256">
                  <c:v>2888.4779335079179</c:v>
                </c:pt>
                <c:pt idx="257">
                  <c:v>2854.8285323319838</c:v>
                </c:pt>
                <c:pt idx="258">
                  <c:v>2817.3400874319932</c:v>
                </c:pt>
                <c:pt idx="259">
                  <c:v>2773.6575429241193</c:v>
                </c:pt>
                <c:pt idx="260">
                  <c:v>2683.895132740287</c:v>
                </c:pt>
                <c:pt idx="261">
                  <c:v>2607.2450436347635</c:v>
                </c:pt>
                <c:pt idx="262">
                  <c:v>2572.5933850690512</c:v>
                </c:pt>
                <c:pt idx="263">
                  <c:v>2537.964811369513</c:v>
                </c:pt>
                <c:pt idx="264">
                  <c:v>2494.4811137487486</c:v>
                </c:pt>
                <c:pt idx="265">
                  <c:v>2485.749046113091</c:v>
                </c:pt>
                <c:pt idx="266">
                  <c:v>2493.425555275262</c:v>
                </c:pt>
                <c:pt idx="267">
                  <c:v>2499.1363606049599</c:v>
                </c:pt>
                <c:pt idx="268">
                  <c:v>2524.1993571901326</c:v>
                </c:pt>
                <c:pt idx="269">
                  <c:v>2531.5104597692052</c:v>
                </c:pt>
                <c:pt idx="270">
                  <c:v>2525.1777717388068</c:v>
                </c:pt>
                <c:pt idx="271">
                  <c:v>2516.6164093790976</c:v>
                </c:pt>
                <c:pt idx="272">
                  <c:v>2523.1282521136827</c:v>
                </c:pt>
                <c:pt idx="273">
                  <c:v>2505.5413836201651</c:v>
                </c:pt>
                <c:pt idx="274">
                  <c:v>2517.5091830812653</c:v>
                </c:pt>
                <c:pt idx="275">
                  <c:v>2560.7598390847625</c:v>
                </c:pt>
                <c:pt idx="276">
                  <c:v>2596.7749946408053</c:v>
                </c:pt>
                <c:pt idx="277">
                  <c:v>2621.7028678015113</c:v>
                </c:pt>
                <c:pt idx="278">
                  <c:v>2631.7924176498068</c:v>
                </c:pt>
                <c:pt idx="279">
                  <c:v>2617.0040568685536</c:v>
                </c:pt>
                <c:pt idx="280">
                  <c:v>2617.0840154114067</c:v>
                </c:pt>
                <c:pt idx="281">
                  <c:v>2621.6465284009687</c:v>
                </c:pt>
                <c:pt idx="282">
                  <c:v>2652.9856096955914</c:v>
                </c:pt>
                <c:pt idx="283">
                  <c:v>2665.7449573091044</c:v>
                </c:pt>
                <c:pt idx="284">
                  <c:v>2690.2967643973539</c:v>
                </c:pt>
                <c:pt idx="285">
                  <c:v>2741.3725117801268</c:v>
                </c:pt>
                <c:pt idx="286">
                  <c:v>2781.7602930797689</c:v>
                </c:pt>
                <c:pt idx="287">
                  <c:v>2780.4224413949564</c:v>
                </c:pt>
                <c:pt idx="288">
                  <c:v>2772.0690382791545</c:v>
                </c:pt>
                <c:pt idx="289">
                  <c:v>2792.734510420215</c:v>
                </c:pt>
                <c:pt idx="290">
                  <c:v>2769.0433720627625</c:v>
                </c:pt>
                <c:pt idx="291">
                  <c:v>2773.1906078450338</c:v>
                </c:pt>
                <c:pt idx="292">
                  <c:v>2838.7956900157569</c:v>
                </c:pt>
                <c:pt idx="293">
                  <c:v>2880.8200097948311</c:v>
                </c:pt>
                <c:pt idx="294">
                  <c:v>2907.0156506825747</c:v>
                </c:pt>
                <c:pt idx="295">
                  <c:v>2922.0813698706088</c:v>
                </c:pt>
                <c:pt idx="296">
                  <c:v>2904.153115337469</c:v>
                </c:pt>
                <c:pt idx="297">
                  <c:v>2872.4737282988144</c:v>
                </c:pt>
                <c:pt idx="298">
                  <c:v>2896.2156985848869</c:v>
                </c:pt>
                <c:pt idx="299">
                  <c:v>2932.4045757926078</c:v>
                </c:pt>
                <c:pt idx="300">
                  <c:v>2966.5702195171652</c:v>
                </c:pt>
                <c:pt idx="301">
                  <c:v>2964.7480658471068</c:v>
                </c:pt>
                <c:pt idx="302">
                  <c:v>2969.8013908935932</c:v>
                </c:pt>
                <c:pt idx="303">
                  <c:v>2929.7650860608715</c:v>
                </c:pt>
                <c:pt idx="304">
                  <c:v>2935.7532221673955</c:v>
                </c:pt>
                <c:pt idx="305">
                  <c:v>2960.6905587242809</c:v>
                </c:pt>
                <c:pt idx="306">
                  <c:v>2941.8664302489906</c:v>
                </c:pt>
                <c:pt idx="307">
                  <c:v>2851.1652790207845</c:v>
                </c:pt>
                <c:pt idx="308">
                  <c:v>2769.2641709187369</c:v>
                </c:pt>
                <c:pt idx="309">
                  <c:v>2682.8418931323567</c:v>
                </c:pt>
                <c:pt idx="310">
                  <c:v>2610.8399976001547</c:v>
                </c:pt>
                <c:pt idx="311">
                  <c:v>2598.4725997982709</c:v>
                </c:pt>
                <c:pt idx="312">
                  <c:v>2616.2228404545754</c:v>
                </c:pt>
                <c:pt idx="313">
                  <c:v>2649.2465605127009</c:v>
                </c:pt>
                <c:pt idx="314">
                  <c:v>2683.491501568772</c:v>
                </c:pt>
                <c:pt idx="315">
                  <c:v>2741.33410766104</c:v>
                </c:pt>
                <c:pt idx="316">
                  <c:v>2818.8539632654351</c:v>
                </c:pt>
                <c:pt idx="317">
                  <c:v>2900.538999992561</c:v>
                </c:pt>
                <c:pt idx="318">
                  <c:v>2951.2690412531865</c:v>
                </c:pt>
                <c:pt idx="319">
                  <c:v>3000.1503152744772</c:v>
                </c:pt>
                <c:pt idx="320">
                  <c:v>2977.5779505084515</c:v>
                </c:pt>
                <c:pt idx="321">
                  <c:v>2958.5493587210826</c:v>
                </c:pt>
                <c:pt idx="322">
                  <c:v>2947.1130840360929</c:v>
                </c:pt>
                <c:pt idx="323">
                  <c:v>2976.8025401651603</c:v>
                </c:pt>
                <c:pt idx="324">
                  <c:v>2946.7787618366765</c:v>
                </c:pt>
                <c:pt idx="325">
                  <c:v>2901.7623680195279</c:v>
                </c:pt>
                <c:pt idx="326">
                  <c:v>2807.7011262963197</c:v>
                </c:pt>
                <c:pt idx="327">
                  <c:v>2675.7822608226652</c:v>
                </c:pt>
                <c:pt idx="328">
                  <c:v>2554.3706356232478</c:v>
                </c:pt>
                <c:pt idx="329">
                  <c:v>2560.6280429854378</c:v>
                </c:pt>
                <c:pt idx="330">
                  <c:v>2585.8885937611985</c:v>
                </c:pt>
                <c:pt idx="331">
                  <c:v>2625.9295224759016</c:v>
                </c:pt>
                <c:pt idx="332">
                  <c:v>2648.9723032812317</c:v>
                </c:pt>
                <c:pt idx="333">
                  <c:v>2674.0658295616477</c:v>
                </c:pt>
                <c:pt idx="334">
                  <c:v>2641.9821832605112</c:v>
                </c:pt>
                <c:pt idx="335">
                  <c:v>2584.2232415473572</c:v>
                </c:pt>
                <c:pt idx="336">
                  <c:v>2578.0881889175616</c:v>
                </c:pt>
                <c:pt idx="337">
                  <c:v>2533.0100136094215</c:v>
                </c:pt>
                <c:pt idx="338">
                  <c:v>2438.1070720792204</c:v>
                </c:pt>
                <c:pt idx="339">
                  <c:v>2401.4263361195244</c:v>
                </c:pt>
                <c:pt idx="340">
                  <c:v>2287.8150655722843</c:v>
                </c:pt>
                <c:pt idx="341">
                  <c:v>2172.8203100874607</c:v>
                </c:pt>
                <c:pt idx="342">
                  <c:v>2056.7976608912104</c:v>
                </c:pt>
                <c:pt idx="343">
                  <c:v>1931.046464046578</c:v>
                </c:pt>
                <c:pt idx="344">
                  <c:v>1799.1680044690156</c:v>
                </c:pt>
                <c:pt idx="345">
                  <c:v>1718.5946304668232</c:v>
                </c:pt>
                <c:pt idx="346">
                  <c:v>1713.5274797214524</c:v>
                </c:pt>
                <c:pt idx="347">
                  <c:v>1769.3003399270774</c:v>
                </c:pt>
                <c:pt idx="348">
                  <c:v>1879.8426308733056</c:v>
                </c:pt>
                <c:pt idx="349">
                  <c:v>1985.7979083163391</c:v>
                </c:pt>
                <c:pt idx="350">
                  <c:v>2102.892582088361</c:v>
                </c:pt>
                <c:pt idx="351">
                  <c:v>2192.7983929947409</c:v>
                </c:pt>
                <c:pt idx="352">
                  <c:v>2251.5046466122194</c:v>
                </c:pt>
                <c:pt idx="353">
                  <c:v>2346.3313028484172</c:v>
                </c:pt>
                <c:pt idx="354">
                  <c:v>2463.8476858297527</c:v>
                </c:pt>
                <c:pt idx="355">
                  <c:v>2557.1052312674501</c:v>
                </c:pt>
                <c:pt idx="356">
                  <c:v>2602.5688489883191</c:v>
                </c:pt>
                <c:pt idx="357">
                  <c:v>2626.0005276244733</c:v>
                </c:pt>
                <c:pt idx="358">
                  <c:v>2604.0342878488996</c:v>
                </c:pt>
                <c:pt idx="359">
                  <c:v>2586.475827786237</c:v>
                </c:pt>
                <c:pt idx="360">
                  <c:v>2614.1170186900117</c:v>
                </c:pt>
                <c:pt idx="361">
                  <c:v>2624.8921567842945</c:v>
                </c:pt>
                <c:pt idx="362">
                  <c:v>2622.2106678065775</c:v>
                </c:pt>
                <c:pt idx="363">
                  <c:v>2574.7481073856825</c:v>
                </c:pt>
                <c:pt idx="364">
                  <c:v>2561.7653417150323</c:v>
                </c:pt>
                <c:pt idx="365">
                  <c:v>2561.953879958267</c:v>
                </c:pt>
                <c:pt idx="366">
                  <c:v>2588.1995649175883</c:v>
                </c:pt>
                <c:pt idx="367">
                  <c:v>2655.4515517607397</c:v>
                </c:pt>
                <c:pt idx="368">
                  <c:v>2696.0446386190661</c:v>
                </c:pt>
                <c:pt idx="369">
                  <c:v>2727.7157817551133</c:v>
                </c:pt>
                <c:pt idx="370">
                  <c:v>2761.1043629169253</c:v>
                </c:pt>
                <c:pt idx="371">
                  <c:v>2781.7470208589266</c:v>
                </c:pt>
                <c:pt idx="372">
                  <c:v>2814.8107737214095</c:v>
                </c:pt>
                <c:pt idx="373">
                  <c:v>2858.0975586712311</c:v>
                </c:pt>
                <c:pt idx="374">
                  <c:v>2893.1794604438783</c:v>
                </c:pt>
                <c:pt idx="375">
                  <c:v>2941.4942320621149</c:v>
                </c:pt>
                <c:pt idx="376">
                  <c:v>2935.5031936203459</c:v>
                </c:pt>
                <c:pt idx="377">
                  <c:v>2878.2972213968287</c:v>
                </c:pt>
                <c:pt idx="378">
                  <c:v>2837.5026039823515</c:v>
                </c:pt>
                <c:pt idx="379">
                  <c:v>2806.150707804637</c:v>
                </c:pt>
                <c:pt idx="380">
                  <c:v>2755.7149907430558</c:v>
                </c:pt>
                <c:pt idx="381">
                  <c:v>2672.7767311778034</c:v>
                </c:pt>
                <c:pt idx="382">
                  <c:v>2573.423019234302</c:v>
                </c:pt>
                <c:pt idx="383">
                  <c:v>2482.5028281909827</c:v>
                </c:pt>
                <c:pt idx="384">
                  <c:v>2408.599313413165</c:v>
                </c:pt>
                <c:pt idx="385">
                  <c:v>2357.948796486924</c:v>
                </c:pt>
                <c:pt idx="386">
                  <c:v>2292.6973440352031</c:v>
                </c:pt>
                <c:pt idx="387">
                  <c:v>2208.9561605823556</c:v>
                </c:pt>
                <c:pt idx="388">
                  <c:v>2106.8110494937073</c:v>
                </c:pt>
                <c:pt idx="389">
                  <c:v>2032.847327627911</c:v>
                </c:pt>
                <c:pt idx="390">
                  <c:v>1998.386209756939</c:v>
                </c:pt>
                <c:pt idx="391">
                  <c:v>1981.3883895673789</c:v>
                </c:pt>
                <c:pt idx="392">
                  <c:v>2021.8959820078408</c:v>
                </c:pt>
                <c:pt idx="393">
                  <c:v>2024.1038986098838</c:v>
                </c:pt>
                <c:pt idx="394">
                  <c:v>2036.2998582254841</c:v>
                </c:pt>
                <c:pt idx="395">
                  <c:v>1978.6488280408412</c:v>
                </c:pt>
                <c:pt idx="396">
                  <c:v>1909.8493517499883</c:v>
                </c:pt>
                <c:pt idx="397">
                  <c:v>1862.065209610003</c:v>
                </c:pt>
                <c:pt idx="398">
                  <c:v>1817.0667188073949</c:v>
                </c:pt>
                <c:pt idx="399">
                  <c:v>1796.2759082167813</c:v>
                </c:pt>
                <c:pt idx="400">
                  <c:v>1739.0830840235531</c:v>
                </c:pt>
                <c:pt idx="401">
                  <c:v>1707.9423026519225</c:v>
                </c:pt>
                <c:pt idx="402">
                  <c:v>1680.0960058111386</c:v>
                </c:pt>
                <c:pt idx="403">
                  <c:v>1625.3809812103973</c:v>
                </c:pt>
                <c:pt idx="404">
                  <c:v>1607.1912667173692</c:v>
                </c:pt>
                <c:pt idx="405">
                  <c:v>1562.0381521446434</c:v>
                </c:pt>
                <c:pt idx="406">
                  <c:v>1534.6972266200401</c:v>
                </c:pt>
                <c:pt idx="407">
                  <c:v>1514.0445006815016</c:v>
                </c:pt>
                <c:pt idx="408">
                  <c:v>1511.7581211195829</c:v>
                </c:pt>
                <c:pt idx="409">
                  <c:v>1516.6463187183772</c:v>
                </c:pt>
                <c:pt idx="410">
                  <c:v>1519.2306370828119</c:v>
                </c:pt>
                <c:pt idx="411">
                  <c:v>1545.1040952581989</c:v>
                </c:pt>
                <c:pt idx="412">
                  <c:v>1504.0450478585017</c:v>
                </c:pt>
                <c:pt idx="413">
                  <c:v>1445.9566801183901</c:v>
                </c:pt>
                <c:pt idx="414">
                  <c:v>1358.4844402952658</c:v>
                </c:pt>
                <c:pt idx="415">
                  <c:v>1274.0032761279545</c:v>
                </c:pt>
                <c:pt idx="416">
                  <c:v>1226.5306313157998</c:v>
                </c:pt>
                <c:pt idx="417">
                  <c:v>1175.1489672021526</c:v>
                </c:pt>
                <c:pt idx="418">
                  <c:v>1132.1820573438545</c:v>
                </c:pt>
                <c:pt idx="419">
                  <c:v>1083.9684469066069</c:v>
                </c:pt>
                <c:pt idx="420">
                  <c:v>1037.6246904771306</c:v>
                </c:pt>
                <c:pt idx="421">
                  <c:v>1004.8322814555686</c:v>
                </c:pt>
                <c:pt idx="422">
                  <c:v>978.87778392696782</c:v>
                </c:pt>
                <c:pt idx="423">
                  <c:v>982.85253990316596</c:v>
                </c:pt>
                <c:pt idx="424">
                  <c:v>978.63821177247064</c:v>
                </c:pt>
                <c:pt idx="425">
                  <c:v>997.06349275418324</c:v>
                </c:pt>
                <c:pt idx="426">
                  <c:v>1011.5786365172671</c:v>
                </c:pt>
                <c:pt idx="427">
                  <c:v>1048.8728244819185</c:v>
                </c:pt>
                <c:pt idx="428">
                  <c:v>1084.1921002297022</c:v>
                </c:pt>
                <c:pt idx="429">
                  <c:v>1118.8291806954949</c:v>
                </c:pt>
                <c:pt idx="430">
                  <c:v>1131.9421036357298</c:v>
                </c:pt>
                <c:pt idx="431">
                  <c:v>1142.1261949342934</c:v>
                </c:pt>
                <c:pt idx="432">
                  <c:v>1152.8422276827514</c:v>
                </c:pt>
                <c:pt idx="433">
                  <c:v>1142.9964767003767</c:v>
                </c:pt>
                <c:pt idx="434">
                  <c:v>1148.406245182081</c:v>
                </c:pt>
                <c:pt idx="435">
                  <c:v>1158.6666761491852</c:v>
                </c:pt>
                <c:pt idx="436">
                  <c:v>1191.8415330262487</c:v>
                </c:pt>
                <c:pt idx="437">
                  <c:v>1186.9026162496039</c:v>
                </c:pt>
                <c:pt idx="438">
                  <c:v>1174.2558129360641</c:v>
                </c:pt>
                <c:pt idx="439">
                  <c:v>1128.3350468477092</c:v>
                </c:pt>
                <c:pt idx="440">
                  <c:v>1093.0197550211851</c:v>
                </c:pt>
                <c:pt idx="441">
                  <c:v>1072.6907759609112</c:v>
                </c:pt>
                <c:pt idx="442">
                  <c:v>1050.8891483781626</c:v>
                </c:pt>
                <c:pt idx="443">
                  <c:v>1059.4656394906924</c:v>
                </c:pt>
                <c:pt idx="444">
                  <c:v>1062.8403293341826</c:v>
                </c:pt>
                <c:pt idx="445">
                  <c:v>1042.7124023438664</c:v>
                </c:pt>
                <c:pt idx="446">
                  <c:v>1018.2190085857219</c:v>
                </c:pt>
                <c:pt idx="447">
                  <c:v>972.60630994652001</c:v>
                </c:pt>
                <c:pt idx="448">
                  <c:v>949.70946977185213</c:v>
                </c:pt>
                <c:pt idx="449">
                  <c:v>930.73422435730481</c:v>
                </c:pt>
                <c:pt idx="450">
                  <c:v>949.67831391704385</c:v>
                </c:pt>
                <c:pt idx="451">
                  <c:v>961.13625560244418</c:v>
                </c:pt>
                <c:pt idx="452">
                  <c:v>999.17522290831494</c:v>
                </c:pt>
                <c:pt idx="453">
                  <c:v>1045.9297625502859</c:v>
                </c:pt>
                <c:pt idx="454">
                  <c:v>1062.4529091787563</c:v>
                </c:pt>
                <c:pt idx="455">
                  <c:v>1100.0836146745723</c:v>
                </c:pt>
                <c:pt idx="456">
                  <c:v>1140.752454628866</c:v>
                </c:pt>
                <c:pt idx="457">
                  <c:v>1193.3955607345179</c:v>
                </c:pt>
                <c:pt idx="458">
                  <c:v>1229.2782039010317</c:v>
                </c:pt>
                <c:pt idx="459">
                  <c:v>1257.1531542238499</c:v>
                </c:pt>
                <c:pt idx="460">
                  <c:v>1267.3434790302963</c:v>
                </c:pt>
                <c:pt idx="461">
                  <c:v>1265.9459665400109</c:v>
                </c:pt>
                <c:pt idx="462">
                  <c:v>1257.4308971987793</c:v>
                </c:pt>
                <c:pt idx="463">
                  <c:v>1208.5878158976839</c:v>
                </c:pt>
                <c:pt idx="464">
                  <c:v>1189.5055763956607</c:v>
                </c:pt>
                <c:pt idx="465">
                  <c:v>1181.4753187949964</c:v>
                </c:pt>
                <c:pt idx="466">
                  <c:v>1168.8743264919394</c:v>
                </c:pt>
                <c:pt idx="467">
                  <c:v>1145.6027214937749</c:v>
                </c:pt>
                <c:pt idx="468">
                  <c:v>1136.0685703681083</c:v>
                </c:pt>
                <c:pt idx="469">
                  <c:v>1114.6219905476846</c:v>
                </c:pt>
                <c:pt idx="470">
                  <c:v>1104.3487759589543</c:v>
                </c:pt>
                <c:pt idx="471">
                  <c:v>1111.6576780544165</c:v>
                </c:pt>
                <c:pt idx="472">
                  <c:v>1118.9849342868138</c:v>
                </c:pt>
                <c:pt idx="473">
                  <c:v>1152.0577045898199</c:v>
                </c:pt>
                <c:pt idx="474">
                  <c:v>1216.2992289580397</c:v>
                </c:pt>
                <c:pt idx="475">
                  <c:v>1256.7868897895378</c:v>
                </c:pt>
                <c:pt idx="476">
                  <c:v>1290.1364019073781</c:v>
                </c:pt>
                <c:pt idx="477">
                  <c:v>1332.0888415679656</c:v>
                </c:pt>
                <c:pt idx="478">
                  <c:v>1360.8664798490936</c:v>
                </c:pt>
                <c:pt idx="479">
                  <c:v>1378.6487107098847</c:v>
                </c:pt>
                <c:pt idx="480">
                  <c:v>1388.2787283295538</c:v>
                </c:pt>
                <c:pt idx="481">
                  <c:v>1366.8051739509856</c:v>
                </c:pt>
                <c:pt idx="482">
                  <c:v>1343.7534078047411</c:v>
                </c:pt>
                <c:pt idx="483">
                  <c:v>1355.0405187321721</c:v>
                </c:pt>
                <c:pt idx="484">
                  <c:v>1371.4996419210584</c:v>
                </c:pt>
                <c:pt idx="485">
                  <c:v>1381.6499925280286</c:v>
                </c:pt>
                <c:pt idx="486">
                  <c:v>1399.2647265656915</c:v>
                </c:pt>
                <c:pt idx="487">
                  <c:v>1402.6330061009212</c:v>
                </c:pt>
                <c:pt idx="488">
                  <c:v>1409.8576646821548</c:v>
                </c:pt>
                <c:pt idx="489">
                  <c:v>1419.8204000773194</c:v>
                </c:pt>
                <c:pt idx="490">
                  <c:v>1426.3867266517254</c:v>
                </c:pt>
                <c:pt idx="491">
                  <c:v>1473.8339861792138</c:v>
                </c:pt>
                <c:pt idx="492">
                  <c:v>1549.5415114331263</c:v>
                </c:pt>
                <c:pt idx="493">
                  <c:v>1615.2804985643343</c:v>
                </c:pt>
                <c:pt idx="494">
                  <c:v>1643.1081267031577</c:v>
                </c:pt>
                <c:pt idx="495">
                  <c:v>1669.3106389506947</c:v>
                </c:pt>
                <c:pt idx="496">
                  <c:v>1691.9092855133313</c:v>
                </c:pt>
                <c:pt idx="497">
                  <c:v>1723.5746653499991</c:v>
                </c:pt>
                <c:pt idx="498">
                  <c:v>1735.3384767252255</c:v>
                </c:pt>
                <c:pt idx="499">
                  <c:v>1751.5897935803214</c:v>
                </c:pt>
                <c:pt idx="500">
                  <c:v>1759.975015320174</c:v>
                </c:pt>
                <c:pt idx="501">
                  <c:v>1735.5437296316095</c:v>
                </c:pt>
                <c:pt idx="502">
                  <c:v>1688.4258831455245</c:v>
                </c:pt>
                <c:pt idx="503">
                  <c:v>1629.3806390267537</c:v>
                </c:pt>
                <c:pt idx="504">
                  <c:v>1608.1497244207085</c:v>
                </c:pt>
                <c:pt idx="505">
                  <c:v>1595.3310104519742</c:v>
                </c:pt>
                <c:pt idx="506">
                  <c:v>1543.5885785716446</c:v>
                </c:pt>
                <c:pt idx="507">
                  <c:v>1510.4618592987972</c:v>
                </c:pt>
                <c:pt idx="508">
                  <c:v>1483.8968405240203</c:v>
                </c:pt>
                <c:pt idx="509">
                  <c:v>1480.7828085925175</c:v>
                </c:pt>
                <c:pt idx="510">
                  <c:v>1477.3573772273094</c:v>
                </c:pt>
                <c:pt idx="511">
                  <c:v>1497.1615585906584</c:v>
                </c:pt>
                <c:pt idx="512">
                  <c:v>1523.2314240251171</c:v>
                </c:pt>
                <c:pt idx="513">
                  <c:v>1558.6563493770391</c:v>
                </c:pt>
                <c:pt idx="514">
                  <c:v>1597.3167542176689</c:v>
                </c:pt>
                <c:pt idx="515">
                  <c:v>1645.55771103605</c:v>
                </c:pt>
                <c:pt idx="516">
                  <c:v>1717.1865021204267</c:v>
                </c:pt>
                <c:pt idx="517">
                  <c:v>1805.0905191570637</c:v>
                </c:pt>
                <c:pt idx="518">
                  <c:v>1898.4049719531195</c:v>
                </c:pt>
                <c:pt idx="519">
                  <c:v>1979.4457050712972</c:v>
                </c:pt>
                <c:pt idx="520">
                  <c:v>2007.3908165820703</c:v>
                </c:pt>
                <c:pt idx="521">
                  <c:v>1983.5452610191214</c:v>
                </c:pt>
                <c:pt idx="522">
                  <c:v>1947.784633423601</c:v>
                </c:pt>
                <c:pt idx="523">
                  <c:v>1888.5686701930554</c:v>
                </c:pt>
                <c:pt idx="524">
                  <c:v>1852.7717845777615</c:v>
                </c:pt>
                <c:pt idx="525">
                  <c:v>1852.2851990001682</c:v>
                </c:pt>
                <c:pt idx="526">
                  <c:v>1875.9051231059402</c:v>
                </c:pt>
                <c:pt idx="527">
                  <c:v>1869.1972024315673</c:v>
                </c:pt>
                <c:pt idx="528">
                  <c:v>1873.1683635085901</c:v>
                </c:pt>
                <c:pt idx="529">
                  <c:v>1871.1484765771547</c:v>
                </c:pt>
                <c:pt idx="530">
                  <c:v>1831.8195403914733</c:v>
                </c:pt>
                <c:pt idx="531">
                  <c:v>1763.7323660957727</c:v>
                </c:pt>
                <c:pt idx="532">
                  <c:v>1719.7463326229999</c:v>
                </c:pt>
                <c:pt idx="533">
                  <c:v>1693.4211662857679</c:v>
                </c:pt>
                <c:pt idx="534">
                  <c:v>1670.3273849758716</c:v>
                </c:pt>
                <c:pt idx="535">
                  <c:v>1635.0037723615178</c:v>
                </c:pt>
                <c:pt idx="536">
                  <c:v>1602.5028390377192</c:v>
                </c:pt>
                <c:pt idx="537">
                  <c:v>1541.9191828460571</c:v>
                </c:pt>
                <c:pt idx="538">
                  <c:v>1474.1470081067537</c:v>
                </c:pt>
                <c:pt idx="539">
                  <c:v>1418.9665890657134</c:v>
                </c:pt>
                <c:pt idx="540">
                  <c:v>1405.3023315649925</c:v>
                </c:pt>
                <c:pt idx="541">
                  <c:v>1360.3287491675455</c:v>
                </c:pt>
                <c:pt idx="542">
                  <c:v>1300.4653497473901</c:v>
                </c:pt>
                <c:pt idx="543">
                  <c:v>1256.8178976405643</c:v>
                </c:pt>
                <c:pt idx="544">
                  <c:v>1236.622744214108</c:v>
                </c:pt>
                <c:pt idx="545">
                  <c:v>1258.6853018198744</c:v>
                </c:pt>
                <c:pt idx="546">
                  <c:v>1320.977785058597</c:v>
                </c:pt>
                <c:pt idx="547">
                  <c:v>1376.453421619678</c:v>
                </c:pt>
                <c:pt idx="548">
                  <c:v>1389.4776747698625</c:v>
                </c:pt>
                <c:pt idx="549">
                  <c:v>1424.7346748025557</c:v>
                </c:pt>
                <c:pt idx="550">
                  <c:v>1452.8524441709587</c:v>
                </c:pt>
                <c:pt idx="551">
                  <c:v>1466.3581321692045</c:v>
                </c:pt>
                <c:pt idx="552">
                  <c:v>1481.8884015416024</c:v>
                </c:pt>
                <c:pt idx="553">
                  <c:v>1513.8721169148457</c:v>
                </c:pt>
                <c:pt idx="554">
                  <c:v>1546.4680372408184</c:v>
                </c:pt>
                <c:pt idx="555">
                  <c:v>1616.4646587216585</c:v>
                </c:pt>
                <c:pt idx="556">
                  <c:v>1647.9891716604598</c:v>
                </c:pt>
                <c:pt idx="557">
                  <c:v>1643.8017897603113</c:v>
                </c:pt>
                <c:pt idx="558">
                  <c:v>1655.1759959195315</c:v>
                </c:pt>
                <c:pt idx="559">
                  <c:v>1707.5267515526502</c:v>
                </c:pt>
                <c:pt idx="560">
                  <c:v>1766.7990792213068</c:v>
                </c:pt>
                <c:pt idx="561">
                  <c:v>1865.8858520186313</c:v>
                </c:pt>
                <c:pt idx="562">
                  <c:v>1993.6201280788209</c:v>
                </c:pt>
                <c:pt idx="563">
                  <c:v>2090.9998612611607</c:v>
                </c:pt>
                <c:pt idx="564">
                  <c:v>2092.5133590556225</c:v>
                </c:pt>
                <c:pt idx="565">
                  <c:v>2009.5274712805258</c:v>
                </c:pt>
                <c:pt idx="566">
                  <c:v>1870.5809637486182</c:v>
                </c:pt>
                <c:pt idx="567">
                  <c:v>1751.526509017468</c:v>
                </c:pt>
                <c:pt idx="568">
                  <c:v>1658.7958520147577</c:v>
                </c:pt>
                <c:pt idx="569">
                  <c:v>1580.5868960631078</c:v>
                </c:pt>
                <c:pt idx="570">
                  <c:v>1507.0601606829578</c:v>
                </c:pt>
                <c:pt idx="571">
                  <c:v>1401.2494574551274</c:v>
                </c:pt>
                <c:pt idx="572">
                  <c:v>1259.8915780596235</c:v>
                </c:pt>
                <c:pt idx="573">
                  <c:v>1132.180869716869</c:v>
                </c:pt>
                <c:pt idx="574">
                  <c:v>1025.9969206300684</c:v>
                </c:pt>
                <c:pt idx="575">
                  <c:v>971.83543634852595</c:v>
                </c:pt>
                <c:pt idx="576">
                  <c:v>932.02060339321542</c:v>
                </c:pt>
                <c:pt idx="577">
                  <c:v>903.89433464728336</c:v>
                </c:pt>
                <c:pt idx="578">
                  <c:v>922.66870848323833</c:v>
                </c:pt>
                <c:pt idx="579">
                  <c:v>1003.435381689168</c:v>
                </c:pt>
                <c:pt idx="580">
                  <c:v>1171.7072460700565</c:v>
                </c:pt>
                <c:pt idx="581">
                  <c:v>1313.7256406395172</c:v>
                </c:pt>
                <c:pt idx="582">
                  <c:v>1455.6261051589036</c:v>
                </c:pt>
                <c:pt idx="583">
                  <c:v>1552.4612787104343</c:v>
                </c:pt>
                <c:pt idx="584">
                  <c:v>1608.8867042648326</c:v>
                </c:pt>
                <c:pt idx="585">
                  <c:v>1677.2308623592689</c:v>
                </c:pt>
                <c:pt idx="586">
                  <c:v>1748.7504685791919</c:v>
                </c:pt>
                <c:pt idx="587">
                  <c:v>1847.7718858847547</c:v>
                </c:pt>
                <c:pt idx="588">
                  <c:v>1925.714690815631</c:v>
                </c:pt>
                <c:pt idx="589">
                  <c:v>2036.9226181938384</c:v>
                </c:pt>
                <c:pt idx="590">
                  <c:v>2107.5867856135956</c:v>
                </c:pt>
                <c:pt idx="591">
                  <c:v>2124.1019514536238</c:v>
                </c:pt>
                <c:pt idx="592">
                  <c:v>2103.9918701071729</c:v>
                </c:pt>
                <c:pt idx="593">
                  <c:v>2090.346568115945</c:v>
                </c:pt>
                <c:pt idx="594">
                  <c:v>2098.0387016462746</c:v>
                </c:pt>
                <c:pt idx="595">
                  <c:v>2101.0172613547838</c:v>
                </c:pt>
                <c:pt idx="596">
                  <c:v>2087.1387600173894</c:v>
                </c:pt>
                <c:pt idx="597">
                  <c:v>2062.6605095948862</c:v>
                </c:pt>
                <c:pt idx="598">
                  <c:v>2025.6257234373952</c:v>
                </c:pt>
                <c:pt idx="599">
                  <c:v>1994.0300568239927</c:v>
                </c:pt>
                <c:pt idx="600">
                  <c:v>1957.0843633228033</c:v>
                </c:pt>
                <c:pt idx="601">
                  <c:v>1934.5742302104381</c:v>
                </c:pt>
                <c:pt idx="602">
                  <c:v>1891.1481401248811</c:v>
                </c:pt>
                <c:pt idx="603">
                  <c:v>1905.6448009813148</c:v>
                </c:pt>
                <c:pt idx="604">
                  <c:v>1884.7441270775871</c:v>
                </c:pt>
                <c:pt idx="605">
                  <c:v>1798.6347311870722</c:v>
                </c:pt>
                <c:pt idx="606">
                  <c:v>1727.94457332821</c:v>
                </c:pt>
                <c:pt idx="607">
                  <c:v>1678.1571033023374</c:v>
                </c:pt>
                <c:pt idx="608">
                  <c:v>1650.0854042714445</c:v>
                </c:pt>
                <c:pt idx="609">
                  <c:v>1647.0176329248825</c:v>
                </c:pt>
                <c:pt idx="610">
                  <c:v>1626.7209733379186</c:v>
                </c:pt>
                <c:pt idx="611">
                  <c:v>1600.7831002810026</c:v>
                </c:pt>
                <c:pt idx="612">
                  <c:v>1569.7697575268612</c:v>
                </c:pt>
                <c:pt idx="613">
                  <c:v>1543.6157037580424</c:v>
                </c:pt>
                <c:pt idx="614">
                  <c:v>1519.1520030262946</c:v>
                </c:pt>
                <c:pt idx="615">
                  <c:v>1504.1118151464998</c:v>
                </c:pt>
                <c:pt idx="616">
                  <c:v>1518.6894127223586</c:v>
                </c:pt>
                <c:pt idx="617">
                  <c:v>1564.537338086885</c:v>
                </c:pt>
                <c:pt idx="618">
                  <c:v>1593.7169727294431</c:v>
                </c:pt>
                <c:pt idx="619">
                  <c:v>1609.7783386968167</c:v>
                </c:pt>
                <c:pt idx="620">
                  <c:v>1619.6699368710979</c:v>
                </c:pt>
                <c:pt idx="621">
                  <c:v>1625.0313857926594</c:v>
                </c:pt>
                <c:pt idx="622">
                  <c:v>1648.7605399712638</c:v>
                </c:pt>
                <c:pt idx="623">
                  <c:v>1663.7473188814884</c:v>
                </c:pt>
                <c:pt idx="624">
                  <c:v>1660.9519084290459</c:v>
                </c:pt>
                <c:pt idx="625">
                  <c:v>1686.6091998862803</c:v>
                </c:pt>
                <c:pt idx="626">
                  <c:v>1689.1788702153444</c:v>
                </c:pt>
                <c:pt idx="627">
                  <c:v>1668.7930005838098</c:v>
                </c:pt>
                <c:pt idx="628">
                  <c:v>1650.1432386063152</c:v>
                </c:pt>
                <c:pt idx="629">
                  <c:v>1639.0430837361928</c:v>
                </c:pt>
                <c:pt idx="630">
                  <c:v>1621.6163802561459</c:v>
                </c:pt>
                <c:pt idx="631">
                  <c:v>1609.4906342696213</c:v>
                </c:pt>
                <c:pt idx="632">
                  <c:v>1605.9730768016198</c:v>
                </c:pt>
                <c:pt idx="633">
                  <c:v>1627.7921550521187</c:v>
                </c:pt>
                <c:pt idx="634">
                  <c:v>1659.5535317010381</c:v>
                </c:pt>
                <c:pt idx="635">
                  <c:v>1701.0107028737357</c:v>
                </c:pt>
                <c:pt idx="636">
                  <c:v>1737.962023352241</c:v>
                </c:pt>
                <c:pt idx="637">
                  <c:v>1778.91508992533</c:v>
                </c:pt>
                <c:pt idx="638">
                  <c:v>1811.1775062722736</c:v>
                </c:pt>
                <c:pt idx="639">
                  <c:v>1868.9189299256295</c:v>
                </c:pt>
                <c:pt idx="640">
                  <c:v>1934.60817678275</c:v>
                </c:pt>
                <c:pt idx="641">
                  <c:v>2008.8214693425421</c:v>
                </c:pt>
                <c:pt idx="642">
                  <c:v>2069.2677327013243</c:v>
                </c:pt>
                <c:pt idx="643">
                  <c:v>2125.2879541824796</c:v>
                </c:pt>
                <c:pt idx="644">
                  <c:v>2163.8773849679883</c:v>
                </c:pt>
                <c:pt idx="645">
                  <c:v>2166.0281363408458</c:v>
                </c:pt>
                <c:pt idx="646">
                  <c:v>2198.0619030914249</c:v>
                </c:pt>
                <c:pt idx="647">
                  <c:v>2250.6324458186646</c:v>
                </c:pt>
                <c:pt idx="648">
                  <c:v>2293.4118812400766</c:v>
                </c:pt>
                <c:pt idx="649">
                  <c:v>2303.323331419268</c:v>
                </c:pt>
                <c:pt idx="650">
                  <c:v>2296.9633840476886</c:v>
                </c:pt>
                <c:pt idx="651">
                  <c:v>2291.5467469965843</c:v>
                </c:pt>
                <c:pt idx="652">
                  <c:v>2310.7949080713033</c:v>
                </c:pt>
                <c:pt idx="653">
                  <c:v>2364.5381065606898</c:v>
                </c:pt>
                <c:pt idx="654">
                  <c:v>2413.4436612096265</c:v>
                </c:pt>
                <c:pt idx="655">
                  <c:v>2481.869471375092</c:v>
                </c:pt>
                <c:pt idx="656">
                  <c:v>2537.5353084765602</c:v>
                </c:pt>
                <c:pt idx="657">
                  <c:v>2574.4265415225946</c:v>
                </c:pt>
                <c:pt idx="658">
                  <c:v>2607.0512615724251</c:v>
                </c:pt>
                <c:pt idx="659">
                  <c:v>2650.6549998877163</c:v>
                </c:pt>
                <c:pt idx="660">
                  <c:v>2699.7473206454924</c:v>
                </c:pt>
                <c:pt idx="661">
                  <c:v>2749.2128705015311</c:v>
                </c:pt>
                <c:pt idx="662">
                  <c:v>2777.4190775187353</c:v>
                </c:pt>
                <c:pt idx="663">
                  <c:v>2801.0675690753997</c:v>
                </c:pt>
                <c:pt idx="664">
                  <c:v>2844.3126679557899</c:v>
                </c:pt>
                <c:pt idx="665">
                  <c:v>2882.8356161813117</c:v>
                </c:pt>
                <c:pt idx="666">
                  <c:v>2918.3908446794758</c:v>
                </c:pt>
                <c:pt idx="667">
                  <c:v>2933.3417907061348</c:v>
                </c:pt>
                <c:pt idx="668">
                  <c:v>2930.7315523451798</c:v>
                </c:pt>
                <c:pt idx="669">
                  <c:v>2921.2493430855711</c:v>
                </c:pt>
                <c:pt idx="670">
                  <c:v>2919.3825742269719</c:v>
                </c:pt>
                <c:pt idx="671">
                  <c:v>2945.2154564514749</c:v>
                </c:pt>
                <c:pt idx="672">
                  <c:v>2971.4501911863003</c:v>
                </c:pt>
                <c:pt idx="673">
                  <c:v>3016.0496654673452</c:v>
                </c:pt>
                <c:pt idx="674">
                  <c:v>3029.0033614492186</c:v>
                </c:pt>
                <c:pt idx="675">
                  <c:v>3014.6265206678413</c:v>
                </c:pt>
                <c:pt idx="676">
                  <c:v>2983.8445100585368</c:v>
                </c:pt>
                <c:pt idx="677">
                  <c:v>2969.8009009355428</c:v>
                </c:pt>
                <c:pt idx="678">
                  <c:v>2969.8092716217129</c:v>
                </c:pt>
                <c:pt idx="679">
                  <c:v>2974.1059913820659</c:v>
                </c:pt>
                <c:pt idx="680">
                  <c:v>2976.8209931355086</c:v>
                </c:pt>
                <c:pt idx="681">
                  <c:v>2957.1977010434312</c:v>
                </c:pt>
                <c:pt idx="682">
                  <c:v>2923.8678871000839</c:v>
                </c:pt>
                <c:pt idx="683">
                  <c:v>2890.7869372439977</c:v>
                </c:pt>
                <c:pt idx="684">
                  <c:v>2852.0532835772169</c:v>
                </c:pt>
                <c:pt idx="685">
                  <c:v>2827.6136704182732</c:v>
                </c:pt>
                <c:pt idx="686">
                  <c:v>2778.7778429592663</c:v>
                </c:pt>
                <c:pt idx="687">
                  <c:v>2754.6113587999589</c:v>
                </c:pt>
                <c:pt idx="688">
                  <c:v>2720.4437542431497</c:v>
                </c:pt>
                <c:pt idx="689">
                  <c:v>2689.888657248563</c:v>
                </c:pt>
                <c:pt idx="690">
                  <c:v>2637.4040446470008</c:v>
                </c:pt>
                <c:pt idx="691">
                  <c:v>2631.815661919291</c:v>
                </c:pt>
                <c:pt idx="692">
                  <c:v>2623.2942518299496</c:v>
                </c:pt>
                <c:pt idx="693">
                  <c:v>2616.224164669914</c:v>
                </c:pt>
                <c:pt idx="694">
                  <c:v>2601.3294997808553</c:v>
                </c:pt>
                <c:pt idx="695">
                  <c:v>2585.6600523079742</c:v>
                </c:pt>
                <c:pt idx="696">
                  <c:v>2555.1571119405053</c:v>
                </c:pt>
                <c:pt idx="697">
                  <c:v>2548.0990669600087</c:v>
                </c:pt>
                <c:pt idx="698">
                  <c:v>2539.9233067140249</c:v>
                </c:pt>
                <c:pt idx="699">
                  <c:v>2518.7308212843409</c:v>
                </c:pt>
                <c:pt idx="700">
                  <c:v>2494.3626198560814</c:v>
                </c:pt>
                <c:pt idx="701">
                  <c:v>2474.9533764976977</c:v>
                </c:pt>
                <c:pt idx="702">
                  <c:v>2452.4632850055496</c:v>
                </c:pt>
                <c:pt idx="703">
                  <c:v>2419.7312089927709</c:v>
                </c:pt>
                <c:pt idx="704">
                  <c:v>2409.4923323030607</c:v>
                </c:pt>
                <c:pt idx="705">
                  <c:v>2414.4552340383261</c:v>
                </c:pt>
                <c:pt idx="706">
                  <c:v>2403.3608654517684</c:v>
                </c:pt>
                <c:pt idx="707">
                  <c:v>2389.6445889576617</c:v>
                </c:pt>
                <c:pt idx="708">
                  <c:v>2364.4625351307432</c:v>
                </c:pt>
                <c:pt idx="709">
                  <c:v>2329.6162045585597</c:v>
                </c:pt>
                <c:pt idx="710">
                  <c:v>2297.2165291492147</c:v>
                </c:pt>
                <c:pt idx="711">
                  <c:v>2288.226998759867</c:v>
                </c:pt>
                <c:pt idx="712">
                  <c:v>2268.40634507083</c:v>
                </c:pt>
                <c:pt idx="713">
                  <c:v>2244.8886787396013</c:v>
                </c:pt>
                <c:pt idx="714">
                  <c:v>2247.1028225620848</c:v>
                </c:pt>
                <c:pt idx="715">
                  <c:v>2218.2258486050387</c:v>
                </c:pt>
                <c:pt idx="716">
                  <c:v>2188.0921277555735</c:v>
                </c:pt>
                <c:pt idx="717">
                  <c:v>2177.7711591685934</c:v>
                </c:pt>
                <c:pt idx="718">
                  <c:v>2173.4685796455101</c:v>
                </c:pt>
                <c:pt idx="719">
                  <c:v>2164.2322068050012</c:v>
                </c:pt>
                <c:pt idx="720">
                  <c:v>2171.1251906683383</c:v>
                </c:pt>
                <c:pt idx="721">
                  <c:v>2178.0702533343697</c:v>
                </c:pt>
                <c:pt idx="722">
                  <c:v>2174.2909201767179</c:v>
                </c:pt>
                <c:pt idx="723">
                  <c:v>2162.4326501393252</c:v>
                </c:pt>
                <c:pt idx="724">
                  <c:v>2150.7104741709163</c:v>
                </c:pt>
                <c:pt idx="725">
                  <c:v>2145.3394370599626</c:v>
                </c:pt>
                <c:pt idx="726">
                  <c:v>2153.8601195414376</c:v>
                </c:pt>
                <c:pt idx="727">
                  <c:v>2180.7493436128398</c:v>
                </c:pt>
                <c:pt idx="728">
                  <c:v>2181.9357916509261</c:v>
                </c:pt>
                <c:pt idx="729">
                  <c:v>2195.0446168268927</c:v>
                </c:pt>
                <c:pt idx="730">
                  <c:v>2197.9562294496113</c:v>
                </c:pt>
                <c:pt idx="731">
                  <c:v>2198.2061845139592</c:v>
                </c:pt>
                <c:pt idx="732">
                  <c:v>2204.9081597139061</c:v>
                </c:pt>
                <c:pt idx="733">
                  <c:v>2209.2947831901001</c:v>
                </c:pt>
                <c:pt idx="734">
                  <c:v>2208.3448248760797</c:v>
                </c:pt>
                <c:pt idx="735">
                  <c:v>2217.1849369172523</c:v>
                </c:pt>
                <c:pt idx="736">
                  <c:v>2223.3916710953554</c:v>
                </c:pt>
                <c:pt idx="737">
                  <c:v>2226.1926836958683</c:v>
                </c:pt>
                <c:pt idx="738">
                  <c:v>2228.4812297606677</c:v>
                </c:pt>
                <c:pt idx="739">
                  <c:v>2231.4899824748918</c:v>
                </c:pt>
                <c:pt idx="740">
                  <c:v>2231.7379729499153</c:v>
                </c:pt>
                <c:pt idx="741">
                  <c:v>2233.5197386343912</c:v>
                </c:pt>
                <c:pt idx="742">
                  <c:v>2237.1438675928157</c:v>
                </c:pt>
                <c:pt idx="743">
                  <c:v>2240.2395854911483</c:v>
                </c:pt>
                <c:pt idx="744">
                  <c:v>2250.7510992349644</c:v>
                </c:pt>
                <c:pt idx="745">
                  <c:v>2242.2131991446086</c:v>
                </c:pt>
                <c:pt idx="746">
                  <c:v>2243.0256173732337</c:v>
                </c:pt>
                <c:pt idx="747">
                  <c:v>2235.7322287957509</c:v>
                </c:pt>
                <c:pt idx="748">
                  <c:v>2249.1415653340973</c:v>
                </c:pt>
                <c:pt idx="749">
                  <c:v>2251.5346610126699</c:v>
                </c:pt>
                <c:pt idx="750">
                  <c:v>2253.0987904776853</c:v>
                </c:pt>
                <c:pt idx="751">
                  <c:v>2249.7949596513345</c:v>
                </c:pt>
                <c:pt idx="752">
                  <c:v>2270.1707103999197</c:v>
                </c:pt>
                <c:pt idx="753">
                  <c:v>2294.57319817916</c:v>
                </c:pt>
                <c:pt idx="754">
                  <c:v>2306.9891167226092</c:v>
                </c:pt>
                <c:pt idx="755">
                  <c:v>2318.8546134585631</c:v>
                </c:pt>
                <c:pt idx="756">
                  <c:v>2330.5758310895685</c:v>
                </c:pt>
                <c:pt idx="757">
                  <c:v>2345.2785081709999</c:v>
                </c:pt>
                <c:pt idx="758">
                  <c:v>2357.3772982901214</c:v>
                </c:pt>
                <c:pt idx="759">
                  <c:v>2357.3441885887105</c:v>
                </c:pt>
                <c:pt idx="760">
                  <c:v>2376.2931134858845</c:v>
                </c:pt>
                <c:pt idx="761">
                  <c:v>2384.4547794376576</c:v>
                </c:pt>
                <c:pt idx="762">
                  <c:v>2391.7265754252558</c:v>
                </c:pt>
                <c:pt idx="763">
                  <c:v>2396.5462397100987</c:v>
                </c:pt>
                <c:pt idx="764">
                  <c:v>2400.6959291138128</c:v>
                </c:pt>
                <c:pt idx="765">
                  <c:v>2392.4735009266242</c:v>
                </c:pt>
                <c:pt idx="766">
                  <c:v>2385.2873478933407</c:v>
                </c:pt>
                <c:pt idx="767">
                  <c:v>2382.9343550523868</c:v>
                </c:pt>
                <c:pt idx="768">
                  <c:v>2377.6469807988947</c:v>
                </c:pt>
                <c:pt idx="769">
                  <c:v>2379.033361126194</c:v>
                </c:pt>
                <c:pt idx="770">
                  <c:v>2384.9703433806881</c:v>
                </c:pt>
                <c:pt idx="771">
                  <c:v>2383.9218591515173</c:v>
                </c:pt>
                <c:pt idx="772">
                  <c:v>2381.2987514684537</c:v>
                </c:pt>
                <c:pt idx="773">
                  <c:v>2369.6760557883936</c:v>
                </c:pt>
                <c:pt idx="774">
                  <c:v>2354.1084051372582</c:v>
                </c:pt>
                <c:pt idx="775">
                  <c:v>2350.6099351928333</c:v>
                </c:pt>
                <c:pt idx="776">
                  <c:v>2360.0291247689256</c:v>
                </c:pt>
                <c:pt idx="777">
                  <c:v>2367.6670693487195</c:v>
                </c:pt>
                <c:pt idx="778">
                  <c:v>2364.5448593009919</c:v>
                </c:pt>
                <c:pt idx="779">
                  <c:v>2355.5596819485772</c:v>
                </c:pt>
                <c:pt idx="780">
                  <c:v>2325.6050541056611</c:v>
                </c:pt>
                <c:pt idx="781">
                  <c:v>2299.3962827044243</c:v>
                </c:pt>
                <c:pt idx="782">
                  <c:v>2290.0675335059359</c:v>
                </c:pt>
                <c:pt idx="783">
                  <c:v>2282.2643124817714</c:v>
                </c:pt>
                <c:pt idx="784">
                  <c:v>2266.145703579461</c:v>
                </c:pt>
                <c:pt idx="785">
                  <c:v>2240.5279790852219</c:v>
                </c:pt>
                <c:pt idx="786">
                  <c:v>2194.5386949721997</c:v>
                </c:pt>
                <c:pt idx="787">
                  <c:v>2149.8815501368972</c:v>
                </c:pt>
                <c:pt idx="788">
                  <c:v>2104.0337562936134</c:v>
                </c:pt>
                <c:pt idx="789">
                  <c:v>2063.0505997987366</c:v>
                </c:pt>
                <c:pt idx="790">
                  <c:v>2032.8645052636759</c:v>
                </c:pt>
                <c:pt idx="791">
                  <c:v>2010.6791742975679</c:v>
                </c:pt>
                <c:pt idx="792">
                  <c:v>1983.4445672707097</c:v>
                </c:pt>
                <c:pt idx="793">
                  <c:v>1957.667247473335</c:v>
                </c:pt>
                <c:pt idx="794">
                  <c:v>1938.0186873982093</c:v>
                </c:pt>
                <c:pt idx="795">
                  <c:v>1923.683704582435</c:v>
                </c:pt>
                <c:pt idx="796">
                  <c:v>1915.2417178468368</c:v>
                </c:pt>
                <c:pt idx="797">
                  <c:v>1918.9096156829628</c:v>
                </c:pt>
                <c:pt idx="798">
                  <c:v>1922.2164326488171</c:v>
                </c:pt>
                <c:pt idx="799">
                  <c:v>1916.9312530058392</c:v>
                </c:pt>
                <c:pt idx="800">
                  <c:v>1927.9913935311565</c:v>
                </c:pt>
                <c:pt idx="801">
                  <c:v>1941.9949841582802</c:v>
                </c:pt>
                <c:pt idx="802">
                  <c:v>1933.0907355704867</c:v>
                </c:pt>
                <c:pt idx="803">
                  <c:v>1945.0815087156273</c:v>
                </c:pt>
                <c:pt idx="804">
                  <c:v>1966.2166442414909</c:v>
                </c:pt>
                <c:pt idx="805">
                  <c:v>1994.1589454834045</c:v>
                </c:pt>
                <c:pt idx="806">
                  <c:v>2025.0727912886844</c:v>
                </c:pt>
                <c:pt idx="807">
                  <c:v>2053.543748994528</c:v>
                </c:pt>
                <c:pt idx="808">
                  <c:v>2071.3489957675029</c:v>
                </c:pt>
                <c:pt idx="809">
                  <c:v>2085.906469290142</c:v>
                </c:pt>
                <c:pt idx="810">
                  <c:v>2112.2414111105154</c:v>
                </c:pt>
                <c:pt idx="811">
                  <c:v>2132.2698594517819</c:v>
                </c:pt>
                <c:pt idx="812">
                  <c:v>2156.7015887079233</c:v>
                </c:pt>
                <c:pt idx="813">
                  <c:v>2169.4934895847327</c:v>
                </c:pt>
                <c:pt idx="814">
                  <c:v>2178.1425924640039</c:v>
                </c:pt>
                <c:pt idx="815">
                  <c:v>2189.7426022095265</c:v>
                </c:pt>
                <c:pt idx="816">
                  <c:v>2189.8332975078101</c:v>
                </c:pt>
                <c:pt idx="817">
                  <c:v>2188.6819877687535</c:v>
                </c:pt>
                <c:pt idx="818">
                  <c:v>2184.8034846441997</c:v>
                </c:pt>
                <c:pt idx="819">
                  <c:v>2178.8270360321285</c:v>
                </c:pt>
                <c:pt idx="820">
                  <c:v>2169.2472583019057</c:v>
                </c:pt>
                <c:pt idx="821">
                  <c:v>2158.2101867143256</c:v>
                </c:pt>
                <c:pt idx="822">
                  <c:v>2148.8380469627532</c:v>
                </c:pt>
                <c:pt idx="823">
                  <c:v>2133.1423558726642</c:v>
                </c:pt>
                <c:pt idx="824">
                  <c:v>2127.4856651047999</c:v>
                </c:pt>
                <c:pt idx="825">
                  <c:v>2129.0792777896008</c:v>
                </c:pt>
                <c:pt idx="826">
                  <c:v>2113.4359492775757</c:v>
                </c:pt>
                <c:pt idx="827">
                  <c:v>2108.3271270169998</c:v>
                </c:pt>
                <c:pt idx="828">
                  <c:v>2088.6111182978448</c:v>
                </c:pt>
                <c:pt idx="829">
                  <c:v>2071.0956499950053</c:v>
                </c:pt>
                <c:pt idx="830">
                  <c:v>2046.2624763056001</c:v>
                </c:pt>
                <c:pt idx="831">
                  <c:v>2033.3052049020789</c:v>
                </c:pt>
                <c:pt idx="832">
                  <c:v>2020.2487988310136</c:v>
                </c:pt>
                <c:pt idx="833">
                  <c:v>2021.3249691883429</c:v>
                </c:pt>
                <c:pt idx="834">
                  <c:v>2031.6660703818361</c:v>
                </c:pt>
                <c:pt idx="835">
                  <c:v>2033.9898754521853</c:v>
                </c:pt>
                <c:pt idx="836">
                  <c:v>2028.6229260931377</c:v>
                </c:pt>
                <c:pt idx="837">
                  <c:v>2019.2585313749746</c:v>
                </c:pt>
                <c:pt idx="838">
                  <c:v>2009.9902404028931</c:v>
                </c:pt>
                <c:pt idx="839">
                  <c:v>2015.9341792730913</c:v>
                </c:pt>
                <c:pt idx="840">
                  <c:v>2028.0596247832582</c:v>
                </c:pt>
                <c:pt idx="841">
                  <c:v>2054.5321896337296</c:v>
                </c:pt>
                <c:pt idx="842">
                  <c:v>2075.4590889495462</c:v>
                </c:pt>
                <c:pt idx="843">
                  <c:v>2074.9882251879799</c:v>
                </c:pt>
                <c:pt idx="844">
                  <c:v>2062.6900274269701</c:v>
                </c:pt>
                <c:pt idx="845">
                  <c:v>2059.9122188999618</c:v>
                </c:pt>
                <c:pt idx="846">
                  <c:v>2048.010646894199</c:v>
                </c:pt>
                <c:pt idx="847">
                  <c:v>2061.0641330462699</c:v>
                </c:pt>
                <c:pt idx="848">
                  <c:v>2053.1054331948303</c:v>
                </c:pt>
                <c:pt idx="849">
                  <c:v>2046.1084467809035</c:v>
                </c:pt>
                <c:pt idx="850">
                  <c:v>2019.8200348089897</c:v>
                </c:pt>
                <c:pt idx="851">
                  <c:v>2006.5824073926224</c:v>
                </c:pt>
                <c:pt idx="852">
                  <c:v>1994.5342127647689</c:v>
                </c:pt>
                <c:pt idx="853">
                  <c:v>1985.8766448187216</c:v>
                </c:pt>
                <c:pt idx="854">
                  <c:v>1982.7865082157905</c:v>
                </c:pt>
                <c:pt idx="855">
                  <c:v>1978.1286878845297</c:v>
                </c:pt>
                <c:pt idx="856">
                  <c:v>1947.5791630008971</c:v>
                </c:pt>
                <c:pt idx="857">
                  <c:v>1930.6086051289731</c:v>
                </c:pt>
                <c:pt idx="858">
                  <c:v>1911.3477350245848</c:v>
                </c:pt>
                <c:pt idx="859">
                  <c:v>1904.1618789238121</c:v>
                </c:pt>
                <c:pt idx="860">
                  <c:v>1905.2019123160785</c:v>
                </c:pt>
                <c:pt idx="861">
                  <c:v>1908.5957399773115</c:v>
                </c:pt>
                <c:pt idx="862">
                  <c:v>1903.6718042139128</c:v>
                </c:pt>
                <c:pt idx="863">
                  <c:v>1898.4449712701817</c:v>
                </c:pt>
                <c:pt idx="864">
                  <c:v>1891.6375348183865</c:v>
                </c:pt>
                <c:pt idx="865">
                  <c:v>1890.4502524672953</c:v>
                </c:pt>
                <c:pt idx="866">
                  <c:v>1896.1507056861487</c:v>
                </c:pt>
                <c:pt idx="867">
                  <c:v>1894.7895239328432</c:v>
                </c:pt>
                <c:pt idx="868">
                  <c:v>1900.3333556741911</c:v>
                </c:pt>
                <c:pt idx="869">
                  <c:v>1887.0268578665068</c:v>
                </c:pt>
                <c:pt idx="870">
                  <c:v>1885.3342995792455</c:v>
                </c:pt>
                <c:pt idx="871">
                  <c:v>1875.8936932830813</c:v>
                </c:pt>
                <c:pt idx="872">
                  <c:v>1855.2574340331639</c:v>
                </c:pt>
                <c:pt idx="873">
                  <c:v>1834.9243207001909</c:v>
                </c:pt>
                <c:pt idx="874">
                  <c:v>1831.7861547979462</c:v>
                </c:pt>
                <c:pt idx="875">
                  <c:v>1834.065832203356</c:v>
                </c:pt>
                <c:pt idx="876">
                  <c:v>1831.9232372539609</c:v>
                </c:pt>
                <c:pt idx="877">
                  <c:v>1833.0437144974146</c:v>
                </c:pt>
                <c:pt idx="878">
                  <c:v>1853.6972796505302</c:v>
                </c:pt>
                <c:pt idx="879">
                  <c:v>1869.1991857543749</c:v>
                </c:pt>
                <c:pt idx="880">
                  <c:v>1876.8288193428432</c:v>
                </c:pt>
                <c:pt idx="881">
                  <c:v>1871.6758339097905</c:v>
                </c:pt>
                <c:pt idx="882">
                  <c:v>1891.1519412093885</c:v>
                </c:pt>
                <c:pt idx="883">
                  <c:v>1915.8359761512677</c:v>
                </c:pt>
                <c:pt idx="884">
                  <c:v>1953.7943616573762</c:v>
                </c:pt>
                <c:pt idx="885">
                  <c:v>1992.6640090100927</c:v>
                </c:pt>
                <c:pt idx="886">
                  <c:v>1999.2198967210279</c:v>
                </c:pt>
                <c:pt idx="887">
                  <c:v>1999.035342505565</c:v>
                </c:pt>
                <c:pt idx="888">
                  <c:v>1996.0815247096148</c:v>
                </c:pt>
                <c:pt idx="889">
                  <c:v>1973.5518349315207</c:v>
                </c:pt>
                <c:pt idx="890">
                  <c:v>1954.1155464102626</c:v>
                </c:pt>
                <c:pt idx="891">
                  <c:v>1948.9337874022992</c:v>
                </c:pt>
                <c:pt idx="892">
                  <c:v>1962.4250701879469</c:v>
                </c:pt>
                <c:pt idx="893">
                  <c:v>1950.2937942491012</c:v>
                </c:pt>
                <c:pt idx="894">
                  <c:v>1947.7533729825777</c:v>
                </c:pt>
                <c:pt idx="895">
                  <c:v>1946.8331598981633</c:v>
                </c:pt>
                <c:pt idx="896">
                  <c:v>1932.1405137781135</c:v>
                </c:pt>
                <c:pt idx="897">
                  <c:v>1933.0481139442459</c:v>
                </c:pt>
                <c:pt idx="898">
                  <c:v>1922.9716105084037</c:v>
                </c:pt>
                <c:pt idx="899">
                  <c:v>1923.9781767118598</c:v>
                </c:pt>
                <c:pt idx="900">
                  <c:v>1930.2125788139219</c:v>
                </c:pt>
                <c:pt idx="901">
                  <c:v>1923.3694928275431</c:v>
                </c:pt>
                <c:pt idx="902">
                  <c:v>1905.7843035234432</c:v>
                </c:pt>
                <c:pt idx="903">
                  <c:v>1885.567269824518</c:v>
                </c:pt>
                <c:pt idx="904">
                  <c:v>1863.4971021111182</c:v>
                </c:pt>
                <c:pt idx="905">
                  <c:v>1849.0934685569373</c:v>
                </c:pt>
                <c:pt idx="906">
                  <c:v>1828.0501024587659</c:v>
                </c:pt>
                <c:pt idx="907">
                  <c:v>1806.0108483248994</c:v>
                </c:pt>
                <c:pt idx="908">
                  <c:v>1780.3902853754862</c:v>
                </c:pt>
                <c:pt idx="909">
                  <c:v>1771.1026240956817</c:v>
                </c:pt>
                <c:pt idx="910">
                  <c:v>1767.6557875823387</c:v>
                </c:pt>
                <c:pt idx="911">
                  <c:v>1751.8856179019222</c:v>
                </c:pt>
                <c:pt idx="912">
                  <c:v>1738.3253683881333</c:v>
                </c:pt>
                <c:pt idx="913">
                  <c:v>1726.4095148546257</c:v>
                </c:pt>
                <c:pt idx="914">
                  <c:v>1721.9927855773926</c:v>
                </c:pt>
                <c:pt idx="915">
                  <c:v>1713.8606929101791</c:v>
                </c:pt>
                <c:pt idx="916">
                  <c:v>1720.6224953811152</c:v>
                </c:pt>
                <c:pt idx="917">
                  <c:v>1731.9366310515795</c:v>
                </c:pt>
                <c:pt idx="918">
                  <c:v>1729.5783302025434</c:v>
                </c:pt>
                <c:pt idx="919">
                  <c:v>1728.3087719488572</c:v>
                </c:pt>
                <c:pt idx="920">
                  <c:v>1727.7058692104224</c:v>
                </c:pt>
                <c:pt idx="921">
                  <c:v>1724.3846573566623</c:v>
                </c:pt>
                <c:pt idx="922">
                  <c:v>1743.9775418435402</c:v>
                </c:pt>
                <c:pt idx="923">
                  <c:v>1754.4264603801466</c:v>
                </c:pt>
                <c:pt idx="924">
                  <c:v>1768.7396241244344</c:v>
                </c:pt>
                <c:pt idx="925">
                  <c:v>1770.750806671007</c:v>
                </c:pt>
                <c:pt idx="926">
                  <c:v>1771.3776512313668</c:v>
                </c:pt>
                <c:pt idx="927">
                  <c:v>1751.4738606414503</c:v>
                </c:pt>
                <c:pt idx="928">
                  <c:v>1727.447896813082</c:v>
                </c:pt>
                <c:pt idx="929">
                  <c:v>1700.6221424180235</c:v>
                </c:pt>
                <c:pt idx="930">
                  <c:v>1674.848543773066</c:v>
                </c:pt>
                <c:pt idx="931">
                  <c:v>1660.7361806978477</c:v>
                </c:pt>
                <c:pt idx="932">
                  <c:v>1642.0515591088647</c:v>
                </c:pt>
                <c:pt idx="933">
                  <c:v>1617.7508380226654</c:v>
                </c:pt>
                <c:pt idx="934">
                  <c:v>1595.3198058267556</c:v>
                </c:pt>
                <c:pt idx="935">
                  <c:v>1566.5475385953716</c:v>
                </c:pt>
                <c:pt idx="936">
                  <c:v>1526.831061573522</c:v>
                </c:pt>
                <c:pt idx="937">
                  <c:v>1499.8571150714624</c:v>
                </c:pt>
                <c:pt idx="938">
                  <c:v>1494.5922144529663</c:v>
                </c:pt>
                <c:pt idx="939">
                  <c:v>1490.7748875490379</c:v>
                </c:pt>
                <c:pt idx="940">
                  <c:v>1488.1184936996947</c:v>
                </c:pt>
                <c:pt idx="941">
                  <c:v>1482.8416240114827</c:v>
                </c:pt>
                <c:pt idx="942">
                  <c:v>1467.1037915800791</c:v>
                </c:pt>
                <c:pt idx="943">
                  <c:v>1441.1090594559223</c:v>
                </c:pt>
                <c:pt idx="944">
                  <c:v>1424.4319120047107</c:v>
                </c:pt>
                <c:pt idx="945">
                  <c:v>1417.0236860032194</c:v>
                </c:pt>
                <c:pt idx="946">
                  <c:v>1409.5100513331183</c:v>
                </c:pt>
                <c:pt idx="947">
                  <c:v>1417.705210515993</c:v>
                </c:pt>
                <c:pt idx="948">
                  <c:v>1420.6633133708026</c:v>
                </c:pt>
                <c:pt idx="949">
                  <c:v>1422.9928895087778</c:v>
                </c:pt>
                <c:pt idx="950">
                  <c:v>1428.5969365517392</c:v>
                </c:pt>
                <c:pt idx="951">
                  <c:v>1422.7343336389872</c:v>
                </c:pt>
                <c:pt idx="952">
                  <c:v>1424.7257544792769</c:v>
                </c:pt>
                <c:pt idx="953">
                  <c:v>1450.0469756485882</c:v>
                </c:pt>
                <c:pt idx="954">
                  <c:v>1478.810026504392</c:v>
                </c:pt>
                <c:pt idx="955">
                  <c:v>1490.5766013934606</c:v>
                </c:pt>
                <c:pt idx="956">
                  <c:v>1496.2470798824454</c:v>
                </c:pt>
                <c:pt idx="957">
                  <c:v>1508.8684066882265</c:v>
                </c:pt>
                <c:pt idx="958">
                  <c:v>1505.0853784336018</c:v>
                </c:pt>
                <c:pt idx="959">
                  <c:v>1508.9864709388778</c:v>
                </c:pt>
                <c:pt idx="960">
                  <c:v>1516.8885998793507</c:v>
                </c:pt>
                <c:pt idx="961">
                  <c:v>1498.0630732990712</c:v>
                </c:pt>
                <c:pt idx="962">
                  <c:v>1476.335785488563</c:v>
                </c:pt>
                <c:pt idx="963">
                  <c:v>1455.7728600174194</c:v>
                </c:pt>
                <c:pt idx="964">
                  <c:v>1431.2371180624361</c:v>
                </c:pt>
                <c:pt idx="965">
                  <c:v>1407.111766622409</c:v>
                </c:pt>
                <c:pt idx="966">
                  <c:v>1392.0022789247141</c:v>
                </c:pt>
                <c:pt idx="967">
                  <c:v>1362.90072119464</c:v>
                </c:pt>
                <c:pt idx="968">
                  <c:v>1316.6624123582517</c:v>
                </c:pt>
                <c:pt idx="969">
                  <c:v>1266.5297577468227</c:v>
                </c:pt>
                <c:pt idx="970">
                  <c:v>1209.9832128335397</c:v>
                </c:pt>
                <c:pt idx="971">
                  <c:v>1163.1667308066701</c:v>
                </c:pt>
                <c:pt idx="972">
                  <c:v>1151.6554257219957</c:v>
                </c:pt>
                <c:pt idx="973">
                  <c:v>1154.1574617786075</c:v>
                </c:pt>
                <c:pt idx="974">
                  <c:v>1158.5250109657673</c:v>
                </c:pt>
                <c:pt idx="975">
                  <c:v>1169.3631496401997</c:v>
                </c:pt>
                <c:pt idx="976">
                  <c:v>1176.6338325220499</c:v>
                </c:pt>
                <c:pt idx="977">
                  <c:v>1165.8040050028817</c:v>
                </c:pt>
                <c:pt idx="978">
                  <c:v>1172.5595274144061</c:v>
                </c:pt>
                <c:pt idx="979">
                  <c:v>1178.5283715452692</c:v>
                </c:pt>
                <c:pt idx="980">
                  <c:v>1190.8500609173329</c:v>
                </c:pt>
                <c:pt idx="981">
                  <c:v>1218.7851785899929</c:v>
                </c:pt>
                <c:pt idx="982">
                  <c:v>1241.5405283953141</c:v>
                </c:pt>
                <c:pt idx="983">
                  <c:v>1251.9364859073617</c:v>
                </c:pt>
                <c:pt idx="984">
                  <c:v>1274.8897175372715</c:v>
                </c:pt>
                <c:pt idx="985">
                  <c:v>1286.7848216659158</c:v>
                </c:pt>
                <c:pt idx="986">
                  <c:v>1296.4950718846287</c:v>
                </c:pt>
                <c:pt idx="987">
                  <c:v>1309.435773132531</c:v>
                </c:pt>
                <c:pt idx="988">
                  <c:v>1328.9172036599914</c:v>
                </c:pt>
                <c:pt idx="989">
                  <c:v>1345.7442725346045</c:v>
                </c:pt>
                <c:pt idx="990">
                  <c:v>1369.2898648233893</c:v>
                </c:pt>
                <c:pt idx="991">
                  <c:v>1399.0125123306004</c:v>
                </c:pt>
                <c:pt idx="992">
                  <c:v>1429.8520804168252</c:v>
                </c:pt>
                <c:pt idx="993">
                  <c:v>1448.4775194420365</c:v>
                </c:pt>
                <c:pt idx="994">
                  <c:v>1476.6841366243088</c:v>
                </c:pt>
                <c:pt idx="995">
                  <c:v>1493.8517170864229</c:v>
                </c:pt>
                <c:pt idx="996">
                  <c:v>1507.5181203604609</c:v>
                </c:pt>
                <c:pt idx="997">
                  <c:v>1521.5318533540808</c:v>
                </c:pt>
                <c:pt idx="998">
                  <c:v>1528.8023658406589</c:v>
                </c:pt>
                <c:pt idx="999">
                  <c:v>1529.9437709426122</c:v>
                </c:pt>
                <c:pt idx="1000">
                  <c:v>1542.3442392139364</c:v>
                </c:pt>
                <c:pt idx="1001">
                  <c:v>1549.7491337369131</c:v>
                </c:pt>
                <c:pt idx="1002">
                  <c:v>1556.3900884134189</c:v>
                </c:pt>
                <c:pt idx="1003">
                  <c:v>1555.4244755141222</c:v>
                </c:pt>
                <c:pt idx="1004">
                  <c:v>1573.2755595119247</c:v>
                </c:pt>
                <c:pt idx="1005">
                  <c:v>1576.859820809304</c:v>
                </c:pt>
                <c:pt idx="1006">
                  <c:v>1579.9933692524355</c:v>
                </c:pt>
                <c:pt idx="1007">
                  <c:v>1577.5169367815506</c:v>
                </c:pt>
                <c:pt idx="1008">
                  <c:v>1566.5521499395572</c:v>
                </c:pt>
                <c:pt idx="1009">
                  <c:v>1559.9471071149812</c:v>
                </c:pt>
                <c:pt idx="1010">
                  <c:v>1551.4686901823216</c:v>
                </c:pt>
                <c:pt idx="1011">
                  <c:v>1529.6735328923826</c:v>
                </c:pt>
                <c:pt idx="1012">
                  <c:v>1518.363719679628</c:v>
                </c:pt>
                <c:pt idx="1013">
                  <c:v>1511.8133746583637</c:v>
                </c:pt>
                <c:pt idx="1014">
                  <c:v>1508.7486932101185</c:v>
                </c:pt>
                <c:pt idx="1015">
                  <c:v>1490.1710910952122</c:v>
                </c:pt>
                <c:pt idx="1016">
                  <c:v>1481.3472699260819</c:v>
                </c:pt>
                <c:pt idx="1017">
                  <c:v>1484.4403117805746</c:v>
                </c:pt>
                <c:pt idx="1018">
                  <c:v>1489.7328910828858</c:v>
                </c:pt>
                <c:pt idx="1019">
                  <c:v>1490.8347196756936</c:v>
                </c:pt>
                <c:pt idx="1020">
                  <c:v>1481.3774087583174</c:v>
                </c:pt>
                <c:pt idx="1021">
                  <c:v>1475.2692898903824</c:v>
                </c:pt>
                <c:pt idx="1022">
                  <c:v>1474.5565988788255</c:v>
                </c:pt>
                <c:pt idx="1023">
                  <c:v>1469.6686104900327</c:v>
                </c:pt>
                <c:pt idx="1024">
                  <c:v>1469.1002511107472</c:v>
                </c:pt>
                <c:pt idx="1025">
                  <c:v>1468.1835356479162</c:v>
                </c:pt>
                <c:pt idx="1026">
                  <c:v>1479.2011525337862</c:v>
                </c:pt>
                <c:pt idx="1027">
                  <c:v>1485.9159004883768</c:v>
                </c:pt>
                <c:pt idx="1028">
                  <c:v>1483.6317282963769</c:v>
                </c:pt>
                <c:pt idx="1029">
                  <c:v>1477.0603871225273</c:v>
                </c:pt>
                <c:pt idx="1030">
                  <c:v>1478.6685035929734</c:v>
                </c:pt>
                <c:pt idx="1031">
                  <c:v>1491.6316377232081</c:v>
                </c:pt>
                <c:pt idx="1032">
                  <c:v>1508.7742178907486</c:v>
                </c:pt>
                <c:pt idx="1033">
                  <c:v>1514.5679339016033</c:v>
                </c:pt>
                <c:pt idx="1034">
                  <c:v>1524.2767277922999</c:v>
                </c:pt>
                <c:pt idx="1035">
                  <c:v>1524.0390519209238</c:v>
                </c:pt>
                <c:pt idx="1036">
                  <c:v>1530.2944914240757</c:v>
                </c:pt>
                <c:pt idx="1037">
                  <c:v>1537.1659801428664</c:v>
                </c:pt>
                <c:pt idx="1038">
                  <c:v>1532.9899438869361</c:v>
                </c:pt>
                <c:pt idx="1039">
                  <c:v>1536.8503297897619</c:v>
                </c:pt>
                <c:pt idx="1040">
                  <c:v>1535.791027871931</c:v>
                </c:pt>
                <c:pt idx="1041">
                  <c:v>1533.3392625887993</c:v>
                </c:pt>
                <c:pt idx="1042">
                  <c:v>1529.6162984809555</c:v>
                </c:pt>
                <c:pt idx="1043">
                  <c:v>1523.7713866352581</c:v>
                </c:pt>
                <c:pt idx="1044">
                  <c:v>1523.1014710037678</c:v>
                </c:pt>
                <c:pt idx="1045">
                  <c:v>1524.0094156734622</c:v>
                </c:pt>
                <c:pt idx="1046">
                  <c:v>1526.4961359042165</c:v>
                </c:pt>
                <c:pt idx="1047">
                  <c:v>1522.704578223791</c:v>
                </c:pt>
                <c:pt idx="1048">
                  <c:v>1511.2915330400494</c:v>
                </c:pt>
                <c:pt idx="1049">
                  <c:v>1503.4232052340712</c:v>
                </c:pt>
                <c:pt idx="1050">
                  <c:v>1506.9535390231672</c:v>
                </c:pt>
                <c:pt idx="1051">
                  <c:v>1504.8770042697529</c:v>
                </c:pt>
                <c:pt idx="1052">
                  <c:v>1496.2174726556425</c:v>
                </c:pt>
                <c:pt idx="1053">
                  <c:v>1475.6100733931726</c:v>
                </c:pt>
                <c:pt idx="1054">
                  <c:v>1461.9130704098834</c:v>
                </c:pt>
                <c:pt idx="1055">
                  <c:v>1444.5824761126366</c:v>
                </c:pt>
                <c:pt idx="1056">
                  <c:v>1428.9539094973172</c:v>
                </c:pt>
                <c:pt idx="1057">
                  <c:v>1417.2012940094141</c:v>
                </c:pt>
                <c:pt idx="1058">
                  <c:v>1405.9855490749796</c:v>
                </c:pt>
                <c:pt idx="1059">
                  <c:v>1393.6895566745754</c:v>
                </c:pt>
                <c:pt idx="1060">
                  <c:v>1371.8244036722665</c:v>
                </c:pt>
                <c:pt idx="1061">
                  <c:v>1351.881314655308</c:v>
                </c:pt>
                <c:pt idx="1062">
                  <c:v>1335.6356626598638</c:v>
                </c:pt>
                <c:pt idx="1063">
                  <c:v>1320.3949374170591</c:v>
                </c:pt>
                <c:pt idx="1064">
                  <c:v>1314.5527465441526</c:v>
                </c:pt>
                <c:pt idx="1065">
                  <c:v>1300.3653464137271</c:v>
                </c:pt>
                <c:pt idx="1066">
                  <c:v>1296.8365321182798</c:v>
                </c:pt>
                <c:pt idx="1067">
                  <c:v>1297.8600066865449</c:v>
                </c:pt>
                <c:pt idx="1068">
                  <c:v>1294.9006966088148</c:v>
                </c:pt>
                <c:pt idx="1069">
                  <c:v>1298.7254627554153</c:v>
                </c:pt>
                <c:pt idx="1070">
                  <c:v>1301.4962029303347</c:v>
                </c:pt>
                <c:pt idx="1071">
                  <c:v>1310.9049093373717</c:v>
                </c:pt>
                <c:pt idx="1072">
                  <c:v>1311.6499242803234</c:v>
                </c:pt>
                <c:pt idx="1073">
                  <c:v>1318.0540411198235</c:v>
                </c:pt>
                <c:pt idx="1074">
                  <c:v>1330.5910004439327</c:v>
                </c:pt>
                <c:pt idx="1075">
                  <c:v>1341.0498077576594</c:v>
                </c:pt>
                <c:pt idx="1076">
                  <c:v>1360.7298907544359</c:v>
                </c:pt>
                <c:pt idx="1077">
                  <c:v>1382.9111311093977</c:v>
                </c:pt>
                <c:pt idx="1078">
                  <c:v>1400.4287845803483</c:v>
                </c:pt>
                <c:pt idx="1079">
                  <c:v>1408.3975297103029</c:v>
                </c:pt>
                <c:pt idx="1080">
                  <c:v>1402.582540395463</c:v>
                </c:pt>
                <c:pt idx="1081">
                  <c:v>1396.8628433895515</c:v>
                </c:pt>
                <c:pt idx="1082">
                  <c:v>1389.2822231697826</c:v>
                </c:pt>
                <c:pt idx="1083">
                  <c:v>1382.7069382822988</c:v>
                </c:pt>
                <c:pt idx="1084">
                  <c:v>1375.4406791096858</c:v>
                </c:pt>
                <c:pt idx="1085">
                  <c:v>1370.0677012234387</c:v>
                </c:pt>
                <c:pt idx="1086">
                  <c:v>1361.4451420785776</c:v>
                </c:pt>
                <c:pt idx="1087">
                  <c:v>1344.3288031285251</c:v>
                </c:pt>
                <c:pt idx="1088">
                  <c:v>1326.041287407757</c:v>
                </c:pt>
                <c:pt idx="1089">
                  <c:v>1313.0595269980688</c:v>
                </c:pt>
                <c:pt idx="1090">
                  <c:v>1303.475253338785</c:v>
                </c:pt>
                <c:pt idx="1091">
                  <c:v>1291.7696088002988</c:v>
                </c:pt>
                <c:pt idx="1092">
                  <c:v>1286.6558509603597</c:v>
                </c:pt>
                <c:pt idx="1093">
                  <c:v>1282.1415044874971</c:v>
                </c:pt>
                <c:pt idx="1094">
                  <c:v>1276.4319817846435</c:v>
                </c:pt>
                <c:pt idx="1095">
                  <c:v>1273.2558185093922</c:v>
                </c:pt>
                <c:pt idx="1096">
                  <c:v>1273.0473927493094</c:v>
                </c:pt>
                <c:pt idx="1097">
                  <c:v>1270.9284681937215</c:v>
                </c:pt>
                <c:pt idx="1098">
                  <c:v>1271.6721312411264</c:v>
                </c:pt>
                <c:pt idx="1099">
                  <c:v>1272.2232031631388</c:v>
                </c:pt>
                <c:pt idx="1100">
                  <c:v>1267.826388119573</c:v>
                </c:pt>
                <c:pt idx="1101">
                  <c:v>1271.4410818835504</c:v>
                </c:pt>
                <c:pt idx="1102">
                  <c:v>1274.9288646590255</c:v>
                </c:pt>
                <c:pt idx="1103">
                  <c:v>1273.6526288066393</c:v>
                </c:pt>
                <c:pt idx="1104">
                  <c:v>1273.797394318113</c:v>
                </c:pt>
                <c:pt idx="1105">
                  <c:v>1277.8481400365995</c:v>
                </c:pt>
                <c:pt idx="1106">
                  <c:v>1280.4701407901432</c:v>
                </c:pt>
                <c:pt idx="1107">
                  <c:v>1277.7662316481594</c:v>
                </c:pt>
                <c:pt idx="1108">
                  <c:v>1280.3692002650398</c:v>
                </c:pt>
                <c:pt idx="1109">
                  <c:v>1279.7631841785849</c:v>
                </c:pt>
                <c:pt idx="1110">
                  <c:v>1288.8636088969854</c:v>
                </c:pt>
                <c:pt idx="1111">
                  <c:v>1295.4185680660844</c:v>
                </c:pt>
                <c:pt idx="1112">
                  <c:v>1296.7517567984096</c:v>
                </c:pt>
                <c:pt idx="1113">
                  <c:v>1302.5714077454509</c:v>
                </c:pt>
                <c:pt idx="1114">
                  <c:v>1301.3076301728015</c:v>
                </c:pt>
                <c:pt idx="1115">
                  <c:v>1310.8093258511201</c:v>
                </c:pt>
                <c:pt idx="1116">
                  <c:v>1316.8921617444164</c:v>
                </c:pt>
                <c:pt idx="1117">
                  <c:v>1324.1976088455426</c:v>
                </c:pt>
                <c:pt idx="1118">
                  <c:v>1328.6028206011174</c:v>
                </c:pt>
                <c:pt idx="1119">
                  <c:v>1331.4100580124857</c:v>
                </c:pt>
                <c:pt idx="1120">
                  <c:v>1332.9373622578178</c:v>
                </c:pt>
                <c:pt idx="1121">
                  <c:v>1328.8084804955538</c:v>
                </c:pt>
                <c:pt idx="1122">
                  <c:v>1327.8255846083302</c:v>
                </c:pt>
                <c:pt idx="1123">
                  <c:v>1326.3023814629178</c:v>
                </c:pt>
                <c:pt idx="1124">
                  <c:v>1311.786017503623</c:v>
                </c:pt>
                <c:pt idx="1125">
                  <c:v>1306.9027473253941</c:v>
                </c:pt>
                <c:pt idx="1126">
                  <c:v>1294.0460908800137</c:v>
                </c:pt>
                <c:pt idx="1127">
                  <c:v>1279.3661800104858</c:v>
                </c:pt>
                <c:pt idx="1128">
                  <c:v>1275.6025406378003</c:v>
                </c:pt>
                <c:pt idx="1129">
                  <c:v>1270.8927830518519</c:v>
                </c:pt>
                <c:pt idx="1130">
                  <c:v>1262.5989076590727</c:v>
                </c:pt>
                <c:pt idx="1131">
                  <c:v>1251.2497135229796</c:v>
                </c:pt>
                <c:pt idx="1132">
                  <c:v>1243.2164690496593</c:v>
                </c:pt>
                <c:pt idx="1133">
                  <c:v>1233.4823452619678</c:v>
                </c:pt>
                <c:pt idx="1134">
                  <c:v>1217.7077331560058</c:v>
                </c:pt>
                <c:pt idx="1135">
                  <c:v>1205.6084551050817</c:v>
                </c:pt>
                <c:pt idx="1136">
                  <c:v>1192.6342440659764</c:v>
                </c:pt>
                <c:pt idx="1137">
                  <c:v>1179.9482625562987</c:v>
                </c:pt>
                <c:pt idx="1138">
                  <c:v>1177.3801875994909</c:v>
                </c:pt>
                <c:pt idx="1139">
                  <c:v>1163.2560701934367</c:v>
                </c:pt>
                <c:pt idx="1140">
                  <c:v>1155.4546470483892</c:v>
                </c:pt>
                <c:pt idx="1141">
                  <c:v>1137.2076977025672</c:v>
                </c:pt>
                <c:pt idx="1142">
                  <c:v>1119.9243643584991</c:v>
                </c:pt>
                <c:pt idx="1143">
                  <c:v>1105.4754350066526</c:v>
                </c:pt>
                <c:pt idx="1144">
                  <c:v>1085.6607735988273</c:v>
                </c:pt>
                <c:pt idx="1145">
                  <c:v>1084.1841951970875</c:v>
                </c:pt>
                <c:pt idx="1146">
                  <c:v>1084.1262557121377</c:v>
                </c:pt>
                <c:pt idx="1147">
                  <c:v>1075.1470935358218</c:v>
                </c:pt>
                <c:pt idx="1148">
                  <c:v>1058.4528886789017</c:v>
                </c:pt>
                <c:pt idx="1149">
                  <c:v>1055.5308967535232</c:v>
                </c:pt>
                <c:pt idx="1150">
                  <c:v>1054.297100444056</c:v>
                </c:pt>
                <c:pt idx="1151">
                  <c:v>1047.8598919491392</c:v>
                </c:pt>
                <c:pt idx="1152">
                  <c:v>1043.4184190044637</c:v>
                </c:pt>
                <c:pt idx="1153">
                  <c:v>1042.1908264180265</c:v>
                </c:pt>
                <c:pt idx="1154">
                  <c:v>1033.9761779176361</c:v>
                </c:pt>
                <c:pt idx="1155">
                  <c:v>1030.8114139899035</c:v>
                </c:pt>
                <c:pt idx="1156">
                  <c:v>1019.0123402126535</c:v>
                </c:pt>
                <c:pt idx="1157">
                  <c:v>1010.7957181745157</c:v>
                </c:pt>
                <c:pt idx="1158">
                  <c:v>1005.1105148621859</c:v>
                </c:pt>
                <c:pt idx="1159">
                  <c:v>997.03922816456827</c:v>
                </c:pt>
                <c:pt idx="1160">
                  <c:v>978.18378614069161</c:v>
                </c:pt>
                <c:pt idx="1161">
                  <c:v>959.85029270217626</c:v>
                </c:pt>
                <c:pt idx="1162">
                  <c:v>935.35650816472639</c:v>
                </c:pt>
                <c:pt idx="1163">
                  <c:v>916.35123326951521</c:v>
                </c:pt>
                <c:pt idx="1164">
                  <c:v>902.24657605347977</c:v>
                </c:pt>
                <c:pt idx="1165">
                  <c:v>882.90942973360825</c:v>
                </c:pt>
                <c:pt idx="1166">
                  <c:v>875.35158318698052</c:v>
                </c:pt>
                <c:pt idx="1167">
                  <c:v>874.38832990253093</c:v>
                </c:pt>
                <c:pt idx="1168">
                  <c:v>872.15966793154416</c:v>
                </c:pt>
                <c:pt idx="1169">
                  <c:v>875.56393981976657</c:v>
                </c:pt>
                <c:pt idx="1170">
                  <c:v>875.38188849597248</c:v>
                </c:pt>
                <c:pt idx="1171">
                  <c:v>878.43641725059092</c:v>
                </c:pt>
                <c:pt idx="1172">
                  <c:v>885.61039617592337</c:v>
                </c:pt>
                <c:pt idx="1173">
                  <c:v>896.46530015168935</c:v>
                </c:pt>
                <c:pt idx="1174">
                  <c:v>907.77389889857091</c:v>
                </c:pt>
                <c:pt idx="1175">
                  <c:v>918.78511963390133</c:v>
                </c:pt>
                <c:pt idx="1176">
                  <c:v>934.04180783435834</c:v>
                </c:pt>
                <c:pt idx="1177">
                  <c:v>941.61199678069579</c:v>
                </c:pt>
                <c:pt idx="1178">
                  <c:v>950.79534624526923</c:v>
                </c:pt>
                <c:pt idx="1179">
                  <c:v>963.99950796720998</c:v>
                </c:pt>
                <c:pt idx="1180">
                  <c:v>972.0742586782078</c:v>
                </c:pt>
                <c:pt idx="1181">
                  <c:v>979.11709511938125</c:v>
                </c:pt>
                <c:pt idx="1182">
                  <c:v>979.99668912555467</c:v>
                </c:pt>
                <c:pt idx="1183">
                  <c:v>979.84203908672885</c:v>
                </c:pt>
                <c:pt idx="1184">
                  <c:v>979.1685942263415</c:v>
                </c:pt>
                <c:pt idx="1185">
                  <c:v>969.56572624784314</c:v>
                </c:pt>
                <c:pt idx="1186">
                  <c:v>973.19453899606106</c:v>
                </c:pt>
                <c:pt idx="1187">
                  <c:v>964.71891913541413</c:v>
                </c:pt>
                <c:pt idx="1188">
                  <c:v>961.80584738595439</c:v>
                </c:pt>
                <c:pt idx="1189">
                  <c:v>957.01537184900587</c:v>
                </c:pt>
                <c:pt idx="1190">
                  <c:v>941.97374245330172</c:v>
                </c:pt>
                <c:pt idx="1191">
                  <c:v>930.62603496784334</c:v>
                </c:pt>
                <c:pt idx="1192">
                  <c:v>917.40325531655844</c:v>
                </c:pt>
                <c:pt idx="1193">
                  <c:v>904.93183836833146</c:v>
                </c:pt>
                <c:pt idx="1194">
                  <c:v>904.3351389681028</c:v>
                </c:pt>
                <c:pt idx="1195">
                  <c:v>899.13055490320562</c:v>
                </c:pt>
                <c:pt idx="1196">
                  <c:v>893.35561069843061</c:v>
                </c:pt>
                <c:pt idx="1197">
                  <c:v>892.27961048083489</c:v>
                </c:pt>
                <c:pt idx="1198">
                  <c:v>890.32020873199417</c:v>
                </c:pt>
                <c:pt idx="1199">
                  <c:v>884.86295027586971</c:v>
                </c:pt>
                <c:pt idx="1200">
                  <c:v>880.10640601525313</c:v>
                </c:pt>
                <c:pt idx="1201">
                  <c:v>888.16396330229361</c:v>
                </c:pt>
                <c:pt idx="1202">
                  <c:v>884.16645253948013</c:v>
                </c:pt>
                <c:pt idx="1203">
                  <c:v>891.55458816990756</c:v>
                </c:pt>
                <c:pt idx="1204">
                  <c:v>909.64666610513802</c:v>
                </c:pt>
                <c:pt idx="1205">
                  <c:v>918.80190597756598</c:v>
                </c:pt>
                <c:pt idx="1206">
                  <c:v>928.36732235052045</c:v>
                </c:pt>
                <c:pt idx="1207">
                  <c:v>943.65526494014671</c:v>
                </c:pt>
                <c:pt idx="1208">
                  <c:v>953.86940855059891</c:v>
                </c:pt>
                <c:pt idx="1209">
                  <c:v>960.34350014356278</c:v>
                </c:pt>
                <c:pt idx="1210">
                  <c:v>969.96813629992005</c:v>
                </c:pt>
                <c:pt idx="1211">
                  <c:v>981.79924102848327</c:v>
                </c:pt>
                <c:pt idx="1212">
                  <c:v>988.09324926986892</c:v>
                </c:pt>
                <c:pt idx="1213">
                  <c:v>995.77649794605304</c:v>
                </c:pt>
                <c:pt idx="1214">
                  <c:v>1001.6944677845503</c:v>
                </c:pt>
                <c:pt idx="1215">
                  <c:v>1004.7685974786596</c:v>
                </c:pt>
                <c:pt idx="1216">
                  <c:v>1000.0091927709423</c:v>
                </c:pt>
                <c:pt idx="1217">
                  <c:v>998.08694984706779</c:v>
                </c:pt>
                <c:pt idx="1218">
                  <c:v>989.63328635196137</c:v>
                </c:pt>
                <c:pt idx="1219">
                  <c:v>988.57303269131376</c:v>
                </c:pt>
                <c:pt idx="1220">
                  <c:v>985.09659285045541</c:v>
                </c:pt>
                <c:pt idx="1221">
                  <c:v>982.73172593848471</c:v>
                </c:pt>
                <c:pt idx="1222">
                  <c:v>971.70600794889947</c:v>
                </c:pt>
                <c:pt idx="1223">
                  <c:v>964.84933717924037</c:v>
                </c:pt>
                <c:pt idx="1224">
                  <c:v>955.72196424432514</c:v>
                </c:pt>
                <c:pt idx="1225">
                  <c:v>939.61934507971</c:v>
                </c:pt>
                <c:pt idx="1226">
                  <c:v>918.72486957545902</c:v>
                </c:pt>
                <c:pt idx="1227">
                  <c:v>902.89180026320219</c:v>
                </c:pt>
                <c:pt idx="1228">
                  <c:v>877.01615890283381</c:v>
                </c:pt>
                <c:pt idx="1229">
                  <c:v>866.91125560485148</c:v>
                </c:pt>
                <c:pt idx="1230">
                  <c:v>853.10187805469616</c:v>
                </c:pt>
                <c:pt idx="1231">
                  <c:v>841.94037568659644</c:v>
                </c:pt>
                <c:pt idx="1232">
                  <c:v>827.48877013117476</c:v>
                </c:pt>
                <c:pt idx="1233">
                  <c:v>813.56604185423612</c:v>
                </c:pt>
                <c:pt idx="1234">
                  <c:v>798.96783123348791</c:v>
                </c:pt>
                <c:pt idx="1235">
                  <c:v>797.30344053066528</c:v>
                </c:pt>
                <c:pt idx="1236">
                  <c:v>793.73237773387655</c:v>
                </c:pt>
                <c:pt idx="1237">
                  <c:v>792.22533523532945</c:v>
                </c:pt>
                <c:pt idx="1238">
                  <c:v>785.9768370076315</c:v>
                </c:pt>
                <c:pt idx="1239">
                  <c:v>788.58605049238156</c:v>
                </c:pt>
                <c:pt idx="1240">
                  <c:v>785.7332635611042</c:v>
                </c:pt>
                <c:pt idx="1241">
                  <c:v>790.57832912732863</c:v>
                </c:pt>
                <c:pt idx="1242">
                  <c:v>790.33180181579769</c:v>
                </c:pt>
                <c:pt idx="1243">
                  <c:v>788.14883310436119</c:v>
                </c:pt>
                <c:pt idx="1244">
                  <c:v>791.13314577756091</c:v>
                </c:pt>
                <c:pt idx="1245">
                  <c:v>800.6965064450178</c:v>
                </c:pt>
                <c:pt idx="1246">
                  <c:v>809.77452767109173</c:v>
                </c:pt>
                <c:pt idx="1247">
                  <c:v>828.09390447262319</c:v>
                </c:pt>
                <c:pt idx="1248">
                  <c:v>841.68033858675733</c:v>
                </c:pt>
                <c:pt idx="1249">
                  <c:v>844.56901077935959</c:v>
                </c:pt>
                <c:pt idx="1250">
                  <c:v>853.98124996878732</c:v>
                </c:pt>
                <c:pt idx="1251">
                  <c:v>857.36467788648633</c:v>
                </c:pt>
                <c:pt idx="1252">
                  <c:v>855.94633921475793</c:v>
                </c:pt>
                <c:pt idx="1253">
                  <c:v>852.5943879791887</c:v>
                </c:pt>
                <c:pt idx="1254">
                  <c:v>850.99096085584029</c:v>
                </c:pt>
                <c:pt idx="1255">
                  <c:v>847.94028015246238</c:v>
                </c:pt>
                <c:pt idx="1256">
                  <c:v>847.17161397438599</c:v>
                </c:pt>
                <c:pt idx="1257">
                  <c:v>845.87121005316271</c:v>
                </c:pt>
                <c:pt idx="1258">
                  <c:v>841.91902771722482</c:v>
                </c:pt>
                <c:pt idx="1259">
                  <c:v>825.63820631494627</c:v>
                </c:pt>
                <c:pt idx="1260">
                  <c:v>814.77396773069859</c:v>
                </c:pt>
                <c:pt idx="1261">
                  <c:v>804.16255347944991</c:v>
                </c:pt>
                <c:pt idx="1262">
                  <c:v>787.02601983216937</c:v>
                </c:pt>
                <c:pt idx="1263">
                  <c:v>767.92420303457118</c:v>
                </c:pt>
                <c:pt idx="1264">
                  <c:v>753.67821262804887</c:v>
                </c:pt>
                <c:pt idx="1265">
                  <c:v>729.32905663602855</c:v>
                </c:pt>
                <c:pt idx="1266">
                  <c:v>701.20747192912881</c:v>
                </c:pt>
                <c:pt idx="1267">
                  <c:v>675.76630781708434</c:v>
                </c:pt>
                <c:pt idx="1268">
                  <c:v>647.3534936910861</c:v>
                </c:pt>
                <c:pt idx="1269">
                  <c:v>619.87523585277268</c:v>
                </c:pt>
                <c:pt idx="1270">
                  <c:v>597.39622772196242</c:v>
                </c:pt>
                <c:pt idx="1271">
                  <c:v>573.61087430049838</c:v>
                </c:pt>
                <c:pt idx="1272">
                  <c:v>555.21758184035434</c:v>
                </c:pt>
                <c:pt idx="1273">
                  <c:v>542.13811076994557</c:v>
                </c:pt>
                <c:pt idx="1274">
                  <c:v>526.64808010513229</c:v>
                </c:pt>
                <c:pt idx="1275">
                  <c:v>508.92214142779324</c:v>
                </c:pt>
                <c:pt idx="1276">
                  <c:v>494.18817288832463</c:v>
                </c:pt>
                <c:pt idx="1277">
                  <c:v>486.94469781734858</c:v>
                </c:pt>
                <c:pt idx="1278">
                  <c:v>477.22568407139778</c:v>
                </c:pt>
                <c:pt idx="1279">
                  <c:v>476.52913001388924</c:v>
                </c:pt>
                <c:pt idx="1280">
                  <c:v>480.36150055193798</c:v>
                </c:pt>
                <c:pt idx="1281">
                  <c:v>478.21360143489017</c:v>
                </c:pt>
                <c:pt idx="1282">
                  <c:v>475.87601928015698</c:v>
                </c:pt>
                <c:pt idx="1283">
                  <c:v>481.09999100247529</c:v>
                </c:pt>
                <c:pt idx="1284">
                  <c:v>490.98155627112743</c:v>
                </c:pt>
                <c:pt idx="1285">
                  <c:v>510.18259511851181</c:v>
                </c:pt>
                <c:pt idx="1286">
                  <c:v>524.43147013128169</c:v>
                </c:pt>
                <c:pt idx="1287">
                  <c:v>540.51013206472419</c:v>
                </c:pt>
                <c:pt idx="1288">
                  <c:v>550.67532094698879</c:v>
                </c:pt>
                <c:pt idx="1289">
                  <c:v>560.29632639018712</c:v>
                </c:pt>
                <c:pt idx="1290">
                  <c:v>568.99976328432092</c:v>
                </c:pt>
                <c:pt idx="1291">
                  <c:v>574.34785998524933</c:v>
                </c:pt>
                <c:pt idx="1292">
                  <c:v>578.60235064439053</c:v>
                </c:pt>
                <c:pt idx="1293">
                  <c:v>577.02173003099892</c:v>
                </c:pt>
                <c:pt idx="1294">
                  <c:v>580.28933397238461</c:v>
                </c:pt>
                <c:pt idx="1295">
                  <c:v>581.84780853125608</c:v>
                </c:pt>
                <c:pt idx="1296">
                  <c:v>577.55847924902037</c:v>
                </c:pt>
                <c:pt idx="1297">
                  <c:v>572.27338925804361</c:v>
                </c:pt>
                <c:pt idx="1298">
                  <c:v>562.70713877539151</c:v>
                </c:pt>
                <c:pt idx="1299">
                  <c:v>553.97756439373256</c:v>
                </c:pt>
                <c:pt idx="1300">
                  <c:v>549.17990360498356</c:v>
                </c:pt>
                <c:pt idx="1301">
                  <c:v>545.0864345368434</c:v>
                </c:pt>
                <c:pt idx="1302">
                  <c:v>542.59812117378374</c:v>
                </c:pt>
                <c:pt idx="1303">
                  <c:v>541.47168728047222</c:v>
                </c:pt>
                <c:pt idx="1304">
                  <c:v>537.18590218991585</c:v>
                </c:pt>
                <c:pt idx="1305">
                  <c:v>532.93687222384551</c:v>
                </c:pt>
                <c:pt idx="1306">
                  <c:v>530.97575871394065</c:v>
                </c:pt>
                <c:pt idx="1307">
                  <c:v>528.7627315531397</c:v>
                </c:pt>
                <c:pt idx="1308">
                  <c:v>525.17880279610335</c:v>
                </c:pt>
                <c:pt idx="1309">
                  <c:v>525.85596434163494</c:v>
                </c:pt>
                <c:pt idx="1310">
                  <c:v>530.48827473580377</c:v>
                </c:pt>
                <c:pt idx="1311">
                  <c:v>536.80682945770138</c:v>
                </c:pt>
                <c:pt idx="1312">
                  <c:v>537.6455345703456</c:v>
                </c:pt>
                <c:pt idx="1313">
                  <c:v>533.75699924307241</c:v>
                </c:pt>
                <c:pt idx="1314">
                  <c:v>536.49644177845005</c:v>
                </c:pt>
                <c:pt idx="1315">
                  <c:v>538.81076311802303</c:v>
                </c:pt>
                <c:pt idx="1316">
                  <c:v>544.2481491639586</c:v>
                </c:pt>
                <c:pt idx="1317">
                  <c:v>549.85555804729984</c:v>
                </c:pt>
                <c:pt idx="1318">
                  <c:v>553.85573229058446</c:v>
                </c:pt>
                <c:pt idx="1319">
                  <c:v>555.32545167177648</c:v>
                </c:pt>
                <c:pt idx="1320">
                  <c:v>558.48703741603344</c:v>
                </c:pt>
                <c:pt idx="1321">
                  <c:v>567.43341185667225</c:v>
                </c:pt>
                <c:pt idx="1322">
                  <c:v>569.02190305029649</c:v>
                </c:pt>
                <c:pt idx="1323">
                  <c:v>568.58051745601665</c:v>
                </c:pt>
                <c:pt idx="1324">
                  <c:v>561.46332971062782</c:v>
                </c:pt>
                <c:pt idx="1325">
                  <c:v>555.46000664714177</c:v>
                </c:pt>
                <c:pt idx="1326">
                  <c:v>547.62818503582093</c:v>
                </c:pt>
                <c:pt idx="1327">
                  <c:v>533.31161931572206</c:v>
                </c:pt>
                <c:pt idx="1328">
                  <c:v>511.56738094109062</c:v>
                </c:pt>
                <c:pt idx="1329">
                  <c:v>487.01844817783478</c:v>
                </c:pt>
                <c:pt idx="1330">
                  <c:v>464.47558848756557</c:v>
                </c:pt>
                <c:pt idx="1331">
                  <c:v>441.90235104157728</c:v>
                </c:pt>
                <c:pt idx="1332">
                  <c:v>405.75995384166902</c:v>
                </c:pt>
                <c:pt idx="1333">
                  <c:v>368.26195457848468</c:v>
                </c:pt>
                <c:pt idx="1334">
                  <c:v>337.59471349705836</c:v>
                </c:pt>
                <c:pt idx="1335">
                  <c:v>308.49009651708514</c:v>
                </c:pt>
                <c:pt idx="1336">
                  <c:v>278.56529435368395</c:v>
                </c:pt>
                <c:pt idx="1337">
                  <c:v>255.39401362607111</c:v>
                </c:pt>
                <c:pt idx="1338">
                  <c:v>231.83677920013861</c:v>
                </c:pt>
                <c:pt idx="1339">
                  <c:v>206.84019245996245</c:v>
                </c:pt>
                <c:pt idx="1340">
                  <c:v>190.42870749586348</c:v>
                </c:pt>
                <c:pt idx="1341">
                  <c:v>171.70015037736135</c:v>
                </c:pt>
                <c:pt idx="1342">
                  <c:v>158.1491535057159</c:v>
                </c:pt>
                <c:pt idx="1343">
                  <c:v>151.75780396996265</c:v>
                </c:pt>
                <c:pt idx="1344">
                  <c:v>139.86682287669038</c:v>
                </c:pt>
                <c:pt idx="1345">
                  <c:v>131.90233262670932</c:v>
                </c:pt>
                <c:pt idx="1346">
                  <c:v>123.28315355469624</c:v>
                </c:pt>
                <c:pt idx="1347">
                  <c:v>115.09292611608402</c:v>
                </c:pt>
                <c:pt idx="1348">
                  <c:v>105.27486924364666</c:v>
                </c:pt>
                <c:pt idx="1349">
                  <c:v>95.643698547969677</c:v>
                </c:pt>
                <c:pt idx="1350">
                  <c:v>91.880242832043393</c:v>
                </c:pt>
                <c:pt idx="1351">
                  <c:v>89.706787078261641</c:v>
                </c:pt>
                <c:pt idx="1352">
                  <c:v>87.363519793694138</c:v>
                </c:pt>
                <c:pt idx="1353">
                  <c:v>80.22544992601587</c:v>
                </c:pt>
                <c:pt idx="1354">
                  <c:v>72.518888719716529</c:v>
                </c:pt>
                <c:pt idx="1355">
                  <c:v>71.810028232762704</c:v>
                </c:pt>
                <c:pt idx="1356">
                  <c:v>72.395252045116536</c:v>
                </c:pt>
                <c:pt idx="1357">
                  <c:v>75.509498927095251</c:v>
                </c:pt>
                <c:pt idx="1358">
                  <c:v>79.031952082228031</c:v>
                </c:pt>
                <c:pt idx="1359">
                  <c:v>87.495033306155619</c:v>
                </c:pt>
                <c:pt idx="1360">
                  <c:v>93.692968644483642</c:v>
                </c:pt>
                <c:pt idx="1361">
                  <c:v>97.511985298134391</c:v>
                </c:pt>
                <c:pt idx="1362">
                  <c:v>95.838620174090465</c:v>
                </c:pt>
                <c:pt idx="1363">
                  <c:v>97.068617462181578</c:v>
                </c:pt>
                <c:pt idx="1364">
                  <c:v>101.29058477169502</c:v>
                </c:pt>
                <c:pt idx="1365">
                  <c:v>101.6096600251463</c:v>
                </c:pt>
                <c:pt idx="1366">
                  <c:v>99.383034049543994</c:v>
                </c:pt>
                <c:pt idx="1367">
                  <c:v>97.028401640827838</c:v>
                </c:pt>
                <c:pt idx="1368">
                  <c:v>90.392950074680698</c:v>
                </c:pt>
                <c:pt idx="1369">
                  <c:v>82.040329754689367</c:v>
                </c:pt>
                <c:pt idx="1370">
                  <c:v>66.496180338955639</c:v>
                </c:pt>
                <c:pt idx="1371">
                  <c:v>52.356342232622239</c:v>
                </c:pt>
                <c:pt idx="1372">
                  <c:v>45.050066153555349</c:v>
                </c:pt>
                <c:pt idx="1373">
                  <c:v>40.71738013387062</c:v>
                </c:pt>
                <c:pt idx="1374">
                  <c:v>37.085495399136448</c:v>
                </c:pt>
                <c:pt idx="1375">
                  <c:v>35.702224687546959</c:v>
                </c:pt>
                <c:pt idx="1376">
                  <c:v>28.410175707507506</c:v>
                </c:pt>
                <c:pt idx="1377">
                  <c:v>29.658886121769626</c:v>
                </c:pt>
                <c:pt idx="1378">
                  <c:v>42.925690823952493</c:v>
                </c:pt>
                <c:pt idx="1379">
                  <c:v>64.418574601150908</c:v>
                </c:pt>
                <c:pt idx="1380">
                  <c:v>83.917539619090689</c:v>
                </c:pt>
                <c:pt idx="1381">
                  <c:v>108.72428592917504</c:v>
                </c:pt>
                <c:pt idx="1382">
                  <c:v>136.29247249482137</c:v>
                </c:pt>
                <c:pt idx="1383">
                  <c:v>154.35210265558248</c:v>
                </c:pt>
                <c:pt idx="1384">
                  <c:v>171.02949373208776</c:v>
                </c:pt>
                <c:pt idx="1385">
                  <c:v>184.47872490481029</c:v>
                </c:pt>
                <c:pt idx="1386">
                  <c:v>201.43932037178217</c:v>
                </c:pt>
                <c:pt idx="1387">
                  <c:v>215.48439699478644</c:v>
                </c:pt>
                <c:pt idx="1388">
                  <c:v>219.80812309823125</c:v>
                </c:pt>
                <c:pt idx="1389">
                  <c:v>220.64533907840973</c:v>
                </c:pt>
                <c:pt idx="1390">
                  <c:v>209.37708695874426</c:v>
                </c:pt>
                <c:pt idx="1391">
                  <c:v>189.99719859192953</c:v>
                </c:pt>
                <c:pt idx="1392">
                  <c:v>158.89674487068373</c:v>
                </c:pt>
                <c:pt idx="1393">
                  <c:v>132.72116698832184</c:v>
                </c:pt>
                <c:pt idx="1394">
                  <c:v>107.48139415606278</c:v>
                </c:pt>
                <c:pt idx="1395">
                  <c:v>85.194038444261423</c:v>
                </c:pt>
                <c:pt idx="1396">
                  <c:v>67.983486798238062</c:v>
                </c:pt>
                <c:pt idx="1397">
                  <c:v>55.27831278237295</c:v>
                </c:pt>
                <c:pt idx="1398">
                  <c:v>43.551509073797035</c:v>
                </c:pt>
                <c:pt idx="1399">
                  <c:v>32.365078945190135</c:v>
                </c:pt>
                <c:pt idx="1400">
                  <c:v>25.71014177043179</c:v>
                </c:pt>
                <c:pt idx="1401">
                  <c:v>21.125505274428633</c:v>
                </c:pt>
                <c:pt idx="1402">
                  <c:v>18.223879273433283</c:v>
                </c:pt>
                <c:pt idx="1403">
                  <c:v>15.343171812556989</c:v>
                </c:pt>
                <c:pt idx="1404">
                  <c:v>6.2432570330286694</c:v>
                </c:pt>
                <c:pt idx="1405">
                  <c:v>4.3325133036641432</c:v>
                </c:pt>
                <c:pt idx="1406">
                  <c:v>-3.8636220294544614</c:v>
                </c:pt>
                <c:pt idx="1407">
                  <c:v>-15.570457213046382</c:v>
                </c:pt>
                <c:pt idx="1408">
                  <c:v>-23.14413372309923</c:v>
                </c:pt>
                <c:pt idx="1409">
                  <c:v>-29.624875181132552</c:v>
                </c:pt>
                <c:pt idx="1410">
                  <c:v>-38.152734039233394</c:v>
                </c:pt>
                <c:pt idx="1411">
                  <c:v>-46.390766322283639</c:v>
                </c:pt>
                <c:pt idx="1412">
                  <c:v>-53.568936684702408</c:v>
                </c:pt>
                <c:pt idx="1413">
                  <c:v>-60.408615704111071</c:v>
                </c:pt>
                <c:pt idx="1414">
                  <c:v>-61.64934078673997</c:v>
                </c:pt>
                <c:pt idx="1415">
                  <c:v>-62.704037267384194</c:v>
                </c:pt>
                <c:pt idx="1416">
                  <c:v>-59.358732569507367</c:v>
                </c:pt>
                <c:pt idx="1417">
                  <c:v>-56.085536099903607</c:v>
                </c:pt>
                <c:pt idx="1418">
                  <c:v>-53.950865180981339</c:v>
                </c:pt>
                <c:pt idx="1419">
                  <c:v>-51.406775459307596</c:v>
                </c:pt>
                <c:pt idx="1420">
                  <c:v>-49.03842151689588</c:v>
                </c:pt>
                <c:pt idx="1421">
                  <c:v>-51.060343714195994</c:v>
                </c:pt>
                <c:pt idx="1422">
                  <c:v>-50.118407813852855</c:v>
                </c:pt>
                <c:pt idx="1423">
                  <c:v>-46.605747451313277</c:v>
                </c:pt>
                <c:pt idx="1424">
                  <c:v>-42.466088787951037</c:v>
                </c:pt>
                <c:pt idx="1425">
                  <c:v>-33.929692962542049</c:v>
                </c:pt>
                <c:pt idx="1426">
                  <c:v>-30.906771000117715</c:v>
                </c:pt>
                <c:pt idx="1427">
                  <c:v>-30.122485492403257</c:v>
                </c:pt>
                <c:pt idx="1428">
                  <c:v>-28.473384255572284</c:v>
                </c:pt>
                <c:pt idx="1429">
                  <c:v>-28.101511343429138</c:v>
                </c:pt>
                <c:pt idx="1430">
                  <c:v>-24.844429869668602</c:v>
                </c:pt>
                <c:pt idx="1431">
                  <c:v>-20.540709757828552</c:v>
                </c:pt>
                <c:pt idx="1432">
                  <c:v>-13.441605099655078</c:v>
                </c:pt>
                <c:pt idx="1433">
                  <c:v>-9.5204233063102492</c:v>
                </c:pt>
                <c:pt idx="1434">
                  <c:v>-4.3693089576966599</c:v>
                </c:pt>
                <c:pt idx="1435">
                  <c:v>7.7979857004203268</c:v>
                </c:pt>
                <c:pt idx="1436">
                  <c:v>15.625546969342736</c:v>
                </c:pt>
                <c:pt idx="1437">
                  <c:v>21.165408567875659</c:v>
                </c:pt>
                <c:pt idx="1438">
                  <c:v>17.448835607056026</c:v>
                </c:pt>
                <c:pt idx="1439">
                  <c:v>19.17832767854793</c:v>
                </c:pt>
                <c:pt idx="1440">
                  <c:v>23.243891072177576</c:v>
                </c:pt>
                <c:pt idx="1441">
                  <c:v>21.747668911804396</c:v>
                </c:pt>
                <c:pt idx="1442">
                  <c:v>19.477565761094013</c:v>
                </c:pt>
                <c:pt idx="1443">
                  <c:v>16.983160795767446</c:v>
                </c:pt>
                <c:pt idx="1444">
                  <c:v>9.2433834685483021</c:v>
                </c:pt>
                <c:pt idx="1445">
                  <c:v>-0.94601428286091505</c:v>
                </c:pt>
                <c:pt idx="1446">
                  <c:v>-17.463066645946924</c:v>
                </c:pt>
                <c:pt idx="1447">
                  <c:v>-34.334785066665063</c:v>
                </c:pt>
                <c:pt idx="1448">
                  <c:v>-52.761712073684237</c:v>
                </c:pt>
                <c:pt idx="1449">
                  <c:v>-61.842247805510908</c:v>
                </c:pt>
                <c:pt idx="1450">
                  <c:v>-70.056728023387109</c:v>
                </c:pt>
                <c:pt idx="1451">
                  <c:v>-72.167923753825733</c:v>
                </c:pt>
                <c:pt idx="1452">
                  <c:v>-69.707381285736972</c:v>
                </c:pt>
                <c:pt idx="1453">
                  <c:v>-70.306933987017146</c:v>
                </c:pt>
                <c:pt idx="1454">
                  <c:v>-69.231166638735033</c:v>
                </c:pt>
                <c:pt idx="1455">
                  <c:v>-64.483915247450568</c:v>
                </c:pt>
                <c:pt idx="1456">
                  <c:v>-56.112617106493985</c:v>
                </c:pt>
                <c:pt idx="1457">
                  <c:v>-38.617887097998789</c:v>
                </c:pt>
                <c:pt idx="1458">
                  <c:v>-15.988307405398075</c:v>
                </c:pt>
                <c:pt idx="1459">
                  <c:v>7.0989176339208484</c:v>
                </c:pt>
                <c:pt idx="1460">
                  <c:v>26.694610558804754</c:v>
                </c:pt>
                <c:pt idx="1461">
                  <c:v>39.951043400267736</c:v>
                </c:pt>
                <c:pt idx="1462">
                  <c:v>52.119939855992698</c:v>
                </c:pt>
                <c:pt idx="1463">
                  <c:v>53.316055419937868</c:v>
                </c:pt>
                <c:pt idx="1464">
                  <c:v>56.470102519256955</c:v>
                </c:pt>
                <c:pt idx="1465">
                  <c:v>56.585291719501868</c:v>
                </c:pt>
                <c:pt idx="1466">
                  <c:v>65.21360349031346</c:v>
                </c:pt>
                <c:pt idx="1467">
                  <c:v>67.839751067335214</c:v>
                </c:pt>
                <c:pt idx="1468">
                  <c:v>65.514760364730819</c:v>
                </c:pt>
                <c:pt idx="1469">
                  <c:v>56.86359774860864</c:v>
                </c:pt>
                <c:pt idx="1470">
                  <c:v>53.279723003109041</c:v>
                </c:pt>
                <c:pt idx="1471">
                  <c:v>49.722332566547436</c:v>
                </c:pt>
                <c:pt idx="1472">
                  <c:v>51.785162933982235</c:v>
                </c:pt>
                <c:pt idx="1473">
                  <c:v>55.2665860756249</c:v>
                </c:pt>
                <c:pt idx="1474">
                  <c:v>59.532018960176856</c:v>
                </c:pt>
                <c:pt idx="1475">
                  <c:v>67.174823472564356</c:v>
                </c:pt>
                <c:pt idx="1476">
                  <c:v>77.823560047778699</c:v>
                </c:pt>
                <c:pt idx="1477">
                  <c:v>84.076744681804684</c:v>
                </c:pt>
                <c:pt idx="1478">
                  <c:v>91.008560087738118</c:v>
                </c:pt>
                <c:pt idx="1479">
                  <c:v>101.67237917580641</c:v>
                </c:pt>
                <c:pt idx="1480">
                  <c:v>116.38901631842023</c:v>
                </c:pt>
                <c:pt idx="1481">
                  <c:v>131.52139741610435</c:v>
                </c:pt>
                <c:pt idx="1482">
                  <c:v>147.36690230871542</c:v>
                </c:pt>
                <c:pt idx="1483">
                  <c:v>155.52132188466089</c:v>
                </c:pt>
                <c:pt idx="1484">
                  <c:v>167.03667623956102</c:v>
                </c:pt>
                <c:pt idx="1485">
                  <c:v>180.28309204841273</c:v>
                </c:pt>
                <c:pt idx="1486">
                  <c:v>195.91325005009006</c:v>
                </c:pt>
                <c:pt idx="1487">
                  <c:v>204.54575431586346</c:v>
                </c:pt>
                <c:pt idx="1488">
                  <c:v>211.35181101001012</c:v>
                </c:pt>
                <c:pt idx="1489">
                  <c:v>214.60906115726686</c:v>
                </c:pt>
                <c:pt idx="1490">
                  <c:v>214.59007253528554</c:v>
                </c:pt>
                <c:pt idx="1491">
                  <c:v>215.43132160697957</c:v>
                </c:pt>
                <c:pt idx="1492">
                  <c:v>219.52647987268057</c:v>
                </c:pt>
                <c:pt idx="1493">
                  <c:v>223.51140577806518</c:v>
                </c:pt>
                <c:pt idx="1494">
                  <c:v>225.43494427310827</c:v>
                </c:pt>
                <c:pt idx="1495">
                  <c:v>230.73303348563607</c:v>
                </c:pt>
                <c:pt idx="1496">
                  <c:v>234.02384547190547</c:v>
                </c:pt>
                <c:pt idx="1497">
                  <c:v>234.21755186955031</c:v>
                </c:pt>
                <c:pt idx="1498">
                  <c:v>239.94357920677342</c:v>
                </c:pt>
                <c:pt idx="1499">
                  <c:v>244.94330896023126</c:v>
                </c:pt>
                <c:pt idx="1500">
                  <c:v>251.82156955379014</c:v>
                </c:pt>
                <c:pt idx="1501">
                  <c:v>262.59690869610006</c:v>
                </c:pt>
                <c:pt idx="1502">
                  <c:v>273.13960983519655</c:v>
                </c:pt>
                <c:pt idx="1503">
                  <c:v>282.21100930620588</c:v>
                </c:pt>
                <c:pt idx="1504">
                  <c:v>292.06043166689909</c:v>
                </c:pt>
                <c:pt idx="1505">
                  <c:v>304.07863909636018</c:v>
                </c:pt>
                <c:pt idx="1506">
                  <c:v>316.07189405567135</c:v>
                </c:pt>
                <c:pt idx="1507">
                  <c:v>327.01433469618553</c:v>
                </c:pt>
                <c:pt idx="1508">
                  <c:v>339.14079499980278</c:v>
                </c:pt>
                <c:pt idx="1509">
                  <c:v>347.97554339357617</c:v>
                </c:pt>
                <c:pt idx="1510">
                  <c:v>356.39516103506355</c:v>
                </c:pt>
                <c:pt idx="1511">
                  <c:v>364.15014695787238</c:v>
                </c:pt>
                <c:pt idx="1512">
                  <c:v>369.36242430360483</c:v>
                </c:pt>
                <c:pt idx="1513">
                  <c:v>376.29151917020607</c:v>
                </c:pt>
                <c:pt idx="1514">
                  <c:v>388.86696145413481</c:v>
                </c:pt>
                <c:pt idx="1515">
                  <c:v>399.75482706857417</c:v>
                </c:pt>
                <c:pt idx="1516">
                  <c:v>405.76946314997792</c:v>
                </c:pt>
                <c:pt idx="1517">
                  <c:v>404.06973894425823</c:v>
                </c:pt>
                <c:pt idx="1518">
                  <c:v>399.58085033485054</c:v>
                </c:pt>
                <c:pt idx="1519">
                  <c:v>392.66884290727813</c:v>
                </c:pt>
                <c:pt idx="1520">
                  <c:v>385.65920695921426</c:v>
                </c:pt>
                <c:pt idx="1521">
                  <c:v>383.2741219821645</c:v>
                </c:pt>
                <c:pt idx="1522">
                  <c:v>374.12117861488366</c:v>
                </c:pt>
                <c:pt idx="1523">
                  <c:v>368.45631527854204</c:v>
                </c:pt>
                <c:pt idx="1524">
                  <c:v>360.86548783335934</c:v>
                </c:pt>
                <c:pt idx="1525">
                  <c:v>350.33999542858106</c:v>
                </c:pt>
                <c:pt idx="1526">
                  <c:v>343.31354035170745</c:v>
                </c:pt>
                <c:pt idx="1527">
                  <c:v>337.57833213485759</c:v>
                </c:pt>
                <c:pt idx="1528">
                  <c:v>330.31942463141826</c:v>
                </c:pt>
                <c:pt idx="1529">
                  <c:v>323.9105142809567</c:v>
                </c:pt>
                <c:pt idx="1530">
                  <c:v>322.9815761812572</c:v>
                </c:pt>
                <c:pt idx="1531">
                  <c:v>321.30005228524067</c:v>
                </c:pt>
                <c:pt idx="1532">
                  <c:v>316.41110752530886</c:v>
                </c:pt>
                <c:pt idx="1533">
                  <c:v>314.54013730409366</c:v>
                </c:pt>
                <c:pt idx="1534">
                  <c:v>312.64438806830117</c:v>
                </c:pt>
                <c:pt idx="1535">
                  <c:v>310.93550425061653</c:v>
                </c:pt>
                <c:pt idx="1536">
                  <c:v>307.37532710673372</c:v>
                </c:pt>
                <c:pt idx="1537">
                  <c:v>304.36227356069435</c:v>
                </c:pt>
                <c:pt idx="1538">
                  <c:v>304.06809045551125</c:v>
                </c:pt>
                <c:pt idx="1539">
                  <c:v>303.31041295705523</c:v>
                </c:pt>
                <c:pt idx="1540">
                  <c:v>302.31717293481972</c:v>
                </c:pt>
                <c:pt idx="1541">
                  <c:v>298.67736762321465</c:v>
                </c:pt>
                <c:pt idx="1542">
                  <c:v>296.20302041403176</c:v>
                </c:pt>
                <c:pt idx="1543">
                  <c:v>290.66896641353043</c:v>
                </c:pt>
                <c:pt idx="1544">
                  <c:v>286.74336273016434</c:v>
                </c:pt>
                <c:pt idx="1545">
                  <c:v>282.04320925626348</c:v>
                </c:pt>
                <c:pt idx="1546">
                  <c:v>276.75614881523626</c:v>
                </c:pt>
                <c:pt idx="1547">
                  <c:v>271.93844557237298</c:v>
                </c:pt>
                <c:pt idx="1548">
                  <c:v>264.63296452236222</c:v>
                </c:pt>
                <c:pt idx="1549">
                  <c:v>259.42737291613514</c:v>
                </c:pt>
                <c:pt idx="1550">
                  <c:v>255.56055610097252</c:v>
                </c:pt>
                <c:pt idx="1551">
                  <c:v>250.3347774507975</c:v>
                </c:pt>
                <c:pt idx="1552">
                  <c:v>244.02788419362565</c:v>
                </c:pt>
                <c:pt idx="1553">
                  <c:v>237.4695358194044</c:v>
                </c:pt>
                <c:pt idx="1554">
                  <c:v>233.53408368911235</c:v>
                </c:pt>
                <c:pt idx="1555">
                  <c:v>228.02482644266536</c:v>
                </c:pt>
                <c:pt idx="1556">
                  <c:v>222.21782673012672</c:v>
                </c:pt>
                <c:pt idx="1557">
                  <c:v>217.53783506733066</c:v>
                </c:pt>
                <c:pt idx="1558">
                  <c:v>214.09691405118986</c:v>
                </c:pt>
                <c:pt idx="1559">
                  <c:v>212.62880434933061</c:v>
                </c:pt>
                <c:pt idx="1560">
                  <c:v>208.64330951719813</c:v>
                </c:pt>
                <c:pt idx="1561">
                  <c:v>204.99325012547686</c:v>
                </c:pt>
                <c:pt idx="1562">
                  <c:v>199.23946189779923</c:v>
                </c:pt>
                <c:pt idx="1563">
                  <c:v>194.04515024446158</c:v>
                </c:pt>
                <c:pt idx="1564">
                  <c:v>190.3833350564189</c:v>
                </c:pt>
                <c:pt idx="1565">
                  <c:v>186.34659508081845</c:v>
                </c:pt>
                <c:pt idx="1566">
                  <c:v>182.93477695248649</c:v>
                </c:pt>
                <c:pt idx="1567">
                  <c:v>179.04642345289346</c:v>
                </c:pt>
                <c:pt idx="1568">
                  <c:v>173.33869522268574</c:v>
                </c:pt>
                <c:pt idx="1569">
                  <c:v>166.4106550226517</c:v>
                </c:pt>
                <c:pt idx="1570">
                  <c:v>158.49890229677248</c:v>
                </c:pt>
                <c:pt idx="1571">
                  <c:v>153.47784815294219</c:v>
                </c:pt>
                <c:pt idx="1572">
                  <c:v>145.79903562626291</c:v>
                </c:pt>
                <c:pt idx="1573">
                  <c:v>140.14177431695427</c:v>
                </c:pt>
                <c:pt idx="1574">
                  <c:v>134.73080654303126</c:v>
                </c:pt>
                <c:pt idx="1575">
                  <c:v>128.79321206590521</c:v>
                </c:pt>
                <c:pt idx="1576">
                  <c:v>120.77223631277982</c:v>
                </c:pt>
                <c:pt idx="1577">
                  <c:v>114.75890361294</c:v>
                </c:pt>
                <c:pt idx="1578">
                  <c:v>111.34957162648533</c:v>
                </c:pt>
                <c:pt idx="1579">
                  <c:v>108.82110078833787</c:v>
                </c:pt>
                <c:pt idx="1580">
                  <c:v>106.28561594940557</c:v>
                </c:pt>
                <c:pt idx="1581">
                  <c:v>100.40448902957101</c:v>
                </c:pt>
                <c:pt idx="1582">
                  <c:v>95.235554501300115</c:v>
                </c:pt>
                <c:pt idx="1583">
                  <c:v>92.232681955602089</c:v>
                </c:pt>
                <c:pt idx="1584">
                  <c:v>86.88375013128568</c:v>
                </c:pt>
                <c:pt idx="1585">
                  <c:v>85.393919154057073</c:v>
                </c:pt>
                <c:pt idx="1586">
                  <c:v>82.977342173072699</c:v>
                </c:pt>
                <c:pt idx="1587">
                  <c:v>78.840613045791684</c:v>
                </c:pt>
                <c:pt idx="1588">
                  <c:v>77.377451868255292</c:v>
                </c:pt>
                <c:pt idx="1589">
                  <c:v>76.297816219614802</c:v>
                </c:pt>
                <c:pt idx="1590">
                  <c:v>74.752901946592971</c:v>
                </c:pt>
                <c:pt idx="1591">
                  <c:v>70.275213670883119</c:v>
                </c:pt>
                <c:pt idx="1592">
                  <c:v>66.804253139328551</c:v>
                </c:pt>
                <c:pt idx="1593">
                  <c:v>69.054316137044111</c:v>
                </c:pt>
                <c:pt idx="1594">
                  <c:v>68.137941330435439</c:v>
                </c:pt>
                <c:pt idx="1595">
                  <c:v>67.488947015809543</c:v>
                </c:pt>
                <c:pt idx="1596">
                  <c:v>64.496112736960498</c:v>
                </c:pt>
                <c:pt idx="1597">
                  <c:v>60.70897643082678</c:v>
                </c:pt>
                <c:pt idx="1598">
                  <c:v>56.712504631045675</c:v>
                </c:pt>
                <c:pt idx="1599">
                  <c:v>54.667180704452079</c:v>
                </c:pt>
                <c:pt idx="1600">
                  <c:v>52.450804060875512</c:v>
                </c:pt>
                <c:pt idx="1601">
                  <c:v>49.835596249860927</c:v>
                </c:pt>
                <c:pt idx="1602">
                  <c:v>47.213912893213006</c:v>
                </c:pt>
                <c:pt idx="1603">
                  <c:v>41.84645142416349</c:v>
                </c:pt>
                <c:pt idx="1604">
                  <c:v>38.157860873950042</c:v>
                </c:pt>
                <c:pt idx="1605">
                  <c:v>34.746541329018811</c:v>
                </c:pt>
                <c:pt idx="1606">
                  <c:v>29.619395446153817</c:v>
                </c:pt>
                <c:pt idx="1607">
                  <c:v>28.799226592868337</c:v>
                </c:pt>
                <c:pt idx="1608">
                  <c:v>27.565976870774463</c:v>
                </c:pt>
                <c:pt idx="1609">
                  <c:v>22.968049560100894</c:v>
                </c:pt>
                <c:pt idx="1610">
                  <c:v>17.25299317443276</c:v>
                </c:pt>
                <c:pt idx="1611">
                  <c:v>12.540650875068479</c:v>
                </c:pt>
                <c:pt idx="1612">
                  <c:v>6.2865666339446307</c:v>
                </c:pt>
                <c:pt idx="1613">
                  <c:v>-1.0717665121525215</c:v>
                </c:pt>
                <c:pt idx="1614">
                  <c:v>-7.3236279602789125</c:v>
                </c:pt>
                <c:pt idx="1615">
                  <c:v>-12.942526265648311</c:v>
                </c:pt>
                <c:pt idx="1616">
                  <c:v>-15.575356314692726</c:v>
                </c:pt>
                <c:pt idx="1617">
                  <c:v>-17.471176640812644</c:v>
                </c:pt>
                <c:pt idx="1618">
                  <c:v>-20.723744115110691</c:v>
                </c:pt>
                <c:pt idx="1619">
                  <c:v>-23.264814245679844</c:v>
                </c:pt>
                <c:pt idx="1620">
                  <c:v>-29.840608464991561</c:v>
                </c:pt>
                <c:pt idx="1621">
                  <c:v>-36.272089289958444</c:v>
                </c:pt>
                <c:pt idx="1622">
                  <c:v>-39.670015439066674</c:v>
                </c:pt>
                <c:pt idx="1623">
                  <c:v>-42.486468624123006</c:v>
                </c:pt>
                <c:pt idx="1624">
                  <c:v>-46.956280164126383</c:v>
                </c:pt>
                <c:pt idx="1625">
                  <c:v>-50.140063932634718</c:v>
                </c:pt>
                <c:pt idx="1626">
                  <c:v>-52.595510796495375</c:v>
                </c:pt>
                <c:pt idx="1627">
                  <c:v>-56.012388898582998</c:v>
                </c:pt>
                <c:pt idx="1628">
                  <c:v>-60.440898986543118</c:v>
                </c:pt>
                <c:pt idx="1629">
                  <c:v>-65.111074276137316</c:v>
                </c:pt>
                <c:pt idx="1630">
                  <c:v>-67.897279676188305</c:v>
                </c:pt>
                <c:pt idx="1631">
                  <c:v>-70.526803752715239</c:v>
                </c:pt>
                <c:pt idx="1632">
                  <c:v>-73.57234870464714</c:v>
                </c:pt>
                <c:pt idx="1633">
                  <c:v>-77.273131365701971</c:v>
                </c:pt>
                <c:pt idx="1634">
                  <c:v>-81.420499443114963</c:v>
                </c:pt>
                <c:pt idx="1635">
                  <c:v>-86.335509697674254</c:v>
                </c:pt>
                <c:pt idx="1636">
                  <c:v>-91.048284607359989</c:v>
                </c:pt>
                <c:pt idx="1637">
                  <c:v>-95.354068806763522</c:v>
                </c:pt>
                <c:pt idx="1638">
                  <c:v>-99.770679606014127</c:v>
                </c:pt>
                <c:pt idx="1639">
                  <c:v>-104.86228151849978</c:v>
                </c:pt>
                <c:pt idx="1640">
                  <c:v>-109.78763676684724</c:v>
                </c:pt>
                <c:pt idx="1641">
                  <c:v>-111.59704936884286</c:v>
                </c:pt>
                <c:pt idx="1642">
                  <c:v>-112.41471542779063</c:v>
                </c:pt>
                <c:pt idx="1643">
                  <c:v>-114.18288879974345</c:v>
                </c:pt>
                <c:pt idx="1644">
                  <c:v>-117.26721389795216</c:v>
                </c:pt>
                <c:pt idx="1645">
                  <c:v>-122.67455610253421</c:v>
                </c:pt>
                <c:pt idx="1646">
                  <c:v>-123.03205837971278</c:v>
                </c:pt>
                <c:pt idx="1647">
                  <c:v>-125.590394633123</c:v>
                </c:pt>
                <c:pt idx="1648">
                  <c:v>-127.95128300184726</c:v>
                </c:pt>
                <c:pt idx="1649">
                  <c:v>-131.24986186849907</c:v>
                </c:pt>
                <c:pt idx="1650">
                  <c:v>-135.04011669899666</c:v>
                </c:pt>
                <c:pt idx="1651">
                  <c:v>-134.15164341360327</c:v>
                </c:pt>
                <c:pt idx="1652">
                  <c:v>-140.68642588946608</c:v>
                </c:pt>
                <c:pt idx="1653">
                  <c:v>-147.14391830767772</c:v>
                </c:pt>
                <c:pt idx="1654">
                  <c:v>-153.80579607820533</c:v>
                </c:pt>
                <c:pt idx="1655">
                  <c:v>-161.99215539897165</c:v>
                </c:pt>
                <c:pt idx="1656">
                  <c:v>-168.77141194875952</c:v>
                </c:pt>
                <c:pt idx="1657">
                  <c:v>-176.78912222293513</c:v>
                </c:pt>
                <c:pt idx="1658">
                  <c:v>-182.36846703901966</c:v>
                </c:pt>
                <c:pt idx="1659">
                  <c:v>-186.85562854880322</c:v>
                </c:pt>
                <c:pt idx="1660">
                  <c:v>-190.51291650070118</c:v>
                </c:pt>
                <c:pt idx="1661">
                  <c:v>-196.96397423097289</c:v>
                </c:pt>
                <c:pt idx="1662">
                  <c:v>-200.80611764418853</c:v>
                </c:pt>
                <c:pt idx="1663">
                  <c:v>-205.96446329305087</c:v>
                </c:pt>
                <c:pt idx="1664">
                  <c:v>-210.10245121789663</c:v>
                </c:pt>
                <c:pt idx="1665">
                  <c:v>-210.61792539315945</c:v>
                </c:pt>
                <c:pt idx="1666">
                  <c:v>-210.71383055129928</c:v>
                </c:pt>
                <c:pt idx="1667">
                  <c:v>-213.02464823770899</c:v>
                </c:pt>
                <c:pt idx="1668">
                  <c:v>-213.74700441660298</c:v>
                </c:pt>
                <c:pt idx="1669">
                  <c:v>-214.57884728105796</c:v>
                </c:pt>
                <c:pt idx="1670">
                  <c:v>-218.35306209968783</c:v>
                </c:pt>
                <c:pt idx="1671">
                  <c:v>-220.81118984539103</c:v>
                </c:pt>
                <c:pt idx="1672">
                  <c:v>-221.16352543289858</c:v>
                </c:pt>
                <c:pt idx="1673">
                  <c:v>-220.70919559541318</c:v>
                </c:pt>
                <c:pt idx="1674">
                  <c:v>-217.90106466641078</c:v>
                </c:pt>
                <c:pt idx="1675">
                  <c:v>-215.02076065723509</c:v>
                </c:pt>
                <c:pt idx="1676">
                  <c:v>-212.18627392509961</c:v>
                </c:pt>
                <c:pt idx="1677">
                  <c:v>-208.05351195754974</c:v>
                </c:pt>
                <c:pt idx="1678">
                  <c:v>-204.62562276770373</c:v>
                </c:pt>
                <c:pt idx="1679">
                  <c:v>-202.30925231146983</c:v>
                </c:pt>
                <c:pt idx="1680">
                  <c:v>-197.13188457810168</c:v>
                </c:pt>
                <c:pt idx="1681">
                  <c:v>-191.85057567131275</c:v>
                </c:pt>
                <c:pt idx="1682">
                  <c:v>-185.11948070257895</c:v>
                </c:pt>
                <c:pt idx="1683">
                  <c:v>-178.29146991311492</c:v>
                </c:pt>
                <c:pt idx="1684">
                  <c:v>-175.33002642541015</c:v>
                </c:pt>
                <c:pt idx="1685">
                  <c:v>-174.29503127390274</c:v>
                </c:pt>
                <c:pt idx="1686">
                  <c:v>-179.27179254052001</c:v>
                </c:pt>
                <c:pt idx="1687">
                  <c:v>-184.55149987131762</c:v>
                </c:pt>
                <c:pt idx="1688">
                  <c:v>-189.03369686123187</c:v>
                </c:pt>
                <c:pt idx="1689">
                  <c:v>-191.3972246709578</c:v>
                </c:pt>
                <c:pt idx="1690">
                  <c:v>-188.53421384572258</c:v>
                </c:pt>
                <c:pt idx="1691">
                  <c:v>-187.77384597789464</c:v>
                </c:pt>
                <c:pt idx="1692">
                  <c:v>-185.81911131135229</c:v>
                </c:pt>
                <c:pt idx="1693">
                  <c:v>-182.77099625967259</c:v>
                </c:pt>
                <c:pt idx="1694">
                  <c:v>-180.92903060549224</c:v>
                </c:pt>
                <c:pt idx="1695">
                  <c:v>-181.32314181753014</c:v>
                </c:pt>
                <c:pt idx="1696">
                  <c:v>-186.94410202860212</c:v>
                </c:pt>
                <c:pt idx="1697">
                  <c:v>-187.21486442765604</c:v>
                </c:pt>
                <c:pt idx="1698">
                  <c:v>-186.32727192812422</c:v>
                </c:pt>
                <c:pt idx="1699">
                  <c:v>-186.26404590280046</c:v>
                </c:pt>
                <c:pt idx="1700">
                  <c:v>-187.8234800834104</c:v>
                </c:pt>
                <c:pt idx="1701">
                  <c:v>-193.69463189199095</c:v>
                </c:pt>
                <c:pt idx="1702">
                  <c:v>-202.77565187147718</c:v>
                </c:pt>
                <c:pt idx="1703">
                  <c:v>-210.96486927860417</c:v>
                </c:pt>
                <c:pt idx="1704">
                  <c:v>-217.18062602121037</c:v>
                </c:pt>
                <c:pt idx="1705">
                  <c:v>-221.02632730804208</c:v>
                </c:pt>
                <c:pt idx="1706">
                  <c:v>-225.0339375112159</c:v>
                </c:pt>
                <c:pt idx="1707">
                  <c:v>-225.3948841754551</c:v>
                </c:pt>
                <c:pt idx="1708">
                  <c:v>-224.51117854842863</c:v>
                </c:pt>
                <c:pt idx="1709">
                  <c:v>-222.10489441292023</c:v>
                </c:pt>
                <c:pt idx="1710">
                  <c:v>-216.82557996683755</c:v>
                </c:pt>
                <c:pt idx="1711">
                  <c:v>-213.1477544893585</c:v>
                </c:pt>
                <c:pt idx="1712">
                  <c:v>-203.36340466843168</c:v>
                </c:pt>
                <c:pt idx="1713">
                  <c:v>-194.85636329892637</c:v>
                </c:pt>
                <c:pt idx="1714">
                  <c:v>-187.57117042416314</c:v>
                </c:pt>
                <c:pt idx="1715">
                  <c:v>-181.62916981528406</c:v>
                </c:pt>
                <c:pt idx="1716">
                  <c:v>-175.93770477169875</c:v>
                </c:pt>
                <c:pt idx="1717">
                  <c:v>-175.52219578998807</c:v>
                </c:pt>
                <c:pt idx="1718">
                  <c:v>-174.81811301242624</c:v>
                </c:pt>
                <c:pt idx="1719">
                  <c:v>-173.07657928571237</c:v>
                </c:pt>
                <c:pt idx="1720">
                  <c:v>-170.44044890678475</c:v>
                </c:pt>
                <c:pt idx="1721">
                  <c:v>-168.96536725960766</c:v>
                </c:pt>
                <c:pt idx="1722">
                  <c:v>-169.33799864618646</c:v>
                </c:pt>
                <c:pt idx="1723">
                  <c:v>-172.14897176884085</c:v>
                </c:pt>
                <c:pt idx="1724">
                  <c:v>-176.95746384495277</c:v>
                </c:pt>
                <c:pt idx="1725">
                  <c:v>-186.69230566334818</c:v>
                </c:pt>
                <c:pt idx="1726">
                  <c:v>-193.62506109124871</c:v>
                </c:pt>
                <c:pt idx="1727">
                  <c:v>-200.20003329993779</c:v>
                </c:pt>
                <c:pt idx="1728">
                  <c:v>-204.56663500680881</c:v>
                </c:pt>
                <c:pt idx="1729">
                  <c:v>-206.82816126245942</c:v>
                </c:pt>
                <c:pt idx="1730">
                  <c:v>-207.55579618472734</c:v>
                </c:pt>
                <c:pt idx="1731">
                  <c:v>-209.50317193824611</c:v>
                </c:pt>
                <c:pt idx="1732">
                  <c:v>-213.90053813043659</c:v>
                </c:pt>
                <c:pt idx="1733">
                  <c:v>-217.08105780799428</c:v>
                </c:pt>
                <c:pt idx="1734">
                  <c:v>-217.27406358016032</c:v>
                </c:pt>
                <c:pt idx="1735">
                  <c:v>-218.28230022974608</c:v>
                </c:pt>
                <c:pt idx="1736">
                  <c:v>-217.1606075051636</c:v>
                </c:pt>
                <c:pt idx="1737">
                  <c:v>-213.61853422957017</c:v>
                </c:pt>
                <c:pt idx="1738">
                  <c:v>-210.91124127945849</c:v>
                </c:pt>
                <c:pt idx="1739">
                  <c:v>-207.62780388688688</c:v>
                </c:pt>
                <c:pt idx="1740">
                  <c:v>-205.44171270340473</c:v>
                </c:pt>
                <c:pt idx="1741">
                  <c:v>-202.29746337789931</c:v>
                </c:pt>
                <c:pt idx="1742">
                  <c:v>-200.08830412280776</c:v>
                </c:pt>
                <c:pt idx="1743">
                  <c:v>-196.30094490908405</c:v>
                </c:pt>
                <c:pt idx="1744">
                  <c:v>-195.20410514471541</c:v>
                </c:pt>
                <c:pt idx="1745">
                  <c:v>-196.65189101021014</c:v>
                </c:pt>
                <c:pt idx="1746">
                  <c:v>-195.76797023908637</c:v>
                </c:pt>
                <c:pt idx="1747">
                  <c:v>-196.19376874418234</c:v>
                </c:pt>
                <c:pt idx="1748">
                  <c:v>-196.49915467329282</c:v>
                </c:pt>
                <c:pt idx="1749">
                  <c:v>-196.23829327753285</c:v>
                </c:pt>
                <c:pt idx="1750">
                  <c:v>-198.83325696000483</c:v>
                </c:pt>
                <c:pt idx="1751">
                  <c:v>-197.78425720504197</c:v>
                </c:pt>
                <c:pt idx="1752">
                  <c:v>-201.7976272218279</c:v>
                </c:pt>
                <c:pt idx="1753">
                  <c:v>-206.51724704806531</c:v>
                </c:pt>
                <c:pt idx="1754">
                  <c:v>-206.96226298137617</c:v>
                </c:pt>
                <c:pt idx="1755">
                  <c:v>-208.01955502089734</c:v>
                </c:pt>
                <c:pt idx="1756">
                  <c:v>-204.65638822364218</c:v>
                </c:pt>
                <c:pt idx="1757">
                  <c:v>-204.65837792895357</c:v>
                </c:pt>
                <c:pt idx="1758">
                  <c:v>-205.96410007463436</c:v>
                </c:pt>
                <c:pt idx="1759">
                  <c:v>-208.57537395957053</c:v>
                </c:pt>
                <c:pt idx="1760">
                  <c:v>-208.391508195911</c:v>
                </c:pt>
                <c:pt idx="1761">
                  <c:v>-208.61815848828741</c:v>
                </c:pt>
                <c:pt idx="1762">
                  <c:v>-211.33107042900417</c:v>
                </c:pt>
                <c:pt idx="1763">
                  <c:v>-215.42925986518338</c:v>
                </c:pt>
                <c:pt idx="1764">
                  <c:v>-220.40021281269659</c:v>
                </c:pt>
                <c:pt idx="1765">
                  <c:v>-224.08837443809173</c:v>
                </c:pt>
                <c:pt idx="1766">
                  <c:v>-227.22362669655143</c:v>
                </c:pt>
                <c:pt idx="1767">
                  <c:v>-230.31763505834095</c:v>
                </c:pt>
                <c:pt idx="1768">
                  <c:v>-230.81775620207594</c:v>
                </c:pt>
                <c:pt idx="1769">
                  <c:v>-229.71658213036508</c:v>
                </c:pt>
                <c:pt idx="1770">
                  <c:v>-227.26272387080257</c:v>
                </c:pt>
                <c:pt idx="1771">
                  <c:v>-225.29945384728774</c:v>
                </c:pt>
                <c:pt idx="1772">
                  <c:v>-220.14388241326799</c:v>
                </c:pt>
                <c:pt idx="1773">
                  <c:v>-214.2202089017058</c:v>
                </c:pt>
                <c:pt idx="1774">
                  <c:v>-205.78531480796121</c:v>
                </c:pt>
                <c:pt idx="1775">
                  <c:v>-192.3364589161277</c:v>
                </c:pt>
                <c:pt idx="1776">
                  <c:v>-179.96405348873355</c:v>
                </c:pt>
                <c:pt idx="1777">
                  <c:v>-168.80916073992012</c:v>
                </c:pt>
                <c:pt idx="1778">
                  <c:v>-157.91688923284556</c:v>
                </c:pt>
                <c:pt idx="1779">
                  <c:v>-149.62497312570844</c:v>
                </c:pt>
                <c:pt idx="1780">
                  <c:v>-145.18047054861324</c:v>
                </c:pt>
                <c:pt idx="1781">
                  <c:v>-139.85052784705425</c:v>
                </c:pt>
                <c:pt idx="1782">
                  <c:v>-135.55405457916572</c:v>
                </c:pt>
                <c:pt idx="1783">
                  <c:v>-131.14849841379709</c:v>
                </c:pt>
                <c:pt idx="1784">
                  <c:v>-128.98673083917572</c:v>
                </c:pt>
                <c:pt idx="1785">
                  <c:v>-126.75017415433246</c:v>
                </c:pt>
                <c:pt idx="1786">
                  <c:v>-127.44001250208137</c:v>
                </c:pt>
                <c:pt idx="1787">
                  <c:v>-114.05132827934185</c:v>
                </c:pt>
                <c:pt idx="1788">
                  <c:v>-99.910402341846762</c:v>
                </c:pt>
                <c:pt idx="1789">
                  <c:v>-87.285997094761598</c:v>
                </c:pt>
                <c:pt idx="1790">
                  <c:v>-75.280498930578858</c:v>
                </c:pt>
                <c:pt idx="1791">
                  <c:v>-63.799031639425692</c:v>
                </c:pt>
                <c:pt idx="1792">
                  <c:v>-52.522603651229744</c:v>
                </c:pt>
                <c:pt idx="1793">
                  <c:v>-40.499073947066293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0E-4386-B94E-83E2896FB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904768"/>
        <c:axId val="600903808"/>
      </c:scatterChart>
      <c:valAx>
        <c:axId val="60090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3808"/>
        <c:crosses val="autoZero"/>
        <c:crossBetween val="midCat"/>
      </c:valAx>
      <c:valAx>
        <c:axId val="6009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09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3'!$T$2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3'!$AB$3</c:f>
              <c:strCache>
                <c:ptCount val="1"/>
                <c:pt idx="0">
                  <c:v>Foyer primaire (bûcher)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'AdivBois 3'!$AA$4:$AA$104</c:f>
              <c:numCache>
                <c:formatCode>General</c:formatCode>
                <c:ptCount val="101"/>
                <c:pt idx="0">
                  <c:v>175</c:v>
                </c:pt>
                <c:pt idx="1">
                  <c:v>250</c:v>
                </c:pt>
                <c:pt idx="2">
                  <c:v>325</c:v>
                </c:pt>
                <c:pt idx="3">
                  <c:v>400</c:v>
                </c:pt>
                <c:pt idx="4">
                  <c:v>475</c:v>
                </c:pt>
                <c:pt idx="5">
                  <c:v>550</c:v>
                </c:pt>
                <c:pt idx="6">
                  <c:v>625</c:v>
                </c:pt>
                <c:pt idx="7">
                  <c:v>700</c:v>
                </c:pt>
                <c:pt idx="8">
                  <c:v>775</c:v>
                </c:pt>
                <c:pt idx="9">
                  <c:v>850</c:v>
                </c:pt>
                <c:pt idx="10">
                  <c:v>925</c:v>
                </c:pt>
                <c:pt idx="11">
                  <c:v>1000</c:v>
                </c:pt>
                <c:pt idx="12">
                  <c:v>1075</c:v>
                </c:pt>
                <c:pt idx="13">
                  <c:v>1150</c:v>
                </c:pt>
                <c:pt idx="14">
                  <c:v>1225</c:v>
                </c:pt>
                <c:pt idx="15">
                  <c:v>1300</c:v>
                </c:pt>
                <c:pt idx="16">
                  <c:v>1375</c:v>
                </c:pt>
                <c:pt idx="17">
                  <c:v>1450</c:v>
                </c:pt>
                <c:pt idx="18">
                  <c:v>1525</c:v>
                </c:pt>
                <c:pt idx="19">
                  <c:v>1600</c:v>
                </c:pt>
                <c:pt idx="20">
                  <c:v>1675</c:v>
                </c:pt>
                <c:pt idx="21">
                  <c:v>1750</c:v>
                </c:pt>
                <c:pt idx="22">
                  <c:v>1825</c:v>
                </c:pt>
                <c:pt idx="23">
                  <c:v>1900</c:v>
                </c:pt>
                <c:pt idx="24">
                  <c:v>1975</c:v>
                </c:pt>
                <c:pt idx="25">
                  <c:v>2050</c:v>
                </c:pt>
                <c:pt idx="26">
                  <c:v>2125</c:v>
                </c:pt>
                <c:pt idx="27">
                  <c:v>2200</c:v>
                </c:pt>
                <c:pt idx="28">
                  <c:v>2275</c:v>
                </c:pt>
                <c:pt idx="29">
                  <c:v>2350</c:v>
                </c:pt>
                <c:pt idx="30">
                  <c:v>2425</c:v>
                </c:pt>
                <c:pt idx="31">
                  <c:v>2500</c:v>
                </c:pt>
                <c:pt idx="32">
                  <c:v>2575</c:v>
                </c:pt>
                <c:pt idx="33">
                  <c:v>2650</c:v>
                </c:pt>
                <c:pt idx="34">
                  <c:v>2725</c:v>
                </c:pt>
                <c:pt idx="35">
                  <c:v>2800</c:v>
                </c:pt>
                <c:pt idx="36">
                  <c:v>2875</c:v>
                </c:pt>
                <c:pt idx="37">
                  <c:v>2950</c:v>
                </c:pt>
                <c:pt idx="38">
                  <c:v>3025</c:v>
                </c:pt>
                <c:pt idx="39">
                  <c:v>3100</c:v>
                </c:pt>
                <c:pt idx="40">
                  <c:v>3175</c:v>
                </c:pt>
                <c:pt idx="41">
                  <c:v>3250</c:v>
                </c:pt>
                <c:pt idx="42">
                  <c:v>3325</c:v>
                </c:pt>
                <c:pt idx="43">
                  <c:v>3400</c:v>
                </c:pt>
                <c:pt idx="44">
                  <c:v>3475</c:v>
                </c:pt>
                <c:pt idx="45">
                  <c:v>3550</c:v>
                </c:pt>
                <c:pt idx="46">
                  <c:v>3625</c:v>
                </c:pt>
                <c:pt idx="47">
                  <c:v>3700</c:v>
                </c:pt>
                <c:pt idx="48">
                  <c:v>3775</c:v>
                </c:pt>
                <c:pt idx="49">
                  <c:v>3850</c:v>
                </c:pt>
                <c:pt idx="50">
                  <c:v>3925</c:v>
                </c:pt>
                <c:pt idx="51">
                  <c:v>4000</c:v>
                </c:pt>
                <c:pt idx="52">
                  <c:v>4075</c:v>
                </c:pt>
                <c:pt idx="53">
                  <c:v>4150</c:v>
                </c:pt>
                <c:pt idx="54">
                  <c:v>4225</c:v>
                </c:pt>
                <c:pt idx="55">
                  <c:v>4300</c:v>
                </c:pt>
                <c:pt idx="56">
                  <c:v>4375</c:v>
                </c:pt>
                <c:pt idx="57">
                  <c:v>4450</c:v>
                </c:pt>
                <c:pt idx="58">
                  <c:v>4525</c:v>
                </c:pt>
                <c:pt idx="59">
                  <c:v>4600</c:v>
                </c:pt>
                <c:pt idx="60">
                  <c:v>4675</c:v>
                </c:pt>
                <c:pt idx="61">
                  <c:v>4750</c:v>
                </c:pt>
                <c:pt idx="62">
                  <c:v>4825</c:v>
                </c:pt>
                <c:pt idx="63">
                  <c:v>4900</c:v>
                </c:pt>
                <c:pt idx="64">
                  <c:v>4975</c:v>
                </c:pt>
                <c:pt idx="65">
                  <c:v>5050</c:v>
                </c:pt>
                <c:pt idx="66">
                  <c:v>5125</c:v>
                </c:pt>
                <c:pt idx="67">
                  <c:v>5200</c:v>
                </c:pt>
                <c:pt idx="68">
                  <c:v>5275</c:v>
                </c:pt>
                <c:pt idx="69">
                  <c:v>5350</c:v>
                </c:pt>
                <c:pt idx="70">
                  <c:v>5425</c:v>
                </c:pt>
                <c:pt idx="71">
                  <c:v>5500</c:v>
                </c:pt>
                <c:pt idx="72">
                  <c:v>5575</c:v>
                </c:pt>
                <c:pt idx="73">
                  <c:v>5650</c:v>
                </c:pt>
                <c:pt idx="74">
                  <c:v>5725</c:v>
                </c:pt>
                <c:pt idx="75">
                  <c:v>5800</c:v>
                </c:pt>
                <c:pt idx="76">
                  <c:v>5875</c:v>
                </c:pt>
                <c:pt idx="77">
                  <c:v>5950</c:v>
                </c:pt>
                <c:pt idx="78">
                  <c:v>6025</c:v>
                </c:pt>
                <c:pt idx="79">
                  <c:v>6100</c:v>
                </c:pt>
                <c:pt idx="80">
                  <c:v>6175</c:v>
                </c:pt>
                <c:pt idx="81">
                  <c:v>6250</c:v>
                </c:pt>
                <c:pt idx="82">
                  <c:v>6325</c:v>
                </c:pt>
                <c:pt idx="83">
                  <c:v>6400</c:v>
                </c:pt>
                <c:pt idx="84">
                  <c:v>6475</c:v>
                </c:pt>
                <c:pt idx="85">
                  <c:v>6550</c:v>
                </c:pt>
                <c:pt idx="86">
                  <c:v>6625</c:v>
                </c:pt>
                <c:pt idx="87">
                  <c:v>6700</c:v>
                </c:pt>
                <c:pt idx="88">
                  <c:v>6775</c:v>
                </c:pt>
                <c:pt idx="89">
                  <c:v>6850</c:v>
                </c:pt>
                <c:pt idx="90">
                  <c:v>6925</c:v>
                </c:pt>
                <c:pt idx="91">
                  <c:v>7000</c:v>
                </c:pt>
                <c:pt idx="92">
                  <c:v>7075</c:v>
                </c:pt>
                <c:pt idx="93">
                  <c:v>7150</c:v>
                </c:pt>
                <c:pt idx="94">
                  <c:v>7225</c:v>
                </c:pt>
                <c:pt idx="95">
                  <c:v>7300</c:v>
                </c:pt>
                <c:pt idx="96">
                  <c:v>7375</c:v>
                </c:pt>
                <c:pt idx="97">
                  <c:v>7450</c:v>
                </c:pt>
                <c:pt idx="98">
                  <c:v>7525</c:v>
                </c:pt>
                <c:pt idx="99">
                  <c:v>7600</c:v>
                </c:pt>
                <c:pt idx="100">
                  <c:v>7675</c:v>
                </c:pt>
              </c:numCache>
            </c:numRef>
          </c:xVal>
          <c:yVal>
            <c:numRef>
              <c:f>'AdivBois 3'!$AB$4:$AB$104</c:f>
              <c:numCache>
                <c:formatCode>General</c:formatCode>
                <c:ptCount val="101"/>
                <c:pt idx="0">
                  <c:v>0</c:v>
                </c:pt>
                <c:pt idx="1">
                  <c:v>68.444444444444571</c:v>
                </c:pt>
                <c:pt idx="2">
                  <c:v>304.33333333333331</c:v>
                </c:pt>
                <c:pt idx="3">
                  <c:v>809.11111111110938</c:v>
                </c:pt>
                <c:pt idx="4">
                  <c:v>1539.9999999999941</c:v>
                </c:pt>
                <c:pt idx="5">
                  <c:v>2329.555555555542</c:v>
                </c:pt>
                <c:pt idx="6">
                  <c:v>2928.4444444444243</c:v>
                </c:pt>
                <c:pt idx="7">
                  <c:v>3236.4444444444225</c:v>
                </c:pt>
                <c:pt idx="8">
                  <c:v>3286.5555555555384</c:v>
                </c:pt>
                <c:pt idx="9">
                  <c:v>3210.7777777777728</c:v>
                </c:pt>
                <c:pt idx="10">
                  <c:v>3138.6666666666779</c:v>
                </c:pt>
                <c:pt idx="11">
                  <c:v>3100.7777777778042</c:v>
                </c:pt>
                <c:pt idx="12">
                  <c:v>3152.1111111111495</c:v>
                </c:pt>
                <c:pt idx="13">
                  <c:v>3284.1111111111554</c:v>
                </c:pt>
                <c:pt idx="14">
                  <c:v>3531.00000000005</c:v>
                </c:pt>
                <c:pt idx="15">
                  <c:v>3781.555555555608</c:v>
                </c:pt>
                <c:pt idx="16">
                  <c:v>3957.5555555556102</c:v>
                </c:pt>
                <c:pt idx="17">
                  <c:v>4023.5555555556102</c:v>
                </c:pt>
                <c:pt idx="18">
                  <c:v>3972.2222222222781</c:v>
                </c:pt>
                <c:pt idx="19">
                  <c:v>3891.5555555556107</c:v>
                </c:pt>
                <c:pt idx="20">
                  <c:v>3817.00000000005</c:v>
                </c:pt>
                <c:pt idx="21">
                  <c:v>3787.6666666667011</c:v>
                </c:pt>
                <c:pt idx="22">
                  <c:v>3939.2222222222254</c:v>
                </c:pt>
                <c:pt idx="23">
                  <c:v>4250.888888888845</c:v>
                </c:pt>
                <c:pt idx="24">
                  <c:v>4678.6666666665769</c:v>
                </c:pt>
                <c:pt idx="25">
                  <c:v>5122.333333333203</c:v>
                </c:pt>
                <c:pt idx="26">
                  <c:v>5404.6666666665151</c:v>
                </c:pt>
                <c:pt idx="27">
                  <c:v>5568.444444444287</c:v>
                </c:pt>
                <c:pt idx="28">
                  <c:v>5519.5555555554001</c:v>
                </c:pt>
                <c:pt idx="29">
                  <c:v>5361.8888888887377</c:v>
                </c:pt>
                <c:pt idx="30">
                  <c:v>5168.77777777763</c:v>
                </c:pt>
                <c:pt idx="31">
                  <c:v>4971.999999999859</c:v>
                </c:pt>
                <c:pt idx="32">
                  <c:v>4969.5555555554147</c:v>
                </c:pt>
                <c:pt idx="33">
                  <c:v>4942.666666666526</c:v>
                </c:pt>
                <c:pt idx="34">
                  <c:v>4913.3333333331948</c:v>
                </c:pt>
                <c:pt idx="35">
                  <c:v>4714.1111111109767</c:v>
                </c:pt>
                <c:pt idx="36">
                  <c:v>4544.2222222220935</c:v>
                </c:pt>
                <c:pt idx="37">
                  <c:v>4501.444444444317</c:v>
                </c:pt>
                <c:pt idx="38">
                  <c:v>4517.3333333332048</c:v>
                </c:pt>
                <c:pt idx="39">
                  <c:v>4514.8888888887614</c:v>
                </c:pt>
                <c:pt idx="40">
                  <c:v>4244.7777777776573</c:v>
                </c:pt>
                <c:pt idx="41">
                  <c:v>3849.9999999998904</c:v>
                </c:pt>
                <c:pt idx="42">
                  <c:v>3390.4444444443488</c:v>
                </c:pt>
                <c:pt idx="43">
                  <c:v>3029.8888888888027</c:v>
                </c:pt>
                <c:pt idx="44">
                  <c:v>2800.1111111110313</c:v>
                </c:pt>
                <c:pt idx="45">
                  <c:v>2639.9999999999254</c:v>
                </c:pt>
                <c:pt idx="46">
                  <c:v>2520.2222222221608</c:v>
                </c:pt>
                <c:pt idx="47">
                  <c:v>2366.2222222221899</c:v>
                </c:pt>
                <c:pt idx="48">
                  <c:v>2189.0000000000095</c:v>
                </c:pt>
                <c:pt idx="49">
                  <c:v>2015.4444444444962</c:v>
                </c:pt>
                <c:pt idx="50">
                  <c:v>1866.3333333334147</c:v>
                </c:pt>
                <c:pt idx="51">
                  <c:v>1767.3333333334281</c:v>
                </c:pt>
                <c:pt idx="52">
                  <c:v>1667.1111111112054</c:v>
                </c:pt>
                <c:pt idx="53">
                  <c:v>1585.2222222223118</c:v>
                </c:pt>
                <c:pt idx="54">
                  <c:v>1480.1111111111952</c:v>
                </c:pt>
                <c:pt idx="55">
                  <c:v>1361.5555555556341</c:v>
                </c:pt>
                <c:pt idx="56">
                  <c:v>1276.0000000000739</c:v>
                </c:pt>
                <c:pt idx="57">
                  <c:v>1216.1111111111813</c:v>
                </c:pt>
                <c:pt idx="58">
                  <c:v>1217.3333333334035</c:v>
                </c:pt>
                <c:pt idx="59">
                  <c:v>1225.8888888889592</c:v>
                </c:pt>
                <c:pt idx="60">
                  <c:v>1229.5555555556255</c:v>
                </c:pt>
                <c:pt idx="61">
                  <c:v>1196.5555555556241</c:v>
                </c:pt>
                <c:pt idx="62">
                  <c:v>1125.6666666667315</c:v>
                </c:pt>
                <c:pt idx="63">
                  <c:v>1053.5555555556161</c:v>
                </c:pt>
                <c:pt idx="64">
                  <c:v>971.66666666672199</c:v>
                </c:pt>
                <c:pt idx="65">
                  <c:v>880.00000000005002</c:v>
                </c:pt>
                <c:pt idx="66">
                  <c:v>790.77777777782308</c:v>
                </c:pt>
                <c:pt idx="67">
                  <c:v>710.11111111115224</c:v>
                </c:pt>
                <c:pt idx="68">
                  <c:v>652.66666666670449</c:v>
                </c:pt>
                <c:pt idx="69">
                  <c:v>619.66666666670244</c:v>
                </c:pt>
                <c:pt idx="70">
                  <c:v>608.66666666670164</c:v>
                </c:pt>
                <c:pt idx="71">
                  <c:v>618.44444444448015</c:v>
                </c:pt>
                <c:pt idx="72">
                  <c:v>628.2222222222581</c:v>
                </c:pt>
                <c:pt idx="73">
                  <c:v>620.88888888892461</c:v>
                </c:pt>
                <c:pt idx="74">
                  <c:v>586.66666666670017</c:v>
                </c:pt>
                <c:pt idx="75">
                  <c:v>507.22222222225082</c:v>
                </c:pt>
                <c:pt idx="76">
                  <c:v>415.55555555557891</c:v>
                </c:pt>
                <c:pt idx="77">
                  <c:v>331.22222222224093</c:v>
                </c:pt>
                <c:pt idx="78">
                  <c:v>287.22222222223866</c:v>
                </c:pt>
                <c:pt idx="79">
                  <c:v>278.66666666668266</c:v>
                </c:pt>
                <c:pt idx="80">
                  <c:v>292.11111111112791</c:v>
                </c:pt>
                <c:pt idx="81">
                  <c:v>315.33333333335122</c:v>
                </c:pt>
                <c:pt idx="82">
                  <c:v>306.77777777779539</c:v>
                </c:pt>
                <c:pt idx="83">
                  <c:v>312.88888888890665</c:v>
                </c:pt>
                <c:pt idx="84">
                  <c:v>308.00000000001751</c:v>
                </c:pt>
                <c:pt idx="85">
                  <c:v>319.00000000001819</c:v>
                </c:pt>
                <c:pt idx="86">
                  <c:v>365.44444444446515</c:v>
                </c:pt>
                <c:pt idx="87">
                  <c:v>403.33333333335622</c:v>
                </c:pt>
                <c:pt idx="88">
                  <c:v>453.44444444447032</c:v>
                </c:pt>
                <c:pt idx="89">
                  <c:v>464.44444444447089</c:v>
                </c:pt>
                <c:pt idx="90">
                  <c:v>452.22222222224798</c:v>
                </c:pt>
                <c:pt idx="91">
                  <c:v>429.00000000002478</c:v>
                </c:pt>
                <c:pt idx="92">
                  <c:v>419.22222222224616</c:v>
                </c:pt>
                <c:pt idx="93">
                  <c:v>426.55555555557976</c:v>
                </c:pt>
                <c:pt idx="94">
                  <c:v>416.77777777780148</c:v>
                </c:pt>
                <c:pt idx="95">
                  <c:v>348.33333333335344</c:v>
                </c:pt>
                <c:pt idx="96">
                  <c:v>218.77777777779045</c:v>
                </c:pt>
                <c:pt idx="97">
                  <c:v>73.333333333338061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B-4C9D-9065-93206ED9E3E3}"/>
            </c:ext>
          </c:extLst>
        </c:ser>
        <c:ser>
          <c:idx val="1"/>
          <c:order val="1"/>
          <c:tx>
            <c:strRef>
              <c:f>'AdivBois 3'!$AC$3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3'!$AA$4:$AA$104</c:f>
              <c:numCache>
                <c:formatCode>General</c:formatCode>
                <c:ptCount val="101"/>
                <c:pt idx="0">
                  <c:v>175</c:v>
                </c:pt>
                <c:pt idx="1">
                  <c:v>250</c:v>
                </c:pt>
                <c:pt idx="2">
                  <c:v>325</c:v>
                </c:pt>
                <c:pt idx="3">
                  <c:v>400</c:v>
                </c:pt>
                <c:pt idx="4">
                  <c:v>475</c:v>
                </c:pt>
                <c:pt idx="5">
                  <c:v>550</c:v>
                </c:pt>
                <c:pt idx="6">
                  <c:v>625</c:v>
                </c:pt>
                <c:pt idx="7">
                  <c:v>700</c:v>
                </c:pt>
                <c:pt idx="8">
                  <c:v>775</c:v>
                </c:pt>
                <c:pt idx="9">
                  <c:v>850</c:v>
                </c:pt>
                <c:pt idx="10">
                  <c:v>925</c:v>
                </c:pt>
                <c:pt idx="11">
                  <c:v>1000</c:v>
                </c:pt>
                <c:pt idx="12">
                  <c:v>1075</c:v>
                </c:pt>
                <c:pt idx="13">
                  <c:v>1150</c:v>
                </c:pt>
                <c:pt idx="14">
                  <c:v>1225</c:v>
                </c:pt>
                <c:pt idx="15">
                  <c:v>1300</c:v>
                </c:pt>
                <c:pt idx="16">
                  <c:v>1375</c:v>
                </c:pt>
                <c:pt idx="17">
                  <c:v>1450</c:v>
                </c:pt>
                <c:pt idx="18">
                  <c:v>1525</c:v>
                </c:pt>
                <c:pt idx="19">
                  <c:v>1600</c:v>
                </c:pt>
                <c:pt idx="20">
                  <c:v>1675</c:v>
                </c:pt>
                <c:pt idx="21">
                  <c:v>1750</c:v>
                </c:pt>
                <c:pt idx="22">
                  <c:v>1825</c:v>
                </c:pt>
                <c:pt idx="23">
                  <c:v>1900</c:v>
                </c:pt>
                <c:pt idx="24">
                  <c:v>1975</c:v>
                </c:pt>
                <c:pt idx="25">
                  <c:v>2050</c:v>
                </c:pt>
                <c:pt idx="26">
                  <c:v>2125</c:v>
                </c:pt>
                <c:pt idx="27">
                  <c:v>2200</c:v>
                </c:pt>
                <c:pt idx="28">
                  <c:v>2275</c:v>
                </c:pt>
                <c:pt idx="29">
                  <c:v>2350</c:v>
                </c:pt>
                <c:pt idx="30">
                  <c:v>2425</c:v>
                </c:pt>
                <c:pt idx="31">
                  <c:v>2500</c:v>
                </c:pt>
                <c:pt idx="32">
                  <c:v>2575</c:v>
                </c:pt>
                <c:pt idx="33">
                  <c:v>2650</c:v>
                </c:pt>
                <c:pt idx="34">
                  <c:v>2725</c:v>
                </c:pt>
                <c:pt idx="35">
                  <c:v>2800</c:v>
                </c:pt>
                <c:pt idx="36">
                  <c:v>2875</c:v>
                </c:pt>
                <c:pt idx="37">
                  <c:v>2950</c:v>
                </c:pt>
                <c:pt idx="38">
                  <c:v>3025</c:v>
                </c:pt>
                <c:pt idx="39">
                  <c:v>3100</c:v>
                </c:pt>
                <c:pt idx="40">
                  <c:v>3175</c:v>
                </c:pt>
                <c:pt idx="41">
                  <c:v>3250</c:v>
                </c:pt>
                <c:pt idx="42">
                  <c:v>3325</c:v>
                </c:pt>
                <c:pt idx="43">
                  <c:v>3400</c:v>
                </c:pt>
                <c:pt idx="44">
                  <c:v>3475</c:v>
                </c:pt>
                <c:pt idx="45">
                  <c:v>3550</c:v>
                </c:pt>
                <c:pt idx="46">
                  <c:v>3625</c:v>
                </c:pt>
                <c:pt idx="47">
                  <c:v>3700</c:v>
                </c:pt>
                <c:pt idx="48">
                  <c:v>3775</c:v>
                </c:pt>
                <c:pt idx="49">
                  <c:v>3850</c:v>
                </c:pt>
                <c:pt idx="50">
                  <c:v>3925</c:v>
                </c:pt>
                <c:pt idx="51">
                  <c:v>4000</c:v>
                </c:pt>
                <c:pt idx="52">
                  <c:v>4075</c:v>
                </c:pt>
                <c:pt idx="53">
                  <c:v>4150</c:v>
                </c:pt>
                <c:pt idx="54">
                  <c:v>4225</c:v>
                </c:pt>
                <c:pt idx="55">
                  <c:v>4300</c:v>
                </c:pt>
                <c:pt idx="56">
                  <c:v>4375</c:v>
                </c:pt>
                <c:pt idx="57">
                  <c:v>4450</c:v>
                </c:pt>
                <c:pt idx="58">
                  <c:v>4525</c:v>
                </c:pt>
                <c:pt idx="59">
                  <c:v>4600</c:v>
                </c:pt>
                <c:pt idx="60">
                  <c:v>4675</c:v>
                </c:pt>
                <c:pt idx="61">
                  <c:v>4750</c:v>
                </c:pt>
                <c:pt idx="62">
                  <c:v>4825</c:v>
                </c:pt>
                <c:pt idx="63">
                  <c:v>4900</c:v>
                </c:pt>
                <c:pt idx="64">
                  <c:v>4975</c:v>
                </c:pt>
                <c:pt idx="65">
                  <c:v>5050</c:v>
                </c:pt>
                <c:pt idx="66">
                  <c:v>5125</c:v>
                </c:pt>
                <c:pt idx="67">
                  <c:v>5200</c:v>
                </c:pt>
                <c:pt idx="68">
                  <c:v>5275</c:v>
                </c:pt>
                <c:pt idx="69">
                  <c:v>5350</c:v>
                </c:pt>
                <c:pt idx="70">
                  <c:v>5425</c:v>
                </c:pt>
                <c:pt idx="71">
                  <c:v>5500</c:v>
                </c:pt>
                <c:pt idx="72">
                  <c:v>5575</c:v>
                </c:pt>
                <c:pt idx="73">
                  <c:v>5650</c:v>
                </c:pt>
                <c:pt idx="74">
                  <c:v>5725</c:v>
                </c:pt>
                <c:pt idx="75">
                  <c:v>5800</c:v>
                </c:pt>
                <c:pt idx="76">
                  <c:v>5875</c:v>
                </c:pt>
                <c:pt idx="77">
                  <c:v>5950</c:v>
                </c:pt>
                <c:pt idx="78">
                  <c:v>6025</c:v>
                </c:pt>
                <c:pt idx="79">
                  <c:v>6100</c:v>
                </c:pt>
                <c:pt idx="80">
                  <c:v>6175</c:v>
                </c:pt>
                <c:pt idx="81">
                  <c:v>6250</c:v>
                </c:pt>
                <c:pt idx="82">
                  <c:v>6325</c:v>
                </c:pt>
                <c:pt idx="83">
                  <c:v>6400</c:v>
                </c:pt>
                <c:pt idx="84">
                  <c:v>6475</c:v>
                </c:pt>
                <c:pt idx="85">
                  <c:v>6550</c:v>
                </c:pt>
                <c:pt idx="86">
                  <c:v>6625</c:v>
                </c:pt>
                <c:pt idx="87">
                  <c:v>6700</c:v>
                </c:pt>
                <c:pt idx="88">
                  <c:v>6775</c:v>
                </c:pt>
                <c:pt idx="89">
                  <c:v>6850</c:v>
                </c:pt>
                <c:pt idx="90">
                  <c:v>6925</c:v>
                </c:pt>
                <c:pt idx="91">
                  <c:v>7000</c:v>
                </c:pt>
                <c:pt idx="92">
                  <c:v>7075</c:v>
                </c:pt>
                <c:pt idx="93">
                  <c:v>7150</c:v>
                </c:pt>
                <c:pt idx="94">
                  <c:v>7225</c:v>
                </c:pt>
                <c:pt idx="95">
                  <c:v>7300</c:v>
                </c:pt>
                <c:pt idx="96">
                  <c:v>7375</c:v>
                </c:pt>
                <c:pt idx="97">
                  <c:v>7450</c:v>
                </c:pt>
                <c:pt idx="98">
                  <c:v>7525</c:v>
                </c:pt>
                <c:pt idx="99">
                  <c:v>7600</c:v>
                </c:pt>
                <c:pt idx="100">
                  <c:v>7675</c:v>
                </c:pt>
              </c:numCache>
            </c:numRef>
          </c:xVal>
          <c:yVal>
            <c:numRef>
              <c:f>'AdivBois 3'!$AC$4:$AC$104</c:f>
              <c:numCache>
                <c:formatCode>General</c:formatCode>
                <c:ptCount val="101"/>
                <c:pt idx="0">
                  <c:v>0</c:v>
                </c:pt>
                <c:pt idx="1">
                  <c:v>518.79917143823047</c:v>
                </c:pt>
                <c:pt idx="2">
                  <c:v>706.64663716221048</c:v>
                </c:pt>
                <c:pt idx="3">
                  <c:v>982.217823514374</c:v>
                </c:pt>
                <c:pt idx="4">
                  <c:v>1328.6504387795594</c:v>
                </c:pt>
                <c:pt idx="5">
                  <c:v>4877.2780875202789</c:v>
                </c:pt>
                <c:pt idx="6">
                  <c:v>6926.7490398041191</c:v>
                </c:pt>
                <c:pt idx="7">
                  <c:v>7448.9544455148744</c:v>
                </c:pt>
                <c:pt idx="8">
                  <c:v>7523.8545995666473</c:v>
                </c:pt>
                <c:pt idx="9">
                  <c:v>7411.1858739301879</c:v>
                </c:pt>
                <c:pt idx="10">
                  <c:v>7253.4558246440065</c:v>
                </c:pt>
                <c:pt idx="11">
                  <c:v>6871.5849125158311</c:v>
                </c:pt>
                <c:pt idx="12">
                  <c:v>6847.320883711639</c:v>
                </c:pt>
                <c:pt idx="13">
                  <c:v>7172.8261223601157</c:v>
                </c:pt>
                <c:pt idx="14">
                  <c:v>6939.0348759206572</c:v>
                </c:pt>
                <c:pt idx="15">
                  <c:v>6465.4506882958949</c:v>
                </c:pt>
                <c:pt idx="16">
                  <c:v>6518.3153946403727</c:v>
                </c:pt>
                <c:pt idx="17">
                  <c:v>6792.5989276183727</c:v>
                </c:pt>
                <c:pt idx="18">
                  <c:v>6932.912780946559</c:v>
                </c:pt>
                <c:pt idx="19">
                  <c:v>6869.1335060640622</c:v>
                </c:pt>
                <c:pt idx="20">
                  <c:v>6401.2232415474073</c:v>
                </c:pt>
                <c:pt idx="21">
                  <c:v>5890.5592487550621</c:v>
                </c:pt>
                <c:pt idx="22">
                  <c:v>6501.1761021804923</c:v>
                </c:pt>
                <c:pt idx="23">
                  <c:v>7006.6038796319008</c:v>
                </c:pt>
                <c:pt idx="24">
                  <c:v>6657.3154947074181</c:v>
                </c:pt>
                <c:pt idx="25">
                  <c:v>6641.5639704160149</c:v>
                </c:pt>
                <c:pt idx="26">
                  <c:v>6401.7301594206983</c:v>
                </c:pt>
                <c:pt idx="27">
                  <c:v>6661.4641994654721</c:v>
                </c:pt>
                <c:pt idx="28">
                  <c:v>6619.6391702299725</c:v>
                </c:pt>
                <c:pt idx="29">
                  <c:v>6476.5108794364223</c:v>
                </c:pt>
                <c:pt idx="30">
                  <c:v>6540.2774196986884</c:v>
                </c:pt>
                <c:pt idx="31">
                  <c:v>6723.5897935801804</c:v>
                </c:pt>
                <c:pt idx="32">
                  <c:v>6566.8723097730835</c:v>
                </c:pt>
                <c:pt idx="33">
                  <c:v>6813.8151432436807</c:v>
                </c:pt>
                <c:pt idx="34">
                  <c:v>6149.9560775473028</c:v>
                </c:pt>
                <c:pt idx="35">
                  <c:v>6421.6378626636269</c:v>
                </c:pt>
                <c:pt idx="36">
                  <c:v>5570.2191428521619</c:v>
                </c:pt>
                <c:pt idx="37">
                  <c:v>6538.3670626381554</c:v>
                </c:pt>
                <c:pt idx="38">
                  <c:v>6402.0774604107919</c:v>
                </c:pt>
                <c:pt idx="39">
                  <c:v>6124.6672275855781</c:v>
                </c:pt>
                <c:pt idx="40">
                  <c:v>5904.3313094786954</c:v>
                </c:pt>
                <c:pt idx="41">
                  <c:v>6153.3233314191584</c:v>
                </c:pt>
                <c:pt idx="42">
                  <c:v>6234.7571124001388</c:v>
                </c:pt>
                <c:pt idx="43">
                  <c:v>6003.9948802708686</c:v>
                </c:pt>
                <c:pt idx="44">
                  <c:v>5401.4406108918865</c:v>
                </c:pt>
                <c:pt idx="45">
                  <c:v>4969.6162045584852</c:v>
                </c:pt>
                <c:pt idx="46">
                  <c:v>4670.9326963930771</c:v>
                </c:pt>
                <c:pt idx="47">
                  <c:v>4597.7122046970817</c:v>
                </c:pt>
                <c:pt idx="48">
                  <c:v>4495.9891167226187</c:v>
                </c:pt>
                <c:pt idx="49">
                  <c:v>4394.4778055706902</c:v>
                </c:pt>
                <c:pt idx="50">
                  <c:v>4132.4790369128759</c:v>
                </c:pt>
                <c:pt idx="51">
                  <c:v>3684.2645863392672</c:v>
                </c:pt>
                <c:pt idx="52">
                  <c:v>3845.2537035752093</c:v>
                </c:pt>
                <c:pt idx="53">
                  <c:v>3656.317872217317</c:v>
                </c:pt>
                <c:pt idx="54">
                  <c:v>3542.8011385381651</c:v>
                </c:pt>
                <c:pt idx="55">
                  <c:v>3265.7174344794462</c:v>
                </c:pt>
                <c:pt idx="56">
                  <c:v>3107.7861547980201</c:v>
                </c:pt>
                <c:pt idx="57">
                  <c:v>3189.6629460427021</c:v>
                </c:pt>
                <c:pt idx="58">
                  <c:v>3080.8304354445218</c:v>
                </c:pt>
                <c:pt idx="59">
                  <c:v>2954.1976608378163</c:v>
                </c:pt>
                <c:pt idx="60">
                  <c:v>2796.1030941509971</c:v>
                </c:pt>
                <c:pt idx="61">
                  <c:v>2625.1524921073633</c:v>
                </c:pt>
                <c:pt idx="62">
                  <c:v>2532.7784332891406</c:v>
                </c:pt>
                <c:pt idx="63">
                  <c:v>2244.4056164729491</c:v>
                </c:pt>
                <c:pt idx="64">
                  <c:v>2465.5183837531449</c:v>
                </c:pt>
                <c:pt idx="65">
                  <c:v>2431.4686901823716</c:v>
                </c:pt>
                <c:pt idx="66">
                  <c:v>2258.9613134257393</c:v>
                </c:pt>
                <c:pt idx="67">
                  <c:v>2245.9021389830832</c:v>
                </c:pt>
                <c:pt idx="68">
                  <c:v>2097.2491427793411</c:v>
                </c:pt>
                <c:pt idx="69">
                  <c:v>1921.1628695970371</c:v>
                </c:pt>
                <c:pt idx="70">
                  <c:v>1978.7343678901402</c:v>
                </c:pt>
                <c:pt idx="71">
                  <c:v>1886.2708325640533</c:v>
                </c:pt>
                <c:pt idx="72">
                  <c:v>1939.0315480733782</c:v>
                </c:pt>
                <c:pt idx="73">
                  <c:v>1883.4877965479973</c:v>
                </c:pt>
                <c:pt idx="74">
                  <c:v>1670.8508618637877</c:v>
                </c:pt>
                <c:pt idx="75">
                  <c:v>1485.4060083629424</c:v>
                </c:pt>
                <c:pt idx="76">
                  <c:v>1334.3406751894802</c:v>
                </c:pt>
                <c:pt idx="77">
                  <c:v>1273.1959646755427</c:v>
                </c:pt>
                <c:pt idx="78">
                  <c:v>1206.0241281998046</c:v>
                </c:pt>
                <c:pt idx="79">
                  <c:v>1263.7632595171381</c:v>
                </c:pt>
                <c:pt idx="80">
                  <c:v>1089.4145516417932</c:v>
                </c:pt>
                <c:pt idx="81">
                  <c:v>1169.3145833021385</c:v>
                </c:pt>
                <c:pt idx="82">
                  <c:v>1036.1068344138239</c:v>
                </c:pt>
                <c:pt idx="83">
                  <c:v>793.25038944084463</c:v>
                </c:pt>
                <c:pt idx="84">
                  <c:v>889.84780853127359</c:v>
                </c:pt>
                <c:pt idx="85">
                  <c:v>849.48827473582196</c:v>
                </c:pt>
                <c:pt idx="86">
                  <c:v>920.90445109160692</c:v>
                </c:pt>
                <c:pt idx="87">
                  <c:v>593.7620408292197</c:v>
                </c:pt>
                <c:pt idx="88">
                  <c:v>525.25447267723303</c:v>
                </c:pt>
                <c:pt idx="89">
                  <c:v>530.94062478342653</c:v>
                </c:pt>
                <c:pt idx="90">
                  <c:v>636.70094712705827</c:v>
                </c:pt>
                <c:pt idx="91">
                  <c:v>454.71014177045657</c:v>
                </c:pt>
                <c:pt idx="92">
                  <c:v>356.51818495486197</c:v>
                </c:pt>
                <c:pt idx="93">
                  <c:v>401.71112568591116</c:v>
                </c:pt>
                <c:pt idx="94">
                  <c:v>415.83176349494056</c:v>
                </c:pt>
                <c:pt idx="95">
                  <c:v>375.02794389215819</c:v>
                </c:pt>
                <c:pt idx="96">
                  <c:v>285.9526012503548</c:v>
                </c:pt>
                <c:pt idx="97">
                  <c:v>287.9234058686236</c:v>
                </c:pt>
                <c:pt idx="98">
                  <c:v>253.96752798524909</c:v>
                </c:pt>
                <c:pt idx="99">
                  <c:v>282.99254029254848</c:v>
                </c:pt>
                <c:pt idx="100">
                  <c:v>210.71328202839862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7B-4C9D-9065-93206ED9E3E3}"/>
            </c:ext>
          </c:extLst>
        </c:ser>
        <c:ser>
          <c:idx val="2"/>
          <c:order val="2"/>
          <c:tx>
            <c:strRef>
              <c:f>'AdivBois 3'!$AD$3</c:f>
              <c:strCache>
                <c:ptCount val="1"/>
                <c:pt idx="0">
                  <c:v>Contribution Bois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3'!$AA$4:$AA$104</c:f>
              <c:numCache>
                <c:formatCode>General</c:formatCode>
                <c:ptCount val="101"/>
                <c:pt idx="0">
                  <c:v>175</c:v>
                </c:pt>
                <c:pt idx="1">
                  <c:v>250</c:v>
                </c:pt>
                <c:pt idx="2">
                  <c:v>325</c:v>
                </c:pt>
                <c:pt idx="3">
                  <c:v>400</c:v>
                </c:pt>
                <c:pt idx="4">
                  <c:v>475</c:v>
                </c:pt>
                <c:pt idx="5">
                  <c:v>550</c:v>
                </c:pt>
                <c:pt idx="6">
                  <c:v>625</c:v>
                </c:pt>
                <c:pt idx="7">
                  <c:v>700</c:v>
                </c:pt>
                <c:pt idx="8">
                  <c:v>775</c:v>
                </c:pt>
                <c:pt idx="9">
                  <c:v>850</c:v>
                </c:pt>
                <c:pt idx="10">
                  <c:v>925</c:v>
                </c:pt>
                <c:pt idx="11">
                  <c:v>1000</c:v>
                </c:pt>
                <c:pt idx="12">
                  <c:v>1075</c:v>
                </c:pt>
                <c:pt idx="13">
                  <c:v>1150</c:v>
                </c:pt>
                <c:pt idx="14">
                  <c:v>1225</c:v>
                </c:pt>
                <c:pt idx="15">
                  <c:v>1300</c:v>
                </c:pt>
                <c:pt idx="16">
                  <c:v>1375</c:v>
                </c:pt>
                <c:pt idx="17">
                  <c:v>1450</c:v>
                </c:pt>
                <c:pt idx="18">
                  <c:v>1525</c:v>
                </c:pt>
                <c:pt idx="19">
                  <c:v>1600</c:v>
                </c:pt>
                <c:pt idx="20">
                  <c:v>1675</c:v>
                </c:pt>
                <c:pt idx="21">
                  <c:v>1750</c:v>
                </c:pt>
                <c:pt idx="22">
                  <c:v>1825</c:v>
                </c:pt>
                <c:pt idx="23">
                  <c:v>1900</c:v>
                </c:pt>
                <c:pt idx="24">
                  <c:v>1975</c:v>
                </c:pt>
                <c:pt idx="25">
                  <c:v>2050</c:v>
                </c:pt>
                <c:pt idx="26">
                  <c:v>2125</c:v>
                </c:pt>
                <c:pt idx="27">
                  <c:v>2200</c:v>
                </c:pt>
                <c:pt idx="28">
                  <c:v>2275</c:v>
                </c:pt>
                <c:pt idx="29">
                  <c:v>2350</c:v>
                </c:pt>
                <c:pt idx="30">
                  <c:v>2425</c:v>
                </c:pt>
                <c:pt idx="31">
                  <c:v>2500</c:v>
                </c:pt>
                <c:pt idx="32">
                  <c:v>2575</c:v>
                </c:pt>
                <c:pt idx="33">
                  <c:v>2650</c:v>
                </c:pt>
                <c:pt idx="34">
                  <c:v>2725</c:v>
                </c:pt>
                <c:pt idx="35">
                  <c:v>2800</c:v>
                </c:pt>
                <c:pt idx="36">
                  <c:v>2875</c:v>
                </c:pt>
                <c:pt idx="37">
                  <c:v>2950</c:v>
                </c:pt>
                <c:pt idx="38">
                  <c:v>3025</c:v>
                </c:pt>
                <c:pt idx="39">
                  <c:v>3100</c:v>
                </c:pt>
                <c:pt idx="40">
                  <c:v>3175</c:v>
                </c:pt>
                <c:pt idx="41">
                  <c:v>3250</c:v>
                </c:pt>
                <c:pt idx="42">
                  <c:v>3325</c:v>
                </c:pt>
                <c:pt idx="43">
                  <c:v>3400</c:v>
                </c:pt>
                <c:pt idx="44">
                  <c:v>3475</c:v>
                </c:pt>
                <c:pt idx="45">
                  <c:v>3550</c:v>
                </c:pt>
                <c:pt idx="46">
                  <c:v>3625</c:v>
                </c:pt>
                <c:pt idx="47">
                  <c:v>3700</c:v>
                </c:pt>
                <c:pt idx="48">
                  <c:v>3775</c:v>
                </c:pt>
                <c:pt idx="49">
                  <c:v>3850</c:v>
                </c:pt>
                <c:pt idx="50">
                  <c:v>3925</c:v>
                </c:pt>
                <c:pt idx="51">
                  <c:v>4000</c:v>
                </c:pt>
                <c:pt idx="52">
                  <c:v>4075</c:v>
                </c:pt>
                <c:pt idx="53">
                  <c:v>4150</c:v>
                </c:pt>
                <c:pt idx="54">
                  <c:v>4225</c:v>
                </c:pt>
                <c:pt idx="55">
                  <c:v>4300</c:v>
                </c:pt>
                <c:pt idx="56">
                  <c:v>4375</c:v>
                </c:pt>
                <c:pt idx="57">
                  <c:v>4450</c:v>
                </c:pt>
                <c:pt idx="58">
                  <c:v>4525</c:v>
                </c:pt>
                <c:pt idx="59">
                  <c:v>4600</c:v>
                </c:pt>
                <c:pt idx="60">
                  <c:v>4675</c:v>
                </c:pt>
                <c:pt idx="61">
                  <c:v>4750</c:v>
                </c:pt>
                <c:pt idx="62">
                  <c:v>4825</c:v>
                </c:pt>
                <c:pt idx="63">
                  <c:v>4900</c:v>
                </c:pt>
                <c:pt idx="64">
                  <c:v>4975</c:v>
                </c:pt>
                <c:pt idx="65">
                  <c:v>5050</c:v>
                </c:pt>
                <c:pt idx="66">
                  <c:v>5125</c:v>
                </c:pt>
                <c:pt idx="67">
                  <c:v>5200</c:v>
                </c:pt>
                <c:pt idx="68">
                  <c:v>5275</c:v>
                </c:pt>
                <c:pt idx="69">
                  <c:v>5350</c:v>
                </c:pt>
                <c:pt idx="70">
                  <c:v>5425</c:v>
                </c:pt>
                <c:pt idx="71">
                  <c:v>5500</c:v>
                </c:pt>
                <c:pt idx="72">
                  <c:v>5575</c:v>
                </c:pt>
                <c:pt idx="73">
                  <c:v>5650</c:v>
                </c:pt>
                <c:pt idx="74">
                  <c:v>5725</c:v>
                </c:pt>
                <c:pt idx="75">
                  <c:v>5800</c:v>
                </c:pt>
                <c:pt idx="76">
                  <c:v>5875</c:v>
                </c:pt>
                <c:pt idx="77">
                  <c:v>5950</c:v>
                </c:pt>
                <c:pt idx="78">
                  <c:v>6025</c:v>
                </c:pt>
                <c:pt idx="79">
                  <c:v>6100</c:v>
                </c:pt>
                <c:pt idx="80">
                  <c:v>6175</c:v>
                </c:pt>
                <c:pt idx="81">
                  <c:v>6250</c:v>
                </c:pt>
                <c:pt idx="82">
                  <c:v>6325</c:v>
                </c:pt>
                <c:pt idx="83">
                  <c:v>6400</c:v>
                </c:pt>
                <c:pt idx="84">
                  <c:v>6475</c:v>
                </c:pt>
                <c:pt idx="85">
                  <c:v>6550</c:v>
                </c:pt>
                <c:pt idx="86">
                  <c:v>6625</c:v>
                </c:pt>
                <c:pt idx="87">
                  <c:v>6700</c:v>
                </c:pt>
                <c:pt idx="88">
                  <c:v>6775</c:v>
                </c:pt>
                <c:pt idx="89">
                  <c:v>6850</c:v>
                </c:pt>
                <c:pt idx="90">
                  <c:v>6925</c:v>
                </c:pt>
                <c:pt idx="91">
                  <c:v>7000</c:v>
                </c:pt>
                <c:pt idx="92">
                  <c:v>7075</c:v>
                </c:pt>
                <c:pt idx="93">
                  <c:v>7150</c:v>
                </c:pt>
                <c:pt idx="94">
                  <c:v>7225</c:v>
                </c:pt>
                <c:pt idx="95">
                  <c:v>7300</c:v>
                </c:pt>
                <c:pt idx="96">
                  <c:v>7375</c:v>
                </c:pt>
                <c:pt idx="97">
                  <c:v>7450</c:v>
                </c:pt>
                <c:pt idx="98">
                  <c:v>7525</c:v>
                </c:pt>
                <c:pt idx="99">
                  <c:v>7600</c:v>
                </c:pt>
                <c:pt idx="100">
                  <c:v>7675</c:v>
                </c:pt>
              </c:numCache>
            </c:numRef>
          </c:xVal>
          <c:yVal>
            <c:numRef>
              <c:f>'AdivBois 3'!$AD$4:$AD$104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2547.7225319647368</c:v>
                </c:pt>
                <c:pt idx="6">
                  <c:v>3998.3045953596948</c:v>
                </c:pt>
                <c:pt idx="7">
                  <c:v>4212.5100010704518</c:v>
                </c:pt>
                <c:pt idx="8">
                  <c:v>4237.2990440111089</c:v>
                </c:pt>
                <c:pt idx="9">
                  <c:v>4200.4080961524151</c:v>
                </c:pt>
                <c:pt idx="10">
                  <c:v>4114.7891579773286</c:v>
                </c:pt>
                <c:pt idx="11">
                  <c:v>3770.8071347380269</c:v>
                </c:pt>
                <c:pt idx="12">
                  <c:v>3695.2097726004895</c:v>
                </c:pt>
                <c:pt idx="13">
                  <c:v>3888.7150112489603</c:v>
                </c:pt>
                <c:pt idx="14">
                  <c:v>3408.0348759206072</c:v>
                </c:pt>
                <c:pt idx="15">
                  <c:v>2683.895132740287</c:v>
                </c:pt>
                <c:pt idx="16">
                  <c:v>2560.7598390847625</c:v>
                </c:pt>
                <c:pt idx="17">
                  <c:v>2769.0433720627625</c:v>
                </c:pt>
                <c:pt idx="18">
                  <c:v>2960.6905587242809</c:v>
                </c:pt>
                <c:pt idx="19">
                  <c:v>2977.5779505084515</c:v>
                </c:pt>
                <c:pt idx="20">
                  <c:v>2584.2232415473572</c:v>
                </c:pt>
                <c:pt idx="21">
                  <c:v>2102.892582088361</c:v>
                </c:pt>
                <c:pt idx="22">
                  <c:v>2561.953879958267</c:v>
                </c:pt>
                <c:pt idx="23">
                  <c:v>2755.7149907430558</c:v>
                </c:pt>
                <c:pt idx="24">
                  <c:v>1978.6488280408412</c:v>
                </c:pt>
                <c:pt idx="25">
                  <c:v>1519.2306370828119</c:v>
                </c:pt>
                <c:pt idx="26">
                  <c:v>997.06349275418324</c:v>
                </c:pt>
                <c:pt idx="27">
                  <c:v>1093.0197550211851</c:v>
                </c:pt>
                <c:pt idx="28">
                  <c:v>1100.0836146745723</c:v>
                </c:pt>
                <c:pt idx="29">
                  <c:v>1114.6219905476846</c:v>
                </c:pt>
                <c:pt idx="30">
                  <c:v>1371.4996419210584</c:v>
                </c:pt>
                <c:pt idx="31">
                  <c:v>1751.5897935803214</c:v>
                </c:pt>
                <c:pt idx="32">
                  <c:v>1597.3167542176689</c:v>
                </c:pt>
                <c:pt idx="33">
                  <c:v>1871.1484765771547</c:v>
                </c:pt>
                <c:pt idx="34">
                  <c:v>1236.622744214108</c:v>
                </c:pt>
                <c:pt idx="35">
                  <c:v>1707.5267515526502</c:v>
                </c:pt>
                <c:pt idx="36">
                  <c:v>1025.9969206300684</c:v>
                </c:pt>
                <c:pt idx="37">
                  <c:v>2036.9226181938384</c:v>
                </c:pt>
                <c:pt idx="38">
                  <c:v>1884.7441270775871</c:v>
                </c:pt>
                <c:pt idx="39">
                  <c:v>1609.7783386968167</c:v>
                </c:pt>
                <c:pt idx="40">
                  <c:v>1659.5535317010381</c:v>
                </c:pt>
                <c:pt idx="41">
                  <c:v>2303.323331419268</c:v>
                </c:pt>
                <c:pt idx="42">
                  <c:v>2844.3126679557899</c:v>
                </c:pt>
                <c:pt idx="43">
                  <c:v>2974.1059913820659</c:v>
                </c:pt>
                <c:pt idx="44">
                  <c:v>2601.3294997808553</c:v>
                </c:pt>
                <c:pt idx="45">
                  <c:v>2329.6162045585597</c:v>
                </c:pt>
                <c:pt idx="46">
                  <c:v>2150.7104741709163</c:v>
                </c:pt>
                <c:pt idx="47">
                  <c:v>2231.4899824748918</c:v>
                </c:pt>
                <c:pt idx="48">
                  <c:v>2306.9891167226092</c:v>
                </c:pt>
                <c:pt idx="49">
                  <c:v>2379.033361126194</c:v>
                </c:pt>
                <c:pt idx="50">
                  <c:v>2266.145703579461</c:v>
                </c:pt>
                <c:pt idx="51">
                  <c:v>1916.9312530058392</c:v>
                </c:pt>
                <c:pt idx="52">
                  <c:v>2178.1425924640039</c:v>
                </c:pt>
                <c:pt idx="53">
                  <c:v>2071.0956499950053</c:v>
                </c:pt>
                <c:pt idx="54">
                  <c:v>2062.6900274269701</c:v>
                </c:pt>
                <c:pt idx="55">
                  <c:v>1904.1618789238121</c:v>
                </c:pt>
                <c:pt idx="56">
                  <c:v>1831.7861547979462</c:v>
                </c:pt>
                <c:pt idx="57">
                  <c:v>1973.5518349315207</c:v>
                </c:pt>
                <c:pt idx="58">
                  <c:v>1863.4971021111182</c:v>
                </c:pt>
                <c:pt idx="59">
                  <c:v>1728.3087719488572</c:v>
                </c:pt>
                <c:pt idx="60">
                  <c:v>1566.5475385953716</c:v>
                </c:pt>
                <c:pt idx="61">
                  <c:v>1428.5969365517392</c:v>
                </c:pt>
                <c:pt idx="62">
                  <c:v>1407.111766622409</c:v>
                </c:pt>
                <c:pt idx="63">
                  <c:v>1190.8500609173329</c:v>
                </c:pt>
                <c:pt idx="64">
                  <c:v>1493.8517170864229</c:v>
                </c:pt>
                <c:pt idx="65">
                  <c:v>1551.4686901823216</c:v>
                </c:pt>
                <c:pt idx="66">
                  <c:v>1468.1835356479162</c:v>
                </c:pt>
                <c:pt idx="67">
                  <c:v>1535.791027871931</c:v>
                </c:pt>
                <c:pt idx="68">
                  <c:v>1444.5824761126366</c:v>
                </c:pt>
                <c:pt idx="69">
                  <c:v>1301.4962029303347</c:v>
                </c:pt>
                <c:pt idx="70">
                  <c:v>1370.0677012234387</c:v>
                </c:pt>
                <c:pt idx="71">
                  <c:v>1267.826388119573</c:v>
                </c:pt>
                <c:pt idx="72">
                  <c:v>1310.8093258511201</c:v>
                </c:pt>
                <c:pt idx="73">
                  <c:v>1262.5989076590727</c:v>
                </c:pt>
                <c:pt idx="74">
                  <c:v>1084.1841951970875</c:v>
                </c:pt>
                <c:pt idx="75">
                  <c:v>978.18378614069161</c:v>
                </c:pt>
                <c:pt idx="76">
                  <c:v>918.78511963390133</c:v>
                </c:pt>
                <c:pt idx="77">
                  <c:v>941.97374245330172</c:v>
                </c:pt>
                <c:pt idx="78">
                  <c:v>918.80190597756598</c:v>
                </c:pt>
                <c:pt idx="79">
                  <c:v>985.09659285045541</c:v>
                </c:pt>
                <c:pt idx="80">
                  <c:v>797.30344053066528</c:v>
                </c:pt>
                <c:pt idx="81">
                  <c:v>853.98124996878732</c:v>
                </c:pt>
                <c:pt idx="82">
                  <c:v>729.32905663602855</c:v>
                </c:pt>
                <c:pt idx="83">
                  <c:v>480.36150055193798</c:v>
                </c:pt>
                <c:pt idx="84">
                  <c:v>581.84780853125608</c:v>
                </c:pt>
                <c:pt idx="85">
                  <c:v>530.48827473580377</c:v>
                </c:pt>
                <c:pt idx="86">
                  <c:v>555.46000664714177</c:v>
                </c:pt>
                <c:pt idx="87">
                  <c:v>190.42870749586348</c:v>
                </c:pt>
                <c:pt idx="88">
                  <c:v>71.810028232762704</c:v>
                </c:pt>
                <c:pt idx="89">
                  <c:v>66.496180338955639</c:v>
                </c:pt>
                <c:pt idx="90">
                  <c:v>184.47872490481029</c:v>
                </c:pt>
                <c:pt idx="91">
                  <c:v>25.71014177043179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26.694610558804754</c:v>
                </c:pt>
                <c:pt idx="96">
                  <c:v>67.174823472564356</c:v>
                </c:pt>
                <c:pt idx="97">
                  <c:v>214.59007253528554</c:v>
                </c:pt>
                <c:pt idx="98">
                  <c:v>304.07863909636018</c:v>
                </c:pt>
                <c:pt idx="99">
                  <c:v>385.65920695921426</c:v>
                </c:pt>
                <c:pt idx="100">
                  <c:v>310.93550425061653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7B-4C9D-9065-93206ED9E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126944"/>
        <c:axId val="1504127424"/>
      </c:scatterChart>
      <c:valAx>
        <c:axId val="150412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7424"/>
        <c:crosses val="autoZero"/>
        <c:crossBetween val="midCat"/>
      </c:valAx>
      <c:valAx>
        <c:axId val="15041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412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3'!$A$2</c:f>
          <c:strCache>
            <c:ptCount val="1"/>
            <c:pt idx="0">
              <c:v>HRR_modélisé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'AdivBois 3'!$C$3</c:f>
              <c:strCache>
                <c:ptCount val="1"/>
                <c:pt idx="0">
                  <c:v>HRRFuel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'AdivBois 3'!$B$4:$B$104</c:f>
              <c:numCache>
                <c:formatCode>General</c:formatCode>
                <c:ptCount val="101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</c:numCache>
            </c:numRef>
          </c:xVal>
          <c:yVal>
            <c:numRef>
              <c:f>'AdivBois 3'!$C$4:$C$104</c:f>
              <c:numCache>
                <c:formatCode>_-* #\ ##0_-;\-* #\ ##0_-;_-* "-"??_-;_-@_-</c:formatCode>
                <c:ptCount val="101"/>
                <c:pt idx="0">
                  <c:v>0</c:v>
                </c:pt>
                <c:pt idx="1">
                  <c:v>78.222222222222356</c:v>
                </c:pt>
                <c:pt idx="2">
                  <c:v>329.99999999999989</c:v>
                </c:pt>
                <c:pt idx="3">
                  <c:v>850.6666666666647</c:v>
                </c:pt>
                <c:pt idx="4">
                  <c:v>1592.5555555555491</c:v>
                </c:pt>
                <c:pt idx="5">
                  <c:v>2378.4444444444302</c:v>
                </c:pt>
                <c:pt idx="6">
                  <c:v>2957.7777777777578</c:v>
                </c:pt>
                <c:pt idx="7">
                  <c:v>3247.4444444444225</c:v>
                </c:pt>
                <c:pt idx="8">
                  <c:v>3282.8888888888723</c:v>
                </c:pt>
                <c:pt idx="9">
                  <c:v>3204.6666666666629</c:v>
                </c:pt>
                <c:pt idx="10">
                  <c:v>3133.7777777777906</c:v>
                </c:pt>
                <c:pt idx="11">
                  <c:v>3100.7777777778056</c:v>
                </c:pt>
                <c:pt idx="12">
                  <c:v>3158.2222222222613</c:v>
                </c:pt>
                <c:pt idx="13">
                  <c:v>3298.7777777778228</c:v>
                </c:pt>
                <c:pt idx="14">
                  <c:v>3531.00000000005</c:v>
                </c:pt>
                <c:pt idx="15">
                  <c:v>3781.555555555608</c:v>
                </c:pt>
                <c:pt idx="16">
                  <c:v>3957.5555555556102</c:v>
                </c:pt>
                <c:pt idx="17">
                  <c:v>4023.5555555556102</c:v>
                </c:pt>
                <c:pt idx="18">
                  <c:v>3972.2222222222781</c:v>
                </c:pt>
                <c:pt idx="19">
                  <c:v>3891.5555555556107</c:v>
                </c:pt>
                <c:pt idx="20">
                  <c:v>3817.00000000005</c:v>
                </c:pt>
                <c:pt idx="21">
                  <c:v>3787.6666666667011</c:v>
                </c:pt>
                <c:pt idx="22">
                  <c:v>3939.2222222222254</c:v>
                </c:pt>
                <c:pt idx="23">
                  <c:v>4250.888888888845</c:v>
                </c:pt>
                <c:pt idx="24">
                  <c:v>4678.6666666665769</c:v>
                </c:pt>
                <c:pt idx="25">
                  <c:v>5122.333333333203</c:v>
                </c:pt>
                <c:pt idx="26">
                  <c:v>5404.6666666665151</c:v>
                </c:pt>
                <c:pt idx="27">
                  <c:v>5568.444444444287</c:v>
                </c:pt>
                <c:pt idx="28">
                  <c:v>5519.5555555554001</c:v>
                </c:pt>
                <c:pt idx="29">
                  <c:v>5358.2222222220717</c:v>
                </c:pt>
                <c:pt idx="30">
                  <c:v>5151.6666666665205</c:v>
                </c:pt>
                <c:pt idx="31">
                  <c:v>4968.3333333331921</c:v>
                </c:pt>
                <c:pt idx="32">
                  <c:v>4963.4444444443034</c:v>
                </c:pt>
                <c:pt idx="33">
                  <c:v>4943.8888888887477</c:v>
                </c:pt>
                <c:pt idx="34">
                  <c:v>4908.4444444443061</c:v>
                </c:pt>
                <c:pt idx="35">
                  <c:v>4699.4444444443116</c:v>
                </c:pt>
                <c:pt idx="36">
                  <c:v>4535.6666666665387</c:v>
                </c:pt>
                <c:pt idx="37">
                  <c:v>4495.3333333332066</c:v>
                </c:pt>
                <c:pt idx="38">
                  <c:v>4522.2222222220935</c:v>
                </c:pt>
                <c:pt idx="39">
                  <c:v>4506.3333333332057</c:v>
                </c:pt>
                <c:pt idx="40">
                  <c:v>4225.2222222221035</c:v>
                </c:pt>
                <c:pt idx="41">
                  <c:v>3823.1111111110026</c:v>
                </c:pt>
                <c:pt idx="42">
                  <c:v>3361.1111111110158</c:v>
                </c:pt>
                <c:pt idx="43">
                  <c:v>3009.1111111110258</c:v>
                </c:pt>
                <c:pt idx="44">
                  <c:v>2784.2222222221435</c:v>
                </c:pt>
                <c:pt idx="45">
                  <c:v>2631.4444444443707</c:v>
                </c:pt>
                <c:pt idx="46">
                  <c:v>2511.6666666666069</c:v>
                </c:pt>
                <c:pt idx="47">
                  <c:v>2355.2222222221926</c:v>
                </c:pt>
                <c:pt idx="48">
                  <c:v>2178.0000000000127</c:v>
                </c:pt>
                <c:pt idx="49">
                  <c:v>2004.4444444444987</c:v>
                </c:pt>
                <c:pt idx="50">
                  <c:v>1856.5555555556384</c:v>
                </c:pt>
                <c:pt idx="51">
                  <c:v>1761.2222222223177</c:v>
                </c:pt>
                <c:pt idx="52">
                  <c:v>1663.4444444445385</c:v>
                </c:pt>
                <c:pt idx="53">
                  <c:v>1580.3333333334226</c:v>
                </c:pt>
                <c:pt idx="54">
                  <c:v>1471.5555555556393</c:v>
                </c:pt>
                <c:pt idx="55">
                  <c:v>1355.444444444523</c:v>
                </c:pt>
                <c:pt idx="56">
                  <c:v>1269.8888888889624</c:v>
                </c:pt>
                <c:pt idx="57">
                  <c:v>1214.8888888889592</c:v>
                </c:pt>
                <c:pt idx="58">
                  <c:v>1216.1111111111813</c:v>
                </c:pt>
                <c:pt idx="59">
                  <c:v>1225.8888888889592</c:v>
                </c:pt>
                <c:pt idx="60">
                  <c:v>1229.5555555556255</c:v>
                </c:pt>
                <c:pt idx="61">
                  <c:v>1196.5555555556241</c:v>
                </c:pt>
                <c:pt idx="62">
                  <c:v>1125.6666666667315</c:v>
                </c:pt>
                <c:pt idx="63">
                  <c:v>1053.5555555556161</c:v>
                </c:pt>
                <c:pt idx="64">
                  <c:v>971.66666666672199</c:v>
                </c:pt>
                <c:pt idx="65">
                  <c:v>880.00000000005002</c:v>
                </c:pt>
                <c:pt idx="66">
                  <c:v>790.77777777782308</c:v>
                </c:pt>
                <c:pt idx="67">
                  <c:v>710.11111111115224</c:v>
                </c:pt>
                <c:pt idx="68">
                  <c:v>652.66666666670449</c:v>
                </c:pt>
                <c:pt idx="69">
                  <c:v>619.66666666670244</c:v>
                </c:pt>
                <c:pt idx="70">
                  <c:v>608.66666666670164</c:v>
                </c:pt>
                <c:pt idx="71">
                  <c:v>618.44444444448015</c:v>
                </c:pt>
                <c:pt idx="72">
                  <c:v>628.2222222222581</c:v>
                </c:pt>
                <c:pt idx="73">
                  <c:v>620.88888888892461</c:v>
                </c:pt>
                <c:pt idx="74">
                  <c:v>586.66666666670017</c:v>
                </c:pt>
                <c:pt idx="75">
                  <c:v>507.22222222225082</c:v>
                </c:pt>
                <c:pt idx="76">
                  <c:v>415.55555555557891</c:v>
                </c:pt>
                <c:pt idx="77">
                  <c:v>331.22222222224093</c:v>
                </c:pt>
                <c:pt idx="78">
                  <c:v>287.22222222223866</c:v>
                </c:pt>
                <c:pt idx="79">
                  <c:v>278.66666666668266</c:v>
                </c:pt>
                <c:pt idx="80">
                  <c:v>292.11111111112791</c:v>
                </c:pt>
                <c:pt idx="81">
                  <c:v>315.33333333335122</c:v>
                </c:pt>
                <c:pt idx="82">
                  <c:v>306.77777777779539</c:v>
                </c:pt>
                <c:pt idx="83">
                  <c:v>312.88888888890665</c:v>
                </c:pt>
                <c:pt idx="84">
                  <c:v>308.00000000001751</c:v>
                </c:pt>
                <c:pt idx="85">
                  <c:v>319.00000000001819</c:v>
                </c:pt>
                <c:pt idx="86">
                  <c:v>365.44444444446515</c:v>
                </c:pt>
                <c:pt idx="87">
                  <c:v>403.33333333335622</c:v>
                </c:pt>
                <c:pt idx="88">
                  <c:v>453.44444444447032</c:v>
                </c:pt>
                <c:pt idx="89">
                  <c:v>464.44444444447089</c:v>
                </c:pt>
                <c:pt idx="90">
                  <c:v>452.22222222224798</c:v>
                </c:pt>
                <c:pt idx="91">
                  <c:v>429.00000000002478</c:v>
                </c:pt>
                <c:pt idx="92">
                  <c:v>419.22222222224616</c:v>
                </c:pt>
                <c:pt idx="93">
                  <c:v>426.55555555557976</c:v>
                </c:pt>
                <c:pt idx="94">
                  <c:v>416.77777777780148</c:v>
                </c:pt>
                <c:pt idx="95">
                  <c:v>348.33333333335344</c:v>
                </c:pt>
                <c:pt idx="96">
                  <c:v>218.77777777779045</c:v>
                </c:pt>
                <c:pt idx="97">
                  <c:v>73.333333333338061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8-494A-A910-EF51C50C7E2B}"/>
            </c:ext>
          </c:extLst>
        </c:ser>
        <c:ser>
          <c:idx val="1"/>
          <c:order val="1"/>
          <c:tx>
            <c:strRef>
              <c:f>'AdivBois 3'!$D$3</c:f>
              <c:strCache>
                <c:ptCount val="1"/>
                <c:pt idx="0">
                  <c:v>HRRtotal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'AdivBois 3'!$B$4:$B$104</c:f>
              <c:numCache>
                <c:formatCode>General</c:formatCode>
                <c:ptCount val="101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</c:numCache>
            </c:numRef>
          </c:xVal>
          <c:yVal>
            <c:numRef>
              <c:f>'AdivBois 3'!$D$4:$D$104</c:f>
              <c:numCache>
                <c:formatCode>General</c:formatCode>
                <c:ptCount val="101"/>
                <c:pt idx="0">
                  <c:v>0</c:v>
                </c:pt>
                <c:pt idx="1">
                  <c:v>519</c:v>
                </c:pt>
                <c:pt idx="2">
                  <c:v>707</c:v>
                </c:pt>
                <c:pt idx="3">
                  <c:v>982</c:v>
                </c:pt>
                <c:pt idx="4">
                  <c:v>1329</c:v>
                </c:pt>
                <c:pt idx="5">
                  <c:v>4877</c:v>
                </c:pt>
                <c:pt idx="6">
                  <c:v>6927</c:v>
                </c:pt>
                <c:pt idx="7">
                  <c:v>7449</c:v>
                </c:pt>
                <c:pt idx="8">
                  <c:v>7524</c:v>
                </c:pt>
                <c:pt idx="9">
                  <c:v>7411</c:v>
                </c:pt>
                <c:pt idx="10">
                  <c:v>7253</c:v>
                </c:pt>
                <c:pt idx="11">
                  <c:v>6872</c:v>
                </c:pt>
                <c:pt idx="12">
                  <c:v>6847</c:v>
                </c:pt>
                <c:pt idx="13">
                  <c:v>7173</c:v>
                </c:pt>
                <c:pt idx="14">
                  <c:v>6939</c:v>
                </c:pt>
                <c:pt idx="15">
                  <c:v>6465</c:v>
                </c:pt>
                <c:pt idx="16">
                  <c:v>6518</c:v>
                </c:pt>
                <c:pt idx="17">
                  <c:v>6793</c:v>
                </c:pt>
                <c:pt idx="18">
                  <c:v>6933</c:v>
                </c:pt>
                <c:pt idx="19">
                  <c:v>6869</c:v>
                </c:pt>
                <c:pt idx="20">
                  <c:v>6401</c:v>
                </c:pt>
                <c:pt idx="21">
                  <c:v>5891</c:v>
                </c:pt>
                <c:pt idx="22">
                  <c:v>6501</c:v>
                </c:pt>
                <c:pt idx="23">
                  <c:v>7007</c:v>
                </c:pt>
                <c:pt idx="24">
                  <c:v>6657</c:v>
                </c:pt>
                <c:pt idx="25">
                  <c:v>6642</c:v>
                </c:pt>
                <c:pt idx="26">
                  <c:v>6402</c:v>
                </c:pt>
                <c:pt idx="27">
                  <c:v>6661</c:v>
                </c:pt>
                <c:pt idx="28">
                  <c:v>6620</c:v>
                </c:pt>
                <c:pt idx="29">
                  <c:v>6477</c:v>
                </c:pt>
                <c:pt idx="30">
                  <c:v>6540</c:v>
                </c:pt>
                <c:pt idx="31">
                  <c:v>6724</c:v>
                </c:pt>
                <c:pt idx="32">
                  <c:v>6567</c:v>
                </c:pt>
                <c:pt idx="33">
                  <c:v>6814</c:v>
                </c:pt>
                <c:pt idx="34">
                  <c:v>6150</c:v>
                </c:pt>
                <c:pt idx="35">
                  <c:v>6422</c:v>
                </c:pt>
                <c:pt idx="36">
                  <c:v>5570</c:v>
                </c:pt>
                <c:pt idx="37">
                  <c:v>6538</c:v>
                </c:pt>
                <c:pt idx="38">
                  <c:v>6402</c:v>
                </c:pt>
                <c:pt idx="39">
                  <c:v>6125</c:v>
                </c:pt>
                <c:pt idx="40">
                  <c:v>5904</c:v>
                </c:pt>
                <c:pt idx="41">
                  <c:v>6153</c:v>
                </c:pt>
                <c:pt idx="42">
                  <c:v>6235</c:v>
                </c:pt>
                <c:pt idx="43">
                  <c:v>6004</c:v>
                </c:pt>
                <c:pt idx="44">
                  <c:v>5401</c:v>
                </c:pt>
                <c:pt idx="45">
                  <c:v>4970</c:v>
                </c:pt>
                <c:pt idx="46">
                  <c:v>4671</c:v>
                </c:pt>
                <c:pt idx="47">
                  <c:v>4598</c:v>
                </c:pt>
                <c:pt idx="48">
                  <c:v>4496</c:v>
                </c:pt>
                <c:pt idx="49">
                  <c:v>4394</c:v>
                </c:pt>
                <c:pt idx="50">
                  <c:v>4132</c:v>
                </c:pt>
                <c:pt idx="51">
                  <c:v>3684</c:v>
                </c:pt>
                <c:pt idx="52">
                  <c:v>3845</c:v>
                </c:pt>
                <c:pt idx="53">
                  <c:v>3656</c:v>
                </c:pt>
                <c:pt idx="54">
                  <c:v>3543</c:v>
                </c:pt>
                <c:pt idx="55">
                  <c:v>3266</c:v>
                </c:pt>
                <c:pt idx="56">
                  <c:v>3108</c:v>
                </c:pt>
                <c:pt idx="57">
                  <c:v>3190</c:v>
                </c:pt>
                <c:pt idx="58">
                  <c:v>3081</c:v>
                </c:pt>
                <c:pt idx="59">
                  <c:v>2954</c:v>
                </c:pt>
                <c:pt idx="60">
                  <c:v>2796</c:v>
                </c:pt>
                <c:pt idx="61">
                  <c:v>2625</c:v>
                </c:pt>
                <c:pt idx="62">
                  <c:v>2533</c:v>
                </c:pt>
                <c:pt idx="63">
                  <c:v>2244</c:v>
                </c:pt>
                <c:pt idx="64">
                  <c:v>2466</c:v>
                </c:pt>
                <c:pt idx="65">
                  <c:v>2431</c:v>
                </c:pt>
                <c:pt idx="66">
                  <c:v>2259</c:v>
                </c:pt>
                <c:pt idx="67">
                  <c:v>2246</c:v>
                </c:pt>
                <c:pt idx="68">
                  <c:v>2097</c:v>
                </c:pt>
                <c:pt idx="69">
                  <c:v>1921</c:v>
                </c:pt>
                <c:pt idx="70">
                  <c:v>1979</c:v>
                </c:pt>
                <c:pt idx="71">
                  <c:v>1886</c:v>
                </c:pt>
                <c:pt idx="72">
                  <c:v>1939</c:v>
                </c:pt>
                <c:pt idx="73">
                  <c:v>1883</c:v>
                </c:pt>
                <c:pt idx="74">
                  <c:v>1671</c:v>
                </c:pt>
                <c:pt idx="75">
                  <c:v>1485</c:v>
                </c:pt>
                <c:pt idx="76">
                  <c:v>1334</c:v>
                </c:pt>
                <c:pt idx="77">
                  <c:v>1273</c:v>
                </c:pt>
                <c:pt idx="78">
                  <c:v>1206</c:v>
                </c:pt>
                <c:pt idx="79">
                  <c:v>1264</c:v>
                </c:pt>
                <c:pt idx="80">
                  <c:v>1089</c:v>
                </c:pt>
                <c:pt idx="81">
                  <c:v>1169</c:v>
                </c:pt>
                <c:pt idx="82">
                  <c:v>1036</c:v>
                </c:pt>
                <c:pt idx="83">
                  <c:v>793</c:v>
                </c:pt>
                <c:pt idx="84">
                  <c:v>890</c:v>
                </c:pt>
                <c:pt idx="85">
                  <c:v>849</c:v>
                </c:pt>
                <c:pt idx="86">
                  <c:v>921</c:v>
                </c:pt>
                <c:pt idx="87">
                  <c:v>594</c:v>
                </c:pt>
                <c:pt idx="88">
                  <c:v>525</c:v>
                </c:pt>
                <c:pt idx="89">
                  <c:v>531</c:v>
                </c:pt>
                <c:pt idx="90">
                  <c:v>637</c:v>
                </c:pt>
                <c:pt idx="91">
                  <c:v>455</c:v>
                </c:pt>
                <c:pt idx="92">
                  <c:v>357</c:v>
                </c:pt>
                <c:pt idx="93">
                  <c:v>402</c:v>
                </c:pt>
                <c:pt idx="94">
                  <c:v>416</c:v>
                </c:pt>
                <c:pt idx="95">
                  <c:v>375</c:v>
                </c:pt>
                <c:pt idx="96">
                  <c:v>286</c:v>
                </c:pt>
                <c:pt idx="97">
                  <c:v>288</c:v>
                </c:pt>
                <c:pt idx="98">
                  <c:v>254</c:v>
                </c:pt>
                <c:pt idx="99">
                  <c:v>283</c:v>
                </c:pt>
                <c:pt idx="100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8-494A-A910-EF51C50C7E2B}"/>
            </c:ext>
          </c:extLst>
        </c:ser>
        <c:ser>
          <c:idx val="2"/>
          <c:order val="2"/>
          <c:tx>
            <c:strRef>
              <c:f>'AdivBois 3'!$E$3</c:f>
              <c:strCache>
                <c:ptCount val="1"/>
                <c:pt idx="0">
                  <c:v>HRRtimber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'AdivBois 3'!$B$4:$B$104</c:f>
              <c:numCache>
                <c:formatCode>General</c:formatCode>
                <c:ptCount val="101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</c:numCache>
            </c:numRef>
          </c:xVal>
          <c:yVal>
            <c:numRef>
              <c:f>'AdivBois 3'!$E$4:$E$104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2548</c:v>
                </c:pt>
                <c:pt idx="6">
                  <c:v>3998</c:v>
                </c:pt>
                <c:pt idx="7">
                  <c:v>4213</c:v>
                </c:pt>
                <c:pt idx="8">
                  <c:v>4237</c:v>
                </c:pt>
                <c:pt idx="9">
                  <c:v>4200</c:v>
                </c:pt>
                <c:pt idx="10">
                  <c:v>4115</c:v>
                </c:pt>
                <c:pt idx="11">
                  <c:v>3771</c:v>
                </c:pt>
                <c:pt idx="12">
                  <c:v>3695</c:v>
                </c:pt>
                <c:pt idx="13">
                  <c:v>3889</c:v>
                </c:pt>
                <c:pt idx="14">
                  <c:v>3408</c:v>
                </c:pt>
                <c:pt idx="15">
                  <c:v>2684</c:v>
                </c:pt>
                <c:pt idx="16">
                  <c:v>2561</c:v>
                </c:pt>
                <c:pt idx="17">
                  <c:v>2769</c:v>
                </c:pt>
                <c:pt idx="18">
                  <c:v>2961</c:v>
                </c:pt>
                <c:pt idx="19">
                  <c:v>2978</c:v>
                </c:pt>
                <c:pt idx="20">
                  <c:v>2584</c:v>
                </c:pt>
                <c:pt idx="21">
                  <c:v>2103</c:v>
                </c:pt>
                <c:pt idx="22">
                  <c:v>2562</c:v>
                </c:pt>
                <c:pt idx="23">
                  <c:v>2756</c:v>
                </c:pt>
                <c:pt idx="24">
                  <c:v>1979</c:v>
                </c:pt>
                <c:pt idx="25">
                  <c:v>1519</c:v>
                </c:pt>
                <c:pt idx="26">
                  <c:v>997</c:v>
                </c:pt>
                <c:pt idx="27">
                  <c:v>1093</c:v>
                </c:pt>
                <c:pt idx="28">
                  <c:v>1100</c:v>
                </c:pt>
                <c:pt idx="29">
                  <c:v>1115</c:v>
                </c:pt>
                <c:pt idx="30">
                  <c:v>1371</c:v>
                </c:pt>
                <c:pt idx="31">
                  <c:v>1752</c:v>
                </c:pt>
                <c:pt idx="32">
                  <c:v>1597</c:v>
                </c:pt>
                <c:pt idx="33">
                  <c:v>1871</c:v>
                </c:pt>
                <c:pt idx="34">
                  <c:v>1237</c:v>
                </c:pt>
                <c:pt idx="35">
                  <c:v>1708</c:v>
                </c:pt>
                <c:pt idx="36">
                  <c:v>1026</c:v>
                </c:pt>
                <c:pt idx="37">
                  <c:v>2037</c:v>
                </c:pt>
                <c:pt idx="38">
                  <c:v>1885</c:v>
                </c:pt>
                <c:pt idx="39">
                  <c:v>1610</c:v>
                </c:pt>
                <c:pt idx="40">
                  <c:v>1660</c:v>
                </c:pt>
                <c:pt idx="41">
                  <c:v>2303</c:v>
                </c:pt>
                <c:pt idx="42">
                  <c:v>2844</c:v>
                </c:pt>
                <c:pt idx="43">
                  <c:v>2974</c:v>
                </c:pt>
                <c:pt idx="44">
                  <c:v>2601</c:v>
                </c:pt>
                <c:pt idx="45">
                  <c:v>2330</c:v>
                </c:pt>
                <c:pt idx="46">
                  <c:v>2151</c:v>
                </c:pt>
                <c:pt idx="47">
                  <c:v>2231</c:v>
                </c:pt>
                <c:pt idx="48">
                  <c:v>2307</c:v>
                </c:pt>
                <c:pt idx="49">
                  <c:v>2379</c:v>
                </c:pt>
                <c:pt idx="50">
                  <c:v>2266</c:v>
                </c:pt>
                <c:pt idx="51">
                  <c:v>1917</c:v>
                </c:pt>
                <c:pt idx="52">
                  <c:v>2178</c:v>
                </c:pt>
                <c:pt idx="53">
                  <c:v>2071</c:v>
                </c:pt>
                <c:pt idx="54">
                  <c:v>2063</c:v>
                </c:pt>
                <c:pt idx="55">
                  <c:v>1904</c:v>
                </c:pt>
                <c:pt idx="56">
                  <c:v>1832</c:v>
                </c:pt>
                <c:pt idx="57">
                  <c:v>1974</c:v>
                </c:pt>
                <c:pt idx="58">
                  <c:v>1863</c:v>
                </c:pt>
                <c:pt idx="59">
                  <c:v>1728</c:v>
                </c:pt>
                <c:pt idx="60">
                  <c:v>1567</c:v>
                </c:pt>
                <c:pt idx="61">
                  <c:v>1429</c:v>
                </c:pt>
                <c:pt idx="62">
                  <c:v>1407</c:v>
                </c:pt>
                <c:pt idx="63">
                  <c:v>1191</c:v>
                </c:pt>
                <c:pt idx="64">
                  <c:v>1494</c:v>
                </c:pt>
                <c:pt idx="65">
                  <c:v>1551</c:v>
                </c:pt>
                <c:pt idx="66">
                  <c:v>1468</c:v>
                </c:pt>
                <c:pt idx="67">
                  <c:v>1536</c:v>
                </c:pt>
                <c:pt idx="68">
                  <c:v>1445</c:v>
                </c:pt>
                <c:pt idx="69">
                  <c:v>1301</c:v>
                </c:pt>
                <c:pt idx="70">
                  <c:v>1370</c:v>
                </c:pt>
                <c:pt idx="71">
                  <c:v>1268</c:v>
                </c:pt>
                <c:pt idx="72">
                  <c:v>1311</c:v>
                </c:pt>
                <c:pt idx="73">
                  <c:v>1263</c:v>
                </c:pt>
                <c:pt idx="74">
                  <c:v>1084</c:v>
                </c:pt>
                <c:pt idx="75">
                  <c:v>978</c:v>
                </c:pt>
                <c:pt idx="76">
                  <c:v>919</c:v>
                </c:pt>
                <c:pt idx="77">
                  <c:v>942</c:v>
                </c:pt>
                <c:pt idx="78">
                  <c:v>919</c:v>
                </c:pt>
                <c:pt idx="79">
                  <c:v>985</c:v>
                </c:pt>
                <c:pt idx="80">
                  <c:v>797</c:v>
                </c:pt>
                <c:pt idx="81">
                  <c:v>854</c:v>
                </c:pt>
                <c:pt idx="82">
                  <c:v>729</c:v>
                </c:pt>
                <c:pt idx="83">
                  <c:v>480</c:v>
                </c:pt>
                <c:pt idx="84">
                  <c:v>582</c:v>
                </c:pt>
                <c:pt idx="85">
                  <c:v>530</c:v>
                </c:pt>
                <c:pt idx="86">
                  <c:v>555</c:v>
                </c:pt>
                <c:pt idx="87">
                  <c:v>190</c:v>
                </c:pt>
                <c:pt idx="88">
                  <c:v>72</c:v>
                </c:pt>
                <c:pt idx="89">
                  <c:v>66</c:v>
                </c:pt>
                <c:pt idx="90">
                  <c:v>184</c:v>
                </c:pt>
                <c:pt idx="91">
                  <c:v>26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</c:v>
                </c:pt>
                <c:pt idx="96">
                  <c:v>67</c:v>
                </c:pt>
                <c:pt idx="97">
                  <c:v>215</c:v>
                </c:pt>
                <c:pt idx="98">
                  <c:v>304</c:v>
                </c:pt>
                <c:pt idx="99">
                  <c:v>386</c:v>
                </c:pt>
                <c:pt idx="100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8-494A-A910-EF51C50C7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873680"/>
        <c:axId val="1625871760"/>
      </c:scatterChart>
      <c:valAx>
        <c:axId val="162587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5871760"/>
        <c:crosses val="autoZero"/>
        <c:crossBetween val="midCat"/>
      </c:valAx>
      <c:valAx>
        <c:axId val="16258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587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HRRFuel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'AdivBois 4'!$C$3</c:f>
              <c:strCache>
                <c:ptCount val="1"/>
                <c:pt idx="0">
                  <c:v>HRRFuel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'AdivBois 4'!$B$4:$B$103</c:f>
              <c:numCache>
                <c:formatCode>General</c:formatCode>
                <c:ptCount val="100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</c:numCache>
            </c:numRef>
          </c:xVal>
          <c:yVal>
            <c:numRef>
              <c:f>'AdivBois 4'!$C$4:$C$103</c:f>
              <c:numCache>
                <c:formatCode>_(* #,##0.00_);_(* \(#,##0.00\);_(* "-"??_);_(@_)</c:formatCode>
                <c:ptCount val="100"/>
                <c:pt idx="0">
                  <c:v>0</c:v>
                </c:pt>
                <c:pt idx="1">
                  <c:v>120</c:v>
                </c:pt>
                <c:pt idx="2">
                  <c:v>480</c:v>
                </c:pt>
                <c:pt idx="3">
                  <c:v>1080</c:v>
                </c:pt>
                <c:pt idx="4">
                  <c:v>1920</c:v>
                </c:pt>
                <c:pt idx="5">
                  <c:v>3000</c:v>
                </c:pt>
                <c:pt idx="6">
                  <c:v>4320</c:v>
                </c:pt>
                <c:pt idx="7">
                  <c:v>5880</c:v>
                </c:pt>
                <c:pt idx="8">
                  <c:v>6025.6350000000002</c:v>
                </c:pt>
                <c:pt idx="9">
                  <c:v>6025.6350000000002</c:v>
                </c:pt>
                <c:pt idx="10">
                  <c:v>6025.6350000000002</c:v>
                </c:pt>
                <c:pt idx="11">
                  <c:v>6025.6350000000002</c:v>
                </c:pt>
                <c:pt idx="12">
                  <c:v>6025.6350000000002</c:v>
                </c:pt>
                <c:pt idx="13">
                  <c:v>6025.6350000000002</c:v>
                </c:pt>
                <c:pt idx="14">
                  <c:v>6025.6350000000002</c:v>
                </c:pt>
                <c:pt idx="15">
                  <c:v>6025.6350000000002</c:v>
                </c:pt>
                <c:pt idx="16">
                  <c:v>6025.6350000000002</c:v>
                </c:pt>
                <c:pt idx="17">
                  <c:v>6025.6350000000002</c:v>
                </c:pt>
                <c:pt idx="18">
                  <c:v>6025.6350000000002</c:v>
                </c:pt>
                <c:pt idx="19">
                  <c:v>6025.6350000000002</c:v>
                </c:pt>
                <c:pt idx="20">
                  <c:v>6025.6350000000002</c:v>
                </c:pt>
                <c:pt idx="21">
                  <c:v>6025.6350000000002</c:v>
                </c:pt>
                <c:pt idx="22">
                  <c:v>6025.6350000000002</c:v>
                </c:pt>
                <c:pt idx="23">
                  <c:v>6025.6350000000002</c:v>
                </c:pt>
                <c:pt idx="24">
                  <c:v>6025.6350000000002</c:v>
                </c:pt>
                <c:pt idx="25">
                  <c:v>6025.6350000000002</c:v>
                </c:pt>
                <c:pt idx="26">
                  <c:v>6025.6350000000002</c:v>
                </c:pt>
                <c:pt idx="27">
                  <c:v>6025.6350000000002</c:v>
                </c:pt>
                <c:pt idx="28">
                  <c:v>6025.6350000000002</c:v>
                </c:pt>
                <c:pt idx="29">
                  <c:v>6025.6350000000002</c:v>
                </c:pt>
                <c:pt idx="30">
                  <c:v>6025.6350000000002</c:v>
                </c:pt>
                <c:pt idx="31">
                  <c:v>6025.6350000000002</c:v>
                </c:pt>
                <c:pt idx="32">
                  <c:v>6025.6350000000002</c:v>
                </c:pt>
                <c:pt idx="33">
                  <c:v>6025.6350000000002</c:v>
                </c:pt>
                <c:pt idx="34">
                  <c:v>6025.6350000000002</c:v>
                </c:pt>
                <c:pt idx="35">
                  <c:v>6025.6350000000002</c:v>
                </c:pt>
                <c:pt idx="36">
                  <c:v>6025.6350000000002</c:v>
                </c:pt>
                <c:pt idx="37">
                  <c:v>6011.4803275588574</c:v>
                </c:pt>
                <c:pt idx="38">
                  <c:v>4791.7563502006487</c:v>
                </c:pt>
                <c:pt idx="39">
                  <c:v>3983.5064560545288</c:v>
                </c:pt>
                <c:pt idx="40">
                  <c:v>3408.5662629633639</c:v>
                </c:pt>
                <c:pt idx="41">
                  <c:v>2978.6562747090402</c:v>
                </c:pt>
                <c:pt idx="42">
                  <c:v>2645.0462690023228</c:v>
                </c:pt>
                <c:pt idx="43">
                  <c:v>2378.6383699412504</c:v>
                </c:pt>
                <c:pt idx="44">
                  <c:v>2160.9849176859425</c:v>
                </c:pt>
                <c:pt idx="45">
                  <c:v>1979.8243009999233</c:v>
                </c:pt>
                <c:pt idx="46">
                  <c:v>1826.688560271801</c:v>
                </c:pt>
                <c:pt idx="47">
                  <c:v>1695.5415625389317</c:v>
                </c:pt>
                <c:pt idx="48">
                  <c:v>1581.9645133587123</c:v>
                </c:pt>
                <c:pt idx="49">
                  <c:v>1482.6482716423304</c:v>
                </c:pt>
                <c:pt idx="50">
                  <c:v>1395.0656036778544</c:v>
                </c:pt>
                <c:pt idx="51">
                  <c:v>1317.2531211482626</c:v>
                </c:pt>
                <c:pt idx="52">
                  <c:v>1247.6623407325351</c:v>
                </c:pt>
                <c:pt idx="53">
                  <c:v>1185.0555860076711</c:v>
                </c:pt>
                <c:pt idx="54">
                  <c:v>1128.4317331932134</c:v>
                </c:pt>
                <c:pt idx="55">
                  <c:v>1076.9722740335219</c:v>
                </c:pt>
                <c:pt idx="56">
                  <c:v>1030.0014930742791</c:v>
                </c:pt>
                <c:pt idx="57">
                  <c:v>986.95663034393704</c:v>
                </c:pt>
                <c:pt idx="58">
                  <c:v>947.36522551399412</c:v>
                </c:pt>
                <c:pt idx="59">
                  <c:v>910.82770473564904</c:v>
                </c:pt>
                <c:pt idx="60">
                  <c:v>877.00384733441865</c:v>
                </c:pt>
                <c:pt idx="61">
                  <c:v>845.60215991703058</c:v>
                </c:pt>
                <c:pt idx="62">
                  <c:v>816.37145436828268</c:v>
                </c:pt>
                <c:pt idx="63">
                  <c:v>789.09411426934037</c:v>
                </c:pt>
                <c:pt idx="64">
                  <c:v>763.58066760034887</c:v>
                </c:pt>
                <c:pt idx="65">
                  <c:v>739.66537933828818</c:v>
                </c:pt>
                <c:pt idx="66">
                  <c:v>717.20264713927702</c:v>
                </c:pt>
                <c:pt idx="67">
                  <c:v>696.0640344162598</c:v>
                </c:pt>
                <c:pt idx="68">
                  <c:v>676.13581307225616</c:v>
                </c:pt>
                <c:pt idx="69">
                  <c:v>657.31691659242699</c:v>
                </c:pt>
                <c:pt idx="70">
                  <c:v>639.51722570930997</c:v>
                </c:pt>
                <c:pt idx="71">
                  <c:v>622.6561252623527</c:v>
                </c:pt>
                <c:pt idx="72">
                  <c:v>606.66128348651034</c:v>
                </c:pt>
                <c:pt idx="73">
                  <c:v>591.46761473517824</c:v>
                </c:pt>
                <c:pt idx="74">
                  <c:v>577.01639426473389</c:v>
                </c:pt>
                <c:pt idx="75">
                  <c:v>563.25449969390263</c:v>
                </c:pt>
                <c:pt idx="76">
                  <c:v>550.13375848214969</c:v>
                </c:pt>
                <c:pt idx="77">
                  <c:v>537.61038453299909</c:v>
                </c:pt>
                <c:pt idx="78">
                  <c:v>525.64449003636173</c:v>
                </c:pt>
                <c:pt idx="79">
                  <c:v>514.19966108264589</c:v>
                </c:pt>
                <c:pt idx="80">
                  <c:v>503.24258753626566</c:v>
                </c:pt>
                <c:pt idx="81">
                  <c:v>492.74273924392543</c:v>
                </c:pt>
                <c:pt idx="82">
                  <c:v>482.67208194876002</c:v>
                </c:pt>
                <c:pt idx="83">
                  <c:v>473.00482734355774</c:v>
                </c:pt>
                <c:pt idx="84">
                  <c:v>463.7172125707358</c:v>
                </c:pt>
                <c:pt idx="85">
                  <c:v>454.78730519962977</c:v>
                </c:pt>
                <c:pt idx="86">
                  <c:v>446.19483031162594</c:v>
                </c:pt>
                <c:pt idx="87">
                  <c:v>437.92101682350881</c:v>
                </c:pt>
                <c:pt idx="88">
                  <c:v>429.94846059733965</c:v>
                </c:pt>
                <c:pt idx="89">
                  <c:v>422.26100223586815</c:v>
                </c:pt>
                <c:pt idx="90">
                  <c:v>414.84361775772851</c:v>
                </c:pt>
                <c:pt idx="91">
                  <c:v>413.39130167445211</c:v>
                </c:pt>
                <c:pt idx="92">
                  <c:v>411.94911887297962</c:v>
                </c:pt>
                <c:pt idx="93">
                  <c:v>410.51696366720853</c:v>
                </c:pt>
                <c:pt idx="94">
                  <c:v>409.09473183562989</c:v>
                </c:pt>
                <c:pt idx="95">
                  <c:v>407.68232059604571</c:v>
                </c:pt>
                <c:pt idx="96">
                  <c:v>406.27962858080809</c:v>
                </c:pt>
                <c:pt idx="97">
                  <c:v>404.88655581256785</c:v>
                </c:pt>
                <c:pt idx="98">
                  <c:v>403.50300368052024</c:v>
                </c:pt>
                <c:pt idx="99">
                  <c:v>402.12887491713627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7C-4600-B155-F6F549608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401104"/>
        <c:axId val="1856399184"/>
      </c:scatterChart>
      <c:valAx>
        <c:axId val="185640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6399184"/>
        <c:crosses val="autoZero"/>
        <c:crossBetween val="midCat"/>
      </c:valAx>
      <c:valAx>
        <c:axId val="18563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640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'AdivBois 4'!$G$2</c:f>
          <c:strCache>
            <c:ptCount val="1"/>
            <c:pt idx="0">
              <c:v>HRR_mesuré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'AdivBois 4'!$H$4:$H$364</c:f>
              <c:numCache>
                <c:formatCode>0.00</c:formatCode>
                <c:ptCount val="361"/>
                <c:pt idx="0">
                  <c:v>0</c:v>
                </c:pt>
                <c:pt idx="1">
                  <c:v>30.00000009778887</c:v>
                </c:pt>
                <c:pt idx="2">
                  <c:v>60.000000195577741</c:v>
                </c:pt>
                <c:pt idx="3">
                  <c:v>90.000000293366611</c:v>
                </c:pt>
                <c:pt idx="4">
                  <c:v>120.00000039115548</c:v>
                </c:pt>
                <c:pt idx="5">
                  <c:v>150.00000048894435</c:v>
                </c:pt>
                <c:pt idx="6">
                  <c:v>179.99999995809048</c:v>
                </c:pt>
                <c:pt idx="7">
                  <c:v>210.00000005587935</c:v>
                </c:pt>
                <c:pt idx="8">
                  <c:v>240.00000015366822</c:v>
                </c:pt>
                <c:pt idx="9">
                  <c:v>270.0000002514571</c:v>
                </c:pt>
                <c:pt idx="10">
                  <c:v>300.00000034924597</c:v>
                </c:pt>
                <c:pt idx="11">
                  <c:v>330.00000044703484</c:v>
                </c:pt>
                <c:pt idx="12">
                  <c:v>359.99999991618097</c:v>
                </c:pt>
                <c:pt idx="13">
                  <c:v>390.00000001396984</c:v>
                </c:pt>
                <c:pt idx="14">
                  <c:v>420.00000011175871</c:v>
                </c:pt>
                <c:pt idx="15">
                  <c:v>450.00000020954758</c:v>
                </c:pt>
                <c:pt idx="16">
                  <c:v>480.00000030733645</c:v>
                </c:pt>
                <c:pt idx="17">
                  <c:v>510.00000040512532</c:v>
                </c:pt>
                <c:pt idx="18">
                  <c:v>540.00000050291419</c:v>
                </c:pt>
                <c:pt idx="19">
                  <c:v>569.99999997206032</c:v>
                </c:pt>
                <c:pt idx="20">
                  <c:v>600.00000006984919</c:v>
                </c:pt>
                <c:pt idx="21">
                  <c:v>630.00000016763806</c:v>
                </c:pt>
                <c:pt idx="22">
                  <c:v>660.00000026542693</c:v>
                </c:pt>
                <c:pt idx="23">
                  <c:v>690.0000003632158</c:v>
                </c:pt>
                <c:pt idx="24">
                  <c:v>720.00000046100467</c:v>
                </c:pt>
                <c:pt idx="25">
                  <c:v>749.99999993015081</c:v>
                </c:pt>
                <c:pt idx="26">
                  <c:v>780.00000002793968</c:v>
                </c:pt>
                <c:pt idx="27">
                  <c:v>810.00000012572855</c:v>
                </c:pt>
                <c:pt idx="28">
                  <c:v>840.00000022351742</c:v>
                </c:pt>
                <c:pt idx="29">
                  <c:v>870.00000032130629</c:v>
                </c:pt>
                <c:pt idx="30">
                  <c:v>900.00000041909516</c:v>
                </c:pt>
                <c:pt idx="31">
                  <c:v>930.00000051688403</c:v>
                </c:pt>
                <c:pt idx="32">
                  <c:v>959.99999998603016</c:v>
                </c:pt>
                <c:pt idx="33">
                  <c:v>990.00000008381903</c:v>
                </c:pt>
                <c:pt idx="34">
                  <c:v>1020.0000001816079</c:v>
                </c:pt>
                <c:pt idx="35">
                  <c:v>1050.0000002793968</c:v>
                </c:pt>
                <c:pt idx="36">
                  <c:v>1080.0000003771856</c:v>
                </c:pt>
                <c:pt idx="37">
                  <c:v>1110.0000004749745</c:v>
                </c:pt>
                <c:pt idx="38">
                  <c:v>1139.9999999441206</c:v>
                </c:pt>
                <c:pt idx="39">
                  <c:v>1170.0000000419095</c:v>
                </c:pt>
                <c:pt idx="40">
                  <c:v>1200.0000001396984</c:v>
                </c:pt>
                <c:pt idx="41">
                  <c:v>1230.0000002374873</c:v>
                </c:pt>
                <c:pt idx="42">
                  <c:v>1260.0000003352761</c:v>
                </c:pt>
                <c:pt idx="43">
                  <c:v>1290.000000433065</c:v>
                </c:pt>
                <c:pt idx="44">
                  <c:v>1320.0000005308539</c:v>
                </c:pt>
                <c:pt idx="45">
                  <c:v>1350</c:v>
                </c:pt>
                <c:pt idx="46">
                  <c:v>1380.0000000977889</c:v>
                </c:pt>
                <c:pt idx="47">
                  <c:v>1410.0000001955777</c:v>
                </c:pt>
                <c:pt idx="48">
                  <c:v>1440.0000002933666</c:v>
                </c:pt>
                <c:pt idx="49">
                  <c:v>1470.0000003911555</c:v>
                </c:pt>
                <c:pt idx="50">
                  <c:v>1500.0000004889444</c:v>
                </c:pt>
                <c:pt idx="51">
                  <c:v>1529.9999999580905</c:v>
                </c:pt>
                <c:pt idx="52">
                  <c:v>1560.0000000558794</c:v>
                </c:pt>
                <c:pt idx="53">
                  <c:v>1590.0000001536682</c:v>
                </c:pt>
                <c:pt idx="54">
                  <c:v>1620.0000002514571</c:v>
                </c:pt>
                <c:pt idx="55">
                  <c:v>1650.000000349246</c:v>
                </c:pt>
                <c:pt idx="56">
                  <c:v>1680.0000004470348</c:v>
                </c:pt>
                <c:pt idx="57">
                  <c:v>1709.999999916181</c:v>
                </c:pt>
                <c:pt idx="58">
                  <c:v>1740.0000000139698</c:v>
                </c:pt>
                <c:pt idx="59">
                  <c:v>1770.0000001117587</c:v>
                </c:pt>
                <c:pt idx="60">
                  <c:v>1800.0000002095476</c:v>
                </c:pt>
                <c:pt idx="61">
                  <c:v>1830.0000003073364</c:v>
                </c:pt>
                <c:pt idx="62">
                  <c:v>1860.0000004051253</c:v>
                </c:pt>
                <c:pt idx="63">
                  <c:v>1890.0000005029142</c:v>
                </c:pt>
                <c:pt idx="64">
                  <c:v>1919.9999999720603</c:v>
                </c:pt>
                <c:pt idx="65">
                  <c:v>1950.0000000698492</c:v>
                </c:pt>
                <c:pt idx="66">
                  <c:v>1980.0000001676381</c:v>
                </c:pt>
                <c:pt idx="67">
                  <c:v>2010.0000002654269</c:v>
                </c:pt>
                <c:pt idx="68">
                  <c:v>2040.0000003632158</c:v>
                </c:pt>
                <c:pt idx="69">
                  <c:v>2070.0000004610047</c:v>
                </c:pt>
                <c:pt idx="70">
                  <c:v>2099.9999999301508</c:v>
                </c:pt>
                <c:pt idx="71">
                  <c:v>2130.0000000279397</c:v>
                </c:pt>
                <c:pt idx="72">
                  <c:v>2160.0000001257285</c:v>
                </c:pt>
                <c:pt idx="73">
                  <c:v>2190.0000002235174</c:v>
                </c:pt>
                <c:pt idx="74">
                  <c:v>2220.0000003213063</c:v>
                </c:pt>
                <c:pt idx="75">
                  <c:v>2250.0000004190952</c:v>
                </c:pt>
                <c:pt idx="76">
                  <c:v>2280.000000516884</c:v>
                </c:pt>
                <c:pt idx="77">
                  <c:v>2309.9999999860302</c:v>
                </c:pt>
                <c:pt idx="78">
                  <c:v>2340.000000083819</c:v>
                </c:pt>
                <c:pt idx="79">
                  <c:v>2370.0000001816079</c:v>
                </c:pt>
                <c:pt idx="80">
                  <c:v>2400.0000002793968</c:v>
                </c:pt>
                <c:pt idx="81">
                  <c:v>2430.0000003771856</c:v>
                </c:pt>
                <c:pt idx="82">
                  <c:v>2460.0000004749745</c:v>
                </c:pt>
                <c:pt idx="83">
                  <c:v>2489.9999999441206</c:v>
                </c:pt>
                <c:pt idx="84">
                  <c:v>2520.0000000419095</c:v>
                </c:pt>
                <c:pt idx="85">
                  <c:v>2550.0000001396984</c:v>
                </c:pt>
                <c:pt idx="86">
                  <c:v>2580.0000002374873</c:v>
                </c:pt>
                <c:pt idx="87">
                  <c:v>2610.0000003352761</c:v>
                </c:pt>
                <c:pt idx="88">
                  <c:v>2640.000000433065</c:v>
                </c:pt>
                <c:pt idx="89">
                  <c:v>2670.0000005308539</c:v>
                </c:pt>
                <c:pt idx="90">
                  <c:v>2700</c:v>
                </c:pt>
                <c:pt idx="91">
                  <c:v>2730.0000000977889</c:v>
                </c:pt>
                <c:pt idx="92">
                  <c:v>2760.0000001955777</c:v>
                </c:pt>
                <c:pt idx="93">
                  <c:v>2790.0000002933666</c:v>
                </c:pt>
                <c:pt idx="94">
                  <c:v>2820.0000003911555</c:v>
                </c:pt>
                <c:pt idx="95">
                  <c:v>2850.0000004889444</c:v>
                </c:pt>
                <c:pt idx="96">
                  <c:v>2879.9999999580905</c:v>
                </c:pt>
                <c:pt idx="97">
                  <c:v>2910.0000000558794</c:v>
                </c:pt>
                <c:pt idx="98">
                  <c:v>2940.0000001536682</c:v>
                </c:pt>
                <c:pt idx="99">
                  <c:v>2970.0000002514571</c:v>
                </c:pt>
                <c:pt idx="100">
                  <c:v>3000.000000349246</c:v>
                </c:pt>
                <c:pt idx="101">
                  <c:v>3030.0000004470348</c:v>
                </c:pt>
                <c:pt idx="102">
                  <c:v>3059.999999916181</c:v>
                </c:pt>
                <c:pt idx="103">
                  <c:v>3090.0000000139698</c:v>
                </c:pt>
                <c:pt idx="104">
                  <c:v>3120.0000001117587</c:v>
                </c:pt>
                <c:pt idx="105">
                  <c:v>3150.0000002095476</c:v>
                </c:pt>
                <c:pt idx="106">
                  <c:v>3180.0000003073364</c:v>
                </c:pt>
                <c:pt idx="107">
                  <c:v>3210.0000004051253</c:v>
                </c:pt>
                <c:pt idx="108">
                  <c:v>3240.0000005029142</c:v>
                </c:pt>
                <c:pt idx="109">
                  <c:v>3269.9999999720603</c:v>
                </c:pt>
                <c:pt idx="110">
                  <c:v>3300.0000000698492</c:v>
                </c:pt>
                <c:pt idx="111">
                  <c:v>3330.0000001676381</c:v>
                </c:pt>
                <c:pt idx="112">
                  <c:v>3360.0000002654269</c:v>
                </c:pt>
                <c:pt idx="113">
                  <c:v>3390.0000003632158</c:v>
                </c:pt>
                <c:pt idx="114">
                  <c:v>3420.0000004610047</c:v>
                </c:pt>
                <c:pt idx="115">
                  <c:v>3449.9999999301508</c:v>
                </c:pt>
                <c:pt idx="116">
                  <c:v>3480.0000000279397</c:v>
                </c:pt>
                <c:pt idx="117">
                  <c:v>3510.0000001257285</c:v>
                </c:pt>
                <c:pt idx="118">
                  <c:v>3540.0000002235174</c:v>
                </c:pt>
                <c:pt idx="119">
                  <c:v>3570.0000003213063</c:v>
                </c:pt>
                <c:pt idx="120">
                  <c:v>3600.0000004190952</c:v>
                </c:pt>
                <c:pt idx="121">
                  <c:v>3630.000000516884</c:v>
                </c:pt>
                <c:pt idx="122">
                  <c:v>3659.9999999860302</c:v>
                </c:pt>
                <c:pt idx="123">
                  <c:v>3690.000000083819</c:v>
                </c:pt>
                <c:pt idx="124">
                  <c:v>3720.0000001816079</c:v>
                </c:pt>
                <c:pt idx="125">
                  <c:v>3750.0000002793968</c:v>
                </c:pt>
                <c:pt idx="126">
                  <c:v>3780.0000003771856</c:v>
                </c:pt>
                <c:pt idx="127">
                  <c:v>3810.0000004749745</c:v>
                </c:pt>
                <c:pt idx="128">
                  <c:v>3839.9999999441206</c:v>
                </c:pt>
                <c:pt idx="129">
                  <c:v>3870.0000000419095</c:v>
                </c:pt>
                <c:pt idx="130">
                  <c:v>3900.0000001396984</c:v>
                </c:pt>
                <c:pt idx="131">
                  <c:v>3930.0000002374873</c:v>
                </c:pt>
                <c:pt idx="132">
                  <c:v>3960.0000003352761</c:v>
                </c:pt>
                <c:pt idx="133">
                  <c:v>3990.000000433065</c:v>
                </c:pt>
                <c:pt idx="134">
                  <c:v>4020.0000005308539</c:v>
                </c:pt>
                <c:pt idx="135">
                  <c:v>4050</c:v>
                </c:pt>
                <c:pt idx="136">
                  <c:v>4080.0000000977889</c:v>
                </c:pt>
                <c:pt idx="137">
                  <c:v>4110.0000001955777</c:v>
                </c:pt>
                <c:pt idx="138">
                  <c:v>4140.0000002933666</c:v>
                </c:pt>
                <c:pt idx="139">
                  <c:v>4170.0000003911555</c:v>
                </c:pt>
                <c:pt idx="140">
                  <c:v>4200.0000004889444</c:v>
                </c:pt>
                <c:pt idx="141">
                  <c:v>4229.9999999580905</c:v>
                </c:pt>
                <c:pt idx="142">
                  <c:v>4260.0000000558794</c:v>
                </c:pt>
                <c:pt idx="143">
                  <c:v>4290.0000001536682</c:v>
                </c:pt>
                <c:pt idx="144">
                  <c:v>4320.0000002514571</c:v>
                </c:pt>
                <c:pt idx="145">
                  <c:v>4350.000000349246</c:v>
                </c:pt>
                <c:pt idx="146">
                  <c:v>4380.0000004470348</c:v>
                </c:pt>
                <c:pt idx="147">
                  <c:v>4409.999999916181</c:v>
                </c:pt>
                <c:pt idx="148">
                  <c:v>4440.0000000139698</c:v>
                </c:pt>
                <c:pt idx="149">
                  <c:v>4470.0000001117587</c:v>
                </c:pt>
                <c:pt idx="150">
                  <c:v>4500.0000002095476</c:v>
                </c:pt>
                <c:pt idx="151">
                  <c:v>4530.0000003073364</c:v>
                </c:pt>
                <c:pt idx="152">
                  <c:v>4560.0000004051253</c:v>
                </c:pt>
                <c:pt idx="153">
                  <c:v>4590.0000005029142</c:v>
                </c:pt>
                <c:pt idx="154">
                  <c:v>4619.9999999720603</c:v>
                </c:pt>
                <c:pt idx="155">
                  <c:v>4650.0000000698492</c:v>
                </c:pt>
                <c:pt idx="156">
                  <c:v>4680.0000001676381</c:v>
                </c:pt>
                <c:pt idx="157">
                  <c:v>4710.0000002654269</c:v>
                </c:pt>
                <c:pt idx="158">
                  <c:v>4740.0000003632158</c:v>
                </c:pt>
                <c:pt idx="159">
                  <c:v>4770.0000004610047</c:v>
                </c:pt>
                <c:pt idx="160">
                  <c:v>4799.9999999301508</c:v>
                </c:pt>
                <c:pt idx="161">
                  <c:v>4830.0000000279397</c:v>
                </c:pt>
                <c:pt idx="162">
                  <c:v>4860.0000001257285</c:v>
                </c:pt>
                <c:pt idx="163">
                  <c:v>4890.0000002235174</c:v>
                </c:pt>
                <c:pt idx="164">
                  <c:v>4920.0000003213063</c:v>
                </c:pt>
                <c:pt idx="165">
                  <c:v>4950.0000004190952</c:v>
                </c:pt>
                <c:pt idx="166">
                  <c:v>4980.000000516884</c:v>
                </c:pt>
                <c:pt idx="167">
                  <c:v>5009.9999999860302</c:v>
                </c:pt>
                <c:pt idx="168">
                  <c:v>5040.000000083819</c:v>
                </c:pt>
                <c:pt idx="169">
                  <c:v>5070.0000001816079</c:v>
                </c:pt>
                <c:pt idx="170">
                  <c:v>5100.0000002793968</c:v>
                </c:pt>
                <c:pt idx="171">
                  <c:v>5130.0000003771856</c:v>
                </c:pt>
                <c:pt idx="172">
                  <c:v>5160.0000004749745</c:v>
                </c:pt>
                <c:pt idx="173">
                  <c:v>5189.9999999441206</c:v>
                </c:pt>
                <c:pt idx="174">
                  <c:v>5220.0000000419095</c:v>
                </c:pt>
                <c:pt idx="175">
                  <c:v>5250.0000001396984</c:v>
                </c:pt>
                <c:pt idx="176">
                  <c:v>5280.0000002374873</c:v>
                </c:pt>
                <c:pt idx="177">
                  <c:v>5310.0000003352761</c:v>
                </c:pt>
                <c:pt idx="178">
                  <c:v>5340.000000433065</c:v>
                </c:pt>
                <c:pt idx="179">
                  <c:v>5370.0000005308539</c:v>
                </c:pt>
                <c:pt idx="180">
                  <c:v>5400</c:v>
                </c:pt>
                <c:pt idx="181">
                  <c:v>5430.0000000977889</c:v>
                </c:pt>
                <c:pt idx="182">
                  <c:v>5460.0000001955777</c:v>
                </c:pt>
                <c:pt idx="183">
                  <c:v>5490.0000002933666</c:v>
                </c:pt>
                <c:pt idx="184">
                  <c:v>5520.0000003911555</c:v>
                </c:pt>
                <c:pt idx="185">
                  <c:v>5550.0000004889444</c:v>
                </c:pt>
                <c:pt idx="186">
                  <c:v>5579.9999999580905</c:v>
                </c:pt>
                <c:pt idx="187">
                  <c:v>5610.0000000558794</c:v>
                </c:pt>
                <c:pt idx="188">
                  <c:v>5640.0000001536682</c:v>
                </c:pt>
                <c:pt idx="189">
                  <c:v>5670.0000002514571</c:v>
                </c:pt>
                <c:pt idx="190">
                  <c:v>5700.000000349246</c:v>
                </c:pt>
                <c:pt idx="191">
                  <c:v>5730.0000004470348</c:v>
                </c:pt>
                <c:pt idx="192">
                  <c:v>5759.999999916181</c:v>
                </c:pt>
                <c:pt idx="193">
                  <c:v>5790.0000000139698</c:v>
                </c:pt>
                <c:pt idx="194">
                  <c:v>5820.0000001117587</c:v>
                </c:pt>
                <c:pt idx="195">
                  <c:v>5850.0000002095476</c:v>
                </c:pt>
                <c:pt idx="196">
                  <c:v>5880.0000003073364</c:v>
                </c:pt>
                <c:pt idx="197">
                  <c:v>5910.0000004051253</c:v>
                </c:pt>
                <c:pt idx="198">
                  <c:v>5940.0000005029142</c:v>
                </c:pt>
                <c:pt idx="199">
                  <c:v>5969.9999999720603</c:v>
                </c:pt>
                <c:pt idx="200">
                  <c:v>6000.0000000698492</c:v>
                </c:pt>
                <c:pt idx="201">
                  <c:v>6030.0000001676381</c:v>
                </c:pt>
                <c:pt idx="202">
                  <c:v>6060.0000002654269</c:v>
                </c:pt>
                <c:pt idx="203">
                  <c:v>6090.0000003632158</c:v>
                </c:pt>
                <c:pt idx="204">
                  <c:v>6120.0000004610047</c:v>
                </c:pt>
                <c:pt idx="205">
                  <c:v>6149.9999999301508</c:v>
                </c:pt>
                <c:pt idx="206">
                  <c:v>6180.0000000279397</c:v>
                </c:pt>
                <c:pt idx="207">
                  <c:v>6210.0000001257285</c:v>
                </c:pt>
                <c:pt idx="208">
                  <c:v>6240.0000002235174</c:v>
                </c:pt>
                <c:pt idx="209">
                  <c:v>6270.0000003213063</c:v>
                </c:pt>
                <c:pt idx="210">
                  <c:v>6300.0000004190952</c:v>
                </c:pt>
                <c:pt idx="211">
                  <c:v>6330.000000516884</c:v>
                </c:pt>
                <c:pt idx="212">
                  <c:v>6359.9999999860302</c:v>
                </c:pt>
                <c:pt idx="213">
                  <c:v>6390.000000083819</c:v>
                </c:pt>
                <c:pt idx="214">
                  <c:v>6420.0000001816079</c:v>
                </c:pt>
                <c:pt idx="215">
                  <c:v>6450.0000002793968</c:v>
                </c:pt>
                <c:pt idx="216">
                  <c:v>6480.0000003771856</c:v>
                </c:pt>
                <c:pt idx="217">
                  <c:v>6510.0000004749745</c:v>
                </c:pt>
                <c:pt idx="218">
                  <c:v>6539.9999999441206</c:v>
                </c:pt>
                <c:pt idx="219">
                  <c:v>6570.0000000419095</c:v>
                </c:pt>
                <c:pt idx="220">
                  <c:v>6600.0000001396984</c:v>
                </c:pt>
                <c:pt idx="221">
                  <c:v>6630.0000002374873</c:v>
                </c:pt>
                <c:pt idx="222">
                  <c:v>6660.0000003352761</c:v>
                </c:pt>
                <c:pt idx="223">
                  <c:v>6690.000000433065</c:v>
                </c:pt>
                <c:pt idx="224">
                  <c:v>6720.0000005308539</c:v>
                </c:pt>
                <c:pt idx="225">
                  <c:v>6750</c:v>
                </c:pt>
                <c:pt idx="226">
                  <c:v>6780.0000000977889</c:v>
                </c:pt>
                <c:pt idx="227">
                  <c:v>6810.0000001955777</c:v>
                </c:pt>
                <c:pt idx="228">
                  <c:v>6840.0000002933666</c:v>
                </c:pt>
                <c:pt idx="229">
                  <c:v>6870.0000003911555</c:v>
                </c:pt>
                <c:pt idx="230">
                  <c:v>6900.0000004889444</c:v>
                </c:pt>
                <c:pt idx="231">
                  <c:v>6929.9999999580905</c:v>
                </c:pt>
                <c:pt idx="232">
                  <c:v>6960.0000000558794</c:v>
                </c:pt>
                <c:pt idx="233">
                  <c:v>6990.0000001536682</c:v>
                </c:pt>
                <c:pt idx="234">
                  <c:v>7020.0000002514571</c:v>
                </c:pt>
                <c:pt idx="235">
                  <c:v>7050.000000349246</c:v>
                </c:pt>
                <c:pt idx="236">
                  <c:v>7080.0000004470348</c:v>
                </c:pt>
                <c:pt idx="237">
                  <c:v>7109.999999916181</c:v>
                </c:pt>
                <c:pt idx="238">
                  <c:v>7140.0000000139698</c:v>
                </c:pt>
                <c:pt idx="239">
                  <c:v>7170.0000001117587</c:v>
                </c:pt>
                <c:pt idx="240">
                  <c:v>7200.0000002095476</c:v>
                </c:pt>
                <c:pt idx="241">
                  <c:v>7230.0000003073364</c:v>
                </c:pt>
                <c:pt idx="242">
                  <c:v>7260.0000004051253</c:v>
                </c:pt>
                <c:pt idx="243">
                  <c:v>7290.0000005029142</c:v>
                </c:pt>
                <c:pt idx="244">
                  <c:v>7319.9999999720603</c:v>
                </c:pt>
                <c:pt idx="245">
                  <c:v>7350.0000000698492</c:v>
                </c:pt>
                <c:pt idx="246">
                  <c:v>7380.0000001676381</c:v>
                </c:pt>
                <c:pt idx="247">
                  <c:v>7410.0000002654269</c:v>
                </c:pt>
                <c:pt idx="248">
                  <c:v>7440.0000003632158</c:v>
                </c:pt>
                <c:pt idx="249">
                  <c:v>7470.0000004610047</c:v>
                </c:pt>
                <c:pt idx="250">
                  <c:v>7499.9999999301508</c:v>
                </c:pt>
                <c:pt idx="251">
                  <c:v>7530.0000000279397</c:v>
                </c:pt>
                <c:pt idx="252">
                  <c:v>7560.0000001257285</c:v>
                </c:pt>
                <c:pt idx="253">
                  <c:v>7590.0000002235174</c:v>
                </c:pt>
                <c:pt idx="254">
                  <c:v>7620.0000003213063</c:v>
                </c:pt>
                <c:pt idx="255">
                  <c:v>7650.0000004190952</c:v>
                </c:pt>
                <c:pt idx="256">
                  <c:v>7680.000000516884</c:v>
                </c:pt>
                <c:pt idx="257">
                  <c:v>7709.9999999860302</c:v>
                </c:pt>
                <c:pt idx="258">
                  <c:v>7740.000000083819</c:v>
                </c:pt>
                <c:pt idx="259">
                  <c:v>7770.0000001816079</c:v>
                </c:pt>
                <c:pt idx="260">
                  <c:v>7800.0000002793968</c:v>
                </c:pt>
                <c:pt idx="261">
                  <c:v>7830.0000003771856</c:v>
                </c:pt>
                <c:pt idx="262">
                  <c:v>7860.0000004749745</c:v>
                </c:pt>
                <c:pt idx="263">
                  <c:v>7889.9999999441206</c:v>
                </c:pt>
                <c:pt idx="264">
                  <c:v>7920.0000000419095</c:v>
                </c:pt>
                <c:pt idx="265">
                  <c:v>7950.0000001396984</c:v>
                </c:pt>
                <c:pt idx="266">
                  <c:v>7980.0000002374873</c:v>
                </c:pt>
                <c:pt idx="267">
                  <c:v>8010.0000003352761</c:v>
                </c:pt>
                <c:pt idx="268">
                  <c:v>8040.000000433065</c:v>
                </c:pt>
                <c:pt idx="269">
                  <c:v>8070.0000005308539</c:v>
                </c:pt>
                <c:pt idx="270">
                  <c:v>8100</c:v>
                </c:pt>
                <c:pt idx="271">
                  <c:v>8130.0000000977889</c:v>
                </c:pt>
                <c:pt idx="272">
                  <c:v>8160.0000001955777</c:v>
                </c:pt>
                <c:pt idx="273">
                  <c:v>8190.0000002933666</c:v>
                </c:pt>
                <c:pt idx="274">
                  <c:v>8220.0000003911555</c:v>
                </c:pt>
                <c:pt idx="275">
                  <c:v>8250.0000004889444</c:v>
                </c:pt>
                <c:pt idx="276">
                  <c:v>8279.9999999580905</c:v>
                </c:pt>
                <c:pt idx="277">
                  <c:v>8310.0000000558794</c:v>
                </c:pt>
                <c:pt idx="278">
                  <c:v>8340.0000001536682</c:v>
                </c:pt>
                <c:pt idx="279">
                  <c:v>8370.0000002514571</c:v>
                </c:pt>
                <c:pt idx="280">
                  <c:v>8400.000000349246</c:v>
                </c:pt>
                <c:pt idx="281">
                  <c:v>8430.0000004470348</c:v>
                </c:pt>
                <c:pt idx="282">
                  <c:v>8459.999999916181</c:v>
                </c:pt>
                <c:pt idx="283">
                  <c:v>8490.0000000139698</c:v>
                </c:pt>
                <c:pt idx="284">
                  <c:v>8520.0000001117587</c:v>
                </c:pt>
                <c:pt idx="285">
                  <c:v>8550.0000002095476</c:v>
                </c:pt>
                <c:pt idx="286">
                  <c:v>8580.0000003073364</c:v>
                </c:pt>
                <c:pt idx="287">
                  <c:v>8610.0000004051253</c:v>
                </c:pt>
                <c:pt idx="288">
                  <c:v>8640.0000005029142</c:v>
                </c:pt>
                <c:pt idx="289">
                  <c:v>8669.9999999720603</c:v>
                </c:pt>
                <c:pt idx="290">
                  <c:v>8700.0000000698492</c:v>
                </c:pt>
                <c:pt idx="291">
                  <c:v>8730.0000001676381</c:v>
                </c:pt>
                <c:pt idx="292">
                  <c:v>8760.0000002654269</c:v>
                </c:pt>
                <c:pt idx="293">
                  <c:v>8790.0000003632158</c:v>
                </c:pt>
                <c:pt idx="294">
                  <c:v>8820.0000004610047</c:v>
                </c:pt>
                <c:pt idx="295">
                  <c:v>8849.9999999301508</c:v>
                </c:pt>
                <c:pt idx="296">
                  <c:v>8880.0000000279397</c:v>
                </c:pt>
                <c:pt idx="297">
                  <c:v>8910.0000001257285</c:v>
                </c:pt>
                <c:pt idx="298">
                  <c:v>8940.0000002235174</c:v>
                </c:pt>
                <c:pt idx="299">
                  <c:v>8970.0000003213063</c:v>
                </c:pt>
                <c:pt idx="300">
                  <c:v>9000.0000004190952</c:v>
                </c:pt>
                <c:pt idx="301">
                  <c:v>9030.000000516884</c:v>
                </c:pt>
                <c:pt idx="302">
                  <c:v>9059.9999999860302</c:v>
                </c:pt>
                <c:pt idx="303">
                  <c:v>9090.000000083819</c:v>
                </c:pt>
                <c:pt idx="304">
                  <c:v>9120.0000001816079</c:v>
                </c:pt>
                <c:pt idx="305">
                  <c:v>9150.0000002793968</c:v>
                </c:pt>
                <c:pt idx="306">
                  <c:v>9180.0000003771856</c:v>
                </c:pt>
                <c:pt idx="307">
                  <c:v>9210.0000004749745</c:v>
                </c:pt>
                <c:pt idx="308">
                  <c:v>9239.9999999441206</c:v>
                </c:pt>
                <c:pt idx="309">
                  <c:v>9270.0000000419095</c:v>
                </c:pt>
                <c:pt idx="310">
                  <c:v>9300.0000001396984</c:v>
                </c:pt>
                <c:pt idx="311">
                  <c:v>9330.0000002374873</c:v>
                </c:pt>
                <c:pt idx="312">
                  <c:v>9360.0000003352761</c:v>
                </c:pt>
                <c:pt idx="313">
                  <c:v>9390.000000433065</c:v>
                </c:pt>
                <c:pt idx="314">
                  <c:v>9420.0000005308539</c:v>
                </c:pt>
                <c:pt idx="315">
                  <c:v>9450</c:v>
                </c:pt>
                <c:pt idx="316">
                  <c:v>9480.0000000977889</c:v>
                </c:pt>
                <c:pt idx="317">
                  <c:v>9510.0000001955777</c:v>
                </c:pt>
                <c:pt idx="318">
                  <c:v>9540.0000002933666</c:v>
                </c:pt>
                <c:pt idx="319">
                  <c:v>9570.0000003911555</c:v>
                </c:pt>
                <c:pt idx="320">
                  <c:v>9600.0000004889444</c:v>
                </c:pt>
                <c:pt idx="321">
                  <c:v>9629.9999999580905</c:v>
                </c:pt>
                <c:pt idx="322">
                  <c:v>9660.0000000558794</c:v>
                </c:pt>
                <c:pt idx="323">
                  <c:v>9690.0000001536682</c:v>
                </c:pt>
                <c:pt idx="324">
                  <c:v>9720.0000002514571</c:v>
                </c:pt>
                <c:pt idx="325">
                  <c:v>9750.000000349246</c:v>
                </c:pt>
                <c:pt idx="326">
                  <c:v>9780.0000004470348</c:v>
                </c:pt>
                <c:pt idx="327">
                  <c:v>9809.999999916181</c:v>
                </c:pt>
                <c:pt idx="328">
                  <c:v>9840.0000000139698</c:v>
                </c:pt>
                <c:pt idx="329">
                  <c:v>9870.0000001117587</c:v>
                </c:pt>
                <c:pt idx="330">
                  <c:v>9900.0000002095476</c:v>
                </c:pt>
                <c:pt idx="331">
                  <c:v>9930.0000003073364</c:v>
                </c:pt>
                <c:pt idx="332">
                  <c:v>9960.0000004051253</c:v>
                </c:pt>
                <c:pt idx="333">
                  <c:v>9990.0000005029142</c:v>
                </c:pt>
                <c:pt idx="334">
                  <c:v>10019.99999997206</c:v>
                </c:pt>
                <c:pt idx="335">
                  <c:v>10050.000000069849</c:v>
                </c:pt>
                <c:pt idx="336">
                  <c:v>10080.000000167638</c:v>
                </c:pt>
                <c:pt idx="337">
                  <c:v>10110.000000265427</c:v>
                </c:pt>
                <c:pt idx="338">
                  <c:v>10140.000000363216</c:v>
                </c:pt>
                <c:pt idx="339">
                  <c:v>10170.000000461005</c:v>
                </c:pt>
                <c:pt idx="340">
                  <c:v>10199.999999930151</c:v>
                </c:pt>
                <c:pt idx="341">
                  <c:v>10230.00000002794</c:v>
                </c:pt>
                <c:pt idx="342">
                  <c:v>10260.000000125729</c:v>
                </c:pt>
                <c:pt idx="343">
                  <c:v>10290.000000223517</c:v>
                </c:pt>
                <c:pt idx="344">
                  <c:v>10320.000000321306</c:v>
                </c:pt>
                <c:pt idx="345">
                  <c:v>10350.000000419095</c:v>
                </c:pt>
                <c:pt idx="346">
                  <c:v>10380.000000516884</c:v>
                </c:pt>
                <c:pt idx="347">
                  <c:v>10409.99999998603</c:v>
                </c:pt>
                <c:pt idx="348">
                  <c:v>10440.000000083819</c:v>
                </c:pt>
                <c:pt idx="349">
                  <c:v>10470.000000181608</c:v>
                </c:pt>
                <c:pt idx="350">
                  <c:v>10500.000000279397</c:v>
                </c:pt>
                <c:pt idx="351">
                  <c:v>10530.000000377186</c:v>
                </c:pt>
                <c:pt idx="352">
                  <c:v>10560.000000474975</c:v>
                </c:pt>
                <c:pt idx="353">
                  <c:v>10589.999999944121</c:v>
                </c:pt>
                <c:pt idx="354">
                  <c:v>10620.00000004191</c:v>
                </c:pt>
                <c:pt idx="355">
                  <c:v>10650.000000139698</c:v>
                </c:pt>
                <c:pt idx="356">
                  <c:v>10680.000000237487</c:v>
                </c:pt>
                <c:pt idx="357">
                  <c:v>10710.000000335276</c:v>
                </c:pt>
                <c:pt idx="358">
                  <c:v>10740.000000433065</c:v>
                </c:pt>
                <c:pt idx="359">
                  <c:v>10770.000000530854</c:v>
                </c:pt>
                <c:pt idx="360">
                  <c:v>10800</c:v>
                </c:pt>
              </c:numCache>
            </c:numRef>
          </c:xVal>
          <c:yVal>
            <c:numRef>
              <c:f>'AdivBois 4'!$I$4:$I$364</c:f>
              <c:numCache>
                <c:formatCode>0.00</c:formatCode>
                <c:ptCount val="361"/>
                <c:pt idx="0">
                  <c:v>105.55555557366461</c:v>
                </c:pt>
                <c:pt idx="1">
                  <c:v>138.88888891475898</c:v>
                </c:pt>
                <c:pt idx="2">
                  <c:v>200.00000011124132</c:v>
                </c:pt>
                <c:pt idx="3">
                  <c:v>227.77777794075922</c:v>
                </c:pt>
                <c:pt idx="4">
                  <c:v>261.11111133359373</c:v>
                </c:pt>
                <c:pt idx="5">
                  <c:v>300.00000018626451</c:v>
                </c:pt>
                <c:pt idx="6">
                  <c:v>361.11111124046141</c:v>
                </c:pt>
                <c:pt idx="7">
                  <c:v>411.11111114215521</c:v>
                </c:pt>
                <c:pt idx="8">
                  <c:v>483.33333324537506</c:v>
                </c:pt>
                <c:pt idx="9">
                  <c:v>572.22222225844041</c:v>
                </c:pt>
                <c:pt idx="10">
                  <c:v>700.00000026646171</c:v>
                </c:pt>
                <c:pt idx="11">
                  <c:v>822.22222237485585</c:v>
                </c:pt>
                <c:pt idx="12">
                  <c:v>1005.5555555374465</c:v>
                </c:pt>
                <c:pt idx="13">
                  <c:v>1172.2222219066073</c:v>
                </c:pt>
                <c:pt idx="14">
                  <c:v>1399.9999993946401</c:v>
                </c:pt>
                <c:pt idx="15">
                  <c:v>1638.8888886172533</c:v>
                </c:pt>
                <c:pt idx="16">
                  <c:v>1911.1111113232457</c:v>
                </c:pt>
                <c:pt idx="17">
                  <c:v>2188.8888896313601</c:v>
                </c:pt>
                <c:pt idx="18">
                  <c:v>2488.8888893519634</c:v>
                </c:pt>
                <c:pt idx="19">
                  <c:v>2777.7777779718035</c:v>
                </c:pt>
                <c:pt idx="20">
                  <c:v>3072.222221883324</c:v>
                </c:pt>
                <c:pt idx="21">
                  <c:v>3344.4444435027735</c:v>
                </c:pt>
                <c:pt idx="22">
                  <c:v>3638.8888886819286</c:v>
                </c:pt>
                <c:pt idx="23">
                  <c:v>3877.7777783702022</c:v>
                </c:pt>
                <c:pt idx="24">
                  <c:v>4100.0000003854639</c:v>
                </c:pt>
                <c:pt idx="25">
                  <c:v>4283.3333335480547</c:v>
                </c:pt>
                <c:pt idx="26">
                  <c:v>4472.2222216142754</c:v>
                </c:pt>
                <c:pt idx="27">
                  <c:v>4638.8888873884243</c:v>
                </c:pt>
                <c:pt idx="28">
                  <c:v>4788.8888875979728</c:v>
                </c:pt>
                <c:pt idx="29">
                  <c:v>4905.5555552942678</c:v>
                </c:pt>
                <c:pt idx="30">
                  <c:v>5022.2222230164343</c:v>
                </c:pt>
                <c:pt idx="31">
                  <c:v>5127.7777784736827</c:v>
                </c:pt>
                <c:pt idx="32">
                  <c:v>5233.333333930932</c:v>
                </c:pt>
                <c:pt idx="33">
                  <c:v>5333.3333328288663</c:v>
                </c:pt>
                <c:pt idx="34">
                  <c:v>5438.8888872642474</c:v>
                </c:pt>
                <c:pt idx="35">
                  <c:v>5516.6666661984182</c:v>
                </c:pt>
                <c:pt idx="36">
                  <c:v>5588.8888895563359</c:v>
                </c:pt>
                <c:pt idx="37">
                  <c:v>5627.7777784090067</c:v>
                </c:pt>
                <c:pt idx="38">
                  <c:v>5655.5555561609153</c:v>
                </c:pt>
                <c:pt idx="39">
                  <c:v>5672.2222216737755</c:v>
                </c:pt>
                <c:pt idx="40">
                  <c:v>5683.3333316362568</c:v>
                </c:pt>
                <c:pt idx="41">
                  <c:v>5672.2222205096232</c:v>
                </c:pt>
                <c:pt idx="42">
                  <c:v>5649.9999994463797</c:v>
                </c:pt>
                <c:pt idx="43">
                  <c:v>5616.6666672953088</c:v>
                </c:pt>
                <c:pt idx="44">
                  <c:v>5583.3333339930196</c:v>
                </c:pt>
                <c:pt idx="45">
                  <c:v>5538.8888895899681</c:v>
                </c:pt>
                <c:pt idx="46">
                  <c:v>5522.2222217099952</c:v>
                </c:pt>
                <c:pt idx="47">
                  <c:v>5511.1111105833616</c:v>
                </c:pt>
                <c:pt idx="48">
                  <c:v>5511.1111117604505</c:v>
                </c:pt>
                <c:pt idx="49">
                  <c:v>5516.6666685137898</c:v>
                </c:pt>
                <c:pt idx="50">
                  <c:v>5527.7777796145529</c:v>
                </c:pt>
                <c:pt idx="51">
                  <c:v>5544.4444462656975</c:v>
                </c:pt>
                <c:pt idx="52">
                  <c:v>5566.6666673289401</c:v>
                </c:pt>
                <c:pt idx="53">
                  <c:v>5588.8888883921836</c:v>
                </c:pt>
                <c:pt idx="54">
                  <c:v>5605.5555550821337</c:v>
                </c:pt>
                <c:pt idx="55">
                  <c:v>5611.1111118096032</c:v>
                </c:pt>
                <c:pt idx="56">
                  <c:v>5622.2222229103663</c:v>
                </c:pt>
                <c:pt idx="57">
                  <c:v>5616.6666673599848</c:v>
                </c:pt>
                <c:pt idx="58">
                  <c:v>5616.6666661828967</c:v>
                </c:pt>
                <c:pt idx="59">
                  <c:v>5616.6666650058087</c:v>
                </c:pt>
                <c:pt idx="60">
                  <c:v>5605.5555538791759</c:v>
                </c:pt>
                <c:pt idx="61">
                  <c:v>5611.11111064545</c:v>
                </c:pt>
                <c:pt idx="62">
                  <c:v>5627.7777785383587</c:v>
                </c:pt>
                <c:pt idx="63">
                  <c:v>5666.6666673910286</c:v>
                </c:pt>
                <c:pt idx="64">
                  <c:v>5722.2222228948449</c:v>
                </c:pt>
                <c:pt idx="65">
                  <c:v>5783.333332759019</c:v>
                </c:pt>
                <c:pt idx="66">
                  <c:v>5877.7777759384162</c:v>
                </c:pt>
                <c:pt idx="67">
                  <c:v>5972.2222217048211</c:v>
                </c:pt>
                <c:pt idx="68">
                  <c:v>6094.4444452748739</c:v>
                </c:pt>
                <c:pt idx="69">
                  <c:v>6227.7777784840309</c:v>
                </c:pt>
                <c:pt idx="70">
                  <c:v>6355.5555561428064</c:v>
                </c:pt>
                <c:pt idx="71">
                  <c:v>6483.3333326244929</c:v>
                </c:pt>
                <c:pt idx="72">
                  <c:v>6594.4444424162302</c:v>
                </c:pt>
                <c:pt idx="73">
                  <c:v>6683.3333314292959</c:v>
                </c:pt>
                <c:pt idx="74">
                  <c:v>6783.3333328495646</c:v>
                </c:pt>
                <c:pt idx="75">
                  <c:v>6861.1111120553687</c:v>
                </c:pt>
                <c:pt idx="76">
                  <c:v>6938.8888897607103</c:v>
                </c:pt>
                <c:pt idx="77">
                  <c:v>6966.6666675126198</c:v>
                </c:pt>
                <c:pt idx="78">
                  <c:v>6977.7777772034633</c:v>
                </c:pt>
                <c:pt idx="79">
                  <c:v>6955.5555535402773</c:v>
                </c:pt>
                <c:pt idx="80">
                  <c:v>6911.1111105212749</c:v>
                </c:pt>
                <c:pt idx="81">
                  <c:v>6861.1111119260186</c:v>
                </c:pt>
                <c:pt idx="82">
                  <c:v>6811.1111119725856</c:v>
                </c:pt>
                <c:pt idx="83">
                  <c:v>6733.3333342672431</c:v>
                </c:pt>
                <c:pt idx="84">
                  <c:v>6655.5555551131783</c:v>
                </c:pt>
                <c:pt idx="85">
                  <c:v>6533.3333314913853</c:v>
                </c:pt>
                <c:pt idx="86">
                  <c:v>6416.6666646617368</c:v>
                </c:pt>
                <c:pt idx="87">
                  <c:v>6294.4444437821712</c:v>
                </c:pt>
                <c:pt idx="88">
                  <c:v>6194.4444451041309</c:v>
                </c:pt>
                <c:pt idx="89">
                  <c:v>6116.6666673987893</c:v>
                </c:pt>
                <c:pt idx="90">
                  <c:v>6044.4444452438302</c:v>
                </c:pt>
                <c:pt idx="91">
                  <c:v>5966.6666661544396</c:v>
                </c:pt>
                <c:pt idx="92">
                  <c:v>5888.8888882680076</c:v>
                </c:pt>
                <c:pt idx="93">
                  <c:v>5788.8888894864886</c:v>
                </c:pt>
                <c:pt idx="94">
                  <c:v>5705.5555573302427</c:v>
                </c:pt>
                <c:pt idx="95">
                  <c:v>5622.2222240745195</c:v>
                </c:pt>
                <c:pt idx="96">
                  <c:v>5544.444446369178</c:v>
                </c:pt>
                <c:pt idx="97">
                  <c:v>5455.5555563342441</c:v>
                </c:pt>
                <c:pt idx="98">
                  <c:v>5344.444444097785</c:v>
                </c:pt>
                <c:pt idx="99">
                  <c:v>5211.1111105781874</c:v>
                </c:pt>
                <c:pt idx="100">
                  <c:v>5033.333333806755</c:v>
                </c:pt>
                <c:pt idx="101">
                  <c:v>4861.1111117449291</c:v>
                </c:pt>
                <c:pt idx="102">
                  <c:v>4705.555556334245</c:v>
                </c:pt>
                <c:pt idx="103">
                  <c:v>4555.5555552968553</c:v>
                </c:pt>
                <c:pt idx="104">
                  <c:v>4422.2222209623496</c:v>
                </c:pt>
                <c:pt idx="105">
                  <c:v>4277.7777763161193</c:v>
                </c:pt>
                <c:pt idx="106">
                  <c:v>4138.8888883068121</c:v>
                </c:pt>
                <c:pt idx="107">
                  <c:v>3988.8888891450028</c:v>
                </c:pt>
                <c:pt idx="108">
                  <c:v>3850.0000003854643</c:v>
                </c:pt>
                <c:pt idx="109">
                  <c:v>3750.0000004785961</c:v>
                </c:pt>
                <c:pt idx="110">
                  <c:v>3644.4444441029596</c:v>
                </c:pt>
                <c:pt idx="111">
                  <c:v>3566.6666655568406</c:v>
                </c:pt>
                <c:pt idx="112">
                  <c:v>3477.7777773845528</c:v>
                </c:pt>
                <c:pt idx="113">
                  <c:v>3383.3333336489477</c:v>
                </c:pt>
                <c:pt idx="114">
                  <c:v>3294.444444842844</c:v>
                </c:pt>
                <c:pt idx="115">
                  <c:v>3200.0000004863573</c:v>
                </c:pt>
                <c:pt idx="116">
                  <c:v>3133.3333331186118</c:v>
                </c:pt>
                <c:pt idx="117">
                  <c:v>3055.5555546630376</c:v>
                </c:pt>
                <c:pt idx="118">
                  <c:v>2999.999999029872</c:v>
                </c:pt>
                <c:pt idx="119">
                  <c:v>2933.3333329685656</c:v>
                </c:pt>
                <c:pt idx="120">
                  <c:v>2838.888889129481</c:v>
                </c:pt>
                <c:pt idx="121">
                  <c:v>2772.222222524902</c:v>
                </c:pt>
                <c:pt idx="122">
                  <c:v>2705.5555559203235</c:v>
                </c:pt>
                <c:pt idx="123">
                  <c:v>2661.1111108834548</c:v>
                </c:pt>
                <c:pt idx="124">
                  <c:v>2616.6666658595204</c:v>
                </c:pt>
                <c:pt idx="125">
                  <c:v>2566.6666664105533</c:v>
                </c:pt>
                <c:pt idx="126">
                  <c:v>2538.8888891889815</c:v>
                </c:pt>
                <c:pt idx="127">
                  <c:v>2494.4444447859291</c:v>
                </c:pt>
                <c:pt idx="128">
                  <c:v>2466.6666670340214</c:v>
                </c:pt>
                <c:pt idx="129">
                  <c:v>2433.3333331625909</c:v>
                </c:pt>
                <c:pt idx="130">
                  <c:v>2399.9999993170304</c:v>
                </c:pt>
                <c:pt idx="131">
                  <c:v>2366.6666659371308</c:v>
                </c:pt>
                <c:pt idx="132">
                  <c:v>2311.1111108213663</c:v>
                </c:pt>
                <c:pt idx="133">
                  <c:v>2250.0000001293506</c:v>
                </c:pt>
                <c:pt idx="134">
                  <c:v>2172.222222424009</c:v>
                </c:pt>
                <c:pt idx="135">
                  <c:v>2083.3333336179039</c:v>
                </c:pt>
                <c:pt idx="136">
                  <c:v>1999.9999998577146</c:v>
                </c:pt>
                <c:pt idx="137">
                  <c:v>1894.4444441546998</c:v>
                </c:pt>
                <c:pt idx="138">
                  <c:v>1800.000000082784</c:v>
                </c:pt>
                <c:pt idx="139">
                  <c:v>1705.5555560108689</c:v>
                </c:pt>
                <c:pt idx="140">
                  <c:v>1605.5555561040012</c:v>
                </c:pt>
                <c:pt idx="141">
                  <c:v>1511.1111117475148</c:v>
                </c:pt>
                <c:pt idx="142">
                  <c:v>1433.333333602382</c:v>
                </c:pt>
                <c:pt idx="143">
                  <c:v>1366.6666666097522</c:v>
                </c:pt>
                <c:pt idx="144">
                  <c:v>1311.1111109765866</c:v>
                </c:pt>
                <c:pt idx="145">
                  <c:v>1255.555555692667</c:v>
                </c:pt>
                <c:pt idx="146">
                  <c:v>1216.6666668399962</c:v>
                </c:pt>
                <c:pt idx="147">
                  <c:v>1172.2222224369439</c:v>
                </c:pt>
                <c:pt idx="148">
                  <c:v>1138.888888850084</c:v>
                </c:pt>
                <c:pt idx="149">
                  <c:v>1111.1111108136051</c:v>
                </c:pt>
                <c:pt idx="150">
                  <c:v>1088.8888885603387</c:v>
                </c:pt>
                <c:pt idx="151">
                  <c:v>1066.6666665657733</c:v>
                </c:pt>
                <c:pt idx="152">
                  <c:v>1050.0000001215894</c:v>
                </c:pt>
                <c:pt idx="153">
                  <c:v>1033.3333334704448</c:v>
                </c:pt>
                <c:pt idx="154">
                  <c:v>1022.2222223696816</c:v>
                </c:pt>
                <c:pt idx="155">
                  <c:v>1016.6666665864694</c:v>
                </c:pt>
                <c:pt idx="156">
                  <c:v>1011.1111108161922</c:v>
                </c:pt>
                <c:pt idx="157">
                  <c:v>994.4444443461382</c:v>
                </c:pt>
                <c:pt idx="158">
                  <c:v>983.33333342646552</c:v>
                </c:pt>
                <c:pt idx="159">
                  <c:v>972.22222232570243</c:v>
                </c:pt>
                <c:pt idx="160">
                  <c:v>966.66666677532089</c:v>
                </c:pt>
                <c:pt idx="161">
                  <c:v>955.55555544172705</c:v>
                </c:pt>
                <c:pt idx="162">
                  <c:v>949.99999968438499</c:v>
                </c:pt>
                <c:pt idx="163">
                  <c:v>944.44444412106839</c:v>
                </c:pt>
                <c:pt idx="164">
                  <c:v>938.88888877764748</c:v>
                </c:pt>
                <c:pt idx="165">
                  <c:v>938.888888984608</c:v>
                </c:pt>
                <c:pt idx="166">
                  <c:v>933.33333343422646</c:v>
                </c:pt>
                <c:pt idx="167">
                  <c:v>927.77777788384503</c:v>
                </c:pt>
                <c:pt idx="168">
                  <c:v>938.8888888035176</c:v>
                </c:pt>
                <c:pt idx="169">
                  <c:v>933.33333307204555</c:v>
                </c:pt>
                <c:pt idx="170">
                  <c:v>922.22222212650274</c:v>
                </c:pt>
                <c:pt idx="171">
                  <c:v>900.0000000801972</c:v>
                </c:pt>
                <c:pt idx="172">
                  <c:v>883.33333342905257</c:v>
                </c:pt>
                <c:pt idx="173">
                  <c:v>861.11111122752641</c:v>
                </c:pt>
                <c:pt idx="174">
                  <c:v>833.33333328159324</c:v>
                </c:pt>
                <c:pt idx="175">
                  <c:v>805.55555532272501</c:v>
                </c:pt>
                <c:pt idx="176">
                  <c:v>777.777777506142</c:v>
                </c:pt>
                <c:pt idx="177">
                  <c:v>738.88888876988653</c:v>
                </c:pt>
                <c:pt idx="178">
                  <c:v>711.11111114732921</c:v>
                </c:pt>
                <c:pt idx="179">
                  <c:v>683.3333333954215</c:v>
                </c:pt>
                <c:pt idx="180">
                  <c:v>661.11111119389534</c:v>
                </c:pt>
                <c:pt idx="181">
                  <c:v>644.44444438753021</c:v>
                </c:pt>
                <c:pt idx="182">
                  <c:v>633.33333326089701</c:v>
                </c:pt>
                <c:pt idx="183">
                  <c:v>616.66666673910288</c:v>
                </c:pt>
                <c:pt idx="184">
                  <c:v>600.00000019143852</c:v>
                </c:pt>
                <c:pt idx="185">
                  <c:v>594.44444464105698</c:v>
                </c:pt>
                <c:pt idx="186">
                  <c:v>577.77777798991247</c:v>
                </c:pt>
                <c:pt idx="187">
                  <c:v>561.1111111964824</c:v>
                </c:pt>
                <c:pt idx="188">
                  <c:v>549.99999997930399</c:v>
                </c:pt>
                <c:pt idx="189">
                  <c:v>538.88888885267079</c:v>
                </c:pt>
                <c:pt idx="190">
                  <c:v>511.11111117837333</c:v>
                </c:pt>
                <c:pt idx="191">
                  <c:v>488.88888897684717</c:v>
                </c:pt>
                <c:pt idx="192">
                  <c:v>472.22222232570255</c:v>
                </c:pt>
                <c:pt idx="193">
                  <c:v>427.77777779329983</c:v>
                </c:pt>
                <c:pt idx="194">
                  <c:v>383.33333326089712</c:v>
                </c:pt>
                <c:pt idx="195">
                  <c:v>349.99999988099762</c:v>
                </c:pt>
                <c:pt idx="196">
                  <c:v>305.55555549088035</c:v>
                </c:pt>
                <c:pt idx="197">
                  <c:v>272.22222221446117</c:v>
                </c:pt>
                <c:pt idx="198">
                  <c:v>244.44444446255349</c:v>
                </c:pt>
                <c:pt idx="199">
                  <c:v>222.22222226102727</c:v>
                </c:pt>
                <c:pt idx="200">
                  <c:v>194.44444440563933</c:v>
                </c:pt>
                <c:pt idx="201">
                  <c:v>172.22222212650297</c:v>
                </c:pt>
                <c:pt idx="202">
                  <c:v>177.77777775449474</c:v>
                </c:pt>
                <c:pt idx="203">
                  <c:v>177.77777783210496</c:v>
                </c:pt>
                <c:pt idx="204">
                  <c:v>200.00000003363112</c:v>
                </c:pt>
                <c:pt idx="205">
                  <c:v>233.33333333592037</c:v>
                </c:pt>
                <c:pt idx="206">
                  <c:v>261.11111106195801</c:v>
                </c:pt>
                <c:pt idx="207">
                  <c:v>294.4444443513122</c:v>
                </c:pt>
                <c:pt idx="208">
                  <c:v>322.2222221678951</c:v>
                </c:pt>
                <c:pt idx="209">
                  <c:v>338.88888889664986</c:v>
                </c:pt>
                <c:pt idx="210">
                  <c:v>361.11111118872134</c:v>
                </c:pt>
                <c:pt idx="211">
                  <c:v>388.88888894062904</c:v>
                </c:pt>
                <c:pt idx="212">
                  <c:v>416.66666669253675</c:v>
                </c:pt>
                <c:pt idx="213">
                  <c:v>422.22222216530804</c:v>
                </c:pt>
                <c:pt idx="214">
                  <c:v>416.66666653731636</c:v>
                </c:pt>
                <c:pt idx="215">
                  <c:v>422.2222221782431</c:v>
                </c:pt>
                <c:pt idx="216">
                  <c:v>411.11111115509027</c:v>
                </c:pt>
                <c:pt idx="217">
                  <c:v>411.11111115509027</c:v>
                </c:pt>
                <c:pt idx="218">
                  <c:v>405.55555560470873</c:v>
                </c:pt>
                <c:pt idx="219">
                  <c:v>399.99999996378187</c:v>
                </c:pt>
                <c:pt idx="220">
                  <c:v>394.44444433579014</c:v>
                </c:pt>
                <c:pt idx="221">
                  <c:v>383.33333320915699</c:v>
                </c:pt>
                <c:pt idx="222">
                  <c:v>372.22222218600416</c:v>
                </c:pt>
                <c:pt idx="223">
                  <c:v>366.66666671323276</c:v>
                </c:pt>
                <c:pt idx="224">
                  <c:v>355.55555561246967</c:v>
                </c:pt>
                <c:pt idx="225">
                  <c:v>350.00000006208813</c:v>
                </c:pt>
                <c:pt idx="226">
                  <c:v>327.77777777001677</c:v>
                </c:pt>
                <c:pt idx="227">
                  <c:v>316.66666664338356</c:v>
                </c:pt>
                <c:pt idx="228">
                  <c:v>300.00000004397913</c:v>
                </c:pt>
                <c:pt idx="229">
                  <c:v>288.88888899495618</c:v>
                </c:pt>
                <c:pt idx="230">
                  <c:v>272.22222234381161</c:v>
                </c:pt>
                <c:pt idx="231">
                  <c:v>261.11111124304841</c:v>
                </c:pt>
                <c:pt idx="232">
                  <c:v>244.44444452722865</c:v>
                </c:pt>
                <c:pt idx="233">
                  <c:v>227.77777779847383</c:v>
                </c:pt>
                <c:pt idx="234">
                  <c:v>211.11111110852411</c:v>
                </c:pt>
                <c:pt idx="235">
                  <c:v>205.55555560988276</c:v>
                </c:pt>
                <c:pt idx="236">
                  <c:v>205.55555560988273</c:v>
                </c:pt>
                <c:pt idx="237">
                  <c:v>211.11111116026422</c:v>
                </c:pt>
                <c:pt idx="238">
                  <c:v>216.66666665890568</c:v>
                </c:pt>
                <c:pt idx="239">
                  <c:v>222.22222215754704</c:v>
                </c:pt>
                <c:pt idx="240">
                  <c:v>222.22222215754704</c:v>
                </c:pt>
                <c:pt idx="241">
                  <c:v>233.33333332298531</c:v>
                </c:pt>
                <c:pt idx="242">
                  <c:v>233.33333336179044</c:v>
                </c:pt>
                <c:pt idx="243">
                  <c:v>238.88888891217198</c:v>
                </c:pt>
                <c:pt idx="244">
                  <c:v>244.44444446255352</c:v>
                </c:pt>
                <c:pt idx="245">
                  <c:v>249.99999997412993</c:v>
                </c:pt>
                <c:pt idx="246">
                  <c:v>255.55555547277135</c:v>
                </c:pt>
                <c:pt idx="247">
                  <c:v>255.55555552451148</c:v>
                </c:pt>
                <c:pt idx="248">
                  <c:v>261.11111113956821</c:v>
                </c:pt>
                <c:pt idx="249">
                  <c:v>261.11111113956821</c:v>
                </c:pt>
                <c:pt idx="250">
                  <c:v>261.11111113956821</c:v>
                </c:pt>
                <c:pt idx="251">
                  <c:v>272.2222221885911</c:v>
                </c:pt>
                <c:pt idx="252">
                  <c:v>277.77777767429745</c:v>
                </c:pt>
                <c:pt idx="253">
                  <c:v>283.33333323761406</c:v>
                </c:pt>
                <c:pt idx="254">
                  <c:v>288.88888883973573</c:v>
                </c:pt>
                <c:pt idx="255">
                  <c:v>283.33333332815931</c:v>
                </c:pt>
                <c:pt idx="256">
                  <c:v>277.77777777777783</c:v>
                </c:pt>
                <c:pt idx="257">
                  <c:v>266.66666667701469</c:v>
                </c:pt>
                <c:pt idx="258">
                  <c:v>261.11111107489296</c:v>
                </c:pt>
                <c:pt idx="259">
                  <c:v>255.55555545983628</c:v>
                </c:pt>
                <c:pt idx="260">
                  <c:v>244.4444443978783</c:v>
                </c:pt>
                <c:pt idx="261">
                  <c:v>238.88888889923692</c:v>
                </c:pt>
                <c:pt idx="262">
                  <c:v>216.66666669771075</c:v>
                </c:pt>
                <c:pt idx="263">
                  <c:v>200.00000004656613</c:v>
                </c:pt>
                <c:pt idx="264">
                  <c:v>188.88888889406292</c:v>
                </c:pt>
                <c:pt idx="265">
                  <c:v>177.77777774155967</c:v>
                </c:pt>
                <c:pt idx="266">
                  <c:v>166.66666661492656</c:v>
                </c:pt>
                <c:pt idx="267">
                  <c:v>161.11111109041508</c:v>
                </c:pt>
                <c:pt idx="268">
                  <c:v>150.00000000258706</c:v>
                </c:pt>
                <c:pt idx="269">
                  <c:v>127.77777780106088</c:v>
                </c:pt>
                <c:pt idx="270">
                  <c:v>100.00000004915314</c:v>
                </c:pt>
                <c:pt idx="271">
                  <c:v>88.888888909584949</c:v>
                </c:pt>
                <c:pt idx="272">
                  <c:v>72.222222219635228</c:v>
                </c:pt>
                <c:pt idx="273">
                  <c:v>61.111111118872145</c:v>
                </c:pt>
                <c:pt idx="274">
                  <c:v>44.444444467727514</c:v>
                </c:pt>
                <c:pt idx="275">
                  <c:v>33.333333366964425</c:v>
                </c:pt>
                <c:pt idx="276">
                  <c:v>27.777777816582883</c:v>
                </c:pt>
                <c:pt idx="277">
                  <c:v>27.777777803647847</c:v>
                </c:pt>
                <c:pt idx="278">
                  <c:v>33.333333328159313</c:v>
                </c:pt>
                <c:pt idx="279">
                  <c:v>50.000000018109048</c:v>
                </c:pt>
                <c:pt idx="280">
                  <c:v>77.777777821756899</c:v>
                </c:pt>
                <c:pt idx="281">
                  <c:v>100.00000002328308</c:v>
                </c:pt>
                <c:pt idx="282">
                  <c:v>116.66666667442769</c:v>
                </c:pt>
                <c:pt idx="283">
                  <c:v>138.88888886301882</c:v>
                </c:pt>
                <c:pt idx="284">
                  <c:v>166.66666661492653</c:v>
                </c:pt>
                <c:pt idx="285">
                  <c:v>188.88888886819285</c:v>
                </c:pt>
                <c:pt idx="286">
                  <c:v>205.55555555814257</c:v>
                </c:pt>
                <c:pt idx="287">
                  <c:v>227.7777778243439</c:v>
                </c:pt>
                <c:pt idx="288">
                  <c:v>238.88888892510698</c:v>
                </c:pt>
                <c:pt idx="289">
                  <c:v>244.44444447548852</c:v>
                </c:pt>
                <c:pt idx="290">
                  <c:v>244.44444442374839</c:v>
                </c:pt>
                <c:pt idx="291">
                  <c:v>238.88888882162672</c:v>
                </c:pt>
                <c:pt idx="292">
                  <c:v>238.88888886043182</c:v>
                </c:pt>
                <c:pt idx="293">
                  <c:v>238.88888891217198</c:v>
                </c:pt>
                <c:pt idx="294">
                  <c:v>227.7777778114089</c:v>
                </c:pt>
                <c:pt idx="295">
                  <c:v>222.22222226102735</c:v>
                </c:pt>
                <c:pt idx="296">
                  <c:v>211.11111110852411</c:v>
                </c:pt>
                <c:pt idx="297">
                  <c:v>211.11111106971899</c:v>
                </c:pt>
                <c:pt idx="298">
                  <c:v>199.99999994308587</c:v>
                </c:pt>
                <c:pt idx="299">
                  <c:v>199.99999998189099</c:v>
                </c:pt>
                <c:pt idx="300">
                  <c:v>200.00000003363112</c:v>
                </c:pt>
                <c:pt idx="301">
                  <c:v>200.00000003363112</c:v>
                </c:pt>
                <c:pt idx="302">
                  <c:v>200.00000003363107</c:v>
                </c:pt>
                <c:pt idx="303">
                  <c:v>199.999999994826</c:v>
                </c:pt>
                <c:pt idx="304">
                  <c:v>194.4444443927043</c:v>
                </c:pt>
                <c:pt idx="305">
                  <c:v>199.999999994826</c:v>
                </c:pt>
                <c:pt idx="306">
                  <c:v>194.44444448324958</c:v>
                </c:pt>
                <c:pt idx="307">
                  <c:v>200.0000000336311</c:v>
                </c:pt>
                <c:pt idx="308">
                  <c:v>200.0000000336311</c:v>
                </c:pt>
                <c:pt idx="309">
                  <c:v>199.999999994826</c:v>
                </c:pt>
                <c:pt idx="310">
                  <c:v>199.99999995602087</c:v>
                </c:pt>
                <c:pt idx="311">
                  <c:v>194.44444439270433</c:v>
                </c:pt>
                <c:pt idx="312">
                  <c:v>194.44444444444446</c:v>
                </c:pt>
                <c:pt idx="313">
                  <c:v>200.00000004656613</c:v>
                </c:pt>
                <c:pt idx="314">
                  <c:v>200.00000004656613</c:v>
                </c:pt>
                <c:pt idx="315">
                  <c:v>200.00000004656613</c:v>
                </c:pt>
                <c:pt idx="316">
                  <c:v>194.44444444444443</c:v>
                </c:pt>
                <c:pt idx="317">
                  <c:v>194.44444444444446</c:v>
                </c:pt>
                <c:pt idx="318">
                  <c:v>194.44444448324955</c:v>
                </c:pt>
                <c:pt idx="319">
                  <c:v>194.44444452205471</c:v>
                </c:pt>
                <c:pt idx="320">
                  <c:v>194.44444452205465</c:v>
                </c:pt>
                <c:pt idx="321">
                  <c:v>188.88888897167311</c:v>
                </c:pt>
                <c:pt idx="322">
                  <c:v>183.3333333824865</c:v>
                </c:pt>
                <c:pt idx="323">
                  <c:v>172.22222222998326</c:v>
                </c:pt>
                <c:pt idx="324">
                  <c:v>161.11111110335008</c:v>
                </c:pt>
                <c:pt idx="325">
                  <c:v>123.95061730936078</c:v>
                </c:pt>
                <c:pt idx="326">
                  <c:v>115.67901237246892</c:v>
                </c:pt>
                <c:pt idx="327">
                  <c:v>117.16049384308498</c:v>
                </c:pt>
                <c:pt idx="328">
                  <c:v>108.88888889958187</c:v>
                </c:pt>
                <c:pt idx="329">
                  <c:v>106.17283950646029</c:v>
                </c:pt>
                <c:pt idx="330">
                  <c:v>97.901234562957185</c:v>
                </c:pt>
                <c:pt idx="331">
                  <c:v>88.271604955230885</c:v>
                </c:pt>
                <c:pt idx="332">
                  <c:v>85.555555581655597</c:v>
                </c:pt>
                <c:pt idx="333">
                  <c:v>88.395061745526817</c:v>
                </c:pt>
                <c:pt idx="334">
                  <c:v>91.234567909398038</c:v>
                </c:pt>
                <c:pt idx="335">
                  <c:v>95.432098756751259</c:v>
                </c:pt>
                <c:pt idx="336">
                  <c:v>94.074074053722967</c:v>
                </c:pt>
                <c:pt idx="337">
                  <c:v>91.358024686471467</c:v>
                </c:pt>
                <c:pt idx="338">
                  <c:v>77.530864199198064</c:v>
                </c:pt>
                <c:pt idx="339">
                  <c:v>80.37037036306927</c:v>
                </c:pt>
                <c:pt idx="340">
                  <c:v>74.814814812687729</c:v>
                </c:pt>
                <c:pt idx="341">
                  <c:v>74.814814799752696</c:v>
                </c:pt>
                <c:pt idx="342">
                  <c:v>63.703703686054574</c:v>
                </c:pt>
                <c:pt idx="343">
                  <c:v>52.592592559421419</c:v>
                </c:pt>
                <c:pt idx="344">
                  <c:v>27.777777754782161</c:v>
                </c:pt>
                <c:pt idx="345">
                  <c:v>2.9629629311715178</c:v>
                </c:pt>
                <c:pt idx="346">
                  <c:v>-14.93827163586738</c:v>
                </c:pt>
                <c:pt idx="347">
                  <c:v>-20.370370396240443</c:v>
                </c:pt>
                <c:pt idx="348">
                  <c:v>-64.691358022219333</c:v>
                </c:pt>
                <c:pt idx="349">
                  <c:v>-95.061728364305083</c:v>
                </c:pt>
                <c:pt idx="350">
                  <c:v>-136.54320987182911</c:v>
                </c:pt>
                <c:pt idx="351">
                  <c:v>-166.91358028462639</c:v>
                </c:pt>
                <c:pt idx="352">
                  <c:v>-202.83950619606509</c:v>
                </c:pt>
                <c:pt idx="353">
                  <c:v>-213.95061729682817</c:v>
                </c:pt>
                <c:pt idx="354">
                  <c:v>-225.06172838465619</c:v>
                </c:pt>
                <c:pt idx="355">
                  <c:v>-236.17283947248427</c:v>
                </c:pt>
                <c:pt idx="356">
                  <c:v>-254.19753085252725</c:v>
                </c:pt>
                <c:pt idx="357">
                  <c:v>-244.44444441598736</c:v>
                </c:pt>
                <c:pt idx="358">
                  <c:v>-238.88888883973576</c:v>
                </c:pt>
                <c:pt idx="359">
                  <c:v>-194.4444444366834</c:v>
                </c:pt>
                <c:pt idx="360">
                  <c:v>-161.11111113439412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E4-4139-9B47-78F59D6B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893856"/>
        <c:axId val="1856400144"/>
      </c:scatterChart>
      <c:valAx>
        <c:axId val="153289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6400144"/>
        <c:crosses val="autoZero"/>
        <c:crossBetween val="midCat"/>
      </c:valAx>
      <c:valAx>
        <c:axId val="1856400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289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'McGregor 1'!$B$4:$B$62</c:f>
              <c:numCache>
                <c:formatCode>General</c:formatCode>
                <c:ptCount val="59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</c:numCache>
            </c:numRef>
          </c:xVal>
          <c:yVal>
            <c:numRef>
              <c:f>'McGregor 1'!$C$4:$C$62</c:f>
              <c:numCache>
                <c:formatCode>General</c:formatCode>
                <c:ptCount val="59"/>
                <c:pt idx="0">
                  <c:v>0</c:v>
                </c:pt>
                <c:pt idx="1">
                  <c:v>67.5</c:v>
                </c:pt>
                <c:pt idx="2">
                  <c:v>270</c:v>
                </c:pt>
                <c:pt idx="3">
                  <c:v>607.5</c:v>
                </c:pt>
                <c:pt idx="4">
                  <c:v>1080</c:v>
                </c:pt>
                <c:pt idx="5">
                  <c:v>1687.5</c:v>
                </c:pt>
                <c:pt idx="6">
                  <c:v>2430</c:v>
                </c:pt>
                <c:pt idx="7">
                  <c:v>3307.5</c:v>
                </c:pt>
                <c:pt idx="8">
                  <c:v>4320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67.5</c:v>
                </c:pt>
                <c:pt idx="18">
                  <c:v>270</c:v>
                </c:pt>
                <c:pt idx="19">
                  <c:v>607.5</c:v>
                </c:pt>
                <c:pt idx="20">
                  <c:v>1080</c:v>
                </c:pt>
                <c:pt idx="21">
                  <c:v>1687.5</c:v>
                </c:pt>
                <c:pt idx="22">
                  <c:v>2430</c:v>
                </c:pt>
                <c:pt idx="23">
                  <c:v>3307.5</c:v>
                </c:pt>
                <c:pt idx="24">
                  <c:v>4247.0373189286074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2750</c:v>
                </c:pt>
                <c:pt idx="46">
                  <c:v>2500</c:v>
                </c:pt>
                <c:pt idx="47">
                  <c:v>2250</c:v>
                </c:pt>
                <c:pt idx="48">
                  <c:v>2000</c:v>
                </c:pt>
                <c:pt idx="49">
                  <c:v>1750</c:v>
                </c:pt>
                <c:pt idx="50">
                  <c:v>1500</c:v>
                </c:pt>
                <c:pt idx="51">
                  <c:v>1250</c:v>
                </c:pt>
                <c:pt idx="52">
                  <c:v>1000</c:v>
                </c:pt>
                <c:pt idx="53">
                  <c:v>750</c:v>
                </c:pt>
                <c:pt idx="54">
                  <c:v>500</c:v>
                </c:pt>
                <c:pt idx="55">
                  <c:v>250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A-48A8-A456-3C242E120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558624"/>
        <c:axId val="950558984"/>
      </c:scatterChart>
      <c:valAx>
        <c:axId val="9505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984"/>
        <c:crosses val="autoZero"/>
        <c:crossBetween val="midCat"/>
      </c:valAx>
      <c:valAx>
        <c:axId val="950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'McGregor 3'!$B$4:$B$62</c:f>
              <c:numCache>
                <c:formatCode>General</c:formatCode>
                <c:ptCount val="59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</c:numCache>
            </c:numRef>
          </c:xVal>
          <c:yVal>
            <c:numRef>
              <c:f>'McGregor 3'!$C$4:$C$62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600</c:v>
                </c:pt>
                <c:pt idx="3">
                  <c:v>1200</c:v>
                </c:pt>
                <c:pt idx="4">
                  <c:v>1800</c:v>
                </c:pt>
                <c:pt idx="5">
                  <c:v>2400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2500</c:v>
                </c:pt>
                <c:pt idx="16">
                  <c:v>2000</c:v>
                </c:pt>
                <c:pt idx="17">
                  <c:v>1500</c:v>
                </c:pt>
                <c:pt idx="18">
                  <c:v>1000</c:v>
                </c:pt>
                <c:pt idx="19">
                  <c:v>500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56-4B16-8960-789DF196C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558624"/>
        <c:axId val="950558984"/>
      </c:scatterChart>
      <c:valAx>
        <c:axId val="9505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984"/>
        <c:crosses val="autoZero"/>
        <c:crossBetween val="midCat"/>
      </c:valAx>
      <c:valAx>
        <c:axId val="950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'CodeRed 1'!$B$4:$B$148</c:f>
              <c:numCache>
                <c:formatCode>General</c:formatCode>
                <c:ptCount val="145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  <c:pt idx="101">
                  <c:v>7575</c:v>
                </c:pt>
                <c:pt idx="102">
                  <c:v>7650</c:v>
                </c:pt>
                <c:pt idx="103">
                  <c:v>7725</c:v>
                </c:pt>
                <c:pt idx="104">
                  <c:v>7800</c:v>
                </c:pt>
                <c:pt idx="105">
                  <c:v>7875</c:v>
                </c:pt>
                <c:pt idx="106">
                  <c:v>7950</c:v>
                </c:pt>
                <c:pt idx="107">
                  <c:v>8025</c:v>
                </c:pt>
                <c:pt idx="108">
                  <c:v>8100</c:v>
                </c:pt>
                <c:pt idx="109">
                  <c:v>8175</c:v>
                </c:pt>
                <c:pt idx="110">
                  <c:v>8250</c:v>
                </c:pt>
                <c:pt idx="111">
                  <c:v>8325</c:v>
                </c:pt>
                <c:pt idx="112">
                  <c:v>8400</c:v>
                </c:pt>
                <c:pt idx="113">
                  <c:v>8475</c:v>
                </c:pt>
                <c:pt idx="114">
                  <c:v>8550</c:v>
                </c:pt>
                <c:pt idx="115">
                  <c:v>8625</c:v>
                </c:pt>
                <c:pt idx="116">
                  <c:v>8700</c:v>
                </c:pt>
                <c:pt idx="117">
                  <c:v>8775</c:v>
                </c:pt>
                <c:pt idx="118">
                  <c:v>8850</c:v>
                </c:pt>
                <c:pt idx="119">
                  <c:v>8925</c:v>
                </c:pt>
                <c:pt idx="120">
                  <c:v>9000</c:v>
                </c:pt>
                <c:pt idx="121">
                  <c:v>9075</c:v>
                </c:pt>
                <c:pt idx="122">
                  <c:v>9150</c:v>
                </c:pt>
                <c:pt idx="123">
                  <c:v>9225</c:v>
                </c:pt>
                <c:pt idx="124">
                  <c:v>9300</c:v>
                </c:pt>
                <c:pt idx="125">
                  <c:v>9375</c:v>
                </c:pt>
                <c:pt idx="126">
                  <c:v>9450</c:v>
                </c:pt>
                <c:pt idx="127">
                  <c:v>9525</c:v>
                </c:pt>
                <c:pt idx="128">
                  <c:v>9600</c:v>
                </c:pt>
              </c:numCache>
            </c:numRef>
          </c:xVal>
          <c:yVal>
            <c:numRef>
              <c:f>'CodeRed 1'!$C$4:$C$148</c:f>
              <c:numCache>
                <c:formatCode>General</c:formatCode>
                <c:ptCount val="145"/>
                <c:pt idx="0">
                  <c:v>0</c:v>
                </c:pt>
                <c:pt idx="1">
                  <c:v>3825.0000000000005</c:v>
                </c:pt>
                <c:pt idx="2">
                  <c:v>15300.000000000002</c:v>
                </c:pt>
                <c:pt idx="3">
                  <c:v>34425</c:v>
                </c:pt>
                <c:pt idx="4">
                  <c:v>61200.000000000007</c:v>
                </c:pt>
                <c:pt idx="5">
                  <c:v>86842.27054106172</c:v>
                </c:pt>
                <c:pt idx="6">
                  <c:v>81553.866283009615</c:v>
                </c:pt>
                <c:pt idx="7">
                  <c:v>76820.884471105732</c:v>
                </c:pt>
                <c:pt idx="8">
                  <c:v>72643.325105350086</c:v>
                </c:pt>
                <c:pt idx="9">
                  <c:v>69021.188185742663</c:v>
                </c:pt>
                <c:pt idx="10">
                  <c:v>65954.473712283478</c:v>
                </c:pt>
                <c:pt idx="11">
                  <c:v>63443.181684972515</c:v>
                </c:pt>
                <c:pt idx="12">
                  <c:v>61487.312103809789</c:v>
                </c:pt>
                <c:pt idx="13">
                  <c:v>60086.864968795286</c:v>
                </c:pt>
                <c:pt idx="14">
                  <c:v>59241.84027992902</c:v>
                </c:pt>
                <c:pt idx="15">
                  <c:v>58952.238037210984</c:v>
                </c:pt>
                <c:pt idx="16">
                  <c:v>34799.681555382333</c:v>
                </c:pt>
                <c:pt idx="17">
                  <c:v>24529.986724593884</c:v>
                </c:pt>
                <c:pt idx="18">
                  <c:v>18940.482319066552</c:v>
                </c:pt>
                <c:pt idx="19">
                  <c:v>15425.552106339252</c:v>
                </c:pt>
                <c:pt idx="20">
                  <c:v>13011.00109019545</c:v>
                </c:pt>
                <c:pt idx="21">
                  <c:v>11250.04008634409</c:v>
                </c:pt>
                <c:pt idx="22">
                  <c:v>9908.9263089265023</c:v>
                </c:pt>
                <c:pt idx="23">
                  <c:v>8853.5029747264725</c:v>
                </c:pt>
                <c:pt idx="24">
                  <c:v>8001.2687854607657</c:v>
                </c:pt>
                <c:pt idx="25">
                  <c:v>7298.699294729844</c:v>
                </c:pt>
                <c:pt idx="26">
                  <c:v>6709.5519227568266</c:v>
                </c:pt>
                <c:pt idx="27">
                  <c:v>6208.4119983342071</c:v>
                </c:pt>
                <c:pt idx="28">
                  <c:v>5776.9300843141664</c:v>
                </c:pt>
                <c:pt idx="29">
                  <c:v>5401.5263681038814</c:v>
                </c:pt>
                <c:pt idx="30">
                  <c:v>5071.9354945363284</c:v>
                </c:pt>
                <c:pt idx="31">
                  <c:v>4780.2535100590776</c:v>
                </c:pt>
                <c:pt idx="32">
                  <c:v>4520.2957789990314</c:v>
                </c:pt>
                <c:pt idx="33">
                  <c:v>4287.1535993930875</c:v>
                </c:pt>
                <c:pt idx="34">
                  <c:v>4076.8812989713301</c:v>
                </c:pt>
                <c:pt idx="35">
                  <c:v>3886.2711080804834</c:v>
                </c:pt>
                <c:pt idx="36">
                  <c:v>3712.6883652620022</c:v>
                </c:pt>
                <c:pt idx="37">
                  <c:v>3553.9489984422489</c:v>
                </c:pt>
                <c:pt idx="38">
                  <c:v>3408.2271478062657</c:v>
                </c:pt>
                <c:pt idx="39">
                  <c:v>3273.9846198554701</c:v>
                </c:pt>
                <c:pt idx="40">
                  <c:v>3149.9163815726697</c:v>
                </c:pt>
                <c:pt idx="41">
                  <c:v>3034.9079951481076</c:v>
                </c:pt>
                <c:pt idx="42">
                  <c:v>2928.0020489865688</c:v>
                </c:pt>
                <c:pt idx="43">
                  <c:v>2828.3714421915165</c:v>
                </c:pt>
                <c:pt idx="44">
                  <c:v>2735.2979438299426</c:v>
                </c:pt>
                <c:pt idx="45">
                  <c:v>2648.1548506435715</c:v>
                </c:pt>
                <c:pt idx="46">
                  <c:v>2566.3928574273987</c:v>
                </c:pt>
                <c:pt idx="47">
                  <c:v>2489.528466531764</c:v>
                </c:pt>
                <c:pt idx="48">
                  <c:v>2417.1344196342443</c:v>
                </c:pt>
                <c:pt idx="49">
                  <c:v>2348.8317517684695</c:v>
                </c:pt>
                <c:pt idx="50">
                  <c:v>2284.2831555394664</c:v>
                </c:pt>
                <c:pt idx="51">
                  <c:v>2223.1874102285478</c:v>
                </c:pt>
                <c:pt idx="52">
                  <c:v>2165.2746816095109</c:v>
                </c:pt>
                <c:pt idx="53">
                  <c:v>2110.3025377363906</c:v>
                </c:pt>
                <c:pt idx="54">
                  <c:v>2058.0525566132164</c:v>
                </c:pt>
                <c:pt idx="55">
                  <c:v>2008.3274256414841</c:v>
                </c:pt>
                <c:pt idx="56">
                  <c:v>1960.9484516337616</c:v>
                </c:pt>
                <c:pt idx="57">
                  <c:v>1915.753415155647</c:v>
                </c:pt>
                <c:pt idx="58">
                  <c:v>1872.594714896115</c:v>
                </c:pt>
                <c:pt idx="59">
                  <c:v>1831.3377573369669</c:v>
                </c:pt>
                <c:pt idx="60">
                  <c:v>1791.859554705941</c:v>
                </c:pt>
                <c:pt idx="61">
                  <c:v>1754.0475004468835</c:v>
                </c:pt>
                <c:pt idx="62">
                  <c:v>1717.7982965269625</c:v>
                </c:pt>
                <c:pt idx="63">
                  <c:v>1683.0170110605839</c:v>
                </c:pt>
                <c:pt idx="64">
                  <c:v>1649.6162481463598</c:v>
                </c:pt>
                <c:pt idx="65">
                  <c:v>1617.5154146318048</c:v>
                </c:pt>
                <c:pt idx="66">
                  <c:v>1586.6400708545739</c:v>
                </c:pt>
                <c:pt idx="67">
                  <c:v>1556.9213543497287</c:v>
                </c:pt>
                <c:pt idx="68">
                  <c:v>1528.2954671320476</c:v>
                </c:pt>
                <c:pt idx="69">
                  <c:v>1500.7032185187754</c:v>
                </c:pt>
                <c:pt idx="70">
                  <c:v>1474.0896165981048</c:v>
                </c:pt>
                <c:pt idx="71">
                  <c:v>1448.4035024097934</c:v>
                </c:pt>
                <c:pt idx="72">
                  <c:v>1423.5972217173196</c:v>
                </c:pt>
                <c:pt idx="73">
                  <c:v>1399.6263299407378</c:v>
                </c:pt>
                <c:pt idx="74">
                  <c:v>1376.4493264063858</c:v>
                </c:pt>
                <c:pt idx="75">
                  <c:v>1354.0274145705041</c:v>
                </c:pt>
                <c:pt idx="76">
                  <c:v>1332.3242853024983</c:v>
                </c:pt>
                <c:pt idx="77">
                  <c:v>1311.3059206813684</c:v>
                </c:pt>
                <c:pt idx="78">
                  <c:v>1290.9404160752119</c:v>
                </c:pt>
                <c:pt idx="79">
                  <c:v>1271.1978185465634</c:v>
                </c:pt>
                <c:pt idx="80">
                  <c:v>1252.0499798621706</c:v>
                </c:pt>
                <c:pt idx="81">
                  <c:v>1233.4704225901712</c:v>
                </c:pt>
                <c:pt idx="82">
                  <c:v>1215.4342179450944</c:v>
                </c:pt>
                <c:pt idx="83">
                  <c:v>1197.9178741955488</c:v>
                </c:pt>
                <c:pt idx="84">
                  <c:v>1180.8992345841652</c:v>
                </c:pt>
                <c:pt idx="85">
                  <c:v>1164.3573838270645</c:v>
                </c:pt>
                <c:pt idx="86">
                  <c:v>1148.2725623632123</c:v>
                </c:pt>
                <c:pt idx="87">
                  <c:v>1132.6260876144545</c:v>
                </c:pt>
                <c:pt idx="88">
                  <c:v>1117.4002815965237</c:v>
                </c:pt>
                <c:pt idx="89">
                  <c:v>1102.5784042913153</c:v>
                </c:pt>
                <c:pt idx="90">
                  <c:v>1088.1445922524922</c:v>
                </c:pt>
                <c:pt idx="91">
                  <c:v>1074.0838019710436</c:v>
                </c:pt>
                <c:pt idx="92">
                  <c:v>1060.381757575746</c:v>
                </c:pt>
                <c:pt idx="93">
                  <c:v>1047.0249024862992</c:v>
                </c:pt>
                <c:pt idx="94">
                  <c:v>1034.0003546749479</c:v>
                </c:pt>
                <c:pt idx="95">
                  <c:v>1021.2958652262374</c:v>
                </c:pt>
                <c:pt idx="96">
                  <c:v>1008.8997799146789</c:v>
                </c:pt>
                <c:pt idx="97">
                  <c:v>996.80100354699186</c:v>
                </c:pt>
                <c:pt idx="98">
                  <c:v>984.98896683960027</c:v>
                </c:pt>
                <c:pt idx="99">
                  <c:v>973.45359562354827</c:v>
                </c:pt>
                <c:pt idx="100">
                  <c:v>962.18528218824611</c:v>
                </c:pt>
                <c:pt idx="101">
                  <c:v>951.17485859272131</c:v>
                </c:pt>
                <c:pt idx="102">
                  <c:v>940.41357178855787</c:v>
                </c:pt>
                <c:pt idx="103">
                  <c:v>929.8930604126507</c:v>
                </c:pt>
                <c:pt idx="104">
                  <c:v>919.60533312045663</c:v>
                </c:pt>
                <c:pt idx="105">
                  <c:v>909.54274834175078</c:v>
                </c:pt>
                <c:pt idx="106">
                  <c:v>899.6979953511044</c:v>
                </c:pt>
                <c:pt idx="107">
                  <c:v>890.06407655454109</c:v>
                </c:pt>
                <c:pt idx="108">
                  <c:v>880.63429090217903</c:v>
                </c:pt>
                <c:pt idx="109">
                  <c:v>871.4022183442263</c:v>
                </c:pt>
                <c:pt idx="110">
                  <c:v>862.36170525456009</c:v>
                </c:pt>
                <c:pt idx="111">
                  <c:v>853.50685075234412</c:v>
                </c:pt>
                <c:pt idx="112">
                  <c:v>844.83199385778914</c:v>
                </c:pt>
                <c:pt idx="113">
                  <c:v>836.33170142330937</c:v>
                </c:pt>
                <c:pt idx="114">
                  <c:v>828.00075678600615</c:v>
                </c:pt>
                <c:pt idx="115">
                  <c:v>819.83414909167902</c:v>
                </c:pt>
                <c:pt idx="116">
                  <c:v>811.82706324445121</c:v>
                </c:pt>
                <c:pt idx="117">
                  <c:v>803.97487043965464</c:v>
                </c:pt>
                <c:pt idx="118">
                  <c:v>796.27311924086109</c:v>
                </c:pt>
                <c:pt idx="119">
                  <c:v>788.71752716491721</c:v>
                </c:pt>
                <c:pt idx="120">
                  <c:v>781.30397274155882</c:v>
                </c:pt>
                <c:pt idx="121">
                  <c:v>774.02848801666858</c:v>
                </c:pt>
                <c:pt idx="122">
                  <c:v>766.88725147052799</c:v>
                </c:pt>
                <c:pt idx="123">
                  <c:v>759.87658132450338</c:v>
                </c:pt>
                <c:pt idx="124">
                  <c:v>752.99292921153869</c:v>
                </c:pt>
                <c:pt idx="125">
                  <c:v>746.23287418758798</c:v>
                </c:pt>
                <c:pt idx="126">
                  <c:v>739.5931170627573</c:v>
                </c:pt>
                <c:pt idx="127">
                  <c:v>733.07047503241449</c:v>
                </c:pt>
                <c:pt idx="128">
                  <c:v>726.66187658991316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5-47AE-A635-78FB4EB1C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558624"/>
        <c:axId val="950558984"/>
      </c:scatterChart>
      <c:valAx>
        <c:axId val="9505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984"/>
        <c:crosses val="autoZero"/>
        <c:crossBetween val="midCat"/>
      </c:valAx>
      <c:valAx>
        <c:axId val="950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1'!$B$4:$B$196</c:f>
              <c:numCache>
                <c:formatCode>General</c:formatCode>
                <c:ptCount val="193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  <c:pt idx="101">
                  <c:v>7575</c:v>
                </c:pt>
                <c:pt idx="102">
                  <c:v>7650</c:v>
                </c:pt>
                <c:pt idx="103">
                  <c:v>7725</c:v>
                </c:pt>
                <c:pt idx="104">
                  <c:v>7800</c:v>
                </c:pt>
                <c:pt idx="105">
                  <c:v>7875</c:v>
                </c:pt>
                <c:pt idx="106">
                  <c:v>7950</c:v>
                </c:pt>
                <c:pt idx="107">
                  <c:v>8025</c:v>
                </c:pt>
                <c:pt idx="108">
                  <c:v>8100</c:v>
                </c:pt>
                <c:pt idx="109">
                  <c:v>8175</c:v>
                </c:pt>
                <c:pt idx="110">
                  <c:v>8250</c:v>
                </c:pt>
                <c:pt idx="111">
                  <c:v>8325</c:v>
                </c:pt>
                <c:pt idx="112">
                  <c:v>8400</c:v>
                </c:pt>
                <c:pt idx="113">
                  <c:v>8475</c:v>
                </c:pt>
                <c:pt idx="114">
                  <c:v>8550</c:v>
                </c:pt>
                <c:pt idx="115">
                  <c:v>8625</c:v>
                </c:pt>
                <c:pt idx="116">
                  <c:v>8700</c:v>
                </c:pt>
                <c:pt idx="117">
                  <c:v>8775</c:v>
                </c:pt>
                <c:pt idx="118">
                  <c:v>8850</c:v>
                </c:pt>
                <c:pt idx="119">
                  <c:v>8925</c:v>
                </c:pt>
                <c:pt idx="120">
                  <c:v>9000</c:v>
                </c:pt>
                <c:pt idx="121">
                  <c:v>9075</c:v>
                </c:pt>
                <c:pt idx="122">
                  <c:v>9150</c:v>
                </c:pt>
                <c:pt idx="123">
                  <c:v>9225</c:v>
                </c:pt>
                <c:pt idx="124">
                  <c:v>9300</c:v>
                </c:pt>
                <c:pt idx="125">
                  <c:v>9375</c:v>
                </c:pt>
                <c:pt idx="126">
                  <c:v>9450</c:v>
                </c:pt>
                <c:pt idx="127">
                  <c:v>9525</c:v>
                </c:pt>
                <c:pt idx="128">
                  <c:v>9600</c:v>
                </c:pt>
                <c:pt idx="129">
                  <c:v>9675</c:v>
                </c:pt>
                <c:pt idx="130">
                  <c:v>9750</c:v>
                </c:pt>
                <c:pt idx="131">
                  <c:v>9825</c:v>
                </c:pt>
                <c:pt idx="132">
                  <c:v>9900</c:v>
                </c:pt>
                <c:pt idx="133">
                  <c:v>9975</c:v>
                </c:pt>
                <c:pt idx="134">
                  <c:v>10050</c:v>
                </c:pt>
                <c:pt idx="135">
                  <c:v>10125</c:v>
                </c:pt>
                <c:pt idx="136">
                  <c:v>10200</c:v>
                </c:pt>
                <c:pt idx="137">
                  <c:v>10275</c:v>
                </c:pt>
                <c:pt idx="138">
                  <c:v>10350</c:v>
                </c:pt>
                <c:pt idx="139">
                  <c:v>10425</c:v>
                </c:pt>
                <c:pt idx="140">
                  <c:v>10500</c:v>
                </c:pt>
                <c:pt idx="141">
                  <c:v>10575</c:v>
                </c:pt>
                <c:pt idx="142">
                  <c:v>10650</c:v>
                </c:pt>
                <c:pt idx="143">
                  <c:v>10725</c:v>
                </c:pt>
                <c:pt idx="144">
                  <c:v>10800</c:v>
                </c:pt>
                <c:pt idx="145">
                  <c:v>10875</c:v>
                </c:pt>
                <c:pt idx="146">
                  <c:v>10950</c:v>
                </c:pt>
                <c:pt idx="147">
                  <c:v>11025</c:v>
                </c:pt>
                <c:pt idx="148">
                  <c:v>11100</c:v>
                </c:pt>
                <c:pt idx="149">
                  <c:v>11175</c:v>
                </c:pt>
                <c:pt idx="150">
                  <c:v>11250</c:v>
                </c:pt>
                <c:pt idx="151">
                  <c:v>11325</c:v>
                </c:pt>
                <c:pt idx="152">
                  <c:v>11400</c:v>
                </c:pt>
                <c:pt idx="153">
                  <c:v>11475</c:v>
                </c:pt>
                <c:pt idx="154">
                  <c:v>11550</c:v>
                </c:pt>
                <c:pt idx="155">
                  <c:v>11625</c:v>
                </c:pt>
                <c:pt idx="156">
                  <c:v>11700</c:v>
                </c:pt>
                <c:pt idx="157">
                  <c:v>11775</c:v>
                </c:pt>
                <c:pt idx="158">
                  <c:v>11850</c:v>
                </c:pt>
                <c:pt idx="159">
                  <c:v>11925</c:v>
                </c:pt>
                <c:pt idx="160">
                  <c:v>12000</c:v>
                </c:pt>
                <c:pt idx="161">
                  <c:v>12075</c:v>
                </c:pt>
                <c:pt idx="162">
                  <c:v>12150</c:v>
                </c:pt>
                <c:pt idx="163">
                  <c:v>12225</c:v>
                </c:pt>
                <c:pt idx="164">
                  <c:v>12300</c:v>
                </c:pt>
                <c:pt idx="165">
                  <c:v>12375</c:v>
                </c:pt>
                <c:pt idx="166">
                  <c:v>12450</c:v>
                </c:pt>
                <c:pt idx="167">
                  <c:v>12525</c:v>
                </c:pt>
                <c:pt idx="168">
                  <c:v>12600</c:v>
                </c:pt>
                <c:pt idx="169">
                  <c:v>12675</c:v>
                </c:pt>
                <c:pt idx="170">
                  <c:v>12750</c:v>
                </c:pt>
                <c:pt idx="171">
                  <c:v>12825</c:v>
                </c:pt>
                <c:pt idx="172">
                  <c:v>12900</c:v>
                </c:pt>
                <c:pt idx="173">
                  <c:v>12975</c:v>
                </c:pt>
                <c:pt idx="174">
                  <c:v>13050</c:v>
                </c:pt>
                <c:pt idx="175">
                  <c:v>13125</c:v>
                </c:pt>
                <c:pt idx="176">
                  <c:v>13200</c:v>
                </c:pt>
                <c:pt idx="177">
                  <c:v>13275</c:v>
                </c:pt>
                <c:pt idx="178">
                  <c:v>13350</c:v>
                </c:pt>
                <c:pt idx="179">
                  <c:v>13425</c:v>
                </c:pt>
                <c:pt idx="180">
                  <c:v>13500</c:v>
                </c:pt>
                <c:pt idx="181">
                  <c:v>13575</c:v>
                </c:pt>
                <c:pt idx="182">
                  <c:v>13650</c:v>
                </c:pt>
                <c:pt idx="183">
                  <c:v>13725</c:v>
                </c:pt>
                <c:pt idx="184">
                  <c:v>13800</c:v>
                </c:pt>
                <c:pt idx="185">
                  <c:v>13875</c:v>
                </c:pt>
                <c:pt idx="186">
                  <c:v>13950</c:v>
                </c:pt>
                <c:pt idx="187">
                  <c:v>14025</c:v>
                </c:pt>
                <c:pt idx="188">
                  <c:v>14100</c:v>
                </c:pt>
                <c:pt idx="189">
                  <c:v>14175</c:v>
                </c:pt>
                <c:pt idx="190">
                  <c:v>14250</c:v>
                </c:pt>
                <c:pt idx="191">
                  <c:v>14325</c:v>
                </c:pt>
                <c:pt idx="192">
                  <c:v>14400</c:v>
                </c:pt>
              </c:numCache>
            </c:numRef>
          </c:xVal>
          <c:yVal>
            <c:numRef>
              <c:f>'FRIC 1'!$C$4:$C$196</c:f>
              <c:numCache>
                <c:formatCode>General</c:formatCode>
                <c:ptCount val="193"/>
                <c:pt idx="0">
                  <c:v>0</c:v>
                </c:pt>
                <c:pt idx="1">
                  <c:v>163.125</c:v>
                </c:pt>
                <c:pt idx="2">
                  <c:v>652.5</c:v>
                </c:pt>
                <c:pt idx="3">
                  <c:v>1468.125</c:v>
                </c:pt>
                <c:pt idx="4">
                  <c:v>2610</c:v>
                </c:pt>
                <c:pt idx="5">
                  <c:v>4078.125</c:v>
                </c:pt>
                <c:pt idx="6">
                  <c:v>5872.5</c:v>
                </c:pt>
                <c:pt idx="7">
                  <c:v>7993.125</c:v>
                </c:pt>
                <c:pt idx="8">
                  <c:v>10440</c:v>
                </c:pt>
                <c:pt idx="9">
                  <c:v>13213.125</c:v>
                </c:pt>
                <c:pt idx="10">
                  <c:v>16312.5</c:v>
                </c:pt>
                <c:pt idx="11">
                  <c:v>19738.125</c:v>
                </c:pt>
                <c:pt idx="12">
                  <c:v>23490</c:v>
                </c:pt>
                <c:pt idx="13">
                  <c:v>21288.939078998046</c:v>
                </c:pt>
                <c:pt idx="14">
                  <c:v>19443.823273404832</c:v>
                </c:pt>
                <c:pt idx="15">
                  <c:v>17970.789256711396</c:v>
                </c:pt>
                <c:pt idx="16">
                  <c:v>16869.837028917744</c:v>
                </c:pt>
                <c:pt idx="17">
                  <c:v>16140.966590023874</c:v>
                </c:pt>
                <c:pt idx="18">
                  <c:v>15784.177940029786</c:v>
                </c:pt>
                <c:pt idx="19">
                  <c:v>10884.936736839534</c:v>
                </c:pt>
                <c:pt idx="20">
                  <c:v>6931.0773299756174</c:v>
                </c:pt>
                <c:pt idx="21">
                  <c:v>5084.2627342744772</c:v>
                </c:pt>
                <c:pt idx="22">
                  <c:v>4014.5650545193721</c:v>
                </c:pt>
                <c:pt idx="23">
                  <c:v>3316.7427360242546</c:v>
                </c:pt>
                <c:pt idx="24">
                  <c:v>2825.5910282596797</c:v>
                </c:pt>
                <c:pt idx="25">
                  <c:v>2461.1392611583947</c:v>
                </c:pt>
                <c:pt idx="26">
                  <c:v>2179.962295722095</c:v>
                </c:pt>
                <c:pt idx="27">
                  <c:v>1956.4449722521344</c:v>
                </c:pt>
                <c:pt idx="28">
                  <c:v>1774.5007026930443</c:v>
                </c:pt>
                <c:pt idx="29">
                  <c:v>1623.5177909430233</c:v>
                </c:pt>
                <c:pt idx="30">
                  <c:v>1496.2129198364262</c:v>
                </c:pt>
                <c:pt idx="31">
                  <c:v>1387.4210946924566</c:v>
                </c:pt>
                <c:pt idx="32">
                  <c:v>1293.3777134458296</c:v>
                </c:pt>
                <c:pt idx="33">
                  <c:v>1211.274081953502</c:v>
                </c:pt>
                <c:pt idx="34">
                  <c:v>1138.9721192791997</c:v>
                </c:pt>
                <c:pt idx="35">
                  <c:v>1074.8154843841673</c:v>
                </c:pt>
                <c:pt idx="36">
                  <c:v>1017.5011326392533</c:v>
                </c:pt>
                <c:pt idx="37">
                  <c:v>965.98988723622563</c:v>
                </c:pt>
                <c:pt idx="38">
                  <c:v>919.44286574205512</c:v>
                </c:pt>
                <c:pt idx="39">
                  <c:v>877.17544174462284</c:v>
                </c:pt>
                <c:pt idx="40">
                  <c:v>838.62334688620308</c:v>
                </c:pt>
                <c:pt idx="41">
                  <c:v>803.31733551564275</c:v>
                </c:pt>
                <c:pt idx="42">
                  <c:v>770.86399050105535</c:v>
                </c:pt>
                <c:pt idx="43">
                  <c:v>740.93100095518992</c:v>
                </c:pt>
                <c:pt idx="44">
                  <c:v>713.23574178413276</c:v>
                </c:pt>
                <c:pt idx="45">
                  <c:v>687.53632225671731</c:v>
                </c:pt>
                <c:pt idx="46">
                  <c:v>663.62450250429117</c:v>
                </c:pt>
                <c:pt idx="47">
                  <c:v>641.32003848198985</c:v>
                </c:pt>
                <c:pt idx="48">
                  <c:v>620.46613024490728</c:v>
                </c:pt>
                <c:pt idx="49">
                  <c:v>600.92573031154291</c:v>
                </c:pt>
                <c:pt idx="50">
                  <c:v>582.57852829586045</c:v>
                </c:pt>
                <c:pt idx="51">
                  <c:v>565.31847155726712</c:v>
                </c:pt>
                <c:pt idx="52">
                  <c:v>549.05171390296766</c:v>
                </c:pt>
                <c:pt idx="53">
                  <c:v>533.69490853525713</c:v>
                </c:pt>
                <c:pt idx="54">
                  <c:v>519.17377967861864</c:v>
                </c:pt>
                <c:pt idx="55">
                  <c:v>505.4219212149963</c:v>
                </c:pt>
                <c:pt idx="56">
                  <c:v>492.37978132247798</c:v>
                </c:pt>
                <c:pt idx="57">
                  <c:v>479.99380036453533</c:v>
                </c:pt>
                <c:pt idx="58">
                  <c:v>468.21567570650257</c:v>
                </c:pt>
                <c:pt idx="59">
                  <c:v>457.00173217960617</c:v>
                </c:pt>
                <c:pt idx="60">
                  <c:v>446.31238089473891</c:v>
                </c:pt>
                <c:pt idx="61">
                  <c:v>436.11165227098763</c:v>
                </c:pt>
                <c:pt idx="62">
                  <c:v>426.36679167067672</c:v>
                </c:pt>
                <c:pt idx="63">
                  <c:v>417.04790806241618</c:v>
                </c:pt>
                <c:pt idx="64">
                  <c:v>408.12766777263846</c:v>
                </c:pt>
                <c:pt idx="65">
                  <c:v>399.58102671620804</c:v>
                </c:pt>
                <c:pt idx="66">
                  <c:v>391.38499558124232</c:v>
                </c:pt>
                <c:pt idx="67">
                  <c:v>383.51843333164896</c:v>
                </c:pt>
                <c:pt idx="68">
                  <c:v>375.96186512171795</c:v>
                </c:pt>
                <c:pt idx="69">
                  <c:v>368.69732132084533</c:v>
                </c:pt>
                <c:pt idx="70">
                  <c:v>361.70819484720312</c:v>
                </c:pt>
                <c:pt idx="71">
                  <c:v>354.97911442606744</c:v>
                </c:pt>
                <c:pt idx="72">
                  <c:v>348.49583173688558</c:v>
                </c:pt>
                <c:pt idx="73">
                  <c:v>342.24512070529971</c:v>
                </c:pt>
                <c:pt idx="74">
                  <c:v>336.21468744214798</c:v>
                </c:pt>
                <c:pt idx="75">
                  <c:v>330.39308953896881</c:v>
                </c:pt>
                <c:pt idx="76">
                  <c:v>324.76966360524654</c:v>
                </c:pt>
                <c:pt idx="77">
                  <c:v>319.33446008188753</c:v>
                </c:pt>
                <c:pt idx="78">
                  <c:v>314.07818449255456</c:v>
                </c:pt>
                <c:pt idx="79">
                  <c:v>308.99214440309731</c:v>
                </c:pt>
                <c:pt idx="80">
                  <c:v>304.06820145234946</c:v>
                </c:pt>
                <c:pt idx="81">
                  <c:v>299.29872789746207</c:v>
                </c:pt>
                <c:pt idx="82">
                  <c:v>294.67656718573892</c:v>
                </c:pt>
                <c:pt idx="83">
                  <c:v>290.19499812431508</c:v>
                </c:pt>
                <c:pt idx="84">
                  <c:v>285.84770227039456</c:v>
                </c:pt>
                <c:pt idx="85">
                  <c:v>281.62873420930981</c:v>
                </c:pt>
                <c:pt idx="86">
                  <c:v>277.53249442638344</c:v>
                </c:pt>
                <c:pt idx="87">
                  <c:v>273.55370451229271</c:v>
                </c:pt>
                <c:pt idx="88">
                  <c:v>269.68738447107097</c:v>
                </c:pt>
                <c:pt idx="89">
                  <c:v>265.92883192561817</c:v>
                </c:pt>
                <c:pt idx="90">
                  <c:v>262.27360303815101</c:v>
                </c:pt>
                <c:pt idx="91">
                  <c:v>258.71749498282412</c:v>
                </c:pt>
                <c:pt idx="92">
                  <c:v>255.25652982517522</c:v>
                </c:pt>
                <c:pt idx="93">
                  <c:v>251.88693967839509</c:v>
                </c:pt>
                <c:pt idx="94">
                  <c:v>248.60515301997509</c:v>
                </c:pt>
                <c:pt idx="95">
                  <c:v>245.40778206426282</c:v>
                </c:pt>
                <c:pt idx="96">
                  <c:v>242.29161109707343</c:v>
                </c:pt>
                <c:pt idx="97">
                  <c:v>239.25358568791424</c:v>
                </c:pt>
                <c:pt idx="98">
                  <c:v>236.29080270374811</c:v>
                </c:pt>
                <c:pt idx="99">
                  <c:v>233.40050105566496</c:v>
                </c:pt>
                <c:pt idx="100">
                  <c:v>230.58005311646534</c:v>
                </c:pt>
                <c:pt idx="101">
                  <c:v>227.8269567530813</c:v>
                </c:pt>
                <c:pt idx="102">
                  <c:v>225.13882792305446</c:v>
                </c:pt>
                <c:pt idx="103">
                  <c:v>222.51339378902586</c:v>
                </c:pt>
                <c:pt idx="104">
                  <c:v>219.94848630944134</c:v>
                </c:pt>
                <c:pt idx="105">
                  <c:v>217.44203626748407</c:v>
                </c:pt>
                <c:pt idx="106">
                  <c:v>214.99206770367127</c:v>
                </c:pt>
                <c:pt idx="107">
                  <c:v>212.59669272063255</c:v>
                </c:pt>
                <c:pt idx="108">
                  <c:v>210.25410663136302</c:v>
                </c:pt>
                <c:pt idx="109">
                  <c:v>207.96258342474593</c:v>
                </c:pt>
                <c:pt idx="110">
                  <c:v>205.72047152440197</c:v>
                </c:pt>
                <c:pt idx="111">
                  <c:v>203.52618981896291</c:v>
                </c:pt>
                <c:pt idx="112">
                  <c:v>201.37822394371892</c:v>
                </c:pt>
                <c:pt idx="113">
                  <c:v>199.27512279526223</c:v>
                </c:pt>
                <c:pt idx="114">
                  <c:v>197.21549526227014</c:v>
                </c:pt>
                <c:pt idx="115">
                  <c:v>195.19800715695001</c:v>
                </c:pt>
                <c:pt idx="116">
                  <c:v>193.22137833292271</c:v>
                </c:pt>
                <c:pt idx="117">
                  <c:v>191.28437997646071</c:v>
                </c:pt>
                <c:pt idx="118">
                  <c:v>189.38583205903785</c:v>
                </c:pt>
                <c:pt idx="119">
                  <c:v>187.52460094009245</c:v>
                </c:pt>
                <c:pt idx="120">
                  <c:v>185.69959710977116</c:v>
                </c:pt>
                <c:pt idx="121">
                  <c:v>183.90977306220915</c:v>
                </c:pt>
                <c:pt idx="122">
                  <c:v>182.15412129062364</c:v>
                </c:pt>
                <c:pt idx="123">
                  <c:v>180.43167239615784</c:v>
                </c:pt>
                <c:pt idx="124">
                  <c:v>178.74149330301651</c:v>
                </c:pt>
                <c:pt idx="125">
                  <c:v>177.08268557298766</c:v>
                </c:pt>
                <c:pt idx="126">
                  <c:v>175.45438381295378</c:v>
                </c:pt>
                <c:pt idx="127">
                  <c:v>173.85575416946185</c:v>
                </c:pt>
                <c:pt idx="128">
                  <c:v>172.28599290484868</c:v>
                </c:pt>
                <c:pt idx="129">
                  <c:v>170.74432504981493</c:v>
                </c:pt>
                <c:pt idx="130">
                  <c:v>169.23000312769946</c:v>
                </c:pt>
                <c:pt idx="131">
                  <c:v>167.7423059460439</c:v>
                </c:pt>
                <c:pt idx="132">
                  <c:v>166.2805374513411</c:v>
                </c:pt>
                <c:pt idx="133">
                  <c:v>164.84402564314735</c:v>
                </c:pt>
                <c:pt idx="134">
                  <c:v>163.43212154399919</c:v>
                </c:pt>
                <c:pt idx="135">
                  <c:v>162.04419822181677</c:v>
                </c:pt>
                <c:pt idx="136">
                  <c:v>160.67964986170068</c:v>
                </c:pt>
                <c:pt idx="137">
                  <c:v>159.33789088423444</c:v>
                </c:pt>
                <c:pt idx="138">
                  <c:v>158.01835510759716</c:v>
                </c:pt>
                <c:pt idx="139">
                  <c:v>156.72049495096718</c:v>
                </c:pt>
                <c:pt idx="140">
                  <c:v>155.44378067686239</c:v>
                </c:pt>
                <c:pt idx="141">
                  <c:v>154.18769967021461</c:v>
                </c:pt>
                <c:pt idx="142">
                  <c:v>152.95175575211707</c:v>
                </c:pt>
                <c:pt idx="143">
                  <c:v>151.73546852631438</c:v>
                </c:pt>
                <c:pt idx="144">
                  <c:v>150.53837275662767</c:v>
                </c:pt>
                <c:pt idx="145">
                  <c:v>149.36001777361909</c:v>
                </c:pt>
                <c:pt idx="146">
                  <c:v>148.19996690890605</c:v>
                </c:pt>
                <c:pt idx="147">
                  <c:v>147.05779695563419</c:v>
                </c:pt>
                <c:pt idx="148">
                  <c:v>145.93309765370788</c:v>
                </c:pt>
                <c:pt idx="149">
                  <c:v>144.82547119846316</c:v>
                </c:pt>
                <c:pt idx="150">
                  <c:v>143.73453177154741</c:v>
                </c:pt>
                <c:pt idx="151">
                  <c:v>142.65990509284279</c:v>
                </c:pt>
                <c:pt idx="152">
                  <c:v>141.6012279923408</c:v>
                </c:pt>
                <c:pt idx="153">
                  <c:v>140.55814800093947</c:v>
                </c:pt>
                <c:pt idx="154">
                  <c:v>139.53032295919354</c:v>
                </c:pt>
                <c:pt idx="155">
                  <c:v>138.51742064310659</c:v>
                </c:pt>
                <c:pt idx="156">
                  <c:v>137.51911840610458</c:v>
                </c:pt>
                <c:pt idx="157">
                  <c:v>136.53510283638033</c:v>
                </c:pt>
                <c:pt idx="158">
                  <c:v>135.56506942884499</c:v>
                </c:pt>
                <c:pt idx="159">
                  <c:v>134.60872227096459</c:v>
                </c:pt>
                <c:pt idx="160">
                  <c:v>133.66577374180122</c:v>
                </c:pt>
                <c:pt idx="161">
                  <c:v>132.7359442236158</c:v>
                </c:pt>
                <c:pt idx="162">
                  <c:v>131.81896182542459</c:v>
                </c:pt>
                <c:pt idx="163">
                  <c:v>130.91456211793604</c:v>
                </c:pt>
                <c:pt idx="164">
                  <c:v>130.02248787932439</c:v>
                </c:pt>
                <c:pt idx="165">
                  <c:v>129.14248885132716</c:v>
                </c:pt>
                <c:pt idx="166">
                  <c:v>128.27432150518067</c:v>
                </c:pt>
                <c:pt idx="167">
                  <c:v>127.41774881693313</c:v>
                </c:pt>
                <c:pt idx="168">
                  <c:v>126.57254005170083</c:v>
                </c:pt>
                <c:pt idx="169">
                  <c:v>125.73847055645405</c:v>
                </c:pt>
                <c:pt idx="170">
                  <c:v>124.91532156094235</c:v>
                </c:pt>
                <c:pt idx="171">
                  <c:v>124.10287998638829</c:v>
                </c:pt>
                <c:pt idx="172">
                  <c:v>123.30093826159856</c:v>
                </c:pt>
                <c:pt idx="173">
                  <c:v>122.50929414615888</c:v>
                </c:pt>
                <c:pt idx="174">
                  <c:v>121.72775056039639</c:v>
                </c:pt>
                <c:pt idx="175">
                  <c:v>120.9561154218094</c:v>
                </c:pt>
                <c:pt idx="176">
                  <c:v>120.19420148767918</c:v>
                </c:pt>
                <c:pt idx="177">
                  <c:v>119.44182620359273</c:v>
                </c:pt>
                <c:pt idx="178">
                  <c:v>118.69881155761961</c:v>
                </c:pt>
                <c:pt idx="179">
                  <c:v>117.96498393989778</c:v>
                </c:pt>
                <c:pt idx="180">
                  <c:v>117.24017400739581</c:v>
                </c:pt>
                <c:pt idx="181">
                  <c:v>116.52421655363047</c:v>
                </c:pt>
                <c:pt idx="182">
                  <c:v>115.8169503831287</c:v>
                </c:pt>
                <c:pt idx="183">
                  <c:v>115.11821819043412</c:v>
                </c:pt>
                <c:pt idx="184">
                  <c:v>114.42786644346693</c:v>
                </c:pt>
                <c:pt idx="185">
                  <c:v>113.74574527105563</c:v>
                </c:pt>
                <c:pt idx="186">
                  <c:v>113.0717083544676</c:v>
                </c:pt>
                <c:pt idx="187">
                  <c:v>112.40561282277366</c:v>
                </c:pt>
                <c:pt idx="188">
                  <c:v>111.74731915188912</c:v>
                </c:pt>
                <c:pt idx="189">
                  <c:v>111.09669106714192</c:v>
                </c:pt>
                <c:pt idx="190">
                  <c:v>110.45359544922476</c:v>
                </c:pt>
                <c:pt idx="191">
                  <c:v>109.81790224339468</c:v>
                </c:pt>
                <c:pt idx="192">
                  <c:v>109.18948437179048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9-49D8-BD84-6A860CCE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558624"/>
        <c:axId val="950558984"/>
      </c:scatterChart>
      <c:valAx>
        <c:axId val="9505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984"/>
        <c:crosses val="autoZero"/>
        <c:crossBetween val="midCat"/>
      </c:valAx>
      <c:valAx>
        <c:axId val="950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'FRIC 1'!$C$3</c:f>
              <c:strCache>
                <c:ptCount val="1"/>
                <c:pt idx="0">
                  <c:v>HRRFuel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1'!$A$4:$A$196</c:f>
              <c:numCache>
                <c:formatCode>General</c:formatCode>
                <c:ptCount val="193"/>
                <c:pt idx="0">
                  <c:v>0</c:v>
                </c:pt>
                <c:pt idx="1">
                  <c:v>1.25</c:v>
                </c:pt>
                <c:pt idx="2">
                  <c:v>2.5</c:v>
                </c:pt>
                <c:pt idx="3">
                  <c:v>3.75</c:v>
                </c:pt>
                <c:pt idx="4">
                  <c:v>5</c:v>
                </c:pt>
                <c:pt idx="5">
                  <c:v>6.25</c:v>
                </c:pt>
                <c:pt idx="6">
                  <c:v>7.5</c:v>
                </c:pt>
                <c:pt idx="7">
                  <c:v>8.75</c:v>
                </c:pt>
                <c:pt idx="8">
                  <c:v>10</c:v>
                </c:pt>
                <c:pt idx="9">
                  <c:v>11.25</c:v>
                </c:pt>
                <c:pt idx="10">
                  <c:v>12.5</c:v>
                </c:pt>
                <c:pt idx="11">
                  <c:v>13.75</c:v>
                </c:pt>
                <c:pt idx="12">
                  <c:v>15</c:v>
                </c:pt>
                <c:pt idx="13">
                  <c:v>16.25</c:v>
                </c:pt>
                <c:pt idx="14">
                  <c:v>17.5</c:v>
                </c:pt>
                <c:pt idx="15">
                  <c:v>18.75</c:v>
                </c:pt>
                <c:pt idx="16">
                  <c:v>20</c:v>
                </c:pt>
                <c:pt idx="17">
                  <c:v>21.25</c:v>
                </c:pt>
                <c:pt idx="18">
                  <c:v>22.5</c:v>
                </c:pt>
                <c:pt idx="19">
                  <c:v>23.75</c:v>
                </c:pt>
                <c:pt idx="20">
                  <c:v>25</c:v>
                </c:pt>
                <c:pt idx="21">
                  <c:v>26.25</c:v>
                </c:pt>
                <c:pt idx="22">
                  <c:v>27.5</c:v>
                </c:pt>
                <c:pt idx="23">
                  <c:v>28.75</c:v>
                </c:pt>
                <c:pt idx="24">
                  <c:v>30</c:v>
                </c:pt>
                <c:pt idx="25">
                  <c:v>31.25</c:v>
                </c:pt>
                <c:pt idx="26">
                  <c:v>32.5</c:v>
                </c:pt>
                <c:pt idx="27">
                  <c:v>33.75</c:v>
                </c:pt>
                <c:pt idx="28">
                  <c:v>35</c:v>
                </c:pt>
                <c:pt idx="29">
                  <c:v>36.25</c:v>
                </c:pt>
                <c:pt idx="30">
                  <c:v>37.5</c:v>
                </c:pt>
                <c:pt idx="31">
                  <c:v>38.75</c:v>
                </c:pt>
                <c:pt idx="32">
                  <c:v>40</c:v>
                </c:pt>
                <c:pt idx="33">
                  <c:v>41.25</c:v>
                </c:pt>
                <c:pt idx="34">
                  <c:v>42.5</c:v>
                </c:pt>
                <c:pt idx="35">
                  <c:v>43.75</c:v>
                </c:pt>
                <c:pt idx="36">
                  <c:v>45</c:v>
                </c:pt>
                <c:pt idx="37">
                  <c:v>46.25</c:v>
                </c:pt>
                <c:pt idx="38">
                  <c:v>47.5</c:v>
                </c:pt>
                <c:pt idx="39">
                  <c:v>48.75</c:v>
                </c:pt>
                <c:pt idx="40">
                  <c:v>50</c:v>
                </c:pt>
                <c:pt idx="41">
                  <c:v>51.25</c:v>
                </c:pt>
                <c:pt idx="42">
                  <c:v>52.5</c:v>
                </c:pt>
                <c:pt idx="43">
                  <c:v>53.75</c:v>
                </c:pt>
                <c:pt idx="44">
                  <c:v>55</c:v>
                </c:pt>
                <c:pt idx="45">
                  <c:v>56.25</c:v>
                </c:pt>
                <c:pt idx="46">
                  <c:v>57.5</c:v>
                </c:pt>
                <c:pt idx="47">
                  <c:v>58.75</c:v>
                </c:pt>
                <c:pt idx="48">
                  <c:v>60</c:v>
                </c:pt>
                <c:pt idx="49">
                  <c:v>61.25</c:v>
                </c:pt>
                <c:pt idx="50">
                  <c:v>62.5</c:v>
                </c:pt>
                <c:pt idx="51">
                  <c:v>63.75</c:v>
                </c:pt>
                <c:pt idx="52">
                  <c:v>65</c:v>
                </c:pt>
                <c:pt idx="53">
                  <c:v>66.25</c:v>
                </c:pt>
                <c:pt idx="54">
                  <c:v>67.5</c:v>
                </c:pt>
                <c:pt idx="55">
                  <c:v>68.75</c:v>
                </c:pt>
                <c:pt idx="56">
                  <c:v>70</c:v>
                </c:pt>
                <c:pt idx="57">
                  <c:v>71.25</c:v>
                </c:pt>
                <c:pt idx="58">
                  <c:v>72.5</c:v>
                </c:pt>
                <c:pt idx="59">
                  <c:v>73.75</c:v>
                </c:pt>
                <c:pt idx="60">
                  <c:v>75</c:v>
                </c:pt>
                <c:pt idx="61">
                  <c:v>76.25</c:v>
                </c:pt>
                <c:pt idx="62">
                  <c:v>77.5</c:v>
                </c:pt>
                <c:pt idx="63">
                  <c:v>78.75</c:v>
                </c:pt>
                <c:pt idx="64">
                  <c:v>80</c:v>
                </c:pt>
                <c:pt idx="65">
                  <c:v>81.25</c:v>
                </c:pt>
                <c:pt idx="66">
                  <c:v>82.5</c:v>
                </c:pt>
                <c:pt idx="67">
                  <c:v>83.75</c:v>
                </c:pt>
                <c:pt idx="68">
                  <c:v>85</c:v>
                </c:pt>
                <c:pt idx="69">
                  <c:v>86.25</c:v>
                </c:pt>
                <c:pt idx="70">
                  <c:v>87.5</c:v>
                </c:pt>
                <c:pt idx="71">
                  <c:v>88.75</c:v>
                </c:pt>
                <c:pt idx="72">
                  <c:v>90</c:v>
                </c:pt>
                <c:pt idx="73">
                  <c:v>91.25</c:v>
                </c:pt>
                <c:pt idx="74">
                  <c:v>92.5</c:v>
                </c:pt>
                <c:pt idx="75">
                  <c:v>93.75</c:v>
                </c:pt>
                <c:pt idx="76">
                  <c:v>95</c:v>
                </c:pt>
                <c:pt idx="77">
                  <c:v>96.25</c:v>
                </c:pt>
                <c:pt idx="78">
                  <c:v>97.5</c:v>
                </c:pt>
                <c:pt idx="79">
                  <c:v>98.75</c:v>
                </c:pt>
                <c:pt idx="80">
                  <c:v>100</c:v>
                </c:pt>
                <c:pt idx="81">
                  <c:v>101.25</c:v>
                </c:pt>
                <c:pt idx="82">
                  <c:v>102.5</c:v>
                </c:pt>
                <c:pt idx="83">
                  <c:v>103.75</c:v>
                </c:pt>
                <c:pt idx="84">
                  <c:v>105</c:v>
                </c:pt>
                <c:pt idx="85">
                  <c:v>106.25</c:v>
                </c:pt>
                <c:pt idx="86">
                  <c:v>107.5</c:v>
                </c:pt>
                <c:pt idx="87">
                  <c:v>108.75</c:v>
                </c:pt>
                <c:pt idx="88">
                  <c:v>110</c:v>
                </c:pt>
                <c:pt idx="89">
                  <c:v>111.25</c:v>
                </c:pt>
                <c:pt idx="90">
                  <c:v>112.5</c:v>
                </c:pt>
                <c:pt idx="91">
                  <c:v>113.75</c:v>
                </c:pt>
                <c:pt idx="92">
                  <c:v>115</c:v>
                </c:pt>
                <c:pt idx="93">
                  <c:v>116.25</c:v>
                </c:pt>
                <c:pt idx="94">
                  <c:v>117.5</c:v>
                </c:pt>
                <c:pt idx="95">
                  <c:v>118.75</c:v>
                </c:pt>
                <c:pt idx="96">
                  <c:v>120</c:v>
                </c:pt>
                <c:pt idx="97">
                  <c:v>121.25</c:v>
                </c:pt>
                <c:pt idx="98">
                  <c:v>122.5</c:v>
                </c:pt>
                <c:pt idx="99">
                  <c:v>123.75</c:v>
                </c:pt>
                <c:pt idx="100">
                  <c:v>125</c:v>
                </c:pt>
                <c:pt idx="101">
                  <c:v>126.25</c:v>
                </c:pt>
                <c:pt idx="102">
                  <c:v>127.5</c:v>
                </c:pt>
                <c:pt idx="103">
                  <c:v>128.75</c:v>
                </c:pt>
                <c:pt idx="104">
                  <c:v>130</c:v>
                </c:pt>
                <c:pt idx="105">
                  <c:v>131.25</c:v>
                </c:pt>
                <c:pt idx="106">
                  <c:v>132.5</c:v>
                </c:pt>
                <c:pt idx="107">
                  <c:v>133.75</c:v>
                </c:pt>
                <c:pt idx="108">
                  <c:v>135</c:v>
                </c:pt>
                <c:pt idx="109">
                  <c:v>136.25</c:v>
                </c:pt>
                <c:pt idx="110">
                  <c:v>137.5</c:v>
                </c:pt>
                <c:pt idx="111">
                  <c:v>138.75</c:v>
                </c:pt>
                <c:pt idx="112">
                  <c:v>140</c:v>
                </c:pt>
                <c:pt idx="113">
                  <c:v>141.25</c:v>
                </c:pt>
                <c:pt idx="114">
                  <c:v>142.5</c:v>
                </c:pt>
                <c:pt idx="115">
                  <c:v>143.75</c:v>
                </c:pt>
                <c:pt idx="116">
                  <c:v>145</c:v>
                </c:pt>
                <c:pt idx="117">
                  <c:v>146.25</c:v>
                </c:pt>
                <c:pt idx="118">
                  <c:v>147.5</c:v>
                </c:pt>
                <c:pt idx="119">
                  <c:v>148.75</c:v>
                </c:pt>
                <c:pt idx="120">
                  <c:v>150</c:v>
                </c:pt>
                <c:pt idx="121">
                  <c:v>151.25</c:v>
                </c:pt>
                <c:pt idx="122">
                  <c:v>152.5</c:v>
                </c:pt>
                <c:pt idx="123">
                  <c:v>153.75</c:v>
                </c:pt>
                <c:pt idx="124">
                  <c:v>155</c:v>
                </c:pt>
                <c:pt idx="125">
                  <c:v>156.25</c:v>
                </c:pt>
                <c:pt idx="126">
                  <c:v>157.5</c:v>
                </c:pt>
                <c:pt idx="127">
                  <c:v>158.75</c:v>
                </c:pt>
                <c:pt idx="128">
                  <c:v>160</c:v>
                </c:pt>
                <c:pt idx="129">
                  <c:v>161.25</c:v>
                </c:pt>
                <c:pt idx="130">
                  <c:v>162.5</c:v>
                </c:pt>
                <c:pt idx="131">
                  <c:v>163.75</c:v>
                </c:pt>
                <c:pt idx="132">
                  <c:v>165</c:v>
                </c:pt>
                <c:pt idx="133">
                  <c:v>166.25</c:v>
                </c:pt>
                <c:pt idx="134">
                  <c:v>167.5</c:v>
                </c:pt>
                <c:pt idx="135">
                  <c:v>168.75</c:v>
                </c:pt>
                <c:pt idx="136">
                  <c:v>170</c:v>
                </c:pt>
                <c:pt idx="137">
                  <c:v>171.25</c:v>
                </c:pt>
                <c:pt idx="138">
                  <c:v>172.5</c:v>
                </c:pt>
                <c:pt idx="139">
                  <c:v>173.75</c:v>
                </c:pt>
                <c:pt idx="140">
                  <c:v>175</c:v>
                </c:pt>
                <c:pt idx="141">
                  <c:v>176.25</c:v>
                </c:pt>
                <c:pt idx="142">
                  <c:v>177.5</c:v>
                </c:pt>
                <c:pt idx="143">
                  <c:v>178.75</c:v>
                </c:pt>
                <c:pt idx="144">
                  <c:v>180</c:v>
                </c:pt>
                <c:pt idx="145">
                  <c:v>181.25</c:v>
                </c:pt>
                <c:pt idx="146">
                  <c:v>182.5</c:v>
                </c:pt>
                <c:pt idx="147">
                  <c:v>183.75</c:v>
                </c:pt>
                <c:pt idx="148">
                  <c:v>185</c:v>
                </c:pt>
                <c:pt idx="149">
                  <c:v>186.25</c:v>
                </c:pt>
                <c:pt idx="150">
                  <c:v>187.5</c:v>
                </c:pt>
                <c:pt idx="151">
                  <c:v>188.75</c:v>
                </c:pt>
                <c:pt idx="152">
                  <c:v>190</c:v>
                </c:pt>
                <c:pt idx="153">
                  <c:v>191.25</c:v>
                </c:pt>
                <c:pt idx="154">
                  <c:v>192.5</c:v>
                </c:pt>
                <c:pt idx="155">
                  <c:v>193.75</c:v>
                </c:pt>
                <c:pt idx="156">
                  <c:v>195</c:v>
                </c:pt>
                <c:pt idx="157">
                  <c:v>196.25</c:v>
                </c:pt>
                <c:pt idx="158">
                  <c:v>197.5</c:v>
                </c:pt>
                <c:pt idx="159">
                  <c:v>198.75</c:v>
                </c:pt>
                <c:pt idx="160">
                  <c:v>200</c:v>
                </c:pt>
                <c:pt idx="161">
                  <c:v>201.25</c:v>
                </c:pt>
                <c:pt idx="162">
                  <c:v>202.5</c:v>
                </c:pt>
                <c:pt idx="163">
                  <c:v>203.75</c:v>
                </c:pt>
                <c:pt idx="164">
                  <c:v>205</c:v>
                </c:pt>
                <c:pt idx="165">
                  <c:v>206.25</c:v>
                </c:pt>
                <c:pt idx="166">
                  <c:v>207.5</c:v>
                </c:pt>
                <c:pt idx="167">
                  <c:v>208.75</c:v>
                </c:pt>
                <c:pt idx="168">
                  <c:v>210</c:v>
                </c:pt>
                <c:pt idx="169">
                  <c:v>211.25</c:v>
                </c:pt>
                <c:pt idx="170">
                  <c:v>212.5</c:v>
                </c:pt>
                <c:pt idx="171">
                  <c:v>213.75</c:v>
                </c:pt>
                <c:pt idx="172">
                  <c:v>215</c:v>
                </c:pt>
                <c:pt idx="173">
                  <c:v>216.25</c:v>
                </c:pt>
                <c:pt idx="174">
                  <c:v>217.5</c:v>
                </c:pt>
                <c:pt idx="175">
                  <c:v>218.75</c:v>
                </c:pt>
                <c:pt idx="176">
                  <c:v>220</c:v>
                </c:pt>
                <c:pt idx="177">
                  <c:v>221.25</c:v>
                </c:pt>
                <c:pt idx="178">
                  <c:v>222.5</c:v>
                </c:pt>
                <c:pt idx="179">
                  <c:v>223.75</c:v>
                </c:pt>
                <c:pt idx="180">
                  <c:v>225</c:v>
                </c:pt>
                <c:pt idx="181">
                  <c:v>226.25</c:v>
                </c:pt>
                <c:pt idx="182">
                  <c:v>227.5</c:v>
                </c:pt>
                <c:pt idx="183">
                  <c:v>228.75</c:v>
                </c:pt>
                <c:pt idx="184">
                  <c:v>230</c:v>
                </c:pt>
                <c:pt idx="185">
                  <c:v>231.25</c:v>
                </c:pt>
                <c:pt idx="186">
                  <c:v>232.5</c:v>
                </c:pt>
                <c:pt idx="187">
                  <c:v>233.75</c:v>
                </c:pt>
                <c:pt idx="188">
                  <c:v>235</c:v>
                </c:pt>
                <c:pt idx="189">
                  <c:v>236.25</c:v>
                </c:pt>
                <c:pt idx="190">
                  <c:v>237.5</c:v>
                </c:pt>
                <c:pt idx="191">
                  <c:v>238.75</c:v>
                </c:pt>
                <c:pt idx="192">
                  <c:v>240</c:v>
                </c:pt>
              </c:numCache>
            </c:numRef>
          </c:xVal>
          <c:yVal>
            <c:numRef>
              <c:f>'FRIC 1'!$C$4:$C$196</c:f>
              <c:numCache>
                <c:formatCode>General</c:formatCode>
                <c:ptCount val="193"/>
                <c:pt idx="0">
                  <c:v>0</c:v>
                </c:pt>
                <c:pt idx="1">
                  <c:v>163.125</c:v>
                </c:pt>
                <c:pt idx="2">
                  <c:v>652.5</c:v>
                </c:pt>
                <c:pt idx="3">
                  <c:v>1468.125</c:v>
                </c:pt>
                <c:pt idx="4">
                  <c:v>2610</c:v>
                </c:pt>
                <c:pt idx="5">
                  <c:v>4078.125</c:v>
                </c:pt>
                <c:pt idx="6">
                  <c:v>5872.5</c:v>
                </c:pt>
                <c:pt idx="7">
                  <c:v>7993.125</c:v>
                </c:pt>
                <c:pt idx="8">
                  <c:v>10440</c:v>
                </c:pt>
                <c:pt idx="9">
                  <c:v>13213.125</c:v>
                </c:pt>
                <c:pt idx="10">
                  <c:v>16312.5</c:v>
                </c:pt>
                <c:pt idx="11">
                  <c:v>19738.125</c:v>
                </c:pt>
                <c:pt idx="12">
                  <c:v>23490</c:v>
                </c:pt>
                <c:pt idx="13">
                  <c:v>21288.939078998046</c:v>
                </c:pt>
                <c:pt idx="14">
                  <c:v>19443.823273404832</c:v>
                </c:pt>
                <c:pt idx="15">
                  <c:v>17970.789256711396</c:v>
                </c:pt>
                <c:pt idx="16">
                  <c:v>16869.837028917744</c:v>
                </c:pt>
                <c:pt idx="17">
                  <c:v>16140.966590023874</c:v>
                </c:pt>
                <c:pt idx="18">
                  <c:v>15784.177940029786</c:v>
                </c:pt>
                <c:pt idx="19">
                  <c:v>10884.936736839534</c:v>
                </c:pt>
                <c:pt idx="20">
                  <c:v>6931.0773299756174</c:v>
                </c:pt>
                <c:pt idx="21">
                  <c:v>5084.2627342744772</c:v>
                </c:pt>
                <c:pt idx="22">
                  <c:v>4014.5650545193721</c:v>
                </c:pt>
                <c:pt idx="23">
                  <c:v>3316.7427360242546</c:v>
                </c:pt>
                <c:pt idx="24">
                  <c:v>2825.5910282596797</c:v>
                </c:pt>
                <c:pt idx="25">
                  <c:v>2461.1392611583947</c:v>
                </c:pt>
                <c:pt idx="26">
                  <c:v>2179.962295722095</c:v>
                </c:pt>
                <c:pt idx="27">
                  <c:v>1956.4449722521344</c:v>
                </c:pt>
                <c:pt idx="28">
                  <c:v>1774.5007026930443</c:v>
                </c:pt>
                <c:pt idx="29">
                  <c:v>1623.5177909430233</c:v>
                </c:pt>
                <c:pt idx="30">
                  <c:v>1496.2129198364262</c:v>
                </c:pt>
                <c:pt idx="31">
                  <c:v>1387.4210946924566</c:v>
                </c:pt>
                <c:pt idx="32">
                  <c:v>1293.3777134458296</c:v>
                </c:pt>
                <c:pt idx="33">
                  <c:v>1211.274081953502</c:v>
                </c:pt>
                <c:pt idx="34">
                  <c:v>1138.9721192791997</c:v>
                </c:pt>
                <c:pt idx="35">
                  <c:v>1074.8154843841673</c:v>
                </c:pt>
                <c:pt idx="36">
                  <c:v>1017.5011326392533</c:v>
                </c:pt>
                <c:pt idx="37">
                  <c:v>965.98988723622563</c:v>
                </c:pt>
                <c:pt idx="38">
                  <c:v>919.44286574205512</c:v>
                </c:pt>
                <c:pt idx="39">
                  <c:v>877.17544174462284</c:v>
                </c:pt>
                <c:pt idx="40">
                  <c:v>838.62334688620308</c:v>
                </c:pt>
                <c:pt idx="41">
                  <c:v>803.31733551564275</c:v>
                </c:pt>
                <c:pt idx="42">
                  <c:v>770.86399050105535</c:v>
                </c:pt>
                <c:pt idx="43">
                  <c:v>740.93100095518992</c:v>
                </c:pt>
                <c:pt idx="44">
                  <c:v>713.23574178413276</c:v>
                </c:pt>
                <c:pt idx="45">
                  <c:v>687.53632225671731</c:v>
                </c:pt>
                <c:pt idx="46">
                  <c:v>663.62450250429117</c:v>
                </c:pt>
                <c:pt idx="47">
                  <c:v>641.32003848198985</c:v>
                </c:pt>
                <c:pt idx="48">
                  <c:v>620.46613024490728</c:v>
                </c:pt>
                <c:pt idx="49">
                  <c:v>600.92573031154291</c:v>
                </c:pt>
                <c:pt idx="50">
                  <c:v>582.57852829586045</c:v>
                </c:pt>
                <c:pt idx="51">
                  <c:v>565.31847155726712</c:v>
                </c:pt>
                <c:pt idx="52">
                  <c:v>549.05171390296766</c:v>
                </c:pt>
                <c:pt idx="53">
                  <c:v>533.69490853525713</c:v>
                </c:pt>
                <c:pt idx="54">
                  <c:v>519.17377967861864</c:v>
                </c:pt>
                <c:pt idx="55">
                  <c:v>505.4219212149963</c:v>
                </c:pt>
                <c:pt idx="56">
                  <c:v>492.37978132247798</c:v>
                </c:pt>
                <c:pt idx="57">
                  <c:v>479.99380036453533</c:v>
                </c:pt>
                <c:pt idx="58">
                  <c:v>468.21567570650257</c:v>
                </c:pt>
                <c:pt idx="59">
                  <c:v>457.00173217960617</c:v>
                </c:pt>
                <c:pt idx="60">
                  <c:v>446.31238089473891</c:v>
                </c:pt>
                <c:pt idx="61">
                  <c:v>436.11165227098763</c:v>
                </c:pt>
                <c:pt idx="62">
                  <c:v>426.36679167067672</c:v>
                </c:pt>
                <c:pt idx="63">
                  <c:v>417.04790806241618</c:v>
                </c:pt>
                <c:pt idx="64">
                  <c:v>408.12766777263846</c:v>
                </c:pt>
                <c:pt idx="65">
                  <c:v>399.58102671620804</c:v>
                </c:pt>
                <c:pt idx="66">
                  <c:v>391.38499558124232</c:v>
                </c:pt>
                <c:pt idx="67">
                  <c:v>383.51843333164896</c:v>
                </c:pt>
                <c:pt idx="68">
                  <c:v>375.96186512171795</c:v>
                </c:pt>
                <c:pt idx="69">
                  <c:v>368.69732132084533</c:v>
                </c:pt>
                <c:pt idx="70">
                  <c:v>361.70819484720312</c:v>
                </c:pt>
                <c:pt idx="71">
                  <c:v>354.97911442606744</c:v>
                </c:pt>
                <c:pt idx="72">
                  <c:v>348.49583173688558</c:v>
                </c:pt>
                <c:pt idx="73">
                  <c:v>342.24512070529971</c:v>
                </c:pt>
                <c:pt idx="74">
                  <c:v>336.21468744214798</c:v>
                </c:pt>
                <c:pt idx="75">
                  <c:v>330.39308953896881</c:v>
                </c:pt>
                <c:pt idx="76">
                  <c:v>324.76966360524654</c:v>
                </c:pt>
                <c:pt idx="77">
                  <c:v>319.33446008188753</c:v>
                </c:pt>
                <c:pt idx="78">
                  <c:v>314.07818449255456</c:v>
                </c:pt>
                <c:pt idx="79">
                  <c:v>308.99214440309731</c:v>
                </c:pt>
                <c:pt idx="80">
                  <c:v>304.06820145234946</c:v>
                </c:pt>
                <c:pt idx="81">
                  <c:v>299.29872789746207</c:v>
                </c:pt>
                <c:pt idx="82">
                  <c:v>294.67656718573892</c:v>
                </c:pt>
                <c:pt idx="83">
                  <c:v>290.19499812431508</c:v>
                </c:pt>
                <c:pt idx="84">
                  <c:v>285.84770227039456</c:v>
                </c:pt>
                <c:pt idx="85">
                  <c:v>281.62873420930981</c:v>
                </c:pt>
                <c:pt idx="86">
                  <c:v>277.53249442638344</c:v>
                </c:pt>
                <c:pt idx="87">
                  <c:v>273.55370451229271</c:v>
                </c:pt>
                <c:pt idx="88">
                  <c:v>269.68738447107097</c:v>
                </c:pt>
                <c:pt idx="89">
                  <c:v>265.92883192561817</c:v>
                </c:pt>
                <c:pt idx="90">
                  <c:v>262.27360303815101</c:v>
                </c:pt>
                <c:pt idx="91">
                  <c:v>258.71749498282412</c:v>
                </c:pt>
                <c:pt idx="92">
                  <c:v>255.25652982517522</c:v>
                </c:pt>
                <c:pt idx="93">
                  <c:v>251.88693967839509</c:v>
                </c:pt>
                <c:pt idx="94">
                  <c:v>248.60515301997509</c:v>
                </c:pt>
                <c:pt idx="95">
                  <c:v>245.40778206426282</c:v>
                </c:pt>
                <c:pt idx="96">
                  <c:v>242.29161109707343</c:v>
                </c:pt>
                <c:pt idx="97">
                  <c:v>239.25358568791424</c:v>
                </c:pt>
                <c:pt idx="98">
                  <c:v>236.29080270374811</c:v>
                </c:pt>
                <c:pt idx="99">
                  <c:v>233.40050105566496</c:v>
                </c:pt>
                <c:pt idx="100">
                  <c:v>230.58005311646534</c:v>
                </c:pt>
                <c:pt idx="101">
                  <c:v>227.8269567530813</c:v>
                </c:pt>
                <c:pt idx="102">
                  <c:v>225.13882792305446</c:v>
                </c:pt>
                <c:pt idx="103">
                  <c:v>222.51339378902586</c:v>
                </c:pt>
                <c:pt idx="104">
                  <c:v>219.94848630944134</c:v>
                </c:pt>
                <c:pt idx="105">
                  <c:v>217.44203626748407</c:v>
                </c:pt>
                <c:pt idx="106">
                  <c:v>214.99206770367127</c:v>
                </c:pt>
                <c:pt idx="107">
                  <c:v>212.59669272063255</c:v>
                </c:pt>
                <c:pt idx="108">
                  <c:v>210.25410663136302</c:v>
                </c:pt>
                <c:pt idx="109">
                  <c:v>207.96258342474593</c:v>
                </c:pt>
                <c:pt idx="110">
                  <c:v>205.72047152440197</c:v>
                </c:pt>
                <c:pt idx="111">
                  <c:v>203.52618981896291</c:v>
                </c:pt>
                <c:pt idx="112">
                  <c:v>201.37822394371892</c:v>
                </c:pt>
                <c:pt idx="113">
                  <c:v>199.27512279526223</c:v>
                </c:pt>
                <c:pt idx="114">
                  <c:v>197.21549526227014</c:v>
                </c:pt>
                <c:pt idx="115">
                  <c:v>195.19800715695001</c:v>
                </c:pt>
                <c:pt idx="116">
                  <c:v>193.22137833292271</c:v>
                </c:pt>
                <c:pt idx="117">
                  <c:v>191.28437997646071</c:v>
                </c:pt>
                <c:pt idx="118">
                  <c:v>189.38583205903785</c:v>
                </c:pt>
                <c:pt idx="119">
                  <c:v>187.52460094009245</c:v>
                </c:pt>
                <c:pt idx="120">
                  <c:v>185.69959710977116</c:v>
                </c:pt>
                <c:pt idx="121">
                  <c:v>183.90977306220915</c:v>
                </c:pt>
                <c:pt idx="122">
                  <c:v>182.15412129062364</c:v>
                </c:pt>
                <c:pt idx="123">
                  <c:v>180.43167239615784</c:v>
                </c:pt>
                <c:pt idx="124">
                  <c:v>178.74149330301651</c:v>
                </c:pt>
                <c:pt idx="125">
                  <c:v>177.08268557298766</c:v>
                </c:pt>
                <c:pt idx="126">
                  <c:v>175.45438381295378</c:v>
                </c:pt>
                <c:pt idx="127">
                  <c:v>173.85575416946185</c:v>
                </c:pt>
                <c:pt idx="128">
                  <c:v>172.28599290484868</c:v>
                </c:pt>
                <c:pt idx="129">
                  <c:v>170.74432504981493</c:v>
                </c:pt>
                <c:pt idx="130">
                  <c:v>169.23000312769946</c:v>
                </c:pt>
                <c:pt idx="131">
                  <c:v>167.7423059460439</c:v>
                </c:pt>
                <c:pt idx="132">
                  <c:v>166.2805374513411</c:v>
                </c:pt>
                <c:pt idx="133">
                  <c:v>164.84402564314735</c:v>
                </c:pt>
                <c:pt idx="134">
                  <c:v>163.43212154399919</c:v>
                </c:pt>
                <c:pt idx="135">
                  <c:v>162.04419822181677</c:v>
                </c:pt>
                <c:pt idx="136">
                  <c:v>160.67964986170068</c:v>
                </c:pt>
                <c:pt idx="137">
                  <c:v>159.33789088423444</c:v>
                </c:pt>
                <c:pt idx="138">
                  <c:v>158.01835510759716</c:v>
                </c:pt>
                <c:pt idx="139">
                  <c:v>156.72049495096718</c:v>
                </c:pt>
                <c:pt idx="140">
                  <c:v>155.44378067686239</c:v>
                </c:pt>
                <c:pt idx="141">
                  <c:v>154.18769967021461</c:v>
                </c:pt>
                <c:pt idx="142">
                  <c:v>152.95175575211707</c:v>
                </c:pt>
                <c:pt idx="143">
                  <c:v>151.73546852631438</c:v>
                </c:pt>
                <c:pt idx="144">
                  <c:v>150.53837275662767</c:v>
                </c:pt>
                <c:pt idx="145">
                  <c:v>149.36001777361909</c:v>
                </c:pt>
                <c:pt idx="146">
                  <c:v>148.19996690890605</c:v>
                </c:pt>
                <c:pt idx="147">
                  <c:v>147.05779695563419</c:v>
                </c:pt>
                <c:pt idx="148">
                  <c:v>145.93309765370788</c:v>
                </c:pt>
                <c:pt idx="149">
                  <c:v>144.82547119846316</c:v>
                </c:pt>
                <c:pt idx="150">
                  <c:v>143.73453177154741</c:v>
                </c:pt>
                <c:pt idx="151">
                  <c:v>142.65990509284279</c:v>
                </c:pt>
                <c:pt idx="152">
                  <c:v>141.6012279923408</c:v>
                </c:pt>
                <c:pt idx="153">
                  <c:v>140.55814800093947</c:v>
                </c:pt>
                <c:pt idx="154">
                  <c:v>139.53032295919354</c:v>
                </c:pt>
                <c:pt idx="155">
                  <c:v>138.51742064310659</c:v>
                </c:pt>
                <c:pt idx="156">
                  <c:v>137.51911840610458</c:v>
                </c:pt>
                <c:pt idx="157">
                  <c:v>136.53510283638033</c:v>
                </c:pt>
                <c:pt idx="158">
                  <c:v>135.56506942884499</c:v>
                </c:pt>
                <c:pt idx="159">
                  <c:v>134.60872227096459</c:v>
                </c:pt>
                <c:pt idx="160">
                  <c:v>133.66577374180122</c:v>
                </c:pt>
                <c:pt idx="161">
                  <c:v>132.7359442236158</c:v>
                </c:pt>
                <c:pt idx="162">
                  <c:v>131.81896182542459</c:v>
                </c:pt>
                <c:pt idx="163">
                  <c:v>130.91456211793604</c:v>
                </c:pt>
                <c:pt idx="164">
                  <c:v>130.02248787932439</c:v>
                </c:pt>
                <c:pt idx="165">
                  <c:v>129.14248885132716</c:v>
                </c:pt>
                <c:pt idx="166">
                  <c:v>128.27432150518067</c:v>
                </c:pt>
                <c:pt idx="167">
                  <c:v>127.41774881693313</c:v>
                </c:pt>
                <c:pt idx="168">
                  <c:v>126.57254005170083</c:v>
                </c:pt>
                <c:pt idx="169">
                  <c:v>125.73847055645405</c:v>
                </c:pt>
                <c:pt idx="170">
                  <c:v>124.91532156094235</c:v>
                </c:pt>
                <c:pt idx="171">
                  <c:v>124.10287998638829</c:v>
                </c:pt>
                <c:pt idx="172">
                  <c:v>123.30093826159856</c:v>
                </c:pt>
                <c:pt idx="173">
                  <c:v>122.50929414615888</c:v>
                </c:pt>
                <c:pt idx="174">
                  <c:v>121.72775056039639</c:v>
                </c:pt>
                <c:pt idx="175">
                  <c:v>120.9561154218094</c:v>
                </c:pt>
                <c:pt idx="176">
                  <c:v>120.19420148767918</c:v>
                </c:pt>
                <c:pt idx="177">
                  <c:v>119.44182620359273</c:v>
                </c:pt>
                <c:pt idx="178">
                  <c:v>118.69881155761961</c:v>
                </c:pt>
                <c:pt idx="179">
                  <c:v>117.96498393989778</c:v>
                </c:pt>
                <c:pt idx="180">
                  <c:v>117.24017400739581</c:v>
                </c:pt>
                <c:pt idx="181">
                  <c:v>116.52421655363047</c:v>
                </c:pt>
                <c:pt idx="182">
                  <c:v>115.8169503831287</c:v>
                </c:pt>
                <c:pt idx="183">
                  <c:v>115.11821819043412</c:v>
                </c:pt>
                <c:pt idx="184">
                  <c:v>114.42786644346693</c:v>
                </c:pt>
                <c:pt idx="185">
                  <c:v>113.74574527105563</c:v>
                </c:pt>
                <c:pt idx="186">
                  <c:v>113.0717083544676</c:v>
                </c:pt>
                <c:pt idx="187">
                  <c:v>112.40561282277366</c:v>
                </c:pt>
                <c:pt idx="188">
                  <c:v>111.74731915188912</c:v>
                </c:pt>
                <c:pt idx="189">
                  <c:v>111.09669106714192</c:v>
                </c:pt>
                <c:pt idx="190">
                  <c:v>110.45359544922476</c:v>
                </c:pt>
                <c:pt idx="191">
                  <c:v>109.81790224339468</c:v>
                </c:pt>
                <c:pt idx="192">
                  <c:v>109.18948437179048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E7-49AF-BADD-ECD8A305A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54832"/>
        <c:axId val="1118752312"/>
      </c:scatterChart>
      <c:valAx>
        <c:axId val="111875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8752312"/>
        <c:crosses val="autoZero"/>
        <c:crossBetween val="midCat"/>
      </c:valAx>
      <c:valAx>
        <c:axId val="111875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875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1'!$N$3:$N$367</c:f>
              <c:numCache>
                <c:formatCode>General</c:formatCode>
                <c:ptCount val="365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  <c:pt idx="101">
                  <c:v>7575</c:v>
                </c:pt>
                <c:pt idx="102">
                  <c:v>7650</c:v>
                </c:pt>
                <c:pt idx="103">
                  <c:v>7725</c:v>
                </c:pt>
                <c:pt idx="104">
                  <c:v>7800</c:v>
                </c:pt>
                <c:pt idx="105">
                  <c:v>7875</c:v>
                </c:pt>
                <c:pt idx="106">
                  <c:v>7950</c:v>
                </c:pt>
                <c:pt idx="107">
                  <c:v>8025</c:v>
                </c:pt>
                <c:pt idx="108">
                  <c:v>8100</c:v>
                </c:pt>
                <c:pt idx="109">
                  <c:v>8175</c:v>
                </c:pt>
                <c:pt idx="110">
                  <c:v>8250</c:v>
                </c:pt>
                <c:pt idx="111">
                  <c:v>8325</c:v>
                </c:pt>
                <c:pt idx="112">
                  <c:v>8400</c:v>
                </c:pt>
                <c:pt idx="113">
                  <c:v>8475</c:v>
                </c:pt>
                <c:pt idx="114">
                  <c:v>8550</c:v>
                </c:pt>
                <c:pt idx="115">
                  <c:v>8625</c:v>
                </c:pt>
                <c:pt idx="116">
                  <c:v>8700</c:v>
                </c:pt>
                <c:pt idx="117">
                  <c:v>8775</c:v>
                </c:pt>
                <c:pt idx="118">
                  <c:v>8850</c:v>
                </c:pt>
                <c:pt idx="119">
                  <c:v>8925</c:v>
                </c:pt>
                <c:pt idx="120">
                  <c:v>9000</c:v>
                </c:pt>
                <c:pt idx="121">
                  <c:v>9075</c:v>
                </c:pt>
                <c:pt idx="122">
                  <c:v>9150</c:v>
                </c:pt>
                <c:pt idx="123">
                  <c:v>9225</c:v>
                </c:pt>
                <c:pt idx="124">
                  <c:v>9300</c:v>
                </c:pt>
                <c:pt idx="125">
                  <c:v>9375</c:v>
                </c:pt>
                <c:pt idx="126">
                  <c:v>9450</c:v>
                </c:pt>
                <c:pt idx="127">
                  <c:v>9525</c:v>
                </c:pt>
                <c:pt idx="128">
                  <c:v>9600</c:v>
                </c:pt>
                <c:pt idx="129">
                  <c:v>9675</c:v>
                </c:pt>
                <c:pt idx="130">
                  <c:v>9750</c:v>
                </c:pt>
                <c:pt idx="131">
                  <c:v>9825</c:v>
                </c:pt>
                <c:pt idx="132">
                  <c:v>9900</c:v>
                </c:pt>
                <c:pt idx="133">
                  <c:v>9975</c:v>
                </c:pt>
                <c:pt idx="134">
                  <c:v>10050</c:v>
                </c:pt>
                <c:pt idx="135">
                  <c:v>10125</c:v>
                </c:pt>
                <c:pt idx="136">
                  <c:v>10200</c:v>
                </c:pt>
                <c:pt idx="137">
                  <c:v>10275</c:v>
                </c:pt>
                <c:pt idx="138">
                  <c:v>10350</c:v>
                </c:pt>
                <c:pt idx="139">
                  <c:v>10425</c:v>
                </c:pt>
                <c:pt idx="140">
                  <c:v>10500</c:v>
                </c:pt>
                <c:pt idx="141">
                  <c:v>10575</c:v>
                </c:pt>
                <c:pt idx="142">
                  <c:v>10650</c:v>
                </c:pt>
                <c:pt idx="143">
                  <c:v>10725</c:v>
                </c:pt>
                <c:pt idx="144">
                  <c:v>10800</c:v>
                </c:pt>
                <c:pt idx="145">
                  <c:v>10875</c:v>
                </c:pt>
                <c:pt idx="146">
                  <c:v>10950</c:v>
                </c:pt>
                <c:pt idx="147">
                  <c:v>11025</c:v>
                </c:pt>
                <c:pt idx="148">
                  <c:v>11100</c:v>
                </c:pt>
                <c:pt idx="149">
                  <c:v>11175</c:v>
                </c:pt>
                <c:pt idx="150">
                  <c:v>11250</c:v>
                </c:pt>
                <c:pt idx="151">
                  <c:v>11325</c:v>
                </c:pt>
                <c:pt idx="152">
                  <c:v>11400</c:v>
                </c:pt>
                <c:pt idx="153">
                  <c:v>11475</c:v>
                </c:pt>
                <c:pt idx="154">
                  <c:v>11550</c:v>
                </c:pt>
                <c:pt idx="155">
                  <c:v>11625</c:v>
                </c:pt>
                <c:pt idx="156">
                  <c:v>11700</c:v>
                </c:pt>
                <c:pt idx="157">
                  <c:v>11775</c:v>
                </c:pt>
                <c:pt idx="158">
                  <c:v>11850</c:v>
                </c:pt>
                <c:pt idx="159">
                  <c:v>11925</c:v>
                </c:pt>
                <c:pt idx="160">
                  <c:v>12000</c:v>
                </c:pt>
                <c:pt idx="161">
                  <c:v>12075</c:v>
                </c:pt>
                <c:pt idx="162">
                  <c:v>12150</c:v>
                </c:pt>
                <c:pt idx="163">
                  <c:v>12225</c:v>
                </c:pt>
                <c:pt idx="164">
                  <c:v>12300</c:v>
                </c:pt>
                <c:pt idx="165">
                  <c:v>12375</c:v>
                </c:pt>
                <c:pt idx="166">
                  <c:v>12450</c:v>
                </c:pt>
                <c:pt idx="167">
                  <c:v>12525</c:v>
                </c:pt>
                <c:pt idx="168">
                  <c:v>12600</c:v>
                </c:pt>
                <c:pt idx="169">
                  <c:v>12675</c:v>
                </c:pt>
                <c:pt idx="170">
                  <c:v>12750</c:v>
                </c:pt>
                <c:pt idx="171">
                  <c:v>12825</c:v>
                </c:pt>
                <c:pt idx="172">
                  <c:v>12900</c:v>
                </c:pt>
                <c:pt idx="173">
                  <c:v>12975</c:v>
                </c:pt>
                <c:pt idx="174">
                  <c:v>13050</c:v>
                </c:pt>
                <c:pt idx="175">
                  <c:v>13125</c:v>
                </c:pt>
                <c:pt idx="176">
                  <c:v>13200</c:v>
                </c:pt>
                <c:pt idx="177">
                  <c:v>13275</c:v>
                </c:pt>
                <c:pt idx="178">
                  <c:v>13350</c:v>
                </c:pt>
                <c:pt idx="179">
                  <c:v>13425</c:v>
                </c:pt>
                <c:pt idx="180">
                  <c:v>13500</c:v>
                </c:pt>
                <c:pt idx="181">
                  <c:v>13575</c:v>
                </c:pt>
                <c:pt idx="182">
                  <c:v>13650</c:v>
                </c:pt>
                <c:pt idx="183">
                  <c:v>13725</c:v>
                </c:pt>
                <c:pt idx="184">
                  <c:v>13800</c:v>
                </c:pt>
                <c:pt idx="185">
                  <c:v>13875</c:v>
                </c:pt>
                <c:pt idx="186">
                  <c:v>13950</c:v>
                </c:pt>
                <c:pt idx="187">
                  <c:v>14025</c:v>
                </c:pt>
                <c:pt idx="188">
                  <c:v>14100</c:v>
                </c:pt>
                <c:pt idx="189">
                  <c:v>14175</c:v>
                </c:pt>
                <c:pt idx="190">
                  <c:v>14250</c:v>
                </c:pt>
                <c:pt idx="191">
                  <c:v>14325</c:v>
                </c:pt>
                <c:pt idx="192">
                  <c:v>14400</c:v>
                </c:pt>
                <c:pt idx="193">
                  <c:v>14475</c:v>
                </c:pt>
                <c:pt idx="194">
                  <c:v>14550</c:v>
                </c:pt>
                <c:pt idx="195">
                  <c:v>14625</c:v>
                </c:pt>
                <c:pt idx="196">
                  <c:v>14700</c:v>
                </c:pt>
                <c:pt idx="197">
                  <c:v>14775</c:v>
                </c:pt>
                <c:pt idx="198">
                  <c:v>14850</c:v>
                </c:pt>
                <c:pt idx="199">
                  <c:v>14925</c:v>
                </c:pt>
                <c:pt idx="200">
                  <c:v>15000</c:v>
                </c:pt>
                <c:pt idx="201">
                  <c:v>15075</c:v>
                </c:pt>
                <c:pt idx="202">
                  <c:v>15150</c:v>
                </c:pt>
                <c:pt idx="203">
                  <c:v>15225</c:v>
                </c:pt>
                <c:pt idx="204">
                  <c:v>15300</c:v>
                </c:pt>
                <c:pt idx="205">
                  <c:v>15375</c:v>
                </c:pt>
                <c:pt idx="206">
                  <c:v>15450</c:v>
                </c:pt>
                <c:pt idx="207">
                  <c:v>15525</c:v>
                </c:pt>
                <c:pt idx="208">
                  <c:v>15600</c:v>
                </c:pt>
                <c:pt idx="209">
                  <c:v>15675</c:v>
                </c:pt>
                <c:pt idx="210">
                  <c:v>15750</c:v>
                </c:pt>
                <c:pt idx="211">
                  <c:v>15825</c:v>
                </c:pt>
                <c:pt idx="212">
                  <c:v>15900</c:v>
                </c:pt>
                <c:pt idx="213">
                  <c:v>15975</c:v>
                </c:pt>
                <c:pt idx="214">
                  <c:v>16050</c:v>
                </c:pt>
                <c:pt idx="215">
                  <c:v>16125</c:v>
                </c:pt>
                <c:pt idx="216">
                  <c:v>16200</c:v>
                </c:pt>
                <c:pt idx="217">
                  <c:v>16275</c:v>
                </c:pt>
                <c:pt idx="218">
                  <c:v>16350</c:v>
                </c:pt>
                <c:pt idx="219">
                  <c:v>16425</c:v>
                </c:pt>
                <c:pt idx="220">
                  <c:v>16500</c:v>
                </c:pt>
                <c:pt idx="221">
                  <c:v>16575</c:v>
                </c:pt>
                <c:pt idx="222">
                  <c:v>16650</c:v>
                </c:pt>
                <c:pt idx="223">
                  <c:v>16725</c:v>
                </c:pt>
                <c:pt idx="224">
                  <c:v>16800</c:v>
                </c:pt>
                <c:pt idx="225">
                  <c:v>16875</c:v>
                </c:pt>
                <c:pt idx="226">
                  <c:v>16950</c:v>
                </c:pt>
                <c:pt idx="227">
                  <c:v>17025</c:v>
                </c:pt>
                <c:pt idx="228">
                  <c:v>17100</c:v>
                </c:pt>
                <c:pt idx="229">
                  <c:v>17175</c:v>
                </c:pt>
                <c:pt idx="230">
                  <c:v>17250</c:v>
                </c:pt>
                <c:pt idx="231">
                  <c:v>17325</c:v>
                </c:pt>
                <c:pt idx="232">
                  <c:v>17400</c:v>
                </c:pt>
                <c:pt idx="233">
                  <c:v>17475</c:v>
                </c:pt>
                <c:pt idx="234">
                  <c:v>17550</c:v>
                </c:pt>
                <c:pt idx="235">
                  <c:v>17625</c:v>
                </c:pt>
                <c:pt idx="236">
                  <c:v>17700</c:v>
                </c:pt>
                <c:pt idx="237">
                  <c:v>17775</c:v>
                </c:pt>
                <c:pt idx="238">
                  <c:v>17850</c:v>
                </c:pt>
                <c:pt idx="239">
                  <c:v>17925</c:v>
                </c:pt>
                <c:pt idx="240">
                  <c:v>18000</c:v>
                </c:pt>
                <c:pt idx="241">
                  <c:v>18075</c:v>
                </c:pt>
                <c:pt idx="242">
                  <c:v>18150</c:v>
                </c:pt>
                <c:pt idx="243">
                  <c:v>18225</c:v>
                </c:pt>
                <c:pt idx="244">
                  <c:v>18300</c:v>
                </c:pt>
                <c:pt idx="245">
                  <c:v>18375</c:v>
                </c:pt>
                <c:pt idx="246">
                  <c:v>18450</c:v>
                </c:pt>
                <c:pt idx="247">
                  <c:v>18525</c:v>
                </c:pt>
                <c:pt idx="248">
                  <c:v>18600</c:v>
                </c:pt>
                <c:pt idx="249">
                  <c:v>18675</c:v>
                </c:pt>
                <c:pt idx="250">
                  <c:v>18750</c:v>
                </c:pt>
                <c:pt idx="251">
                  <c:v>18825</c:v>
                </c:pt>
                <c:pt idx="252">
                  <c:v>18900</c:v>
                </c:pt>
                <c:pt idx="253">
                  <c:v>18975</c:v>
                </c:pt>
                <c:pt idx="254">
                  <c:v>19050</c:v>
                </c:pt>
                <c:pt idx="255">
                  <c:v>19125</c:v>
                </c:pt>
                <c:pt idx="256">
                  <c:v>19200</c:v>
                </c:pt>
                <c:pt idx="257">
                  <c:v>19275</c:v>
                </c:pt>
                <c:pt idx="258">
                  <c:v>19350</c:v>
                </c:pt>
                <c:pt idx="259">
                  <c:v>19425</c:v>
                </c:pt>
                <c:pt idx="260">
                  <c:v>19500</c:v>
                </c:pt>
                <c:pt idx="261">
                  <c:v>19575</c:v>
                </c:pt>
                <c:pt idx="262">
                  <c:v>19650</c:v>
                </c:pt>
                <c:pt idx="263">
                  <c:v>19725</c:v>
                </c:pt>
                <c:pt idx="264">
                  <c:v>19800</c:v>
                </c:pt>
                <c:pt idx="265">
                  <c:v>19875</c:v>
                </c:pt>
                <c:pt idx="266">
                  <c:v>19950</c:v>
                </c:pt>
                <c:pt idx="267">
                  <c:v>20025</c:v>
                </c:pt>
                <c:pt idx="268">
                  <c:v>20100</c:v>
                </c:pt>
                <c:pt idx="269">
                  <c:v>20175</c:v>
                </c:pt>
                <c:pt idx="270">
                  <c:v>20250</c:v>
                </c:pt>
                <c:pt idx="271">
                  <c:v>20325</c:v>
                </c:pt>
                <c:pt idx="272">
                  <c:v>20400</c:v>
                </c:pt>
                <c:pt idx="273">
                  <c:v>20475</c:v>
                </c:pt>
                <c:pt idx="274">
                  <c:v>20550</c:v>
                </c:pt>
                <c:pt idx="275">
                  <c:v>20625</c:v>
                </c:pt>
                <c:pt idx="276">
                  <c:v>20700</c:v>
                </c:pt>
                <c:pt idx="277">
                  <c:v>20775</c:v>
                </c:pt>
                <c:pt idx="278">
                  <c:v>20850</c:v>
                </c:pt>
                <c:pt idx="279">
                  <c:v>20925</c:v>
                </c:pt>
                <c:pt idx="280">
                  <c:v>21000</c:v>
                </c:pt>
                <c:pt idx="281">
                  <c:v>21075</c:v>
                </c:pt>
                <c:pt idx="282">
                  <c:v>21150</c:v>
                </c:pt>
                <c:pt idx="283">
                  <c:v>21225</c:v>
                </c:pt>
                <c:pt idx="284">
                  <c:v>21300</c:v>
                </c:pt>
                <c:pt idx="285">
                  <c:v>21375</c:v>
                </c:pt>
                <c:pt idx="286">
                  <c:v>21450</c:v>
                </c:pt>
                <c:pt idx="287">
                  <c:v>21525</c:v>
                </c:pt>
                <c:pt idx="288">
                  <c:v>21600</c:v>
                </c:pt>
                <c:pt idx="289">
                  <c:v>21675</c:v>
                </c:pt>
                <c:pt idx="290">
                  <c:v>21750</c:v>
                </c:pt>
                <c:pt idx="291">
                  <c:v>21825</c:v>
                </c:pt>
                <c:pt idx="292">
                  <c:v>21900</c:v>
                </c:pt>
                <c:pt idx="293">
                  <c:v>21975</c:v>
                </c:pt>
                <c:pt idx="294">
                  <c:v>22050</c:v>
                </c:pt>
                <c:pt idx="295">
                  <c:v>22125</c:v>
                </c:pt>
                <c:pt idx="296">
                  <c:v>22200</c:v>
                </c:pt>
                <c:pt idx="297">
                  <c:v>22275</c:v>
                </c:pt>
                <c:pt idx="298">
                  <c:v>22350</c:v>
                </c:pt>
                <c:pt idx="299">
                  <c:v>22425</c:v>
                </c:pt>
                <c:pt idx="300">
                  <c:v>22500</c:v>
                </c:pt>
                <c:pt idx="301">
                  <c:v>22575</c:v>
                </c:pt>
                <c:pt idx="302">
                  <c:v>22650</c:v>
                </c:pt>
                <c:pt idx="303">
                  <c:v>22725</c:v>
                </c:pt>
                <c:pt idx="304">
                  <c:v>22800</c:v>
                </c:pt>
                <c:pt idx="305">
                  <c:v>22875</c:v>
                </c:pt>
                <c:pt idx="306">
                  <c:v>22950</c:v>
                </c:pt>
                <c:pt idx="307">
                  <c:v>23025</c:v>
                </c:pt>
                <c:pt idx="308">
                  <c:v>23100</c:v>
                </c:pt>
                <c:pt idx="309">
                  <c:v>23175</c:v>
                </c:pt>
                <c:pt idx="310">
                  <c:v>23250</c:v>
                </c:pt>
                <c:pt idx="311">
                  <c:v>23325</c:v>
                </c:pt>
                <c:pt idx="312">
                  <c:v>23400</c:v>
                </c:pt>
                <c:pt idx="313">
                  <c:v>23475</c:v>
                </c:pt>
                <c:pt idx="314">
                  <c:v>23550</c:v>
                </c:pt>
                <c:pt idx="315">
                  <c:v>23625</c:v>
                </c:pt>
                <c:pt idx="316">
                  <c:v>23700</c:v>
                </c:pt>
                <c:pt idx="317">
                  <c:v>23775</c:v>
                </c:pt>
                <c:pt idx="318">
                  <c:v>23850</c:v>
                </c:pt>
                <c:pt idx="319">
                  <c:v>23925</c:v>
                </c:pt>
                <c:pt idx="320">
                  <c:v>24000</c:v>
                </c:pt>
                <c:pt idx="321">
                  <c:v>24075</c:v>
                </c:pt>
                <c:pt idx="322">
                  <c:v>24150</c:v>
                </c:pt>
                <c:pt idx="323">
                  <c:v>24225</c:v>
                </c:pt>
                <c:pt idx="324">
                  <c:v>24300</c:v>
                </c:pt>
                <c:pt idx="325">
                  <c:v>24375</c:v>
                </c:pt>
                <c:pt idx="326">
                  <c:v>24450</c:v>
                </c:pt>
                <c:pt idx="327">
                  <c:v>24525</c:v>
                </c:pt>
                <c:pt idx="328">
                  <c:v>24600</c:v>
                </c:pt>
                <c:pt idx="329">
                  <c:v>24675</c:v>
                </c:pt>
                <c:pt idx="330">
                  <c:v>24750</c:v>
                </c:pt>
                <c:pt idx="331">
                  <c:v>24825</c:v>
                </c:pt>
                <c:pt idx="332">
                  <c:v>24900</c:v>
                </c:pt>
                <c:pt idx="333">
                  <c:v>24975</c:v>
                </c:pt>
                <c:pt idx="334">
                  <c:v>25050</c:v>
                </c:pt>
                <c:pt idx="335">
                  <c:v>25125</c:v>
                </c:pt>
                <c:pt idx="336">
                  <c:v>25200</c:v>
                </c:pt>
                <c:pt idx="337">
                  <c:v>25275</c:v>
                </c:pt>
                <c:pt idx="338">
                  <c:v>25350</c:v>
                </c:pt>
                <c:pt idx="339">
                  <c:v>25425</c:v>
                </c:pt>
                <c:pt idx="340">
                  <c:v>25500</c:v>
                </c:pt>
                <c:pt idx="341">
                  <c:v>25575</c:v>
                </c:pt>
                <c:pt idx="342">
                  <c:v>25650</c:v>
                </c:pt>
                <c:pt idx="343">
                  <c:v>25725</c:v>
                </c:pt>
                <c:pt idx="344">
                  <c:v>25800</c:v>
                </c:pt>
                <c:pt idx="345">
                  <c:v>25875</c:v>
                </c:pt>
                <c:pt idx="346">
                  <c:v>25950</c:v>
                </c:pt>
                <c:pt idx="347">
                  <c:v>26025</c:v>
                </c:pt>
                <c:pt idx="348">
                  <c:v>26100</c:v>
                </c:pt>
                <c:pt idx="349">
                  <c:v>26175</c:v>
                </c:pt>
                <c:pt idx="350">
                  <c:v>26250</c:v>
                </c:pt>
                <c:pt idx="351">
                  <c:v>26325</c:v>
                </c:pt>
                <c:pt idx="352">
                  <c:v>26400</c:v>
                </c:pt>
                <c:pt idx="353">
                  <c:v>26475</c:v>
                </c:pt>
                <c:pt idx="354">
                  <c:v>26550</c:v>
                </c:pt>
                <c:pt idx="355">
                  <c:v>26625</c:v>
                </c:pt>
                <c:pt idx="356">
                  <c:v>26700</c:v>
                </c:pt>
                <c:pt idx="357">
                  <c:v>26775</c:v>
                </c:pt>
                <c:pt idx="358">
                  <c:v>26850</c:v>
                </c:pt>
                <c:pt idx="359">
                  <c:v>26925</c:v>
                </c:pt>
                <c:pt idx="360">
                  <c:v>27000</c:v>
                </c:pt>
                <c:pt idx="361">
                  <c:v>27075</c:v>
                </c:pt>
                <c:pt idx="362">
                  <c:v>27150</c:v>
                </c:pt>
                <c:pt idx="363">
                  <c:v>27225</c:v>
                </c:pt>
                <c:pt idx="364">
                  <c:v>27300</c:v>
                </c:pt>
              </c:numCache>
            </c:numRef>
          </c:xVal>
          <c:yVal>
            <c:numRef>
              <c:f>'FRIC 1'!$O$3:$O$367</c:f>
              <c:numCache>
                <c:formatCode>General</c:formatCode>
                <c:ptCount val="365"/>
                <c:pt idx="0">
                  <c:v>0</c:v>
                </c:pt>
                <c:pt idx="1">
                  <c:v>33.75</c:v>
                </c:pt>
                <c:pt idx="2">
                  <c:v>135</c:v>
                </c:pt>
                <c:pt idx="3">
                  <c:v>303.75</c:v>
                </c:pt>
                <c:pt idx="4">
                  <c:v>540</c:v>
                </c:pt>
                <c:pt idx="5">
                  <c:v>843.75</c:v>
                </c:pt>
                <c:pt idx="6">
                  <c:v>1215</c:v>
                </c:pt>
                <c:pt idx="7">
                  <c:v>1653.75</c:v>
                </c:pt>
                <c:pt idx="8">
                  <c:v>2160</c:v>
                </c:pt>
                <c:pt idx="9">
                  <c:v>2733.75</c:v>
                </c:pt>
                <c:pt idx="10">
                  <c:v>3375</c:v>
                </c:pt>
                <c:pt idx="11">
                  <c:v>4083.75</c:v>
                </c:pt>
                <c:pt idx="12">
                  <c:v>4860</c:v>
                </c:pt>
                <c:pt idx="13">
                  <c:v>5703.75</c:v>
                </c:pt>
                <c:pt idx="14">
                  <c:v>6615</c:v>
                </c:pt>
                <c:pt idx="15">
                  <c:v>7593.75</c:v>
                </c:pt>
                <c:pt idx="16">
                  <c:v>8640</c:v>
                </c:pt>
                <c:pt idx="17">
                  <c:v>9753.75</c:v>
                </c:pt>
                <c:pt idx="18">
                  <c:v>10935</c:v>
                </c:pt>
                <c:pt idx="19">
                  <c:v>12183.75</c:v>
                </c:pt>
                <c:pt idx="20">
                  <c:v>13500</c:v>
                </c:pt>
                <c:pt idx="21">
                  <c:v>14883.75</c:v>
                </c:pt>
                <c:pt idx="22">
                  <c:v>16335</c:v>
                </c:pt>
                <c:pt idx="23">
                  <c:v>17853.75</c:v>
                </c:pt>
                <c:pt idx="24">
                  <c:v>19440</c:v>
                </c:pt>
                <c:pt idx="25">
                  <c:v>21093.75</c:v>
                </c:pt>
                <c:pt idx="26">
                  <c:v>22815</c:v>
                </c:pt>
                <c:pt idx="27">
                  <c:v>12621.431225493834</c:v>
                </c:pt>
                <c:pt idx="28">
                  <c:v>7633.5332188769289</c:v>
                </c:pt>
                <c:pt idx="29">
                  <c:v>5471.3108750269657</c:v>
                </c:pt>
                <c:pt idx="30">
                  <c:v>4263.6255108528339</c:v>
                </c:pt>
                <c:pt idx="31">
                  <c:v>3492.6835993190839</c:v>
                </c:pt>
                <c:pt idx="32">
                  <c:v>2957.8499295049637</c:v>
                </c:pt>
                <c:pt idx="33">
                  <c:v>2565.0626049959756</c:v>
                </c:pt>
                <c:pt idx="34">
                  <c:v>2264.3663489009764</c:v>
                </c:pt>
                <c:pt idx="35">
                  <c:v>2026.7725677958847</c:v>
                </c:pt>
                <c:pt idx="36">
                  <c:v>1834.3040499935917</c:v>
                </c:pt>
                <c:pt idx="37">
                  <c:v>1675.2200351958711</c:v>
                </c:pt>
                <c:pt idx="38">
                  <c:v>1541.5276881934633</c:v>
                </c:pt>
                <c:pt idx="39">
                  <c:v>1427.5970983915799</c:v>
                </c:pt>
                <c:pt idx="40">
                  <c:v>1329.3481835254411</c:v>
                </c:pt>
                <c:pt idx="41">
                  <c:v>1243.7517240034226</c:v>
                </c:pt>
                <c:pt idx="42">
                  <c:v>1168.5115055099216</c:v>
                </c:pt>
                <c:pt idx="43">
                  <c:v>1101.8552522349389</c:v>
                </c:pt>
                <c:pt idx="44">
                  <c:v>1042.3932542650484</c:v>
                </c:pt>
                <c:pt idx="45">
                  <c:v>989.02042650587816</c:v>
                </c:pt>
                <c:pt idx="46">
                  <c:v>940.84699082452732</c:v>
                </c:pt>
                <c:pt idx="47">
                  <c:v>897.14847538701872</c:v>
                </c:pt>
                <c:pt idx="48">
                  <c:v>857.32902950860466</c:v>
                </c:pt>
                <c:pt idx="49">
                  <c:v>820.89409282005158</c:v>
                </c:pt>
                <c:pt idx="50">
                  <c:v>787.42974940154784</c:v>
                </c:pt>
                <c:pt idx="51">
                  <c:v>756.58693398096932</c:v>
                </c:pt>
                <c:pt idx="52">
                  <c:v>728.06920998826899</c:v>
                </c:pt>
                <c:pt idx="53">
                  <c:v>701.62321127057282</c:v>
                </c:pt>
                <c:pt idx="54">
                  <c:v>677.0310939328848</c:v>
                </c:pt>
                <c:pt idx="55">
                  <c:v>654.10452181663834</c:v>
                </c:pt>
                <c:pt idx="56">
                  <c:v>632.67983398424678</c:v>
                </c:pt>
                <c:pt idx="57">
                  <c:v>612.61413179498948</c:v>
                </c:pt>
                <c:pt idx="58">
                  <c:v>593.78208769157141</c:v>
                </c:pt>
                <c:pt idx="59">
                  <c:v>576.07332502891438</c:v>
                </c:pt>
                <c:pt idx="60">
                  <c:v>559.39025318357903</c:v>
                </c:pt>
                <c:pt idx="61">
                  <c:v>543.64626824701202</c:v>
                </c:pt>
                <c:pt idx="62">
                  <c:v>528.76424924901619</c:v>
                </c:pt>
                <c:pt idx="63">
                  <c:v>514.67529479050563</c:v>
                </c:pt>
                <c:pt idx="64">
                  <c:v>501.31765640926341</c:v>
                </c:pt>
                <c:pt idx="65">
                  <c:v>488.63583384144897</c:v>
                </c:pt>
                <c:pt idx="66">
                  <c:v>476.57980421786698</c:v>
                </c:pt>
                <c:pt idx="67">
                  <c:v>465.10436262013707</c:v>
                </c:pt>
                <c:pt idx="68">
                  <c:v>454.16855566824671</c:v>
                </c:pt>
                <c:pt idx="69">
                  <c:v>443.73519317937951</c:v>
                </c:pt>
                <c:pt idx="70">
                  <c:v>433.77042562553049</c:v>
                </c:pt>
                <c:pt idx="71">
                  <c:v>424.24337727378042</c:v>
                </c:pt>
                <c:pt idx="72">
                  <c:v>415.12582663237038</c:v>
                </c:pt>
                <c:pt idx="73">
                  <c:v>406.39192723565645</c:v>
                </c:pt>
                <c:pt idx="74">
                  <c:v>398.01796294948747</c:v>
                </c:pt>
                <c:pt idx="75">
                  <c:v>389.98213291832559</c:v>
                </c:pt>
                <c:pt idx="76">
                  <c:v>382.26436204782669</c:v>
                </c:pt>
                <c:pt idx="77">
                  <c:v>374.84613355409004</c:v>
                </c:pt>
                <c:pt idx="78">
                  <c:v>367.71034063905762</c:v>
                </c:pt>
                <c:pt idx="79">
                  <c:v>360.84115479099785</c:v>
                </c:pt>
                <c:pt idx="80">
                  <c:v>354.22390857593234</c:v>
                </c:pt>
                <c:pt idx="81">
                  <c:v>347.84499109332154</c:v>
                </c:pt>
                <c:pt idx="82">
                  <c:v>341.69175452782792</c:v>
                </c:pt>
                <c:pt idx="83">
                  <c:v>335.75243044704541</c:v>
                </c:pt>
                <c:pt idx="84">
                  <c:v>330.01605467961713</c:v>
                </c:pt>
                <c:pt idx="85">
                  <c:v>324.47239976479847</c:v>
                </c:pt>
                <c:pt idx="86">
                  <c:v>319.11191409787148</c:v>
                </c:pt>
                <c:pt idx="87">
                  <c:v>313.92566700965824</c:v>
                </c:pt>
                <c:pt idx="88">
                  <c:v>308.90529911583593</c:v>
                </c:pt>
                <c:pt idx="89">
                  <c:v>304.04297735541007</c:v>
                </c:pt>
                <c:pt idx="90">
                  <c:v>299.33135420968438</c:v>
                </c:pt>
                <c:pt idx="91">
                  <c:v>294.76353065516355</c:v>
                </c:pt>
                <c:pt idx="92">
                  <c:v>290.3330224575235</c:v>
                </c:pt>
                <c:pt idx="93">
                  <c:v>286.03372946032408</c:v>
                </c:pt>
                <c:pt idx="94">
                  <c:v>281.85990756256768</c:v>
                </c:pt>
                <c:pt idx="95">
                  <c:v>277.80614311440326</c:v>
                </c:pt>
                <c:pt idx="96">
                  <c:v>273.8673294909799</c:v>
                </c:pt>
                <c:pt idx="97">
                  <c:v>270.03864563129537</c:v>
                </c:pt>
                <c:pt idx="98">
                  <c:v>266.31553635239464</c:v>
                </c:pt>
                <c:pt idx="99">
                  <c:v>262.69369426990835</c:v>
                </c:pt>
                <c:pt idx="100">
                  <c:v>259.16904317406147</c:v>
                </c:pt>
                <c:pt idx="101">
                  <c:v>255.73772272626135</c:v>
                </c:pt>
                <c:pt idx="102">
                  <c:v>252.39607435547663</c:v>
                </c:pt>
                <c:pt idx="103">
                  <c:v>249.14062824608146</c:v>
                </c:pt>
                <c:pt idx="104">
                  <c:v>245.96809131987365</c:v>
                </c:pt>
                <c:pt idx="105">
                  <c:v>242.87533612476398</c:v>
                </c:pt>
                <c:pt idx="106">
                  <c:v>239.85939055132482</c:v>
                </c:pt>
                <c:pt idx="107">
                  <c:v>236.91742830612026</c:v>
                </c:pt>
                <c:pt idx="108">
                  <c:v>234.0467600776295</c:v>
                </c:pt>
                <c:pt idx="109">
                  <c:v>231.24482533672352</c:v>
                </c:pt>
                <c:pt idx="110">
                  <c:v>228.50918471914648</c:v>
                </c:pt>
                <c:pt idx="111">
                  <c:v>225.83751294236995</c:v>
                </c:pt>
                <c:pt idx="112">
                  <c:v>223.22759221359124</c:v>
                </c:pt>
                <c:pt idx="113">
                  <c:v>220.67730608959704</c:v>
                </c:pt>
                <c:pt idx="114">
                  <c:v>218.18463375276502</c:v>
                </c:pt>
                <c:pt idx="115">
                  <c:v>215.74764467066666</c:v>
                </c:pt>
                <c:pt idx="116">
                  <c:v>213.36449360961041</c:v>
                </c:pt>
                <c:pt idx="117">
                  <c:v>211.03341597505744</c:v>
                </c:pt>
                <c:pt idx="118">
                  <c:v>208.75272345418077</c:v>
                </c:pt>
                <c:pt idx="119">
                  <c:v>206.52079993795607</c:v>
                </c:pt>
                <c:pt idx="120">
                  <c:v>204.33609770208338</c:v>
                </c:pt>
                <c:pt idx="121">
                  <c:v>202.19713382777479</c:v>
                </c:pt>
                <c:pt idx="122">
                  <c:v>200.10248684501397</c:v>
                </c:pt>
                <c:pt idx="123">
                  <c:v>198.05079358231947</c:v>
                </c:pt>
                <c:pt idx="124">
                  <c:v>196.0407462083416</c:v>
                </c:pt>
                <c:pt idx="125">
                  <c:v>194.07108945180113</c:v>
                </c:pt>
                <c:pt idx="126">
                  <c:v>192.14061798735131</c:v>
                </c:pt>
                <c:pt idx="127">
                  <c:v>190.24817397592415</c:v>
                </c:pt>
                <c:pt idx="128">
                  <c:v>188.39264474901356</c:v>
                </c:pt>
                <c:pt idx="129">
                  <c:v>186.57296062716358</c:v>
                </c:pt>
                <c:pt idx="130">
                  <c:v>184.78809286367454</c:v>
                </c:pt>
                <c:pt idx="131">
                  <c:v>183.03705170522076</c:v>
                </c:pt>
                <c:pt idx="132">
                  <c:v>181.31888456169875</c:v>
                </c:pt>
                <c:pt idx="133">
                  <c:v>179.63267427819375</c:v>
                </c:pt>
                <c:pt idx="134">
                  <c:v>177.97753750247932</c:v>
                </c:pt>
                <c:pt idx="135">
                  <c:v>176.35262314194441</c:v>
                </c:pt>
                <c:pt idx="136">
                  <c:v>174.75711090428345</c:v>
                </c:pt>
                <c:pt idx="137">
                  <c:v>173.1902099166937</c:v>
                </c:pt>
                <c:pt idx="138">
                  <c:v>171.65115741869499</c:v>
                </c:pt>
                <c:pt idx="139">
                  <c:v>170.13921752403314</c:v>
                </c:pt>
                <c:pt idx="140">
                  <c:v>168.6536800474446</c:v>
                </c:pt>
                <c:pt idx="141">
                  <c:v>167.19385939235238</c:v>
                </c:pt>
                <c:pt idx="142">
                  <c:v>165.7590934958329</c:v>
                </c:pt>
                <c:pt idx="143">
                  <c:v>164.34874282744315</c:v>
                </c:pt>
                <c:pt idx="144">
                  <c:v>162.96218943872699</c:v>
                </c:pt>
                <c:pt idx="145">
                  <c:v>161.59883606043294</c:v>
                </c:pt>
                <c:pt idx="146">
                  <c:v>160.25810524467227</c:v>
                </c:pt>
                <c:pt idx="147">
                  <c:v>158.9394385494293</c:v>
                </c:pt>
                <c:pt idx="148">
                  <c:v>157.642295763004</c:v>
                </c:pt>
                <c:pt idx="149">
                  <c:v>156.36615416612412</c:v>
                </c:pt>
                <c:pt idx="150">
                  <c:v>155.11050782960982</c:v>
                </c:pt>
                <c:pt idx="151">
                  <c:v>153.87486694560744</c:v>
                </c:pt>
                <c:pt idx="152">
                  <c:v>152.65875719053636</c:v>
                </c:pt>
                <c:pt idx="153">
                  <c:v>151.46171911800724</c:v>
                </c:pt>
                <c:pt idx="154">
                  <c:v>150.28330758008002</c:v>
                </c:pt>
                <c:pt idx="155">
                  <c:v>149.12309117532979</c:v>
                </c:pt>
                <c:pt idx="156">
                  <c:v>147.98065172228317</c:v>
                </c:pt>
                <c:pt idx="157">
                  <c:v>146.85558375687472</c:v>
                </c:pt>
                <c:pt idx="158">
                  <c:v>145.74749405265493</c:v>
                </c:pt>
                <c:pt idx="159">
                  <c:v>144.65600116255681</c:v>
                </c:pt>
                <c:pt idx="160">
                  <c:v>143.58073498109977</c:v>
                </c:pt>
                <c:pt idx="161">
                  <c:v>142.52133632597466</c:v>
                </c:pt>
                <c:pt idx="162">
                  <c:v>141.47745653801687</c:v>
                </c:pt>
                <c:pt idx="163">
                  <c:v>140.44875709863101</c:v>
                </c:pt>
                <c:pt idx="164">
                  <c:v>139.43490926378578</c:v>
                </c:pt>
                <c:pt idx="165">
                  <c:v>138.43559371374766</c:v>
                </c:pt>
                <c:pt idx="166">
                  <c:v>137.45050021776893</c:v>
                </c:pt>
                <c:pt idx="167">
                  <c:v>136.47932731299142</c:v>
                </c:pt>
                <c:pt idx="168">
                  <c:v>135.52178199686671</c:v>
                </c:pt>
                <c:pt idx="169">
                  <c:v>134.57757943243436</c:v>
                </c:pt>
                <c:pt idx="170">
                  <c:v>133.64644266583502</c:v>
                </c:pt>
                <c:pt idx="171">
                  <c:v>132.72810235547016</c:v>
                </c:pt>
                <c:pt idx="172">
                  <c:v>131.82229651225171</c:v>
                </c:pt>
                <c:pt idx="173">
                  <c:v>130.92877025041597</c:v>
                </c:pt>
                <c:pt idx="174">
                  <c:v>130.04727554840335</c:v>
                </c:pt>
                <c:pt idx="175">
                  <c:v>129.17757101933299</c:v>
                </c:pt>
                <c:pt idx="176">
                  <c:v>128.31942169062606</c:v>
                </c:pt>
                <c:pt idx="177">
                  <c:v>127.47259879235514</c:v>
                </c:pt>
                <c:pt idx="178">
                  <c:v>126.63687955391919</c:v>
                </c:pt>
                <c:pt idx="179">
                  <c:v>125.81204700866431</c:v>
                </c:pt>
                <c:pt idx="180">
                  <c:v>124.9978898060909</c:v>
                </c:pt>
                <c:pt idx="181">
                  <c:v>124.19420203130505</c:v>
                </c:pt>
                <c:pt idx="182">
                  <c:v>123.40078303139092</c:v>
                </c:pt>
                <c:pt idx="183">
                  <c:v>122.61743724839586</c:v>
                </c:pt>
                <c:pt idx="184">
                  <c:v>121.84397405863706</c:v>
                </c:pt>
                <c:pt idx="185">
                  <c:v>121.08020761805162</c:v>
                </c:pt>
                <c:pt idx="186">
                  <c:v>120.32595671332695</c:v>
                </c:pt>
                <c:pt idx="187">
                  <c:v>119.58104461856091</c:v>
                </c:pt>
                <c:pt idx="188">
                  <c:v>118.84529895721343</c:v>
                </c:pt>
                <c:pt idx="189">
                  <c:v>118.11855156912328</c:v>
                </c:pt>
                <c:pt idx="190">
                  <c:v>117.40063838237432</c:v>
                </c:pt>
                <c:pt idx="191">
                  <c:v>116.69139928980626</c:v>
                </c:pt>
                <c:pt idx="192">
                  <c:v>115.99067802997462</c:v>
                </c:pt>
                <c:pt idx="193">
                  <c:v>115.29832207237421</c:v>
                </c:pt>
                <c:pt idx="194">
                  <c:v>114.61418250674856</c:v>
                </c:pt>
                <c:pt idx="195">
                  <c:v>113.93811393631731</c:v>
                </c:pt>
                <c:pt idx="196">
                  <c:v>113.26997437475978</c:v>
                </c:pt>
                <c:pt idx="197">
                  <c:v>112.60962514680263</c:v>
                </c:pt>
                <c:pt idx="198">
                  <c:v>111.95693079226416</c:v>
                </c:pt>
                <c:pt idx="199">
                  <c:v>111.31175897341666</c:v>
                </c:pt>
                <c:pt idx="200">
                  <c:v>110.67398038553347</c:v>
                </c:pt>
                <c:pt idx="201">
                  <c:v>110.04346867049358</c:v>
                </c:pt>
                <c:pt idx="202">
                  <c:v>109.42010033332282</c:v>
                </c:pt>
                <c:pt idx="203">
                  <c:v>108.8037546615556</c:v>
                </c:pt>
                <c:pt idx="204">
                  <c:v>108.19431364730684</c:v>
                </c:pt>
                <c:pt idx="205">
                  <c:v>107.59166191194815</c:v>
                </c:pt>
                <c:pt idx="206">
                  <c:v>106.99568663328755</c:v>
                </c:pt>
                <c:pt idx="207">
                  <c:v>106.40627747515602</c:v>
                </c:pt>
                <c:pt idx="208">
                  <c:v>105.82332651930865</c:v>
                </c:pt>
                <c:pt idx="209">
                  <c:v>105.24672819955195</c:v>
                </c:pt>
                <c:pt idx="210">
                  <c:v>104.67637923801331</c:v>
                </c:pt>
                <c:pt idx="211">
                  <c:v>104.11217858347113</c:v>
                </c:pt>
                <c:pt idx="212">
                  <c:v>103.55402735166895</c:v>
                </c:pt>
                <c:pt idx="213">
                  <c:v>103.00182876753898</c:v>
                </c:pt>
                <c:pt idx="214">
                  <c:v>102.45548810926454</c:v>
                </c:pt>
                <c:pt idx="215">
                  <c:v>101.91491265411322</c:v>
                </c:pt>
                <c:pt idx="216">
                  <c:v>101.38001162597588</c:v>
                </c:pt>
                <c:pt idx="217">
                  <c:v>100.85069614454905</c:v>
                </c:pt>
                <c:pt idx="218">
                  <c:v>100.32687917610097</c:v>
                </c:pt>
                <c:pt idx="219">
                  <c:v>99.808475485764106</c:v>
                </c:pt>
                <c:pt idx="220">
                  <c:v>99.295401591299012</c:v>
                </c:pt>
                <c:pt idx="221">
                  <c:v>98.787575718277111</c:v>
                </c:pt>
                <c:pt idx="222">
                  <c:v>98.284917756631714</c:v>
                </c:pt>
                <c:pt idx="223">
                  <c:v>97.78734921852859</c:v>
                </c:pt>
                <c:pt idx="224">
                  <c:v>97.294793197510145</c:v>
                </c:pt>
                <c:pt idx="225">
                  <c:v>96.807174328867873</c:v>
                </c:pt>
                <c:pt idx="226">
                  <c:v>96.324418751200568</c:v>
                </c:pt>
                <c:pt idx="227">
                  <c:v>95.846454069117073</c:v>
                </c:pt>
                <c:pt idx="228">
                  <c:v>95.373209317043916</c:v>
                </c:pt>
                <c:pt idx="229">
                  <c:v>94.904614924099889</c:v>
                </c:pt>
                <c:pt idx="230">
                  <c:v>94.44060268000112</c:v>
                </c:pt>
                <c:pt idx="231">
                  <c:v>93.981105701961368</c:v>
                </c:pt>
                <c:pt idx="232">
                  <c:v>93.526058402553957</c:v>
                </c:pt>
                <c:pt idx="233">
                  <c:v>93.07539645850288</c:v>
                </c:pt>
                <c:pt idx="234">
                  <c:v>92.62905678037184</c:v>
                </c:pt>
                <c:pt idx="235">
                  <c:v>92.186977483121339</c:v>
                </c:pt>
                <c:pt idx="236">
                  <c:v>91.749097857504651</c:v>
                </c:pt>
                <c:pt idx="237">
                  <c:v>91.315358342275516</c:v>
                </c:pt>
                <c:pt idx="238">
                  <c:v>90.885700497180054</c:v>
                </c:pt>
                <c:pt idx="239">
                  <c:v>90.46006697670785</c:v>
                </c:pt>
                <c:pt idx="240">
                  <c:v>90.038401504577052</c:v>
                </c:pt>
                <c:pt idx="241">
                  <c:v>89.620648848929747</c:v>
                </c:pt>
                <c:pt idx="242">
                  <c:v>89.206754798214746</c:v>
                </c:pt>
                <c:pt idx="243">
                  <c:v>88.796666137735542</c:v>
                </c:pt>
                <c:pt idx="244">
                  <c:v>88.390330626842143</c:v>
                </c:pt>
                <c:pt idx="245">
                  <c:v>87.987696976746278</c:v>
                </c:pt>
                <c:pt idx="246">
                  <c:v>87.588714828940255</c:v>
                </c:pt>
                <c:pt idx="247">
                  <c:v>87.193334734200249</c:v>
                </c:pt>
                <c:pt idx="248">
                  <c:v>86.80150813215576</c:v>
                </c:pt>
                <c:pt idx="249">
                  <c:v>86.413187331407457</c:v>
                </c:pt>
                <c:pt idx="250">
                  <c:v>86.028325490176329</c:v>
                </c:pt>
                <c:pt idx="251">
                  <c:v>85.64687659746761</c:v>
                </c:pt>
                <c:pt idx="252">
                  <c:v>85.268795454733649</c:v>
                </c:pt>
                <c:pt idx="253">
                  <c:v>84.894037658020338</c:v>
                </c:pt>
                <c:pt idx="254">
                  <c:v>84.522559580582225</c:v>
                </c:pt>
                <c:pt idx="255">
                  <c:v>84.1543183559521</c:v>
                </c:pt>
                <c:pt idx="256">
                  <c:v>83.789271861451311</c:v>
                </c:pt>
                <c:pt idx="257">
                  <c:v>83.4273787021272</c:v>
                </c:pt>
                <c:pt idx="258">
                  <c:v>83.068598195105267</c:v>
                </c:pt>
                <c:pt idx="259">
                  <c:v>82.712890354343088</c:v>
                </c:pt>
                <c:pt idx="260">
                  <c:v>82.360215875774543</c:v>
                </c:pt>
                <c:pt idx="261">
                  <c:v>82.010536122832292</c:v>
                </c:pt>
                <c:pt idx="262">
                  <c:v>81.663813112337564</c:v>
                </c:pt>
                <c:pt idx="263">
                  <c:v>81.320009500746366</c:v>
                </c:pt>
                <c:pt idx="264">
                  <c:v>80.979088570741723</c:v>
                </c:pt>
                <c:pt idx="265">
                  <c:v>80.641014218161615</c:v>
                </c:pt>
                <c:pt idx="266">
                  <c:v>80.30575093925313</c:v>
                </c:pt>
                <c:pt idx="267">
                  <c:v>79.973263818243197</c:v>
                </c:pt>
                <c:pt idx="268">
                  <c:v>79.643518515216812</c:v>
                </c:pt>
                <c:pt idx="269">
                  <c:v>79.31648125429389</c:v>
                </c:pt>
                <c:pt idx="270">
                  <c:v>78.992118812096294</c:v>
                </c:pt>
                <c:pt idx="271">
                  <c:v>78.670398506496582</c:v>
                </c:pt>
                <c:pt idx="272">
                  <c:v>78.351288185640684</c:v>
                </c:pt>
                <c:pt idx="273">
                  <c:v>78.034756217236605</c:v>
                </c:pt>
                <c:pt idx="274">
                  <c:v>77.720771478101767</c:v>
                </c:pt>
                <c:pt idx="275">
                  <c:v>77.409303343961611</c:v>
                </c:pt>
                <c:pt idx="276">
                  <c:v>77.100321679492652</c:v>
                </c:pt>
                <c:pt idx="277">
                  <c:v>76.793796828602808</c:v>
                </c:pt>
                <c:pt idx="278">
                  <c:v>76.489699604942984</c:v>
                </c:pt>
                <c:pt idx="279">
                  <c:v>76.188001282642901</c:v>
                </c:pt>
                <c:pt idx="280">
                  <c:v>75.888673587265501</c:v>
                </c:pt>
                <c:pt idx="281">
                  <c:v>75.591688686973711</c:v>
                </c:pt>
                <c:pt idx="282">
                  <c:v>75.2970191839037</c:v>
                </c:pt>
                <c:pt idx="283">
                  <c:v>75.004638105739318</c:v>
                </c:pt>
                <c:pt idx="284">
                  <c:v>74.714518897481895</c:v>
                </c:pt>
                <c:pt idx="285">
                  <c:v>74.426635413410381</c:v>
                </c:pt>
                <c:pt idx="286">
                  <c:v>74.140961909226689</c:v>
                </c:pt>
                <c:pt idx="287">
                  <c:v>73.857473034381201</c:v>
                </c:pt>
                <c:pt idx="288">
                  <c:v>73.576143824573592</c:v>
                </c:pt>
                <c:pt idx="289">
                  <c:v>73.296949694424555</c:v>
                </c:pt>
                <c:pt idx="290">
                  <c:v>73.019866430313584</c:v>
                </c:pt>
                <c:pt idx="291">
                  <c:v>72.744870183378737</c:v>
                </c:pt>
                <c:pt idx="292">
                  <c:v>72.471937462673864</c:v>
                </c:pt>
                <c:pt idx="293">
                  <c:v>72.20104512847935</c:v>
                </c:pt>
                <c:pt idx="294">
                  <c:v>71.932170385762404</c:v>
                </c:pt>
                <c:pt idx="295">
                  <c:v>71.665290777782715</c:v>
                </c:pt>
                <c:pt idx="296">
                  <c:v>71.400384179840188</c:v>
                </c:pt>
                <c:pt idx="297">
                  <c:v>71.137428793160623</c:v>
                </c:pt>
                <c:pt idx="298">
                  <c:v>70.876403138916146</c:v>
                </c:pt>
                <c:pt idx="299">
                  <c:v>70.617286052376699</c:v>
                </c:pt>
                <c:pt idx="300">
                  <c:v>70.360056677189434</c:v>
                </c:pt>
                <c:pt idx="301">
                  <c:v>70.10469445978265</c:v>
                </c:pt>
                <c:pt idx="302">
                  <c:v>69.85117914389113</c:v>
                </c:pt>
                <c:pt idx="303">
                  <c:v>69.599490765199889</c:v>
                </c:pt>
                <c:pt idx="304">
                  <c:v>69.349609646103204</c:v>
                </c:pt>
                <c:pt idx="305">
                  <c:v>69.101516390576265</c:v>
                </c:pt>
                <c:pt idx="306">
                  <c:v>68.85519187915645</c:v>
                </c:pt>
                <c:pt idx="307">
                  <c:v>68.610617264031504</c:v>
                </c:pt>
                <c:pt idx="308">
                  <c:v>68.367773964232171</c:v>
                </c:pt>
                <c:pt idx="309">
                  <c:v>68.126643660926376</c:v>
                </c:pt>
                <c:pt idx="310">
                  <c:v>67.887208292812844</c:v>
                </c:pt>
                <c:pt idx="311">
                  <c:v>67.649450051611311</c:v>
                </c:pt>
                <c:pt idx="312">
                  <c:v>67.413351377647317</c:v>
                </c:pt>
                <c:pt idx="313">
                  <c:v>67.178894955529074</c:v>
                </c:pt>
                <c:pt idx="314">
                  <c:v>66.946063709914284</c:v>
                </c:pt>
                <c:pt idx="315">
                  <c:v>66.714840801364545</c:v>
                </c:pt>
                <c:pt idx="316">
                  <c:v>66.485209622285566</c:v>
                </c:pt>
                <c:pt idx="317">
                  <c:v>66.257153792950788</c:v>
                </c:pt>
                <c:pt idx="318">
                  <c:v>66.03065715760664</c:v>
                </c:pt>
                <c:pt idx="319">
                  <c:v>65.805703780657353</c:v>
                </c:pt>
                <c:pt idx="320">
                  <c:v>65.582277942927533</c:v>
                </c:pt>
                <c:pt idx="321">
                  <c:v>65.360364138000634</c:v>
                </c:pt>
                <c:pt idx="322">
                  <c:v>65.139947068631429</c:v>
                </c:pt>
                <c:pt idx="323">
                  <c:v>64.921011643230912</c:v>
                </c:pt>
                <c:pt idx="324">
                  <c:v>64.703542972421872</c:v>
                </c:pt>
                <c:pt idx="325">
                  <c:v>64.4875263656633</c:v>
                </c:pt>
                <c:pt idx="326">
                  <c:v>64.272947327942404</c:v>
                </c:pt>
                <c:pt idx="327">
                  <c:v>64.059791556532318</c:v>
                </c:pt>
                <c:pt idx="328">
                  <c:v>63.848044937814095</c:v>
                </c:pt>
                <c:pt idx="329">
                  <c:v>63.63769354416165</c:v>
                </c:pt>
                <c:pt idx="330">
                  <c:v>63.428723630887887</c:v>
                </c:pt>
                <c:pt idx="331">
                  <c:v>63.221121633251038</c:v>
                </c:pt>
                <c:pt idx="332">
                  <c:v>63.014874163519352</c:v>
                </c:pt>
                <c:pt idx="333">
                  <c:v>62.809968008093207</c:v>
                </c:pt>
                <c:pt idx="334">
                  <c:v>62.606390124683195</c:v>
                </c:pt>
                <c:pt idx="335">
                  <c:v>62.404127639542772</c:v>
                </c:pt>
                <c:pt idx="336">
                  <c:v>62.203167844754581</c:v>
                </c:pt>
                <c:pt idx="337">
                  <c:v>62.003498195568795</c:v>
                </c:pt>
                <c:pt idx="338">
                  <c:v>61.805106307792826</c:v>
                </c:pt>
                <c:pt idx="339">
                  <c:v>61.607979955230732</c:v>
                </c:pt>
                <c:pt idx="340">
                  <c:v>61.412107067171682</c:v>
                </c:pt>
                <c:pt idx="341">
                  <c:v>61.217475725926022</c:v>
                </c:pt>
                <c:pt idx="342">
                  <c:v>61.024074164408162</c:v>
                </c:pt>
                <c:pt idx="343">
                  <c:v>60.831890763765038</c:v>
                </c:pt>
                <c:pt idx="344">
                  <c:v>60.640914051049343</c:v>
                </c:pt>
                <c:pt idx="345">
                  <c:v>60.451132696936341</c:v>
                </c:pt>
                <c:pt idx="346">
                  <c:v>60.262535513483527</c:v>
                </c:pt>
                <c:pt idx="347">
                  <c:v>60.075111451932038</c:v>
                </c:pt>
                <c:pt idx="348">
                  <c:v>59.88884960054893</c:v>
                </c:pt>
                <c:pt idx="349">
                  <c:v>59.70373918250958</c:v>
                </c:pt>
                <c:pt idx="350">
                  <c:v>59.519769553819081</c:v>
                </c:pt>
                <c:pt idx="351">
                  <c:v>59.336930201272146</c:v>
                </c:pt>
                <c:pt idx="352">
                  <c:v>59.155210740450272</c:v>
                </c:pt>
                <c:pt idx="353">
                  <c:v>58.974600913755822</c:v>
                </c:pt>
                <c:pt idx="354">
                  <c:v>58.795090588481813</c:v>
                </c:pt>
                <c:pt idx="355">
                  <c:v>58.616669754917019</c:v>
                </c:pt>
                <c:pt idx="356">
                  <c:v>58.43932852448529</c:v>
                </c:pt>
                <c:pt idx="357">
                  <c:v>58.263057127918756</c:v>
                </c:pt>
                <c:pt idx="358">
                  <c:v>58.087845913463788</c:v>
                </c:pt>
                <c:pt idx="359">
                  <c:v>57.913685345119362</c:v>
                </c:pt>
                <c:pt idx="360">
                  <c:v>57.74056600090703</c:v>
                </c:pt>
                <c:pt idx="361">
                  <c:v>57.568478571171674</c:v>
                </c:pt>
                <c:pt idx="362">
                  <c:v>57.397413856912777</c:v>
                </c:pt>
                <c:pt idx="363">
                  <c:v>57.227362768145149</c:v>
                </c:pt>
                <c:pt idx="364">
                  <c:v>57.058316322288889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0-4308-892D-2051A4B6E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496896"/>
        <c:axId val="1054498336"/>
      </c:scatterChart>
      <c:valAx>
        <c:axId val="105449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54498336"/>
        <c:crosses val="autoZero"/>
        <c:crossBetween val="midCat"/>
      </c:valAx>
      <c:valAx>
        <c:axId val="10544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5449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2'!$B$4:$B$196</c:f>
              <c:numCache>
                <c:formatCode>General</c:formatCode>
                <c:ptCount val="193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  <c:pt idx="101">
                  <c:v>7575</c:v>
                </c:pt>
                <c:pt idx="102">
                  <c:v>7650</c:v>
                </c:pt>
                <c:pt idx="103">
                  <c:v>7725</c:v>
                </c:pt>
                <c:pt idx="104">
                  <c:v>7800</c:v>
                </c:pt>
                <c:pt idx="105">
                  <c:v>7875</c:v>
                </c:pt>
                <c:pt idx="106">
                  <c:v>7950</c:v>
                </c:pt>
                <c:pt idx="107">
                  <c:v>8025</c:v>
                </c:pt>
                <c:pt idx="108">
                  <c:v>8100</c:v>
                </c:pt>
                <c:pt idx="109">
                  <c:v>8175</c:v>
                </c:pt>
                <c:pt idx="110">
                  <c:v>8250</c:v>
                </c:pt>
                <c:pt idx="111">
                  <c:v>8325</c:v>
                </c:pt>
                <c:pt idx="112">
                  <c:v>8400</c:v>
                </c:pt>
                <c:pt idx="113">
                  <c:v>8475</c:v>
                </c:pt>
                <c:pt idx="114">
                  <c:v>8550</c:v>
                </c:pt>
                <c:pt idx="115">
                  <c:v>8625</c:v>
                </c:pt>
                <c:pt idx="116">
                  <c:v>8700</c:v>
                </c:pt>
                <c:pt idx="117">
                  <c:v>8775</c:v>
                </c:pt>
                <c:pt idx="118">
                  <c:v>8850</c:v>
                </c:pt>
                <c:pt idx="119">
                  <c:v>8925</c:v>
                </c:pt>
                <c:pt idx="120">
                  <c:v>9000</c:v>
                </c:pt>
                <c:pt idx="121">
                  <c:v>9075</c:v>
                </c:pt>
                <c:pt idx="122">
                  <c:v>9150</c:v>
                </c:pt>
                <c:pt idx="123">
                  <c:v>9225</c:v>
                </c:pt>
                <c:pt idx="124">
                  <c:v>9300</c:v>
                </c:pt>
                <c:pt idx="125">
                  <c:v>9375</c:v>
                </c:pt>
                <c:pt idx="126">
                  <c:v>9450</c:v>
                </c:pt>
                <c:pt idx="127">
                  <c:v>9525</c:v>
                </c:pt>
                <c:pt idx="128">
                  <c:v>9600</c:v>
                </c:pt>
                <c:pt idx="129">
                  <c:v>9675</c:v>
                </c:pt>
                <c:pt idx="130">
                  <c:v>9750</c:v>
                </c:pt>
                <c:pt idx="131">
                  <c:v>9825</c:v>
                </c:pt>
                <c:pt idx="132">
                  <c:v>9900</c:v>
                </c:pt>
                <c:pt idx="133">
                  <c:v>9975</c:v>
                </c:pt>
                <c:pt idx="134">
                  <c:v>10050</c:v>
                </c:pt>
                <c:pt idx="135">
                  <c:v>10125</c:v>
                </c:pt>
                <c:pt idx="136">
                  <c:v>10200</c:v>
                </c:pt>
                <c:pt idx="137">
                  <c:v>10275</c:v>
                </c:pt>
                <c:pt idx="138">
                  <c:v>10350</c:v>
                </c:pt>
                <c:pt idx="139">
                  <c:v>10425</c:v>
                </c:pt>
                <c:pt idx="140">
                  <c:v>10500</c:v>
                </c:pt>
              </c:numCache>
            </c:numRef>
          </c:xVal>
          <c:yVal>
            <c:numRef>
              <c:f>'FRIC 2'!$C$4:$C$196</c:f>
              <c:numCache>
                <c:formatCode>General</c:formatCode>
                <c:ptCount val="193"/>
                <c:pt idx="0">
                  <c:v>0</c:v>
                </c:pt>
                <c:pt idx="1">
                  <c:v>1001</c:v>
                </c:pt>
                <c:pt idx="2">
                  <c:v>4005</c:v>
                </c:pt>
                <c:pt idx="3">
                  <c:v>9011</c:v>
                </c:pt>
                <c:pt idx="4">
                  <c:v>16020</c:v>
                </c:pt>
                <c:pt idx="5">
                  <c:v>25031</c:v>
                </c:pt>
                <c:pt idx="6">
                  <c:v>25704</c:v>
                </c:pt>
                <c:pt idx="7">
                  <c:v>23739</c:v>
                </c:pt>
                <c:pt idx="8">
                  <c:v>22080</c:v>
                </c:pt>
                <c:pt idx="9">
                  <c:v>20727</c:v>
                </c:pt>
                <c:pt idx="10">
                  <c:v>19679</c:v>
                </c:pt>
                <c:pt idx="11">
                  <c:v>18937</c:v>
                </c:pt>
                <c:pt idx="12">
                  <c:v>18501</c:v>
                </c:pt>
                <c:pt idx="13">
                  <c:v>17205</c:v>
                </c:pt>
                <c:pt idx="14">
                  <c:v>9220</c:v>
                </c:pt>
                <c:pt idx="15">
                  <c:v>6297</c:v>
                </c:pt>
                <c:pt idx="16">
                  <c:v>4782</c:v>
                </c:pt>
                <c:pt idx="17">
                  <c:v>3854</c:v>
                </c:pt>
                <c:pt idx="18">
                  <c:v>3228</c:v>
                </c:pt>
                <c:pt idx="19">
                  <c:v>2777</c:v>
                </c:pt>
                <c:pt idx="20">
                  <c:v>2436</c:v>
                </c:pt>
                <c:pt idx="21">
                  <c:v>2170</c:v>
                </c:pt>
                <c:pt idx="22">
                  <c:v>1956</c:v>
                </c:pt>
                <c:pt idx="23">
                  <c:v>1781</c:v>
                </c:pt>
                <c:pt idx="24">
                  <c:v>1634</c:v>
                </c:pt>
                <c:pt idx="25">
                  <c:v>1510</c:v>
                </c:pt>
                <c:pt idx="26">
                  <c:v>1403</c:v>
                </c:pt>
                <c:pt idx="27">
                  <c:v>1311</c:v>
                </c:pt>
                <c:pt idx="28">
                  <c:v>1230</c:v>
                </c:pt>
                <c:pt idx="29">
                  <c:v>1158</c:v>
                </c:pt>
                <c:pt idx="30">
                  <c:v>1094</c:v>
                </c:pt>
                <c:pt idx="31">
                  <c:v>1037</c:v>
                </c:pt>
                <c:pt idx="32">
                  <c:v>986</c:v>
                </c:pt>
                <c:pt idx="33">
                  <c:v>939</c:v>
                </c:pt>
                <c:pt idx="34">
                  <c:v>897</c:v>
                </c:pt>
                <c:pt idx="35">
                  <c:v>858</c:v>
                </c:pt>
                <c:pt idx="36">
                  <c:v>822</c:v>
                </c:pt>
                <c:pt idx="37">
                  <c:v>790</c:v>
                </c:pt>
                <c:pt idx="38">
                  <c:v>760</c:v>
                </c:pt>
                <c:pt idx="39">
                  <c:v>732</c:v>
                </c:pt>
                <c:pt idx="40">
                  <c:v>706</c:v>
                </c:pt>
                <c:pt idx="41">
                  <c:v>681</c:v>
                </c:pt>
                <c:pt idx="42">
                  <c:v>659</c:v>
                </c:pt>
                <c:pt idx="43">
                  <c:v>638</c:v>
                </c:pt>
                <c:pt idx="44">
                  <c:v>618</c:v>
                </c:pt>
                <c:pt idx="45">
                  <c:v>599</c:v>
                </c:pt>
                <c:pt idx="46">
                  <c:v>582</c:v>
                </c:pt>
                <c:pt idx="47">
                  <c:v>565</c:v>
                </c:pt>
                <c:pt idx="48">
                  <c:v>549</c:v>
                </c:pt>
                <c:pt idx="49">
                  <c:v>535</c:v>
                </c:pt>
                <c:pt idx="50">
                  <c:v>521</c:v>
                </c:pt>
                <c:pt idx="51">
                  <c:v>507</c:v>
                </c:pt>
                <c:pt idx="52">
                  <c:v>495</c:v>
                </c:pt>
                <c:pt idx="53">
                  <c:v>483</c:v>
                </c:pt>
                <c:pt idx="54">
                  <c:v>471</c:v>
                </c:pt>
                <c:pt idx="55">
                  <c:v>460</c:v>
                </c:pt>
                <c:pt idx="56">
                  <c:v>450</c:v>
                </c:pt>
                <c:pt idx="57">
                  <c:v>440</c:v>
                </c:pt>
                <c:pt idx="58">
                  <c:v>430</c:v>
                </c:pt>
                <c:pt idx="59">
                  <c:v>421</c:v>
                </c:pt>
                <c:pt idx="60">
                  <c:v>413</c:v>
                </c:pt>
                <c:pt idx="61">
                  <c:v>404</c:v>
                </c:pt>
                <c:pt idx="62">
                  <c:v>396</c:v>
                </c:pt>
                <c:pt idx="63">
                  <c:v>388</c:v>
                </c:pt>
                <c:pt idx="64">
                  <c:v>381</c:v>
                </c:pt>
                <c:pt idx="65">
                  <c:v>374</c:v>
                </c:pt>
                <c:pt idx="66">
                  <c:v>367</c:v>
                </c:pt>
                <c:pt idx="67">
                  <c:v>360</c:v>
                </c:pt>
                <c:pt idx="68">
                  <c:v>354</c:v>
                </c:pt>
                <c:pt idx="69">
                  <c:v>348</c:v>
                </c:pt>
                <c:pt idx="70">
                  <c:v>342</c:v>
                </c:pt>
                <c:pt idx="71">
                  <c:v>336</c:v>
                </c:pt>
                <c:pt idx="72">
                  <c:v>330</c:v>
                </c:pt>
                <c:pt idx="73">
                  <c:v>325</c:v>
                </c:pt>
                <c:pt idx="74">
                  <c:v>320</c:v>
                </c:pt>
                <c:pt idx="75">
                  <c:v>315</c:v>
                </c:pt>
                <c:pt idx="76">
                  <c:v>310</c:v>
                </c:pt>
                <c:pt idx="77">
                  <c:v>305</c:v>
                </c:pt>
                <c:pt idx="78">
                  <c:v>300</c:v>
                </c:pt>
                <c:pt idx="79">
                  <c:v>296</c:v>
                </c:pt>
                <c:pt idx="80">
                  <c:v>291</c:v>
                </c:pt>
                <c:pt idx="81">
                  <c:v>287</c:v>
                </c:pt>
                <c:pt idx="82">
                  <c:v>283</c:v>
                </c:pt>
                <c:pt idx="83">
                  <c:v>279</c:v>
                </c:pt>
                <c:pt idx="84">
                  <c:v>275</c:v>
                </c:pt>
                <c:pt idx="85">
                  <c:v>272</c:v>
                </c:pt>
                <c:pt idx="86">
                  <c:v>268</c:v>
                </c:pt>
                <c:pt idx="87">
                  <c:v>264</c:v>
                </c:pt>
                <c:pt idx="88">
                  <c:v>261</c:v>
                </c:pt>
                <c:pt idx="89">
                  <c:v>257</c:v>
                </c:pt>
                <c:pt idx="90">
                  <c:v>254</c:v>
                </c:pt>
                <c:pt idx="91">
                  <c:v>251</c:v>
                </c:pt>
                <c:pt idx="92">
                  <c:v>248</c:v>
                </c:pt>
                <c:pt idx="93">
                  <c:v>245</c:v>
                </c:pt>
                <c:pt idx="94">
                  <c:v>242</c:v>
                </c:pt>
                <c:pt idx="95">
                  <c:v>239</c:v>
                </c:pt>
                <c:pt idx="96">
                  <c:v>236</c:v>
                </c:pt>
                <c:pt idx="97">
                  <c:v>233</c:v>
                </c:pt>
                <c:pt idx="98">
                  <c:v>231</c:v>
                </c:pt>
                <c:pt idx="99">
                  <c:v>228</c:v>
                </c:pt>
                <c:pt idx="100">
                  <c:v>225</c:v>
                </c:pt>
                <c:pt idx="101">
                  <c:v>223</c:v>
                </c:pt>
                <c:pt idx="102">
                  <c:v>220</c:v>
                </c:pt>
                <c:pt idx="103">
                  <c:v>218</c:v>
                </c:pt>
                <c:pt idx="104">
                  <c:v>216</c:v>
                </c:pt>
                <c:pt idx="105">
                  <c:v>213</c:v>
                </c:pt>
                <c:pt idx="106">
                  <c:v>211</c:v>
                </c:pt>
                <c:pt idx="107">
                  <c:v>209</c:v>
                </c:pt>
                <c:pt idx="108">
                  <c:v>207</c:v>
                </c:pt>
                <c:pt idx="109">
                  <c:v>204</c:v>
                </c:pt>
                <c:pt idx="110">
                  <c:v>202</c:v>
                </c:pt>
                <c:pt idx="111">
                  <c:v>200</c:v>
                </c:pt>
                <c:pt idx="112">
                  <c:v>198</c:v>
                </c:pt>
                <c:pt idx="113">
                  <c:v>196</c:v>
                </c:pt>
                <c:pt idx="114">
                  <c:v>194</c:v>
                </c:pt>
                <c:pt idx="115">
                  <c:v>193</c:v>
                </c:pt>
                <c:pt idx="116">
                  <c:v>191</c:v>
                </c:pt>
                <c:pt idx="117">
                  <c:v>189</c:v>
                </c:pt>
                <c:pt idx="118">
                  <c:v>187</c:v>
                </c:pt>
                <c:pt idx="119">
                  <c:v>185</c:v>
                </c:pt>
                <c:pt idx="120">
                  <c:v>184</c:v>
                </c:pt>
                <c:pt idx="121">
                  <c:v>182</c:v>
                </c:pt>
                <c:pt idx="122">
                  <c:v>180</c:v>
                </c:pt>
                <c:pt idx="123">
                  <c:v>179</c:v>
                </c:pt>
                <c:pt idx="124">
                  <c:v>177</c:v>
                </c:pt>
                <c:pt idx="125">
                  <c:v>176</c:v>
                </c:pt>
                <c:pt idx="126">
                  <c:v>174</c:v>
                </c:pt>
                <c:pt idx="127">
                  <c:v>173</c:v>
                </c:pt>
                <c:pt idx="128">
                  <c:v>171</c:v>
                </c:pt>
                <c:pt idx="129">
                  <c:v>170</c:v>
                </c:pt>
                <c:pt idx="130">
                  <c:v>168</c:v>
                </c:pt>
                <c:pt idx="131">
                  <c:v>167</c:v>
                </c:pt>
                <c:pt idx="132">
                  <c:v>165</c:v>
                </c:pt>
                <c:pt idx="133">
                  <c:v>164</c:v>
                </c:pt>
                <c:pt idx="134">
                  <c:v>163</c:v>
                </c:pt>
                <c:pt idx="135">
                  <c:v>161</c:v>
                </c:pt>
                <c:pt idx="136">
                  <c:v>160</c:v>
                </c:pt>
                <c:pt idx="137">
                  <c:v>159</c:v>
                </c:pt>
                <c:pt idx="138">
                  <c:v>157</c:v>
                </c:pt>
                <c:pt idx="139">
                  <c:v>156</c:v>
                </c:pt>
                <c:pt idx="140">
                  <c:v>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F-49ED-AC3D-A5FE55806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558624"/>
        <c:axId val="950558984"/>
      </c:scatterChart>
      <c:valAx>
        <c:axId val="95055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984"/>
        <c:crosses val="autoZero"/>
        <c:crossBetween val="midCat"/>
      </c:valAx>
      <c:valAx>
        <c:axId val="950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55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'FRIC 2'!$O$3</c:f>
              <c:strCache>
                <c:ptCount val="1"/>
                <c:pt idx="0">
                  <c:v> HRRFuel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2'!$A$4:$A$196</c:f>
              <c:numCache>
                <c:formatCode>General</c:formatCode>
                <c:ptCount val="193"/>
                <c:pt idx="0">
                  <c:v>0</c:v>
                </c:pt>
                <c:pt idx="1">
                  <c:v>1.25</c:v>
                </c:pt>
                <c:pt idx="2">
                  <c:v>2.5</c:v>
                </c:pt>
                <c:pt idx="3">
                  <c:v>3.75</c:v>
                </c:pt>
                <c:pt idx="4">
                  <c:v>5</c:v>
                </c:pt>
                <c:pt idx="5">
                  <c:v>6.25</c:v>
                </c:pt>
                <c:pt idx="6">
                  <c:v>7.5</c:v>
                </c:pt>
                <c:pt idx="7">
                  <c:v>8.75</c:v>
                </c:pt>
                <c:pt idx="8">
                  <c:v>10</c:v>
                </c:pt>
                <c:pt idx="9">
                  <c:v>11.25</c:v>
                </c:pt>
                <c:pt idx="10">
                  <c:v>12.5</c:v>
                </c:pt>
                <c:pt idx="11">
                  <c:v>13.75</c:v>
                </c:pt>
                <c:pt idx="12">
                  <c:v>15</c:v>
                </c:pt>
                <c:pt idx="13">
                  <c:v>16.25</c:v>
                </c:pt>
                <c:pt idx="14">
                  <c:v>17.5</c:v>
                </c:pt>
                <c:pt idx="15">
                  <c:v>18.75</c:v>
                </c:pt>
                <c:pt idx="16">
                  <c:v>20</c:v>
                </c:pt>
                <c:pt idx="17">
                  <c:v>21.25</c:v>
                </c:pt>
                <c:pt idx="18">
                  <c:v>22.5</c:v>
                </c:pt>
                <c:pt idx="19">
                  <c:v>23.75</c:v>
                </c:pt>
                <c:pt idx="20">
                  <c:v>25</c:v>
                </c:pt>
                <c:pt idx="21">
                  <c:v>26.25</c:v>
                </c:pt>
                <c:pt idx="22">
                  <c:v>27.5</c:v>
                </c:pt>
                <c:pt idx="23">
                  <c:v>28.75</c:v>
                </c:pt>
                <c:pt idx="24">
                  <c:v>30</c:v>
                </c:pt>
                <c:pt idx="25">
                  <c:v>31.25</c:v>
                </c:pt>
                <c:pt idx="26">
                  <c:v>32.5</c:v>
                </c:pt>
                <c:pt idx="27">
                  <c:v>33.75</c:v>
                </c:pt>
                <c:pt idx="28">
                  <c:v>35</c:v>
                </c:pt>
                <c:pt idx="29">
                  <c:v>36.25</c:v>
                </c:pt>
                <c:pt idx="30">
                  <c:v>37.5</c:v>
                </c:pt>
                <c:pt idx="31">
                  <c:v>38.75</c:v>
                </c:pt>
                <c:pt idx="32">
                  <c:v>40</c:v>
                </c:pt>
                <c:pt idx="33">
                  <c:v>41.25</c:v>
                </c:pt>
                <c:pt idx="34">
                  <c:v>42.5</c:v>
                </c:pt>
                <c:pt idx="35">
                  <c:v>43.75</c:v>
                </c:pt>
                <c:pt idx="36">
                  <c:v>45</c:v>
                </c:pt>
                <c:pt idx="37">
                  <c:v>46.25</c:v>
                </c:pt>
                <c:pt idx="38">
                  <c:v>47.5</c:v>
                </c:pt>
                <c:pt idx="39">
                  <c:v>48.75</c:v>
                </c:pt>
                <c:pt idx="40">
                  <c:v>50</c:v>
                </c:pt>
                <c:pt idx="41">
                  <c:v>51.25</c:v>
                </c:pt>
                <c:pt idx="42">
                  <c:v>52.5</c:v>
                </c:pt>
                <c:pt idx="43">
                  <c:v>53.75</c:v>
                </c:pt>
                <c:pt idx="44">
                  <c:v>55</c:v>
                </c:pt>
                <c:pt idx="45">
                  <c:v>56.25</c:v>
                </c:pt>
                <c:pt idx="46">
                  <c:v>57.5</c:v>
                </c:pt>
                <c:pt idx="47">
                  <c:v>58.75</c:v>
                </c:pt>
                <c:pt idx="48">
                  <c:v>60</c:v>
                </c:pt>
                <c:pt idx="49">
                  <c:v>61.25</c:v>
                </c:pt>
                <c:pt idx="50">
                  <c:v>62.5</c:v>
                </c:pt>
                <c:pt idx="51">
                  <c:v>63.75</c:v>
                </c:pt>
                <c:pt idx="52">
                  <c:v>65</c:v>
                </c:pt>
                <c:pt idx="53">
                  <c:v>66.25</c:v>
                </c:pt>
                <c:pt idx="54">
                  <c:v>67.5</c:v>
                </c:pt>
                <c:pt idx="55">
                  <c:v>68.75</c:v>
                </c:pt>
                <c:pt idx="56">
                  <c:v>70</c:v>
                </c:pt>
                <c:pt idx="57">
                  <c:v>71.25</c:v>
                </c:pt>
                <c:pt idx="58">
                  <c:v>72.5</c:v>
                </c:pt>
                <c:pt idx="59">
                  <c:v>73.75</c:v>
                </c:pt>
                <c:pt idx="60">
                  <c:v>75</c:v>
                </c:pt>
                <c:pt idx="61">
                  <c:v>76.25</c:v>
                </c:pt>
                <c:pt idx="62">
                  <c:v>77.5</c:v>
                </c:pt>
                <c:pt idx="63">
                  <c:v>78.75</c:v>
                </c:pt>
                <c:pt idx="64">
                  <c:v>80</c:v>
                </c:pt>
                <c:pt idx="65">
                  <c:v>81.25</c:v>
                </c:pt>
                <c:pt idx="66">
                  <c:v>82.5</c:v>
                </c:pt>
                <c:pt idx="67">
                  <c:v>83.75</c:v>
                </c:pt>
                <c:pt idx="68">
                  <c:v>85</c:v>
                </c:pt>
                <c:pt idx="69">
                  <c:v>86.25</c:v>
                </c:pt>
                <c:pt idx="70">
                  <c:v>87.5</c:v>
                </c:pt>
                <c:pt idx="71">
                  <c:v>88.75</c:v>
                </c:pt>
                <c:pt idx="72">
                  <c:v>90</c:v>
                </c:pt>
                <c:pt idx="73">
                  <c:v>91.25</c:v>
                </c:pt>
                <c:pt idx="74">
                  <c:v>92.5</c:v>
                </c:pt>
                <c:pt idx="75">
                  <c:v>93.75</c:v>
                </c:pt>
                <c:pt idx="76">
                  <c:v>95</c:v>
                </c:pt>
                <c:pt idx="77">
                  <c:v>96.25</c:v>
                </c:pt>
                <c:pt idx="78">
                  <c:v>97.5</c:v>
                </c:pt>
                <c:pt idx="79">
                  <c:v>98.75</c:v>
                </c:pt>
                <c:pt idx="80">
                  <c:v>100</c:v>
                </c:pt>
                <c:pt idx="81">
                  <c:v>101.25</c:v>
                </c:pt>
                <c:pt idx="82">
                  <c:v>102.5</c:v>
                </c:pt>
                <c:pt idx="83">
                  <c:v>103.75</c:v>
                </c:pt>
                <c:pt idx="84">
                  <c:v>105</c:v>
                </c:pt>
                <c:pt idx="85">
                  <c:v>106.25</c:v>
                </c:pt>
                <c:pt idx="86">
                  <c:v>107.5</c:v>
                </c:pt>
                <c:pt idx="87">
                  <c:v>108.75</c:v>
                </c:pt>
                <c:pt idx="88">
                  <c:v>110</c:v>
                </c:pt>
                <c:pt idx="89">
                  <c:v>111.25</c:v>
                </c:pt>
                <c:pt idx="90">
                  <c:v>112.5</c:v>
                </c:pt>
                <c:pt idx="91">
                  <c:v>113.75</c:v>
                </c:pt>
                <c:pt idx="92">
                  <c:v>115</c:v>
                </c:pt>
                <c:pt idx="93">
                  <c:v>116.25</c:v>
                </c:pt>
                <c:pt idx="94">
                  <c:v>117.5</c:v>
                </c:pt>
                <c:pt idx="95">
                  <c:v>118.75</c:v>
                </c:pt>
                <c:pt idx="96">
                  <c:v>120</c:v>
                </c:pt>
                <c:pt idx="97">
                  <c:v>121.25</c:v>
                </c:pt>
                <c:pt idx="98">
                  <c:v>122.5</c:v>
                </c:pt>
                <c:pt idx="99">
                  <c:v>123.75</c:v>
                </c:pt>
                <c:pt idx="100">
                  <c:v>125</c:v>
                </c:pt>
                <c:pt idx="101">
                  <c:v>126.25</c:v>
                </c:pt>
                <c:pt idx="102">
                  <c:v>127.5</c:v>
                </c:pt>
                <c:pt idx="103">
                  <c:v>128.75</c:v>
                </c:pt>
                <c:pt idx="104">
                  <c:v>130</c:v>
                </c:pt>
                <c:pt idx="105">
                  <c:v>131.25</c:v>
                </c:pt>
                <c:pt idx="106">
                  <c:v>132.5</c:v>
                </c:pt>
                <c:pt idx="107">
                  <c:v>133.75</c:v>
                </c:pt>
                <c:pt idx="108">
                  <c:v>135</c:v>
                </c:pt>
                <c:pt idx="109">
                  <c:v>136.25</c:v>
                </c:pt>
                <c:pt idx="110">
                  <c:v>137.5</c:v>
                </c:pt>
                <c:pt idx="111">
                  <c:v>138.75</c:v>
                </c:pt>
                <c:pt idx="112">
                  <c:v>140</c:v>
                </c:pt>
                <c:pt idx="113">
                  <c:v>141.25</c:v>
                </c:pt>
                <c:pt idx="114">
                  <c:v>142.5</c:v>
                </c:pt>
                <c:pt idx="115">
                  <c:v>143.75</c:v>
                </c:pt>
                <c:pt idx="116">
                  <c:v>145</c:v>
                </c:pt>
                <c:pt idx="117">
                  <c:v>146.25</c:v>
                </c:pt>
                <c:pt idx="118">
                  <c:v>147.5</c:v>
                </c:pt>
                <c:pt idx="119">
                  <c:v>148.75</c:v>
                </c:pt>
                <c:pt idx="120">
                  <c:v>150</c:v>
                </c:pt>
                <c:pt idx="121">
                  <c:v>151.25</c:v>
                </c:pt>
                <c:pt idx="122">
                  <c:v>152.5</c:v>
                </c:pt>
                <c:pt idx="123">
                  <c:v>153.75</c:v>
                </c:pt>
                <c:pt idx="124">
                  <c:v>155</c:v>
                </c:pt>
                <c:pt idx="125">
                  <c:v>156.25</c:v>
                </c:pt>
                <c:pt idx="126">
                  <c:v>157.5</c:v>
                </c:pt>
                <c:pt idx="127">
                  <c:v>158.75</c:v>
                </c:pt>
                <c:pt idx="128">
                  <c:v>160</c:v>
                </c:pt>
                <c:pt idx="129">
                  <c:v>161.25</c:v>
                </c:pt>
                <c:pt idx="130">
                  <c:v>162.5</c:v>
                </c:pt>
                <c:pt idx="131">
                  <c:v>163.75</c:v>
                </c:pt>
                <c:pt idx="132">
                  <c:v>165</c:v>
                </c:pt>
                <c:pt idx="133">
                  <c:v>166.25</c:v>
                </c:pt>
                <c:pt idx="134">
                  <c:v>167.5</c:v>
                </c:pt>
                <c:pt idx="135">
                  <c:v>168.75</c:v>
                </c:pt>
                <c:pt idx="136">
                  <c:v>170</c:v>
                </c:pt>
                <c:pt idx="137">
                  <c:v>171.25</c:v>
                </c:pt>
                <c:pt idx="138">
                  <c:v>172.5</c:v>
                </c:pt>
                <c:pt idx="139">
                  <c:v>173.75</c:v>
                </c:pt>
                <c:pt idx="140">
                  <c:v>175</c:v>
                </c:pt>
              </c:numCache>
            </c:numRef>
          </c:xVal>
          <c:yVal>
            <c:numRef>
              <c:f>'FRIC 2'!$C$4:$C$196</c:f>
              <c:numCache>
                <c:formatCode>General</c:formatCode>
                <c:ptCount val="193"/>
                <c:pt idx="0">
                  <c:v>0</c:v>
                </c:pt>
                <c:pt idx="1">
                  <c:v>1001</c:v>
                </c:pt>
                <c:pt idx="2">
                  <c:v>4005</c:v>
                </c:pt>
                <c:pt idx="3">
                  <c:v>9011</c:v>
                </c:pt>
                <c:pt idx="4">
                  <c:v>16020</c:v>
                </c:pt>
                <c:pt idx="5">
                  <c:v>25031</c:v>
                </c:pt>
                <c:pt idx="6">
                  <c:v>25704</c:v>
                </c:pt>
                <c:pt idx="7">
                  <c:v>23739</c:v>
                </c:pt>
                <c:pt idx="8">
                  <c:v>22080</c:v>
                </c:pt>
                <c:pt idx="9">
                  <c:v>20727</c:v>
                </c:pt>
                <c:pt idx="10">
                  <c:v>19679</c:v>
                </c:pt>
                <c:pt idx="11">
                  <c:v>18937</c:v>
                </c:pt>
                <c:pt idx="12">
                  <c:v>18501</c:v>
                </c:pt>
                <c:pt idx="13">
                  <c:v>17205</c:v>
                </c:pt>
                <c:pt idx="14">
                  <c:v>9220</c:v>
                </c:pt>
                <c:pt idx="15">
                  <c:v>6297</c:v>
                </c:pt>
                <c:pt idx="16">
                  <c:v>4782</c:v>
                </c:pt>
                <c:pt idx="17">
                  <c:v>3854</c:v>
                </c:pt>
                <c:pt idx="18">
                  <c:v>3228</c:v>
                </c:pt>
                <c:pt idx="19">
                  <c:v>2777</c:v>
                </c:pt>
                <c:pt idx="20">
                  <c:v>2436</c:v>
                </c:pt>
                <c:pt idx="21">
                  <c:v>2170</c:v>
                </c:pt>
                <c:pt idx="22">
                  <c:v>1956</c:v>
                </c:pt>
                <c:pt idx="23">
                  <c:v>1781</c:v>
                </c:pt>
                <c:pt idx="24">
                  <c:v>1634</c:v>
                </c:pt>
                <c:pt idx="25">
                  <c:v>1510</c:v>
                </c:pt>
                <c:pt idx="26">
                  <c:v>1403</c:v>
                </c:pt>
                <c:pt idx="27">
                  <c:v>1311</c:v>
                </c:pt>
                <c:pt idx="28">
                  <c:v>1230</c:v>
                </c:pt>
                <c:pt idx="29">
                  <c:v>1158</c:v>
                </c:pt>
                <c:pt idx="30">
                  <c:v>1094</c:v>
                </c:pt>
                <c:pt idx="31">
                  <c:v>1037</c:v>
                </c:pt>
                <c:pt idx="32">
                  <c:v>986</c:v>
                </c:pt>
                <c:pt idx="33">
                  <c:v>939</c:v>
                </c:pt>
                <c:pt idx="34">
                  <c:v>897</c:v>
                </c:pt>
                <c:pt idx="35">
                  <c:v>858</c:v>
                </c:pt>
                <c:pt idx="36">
                  <c:v>822</c:v>
                </c:pt>
                <c:pt idx="37">
                  <c:v>790</c:v>
                </c:pt>
                <c:pt idx="38">
                  <c:v>760</c:v>
                </c:pt>
                <c:pt idx="39">
                  <c:v>732</c:v>
                </c:pt>
                <c:pt idx="40">
                  <c:v>706</c:v>
                </c:pt>
                <c:pt idx="41">
                  <c:v>681</c:v>
                </c:pt>
                <c:pt idx="42">
                  <c:v>659</c:v>
                </c:pt>
                <c:pt idx="43">
                  <c:v>638</c:v>
                </c:pt>
                <c:pt idx="44">
                  <c:v>618</c:v>
                </c:pt>
                <c:pt idx="45">
                  <c:v>599</c:v>
                </c:pt>
                <c:pt idx="46">
                  <c:v>582</c:v>
                </c:pt>
                <c:pt idx="47">
                  <c:v>565</c:v>
                </c:pt>
                <c:pt idx="48">
                  <c:v>549</c:v>
                </c:pt>
                <c:pt idx="49">
                  <c:v>535</c:v>
                </c:pt>
                <c:pt idx="50">
                  <c:v>521</c:v>
                </c:pt>
                <c:pt idx="51">
                  <c:v>507</c:v>
                </c:pt>
                <c:pt idx="52">
                  <c:v>495</c:v>
                </c:pt>
                <c:pt idx="53">
                  <c:v>483</c:v>
                </c:pt>
                <c:pt idx="54">
                  <c:v>471</c:v>
                </c:pt>
                <c:pt idx="55">
                  <c:v>460</c:v>
                </c:pt>
                <c:pt idx="56">
                  <c:v>450</c:v>
                </c:pt>
                <c:pt idx="57">
                  <c:v>440</c:v>
                </c:pt>
                <c:pt idx="58">
                  <c:v>430</c:v>
                </c:pt>
                <c:pt idx="59">
                  <c:v>421</c:v>
                </c:pt>
                <c:pt idx="60">
                  <c:v>413</c:v>
                </c:pt>
                <c:pt idx="61">
                  <c:v>404</c:v>
                </c:pt>
                <c:pt idx="62">
                  <c:v>396</c:v>
                </c:pt>
                <c:pt idx="63">
                  <c:v>388</c:v>
                </c:pt>
                <c:pt idx="64">
                  <c:v>381</c:v>
                </c:pt>
                <c:pt idx="65">
                  <c:v>374</c:v>
                </c:pt>
                <c:pt idx="66">
                  <c:v>367</c:v>
                </c:pt>
                <c:pt idx="67">
                  <c:v>360</c:v>
                </c:pt>
                <c:pt idx="68">
                  <c:v>354</c:v>
                </c:pt>
                <c:pt idx="69">
                  <c:v>348</c:v>
                </c:pt>
                <c:pt idx="70">
                  <c:v>342</c:v>
                </c:pt>
                <c:pt idx="71">
                  <c:v>336</c:v>
                </c:pt>
                <c:pt idx="72">
                  <c:v>330</c:v>
                </c:pt>
                <c:pt idx="73">
                  <c:v>325</c:v>
                </c:pt>
                <c:pt idx="74">
                  <c:v>320</c:v>
                </c:pt>
                <c:pt idx="75">
                  <c:v>315</c:v>
                </c:pt>
                <c:pt idx="76">
                  <c:v>310</c:v>
                </c:pt>
                <c:pt idx="77">
                  <c:v>305</c:v>
                </c:pt>
                <c:pt idx="78">
                  <c:v>300</c:v>
                </c:pt>
                <c:pt idx="79">
                  <c:v>296</c:v>
                </c:pt>
                <c:pt idx="80">
                  <c:v>291</c:v>
                </c:pt>
                <c:pt idx="81">
                  <c:v>287</c:v>
                </c:pt>
                <c:pt idx="82">
                  <c:v>283</c:v>
                </c:pt>
                <c:pt idx="83">
                  <c:v>279</c:v>
                </c:pt>
                <c:pt idx="84">
                  <c:v>275</c:v>
                </c:pt>
                <c:pt idx="85">
                  <c:v>272</c:v>
                </c:pt>
                <c:pt idx="86">
                  <c:v>268</c:v>
                </c:pt>
                <c:pt idx="87">
                  <c:v>264</c:v>
                </c:pt>
                <c:pt idx="88">
                  <c:v>261</c:v>
                </c:pt>
                <c:pt idx="89">
                  <c:v>257</c:v>
                </c:pt>
                <c:pt idx="90">
                  <c:v>254</c:v>
                </c:pt>
                <c:pt idx="91">
                  <c:v>251</c:v>
                </c:pt>
                <c:pt idx="92">
                  <c:v>248</c:v>
                </c:pt>
                <c:pt idx="93">
                  <c:v>245</c:v>
                </c:pt>
                <c:pt idx="94">
                  <c:v>242</c:v>
                </c:pt>
                <c:pt idx="95">
                  <c:v>239</c:v>
                </c:pt>
                <c:pt idx="96">
                  <c:v>236</c:v>
                </c:pt>
                <c:pt idx="97">
                  <c:v>233</c:v>
                </c:pt>
                <c:pt idx="98">
                  <c:v>231</c:v>
                </c:pt>
                <c:pt idx="99">
                  <c:v>228</c:v>
                </c:pt>
                <c:pt idx="100">
                  <c:v>225</c:v>
                </c:pt>
                <c:pt idx="101">
                  <c:v>223</c:v>
                </c:pt>
                <c:pt idx="102">
                  <c:v>220</c:v>
                </c:pt>
                <c:pt idx="103">
                  <c:v>218</c:v>
                </c:pt>
                <c:pt idx="104">
                  <c:v>216</c:v>
                </c:pt>
                <c:pt idx="105">
                  <c:v>213</c:v>
                </c:pt>
                <c:pt idx="106">
                  <c:v>211</c:v>
                </c:pt>
                <c:pt idx="107">
                  <c:v>209</c:v>
                </c:pt>
                <c:pt idx="108">
                  <c:v>207</c:v>
                </c:pt>
                <c:pt idx="109">
                  <c:v>204</c:v>
                </c:pt>
                <c:pt idx="110">
                  <c:v>202</c:v>
                </c:pt>
                <c:pt idx="111">
                  <c:v>200</c:v>
                </c:pt>
                <c:pt idx="112">
                  <c:v>198</c:v>
                </c:pt>
                <c:pt idx="113">
                  <c:v>196</c:v>
                </c:pt>
                <c:pt idx="114">
                  <c:v>194</c:v>
                </c:pt>
                <c:pt idx="115">
                  <c:v>193</c:v>
                </c:pt>
                <c:pt idx="116">
                  <c:v>191</c:v>
                </c:pt>
                <c:pt idx="117">
                  <c:v>189</c:v>
                </c:pt>
                <c:pt idx="118">
                  <c:v>187</c:v>
                </c:pt>
                <c:pt idx="119">
                  <c:v>185</c:v>
                </c:pt>
                <c:pt idx="120">
                  <c:v>184</c:v>
                </c:pt>
                <c:pt idx="121">
                  <c:v>182</c:v>
                </c:pt>
                <c:pt idx="122">
                  <c:v>180</c:v>
                </c:pt>
                <c:pt idx="123">
                  <c:v>179</c:v>
                </c:pt>
                <c:pt idx="124">
                  <c:v>177</c:v>
                </c:pt>
                <c:pt idx="125">
                  <c:v>176</c:v>
                </c:pt>
                <c:pt idx="126">
                  <c:v>174</c:v>
                </c:pt>
                <c:pt idx="127">
                  <c:v>173</c:v>
                </c:pt>
                <c:pt idx="128">
                  <c:v>171</c:v>
                </c:pt>
                <c:pt idx="129">
                  <c:v>170</c:v>
                </c:pt>
                <c:pt idx="130">
                  <c:v>168</c:v>
                </c:pt>
                <c:pt idx="131">
                  <c:v>167</c:v>
                </c:pt>
                <c:pt idx="132">
                  <c:v>165</c:v>
                </c:pt>
                <c:pt idx="133">
                  <c:v>164</c:v>
                </c:pt>
                <c:pt idx="134">
                  <c:v>163</c:v>
                </c:pt>
                <c:pt idx="135">
                  <c:v>161</c:v>
                </c:pt>
                <c:pt idx="136">
                  <c:v>160</c:v>
                </c:pt>
                <c:pt idx="137">
                  <c:v>159</c:v>
                </c:pt>
                <c:pt idx="138">
                  <c:v>157</c:v>
                </c:pt>
                <c:pt idx="139">
                  <c:v>156</c:v>
                </c:pt>
                <c:pt idx="140">
                  <c:v>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1-47F5-BE54-77FE602C7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754832"/>
        <c:axId val="1118752312"/>
      </c:scatterChart>
      <c:valAx>
        <c:axId val="111875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8752312"/>
        <c:crosses val="autoZero"/>
        <c:crossBetween val="midCat"/>
      </c:valAx>
      <c:valAx>
        <c:axId val="111875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875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'FRIC 2'!$B$4:$B$144</c:f>
              <c:numCache>
                <c:formatCode>General</c:formatCode>
                <c:ptCount val="141"/>
                <c:pt idx="0">
                  <c:v>0</c:v>
                </c:pt>
                <c:pt idx="1">
                  <c:v>75</c:v>
                </c:pt>
                <c:pt idx="2">
                  <c:v>150</c:v>
                </c:pt>
                <c:pt idx="3">
                  <c:v>225</c:v>
                </c:pt>
                <c:pt idx="4">
                  <c:v>300</c:v>
                </c:pt>
                <c:pt idx="5">
                  <c:v>375</c:v>
                </c:pt>
                <c:pt idx="6">
                  <c:v>450</c:v>
                </c:pt>
                <c:pt idx="7">
                  <c:v>525</c:v>
                </c:pt>
                <c:pt idx="8">
                  <c:v>600</c:v>
                </c:pt>
                <c:pt idx="9">
                  <c:v>675</c:v>
                </c:pt>
                <c:pt idx="10">
                  <c:v>750</c:v>
                </c:pt>
                <c:pt idx="11">
                  <c:v>825</c:v>
                </c:pt>
                <c:pt idx="12">
                  <c:v>900</c:v>
                </c:pt>
                <c:pt idx="13">
                  <c:v>975</c:v>
                </c:pt>
                <c:pt idx="14">
                  <c:v>1050</c:v>
                </c:pt>
                <c:pt idx="15">
                  <c:v>1125</c:v>
                </c:pt>
                <c:pt idx="16">
                  <c:v>1200</c:v>
                </c:pt>
                <c:pt idx="17">
                  <c:v>1275</c:v>
                </c:pt>
                <c:pt idx="18">
                  <c:v>1350</c:v>
                </c:pt>
                <c:pt idx="19">
                  <c:v>1425</c:v>
                </c:pt>
                <c:pt idx="20">
                  <c:v>1500</c:v>
                </c:pt>
                <c:pt idx="21">
                  <c:v>1575</c:v>
                </c:pt>
                <c:pt idx="22">
                  <c:v>1650</c:v>
                </c:pt>
                <c:pt idx="23">
                  <c:v>1725</c:v>
                </c:pt>
                <c:pt idx="24">
                  <c:v>1800</c:v>
                </c:pt>
                <c:pt idx="25">
                  <c:v>1875</c:v>
                </c:pt>
                <c:pt idx="26">
                  <c:v>1950</c:v>
                </c:pt>
                <c:pt idx="27">
                  <c:v>2025</c:v>
                </c:pt>
                <c:pt idx="28">
                  <c:v>2100</c:v>
                </c:pt>
                <c:pt idx="29">
                  <c:v>2175</c:v>
                </c:pt>
                <c:pt idx="30">
                  <c:v>2250</c:v>
                </c:pt>
                <c:pt idx="31">
                  <c:v>2325</c:v>
                </c:pt>
                <c:pt idx="32">
                  <c:v>2400</c:v>
                </c:pt>
                <c:pt idx="33">
                  <c:v>2475</c:v>
                </c:pt>
                <c:pt idx="34">
                  <c:v>2550</c:v>
                </c:pt>
                <c:pt idx="35">
                  <c:v>2625</c:v>
                </c:pt>
                <c:pt idx="36">
                  <c:v>2700</c:v>
                </c:pt>
                <c:pt idx="37">
                  <c:v>2775</c:v>
                </c:pt>
                <c:pt idx="38">
                  <c:v>2850</c:v>
                </c:pt>
                <c:pt idx="39">
                  <c:v>2925</c:v>
                </c:pt>
                <c:pt idx="40">
                  <c:v>3000</c:v>
                </c:pt>
                <c:pt idx="41">
                  <c:v>3075</c:v>
                </c:pt>
                <c:pt idx="42">
                  <c:v>3150</c:v>
                </c:pt>
                <c:pt idx="43">
                  <c:v>3225</c:v>
                </c:pt>
                <c:pt idx="44">
                  <c:v>3300</c:v>
                </c:pt>
                <c:pt idx="45">
                  <c:v>3375</c:v>
                </c:pt>
                <c:pt idx="46">
                  <c:v>3450</c:v>
                </c:pt>
                <c:pt idx="47">
                  <c:v>3525</c:v>
                </c:pt>
                <c:pt idx="48">
                  <c:v>3600</c:v>
                </c:pt>
                <c:pt idx="49">
                  <c:v>3675</c:v>
                </c:pt>
                <c:pt idx="50">
                  <c:v>3750</c:v>
                </c:pt>
                <c:pt idx="51">
                  <c:v>3825</c:v>
                </c:pt>
                <c:pt idx="52">
                  <c:v>3900</c:v>
                </c:pt>
                <c:pt idx="53">
                  <c:v>3975</c:v>
                </c:pt>
                <c:pt idx="54">
                  <c:v>4050</c:v>
                </c:pt>
                <c:pt idx="55">
                  <c:v>4125</c:v>
                </c:pt>
                <c:pt idx="56">
                  <c:v>4200</c:v>
                </c:pt>
                <c:pt idx="57">
                  <c:v>4275</c:v>
                </c:pt>
                <c:pt idx="58">
                  <c:v>4350</c:v>
                </c:pt>
                <c:pt idx="59">
                  <c:v>4425</c:v>
                </c:pt>
                <c:pt idx="60">
                  <c:v>4500</c:v>
                </c:pt>
                <c:pt idx="61">
                  <c:v>4575</c:v>
                </c:pt>
                <c:pt idx="62">
                  <c:v>4650</c:v>
                </c:pt>
                <c:pt idx="63">
                  <c:v>4725</c:v>
                </c:pt>
                <c:pt idx="64">
                  <c:v>4800</c:v>
                </c:pt>
                <c:pt idx="65">
                  <c:v>4875</c:v>
                </c:pt>
                <c:pt idx="66">
                  <c:v>4950</c:v>
                </c:pt>
                <c:pt idx="67">
                  <c:v>5025</c:v>
                </c:pt>
                <c:pt idx="68">
                  <c:v>5100</c:v>
                </c:pt>
                <c:pt idx="69">
                  <c:v>5175</c:v>
                </c:pt>
                <c:pt idx="70">
                  <c:v>5250</c:v>
                </c:pt>
                <c:pt idx="71">
                  <c:v>5325</c:v>
                </c:pt>
                <c:pt idx="72">
                  <c:v>5400</c:v>
                </c:pt>
                <c:pt idx="73">
                  <c:v>5475</c:v>
                </c:pt>
                <c:pt idx="74">
                  <c:v>5550</c:v>
                </c:pt>
                <c:pt idx="75">
                  <c:v>5625</c:v>
                </c:pt>
                <c:pt idx="76">
                  <c:v>5700</c:v>
                </c:pt>
                <c:pt idx="77">
                  <c:v>5775</c:v>
                </c:pt>
                <c:pt idx="78">
                  <c:v>5850</c:v>
                </c:pt>
                <c:pt idx="79">
                  <c:v>5925</c:v>
                </c:pt>
                <c:pt idx="80">
                  <c:v>6000</c:v>
                </c:pt>
                <c:pt idx="81">
                  <c:v>6075</c:v>
                </c:pt>
                <c:pt idx="82">
                  <c:v>6150</c:v>
                </c:pt>
                <c:pt idx="83">
                  <c:v>6225</c:v>
                </c:pt>
                <c:pt idx="84">
                  <c:v>6300</c:v>
                </c:pt>
                <c:pt idx="85">
                  <c:v>6375</c:v>
                </c:pt>
                <c:pt idx="86">
                  <c:v>6450</c:v>
                </c:pt>
                <c:pt idx="87">
                  <c:v>6525</c:v>
                </c:pt>
                <c:pt idx="88">
                  <c:v>6600</c:v>
                </c:pt>
                <c:pt idx="89">
                  <c:v>6675</c:v>
                </c:pt>
                <c:pt idx="90">
                  <c:v>6750</c:v>
                </c:pt>
                <c:pt idx="91">
                  <c:v>6825</c:v>
                </c:pt>
                <c:pt idx="92">
                  <c:v>6900</c:v>
                </c:pt>
                <c:pt idx="93">
                  <c:v>6975</c:v>
                </c:pt>
                <c:pt idx="94">
                  <c:v>7050</c:v>
                </c:pt>
                <c:pt idx="95">
                  <c:v>7125</c:v>
                </c:pt>
                <c:pt idx="96">
                  <c:v>7200</c:v>
                </c:pt>
                <c:pt idx="97">
                  <c:v>7275</c:v>
                </c:pt>
                <c:pt idx="98">
                  <c:v>7350</c:v>
                </c:pt>
                <c:pt idx="99">
                  <c:v>7425</c:v>
                </c:pt>
                <c:pt idx="100">
                  <c:v>7500</c:v>
                </c:pt>
                <c:pt idx="101">
                  <c:v>7575</c:v>
                </c:pt>
                <c:pt idx="102">
                  <c:v>7650</c:v>
                </c:pt>
                <c:pt idx="103">
                  <c:v>7725</c:v>
                </c:pt>
                <c:pt idx="104">
                  <c:v>7800</c:v>
                </c:pt>
                <c:pt idx="105">
                  <c:v>7875</c:v>
                </c:pt>
                <c:pt idx="106">
                  <c:v>7950</c:v>
                </c:pt>
                <c:pt idx="107">
                  <c:v>8025</c:v>
                </c:pt>
                <c:pt idx="108">
                  <c:v>8100</c:v>
                </c:pt>
                <c:pt idx="109">
                  <c:v>8175</c:v>
                </c:pt>
                <c:pt idx="110">
                  <c:v>8250</c:v>
                </c:pt>
                <c:pt idx="111">
                  <c:v>8325</c:v>
                </c:pt>
                <c:pt idx="112">
                  <c:v>8400</c:v>
                </c:pt>
                <c:pt idx="113">
                  <c:v>8475</c:v>
                </c:pt>
                <c:pt idx="114">
                  <c:v>8550</c:v>
                </c:pt>
                <c:pt idx="115">
                  <c:v>8625</c:v>
                </c:pt>
                <c:pt idx="116">
                  <c:v>8700</c:v>
                </c:pt>
                <c:pt idx="117">
                  <c:v>8775</c:v>
                </c:pt>
                <c:pt idx="118">
                  <c:v>8850</c:v>
                </c:pt>
                <c:pt idx="119">
                  <c:v>8925</c:v>
                </c:pt>
                <c:pt idx="120">
                  <c:v>9000</c:v>
                </c:pt>
                <c:pt idx="121">
                  <c:v>9075</c:v>
                </c:pt>
                <c:pt idx="122">
                  <c:v>9150</c:v>
                </c:pt>
                <c:pt idx="123">
                  <c:v>9225</c:v>
                </c:pt>
                <c:pt idx="124">
                  <c:v>9300</c:v>
                </c:pt>
                <c:pt idx="125">
                  <c:v>9375</c:v>
                </c:pt>
                <c:pt idx="126">
                  <c:v>9450</c:v>
                </c:pt>
                <c:pt idx="127">
                  <c:v>9525</c:v>
                </c:pt>
                <c:pt idx="128">
                  <c:v>9600</c:v>
                </c:pt>
                <c:pt idx="129">
                  <c:v>9675</c:v>
                </c:pt>
                <c:pt idx="130">
                  <c:v>9750</c:v>
                </c:pt>
                <c:pt idx="131">
                  <c:v>9825</c:v>
                </c:pt>
                <c:pt idx="132">
                  <c:v>9900</c:v>
                </c:pt>
                <c:pt idx="133">
                  <c:v>9975</c:v>
                </c:pt>
                <c:pt idx="134">
                  <c:v>10050</c:v>
                </c:pt>
                <c:pt idx="135">
                  <c:v>10125</c:v>
                </c:pt>
                <c:pt idx="136">
                  <c:v>10200</c:v>
                </c:pt>
                <c:pt idx="137">
                  <c:v>10275</c:v>
                </c:pt>
                <c:pt idx="138">
                  <c:v>10350</c:v>
                </c:pt>
                <c:pt idx="139">
                  <c:v>10425</c:v>
                </c:pt>
                <c:pt idx="140">
                  <c:v>10500</c:v>
                </c:pt>
              </c:numCache>
            </c:numRef>
          </c:xVal>
          <c:yVal>
            <c:numRef>
              <c:f>'FRIC 2'!$O$4:$O$144</c:f>
              <c:numCache>
                <c:formatCode>_-* #\ ##0_-;\-* #\ ##0_-;_-* "-"??_-;_-@_-</c:formatCode>
                <c:ptCount val="141"/>
                <c:pt idx="0">
                  <c:v>0</c:v>
                </c:pt>
                <c:pt idx="1">
                  <c:v>1001.25</c:v>
                </c:pt>
                <c:pt idx="2">
                  <c:v>4005</c:v>
                </c:pt>
                <c:pt idx="3">
                  <c:v>9011.25</c:v>
                </c:pt>
                <c:pt idx="4">
                  <c:v>16020</c:v>
                </c:pt>
                <c:pt idx="5">
                  <c:v>25031.25</c:v>
                </c:pt>
                <c:pt idx="6">
                  <c:v>31925.039749487194</c:v>
                </c:pt>
                <c:pt idx="7">
                  <c:v>28688.987670337454</c:v>
                </c:pt>
                <c:pt idx="8">
                  <c:v>26092.719372523959</c:v>
                </c:pt>
                <c:pt idx="9">
                  <c:v>24136.234856046711</c:v>
                </c:pt>
                <c:pt idx="10">
                  <c:v>22819.534120905711</c:v>
                </c:pt>
                <c:pt idx="11">
                  <c:v>22142.617167100958</c:v>
                </c:pt>
                <c:pt idx="12">
                  <c:v>14148.394461869193</c:v>
                </c:pt>
                <c:pt idx="13">
                  <c:v>7815.246480186298</c:v>
                </c:pt>
                <c:pt idx="14">
                  <c:v>5398.6749446802869</c:v>
                </c:pt>
                <c:pt idx="15">
                  <c:v>4123.6049443386974</c:v>
                </c:pt>
                <c:pt idx="16">
                  <c:v>3335.7586899341873</c:v>
                </c:pt>
                <c:pt idx="17">
                  <c:v>2800.6693888057466</c:v>
                </c:pt>
                <c:pt idx="18">
                  <c:v>2413.5169536266822</c:v>
                </c:pt>
                <c:pt idx="19">
                  <c:v>2120.4017741921812</c:v>
                </c:pt>
                <c:pt idx="20">
                  <c:v>1890.7725094968571</c:v>
                </c:pt>
                <c:pt idx="21">
                  <c:v>1706.0189067242602</c:v>
                </c:pt>
                <c:pt idx="22">
                  <c:v>1554.157102841277</c:v>
                </c:pt>
                <c:pt idx="23">
                  <c:v>1427.1214434431633</c:v>
                </c:pt>
                <c:pt idx="24">
                  <c:v>1319.2841283648495</c:v>
                </c:pt>
                <c:pt idx="25">
                  <c:v>1226.5988640615035</c:v>
                </c:pt>
                <c:pt idx="26">
                  <c:v>1146.0817930116211</c:v>
                </c:pt>
                <c:pt idx="27">
                  <c:v>1075.4842685854271</c:v>
                </c:pt>
                <c:pt idx="28">
                  <c:v>1013.079552870082</c:v>
                </c:pt>
                <c:pt idx="29">
                  <c:v>957.51970268598393</c:v>
                </c:pt>
                <c:pt idx="30">
                  <c:v>907.73709961378734</c:v>
                </c:pt>
                <c:pt idx="31">
                  <c:v>862.87517934848358</c:v>
                </c:pt>
                <c:pt idx="32">
                  <c:v>822.23873454114505</c:v>
                </c:pt>
                <c:pt idx="33">
                  <c:v>785.25762875199064</c:v>
                </c:pt>
                <c:pt idx="34">
                  <c:v>751.45988098413841</c:v>
                </c:pt>
                <c:pt idx="35">
                  <c:v>720.45141410479675</c:v>
                </c:pt>
                <c:pt idx="36">
                  <c:v>691.90061856981731</c:v>
                </c:pt>
                <c:pt idx="37">
                  <c:v>665.52644658865142</c:v>
                </c:pt>
                <c:pt idx="38">
                  <c:v>641.08912929553196</c:v>
                </c:pt>
                <c:pt idx="39">
                  <c:v>618.38286661062796</c:v>
                </c:pt>
                <c:pt idx="40">
                  <c:v>597.23001743640725</c:v>
                </c:pt>
                <c:pt idx="41">
                  <c:v>577.47644282072542</c:v>
                </c:pt>
                <c:pt idx="42">
                  <c:v>558.98774368997977</c:v>
                </c:pt>
                <c:pt idx="43">
                  <c:v>541.64619888583763</c:v>
                </c:pt>
                <c:pt idx="44">
                  <c:v>525.34825600232614</c:v>
                </c:pt>
                <c:pt idx="45">
                  <c:v>510.00246198945905</c:v>
                </c:pt>
                <c:pt idx="46">
                  <c:v>495.52774615427404</c:v>
                </c:pt>
                <c:pt idx="47">
                  <c:v>481.8519874801168</c:v>
                </c:pt>
                <c:pt idx="48">
                  <c:v>468.91081281231601</c:v>
                </c:pt>
                <c:pt idx="49">
                  <c:v>456.64658364253103</c:v>
                </c:pt>
                <c:pt idx="50">
                  <c:v>445.00753784264583</c:v>
                </c:pt>
                <c:pt idx="51">
                  <c:v>433.94705938975824</c:v>
                </c:pt>
                <c:pt idx="52">
                  <c:v>423.42305435414937</c:v>
                </c:pt>
                <c:pt idx="53">
                  <c:v>413.39741553787013</c:v>
                </c:pt>
                <c:pt idx="54">
                  <c:v>403.83556141056647</c:v>
                </c:pt>
                <c:pt idx="55">
                  <c:v>394.70603758506343</c:v>
                </c:pt>
                <c:pt idx="56">
                  <c:v>385.98017115462932</c:v>
                </c:pt>
                <c:pt idx="57">
                  <c:v>377.63176988847169</c:v>
                </c:pt>
                <c:pt idx="58">
                  <c:v>369.63685963754995</c:v>
                </c:pt>
                <c:pt idx="59">
                  <c:v>361.97345440540545</c:v>
                </c:pt>
                <c:pt idx="60">
                  <c:v>354.62135443975649</c:v>
                </c:pt>
                <c:pt idx="61">
                  <c:v>347.56196844022855</c:v>
                </c:pt>
                <c:pt idx="62">
                  <c:v>340.77815658727974</c:v>
                </c:pt>
                <c:pt idx="63">
                  <c:v>334.25409160202685</c:v>
                </c:pt>
                <c:pt idx="64">
                  <c:v>327.97513546600089</c:v>
                </c:pt>
                <c:pt idx="65">
                  <c:v>321.92772977960095</c:v>
                </c:pt>
                <c:pt idx="66">
                  <c:v>316.0992980307667</c:v>
                </c:pt>
                <c:pt idx="67">
                  <c:v>310.47815829128712</c:v>
                </c:pt>
                <c:pt idx="68">
                  <c:v>305.05344506539655</c:v>
                </c:pt>
                <c:pt idx="69">
                  <c:v>299.81503919050795</c:v>
                </c:pt>
                <c:pt idx="70">
                  <c:v>294.75350483852219</c:v>
                </c:pt>
                <c:pt idx="71">
                  <c:v>289.86003279252901</c:v>
                </c:pt>
                <c:pt idx="72">
                  <c:v>285.12638928152649</c:v>
                </c:pt>
                <c:pt idx="73">
                  <c:v>280.54486974799971</c:v>
                </c:pt>
                <c:pt idx="74">
                  <c:v>276.10825700229208</c:v>
                </c:pt>
                <c:pt idx="75">
                  <c:v>271.80978328571109</c:v>
                </c:pt>
                <c:pt idx="76">
                  <c:v>267.64309582293907</c:v>
                </c:pt>
                <c:pt idx="77">
                  <c:v>263.60222549497814</c:v>
                </c:pt>
                <c:pt idx="78">
                  <c:v>259.68155830773793</c:v>
                </c:pt>
                <c:pt idx="79">
                  <c:v>255.87580936946682</c:v>
                </c:pt>
                <c:pt idx="80">
                  <c:v>252.1799991233668</c:v>
                </c:pt>
                <c:pt idx="81">
                  <c:v>248.58943161062422</c:v>
                </c:pt>
                <c:pt idx="82">
                  <c:v>245.09967456433304</c:v>
                </c:pt>
                <c:pt idx="83">
                  <c:v>241.70654115688347</c:v>
                </c:pt>
                <c:pt idx="84">
                  <c:v>238.40607324277133</c:v>
                </c:pt>
                <c:pt idx="85">
                  <c:v>235.19452595581498</c:v>
                </c:pt>
                <c:pt idx="86">
                  <c:v>232.06835353476245</c:v>
                </c:pt>
                <c:pt idx="87">
                  <c:v>229.02419626449378</c:v>
                </c:pt>
                <c:pt idx="88">
                  <c:v>226.0588684317093</c:v>
                </c:pt>
                <c:pt idx="89">
                  <c:v>223.1693472043317</c:v>
                </c:pt>
                <c:pt idx="90">
                  <c:v>220.35276235301595</c:v>
                </c:pt>
                <c:pt idx="91">
                  <c:v>217.60638674129757</c:v>
                </c:pt>
                <c:pt idx="92">
                  <c:v>214.92762751814482</c:v>
                </c:pt>
                <c:pt idx="93">
                  <c:v>212.31401795312456</c:v>
                </c:pt>
                <c:pt idx="94">
                  <c:v>209.76320986013741</c:v>
                </c:pt>
                <c:pt idx="95">
                  <c:v>207.27296656081137</c:v>
                </c:pt>
                <c:pt idx="96">
                  <c:v>204.84115634323285</c:v>
                </c:pt>
                <c:pt idx="97">
                  <c:v>202.46574637580764</c:v>
                </c:pt>
                <c:pt idx="98">
                  <c:v>200.1447970397287</c:v>
                </c:pt>
                <c:pt idx="99">
                  <c:v>197.87645664684229</c:v>
                </c:pt>
                <c:pt idx="100">
                  <c:v>195.65895651267883</c:v>
                </c:pt>
                <c:pt idx="101">
                  <c:v>193.49060635709665</c:v>
                </c:pt>
                <c:pt idx="102">
                  <c:v>191.36979000740203</c:v>
                </c:pt>
                <c:pt idx="103">
                  <c:v>189.29496138098952</c:v>
                </c:pt>
                <c:pt idx="104">
                  <c:v>187.26464072651635</c:v>
                </c:pt>
                <c:pt idx="105">
                  <c:v>185.27741110440567</c:v>
                </c:pt>
                <c:pt idx="106">
                  <c:v>183.33191508908811</c:v>
                </c:pt>
                <c:pt idx="107">
                  <c:v>181.42685167685147</c:v>
                </c:pt>
                <c:pt idx="108">
                  <c:v>179.5609733844976</c:v>
                </c:pt>
                <c:pt idx="109">
                  <c:v>177.73308352520877</c:v>
                </c:pt>
                <c:pt idx="110">
                  <c:v>175.94203364912445</c:v>
                </c:pt>
                <c:pt idx="111">
                  <c:v>174.18672113712421</c:v>
                </c:pt>
                <c:pt idx="112">
                  <c:v>172.46608693722428</c:v>
                </c:pt>
                <c:pt idx="113">
                  <c:v>170.77911343382218</c:v>
                </c:pt>
                <c:pt idx="114">
                  <c:v>169.12482244078166</c:v>
                </c:pt>
                <c:pt idx="115">
                  <c:v>167.50227331004157</c:v>
                </c:pt>
                <c:pt idx="116">
                  <c:v>165.91056114806344</c:v>
                </c:pt>
                <c:pt idx="117">
                  <c:v>164.34881513301258</c:v>
                </c:pt>
                <c:pt idx="118">
                  <c:v>162.81619692609723</c:v>
                </c:pt>
                <c:pt idx="119">
                  <c:v>161.31189917097532</c:v>
                </c:pt>
                <c:pt idx="120">
                  <c:v>159.83514407558624</c:v>
                </c:pt>
                <c:pt idx="121">
                  <c:v>158.38518207117249</c:v>
                </c:pt>
                <c:pt idx="122">
                  <c:v>156.96129054363468</c:v>
                </c:pt>
                <c:pt idx="123">
                  <c:v>155.56277263270746</c:v>
                </c:pt>
                <c:pt idx="124">
                  <c:v>154.18895609476459</c:v>
                </c:pt>
                <c:pt idx="125">
                  <c:v>152.83919222535366</c:v>
                </c:pt>
                <c:pt idx="126">
                  <c:v>151.51285483783207</c:v>
                </c:pt>
                <c:pt idx="127">
                  <c:v>150.20933929472608</c:v>
                </c:pt>
                <c:pt idx="128">
                  <c:v>148.92806158866441</c:v>
                </c:pt>
                <c:pt idx="129">
                  <c:v>147.66845746995165</c:v>
                </c:pt>
                <c:pt idx="130">
                  <c:v>146.429981618043</c:v>
                </c:pt>
                <c:pt idx="131">
                  <c:v>145.21210685436503</c:v>
                </c:pt>
                <c:pt idx="132">
                  <c:v>144.01432339409439</c:v>
                </c:pt>
                <c:pt idx="133">
                  <c:v>142.83613813466408</c:v>
                </c:pt>
                <c:pt idx="134">
                  <c:v>141.6770739789107</c:v>
                </c:pt>
                <c:pt idx="135">
                  <c:v>140.536669190911</c:v>
                </c:pt>
                <c:pt idx="136">
                  <c:v>139.41447678268054</c:v>
                </c:pt>
                <c:pt idx="137">
                  <c:v>138.31006393002286</c:v>
                </c:pt>
                <c:pt idx="138">
                  <c:v>137.22301141592581</c:v>
                </c:pt>
                <c:pt idx="139">
                  <c:v>136.1529131000008</c:v>
                </c:pt>
                <c:pt idx="140">
                  <c:v>135.09937541255493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CA-4E7B-BBFF-619223489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030064"/>
        <c:axId val="1101031864"/>
      </c:scatterChart>
      <c:valAx>
        <c:axId val="110103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1031864"/>
        <c:crosses val="autoZero"/>
        <c:crossBetween val="midCat"/>
      </c:valAx>
      <c:valAx>
        <c:axId val="110103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103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5</xdr:row>
      <xdr:rowOff>138112</xdr:rowOff>
    </xdr:from>
    <xdr:to>
      <xdr:col>14</xdr:col>
      <xdr:colOff>752475</xdr:colOff>
      <xdr:row>28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22F1D0A-C934-4B2F-B447-8E907AA07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38100</xdr:colOff>
      <xdr:row>3</xdr:row>
      <xdr:rowOff>33337</xdr:rowOff>
    </xdr:from>
    <xdr:to>
      <xdr:col>30</xdr:col>
      <xdr:colOff>581025</xdr:colOff>
      <xdr:row>25</xdr:row>
      <xdr:rowOff>104775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FB8787E-E6EC-40A3-9907-F05E75FC2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171450</xdr:colOff>
      <xdr:row>5</xdr:row>
      <xdr:rowOff>128587</xdr:rowOff>
    </xdr:from>
    <xdr:to>
      <xdr:col>10</xdr:col>
      <xdr:colOff>180975</xdr:colOff>
      <xdr:row>28</xdr:row>
      <xdr:rowOff>161925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9FA43C97-C53C-4990-B9E1-168A98DBD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4</xdr:row>
      <xdr:rowOff>105726</xdr:rowOff>
    </xdr:from>
    <xdr:to>
      <xdr:col>19</xdr:col>
      <xdr:colOff>587058</xdr:colOff>
      <xdr:row>29</xdr:row>
      <xdr:rowOff>148589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2E41EE1-BC3E-67D4-FB7F-3125BD6F1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39781</xdr:colOff>
      <xdr:row>4</xdr:row>
      <xdr:rowOff>70877</xdr:rowOff>
    </xdr:from>
    <xdr:to>
      <xdr:col>33</xdr:col>
      <xdr:colOff>382681</xdr:colOff>
      <xdr:row>27</xdr:row>
      <xdr:rowOff>28015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9883546-2B54-4DF5-8BFB-4778861EA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475130</xdr:colOff>
      <xdr:row>5</xdr:row>
      <xdr:rowOff>19706</xdr:rowOff>
    </xdr:from>
    <xdr:to>
      <xdr:col>17</xdr:col>
      <xdr:colOff>78828</xdr:colOff>
      <xdr:row>26</xdr:row>
      <xdr:rowOff>141097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620DE03-676D-4B44-B3C0-B22313054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94129</xdr:colOff>
      <xdr:row>7</xdr:row>
      <xdr:rowOff>87406</xdr:rowOff>
    </xdr:from>
    <xdr:to>
      <xdr:col>12</xdr:col>
      <xdr:colOff>277009</xdr:colOff>
      <xdr:row>18</xdr:row>
      <xdr:rowOff>102646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9DBE02D-B118-B755-666E-A18412AA8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539367</xdr:colOff>
      <xdr:row>11</xdr:row>
      <xdr:rowOff>30912</xdr:rowOff>
    </xdr:from>
    <xdr:to>
      <xdr:col>17</xdr:col>
      <xdr:colOff>525904</xdr:colOff>
      <xdr:row>23</xdr:row>
      <xdr:rowOff>115783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0C02B32-618B-46EE-83CE-61243DA98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399317</xdr:colOff>
      <xdr:row>21</xdr:row>
      <xdr:rowOff>27842</xdr:rowOff>
    </xdr:from>
    <xdr:to>
      <xdr:col>8</xdr:col>
      <xdr:colOff>399317</xdr:colOff>
      <xdr:row>35</xdr:row>
      <xdr:rowOff>104042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58D8F5F-7A0F-E514-0E24-4DF698872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3</xdr:row>
      <xdr:rowOff>85725</xdr:rowOff>
    </xdr:from>
    <xdr:to>
      <xdr:col>19</xdr:col>
      <xdr:colOff>0</xdr:colOff>
      <xdr:row>30</xdr:row>
      <xdr:rowOff>9525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6341ED1-8A8F-1CAC-D880-6D5CB7BD0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38100</xdr:colOff>
      <xdr:row>3</xdr:row>
      <xdr:rowOff>33337</xdr:rowOff>
    </xdr:from>
    <xdr:to>
      <xdr:col>34</xdr:col>
      <xdr:colOff>581025</xdr:colOff>
      <xdr:row>25</xdr:row>
      <xdr:rowOff>104775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52DFF13-D5D1-0247-1339-75FC33ADA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171450</xdr:colOff>
      <xdr:row>5</xdr:row>
      <xdr:rowOff>128587</xdr:rowOff>
    </xdr:from>
    <xdr:to>
      <xdr:col>10</xdr:col>
      <xdr:colOff>180975</xdr:colOff>
      <xdr:row>28</xdr:row>
      <xdr:rowOff>161925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9FE845CA-62BE-FC48-8F9C-E773EACF7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209550</xdr:colOff>
      <xdr:row>5</xdr:row>
      <xdr:rowOff>152400</xdr:rowOff>
    </xdr:from>
    <xdr:to>
      <xdr:col>12</xdr:col>
      <xdr:colOff>569708</xdr:colOff>
      <xdr:row>28</xdr:row>
      <xdr:rowOff>154304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1034967-F5FD-AA62-B211-1217FB19C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19550" y="1524000"/>
          <a:ext cx="5694158" cy="43834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251166</xdr:colOff>
      <xdr:row>4</xdr:row>
      <xdr:rowOff>102576</xdr:rowOff>
    </xdr:from>
    <xdr:to>
      <xdr:col>15</xdr:col>
      <xdr:colOff>366346</xdr:colOff>
      <xdr:row>19</xdr:row>
      <xdr:rowOff>147122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73535E7-2052-CFD9-0926-01F419F01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252339</xdr:colOff>
      <xdr:row>3</xdr:row>
      <xdr:rowOff>36634</xdr:rowOff>
    </xdr:from>
    <xdr:to>
      <xdr:col>15</xdr:col>
      <xdr:colOff>446942</xdr:colOff>
      <xdr:row>19</xdr:row>
      <xdr:rowOff>143022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571816C0-0229-58CF-AC37-38CACB2A4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205154</xdr:colOff>
      <xdr:row>3</xdr:row>
      <xdr:rowOff>29308</xdr:rowOff>
    </xdr:from>
    <xdr:to>
      <xdr:col>16</xdr:col>
      <xdr:colOff>101975</xdr:colOff>
      <xdr:row>21</xdr:row>
      <xdr:rowOff>57040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2DC4503-602E-8AD6-020E-9A70DDD5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154" y="644770"/>
          <a:ext cx="5230821" cy="3456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8</xdr:row>
      <xdr:rowOff>102870</xdr:rowOff>
    </xdr:from>
    <xdr:to>
      <xdr:col>11</xdr:col>
      <xdr:colOff>647700</xdr:colOff>
      <xdr:row>23</xdr:row>
      <xdr:rowOff>102870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B8BA45-6D3B-58BB-CE6D-37AB2EB0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8</xdr:row>
      <xdr:rowOff>102870</xdr:rowOff>
    </xdr:from>
    <xdr:to>
      <xdr:col>11</xdr:col>
      <xdr:colOff>647700</xdr:colOff>
      <xdr:row>23</xdr:row>
      <xdr:rowOff>102870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38FADC6-F377-4FD3-A8E4-547F76D6A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8</xdr:row>
      <xdr:rowOff>102870</xdr:rowOff>
    </xdr:from>
    <xdr:to>
      <xdr:col>11</xdr:col>
      <xdr:colOff>647700</xdr:colOff>
      <xdr:row>23</xdr:row>
      <xdr:rowOff>102870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85A05CE-8DB9-4C60-831A-9FC14BBC2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8</xdr:row>
      <xdr:rowOff>102870</xdr:rowOff>
    </xdr:from>
    <xdr:to>
      <xdr:col>11</xdr:col>
      <xdr:colOff>647700</xdr:colOff>
      <xdr:row>23</xdr:row>
      <xdr:rowOff>102870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D9E5C9F-65EA-400C-906A-0BB225824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24</xdr:row>
      <xdr:rowOff>23812</xdr:rowOff>
    </xdr:from>
    <xdr:to>
      <xdr:col>12</xdr:col>
      <xdr:colOff>38100</xdr:colOff>
      <xdr:row>38</xdr:row>
      <xdr:rowOff>100012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1294295-9677-C93F-CF71-2DAF4C57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38100</xdr:colOff>
      <xdr:row>2</xdr:row>
      <xdr:rowOff>204787</xdr:rowOff>
    </xdr:from>
    <xdr:to>
      <xdr:col>22</xdr:col>
      <xdr:colOff>38100</xdr:colOff>
      <xdr:row>17</xdr:row>
      <xdr:rowOff>52387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600E07F-92FE-901D-6B2A-833AEB647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13</xdr:row>
      <xdr:rowOff>188595</xdr:rowOff>
    </xdr:from>
    <xdr:to>
      <xdr:col>11</xdr:col>
      <xdr:colOff>609600</xdr:colOff>
      <xdr:row>28</xdr:row>
      <xdr:rowOff>188595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F54AFC-A438-4883-A8FF-87F65DA2B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714375</xdr:colOff>
      <xdr:row>30</xdr:row>
      <xdr:rowOff>23812</xdr:rowOff>
    </xdr:from>
    <xdr:to>
      <xdr:col>11</xdr:col>
      <xdr:colOff>714375</xdr:colOff>
      <xdr:row>44</xdr:row>
      <xdr:rowOff>100012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39B5E97-42E7-46D9-B141-6B79FFA5C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66675</xdr:colOff>
      <xdr:row>14</xdr:row>
      <xdr:rowOff>128587</xdr:rowOff>
    </xdr:from>
    <xdr:to>
      <xdr:col>18</xdr:col>
      <xdr:colOff>66675</xdr:colOff>
      <xdr:row>29</xdr:row>
      <xdr:rowOff>14287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3E46BBE-326A-5605-C2DB-9A3B54260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DE336-754A-46B1-BF9D-BB69D3DC5E44}">
  <dimension ref="A2:Z8554"/>
  <sheetViews>
    <sheetView zoomScaleNormal="100" workbookViewId="0">
      <selection sqref="A1:E3"/>
    </sheetView>
  </sheetViews>
  <sheetFormatPr baseColWidth="10" defaultRowHeight="15" x14ac:dyDescent="0.25"/>
  <cols>
    <col min="16" max="16" width="13.140625" bestFit="1" customWidth="1"/>
    <col min="17" max="17" width="13.140625" customWidth="1"/>
    <col min="19" max="19" width="12.28515625" bestFit="1" customWidth="1"/>
  </cols>
  <sheetData>
    <row r="2" spans="1:26" ht="18" x14ac:dyDescent="0.25">
      <c r="A2" s="43" t="s">
        <v>10</v>
      </c>
      <c r="B2" s="43"/>
      <c r="C2" s="43"/>
      <c r="D2" s="43"/>
      <c r="E2" s="43"/>
      <c r="P2" s="44" t="s">
        <v>9</v>
      </c>
      <c r="Q2" s="44"/>
      <c r="R2" s="44"/>
      <c r="S2" s="44"/>
      <c r="T2" s="44"/>
      <c r="W2">
        <v>20</v>
      </c>
    </row>
    <row r="3" spans="1:26" ht="45" x14ac:dyDescent="0.35">
      <c r="A3" t="s">
        <v>11</v>
      </c>
      <c r="B3" t="s">
        <v>12</v>
      </c>
      <c r="C3" t="s">
        <v>0</v>
      </c>
      <c r="D3" t="s">
        <v>8</v>
      </c>
      <c r="E3" t="s">
        <v>7</v>
      </c>
      <c r="P3" s="11" t="s">
        <v>1</v>
      </c>
      <c r="Q3" s="11" t="s">
        <v>5</v>
      </c>
      <c r="R3" s="12" t="s">
        <v>2</v>
      </c>
      <c r="S3" s="12" t="s">
        <v>3</v>
      </c>
      <c r="T3" s="12" t="s">
        <v>4</v>
      </c>
      <c r="W3" s="15" t="s">
        <v>6</v>
      </c>
      <c r="X3" s="12" t="s">
        <v>2</v>
      </c>
      <c r="Y3" s="12" t="s">
        <v>3</v>
      </c>
      <c r="Z3" s="12" t="s">
        <v>4</v>
      </c>
    </row>
    <row r="4" spans="1:26" x14ac:dyDescent="0.25">
      <c r="A4" s="1">
        <f>B4/60</f>
        <v>0</v>
      </c>
      <c r="B4" s="2">
        <v>0</v>
      </c>
      <c r="C4">
        <f>ROUND(X4,0)</f>
        <v>0</v>
      </c>
      <c r="D4">
        <f>ROUND(Y4,0)</f>
        <v>0</v>
      </c>
      <c r="E4">
        <f>ROUND(Z4,0)</f>
        <v>0</v>
      </c>
      <c r="P4" s="13">
        <v>-5.5</v>
      </c>
      <c r="Q4" s="13">
        <f>ROUND(P4*60,0)</f>
        <v>-330</v>
      </c>
      <c r="R4" s="14"/>
      <c r="S4" s="14">
        <v>9.1930867428900321E-3</v>
      </c>
      <c r="V4">
        <f>W4/60</f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1">
        <f t="shared" ref="A5:A68" si="0">B5/60</f>
        <v>0.33333333333333331</v>
      </c>
      <c r="B5" s="2">
        <v>20</v>
      </c>
      <c r="C5">
        <f t="shared" ref="C5:E68" si="1">ROUND(X5,0)</f>
        <v>0</v>
      </c>
      <c r="D5">
        <f t="shared" si="1"/>
        <v>0</v>
      </c>
      <c r="E5">
        <f t="shared" si="1"/>
        <v>0</v>
      </c>
      <c r="P5" s="13">
        <v>-5.4833333333333334</v>
      </c>
      <c r="Q5" s="13">
        <f t="shared" ref="Q5:Q68" si="2">ROUND(P5*60,0)</f>
        <v>-329</v>
      </c>
      <c r="R5" s="14"/>
      <c r="S5" s="14">
        <v>1.8326001362867529E-2</v>
      </c>
      <c r="V5">
        <f t="shared" ref="V5:V68" si="3">W5/60</f>
        <v>0.33333333333333331</v>
      </c>
      <c r="W5">
        <f>W4+$W$2</f>
        <v>20</v>
      </c>
      <c r="X5">
        <f>MAX(VLOOKUP(W5,$Q$4:$R$7504,2),0)</f>
        <v>0</v>
      </c>
      <c r="Y5">
        <f>MAX(VLOOKUP(W5,$Q$4:$S$7504,3),0)</f>
        <v>3.6670351953943449E-2</v>
      </c>
      <c r="Z5">
        <f>MAX(VLOOKUP(W5,$Q$4:$T$7504,4),0)</f>
        <v>3.6670351953943449E-2</v>
      </c>
    </row>
    <row r="6" spans="1:26" x14ac:dyDescent="0.25">
      <c r="A6" s="1">
        <f t="shared" si="0"/>
        <v>0.66666666666666663</v>
      </c>
      <c r="B6" s="2">
        <v>40</v>
      </c>
      <c r="C6">
        <f t="shared" si="1"/>
        <v>0</v>
      </c>
      <c r="D6">
        <f t="shared" si="1"/>
        <v>0</v>
      </c>
      <c r="E6">
        <f t="shared" si="1"/>
        <v>0</v>
      </c>
      <c r="P6" s="13">
        <v>-5.4666666666666668</v>
      </c>
      <c r="Q6" s="13">
        <f t="shared" si="2"/>
        <v>-328</v>
      </c>
      <c r="R6" s="14"/>
      <c r="S6" s="14">
        <v>2.737220266619568E-2</v>
      </c>
      <c r="V6">
        <f t="shared" si="3"/>
        <v>0.66666666666666663</v>
      </c>
      <c r="W6">
        <f t="shared" ref="W6:W69" si="4">W5+$W$2</f>
        <v>40</v>
      </c>
      <c r="X6">
        <f t="shared" ref="X6:X69" si="5">MAX(VLOOKUP(W6,$Q$4:$R$7504,2),0)</f>
        <v>0</v>
      </c>
      <c r="Y6">
        <f t="shared" ref="Y6:Y69" si="6">MAX(VLOOKUP(W6,$Q$4:$S$7504,3),0)</f>
        <v>9.7373254565061906E-2</v>
      </c>
      <c r="Z6">
        <f t="shared" ref="Z6:Z69" si="7">MAX(VLOOKUP(W6,$Q$4:$T$7504,4),0)</f>
        <v>9.7373254565061906E-2</v>
      </c>
    </row>
    <row r="7" spans="1:26" x14ac:dyDescent="0.25">
      <c r="A7" s="1">
        <f t="shared" si="0"/>
        <v>1</v>
      </c>
      <c r="B7" s="2">
        <v>60</v>
      </c>
      <c r="C7">
        <f t="shared" si="1"/>
        <v>0</v>
      </c>
      <c r="D7">
        <f t="shared" si="1"/>
        <v>0</v>
      </c>
      <c r="E7">
        <f t="shared" si="1"/>
        <v>0</v>
      </c>
      <c r="P7" s="13">
        <v>-5.45</v>
      </c>
      <c r="Q7" s="13">
        <f t="shared" si="2"/>
        <v>-327</v>
      </c>
      <c r="R7" s="14"/>
      <c r="S7" s="14">
        <v>7.1137260093086435E-2</v>
      </c>
      <c r="V7">
        <f t="shared" si="3"/>
        <v>1</v>
      </c>
      <c r="W7">
        <f t="shared" si="4"/>
        <v>60</v>
      </c>
      <c r="X7">
        <f t="shared" si="5"/>
        <v>0</v>
      </c>
      <c r="Y7">
        <f t="shared" si="6"/>
        <v>4.4355673794416579E-2</v>
      </c>
      <c r="Z7">
        <f t="shared" si="7"/>
        <v>4.4355673794416579E-2</v>
      </c>
    </row>
    <row r="8" spans="1:26" x14ac:dyDescent="0.25">
      <c r="A8" s="1">
        <f t="shared" si="0"/>
        <v>1.3333333333333333</v>
      </c>
      <c r="B8" s="2">
        <v>80</v>
      </c>
      <c r="C8">
        <f t="shared" si="1"/>
        <v>0</v>
      </c>
      <c r="D8">
        <f t="shared" si="1"/>
        <v>0</v>
      </c>
      <c r="E8">
        <f t="shared" si="1"/>
        <v>0</v>
      </c>
      <c r="P8" s="13">
        <v>-5.4333333333333336</v>
      </c>
      <c r="Q8" s="13">
        <f t="shared" si="2"/>
        <v>-326</v>
      </c>
      <c r="R8" s="14"/>
      <c r="S8" s="14">
        <v>5.505212417943274E-2</v>
      </c>
      <c r="V8">
        <f t="shared" si="3"/>
        <v>1.3333333333333333</v>
      </c>
      <c r="W8">
        <f t="shared" si="4"/>
        <v>80</v>
      </c>
      <c r="X8">
        <f t="shared" si="5"/>
        <v>0</v>
      </c>
      <c r="Y8">
        <f t="shared" si="6"/>
        <v>6.8710709845747842E-2</v>
      </c>
      <c r="Z8">
        <f t="shared" si="7"/>
        <v>6.8710709845747842E-2</v>
      </c>
    </row>
    <row r="9" spans="1:26" x14ac:dyDescent="0.25">
      <c r="A9" s="1">
        <f t="shared" si="0"/>
        <v>1.6666666666666667</v>
      </c>
      <c r="B9" s="2">
        <v>100</v>
      </c>
      <c r="C9">
        <f t="shared" si="1"/>
        <v>0</v>
      </c>
      <c r="D9">
        <f t="shared" si="1"/>
        <v>0</v>
      </c>
      <c r="E9">
        <f t="shared" si="1"/>
        <v>0</v>
      </c>
      <c r="P9" s="13">
        <v>-5.416666666666667</v>
      </c>
      <c r="Q9" s="13">
        <f t="shared" si="2"/>
        <v>-325</v>
      </c>
      <c r="R9" s="14"/>
      <c r="S9" s="14">
        <v>0.1355228315982393</v>
      </c>
      <c r="V9">
        <f t="shared" si="3"/>
        <v>1.6666666666666667</v>
      </c>
      <c r="W9">
        <f t="shared" si="4"/>
        <v>100</v>
      </c>
      <c r="X9">
        <f t="shared" si="5"/>
        <v>0</v>
      </c>
      <c r="Y9">
        <f t="shared" si="6"/>
        <v>1.1401305273386264E-2</v>
      </c>
      <c r="Z9">
        <f t="shared" si="7"/>
        <v>1.1401305273386264E-2</v>
      </c>
    </row>
    <row r="10" spans="1:26" x14ac:dyDescent="0.25">
      <c r="A10" s="1">
        <f t="shared" si="0"/>
        <v>2</v>
      </c>
      <c r="B10" s="2">
        <v>120</v>
      </c>
      <c r="C10">
        <f t="shared" si="1"/>
        <v>0</v>
      </c>
      <c r="D10">
        <f t="shared" si="1"/>
        <v>0</v>
      </c>
      <c r="E10">
        <f t="shared" si="1"/>
        <v>0</v>
      </c>
      <c r="P10" s="13">
        <v>-5.4</v>
      </c>
      <c r="Q10" s="13">
        <f t="shared" si="2"/>
        <v>-324</v>
      </c>
      <c r="R10" s="14"/>
      <c r="S10" s="14">
        <v>0.13866216482175525</v>
      </c>
      <c r="V10">
        <f t="shared" si="3"/>
        <v>2</v>
      </c>
      <c r="W10">
        <f t="shared" si="4"/>
        <v>120</v>
      </c>
      <c r="X10">
        <f t="shared" si="5"/>
        <v>0</v>
      </c>
      <c r="Y10">
        <f t="shared" si="6"/>
        <v>5.1780575303537801E-2</v>
      </c>
      <c r="Z10">
        <f t="shared" si="7"/>
        <v>5.1780575303537801E-2</v>
      </c>
    </row>
    <row r="11" spans="1:26" x14ac:dyDescent="0.25">
      <c r="A11" s="1">
        <f t="shared" si="0"/>
        <v>2.3333333333333335</v>
      </c>
      <c r="B11" s="2">
        <v>140</v>
      </c>
      <c r="C11">
        <f t="shared" si="1"/>
        <v>0</v>
      </c>
      <c r="D11">
        <f t="shared" si="1"/>
        <v>0</v>
      </c>
      <c r="E11">
        <f t="shared" si="1"/>
        <v>0</v>
      </c>
      <c r="P11" s="13">
        <v>-5.3833333333333337</v>
      </c>
      <c r="Q11" s="13">
        <f t="shared" si="2"/>
        <v>-323</v>
      </c>
      <c r="R11" s="14"/>
      <c r="S11" s="14">
        <v>0.13861568068876218</v>
      </c>
      <c r="V11">
        <f t="shared" si="3"/>
        <v>2.3333333333333335</v>
      </c>
      <c r="W11">
        <f t="shared" si="4"/>
        <v>140</v>
      </c>
      <c r="X11">
        <f t="shared" si="5"/>
        <v>0</v>
      </c>
      <c r="Y11">
        <f t="shared" si="6"/>
        <v>8.9289407130548934E-2</v>
      </c>
      <c r="Z11">
        <f t="shared" si="7"/>
        <v>8.9289407130548934E-2</v>
      </c>
    </row>
    <row r="12" spans="1:26" x14ac:dyDescent="0.25">
      <c r="A12" s="1">
        <f t="shared" si="0"/>
        <v>2.6666666666666665</v>
      </c>
      <c r="B12" s="2">
        <v>160</v>
      </c>
      <c r="C12">
        <f t="shared" si="1"/>
        <v>0</v>
      </c>
      <c r="D12">
        <f t="shared" si="1"/>
        <v>0</v>
      </c>
      <c r="E12">
        <f t="shared" si="1"/>
        <v>0</v>
      </c>
      <c r="P12" s="13">
        <v>-5.3666666666666671</v>
      </c>
      <c r="Q12" s="13">
        <f t="shared" si="2"/>
        <v>-322</v>
      </c>
      <c r="R12" s="14"/>
      <c r="S12" s="14">
        <v>0.10089295062140193</v>
      </c>
      <c r="V12">
        <f t="shared" si="3"/>
        <v>2.6666666666666665</v>
      </c>
      <c r="W12">
        <f t="shared" si="4"/>
        <v>160</v>
      </c>
      <c r="X12">
        <f t="shared" si="5"/>
        <v>0</v>
      </c>
      <c r="Y12">
        <f t="shared" si="6"/>
        <v>9.1884519593999306E-2</v>
      </c>
      <c r="Z12">
        <f t="shared" si="7"/>
        <v>9.1884519593999306E-2</v>
      </c>
    </row>
    <row r="13" spans="1:26" x14ac:dyDescent="0.25">
      <c r="A13" s="1">
        <f t="shared" si="0"/>
        <v>3</v>
      </c>
      <c r="B13" s="2">
        <v>180</v>
      </c>
      <c r="C13">
        <f t="shared" si="1"/>
        <v>0</v>
      </c>
      <c r="D13">
        <f t="shared" si="1"/>
        <v>0</v>
      </c>
      <c r="E13">
        <f t="shared" si="1"/>
        <v>0</v>
      </c>
      <c r="P13" s="13">
        <v>-5.3500000000000005</v>
      </c>
      <c r="Q13" s="13">
        <f t="shared" si="2"/>
        <v>-321</v>
      </c>
      <c r="R13" s="14"/>
      <c r="S13" s="14">
        <v>0.11291839875170263</v>
      </c>
      <c r="V13">
        <f t="shared" si="3"/>
        <v>3</v>
      </c>
      <c r="W13">
        <f t="shared" si="4"/>
        <v>180</v>
      </c>
      <c r="X13">
        <f t="shared" si="5"/>
        <v>0</v>
      </c>
      <c r="Y13">
        <f t="shared" si="6"/>
        <v>6.2161977255431704E-3</v>
      </c>
      <c r="Z13">
        <f t="shared" si="7"/>
        <v>6.2161977255431704E-3</v>
      </c>
    </row>
    <row r="14" spans="1:26" x14ac:dyDescent="0.25">
      <c r="A14" s="1">
        <f t="shared" si="0"/>
        <v>3.3333333333333335</v>
      </c>
      <c r="B14" s="2">
        <v>200</v>
      </c>
      <c r="C14">
        <f t="shared" si="1"/>
        <v>0</v>
      </c>
      <c r="D14">
        <f t="shared" si="1"/>
        <v>0</v>
      </c>
      <c r="E14">
        <f t="shared" si="1"/>
        <v>0</v>
      </c>
      <c r="P14" s="13">
        <v>-5.3333333333333339</v>
      </c>
      <c r="Q14" s="13">
        <f t="shared" si="2"/>
        <v>-320</v>
      </c>
      <c r="R14" s="14"/>
      <c r="S14" s="14">
        <v>0.12146410304527942</v>
      </c>
      <c r="V14">
        <f t="shared" si="3"/>
        <v>3.3333333333333335</v>
      </c>
      <c r="W14">
        <f t="shared" si="4"/>
        <v>200</v>
      </c>
      <c r="X14">
        <f t="shared" si="5"/>
        <v>0</v>
      </c>
      <c r="Y14">
        <f t="shared" si="6"/>
        <v>1.4075582999901806E-3</v>
      </c>
      <c r="Z14">
        <f t="shared" si="7"/>
        <v>1.4075582999901806E-3</v>
      </c>
    </row>
    <row r="15" spans="1:26" x14ac:dyDescent="0.25">
      <c r="A15" s="1">
        <f t="shared" si="0"/>
        <v>3.6666666666666665</v>
      </c>
      <c r="B15" s="2">
        <v>220</v>
      </c>
      <c r="C15">
        <f t="shared" si="1"/>
        <v>0</v>
      </c>
      <c r="D15">
        <f t="shared" si="1"/>
        <v>0</v>
      </c>
      <c r="E15">
        <f t="shared" si="1"/>
        <v>0</v>
      </c>
      <c r="P15" s="13">
        <v>-5.3166666666666673</v>
      </c>
      <c r="Q15" s="13">
        <f t="shared" si="2"/>
        <v>-319</v>
      </c>
      <c r="R15" s="14"/>
      <c r="S15" s="14">
        <v>0.16897342114327235</v>
      </c>
      <c r="V15">
        <f t="shared" si="3"/>
        <v>3.6666666666666665</v>
      </c>
      <c r="W15">
        <f t="shared" si="4"/>
        <v>220</v>
      </c>
      <c r="X15">
        <f t="shared" si="5"/>
        <v>0</v>
      </c>
      <c r="Y15">
        <f t="shared" si="6"/>
        <v>0.18068806380434407</v>
      </c>
      <c r="Z15">
        <f t="shared" si="7"/>
        <v>0.18068806380434407</v>
      </c>
    </row>
    <row r="16" spans="1:26" x14ac:dyDescent="0.25">
      <c r="A16" s="1">
        <f t="shared" si="0"/>
        <v>4</v>
      </c>
      <c r="B16" s="2">
        <v>240</v>
      </c>
      <c r="C16">
        <f t="shared" si="1"/>
        <v>0</v>
      </c>
      <c r="D16">
        <f t="shared" si="1"/>
        <v>0</v>
      </c>
      <c r="E16">
        <f t="shared" si="1"/>
        <v>0</v>
      </c>
      <c r="P16" s="13">
        <v>-5.3000000000000007</v>
      </c>
      <c r="Q16" s="13">
        <f t="shared" si="2"/>
        <v>-318</v>
      </c>
      <c r="R16" s="14"/>
      <c r="S16" s="14">
        <v>0.18164862188499423</v>
      </c>
      <c r="V16">
        <f t="shared" si="3"/>
        <v>4</v>
      </c>
      <c r="W16">
        <f t="shared" si="4"/>
        <v>240</v>
      </c>
      <c r="X16">
        <f t="shared" si="5"/>
        <v>0</v>
      </c>
      <c r="Y16">
        <f t="shared" si="6"/>
        <v>9.4585972397390305E-2</v>
      </c>
      <c r="Z16">
        <f t="shared" si="7"/>
        <v>9.4585972397390305E-2</v>
      </c>
    </row>
    <row r="17" spans="1:26" x14ac:dyDescent="0.25">
      <c r="A17" s="1">
        <f t="shared" si="0"/>
        <v>4.333333333333333</v>
      </c>
      <c r="B17" s="2">
        <v>260</v>
      </c>
      <c r="C17">
        <f t="shared" si="1"/>
        <v>0</v>
      </c>
      <c r="D17">
        <f t="shared" si="1"/>
        <v>0</v>
      </c>
      <c r="E17">
        <f t="shared" si="1"/>
        <v>0</v>
      </c>
      <c r="P17" s="13">
        <v>-5.2833333333333341</v>
      </c>
      <c r="Q17" s="13">
        <f t="shared" si="2"/>
        <v>-317</v>
      </c>
      <c r="R17" s="14"/>
      <c r="S17" s="14">
        <v>0.19668776716008163</v>
      </c>
      <c r="V17">
        <f t="shared" si="3"/>
        <v>4.333333333333333</v>
      </c>
      <c r="W17">
        <f t="shared" si="4"/>
        <v>260</v>
      </c>
      <c r="X17">
        <f t="shared" si="5"/>
        <v>0</v>
      </c>
      <c r="Y17">
        <f t="shared" si="6"/>
        <v>2.6408407972106435E-2</v>
      </c>
      <c r="Z17">
        <f t="shared" si="7"/>
        <v>2.6408407972106435E-2</v>
      </c>
    </row>
    <row r="18" spans="1:26" x14ac:dyDescent="0.25">
      <c r="A18" s="1">
        <f t="shared" si="0"/>
        <v>4.666666666666667</v>
      </c>
      <c r="B18" s="2">
        <v>280</v>
      </c>
      <c r="C18">
        <f t="shared" si="1"/>
        <v>0</v>
      </c>
      <c r="D18">
        <f t="shared" si="1"/>
        <v>0</v>
      </c>
      <c r="E18">
        <f t="shared" si="1"/>
        <v>306</v>
      </c>
      <c r="P18" s="13">
        <v>-5.2666666666666675</v>
      </c>
      <c r="Q18" s="13">
        <f t="shared" si="2"/>
        <v>-316</v>
      </c>
      <c r="R18" s="14"/>
      <c r="S18" s="14">
        <v>0.20263841442597946</v>
      </c>
      <c r="V18">
        <f t="shared" si="3"/>
        <v>4.666666666666667</v>
      </c>
      <c r="W18">
        <f t="shared" si="4"/>
        <v>280</v>
      </c>
      <c r="X18">
        <f t="shared" si="5"/>
        <v>0</v>
      </c>
      <c r="Y18">
        <f t="shared" si="6"/>
        <v>0.21328096238248317</v>
      </c>
      <c r="Z18">
        <f t="shared" si="7"/>
        <v>305.76883651793918</v>
      </c>
    </row>
    <row r="19" spans="1:26" x14ac:dyDescent="0.25">
      <c r="A19" s="1">
        <f t="shared" si="0"/>
        <v>5</v>
      </c>
      <c r="B19" s="2">
        <v>300</v>
      </c>
      <c r="C19">
        <f t="shared" si="1"/>
        <v>0</v>
      </c>
      <c r="D19">
        <f t="shared" si="1"/>
        <v>0</v>
      </c>
      <c r="E19">
        <f t="shared" si="1"/>
        <v>318</v>
      </c>
      <c r="P19" s="13">
        <v>-5.2500000000000009</v>
      </c>
      <c r="Q19" s="13">
        <f t="shared" si="2"/>
        <v>-315</v>
      </c>
      <c r="R19" s="14"/>
      <c r="S19" s="14">
        <v>0.17566476793885633</v>
      </c>
      <c r="V19">
        <f t="shared" si="3"/>
        <v>5</v>
      </c>
      <c r="W19">
        <f t="shared" si="4"/>
        <v>300</v>
      </c>
      <c r="X19">
        <f t="shared" si="5"/>
        <v>0</v>
      </c>
      <c r="Y19">
        <f t="shared" si="6"/>
        <v>0.11452308205002333</v>
      </c>
      <c r="Z19">
        <f t="shared" si="7"/>
        <v>317.89230085982899</v>
      </c>
    </row>
    <row r="20" spans="1:26" x14ac:dyDescent="0.25">
      <c r="A20" s="1">
        <f t="shared" si="0"/>
        <v>5.333333333333333</v>
      </c>
      <c r="B20" s="2">
        <v>320</v>
      </c>
      <c r="C20">
        <f t="shared" si="1"/>
        <v>0</v>
      </c>
      <c r="D20">
        <f t="shared" si="1"/>
        <v>0</v>
      </c>
      <c r="E20">
        <f t="shared" si="1"/>
        <v>74</v>
      </c>
      <c r="P20" s="13">
        <v>-5.2333333333333343</v>
      </c>
      <c r="Q20" s="13">
        <f t="shared" si="2"/>
        <v>-314</v>
      </c>
      <c r="R20" s="14"/>
      <c r="S20" s="14">
        <v>3.9867505853067454E-2</v>
      </c>
      <c r="V20">
        <f t="shared" si="3"/>
        <v>5.333333333333333</v>
      </c>
      <c r="W20">
        <f t="shared" si="4"/>
        <v>320</v>
      </c>
      <c r="X20">
        <f t="shared" si="5"/>
        <v>0</v>
      </c>
      <c r="Y20">
        <f t="shared" si="6"/>
        <v>0.38788372132177157</v>
      </c>
      <c r="Z20">
        <f t="shared" si="7"/>
        <v>73.721217054655369</v>
      </c>
    </row>
    <row r="21" spans="1:26" x14ac:dyDescent="0.25">
      <c r="A21" s="1">
        <f t="shared" si="0"/>
        <v>5.666666666666667</v>
      </c>
      <c r="B21" s="2">
        <v>340</v>
      </c>
      <c r="C21">
        <f t="shared" si="1"/>
        <v>49</v>
      </c>
      <c r="D21">
        <f t="shared" si="1"/>
        <v>4</v>
      </c>
      <c r="E21">
        <f t="shared" si="1"/>
        <v>0</v>
      </c>
      <c r="P21" s="13">
        <v>-5.2166666666666677</v>
      </c>
      <c r="Q21" s="13">
        <f t="shared" si="2"/>
        <v>-313</v>
      </c>
      <c r="R21" s="14"/>
      <c r="S21" s="14">
        <v>9.0118403014044071E-2</v>
      </c>
      <c r="V21">
        <f t="shared" si="3"/>
        <v>5.666666666666667</v>
      </c>
      <c r="W21">
        <f t="shared" si="4"/>
        <v>340</v>
      </c>
      <c r="X21">
        <f t="shared" si="5"/>
        <v>48.888888888889056</v>
      </c>
      <c r="Y21">
        <f t="shared" si="6"/>
        <v>3.5651449699062527</v>
      </c>
      <c r="Z21">
        <f t="shared" si="7"/>
        <v>0</v>
      </c>
    </row>
    <row r="22" spans="1:26" x14ac:dyDescent="0.25">
      <c r="A22" s="1">
        <f t="shared" si="0"/>
        <v>6</v>
      </c>
      <c r="B22" s="2">
        <v>360</v>
      </c>
      <c r="C22">
        <f t="shared" si="1"/>
        <v>232</v>
      </c>
      <c r="D22">
        <f t="shared" si="1"/>
        <v>29</v>
      </c>
      <c r="E22">
        <f t="shared" si="1"/>
        <v>0</v>
      </c>
      <c r="P22" s="13">
        <v>-5.2000000000000011</v>
      </c>
      <c r="Q22" s="13">
        <f t="shared" si="2"/>
        <v>-312</v>
      </c>
      <c r="R22" s="14"/>
      <c r="S22" s="14">
        <v>0.22297273375930085</v>
      </c>
      <c r="V22">
        <f t="shared" si="3"/>
        <v>6</v>
      </c>
      <c r="W22">
        <f t="shared" si="4"/>
        <v>360</v>
      </c>
      <c r="X22">
        <f t="shared" si="5"/>
        <v>232.22222222222302</v>
      </c>
      <c r="Y22">
        <f t="shared" si="6"/>
        <v>29.189798560294442</v>
      </c>
      <c r="Z22">
        <f t="shared" si="7"/>
        <v>0</v>
      </c>
    </row>
    <row r="23" spans="1:26" x14ac:dyDescent="0.25">
      <c r="A23" s="1">
        <f t="shared" si="0"/>
        <v>6.333333333333333</v>
      </c>
      <c r="B23" s="2">
        <v>380</v>
      </c>
      <c r="C23">
        <f t="shared" si="1"/>
        <v>330</v>
      </c>
      <c r="D23">
        <f t="shared" si="1"/>
        <v>101</v>
      </c>
      <c r="E23">
        <f t="shared" si="1"/>
        <v>0</v>
      </c>
      <c r="P23" s="13">
        <v>-5.1833333333333345</v>
      </c>
      <c r="Q23" s="13">
        <f t="shared" si="2"/>
        <v>-311</v>
      </c>
      <c r="R23" s="14"/>
      <c r="S23" s="14">
        <v>0.31500440260440987</v>
      </c>
      <c r="V23">
        <f t="shared" si="3"/>
        <v>6.333333333333333</v>
      </c>
      <c r="W23">
        <f t="shared" si="4"/>
        <v>380</v>
      </c>
      <c r="X23">
        <f t="shared" si="5"/>
        <v>330.00000000000125</v>
      </c>
      <c r="Y23">
        <f t="shared" si="6"/>
        <v>100.66491221704398</v>
      </c>
      <c r="Z23">
        <f t="shared" si="7"/>
        <v>0</v>
      </c>
    </row>
    <row r="24" spans="1:26" x14ac:dyDescent="0.25">
      <c r="A24" s="1">
        <f t="shared" si="0"/>
        <v>6.666666666666667</v>
      </c>
      <c r="B24" s="2">
        <v>400</v>
      </c>
      <c r="C24">
        <f t="shared" si="1"/>
        <v>183</v>
      </c>
      <c r="D24">
        <f t="shared" si="1"/>
        <v>157</v>
      </c>
      <c r="E24">
        <f t="shared" si="1"/>
        <v>0</v>
      </c>
      <c r="P24" s="13">
        <v>-5.1666666666666679</v>
      </c>
      <c r="Q24" s="13">
        <f t="shared" si="2"/>
        <v>-310</v>
      </c>
      <c r="R24" s="14"/>
      <c r="S24" s="14">
        <v>0.39761105671358626</v>
      </c>
      <c r="V24">
        <f t="shared" si="3"/>
        <v>6.666666666666667</v>
      </c>
      <c r="W24">
        <f t="shared" si="4"/>
        <v>400</v>
      </c>
      <c r="X24">
        <f t="shared" si="5"/>
        <v>183.33333333333394</v>
      </c>
      <c r="Y24">
        <f t="shared" si="6"/>
        <v>156.68384854348497</v>
      </c>
      <c r="Z24">
        <f t="shared" si="7"/>
        <v>0</v>
      </c>
    </row>
    <row r="25" spans="1:26" x14ac:dyDescent="0.25">
      <c r="A25" s="1">
        <f t="shared" si="0"/>
        <v>7</v>
      </c>
      <c r="B25" s="2">
        <v>420</v>
      </c>
      <c r="C25">
        <f t="shared" si="1"/>
        <v>110</v>
      </c>
      <c r="D25">
        <f t="shared" si="1"/>
        <v>195</v>
      </c>
      <c r="E25">
        <f t="shared" si="1"/>
        <v>85</v>
      </c>
      <c r="P25" s="13">
        <v>-5.1500000000000012</v>
      </c>
      <c r="Q25" s="13">
        <f t="shared" si="2"/>
        <v>-309</v>
      </c>
      <c r="R25" s="14"/>
      <c r="S25" s="14">
        <v>0.51238662223147169</v>
      </c>
      <c r="V25">
        <f t="shared" si="3"/>
        <v>7</v>
      </c>
      <c r="W25">
        <f t="shared" si="4"/>
        <v>420</v>
      </c>
      <c r="X25">
        <f t="shared" si="5"/>
        <v>110.00000000000037</v>
      </c>
      <c r="Y25">
        <f t="shared" si="6"/>
        <v>195.09708502304477</v>
      </c>
      <c r="Z25">
        <f t="shared" si="7"/>
        <v>85.0970850230444</v>
      </c>
    </row>
    <row r="26" spans="1:26" x14ac:dyDescent="0.25">
      <c r="A26" s="1">
        <f t="shared" si="0"/>
        <v>7.333333333333333</v>
      </c>
      <c r="B26" s="2">
        <v>440</v>
      </c>
      <c r="C26">
        <f t="shared" si="1"/>
        <v>220</v>
      </c>
      <c r="D26">
        <f t="shared" si="1"/>
        <v>212</v>
      </c>
      <c r="E26">
        <f t="shared" si="1"/>
        <v>0</v>
      </c>
      <c r="P26" s="13">
        <v>-5.1333333333333346</v>
      </c>
      <c r="Q26" s="13">
        <f t="shared" si="2"/>
        <v>-308</v>
      </c>
      <c r="R26" s="14"/>
      <c r="S26" s="14">
        <v>0.60739792954168959</v>
      </c>
      <c r="V26">
        <f t="shared" si="3"/>
        <v>7.333333333333333</v>
      </c>
      <c r="W26">
        <f t="shared" si="4"/>
        <v>440</v>
      </c>
      <c r="X26">
        <f t="shared" si="5"/>
        <v>220.00000000000051</v>
      </c>
      <c r="Y26">
        <f t="shared" si="6"/>
        <v>212.26794636570165</v>
      </c>
      <c r="Z26">
        <f t="shared" si="7"/>
        <v>0</v>
      </c>
    </row>
    <row r="27" spans="1:26" x14ac:dyDescent="0.25">
      <c r="A27" s="1">
        <f t="shared" si="0"/>
        <v>7.666666666666667</v>
      </c>
      <c r="B27" s="2">
        <v>460</v>
      </c>
      <c r="C27">
        <f t="shared" si="1"/>
        <v>281</v>
      </c>
      <c r="D27">
        <f t="shared" si="1"/>
        <v>223</v>
      </c>
      <c r="E27">
        <f t="shared" si="1"/>
        <v>0</v>
      </c>
      <c r="P27" s="13">
        <v>-5.116666666666668</v>
      </c>
      <c r="Q27" s="13">
        <f t="shared" si="2"/>
        <v>-307</v>
      </c>
      <c r="R27" s="14"/>
      <c r="S27" s="14">
        <v>0.63785641941483273</v>
      </c>
      <c r="V27">
        <f t="shared" si="3"/>
        <v>7.666666666666667</v>
      </c>
      <c r="W27">
        <f t="shared" si="4"/>
        <v>460</v>
      </c>
      <c r="X27">
        <f t="shared" si="5"/>
        <v>281.11111111110898</v>
      </c>
      <c r="Y27">
        <f t="shared" si="6"/>
        <v>222.58246380483882</v>
      </c>
      <c r="Z27">
        <f t="shared" si="7"/>
        <v>0</v>
      </c>
    </row>
    <row r="28" spans="1:26" x14ac:dyDescent="0.25">
      <c r="A28" s="1">
        <f t="shared" si="0"/>
        <v>8</v>
      </c>
      <c r="B28" s="2">
        <v>480</v>
      </c>
      <c r="C28">
        <f t="shared" si="1"/>
        <v>196</v>
      </c>
      <c r="D28">
        <f t="shared" si="1"/>
        <v>200</v>
      </c>
      <c r="E28">
        <f t="shared" si="1"/>
        <v>5</v>
      </c>
      <c r="P28" s="13">
        <v>-5.1000000000000014</v>
      </c>
      <c r="Q28" s="13">
        <f t="shared" si="2"/>
        <v>-306</v>
      </c>
      <c r="R28" s="14"/>
      <c r="S28" s="14">
        <v>0.58055615229777335</v>
      </c>
      <c r="V28">
        <f t="shared" si="3"/>
        <v>8</v>
      </c>
      <c r="W28">
        <f t="shared" si="4"/>
        <v>480</v>
      </c>
      <c r="X28">
        <f t="shared" si="5"/>
        <v>195.55555555555074</v>
      </c>
      <c r="Y28">
        <f t="shared" si="6"/>
        <v>200.35648452175423</v>
      </c>
      <c r="Z28">
        <f t="shared" si="7"/>
        <v>4.800928966203486</v>
      </c>
    </row>
    <row r="29" spans="1:26" x14ac:dyDescent="0.25">
      <c r="A29" s="1">
        <f t="shared" si="0"/>
        <v>8.3333333333333339</v>
      </c>
      <c r="B29" s="2">
        <v>500</v>
      </c>
      <c r="C29">
        <f t="shared" si="1"/>
        <v>220</v>
      </c>
      <c r="D29">
        <f t="shared" si="1"/>
        <v>248</v>
      </c>
      <c r="E29">
        <f t="shared" si="1"/>
        <v>28</v>
      </c>
      <c r="P29" s="13">
        <v>-5.0833333333333348</v>
      </c>
      <c r="Q29" s="13">
        <f t="shared" si="2"/>
        <v>-305</v>
      </c>
      <c r="R29" s="14"/>
      <c r="S29" s="14">
        <v>0.57762048359435647</v>
      </c>
      <c r="V29">
        <f t="shared" si="3"/>
        <v>8.3333333333333339</v>
      </c>
      <c r="W29">
        <f t="shared" si="4"/>
        <v>500</v>
      </c>
      <c r="X29">
        <f t="shared" si="5"/>
        <v>219.99999999998954</v>
      </c>
      <c r="Y29">
        <f t="shared" si="6"/>
        <v>248.4060212752041</v>
      </c>
      <c r="Z29">
        <f t="shared" si="7"/>
        <v>28.406021275214556</v>
      </c>
    </row>
    <row r="30" spans="1:26" x14ac:dyDescent="0.25">
      <c r="A30" s="1">
        <f t="shared" si="0"/>
        <v>8.6666666666666661</v>
      </c>
      <c r="B30" s="2">
        <v>520</v>
      </c>
      <c r="C30">
        <f t="shared" si="1"/>
        <v>269</v>
      </c>
      <c r="D30">
        <f t="shared" si="1"/>
        <v>261</v>
      </c>
      <c r="E30">
        <f t="shared" si="1"/>
        <v>0</v>
      </c>
      <c r="P30" s="13">
        <v>-5.0666666666666682</v>
      </c>
      <c r="Q30" s="13">
        <f t="shared" si="2"/>
        <v>-304</v>
      </c>
      <c r="R30" s="14"/>
      <c r="S30" s="14">
        <v>0.54644074943570486</v>
      </c>
      <c r="V30">
        <f t="shared" si="3"/>
        <v>8.6666666666666661</v>
      </c>
      <c r="W30">
        <f t="shared" si="4"/>
        <v>520</v>
      </c>
      <c r="X30">
        <f t="shared" si="5"/>
        <v>268.88888888887539</v>
      </c>
      <c r="Y30">
        <f t="shared" si="6"/>
        <v>260.98089249429063</v>
      </c>
      <c r="Z30">
        <f t="shared" si="7"/>
        <v>0</v>
      </c>
    </row>
    <row r="31" spans="1:26" x14ac:dyDescent="0.25">
      <c r="A31" s="1">
        <f t="shared" si="0"/>
        <v>9</v>
      </c>
      <c r="B31" s="2">
        <v>540</v>
      </c>
      <c r="C31">
        <f t="shared" si="1"/>
        <v>147</v>
      </c>
      <c r="D31">
        <f t="shared" si="1"/>
        <v>288</v>
      </c>
      <c r="E31">
        <f t="shared" si="1"/>
        <v>141</v>
      </c>
      <c r="P31" s="13">
        <v>-5.0500000000000016</v>
      </c>
      <c r="Q31" s="13">
        <f t="shared" si="2"/>
        <v>-303</v>
      </c>
      <c r="R31" s="14"/>
      <c r="S31" s="14">
        <v>0.55341297613209195</v>
      </c>
      <c r="V31">
        <f t="shared" si="3"/>
        <v>9</v>
      </c>
      <c r="W31">
        <f t="shared" si="4"/>
        <v>540</v>
      </c>
      <c r="X31">
        <f t="shared" si="5"/>
        <v>146.66666666665924</v>
      </c>
      <c r="Y31">
        <f t="shared" si="6"/>
        <v>287.70431519727606</v>
      </c>
      <c r="Z31">
        <f t="shared" si="7"/>
        <v>141.03764853061682</v>
      </c>
    </row>
    <row r="32" spans="1:26" x14ac:dyDescent="0.25">
      <c r="A32" s="1">
        <f t="shared" si="0"/>
        <v>9.3333333333333339</v>
      </c>
      <c r="B32" s="2">
        <v>560</v>
      </c>
      <c r="C32">
        <f t="shared" si="1"/>
        <v>183</v>
      </c>
      <c r="D32">
        <f t="shared" si="1"/>
        <v>394</v>
      </c>
      <c r="E32">
        <f t="shared" si="1"/>
        <v>211</v>
      </c>
      <c r="P32" s="13">
        <v>-5.033333333333335</v>
      </c>
      <c r="Q32" s="13">
        <f t="shared" si="2"/>
        <v>-302</v>
      </c>
      <c r="R32" s="14"/>
      <c r="S32" s="14">
        <v>0.51910397010055509</v>
      </c>
      <c r="V32">
        <f t="shared" si="3"/>
        <v>9.3333333333333339</v>
      </c>
      <c r="W32">
        <f t="shared" si="4"/>
        <v>560</v>
      </c>
      <c r="X32">
        <f t="shared" si="5"/>
        <v>183.33333333332411</v>
      </c>
      <c r="Y32">
        <f t="shared" si="6"/>
        <v>393.98121733747035</v>
      </c>
      <c r="Z32">
        <f t="shared" si="7"/>
        <v>210.64788400414625</v>
      </c>
    </row>
    <row r="33" spans="1:26" x14ac:dyDescent="0.25">
      <c r="A33" s="1">
        <f t="shared" si="0"/>
        <v>9.6666666666666661</v>
      </c>
      <c r="B33" s="2">
        <v>580</v>
      </c>
      <c r="C33">
        <f t="shared" si="1"/>
        <v>489</v>
      </c>
      <c r="D33">
        <f t="shared" si="1"/>
        <v>543</v>
      </c>
      <c r="E33">
        <f t="shared" si="1"/>
        <v>55</v>
      </c>
      <c r="P33" s="13">
        <v>-5.0166666666666684</v>
      </c>
      <c r="Q33" s="13">
        <f t="shared" si="2"/>
        <v>-301</v>
      </c>
      <c r="R33" s="14"/>
      <c r="S33" s="14">
        <v>0.39749566439122042</v>
      </c>
      <c r="V33">
        <f t="shared" si="3"/>
        <v>9.6666666666666661</v>
      </c>
      <c r="W33">
        <f t="shared" si="4"/>
        <v>580</v>
      </c>
      <c r="X33">
        <f t="shared" si="5"/>
        <v>488.88888888886424</v>
      </c>
      <c r="Y33">
        <f t="shared" si="6"/>
        <v>543.43380970005308</v>
      </c>
      <c r="Z33">
        <f t="shared" si="7"/>
        <v>54.544920811188831</v>
      </c>
    </row>
    <row r="34" spans="1:26" x14ac:dyDescent="0.25">
      <c r="A34" s="1">
        <f t="shared" si="0"/>
        <v>10</v>
      </c>
      <c r="B34" s="2">
        <v>600</v>
      </c>
      <c r="C34">
        <f t="shared" si="1"/>
        <v>501</v>
      </c>
      <c r="D34">
        <f t="shared" si="1"/>
        <v>591</v>
      </c>
      <c r="E34">
        <f t="shared" si="1"/>
        <v>89</v>
      </c>
      <c r="P34" s="13">
        <v>-5.0000000000000018</v>
      </c>
      <c r="Q34" s="13">
        <f t="shared" si="2"/>
        <v>-300</v>
      </c>
      <c r="R34" s="14"/>
      <c r="S34" s="14">
        <v>0.37031065864536655</v>
      </c>
      <c r="V34">
        <f t="shared" si="3"/>
        <v>10</v>
      </c>
      <c r="W34">
        <f t="shared" si="4"/>
        <v>600</v>
      </c>
      <c r="X34">
        <f t="shared" si="5"/>
        <v>501.11111111108596</v>
      </c>
      <c r="Y34">
        <f t="shared" si="6"/>
        <v>590.50055318639113</v>
      </c>
      <c r="Z34">
        <f t="shared" si="7"/>
        <v>89.389442075305169</v>
      </c>
    </row>
    <row r="35" spans="1:26" x14ac:dyDescent="0.25">
      <c r="A35" s="1">
        <f t="shared" si="0"/>
        <v>10.333333333333334</v>
      </c>
      <c r="B35" s="2">
        <v>620</v>
      </c>
      <c r="C35">
        <f t="shared" si="1"/>
        <v>733</v>
      </c>
      <c r="D35">
        <f t="shared" si="1"/>
        <v>696</v>
      </c>
      <c r="E35">
        <f t="shared" si="1"/>
        <v>0</v>
      </c>
      <c r="P35" s="13">
        <v>-4.9833333333333352</v>
      </c>
      <c r="Q35" s="13">
        <f t="shared" si="2"/>
        <v>-299</v>
      </c>
      <c r="R35" s="14"/>
      <c r="S35" s="14">
        <v>0.25346500012463824</v>
      </c>
      <c r="V35">
        <f t="shared" si="3"/>
        <v>10.333333333333334</v>
      </c>
      <c r="W35">
        <f t="shared" si="4"/>
        <v>620</v>
      </c>
      <c r="X35">
        <f t="shared" si="5"/>
        <v>733.33333333329688</v>
      </c>
      <c r="Y35">
        <f t="shared" si="6"/>
        <v>696.31341586198539</v>
      </c>
      <c r="Z35">
        <f t="shared" si="7"/>
        <v>0</v>
      </c>
    </row>
    <row r="36" spans="1:26" x14ac:dyDescent="0.25">
      <c r="A36" s="1">
        <f t="shared" si="0"/>
        <v>10.666666666666666</v>
      </c>
      <c r="B36" s="2">
        <v>640</v>
      </c>
      <c r="C36">
        <f t="shared" si="1"/>
        <v>2151</v>
      </c>
      <c r="D36">
        <f t="shared" si="1"/>
        <v>777</v>
      </c>
      <c r="E36">
        <f t="shared" si="1"/>
        <v>0</v>
      </c>
      <c r="P36" s="13">
        <v>-4.9666666666666686</v>
      </c>
      <c r="Q36" s="13">
        <f t="shared" si="2"/>
        <v>-298</v>
      </c>
      <c r="R36" s="14"/>
      <c r="S36" s="14">
        <v>0.14685691147892174</v>
      </c>
      <c r="V36">
        <f t="shared" si="3"/>
        <v>10.666666666666666</v>
      </c>
      <c r="W36">
        <f t="shared" si="4"/>
        <v>640</v>
      </c>
      <c r="X36">
        <f t="shared" si="5"/>
        <v>2151.1111111110054</v>
      </c>
      <c r="Y36">
        <f t="shared" si="6"/>
        <v>777.45331152910819</v>
      </c>
      <c r="Z36">
        <f t="shared" si="7"/>
        <v>0</v>
      </c>
    </row>
    <row r="37" spans="1:26" x14ac:dyDescent="0.25">
      <c r="A37" s="1">
        <f t="shared" si="0"/>
        <v>11</v>
      </c>
      <c r="B37" s="2">
        <v>660</v>
      </c>
      <c r="C37">
        <f t="shared" si="1"/>
        <v>1577</v>
      </c>
      <c r="D37">
        <f t="shared" si="1"/>
        <v>749</v>
      </c>
      <c r="E37">
        <f t="shared" si="1"/>
        <v>0</v>
      </c>
      <c r="P37" s="13">
        <v>-4.950000000000002</v>
      </c>
      <c r="Q37" s="13">
        <f t="shared" si="2"/>
        <v>-297</v>
      </c>
      <c r="R37" s="14"/>
      <c r="S37" s="14">
        <v>0.11977411336893247</v>
      </c>
      <c r="V37">
        <f t="shared" si="3"/>
        <v>11</v>
      </c>
      <c r="W37">
        <f t="shared" si="4"/>
        <v>660</v>
      </c>
      <c r="X37">
        <f t="shared" si="5"/>
        <v>1576.6666666665915</v>
      </c>
      <c r="Y37">
        <f t="shared" si="6"/>
        <v>749.38528794426793</v>
      </c>
      <c r="Z37">
        <f t="shared" si="7"/>
        <v>0</v>
      </c>
    </row>
    <row r="38" spans="1:26" x14ac:dyDescent="0.25">
      <c r="A38" s="1">
        <f t="shared" si="0"/>
        <v>11.333333333333334</v>
      </c>
      <c r="B38" s="2">
        <v>680</v>
      </c>
      <c r="C38">
        <f t="shared" si="1"/>
        <v>0</v>
      </c>
      <c r="D38">
        <f t="shared" si="1"/>
        <v>817</v>
      </c>
      <c r="E38">
        <f t="shared" si="1"/>
        <v>1514</v>
      </c>
      <c r="P38" s="13">
        <v>-4.9333333333333353</v>
      </c>
      <c r="Q38" s="13">
        <f t="shared" si="2"/>
        <v>-296</v>
      </c>
      <c r="R38" s="14"/>
      <c r="S38" s="14">
        <v>9.7958326500901999E-2</v>
      </c>
      <c r="V38">
        <f t="shared" si="3"/>
        <v>11.333333333333334</v>
      </c>
      <c r="W38">
        <f t="shared" si="4"/>
        <v>680</v>
      </c>
      <c r="X38">
        <f t="shared" si="5"/>
        <v>0</v>
      </c>
      <c r="Y38">
        <f t="shared" si="6"/>
        <v>817.08180863415066</v>
      </c>
      <c r="Z38">
        <f t="shared" si="7"/>
        <v>1513.748475300783</v>
      </c>
    </row>
    <row r="39" spans="1:26" x14ac:dyDescent="0.25">
      <c r="A39" s="1">
        <f t="shared" si="0"/>
        <v>11.666666666666666</v>
      </c>
      <c r="B39" s="2">
        <v>700</v>
      </c>
      <c r="C39">
        <f t="shared" si="1"/>
        <v>0</v>
      </c>
      <c r="D39">
        <f t="shared" si="1"/>
        <v>885</v>
      </c>
      <c r="E39">
        <f t="shared" si="1"/>
        <v>1129</v>
      </c>
      <c r="P39" s="13">
        <v>-4.9166666666666687</v>
      </c>
      <c r="Q39" s="13">
        <f t="shared" si="2"/>
        <v>-295</v>
      </c>
      <c r="R39" s="14"/>
      <c r="S39" s="14">
        <v>0.12992492023149718</v>
      </c>
      <c r="V39">
        <f t="shared" si="3"/>
        <v>11.666666666666666</v>
      </c>
      <c r="W39">
        <f t="shared" si="4"/>
        <v>700</v>
      </c>
      <c r="X39">
        <f t="shared" si="5"/>
        <v>0</v>
      </c>
      <c r="Y39">
        <f t="shared" si="6"/>
        <v>884.52661487632031</v>
      </c>
      <c r="Z39">
        <f t="shared" si="7"/>
        <v>1128.9710593207528</v>
      </c>
    </row>
    <row r="40" spans="1:26" x14ac:dyDescent="0.25">
      <c r="A40" s="1">
        <f t="shared" si="0"/>
        <v>12</v>
      </c>
      <c r="B40" s="2">
        <v>720</v>
      </c>
      <c r="C40">
        <f t="shared" si="1"/>
        <v>807</v>
      </c>
      <c r="D40">
        <f t="shared" si="1"/>
        <v>1080</v>
      </c>
      <c r="E40">
        <f t="shared" si="1"/>
        <v>273</v>
      </c>
      <c r="P40" s="13">
        <v>-4.9000000000000021</v>
      </c>
      <c r="Q40" s="13">
        <f t="shared" si="2"/>
        <v>-294</v>
      </c>
      <c r="R40" s="14"/>
      <c r="S40" s="14">
        <v>0.171676394670984</v>
      </c>
      <c r="V40">
        <f t="shared" si="3"/>
        <v>12</v>
      </c>
      <c r="W40">
        <f t="shared" si="4"/>
        <v>720</v>
      </c>
      <c r="X40">
        <f t="shared" si="5"/>
        <v>806.66666666662638</v>
      </c>
      <c r="Y40">
        <f t="shared" si="6"/>
        <v>1079.7267198141635</v>
      </c>
      <c r="Z40">
        <f t="shared" si="7"/>
        <v>273.06005314753713</v>
      </c>
    </row>
    <row r="41" spans="1:26" x14ac:dyDescent="0.25">
      <c r="A41" s="1">
        <f t="shared" si="0"/>
        <v>12.333333333333334</v>
      </c>
      <c r="B41" s="2">
        <v>740</v>
      </c>
      <c r="C41">
        <f t="shared" si="1"/>
        <v>941</v>
      </c>
      <c r="D41">
        <f t="shared" si="1"/>
        <v>1128</v>
      </c>
      <c r="E41">
        <f t="shared" si="1"/>
        <v>187</v>
      </c>
      <c r="P41" s="13">
        <v>-4.8833333333333355</v>
      </c>
      <c r="Q41" s="13">
        <f t="shared" si="2"/>
        <v>-293</v>
      </c>
      <c r="R41" s="14"/>
      <c r="S41" s="14">
        <v>0.13729926862025169</v>
      </c>
      <c r="V41">
        <f t="shared" si="3"/>
        <v>12.333333333333334</v>
      </c>
      <c r="W41">
        <f t="shared" si="4"/>
        <v>740</v>
      </c>
      <c r="X41">
        <f t="shared" si="5"/>
        <v>941.11111111106391</v>
      </c>
      <c r="Y41">
        <f t="shared" si="6"/>
        <v>1128.3643522348336</v>
      </c>
      <c r="Z41">
        <f t="shared" si="7"/>
        <v>187.25324112376973</v>
      </c>
    </row>
    <row r="42" spans="1:26" x14ac:dyDescent="0.25">
      <c r="A42" s="1">
        <f t="shared" si="0"/>
        <v>12.666666666666666</v>
      </c>
      <c r="B42" s="2">
        <v>760</v>
      </c>
      <c r="C42">
        <f t="shared" si="1"/>
        <v>1234</v>
      </c>
      <c r="D42">
        <f t="shared" si="1"/>
        <v>1439</v>
      </c>
      <c r="E42">
        <f t="shared" si="1"/>
        <v>205</v>
      </c>
      <c r="P42" s="13">
        <v>-4.8666666666666689</v>
      </c>
      <c r="Q42" s="13">
        <f t="shared" si="2"/>
        <v>-292</v>
      </c>
      <c r="R42" s="14"/>
      <c r="S42" s="14">
        <v>5.0138152828005343E-2</v>
      </c>
      <c r="V42">
        <f t="shared" si="3"/>
        <v>12.666666666666666</v>
      </c>
      <c r="W42">
        <f t="shared" si="4"/>
        <v>760</v>
      </c>
      <c r="X42">
        <f t="shared" si="5"/>
        <v>1234.4444444443832</v>
      </c>
      <c r="Y42">
        <f t="shared" si="6"/>
        <v>1439.3351051083446</v>
      </c>
      <c r="Z42">
        <f t="shared" si="7"/>
        <v>204.8906606639614</v>
      </c>
    </row>
    <row r="43" spans="1:26" x14ac:dyDescent="0.25">
      <c r="A43" s="1">
        <f t="shared" si="0"/>
        <v>13</v>
      </c>
      <c r="B43" s="2">
        <v>780</v>
      </c>
      <c r="C43">
        <f t="shared" si="1"/>
        <v>1564</v>
      </c>
      <c r="D43">
        <f t="shared" si="1"/>
        <v>1778</v>
      </c>
      <c r="E43">
        <f t="shared" si="1"/>
        <v>213</v>
      </c>
      <c r="P43" s="13">
        <v>-4.8500000000000023</v>
      </c>
      <c r="Q43" s="13">
        <f t="shared" si="2"/>
        <v>-291</v>
      </c>
      <c r="R43" s="14"/>
      <c r="S43" s="14">
        <v>5.7684380550738622E-2</v>
      </c>
      <c r="V43">
        <f t="shared" si="3"/>
        <v>13</v>
      </c>
      <c r="W43">
        <f t="shared" si="4"/>
        <v>780</v>
      </c>
      <c r="X43">
        <f t="shared" si="5"/>
        <v>1564.444444444367</v>
      </c>
      <c r="Y43">
        <f t="shared" si="6"/>
        <v>1777.8556289535713</v>
      </c>
      <c r="Z43">
        <f t="shared" si="7"/>
        <v>213.4111845092043</v>
      </c>
    </row>
    <row r="44" spans="1:26" x14ac:dyDescent="0.25">
      <c r="A44" s="1">
        <f t="shared" si="0"/>
        <v>13.333333333333334</v>
      </c>
      <c r="B44" s="2">
        <v>800</v>
      </c>
      <c r="C44">
        <f t="shared" si="1"/>
        <v>1943</v>
      </c>
      <c r="D44">
        <f t="shared" si="1"/>
        <v>2093</v>
      </c>
      <c r="E44">
        <f t="shared" si="1"/>
        <v>150</v>
      </c>
      <c r="P44" s="13">
        <v>-4.8333333333333357</v>
      </c>
      <c r="Q44" s="13">
        <f t="shared" si="2"/>
        <v>-290</v>
      </c>
      <c r="R44" s="14"/>
      <c r="S44" s="14">
        <v>6.7486640805230438E-2</v>
      </c>
      <c r="V44">
        <f t="shared" si="3"/>
        <v>13.333333333333334</v>
      </c>
      <c r="W44">
        <f t="shared" si="4"/>
        <v>800</v>
      </c>
      <c r="X44">
        <f t="shared" si="5"/>
        <v>1943.3333333332373</v>
      </c>
      <c r="Y44">
        <f t="shared" si="6"/>
        <v>2093.2515867800785</v>
      </c>
      <c r="Z44">
        <f t="shared" si="7"/>
        <v>149.91825344684116</v>
      </c>
    </row>
    <row r="45" spans="1:26" x14ac:dyDescent="0.25">
      <c r="A45" s="1">
        <f t="shared" si="0"/>
        <v>13.666666666666666</v>
      </c>
      <c r="B45" s="2">
        <v>820</v>
      </c>
      <c r="C45">
        <f t="shared" si="1"/>
        <v>1992</v>
      </c>
      <c r="D45">
        <f t="shared" si="1"/>
        <v>2347</v>
      </c>
      <c r="E45">
        <f t="shared" si="1"/>
        <v>355</v>
      </c>
      <c r="P45" s="13">
        <v>-4.8166666666666691</v>
      </c>
      <c r="Q45" s="13">
        <f t="shared" si="2"/>
        <v>-289</v>
      </c>
      <c r="R45" s="14"/>
      <c r="S45" s="14">
        <v>1.7010853219183962E-2</v>
      </c>
      <c r="V45">
        <f t="shared" si="3"/>
        <v>13.666666666666666</v>
      </c>
      <c r="W45">
        <f t="shared" si="4"/>
        <v>820</v>
      </c>
      <c r="X45">
        <f t="shared" si="5"/>
        <v>1992.2222222221239</v>
      </c>
      <c r="Y45">
        <f t="shared" si="6"/>
        <v>2347.0241798414072</v>
      </c>
      <c r="Z45">
        <f t="shared" si="7"/>
        <v>354.80195761928326</v>
      </c>
    </row>
    <row r="46" spans="1:26" x14ac:dyDescent="0.25">
      <c r="A46" s="1">
        <f t="shared" si="0"/>
        <v>14</v>
      </c>
      <c r="B46" s="2">
        <v>840</v>
      </c>
      <c r="C46">
        <f t="shared" si="1"/>
        <v>2163</v>
      </c>
      <c r="D46">
        <f t="shared" si="1"/>
        <v>2261</v>
      </c>
      <c r="E46">
        <f t="shared" si="1"/>
        <v>97</v>
      </c>
      <c r="P46" s="13">
        <v>-4.8000000000000025</v>
      </c>
      <c r="Q46" s="13">
        <f t="shared" si="2"/>
        <v>-288</v>
      </c>
      <c r="R46" s="14"/>
      <c r="S46" s="14">
        <v>0.11682371448841682</v>
      </c>
      <c r="V46">
        <f t="shared" si="3"/>
        <v>14</v>
      </c>
      <c r="W46">
        <f t="shared" si="4"/>
        <v>840</v>
      </c>
      <c r="X46">
        <f t="shared" si="5"/>
        <v>2163.3333333332248</v>
      </c>
      <c r="Y46">
        <f t="shared" si="6"/>
        <v>2260.5810433487941</v>
      </c>
      <c r="Z46">
        <f t="shared" si="7"/>
        <v>97.247710015569282</v>
      </c>
    </row>
    <row r="47" spans="1:26" x14ac:dyDescent="0.25">
      <c r="A47" s="1">
        <f t="shared" si="0"/>
        <v>14.333333333333334</v>
      </c>
      <c r="B47" s="2">
        <v>860</v>
      </c>
      <c r="C47">
        <f t="shared" si="1"/>
        <v>2872</v>
      </c>
      <c r="D47">
        <f t="shared" si="1"/>
        <v>2459</v>
      </c>
      <c r="E47">
        <f t="shared" si="1"/>
        <v>0</v>
      </c>
      <c r="P47" s="13">
        <v>-4.7833333333333359</v>
      </c>
      <c r="Q47" s="13">
        <f t="shared" si="2"/>
        <v>-287</v>
      </c>
      <c r="R47" s="14"/>
      <c r="S47" s="14">
        <v>0.14327388166842411</v>
      </c>
      <c r="V47">
        <f t="shared" si="3"/>
        <v>14.333333333333334</v>
      </c>
      <c r="W47">
        <f t="shared" si="4"/>
        <v>860</v>
      </c>
      <c r="X47">
        <f t="shared" si="5"/>
        <v>2872.2222222220785</v>
      </c>
      <c r="Y47">
        <f t="shared" si="6"/>
        <v>2459.0346923833072</v>
      </c>
      <c r="Z47">
        <f t="shared" si="7"/>
        <v>0</v>
      </c>
    </row>
    <row r="48" spans="1:26" x14ac:dyDescent="0.25">
      <c r="A48" s="1">
        <f t="shared" si="0"/>
        <v>14.666666666666666</v>
      </c>
      <c r="B48" s="2">
        <v>880</v>
      </c>
      <c r="C48">
        <f t="shared" si="1"/>
        <v>3190</v>
      </c>
      <c r="D48">
        <f t="shared" si="1"/>
        <v>2953</v>
      </c>
      <c r="E48">
        <f t="shared" si="1"/>
        <v>0</v>
      </c>
      <c r="P48" s="13">
        <v>-4.7666666666666693</v>
      </c>
      <c r="Q48" s="13">
        <f t="shared" si="2"/>
        <v>-286</v>
      </c>
      <c r="R48" s="14"/>
      <c r="S48" s="14">
        <v>9.2800732196649707E-2</v>
      </c>
      <c r="V48">
        <f t="shared" si="3"/>
        <v>14.666666666666666</v>
      </c>
      <c r="W48">
        <f t="shared" si="4"/>
        <v>880</v>
      </c>
      <c r="X48">
        <f t="shared" si="5"/>
        <v>3189.9999999998404</v>
      </c>
      <c r="Y48">
        <f t="shared" si="6"/>
        <v>2953.1845357848106</v>
      </c>
      <c r="Z48">
        <f t="shared" si="7"/>
        <v>0</v>
      </c>
    </row>
    <row r="49" spans="1:26" x14ac:dyDescent="0.25">
      <c r="A49" s="1">
        <f t="shared" si="0"/>
        <v>15</v>
      </c>
      <c r="B49" s="2">
        <v>900</v>
      </c>
      <c r="C49">
        <f t="shared" si="1"/>
        <v>3361</v>
      </c>
      <c r="D49">
        <f t="shared" si="1"/>
        <v>3871</v>
      </c>
      <c r="E49">
        <f t="shared" si="1"/>
        <v>510</v>
      </c>
      <c r="P49" s="13">
        <v>-4.7500000000000027</v>
      </c>
      <c r="Q49" s="13">
        <f t="shared" si="2"/>
        <v>-285</v>
      </c>
      <c r="R49" s="14"/>
      <c r="S49" s="14">
        <v>0.12719104570837517</v>
      </c>
      <c r="V49">
        <f t="shared" si="3"/>
        <v>15</v>
      </c>
      <c r="W49">
        <f t="shared" si="4"/>
        <v>900</v>
      </c>
      <c r="X49">
        <f t="shared" si="5"/>
        <v>3361.1111111109421</v>
      </c>
      <c r="Y49">
        <f t="shared" si="6"/>
        <v>3870.9797866581043</v>
      </c>
      <c r="Z49">
        <f t="shared" si="7"/>
        <v>509.86867554716218</v>
      </c>
    </row>
    <row r="50" spans="1:26" x14ac:dyDescent="0.25">
      <c r="A50" s="1">
        <f t="shared" si="0"/>
        <v>15.333333333333334</v>
      </c>
      <c r="B50" s="2">
        <v>920</v>
      </c>
      <c r="C50">
        <f t="shared" si="1"/>
        <v>3960</v>
      </c>
      <c r="D50">
        <f t="shared" si="1"/>
        <v>4860</v>
      </c>
      <c r="E50">
        <f t="shared" si="1"/>
        <v>900</v>
      </c>
      <c r="P50" s="13">
        <v>-4.7333333333333361</v>
      </c>
      <c r="Q50" s="13">
        <f t="shared" si="2"/>
        <v>-284</v>
      </c>
      <c r="R50" s="14"/>
      <c r="S50" s="14">
        <v>0.12966356837747403</v>
      </c>
      <c r="V50">
        <f t="shared" si="3"/>
        <v>15.333333333333334</v>
      </c>
      <c r="W50">
        <f t="shared" si="4"/>
        <v>920</v>
      </c>
      <c r="X50">
        <f t="shared" si="5"/>
        <v>3959.9999999998113</v>
      </c>
      <c r="Y50">
        <f t="shared" si="6"/>
        <v>4860.0127918351945</v>
      </c>
      <c r="Z50">
        <f t="shared" si="7"/>
        <v>900.01279183538327</v>
      </c>
    </row>
    <row r="51" spans="1:26" x14ac:dyDescent="0.25">
      <c r="A51" s="1">
        <f t="shared" si="0"/>
        <v>15.666666666666666</v>
      </c>
      <c r="B51" s="2">
        <v>940</v>
      </c>
      <c r="C51">
        <f t="shared" si="1"/>
        <v>4486</v>
      </c>
      <c r="D51">
        <f t="shared" si="1"/>
        <v>4801</v>
      </c>
      <c r="E51">
        <f t="shared" si="1"/>
        <v>316</v>
      </c>
      <c r="P51" s="13">
        <v>-4.7166666666666694</v>
      </c>
      <c r="Q51" s="13">
        <f t="shared" si="2"/>
        <v>-283</v>
      </c>
      <c r="R51" s="14"/>
      <c r="S51" s="14">
        <v>0.1343490422350091</v>
      </c>
      <c r="V51">
        <f t="shared" si="3"/>
        <v>15.666666666666666</v>
      </c>
      <c r="W51">
        <f t="shared" si="4"/>
        <v>940</v>
      </c>
      <c r="X51">
        <f t="shared" si="5"/>
        <v>4485.5555555554611</v>
      </c>
      <c r="Y51">
        <f t="shared" si="6"/>
        <v>4801.495112379268</v>
      </c>
      <c r="Z51">
        <f t="shared" si="7"/>
        <v>315.93955682380692</v>
      </c>
    </row>
    <row r="52" spans="1:26" x14ac:dyDescent="0.25">
      <c r="A52" s="1">
        <f t="shared" si="0"/>
        <v>16</v>
      </c>
      <c r="B52" s="2">
        <v>960</v>
      </c>
      <c r="C52">
        <f t="shared" si="1"/>
        <v>4681</v>
      </c>
      <c r="D52">
        <f t="shared" si="1"/>
        <v>4675</v>
      </c>
      <c r="E52">
        <f t="shared" si="1"/>
        <v>0</v>
      </c>
      <c r="P52" s="13">
        <v>-4.7000000000000028</v>
      </c>
      <c r="Q52" s="13">
        <f t="shared" si="2"/>
        <v>-282</v>
      </c>
      <c r="R52" s="14"/>
      <c r="S52" s="14">
        <v>0.18352005359503767</v>
      </c>
      <c r="V52">
        <f t="shared" si="3"/>
        <v>16</v>
      </c>
      <c r="W52">
        <f t="shared" si="4"/>
        <v>960</v>
      </c>
      <c r="X52">
        <f t="shared" si="5"/>
        <v>4681.1111111112277</v>
      </c>
      <c r="Y52">
        <f t="shared" si="6"/>
        <v>4675.3736640026327</v>
      </c>
      <c r="Z52">
        <f t="shared" si="7"/>
        <v>0</v>
      </c>
    </row>
    <row r="53" spans="1:26" x14ac:dyDescent="0.25">
      <c r="A53" s="1">
        <f t="shared" si="0"/>
        <v>16.333333333333332</v>
      </c>
      <c r="B53" s="2">
        <v>980</v>
      </c>
      <c r="C53">
        <f t="shared" si="1"/>
        <v>4754</v>
      </c>
      <c r="D53">
        <f t="shared" si="1"/>
        <v>4743</v>
      </c>
      <c r="E53">
        <f t="shared" si="1"/>
        <v>0</v>
      </c>
      <c r="P53" s="13">
        <v>-4.6833333333333362</v>
      </c>
      <c r="Q53" s="13">
        <f t="shared" si="2"/>
        <v>-281</v>
      </c>
      <c r="R53" s="14"/>
      <c r="S53" s="14">
        <v>0.22513344928474807</v>
      </c>
      <c r="V53">
        <f t="shared" si="3"/>
        <v>16.333333333333332</v>
      </c>
      <c r="W53">
        <f t="shared" si="4"/>
        <v>980</v>
      </c>
      <c r="X53">
        <f t="shared" si="5"/>
        <v>4754.4444444447008</v>
      </c>
      <c r="Y53">
        <f t="shared" si="6"/>
        <v>4743.1395763441305</v>
      </c>
      <c r="Z53">
        <f t="shared" si="7"/>
        <v>0</v>
      </c>
    </row>
    <row r="54" spans="1:26" x14ac:dyDescent="0.25">
      <c r="A54" s="1">
        <f t="shared" si="0"/>
        <v>16.666666666666668</v>
      </c>
      <c r="B54" s="2">
        <v>1000</v>
      </c>
      <c r="C54">
        <f t="shared" si="1"/>
        <v>4730</v>
      </c>
      <c r="D54">
        <f t="shared" si="1"/>
        <v>4673</v>
      </c>
      <c r="E54">
        <f t="shared" si="1"/>
        <v>0</v>
      </c>
      <c r="P54" s="13">
        <v>-4.6666666666666696</v>
      </c>
      <c r="Q54" s="13">
        <f t="shared" si="2"/>
        <v>-280</v>
      </c>
      <c r="R54" s="14"/>
      <c r="S54" s="14">
        <v>0.15017688212231953</v>
      </c>
      <c r="V54">
        <f t="shared" si="3"/>
        <v>16.666666666666668</v>
      </c>
      <c r="W54">
        <f t="shared" si="4"/>
        <v>1000</v>
      </c>
      <c r="X54">
        <f t="shared" si="5"/>
        <v>4730.0000000002665</v>
      </c>
      <c r="Y54">
        <f t="shared" si="6"/>
        <v>4672.7906746864483</v>
      </c>
      <c r="Z54">
        <f t="shared" si="7"/>
        <v>0</v>
      </c>
    </row>
    <row r="55" spans="1:26" x14ac:dyDescent="0.25">
      <c r="A55" s="1">
        <f t="shared" si="0"/>
        <v>17</v>
      </c>
      <c r="B55" s="2">
        <v>1020</v>
      </c>
      <c r="C55">
        <f t="shared" si="1"/>
        <v>4510</v>
      </c>
      <c r="D55">
        <f t="shared" si="1"/>
        <v>4782</v>
      </c>
      <c r="E55">
        <f t="shared" si="1"/>
        <v>272</v>
      </c>
      <c r="P55" s="13">
        <v>-4.650000000000003</v>
      </c>
      <c r="Q55" s="13">
        <f t="shared" si="2"/>
        <v>-279</v>
      </c>
      <c r="R55" s="14"/>
      <c r="S55" s="14">
        <v>0.18955928650525877</v>
      </c>
      <c r="V55">
        <f t="shared" si="3"/>
        <v>17</v>
      </c>
      <c r="W55">
        <f t="shared" si="4"/>
        <v>1020</v>
      </c>
      <c r="X55">
        <f t="shared" si="5"/>
        <v>4510.0000000002556</v>
      </c>
      <c r="Y55">
        <f t="shared" si="6"/>
        <v>4781.8856457101247</v>
      </c>
      <c r="Z55">
        <f t="shared" si="7"/>
        <v>271.8856457098691</v>
      </c>
    </row>
    <row r="56" spans="1:26" x14ac:dyDescent="0.25">
      <c r="A56" s="1">
        <f t="shared" si="0"/>
        <v>17.333333333333332</v>
      </c>
      <c r="B56" s="2">
        <v>1040</v>
      </c>
      <c r="C56">
        <f t="shared" si="1"/>
        <v>4302</v>
      </c>
      <c r="D56">
        <f t="shared" si="1"/>
        <v>4379</v>
      </c>
      <c r="E56">
        <f t="shared" si="1"/>
        <v>77</v>
      </c>
      <c r="P56" s="13">
        <v>-4.6333333333333364</v>
      </c>
      <c r="Q56" s="13">
        <f t="shared" si="2"/>
        <v>-278</v>
      </c>
      <c r="R56" s="14"/>
      <c r="S56" s="14">
        <v>0.16781110940930855</v>
      </c>
      <c r="V56">
        <f t="shared" si="3"/>
        <v>17.333333333333332</v>
      </c>
      <c r="W56">
        <f t="shared" si="4"/>
        <v>1040</v>
      </c>
      <c r="X56">
        <f t="shared" si="5"/>
        <v>4302.2222222224664</v>
      </c>
      <c r="Y56">
        <f t="shared" si="6"/>
        <v>4379.111413409787</v>
      </c>
      <c r="Z56">
        <f t="shared" si="7"/>
        <v>76.889191187320648</v>
      </c>
    </row>
    <row r="57" spans="1:26" x14ac:dyDescent="0.25">
      <c r="A57" s="1">
        <f t="shared" si="0"/>
        <v>17.666666666666668</v>
      </c>
      <c r="B57" s="2">
        <v>1060</v>
      </c>
      <c r="C57">
        <f t="shared" si="1"/>
        <v>4241</v>
      </c>
      <c r="D57">
        <f t="shared" si="1"/>
        <v>4142</v>
      </c>
      <c r="E57">
        <f t="shared" si="1"/>
        <v>0</v>
      </c>
      <c r="P57" s="13">
        <v>-4.6166666666666698</v>
      </c>
      <c r="Q57" s="13">
        <f t="shared" si="2"/>
        <v>-277</v>
      </c>
      <c r="R57" s="14"/>
      <c r="S57" s="14">
        <v>0.10611920400893549</v>
      </c>
      <c r="V57">
        <f t="shared" si="3"/>
        <v>17.666666666666668</v>
      </c>
      <c r="W57">
        <f t="shared" si="4"/>
        <v>1060</v>
      </c>
      <c r="X57">
        <f t="shared" si="5"/>
        <v>4241.1111111113514</v>
      </c>
      <c r="Y57">
        <f t="shared" si="6"/>
        <v>4142.4359542709963</v>
      </c>
      <c r="Z57">
        <f t="shared" si="7"/>
        <v>0</v>
      </c>
    </row>
    <row r="58" spans="1:26" x14ac:dyDescent="0.25">
      <c r="A58" s="1">
        <f t="shared" si="0"/>
        <v>18</v>
      </c>
      <c r="B58" s="2">
        <v>1080</v>
      </c>
      <c r="C58">
        <f t="shared" si="1"/>
        <v>4302</v>
      </c>
      <c r="D58">
        <f t="shared" si="1"/>
        <v>4043</v>
      </c>
      <c r="E58">
        <f t="shared" si="1"/>
        <v>0</v>
      </c>
      <c r="P58" s="13">
        <v>-4.6000000000000032</v>
      </c>
      <c r="Q58" s="13">
        <f t="shared" si="2"/>
        <v>-276</v>
      </c>
      <c r="R58" s="14"/>
      <c r="S58" s="14">
        <v>3.4359857841162675E-2</v>
      </c>
      <c r="V58">
        <f t="shared" si="3"/>
        <v>18</v>
      </c>
      <c r="W58">
        <f t="shared" si="4"/>
        <v>1080</v>
      </c>
      <c r="X58">
        <f t="shared" si="5"/>
        <v>4302.2222222224664</v>
      </c>
      <c r="Y58">
        <f t="shared" si="6"/>
        <v>4042.9853871235196</v>
      </c>
      <c r="Z58">
        <f t="shared" si="7"/>
        <v>0</v>
      </c>
    </row>
    <row r="59" spans="1:26" x14ac:dyDescent="0.25">
      <c r="A59" s="1">
        <f t="shared" si="0"/>
        <v>18.333333333333332</v>
      </c>
      <c r="B59" s="2">
        <v>1100</v>
      </c>
      <c r="C59">
        <f t="shared" si="1"/>
        <v>4229</v>
      </c>
      <c r="D59">
        <f t="shared" si="1"/>
        <v>4232</v>
      </c>
      <c r="E59">
        <f t="shared" si="1"/>
        <v>3</v>
      </c>
      <c r="P59" s="13">
        <v>-4.5833333333333366</v>
      </c>
      <c r="Q59" s="13">
        <f t="shared" si="2"/>
        <v>-275</v>
      </c>
      <c r="R59" s="14"/>
      <c r="S59" s="14">
        <v>0.12903078162641346</v>
      </c>
      <c r="V59">
        <f t="shared" si="3"/>
        <v>18.333333333333332</v>
      </c>
      <c r="W59">
        <f t="shared" si="4"/>
        <v>1100</v>
      </c>
      <c r="X59">
        <f t="shared" si="5"/>
        <v>4228.8888888891297</v>
      </c>
      <c r="Y59">
        <f t="shared" si="6"/>
        <v>4231.667598515126</v>
      </c>
      <c r="Z59">
        <f t="shared" si="7"/>
        <v>2.7787096259962709</v>
      </c>
    </row>
    <row r="60" spans="1:26" x14ac:dyDescent="0.25">
      <c r="A60" s="1">
        <f t="shared" si="0"/>
        <v>18.666666666666668</v>
      </c>
      <c r="B60" s="2">
        <v>1120</v>
      </c>
      <c r="C60">
        <f t="shared" si="1"/>
        <v>3948</v>
      </c>
      <c r="D60">
        <f t="shared" si="1"/>
        <v>4070</v>
      </c>
      <c r="E60">
        <f t="shared" si="1"/>
        <v>122</v>
      </c>
      <c r="P60" s="13">
        <v>-4.56666666666667</v>
      </c>
      <c r="Q60" s="13">
        <f t="shared" si="2"/>
        <v>-274</v>
      </c>
      <c r="R60" s="14"/>
      <c r="S60" s="14">
        <v>0.28725448949002391</v>
      </c>
      <c r="V60">
        <f t="shared" si="3"/>
        <v>18.666666666666668</v>
      </c>
      <c r="W60">
        <f t="shared" si="4"/>
        <v>1120</v>
      </c>
      <c r="X60">
        <f t="shared" si="5"/>
        <v>3947.7777777780038</v>
      </c>
      <c r="Y60">
        <f t="shared" si="6"/>
        <v>4070.137772942981</v>
      </c>
      <c r="Z60">
        <f t="shared" si="7"/>
        <v>122.35999516497714</v>
      </c>
    </row>
    <row r="61" spans="1:26" x14ac:dyDescent="0.25">
      <c r="A61" s="1">
        <f t="shared" si="0"/>
        <v>19</v>
      </c>
      <c r="B61" s="2">
        <v>1140</v>
      </c>
      <c r="C61">
        <f t="shared" si="1"/>
        <v>3789</v>
      </c>
      <c r="D61">
        <f t="shared" si="1"/>
        <v>4223</v>
      </c>
      <c r="E61">
        <f t="shared" si="1"/>
        <v>434</v>
      </c>
      <c r="P61" s="13">
        <v>-4.5500000000000034</v>
      </c>
      <c r="Q61" s="13">
        <f t="shared" si="2"/>
        <v>-273</v>
      </c>
      <c r="R61" s="14"/>
      <c r="S61" s="14">
        <v>0.29645818278821251</v>
      </c>
      <c r="V61">
        <f t="shared" si="3"/>
        <v>19</v>
      </c>
      <c r="W61">
        <f t="shared" si="4"/>
        <v>1140</v>
      </c>
      <c r="X61">
        <f t="shared" si="5"/>
        <v>3788.8888888891051</v>
      </c>
      <c r="Y61">
        <f t="shared" si="6"/>
        <v>4222.8419406532103</v>
      </c>
      <c r="Z61">
        <f t="shared" si="7"/>
        <v>433.95305176410511</v>
      </c>
    </row>
    <row r="62" spans="1:26" x14ac:dyDescent="0.25">
      <c r="A62" s="1">
        <f t="shared" si="0"/>
        <v>19.333333333333332</v>
      </c>
      <c r="B62" s="2">
        <v>1160</v>
      </c>
      <c r="C62">
        <f t="shared" si="1"/>
        <v>3716</v>
      </c>
      <c r="D62">
        <f t="shared" si="1"/>
        <v>4432</v>
      </c>
      <c r="E62">
        <f t="shared" si="1"/>
        <v>716</v>
      </c>
      <c r="P62" s="13">
        <v>-4.5333333333333368</v>
      </c>
      <c r="Q62" s="13">
        <f t="shared" si="2"/>
        <v>-272</v>
      </c>
      <c r="R62" s="14"/>
      <c r="S62" s="14">
        <v>0.43748440352345891</v>
      </c>
      <c r="V62">
        <f t="shared" si="3"/>
        <v>19.333333333333332</v>
      </c>
      <c r="W62">
        <f t="shared" si="4"/>
        <v>1160</v>
      </c>
      <c r="X62">
        <f t="shared" si="5"/>
        <v>3715.5555555557676</v>
      </c>
      <c r="Y62">
        <f t="shared" si="6"/>
        <v>4431.765870631195</v>
      </c>
      <c r="Z62">
        <f t="shared" si="7"/>
        <v>716.21031507542739</v>
      </c>
    </row>
    <row r="63" spans="1:26" x14ac:dyDescent="0.25">
      <c r="A63" s="1">
        <f t="shared" si="0"/>
        <v>19.666666666666668</v>
      </c>
      <c r="B63" s="2">
        <v>1180</v>
      </c>
      <c r="C63">
        <f t="shared" si="1"/>
        <v>3532</v>
      </c>
      <c r="D63">
        <f t="shared" si="1"/>
        <v>3932</v>
      </c>
      <c r="E63">
        <f t="shared" si="1"/>
        <v>400</v>
      </c>
      <c r="P63" s="13">
        <v>-4.5166666666666702</v>
      </c>
      <c r="Q63" s="13">
        <f t="shared" si="2"/>
        <v>-271</v>
      </c>
      <c r="R63" s="14"/>
      <c r="S63" s="14">
        <v>0.59089803469723101</v>
      </c>
      <c r="V63">
        <f t="shared" si="3"/>
        <v>19.666666666666668</v>
      </c>
      <c r="W63">
        <f t="shared" si="4"/>
        <v>1180</v>
      </c>
      <c r="X63">
        <f t="shared" si="5"/>
        <v>3532.222222222425</v>
      </c>
      <c r="Y63">
        <f t="shared" si="6"/>
        <v>3932.3025527496407</v>
      </c>
      <c r="Z63">
        <f t="shared" si="7"/>
        <v>400.08033052721566</v>
      </c>
    </row>
    <row r="64" spans="1:26" x14ac:dyDescent="0.25">
      <c r="A64" s="1">
        <f t="shared" si="0"/>
        <v>20</v>
      </c>
      <c r="B64" s="2">
        <v>1200</v>
      </c>
      <c r="C64">
        <f t="shared" si="1"/>
        <v>3520</v>
      </c>
      <c r="D64">
        <f t="shared" si="1"/>
        <v>3748</v>
      </c>
      <c r="E64">
        <f t="shared" si="1"/>
        <v>228</v>
      </c>
      <c r="P64" s="13">
        <v>-4.5000000000000036</v>
      </c>
      <c r="Q64" s="13">
        <f t="shared" si="2"/>
        <v>-270</v>
      </c>
      <c r="R64" s="14"/>
      <c r="S64" s="14">
        <v>0.51756178494932015</v>
      </c>
      <c r="V64">
        <f t="shared" si="3"/>
        <v>20</v>
      </c>
      <c r="W64">
        <f t="shared" si="4"/>
        <v>1200</v>
      </c>
      <c r="X64">
        <f t="shared" si="5"/>
        <v>3520.0000000002001</v>
      </c>
      <c r="Y64">
        <f t="shared" si="6"/>
        <v>3748.4517154035616</v>
      </c>
      <c r="Z64">
        <f t="shared" si="7"/>
        <v>228.4517154033615</v>
      </c>
    </row>
    <row r="65" spans="1:26" x14ac:dyDescent="0.25">
      <c r="A65" s="1">
        <f t="shared" si="0"/>
        <v>20.333333333333332</v>
      </c>
      <c r="B65" s="2">
        <v>1220</v>
      </c>
      <c r="C65">
        <f t="shared" si="1"/>
        <v>3654</v>
      </c>
      <c r="D65">
        <f t="shared" si="1"/>
        <v>3359</v>
      </c>
      <c r="E65">
        <f t="shared" si="1"/>
        <v>0</v>
      </c>
      <c r="P65" s="13">
        <v>-4.4833333333333369</v>
      </c>
      <c r="Q65" s="13">
        <f t="shared" si="2"/>
        <v>-269</v>
      </c>
      <c r="R65" s="14"/>
      <c r="S65" s="14">
        <v>0.48446289383536861</v>
      </c>
      <c r="V65">
        <f t="shared" si="3"/>
        <v>20.333333333333332</v>
      </c>
      <c r="W65">
        <f t="shared" si="4"/>
        <v>1220</v>
      </c>
      <c r="X65">
        <f t="shared" si="5"/>
        <v>3654.4444444446513</v>
      </c>
      <c r="Y65">
        <f t="shared" si="6"/>
        <v>3359.0303052426625</v>
      </c>
      <c r="Z65">
        <f t="shared" si="7"/>
        <v>0</v>
      </c>
    </row>
    <row r="66" spans="1:26" x14ac:dyDescent="0.25">
      <c r="A66" s="1">
        <f t="shared" si="0"/>
        <v>20.666666666666668</v>
      </c>
      <c r="B66" s="2">
        <v>1240</v>
      </c>
      <c r="C66">
        <f t="shared" si="1"/>
        <v>3801</v>
      </c>
      <c r="D66">
        <f t="shared" si="1"/>
        <v>3511</v>
      </c>
      <c r="E66">
        <f t="shared" si="1"/>
        <v>0</v>
      </c>
      <c r="P66" s="13">
        <v>-4.4666666666666703</v>
      </c>
      <c r="Q66" s="13">
        <f t="shared" si="2"/>
        <v>-268</v>
      </c>
      <c r="R66" s="14"/>
      <c r="S66" s="14">
        <v>0.37621726954542745</v>
      </c>
      <c r="V66">
        <f t="shared" si="3"/>
        <v>20.666666666666668</v>
      </c>
      <c r="W66">
        <f t="shared" si="4"/>
        <v>1240</v>
      </c>
      <c r="X66">
        <f t="shared" si="5"/>
        <v>3801.111111111326</v>
      </c>
      <c r="Y66">
        <f t="shared" si="6"/>
        <v>3511.3372807587266</v>
      </c>
      <c r="Z66">
        <f t="shared" si="7"/>
        <v>0</v>
      </c>
    </row>
    <row r="67" spans="1:26" x14ac:dyDescent="0.25">
      <c r="A67" s="1">
        <f t="shared" si="0"/>
        <v>21</v>
      </c>
      <c r="B67" s="2">
        <v>1260</v>
      </c>
      <c r="C67">
        <f t="shared" si="1"/>
        <v>3862</v>
      </c>
      <c r="D67">
        <f t="shared" si="1"/>
        <v>3413</v>
      </c>
      <c r="E67">
        <f t="shared" si="1"/>
        <v>0</v>
      </c>
      <c r="P67" s="13">
        <v>-4.4500000000000037</v>
      </c>
      <c r="Q67" s="13">
        <f t="shared" si="2"/>
        <v>-267</v>
      </c>
      <c r="R67" s="14"/>
      <c r="S67" s="14">
        <v>0.21046450166686259</v>
      </c>
      <c r="V67">
        <f t="shared" si="3"/>
        <v>21</v>
      </c>
      <c r="W67">
        <f t="shared" si="4"/>
        <v>1260</v>
      </c>
      <c r="X67">
        <f t="shared" si="5"/>
        <v>3862.2222222224414</v>
      </c>
      <c r="Y67">
        <f t="shared" si="6"/>
        <v>3412.7719236837465</v>
      </c>
      <c r="Z67">
        <f t="shared" si="7"/>
        <v>0</v>
      </c>
    </row>
    <row r="68" spans="1:26" x14ac:dyDescent="0.25">
      <c r="A68" s="1">
        <f t="shared" si="0"/>
        <v>21.333333333333332</v>
      </c>
      <c r="B68" s="2">
        <v>1280</v>
      </c>
      <c r="C68">
        <f t="shared" si="1"/>
        <v>3936</v>
      </c>
      <c r="D68">
        <f t="shared" si="1"/>
        <v>3652</v>
      </c>
      <c r="E68">
        <f t="shared" si="1"/>
        <v>0</v>
      </c>
      <c r="P68" s="13">
        <v>-4.4333333333333371</v>
      </c>
      <c r="Q68" s="13">
        <f t="shared" si="2"/>
        <v>-266</v>
      </c>
      <c r="R68" s="14"/>
      <c r="S68" s="14">
        <v>0.13754050378476274</v>
      </c>
      <c r="V68">
        <f t="shared" si="3"/>
        <v>21.333333333333332</v>
      </c>
      <c r="W68">
        <f t="shared" si="4"/>
        <v>1280</v>
      </c>
      <c r="X68">
        <f t="shared" si="5"/>
        <v>3935.5555555557794</v>
      </c>
      <c r="Y68">
        <f t="shared" si="6"/>
        <v>3652.0696874369282</v>
      </c>
      <c r="Z68">
        <f t="shared" si="7"/>
        <v>0</v>
      </c>
    </row>
    <row r="69" spans="1:26" x14ac:dyDescent="0.25">
      <c r="A69" s="1">
        <f t="shared" ref="A69:A132" si="8">B69/60</f>
        <v>21.666666666666668</v>
      </c>
      <c r="B69" s="2">
        <v>1300</v>
      </c>
      <c r="C69">
        <f t="shared" ref="C69:E132" si="9">ROUND(X69,0)</f>
        <v>3972</v>
      </c>
      <c r="D69">
        <f t="shared" si="9"/>
        <v>3525</v>
      </c>
      <c r="E69">
        <f t="shared" si="9"/>
        <v>0</v>
      </c>
      <c r="P69" s="13">
        <v>-4.4166666666666705</v>
      </c>
      <c r="Q69" s="13">
        <f t="shared" ref="Q69:Q132" si="10">ROUND(P69*60,0)</f>
        <v>-265</v>
      </c>
      <c r="R69" s="14"/>
      <c r="S69" s="14">
        <v>0.18742111259503361</v>
      </c>
      <c r="V69">
        <f t="shared" ref="V69:V104" si="11">W69/60</f>
        <v>21.666666666666668</v>
      </c>
      <c r="W69">
        <f t="shared" si="4"/>
        <v>1300</v>
      </c>
      <c r="X69">
        <f t="shared" si="5"/>
        <v>3972.2222222224482</v>
      </c>
      <c r="Y69">
        <f t="shared" si="6"/>
        <v>3524.7964539936575</v>
      </c>
      <c r="Z69">
        <f t="shared" si="7"/>
        <v>0</v>
      </c>
    </row>
    <row r="70" spans="1:26" x14ac:dyDescent="0.25">
      <c r="A70" s="1">
        <f t="shared" si="8"/>
        <v>22</v>
      </c>
      <c r="B70" s="2">
        <v>1320</v>
      </c>
      <c r="C70">
        <f t="shared" si="9"/>
        <v>3850</v>
      </c>
      <c r="D70">
        <f t="shared" si="9"/>
        <v>3400</v>
      </c>
      <c r="E70">
        <f t="shared" si="9"/>
        <v>0</v>
      </c>
      <c r="P70" s="13">
        <v>-4.4000000000000039</v>
      </c>
      <c r="Q70" s="13">
        <f t="shared" si="10"/>
        <v>-264</v>
      </c>
      <c r="R70" s="14"/>
      <c r="S70" s="14">
        <v>8.6823850824561039E-2</v>
      </c>
      <c r="V70">
        <f t="shared" si="11"/>
        <v>22</v>
      </c>
      <c r="W70">
        <f t="shared" ref="W70:W133" si="12">W69+$W$2</f>
        <v>1320</v>
      </c>
      <c r="X70">
        <f t="shared" ref="X70:X133" si="13">MAX(VLOOKUP(W70,$Q$4:$R$7504,2),0)</f>
        <v>3850.0000000002174</v>
      </c>
      <c r="Y70">
        <f t="shared" ref="Y70:Y133" si="14">MAX(VLOOKUP(W70,$Q$4:$S$7504,3),0)</f>
        <v>3400.292585072435</v>
      </c>
      <c r="Z70">
        <f t="shared" ref="Z70:Z133" si="15">MAX(VLOOKUP(W70,$Q$4:$T$7504,4),0)</f>
        <v>0</v>
      </c>
    </row>
    <row r="71" spans="1:26" x14ac:dyDescent="0.25">
      <c r="A71" s="1">
        <f t="shared" si="8"/>
        <v>22.333333333333332</v>
      </c>
      <c r="B71" s="2">
        <v>1340</v>
      </c>
      <c r="C71">
        <f t="shared" si="9"/>
        <v>3740</v>
      </c>
      <c r="D71">
        <f t="shared" si="9"/>
        <v>3355</v>
      </c>
      <c r="E71">
        <f t="shared" si="9"/>
        <v>0</v>
      </c>
      <c r="P71" s="13">
        <v>-4.3833333333333373</v>
      </c>
      <c r="Q71" s="13">
        <f t="shared" si="10"/>
        <v>-263</v>
      </c>
      <c r="R71" s="14"/>
      <c r="S71" s="14">
        <v>0.26495294980650669</v>
      </c>
      <c r="V71">
        <f t="shared" si="11"/>
        <v>22.333333333333332</v>
      </c>
      <c r="W71">
        <f t="shared" si="12"/>
        <v>1340</v>
      </c>
      <c r="X71">
        <f t="shared" si="13"/>
        <v>3740.000000000211</v>
      </c>
      <c r="Y71">
        <f t="shared" si="14"/>
        <v>3354.8231663218567</v>
      </c>
      <c r="Z71">
        <f t="shared" si="15"/>
        <v>0</v>
      </c>
    </row>
    <row r="72" spans="1:26" x14ac:dyDescent="0.25">
      <c r="A72" s="1">
        <f t="shared" si="8"/>
        <v>22.666666666666668</v>
      </c>
      <c r="B72" s="2">
        <v>1360</v>
      </c>
      <c r="C72">
        <f t="shared" si="9"/>
        <v>3642</v>
      </c>
      <c r="D72">
        <f t="shared" si="9"/>
        <v>3432</v>
      </c>
      <c r="E72">
        <f t="shared" si="9"/>
        <v>0</v>
      </c>
      <c r="P72" s="13">
        <v>-4.3666666666666707</v>
      </c>
      <c r="Q72" s="13">
        <f t="shared" si="10"/>
        <v>-262</v>
      </c>
      <c r="R72" s="14"/>
      <c r="S72" s="14">
        <v>0.27289795362456021</v>
      </c>
      <c r="V72">
        <f t="shared" si="11"/>
        <v>22.666666666666668</v>
      </c>
      <c r="W72">
        <f t="shared" si="12"/>
        <v>1360</v>
      </c>
      <c r="X72">
        <f t="shared" si="13"/>
        <v>3642.2222222224268</v>
      </c>
      <c r="Y72">
        <f t="shared" si="14"/>
        <v>3431.8236608438096</v>
      </c>
      <c r="Z72">
        <f t="shared" si="15"/>
        <v>0</v>
      </c>
    </row>
    <row r="73" spans="1:26" x14ac:dyDescent="0.25">
      <c r="A73" s="1">
        <f t="shared" si="8"/>
        <v>23</v>
      </c>
      <c r="B73" s="2">
        <v>1380</v>
      </c>
      <c r="C73">
        <f t="shared" si="9"/>
        <v>3532</v>
      </c>
      <c r="D73">
        <f t="shared" si="9"/>
        <v>3316</v>
      </c>
      <c r="E73">
        <f t="shared" si="9"/>
        <v>0</v>
      </c>
      <c r="P73" s="13">
        <v>-4.3500000000000041</v>
      </c>
      <c r="Q73" s="13">
        <f t="shared" si="10"/>
        <v>-261</v>
      </c>
      <c r="R73" s="14"/>
      <c r="S73" s="14">
        <v>0.48382613406198172</v>
      </c>
      <c r="V73">
        <f t="shared" si="11"/>
        <v>23</v>
      </c>
      <c r="W73">
        <f t="shared" si="12"/>
        <v>1380</v>
      </c>
      <c r="X73">
        <f t="shared" si="13"/>
        <v>3532.2222222224227</v>
      </c>
      <c r="Y73">
        <f t="shared" si="14"/>
        <v>3315.9478977744793</v>
      </c>
      <c r="Z73">
        <f t="shared" si="15"/>
        <v>0</v>
      </c>
    </row>
    <row r="74" spans="1:26" x14ac:dyDescent="0.25">
      <c r="A74" s="1">
        <f t="shared" si="8"/>
        <v>23.333333333333332</v>
      </c>
      <c r="B74" s="2">
        <v>1400</v>
      </c>
      <c r="C74">
        <f t="shared" si="9"/>
        <v>3569</v>
      </c>
      <c r="D74">
        <f t="shared" si="9"/>
        <v>3523</v>
      </c>
      <c r="E74">
        <f t="shared" si="9"/>
        <v>0</v>
      </c>
      <c r="P74" s="13">
        <v>-4.3333333333333375</v>
      </c>
      <c r="Q74" s="13">
        <f t="shared" si="10"/>
        <v>-260</v>
      </c>
      <c r="R74" s="14"/>
      <c r="S74" s="14">
        <v>0.60354809508649143</v>
      </c>
      <c r="V74">
        <f t="shared" si="11"/>
        <v>23.333333333333332</v>
      </c>
      <c r="W74">
        <f t="shared" si="12"/>
        <v>1400</v>
      </c>
      <c r="X74">
        <f t="shared" si="13"/>
        <v>3568.888888889092</v>
      </c>
      <c r="Y74">
        <f t="shared" si="14"/>
        <v>3523.441412671099</v>
      </c>
      <c r="Z74">
        <f t="shared" si="15"/>
        <v>0</v>
      </c>
    </row>
    <row r="75" spans="1:26" x14ac:dyDescent="0.25">
      <c r="A75" s="1">
        <f t="shared" si="8"/>
        <v>23.666666666666668</v>
      </c>
      <c r="B75" s="2">
        <v>1420</v>
      </c>
      <c r="C75">
        <f t="shared" si="9"/>
        <v>3606</v>
      </c>
      <c r="D75">
        <f t="shared" si="9"/>
        <v>3546</v>
      </c>
      <c r="E75">
        <f t="shared" si="9"/>
        <v>0</v>
      </c>
      <c r="P75" s="13">
        <v>-4.3166666666666709</v>
      </c>
      <c r="Q75" s="13">
        <f t="shared" si="10"/>
        <v>-259</v>
      </c>
      <c r="R75" s="14"/>
      <c r="S75" s="14">
        <v>0.55945993142967532</v>
      </c>
      <c r="V75">
        <f t="shared" si="11"/>
        <v>23.666666666666668</v>
      </c>
      <c r="W75">
        <f t="shared" si="12"/>
        <v>1420</v>
      </c>
      <c r="X75">
        <f t="shared" si="13"/>
        <v>3605.5555555557594</v>
      </c>
      <c r="Y75">
        <f t="shared" si="14"/>
        <v>3546.254355755234</v>
      </c>
      <c r="Z75">
        <f t="shared" si="15"/>
        <v>0</v>
      </c>
    </row>
    <row r="76" spans="1:26" x14ac:dyDescent="0.25">
      <c r="A76" s="1">
        <f t="shared" si="8"/>
        <v>24</v>
      </c>
      <c r="B76" s="2">
        <v>1440</v>
      </c>
      <c r="C76">
        <f t="shared" si="9"/>
        <v>3398</v>
      </c>
      <c r="D76">
        <f t="shared" si="9"/>
        <v>3373</v>
      </c>
      <c r="E76">
        <f t="shared" si="9"/>
        <v>0</v>
      </c>
      <c r="P76" s="13">
        <v>-4.3000000000000043</v>
      </c>
      <c r="Q76" s="13">
        <f t="shared" si="10"/>
        <v>-258</v>
      </c>
      <c r="R76" s="14"/>
      <c r="S76" s="14">
        <v>0.49769712964828688</v>
      </c>
      <c r="V76">
        <f t="shared" si="11"/>
        <v>24</v>
      </c>
      <c r="W76">
        <f t="shared" si="12"/>
        <v>1440</v>
      </c>
      <c r="X76">
        <f t="shared" si="13"/>
        <v>3397.7777777779684</v>
      </c>
      <c r="Y76">
        <f t="shared" si="14"/>
        <v>3372.5610895956684</v>
      </c>
      <c r="Z76">
        <f t="shared" si="15"/>
        <v>0</v>
      </c>
    </row>
    <row r="77" spans="1:26" x14ac:dyDescent="0.25">
      <c r="A77" s="1">
        <f t="shared" si="8"/>
        <v>24.333333333333332</v>
      </c>
      <c r="B77" s="2">
        <v>1460</v>
      </c>
      <c r="C77">
        <f t="shared" si="9"/>
        <v>3422</v>
      </c>
      <c r="D77">
        <f t="shared" si="9"/>
        <v>3173</v>
      </c>
      <c r="E77">
        <f t="shared" si="9"/>
        <v>0</v>
      </c>
      <c r="P77" s="13">
        <v>-4.2833333333333377</v>
      </c>
      <c r="Q77" s="13">
        <f t="shared" si="10"/>
        <v>-257</v>
      </c>
      <c r="R77" s="14"/>
      <c r="S77" s="14">
        <v>0.45767945726757497</v>
      </c>
      <c r="V77">
        <f t="shared" si="11"/>
        <v>24.333333333333332</v>
      </c>
      <c r="W77">
        <f t="shared" si="12"/>
        <v>1460</v>
      </c>
      <c r="X77">
        <f t="shared" si="13"/>
        <v>3422.2222222224154</v>
      </c>
      <c r="Y77">
        <f t="shared" si="14"/>
        <v>3172.6957259836227</v>
      </c>
      <c r="Z77">
        <f t="shared" si="15"/>
        <v>0</v>
      </c>
    </row>
    <row r="78" spans="1:26" x14ac:dyDescent="0.25">
      <c r="A78" s="1">
        <f t="shared" si="8"/>
        <v>24.666666666666668</v>
      </c>
      <c r="B78" s="2">
        <v>1480</v>
      </c>
      <c r="C78">
        <f t="shared" si="9"/>
        <v>3520</v>
      </c>
      <c r="D78">
        <f t="shared" si="9"/>
        <v>3188</v>
      </c>
      <c r="E78">
        <f t="shared" si="9"/>
        <v>0</v>
      </c>
      <c r="P78" s="13">
        <v>-4.266666666666671</v>
      </c>
      <c r="Q78" s="13">
        <f t="shared" si="10"/>
        <v>-256</v>
      </c>
      <c r="R78" s="14"/>
      <c r="S78" s="14">
        <v>0.34272599951765625</v>
      </c>
      <c r="V78">
        <f t="shared" si="11"/>
        <v>24.666666666666668</v>
      </c>
      <c r="W78">
        <f t="shared" si="12"/>
        <v>1480</v>
      </c>
      <c r="X78">
        <f t="shared" si="13"/>
        <v>3520.0000000001983</v>
      </c>
      <c r="Y78">
        <f t="shared" si="14"/>
        <v>3187.5708323637928</v>
      </c>
      <c r="Z78">
        <f t="shared" si="15"/>
        <v>0</v>
      </c>
    </row>
    <row r="79" spans="1:26" x14ac:dyDescent="0.25">
      <c r="A79" s="1">
        <f t="shared" si="8"/>
        <v>25</v>
      </c>
      <c r="B79" s="2">
        <v>1500</v>
      </c>
      <c r="C79">
        <f t="shared" si="9"/>
        <v>3520</v>
      </c>
      <c r="D79">
        <f t="shared" si="9"/>
        <v>3129</v>
      </c>
      <c r="E79">
        <f t="shared" si="9"/>
        <v>0</v>
      </c>
      <c r="P79" s="13">
        <v>-4.2500000000000044</v>
      </c>
      <c r="Q79" s="13">
        <f t="shared" si="10"/>
        <v>-255</v>
      </c>
      <c r="R79" s="14"/>
      <c r="S79" s="14">
        <v>0.36167197948069024</v>
      </c>
      <c r="V79">
        <f t="shared" si="11"/>
        <v>25</v>
      </c>
      <c r="W79">
        <f t="shared" si="12"/>
        <v>1500</v>
      </c>
      <c r="X79">
        <f t="shared" si="13"/>
        <v>3520.0000000001974</v>
      </c>
      <c r="Y79">
        <f t="shared" si="14"/>
        <v>3129.4786593150593</v>
      </c>
      <c r="Z79">
        <f t="shared" si="15"/>
        <v>0</v>
      </c>
    </row>
    <row r="80" spans="1:26" x14ac:dyDescent="0.25">
      <c r="A80" s="1">
        <f t="shared" si="8"/>
        <v>25.333333333333332</v>
      </c>
      <c r="B80" s="2">
        <v>1520</v>
      </c>
      <c r="C80">
        <f t="shared" si="9"/>
        <v>3434</v>
      </c>
      <c r="D80">
        <f t="shared" si="9"/>
        <v>3072</v>
      </c>
      <c r="E80">
        <f t="shared" si="9"/>
        <v>0</v>
      </c>
      <c r="P80" s="13">
        <v>-4.2333333333333378</v>
      </c>
      <c r="Q80" s="13">
        <f t="shared" si="10"/>
        <v>-254</v>
      </c>
      <c r="R80" s="14"/>
      <c r="S80" s="14">
        <v>0.35617687142936311</v>
      </c>
      <c r="V80">
        <f t="shared" si="11"/>
        <v>25.333333333333332</v>
      </c>
      <c r="W80">
        <f t="shared" si="12"/>
        <v>1520</v>
      </c>
      <c r="X80">
        <f t="shared" si="13"/>
        <v>3434.4444444446381</v>
      </c>
      <c r="Y80">
        <f t="shared" si="14"/>
        <v>3072.0159949461517</v>
      </c>
      <c r="Z80">
        <f t="shared" si="15"/>
        <v>0</v>
      </c>
    </row>
    <row r="81" spans="1:26" x14ac:dyDescent="0.25">
      <c r="A81" s="1">
        <f t="shared" si="8"/>
        <v>25.666666666666668</v>
      </c>
      <c r="B81" s="2">
        <v>1540</v>
      </c>
      <c r="C81">
        <f t="shared" si="9"/>
        <v>3386</v>
      </c>
      <c r="D81">
        <f t="shared" si="9"/>
        <v>2728</v>
      </c>
      <c r="E81">
        <f t="shared" si="9"/>
        <v>0</v>
      </c>
      <c r="P81" s="13">
        <v>-4.2166666666666712</v>
      </c>
      <c r="Q81" s="13">
        <f t="shared" si="10"/>
        <v>-253</v>
      </c>
      <c r="R81" s="14"/>
      <c r="S81" s="14">
        <v>0.31817131103374524</v>
      </c>
      <c r="V81">
        <f t="shared" si="11"/>
        <v>25.666666666666668</v>
      </c>
      <c r="W81">
        <f t="shared" si="12"/>
        <v>1540</v>
      </c>
      <c r="X81">
        <f t="shared" si="13"/>
        <v>3385.5555555557457</v>
      </c>
      <c r="Y81">
        <f t="shared" si="14"/>
        <v>2728.0743643690712</v>
      </c>
      <c r="Z81">
        <f t="shared" si="15"/>
        <v>0</v>
      </c>
    </row>
    <row r="82" spans="1:26" x14ac:dyDescent="0.25">
      <c r="A82" s="1">
        <f t="shared" si="8"/>
        <v>26</v>
      </c>
      <c r="B82" s="2">
        <v>1560</v>
      </c>
      <c r="C82">
        <f t="shared" si="9"/>
        <v>3251</v>
      </c>
      <c r="D82">
        <f t="shared" si="9"/>
        <v>2951</v>
      </c>
      <c r="E82">
        <f t="shared" si="9"/>
        <v>0</v>
      </c>
      <c r="P82" s="13">
        <v>-4.2000000000000046</v>
      </c>
      <c r="Q82" s="13">
        <f t="shared" si="10"/>
        <v>-252</v>
      </c>
      <c r="R82" s="14"/>
      <c r="S82" s="14">
        <v>0.25582899333300785</v>
      </c>
      <c r="V82">
        <f t="shared" si="11"/>
        <v>26</v>
      </c>
      <c r="W82">
        <f t="shared" si="12"/>
        <v>1560</v>
      </c>
      <c r="X82">
        <f t="shared" si="13"/>
        <v>3251.1111111112941</v>
      </c>
      <c r="Y82">
        <f t="shared" si="14"/>
        <v>2951.3515804485478</v>
      </c>
      <c r="Z82">
        <f t="shared" si="15"/>
        <v>0</v>
      </c>
    </row>
    <row r="83" spans="1:26" x14ac:dyDescent="0.25">
      <c r="A83" s="1">
        <f t="shared" si="8"/>
        <v>26.333333333333332</v>
      </c>
      <c r="B83" s="2">
        <v>1580</v>
      </c>
      <c r="C83">
        <f t="shared" si="9"/>
        <v>3239</v>
      </c>
      <c r="D83">
        <f t="shared" si="9"/>
        <v>2895</v>
      </c>
      <c r="E83">
        <f t="shared" si="9"/>
        <v>0</v>
      </c>
      <c r="P83" s="13">
        <v>-4.183333333333338</v>
      </c>
      <c r="Q83" s="13">
        <f t="shared" si="10"/>
        <v>-251</v>
      </c>
      <c r="R83" s="14"/>
      <c r="S83" s="14">
        <v>0.13932383395950018</v>
      </c>
      <c r="V83">
        <f t="shared" si="11"/>
        <v>26.333333333333332</v>
      </c>
      <c r="W83">
        <f t="shared" si="12"/>
        <v>1580</v>
      </c>
      <c r="X83">
        <f t="shared" si="13"/>
        <v>3238.8888888890715</v>
      </c>
      <c r="Y83">
        <f t="shared" si="14"/>
        <v>2894.5713340364082</v>
      </c>
      <c r="Z83">
        <f t="shared" si="15"/>
        <v>0</v>
      </c>
    </row>
    <row r="84" spans="1:26" x14ac:dyDescent="0.25">
      <c r="A84" s="1">
        <f t="shared" si="8"/>
        <v>26.666666666666668</v>
      </c>
      <c r="B84" s="2">
        <v>1600</v>
      </c>
      <c r="C84">
        <f t="shared" si="9"/>
        <v>3227</v>
      </c>
      <c r="D84">
        <f t="shared" si="9"/>
        <v>2864</v>
      </c>
      <c r="E84">
        <f t="shared" si="9"/>
        <v>0</v>
      </c>
      <c r="P84" s="13">
        <v>-4.1666666666666714</v>
      </c>
      <c r="Q84" s="13">
        <f t="shared" si="10"/>
        <v>-250</v>
      </c>
      <c r="R84" s="14"/>
      <c r="S84" s="14">
        <v>3.2440884518284314E-2</v>
      </c>
      <c r="V84">
        <f t="shared" si="11"/>
        <v>26.666666666666668</v>
      </c>
      <c r="W84">
        <f t="shared" si="12"/>
        <v>1600</v>
      </c>
      <c r="X84">
        <f t="shared" si="13"/>
        <v>3226.6666666668484</v>
      </c>
      <c r="Y84">
        <f t="shared" si="14"/>
        <v>2864.187054194686</v>
      </c>
      <c r="Z84">
        <f t="shared" si="15"/>
        <v>0</v>
      </c>
    </row>
    <row r="85" spans="1:26" x14ac:dyDescent="0.25">
      <c r="A85" s="1">
        <f t="shared" si="8"/>
        <v>27</v>
      </c>
      <c r="B85" s="2">
        <v>1620</v>
      </c>
      <c r="C85">
        <f t="shared" si="9"/>
        <v>3104</v>
      </c>
      <c r="D85">
        <f t="shared" si="9"/>
        <v>3124</v>
      </c>
      <c r="E85">
        <f t="shared" si="9"/>
        <v>0</v>
      </c>
      <c r="P85" s="13">
        <v>-4.1500000000000048</v>
      </c>
      <c r="Q85" s="13">
        <f t="shared" si="10"/>
        <v>-249</v>
      </c>
      <c r="R85" s="14"/>
      <c r="S85" s="14">
        <v>2.8860332664087357E-2</v>
      </c>
      <c r="V85">
        <f t="shared" si="11"/>
        <v>27</v>
      </c>
      <c r="W85">
        <f t="shared" si="12"/>
        <v>1620</v>
      </c>
      <c r="X85">
        <f t="shared" si="13"/>
        <v>3104.4444444446199</v>
      </c>
      <c r="Y85">
        <f t="shared" si="14"/>
        <v>3123.685923544092</v>
      </c>
      <c r="Z85">
        <f t="shared" si="15"/>
        <v>0</v>
      </c>
    </row>
    <row r="86" spans="1:26" x14ac:dyDescent="0.25">
      <c r="A86" s="1">
        <f t="shared" si="8"/>
        <v>27.333333333333332</v>
      </c>
      <c r="B86" s="2">
        <v>1640</v>
      </c>
      <c r="C86">
        <f t="shared" si="9"/>
        <v>3007</v>
      </c>
      <c r="D86">
        <f t="shared" si="9"/>
        <v>3052</v>
      </c>
      <c r="E86">
        <f t="shared" si="9"/>
        <v>0</v>
      </c>
      <c r="P86" s="13">
        <v>-4.1333333333333382</v>
      </c>
      <c r="Q86" s="13">
        <f t="shared" si="10"/>
        <v>-248</v>
      </c>
      <c r="R86" s="14"/>
      <c r="S86" s="14">
        <v>2.0933370781318891E-2</v>
      </c>
      <c r="V86">
        <f t="shared" si="11"/>
        <v>27.333333333333332</v>
      </c>
      <c r="W86">
        <f t="shared" si="12"/>
        <v>1640</v>
      </c>
      <c r="X86">
        <f t="shared" si="13"/>
        <v>3006.6666666668361</v>
      </c>
      <c r="Y86">
        <f t="shared" si="14"/>
        <v>3051.6795516481652</v>
      </c>
      <c r="Z86">
        <f t="shared" si="15"/>
        <v>0</v>
      </c>
    </row>
    <row r="87" spans="1:26" x14ac:dyDescent="0.25">
      <c r="A87" s="1">
        <f t="shared" si="8"/>
        <v>27.666666666666668</v>
      </c>
      <c r="B87" s="2">
        <v>1660</v>
      </c>
      <c r="C87">
        <f t="shared" si="9"/>
        <v>3080</v>
      </c>
      <c r="D87">
        <f t="shared" si="9"/>
        <v>3139</v>
      </c>
      <c r="E87">
        <f t="shared" si="9"/>
        <v>0</v>
      </c>
      <c r="P87" s="13">
        <v>-4.1166666666666716</v>
      </c>
      <c r="Q87" s="13">
        <f t="shared" si="10"/>
        <v>-247</v>
      </c>
      <c r="R87" s="14"/>
      <c r="S87" s="14">
        <v>4.4356307733721819E-5</v>
      </c>
      <c r="V87">
        <f t="shared" si="11"/>
        <v>27.666666666666668</v>
      </c>
      <c r="W87">
        <f t="shared" si="12"/>
        <v>1660</v>
      </c>
      <c r="X87">
        <f t="shared" si="13"/>
        <v>3080.0000000001737</v>
      </c>
      <c r="Y87">
        <f t="shared" si="14"/>
        <v>3139.381912727245</v>
      </c>
      <c r="Z87">
        <f t="shared" si="15"/>
        <v>0</v>
      </c>
    </row>
    <row r="88" spans="1:26" x14ac:dyDescent="0.25">
      <c r="A88" s="1">
        <f t="shared" si="8"/>
        <v>28</v>
      </c>
      <c r="B88" s="2">
        <v>1680</v>
      </c>
      <c r="C88">
        <f t="shared" si="9"/>
        <v>3092</v>
      </c>
      <c r="D88">
        <f t="shared" si="9"/>
        <v>3177</v>
      </c>
      <c r="E88">
        <f t="shared" si="9"/>
        <v>0</v>
      </c>
      <c r="P88" s="13">
        <v>-4.100000000000005</v>
      </c>
      <c r="Q88" s="13">
        <f t="shared" si="10"/>
        <v>-246</v>
      </c>
      <c r="R88" s="14"/>
      <c r="S88" s="14">
        <v>9.750660148968221E-3</v>
      </c>
      <c r="V88">
        <f t="shared" si="11"/>
        <v>28</v>
      </c>
      <c r="W88">
        <f t="shared" si="12"/>
        <v>1680</v>
      </c>
      <c r="X88">
        <f t="shared" si="13"/>
        <v>3092.2222222223968</v>
      </c>
      <c r="Y88">
        <f t="shared" si="14"/>
        <v>3176.8345074967251</v>
      </c>
      <c r="Z88">
        <f t="shared" si="15"/>
        <v>0</v>
      </c>
    </row>
    <row r="89" spans="1:26" x14ac:dyDescent="0.25">
      <c r="A89" s="1">
        <f t="shared" si="8"/>
        <v>28.333333333333332</v>
      </c>
      <c r="B89" s="2">
        <v>1700</v>
      </c>
      <c r="C89">
        <f t="shared" si="9"/>
        <v>2994</v>
      </c>
      <c r="D89">
        <f t="shared" si="9"/>
        <v>2988</v>
      </c>
      <c r="E89">
        <f t="shared" si="9"/>
        <v>0</v>
      </c>
      <c r="P89" s="13">
        <v>-4.0833333333333384</v>
      </c>
      <c r="Q89" s="13">
        <f t="shared" si="10"/>
        <v>-245</v>
      </c>
      <c r="R89" s="14"/>
      <c r="S89" s="14">
        <v>1.8083413475840245E-2</v>
      </c>
      <c r="V89">
        <f t="shared" si="11"/>
        <v>28.333333333333332</v>
      </c>
      <c r="W89">
        <f t="shared" si="12"/>
        <v>1700</v>
      </c>
      <c r="X89">
        <f t="shared" si="13"/>
        <v>2994.4444444446135</v>
      </c>
      <c r="Y89">
        <f t="shared" si="14"/>
        <v>2988.0699795303244</v>
      </c>
      <c r="Z89">
        <f t="shared" si="15"/>
        <v>0</v>
      </c>
    </row>
    <row r="90" spans="1:26" x14ac:dyDescent="0.25">
      <c r="A90" s="1">
        <f t="shared" si="8"/>
        <v>28.666666666666668</v>
      </c>
      <c r="B90" s="2">
        <v>1720</v>
      </c>
      <c r="C90">
        <f t="shared" si="9"/>
        <v>2884</v>
      </c>
      <c r="D90">
        <f t="shared" si="9"/>
        <v>3117</v>
      </c>
      <c r="E90">
        <f t="shared" si="9"/>
        <v>0</v>
      </c>
      <c r="P90" s="13">
        <v>-4.0666666666666718</v>
      </c>
      <c r="Q90" s="13">
        <f t="shared" si="10"/>
        <v>-244</v>
      </c>
      <c r="R90" s="14"/>
      <c r="S90" s="14">
        <v>8.7136090682536568E-3</v>
      </c>
      <c r="V90">
        <f t="shared" si="11"/>
        <v>28.666666666666668</v>
      </c>
      <c r="W90">
        <f t="shared" si="12"/>
        <v>1720</v>
      </c>
      <c r="X90">
        <f t="shared" si="13"/>
        <v>2884.4444444446081</v>
      </c>
      <c r="Y90">
        <f t="shared" si="14"/>
        <v>3116.539346229074</v>
      </c>
      <c r="Z90">
        <f t="shared" si="15"/>
        <v>0</v>
      </c>
    </row>
    <row r="91" spans="1:26" x14ac:dyDescent="0.25">
      <c r="A91" s="1">
        <f t="shared" si="8"/>
        <v>29</v>
      </c>
      <c r="B91" s="2">
        <v>1740</v>
      </c>
      <c r="C91">
        <f t="shared" si="9"/>
        <v>2848</v>
      </c>
      <c r="D91">
        <f t="shared" si="9"/>
        <v>3128</v>
      </c>
      <c r="E91">
        <f t="shared" si="9"/>
        <v>0</v>
      </c>
      <c r="P91" s="13">
        <v>-4.0500000000000052</v>
      </c>
      <c r="Q91" s="13">
        <f t="shared" si="10"/>
        <v>-243</v>
      </c>
      <c r="R91" s="14"/>
      <c r="S91" s="14">
        <v>1.8089493978189566E-2</v>
      </c>
      <c r="V91">
        <f t="shared" si="11"/>
        <v>29</v>
      </c>
      <c r="W91">
        <f t="shared" si="12"/>
        <v>1740</v>
      </c>
      <c r="X91">
        <f t="shared" si="13"/>
        <v>2847.7777777779384</v>
      </c>
      <c r="Y91">
        <f t="shared" si="14"/>
        <v>3128.363960547736</v>
      </c>
      <c r="Z91">
        <f t="shared" si="15"/>
        <v>0</v>
      </c>
    </row>
    <row r="92" spans="1:26" x14ac:dyDescent="0.25">
      <c r="A92" s="1">
        <f t="shared" si="8"/>
        <v>29.333333333333332</v>
      </c>
      <c r="B92" s="2">
        <v>1760</v>
      </c>
      <c r="C92">
        <f t="shared" si="9"/>
        <v>3043</v>
      </c>
      <c r="D92">
        <f t="shared" si="9"/>
        <v>3245</v>
      </c>
      <c r="E92">
        <f t="shared" si="9"/>
        <v>0</v>
      </c>
      <c r="P92" s="13">
        <v>-4.0333333333333385</v>
      </c>
      <c r="Q92" s="13">
        <f t="shared" si="10"/>
        <v>-242</v>
      </c>
      <c r="R92" s="14"/>
      <c r="S92" s="14">
        <v>1.2919567801164015E-2</v>
      </c>
      <c r="V92">
        <f t="shared" si="11"/>
        <v>29.333333333333332</v>
      </c>
      <c r="W92">
        <f t="shared" si="12"/>
        <v>1760</v>
      </c>
      <c r="X92">
        <f t="shared" si="13"/>
        <v>3043.3333333335049</v>
      </c>
      <c r="Y92">
        <f t="shared" si="14"/>
        <v>3245.3315025698748</v>
      </c>
      <c r="Z92">
        <f t="shared" si="15"/>
        <v>0</v>
      </c>
    </row>
    <row r="93" spans="1:26" x14ac:dyDescent="0.25">
      <c r="A93" s="1">
        <f t="shared" si="8"/>
        <v>29.666666666666668</v>
      </c>
      <c r="B93" s="2">
        <v>1780</v>
      </c>
      <c r="C93">
        <f t="shared" si="9"/>
        <v>3080</v>
      </c>
      <c r="D93">
        <f t="shared" si="9"/>
        <v>3245</v>
      </c>
      <c r="E93">
        <f t="shared" si="9"/>
        <v>0</v>
      </c>
      <c r="P93" s="13">
        <v>-4.0166666666666719</v>
      </c>
      <c r="Q93" s="13">
        <f t="shared" si="10"/>
        <v>-241</v>
      </c>
      <c r="R93" s="14"/>
      <c r="S93" s="14">
        <v>3.9280224813531509E-2</v>
      </c>
      <c r="V93">
        <f t="shared" si="11"/>
        <v>29.666666666666668</v>
      </c>
      <c r="W93">
        <f t="shared" si="12"/>
        <v>1780</v>
      </c>
      <c r="X93">
        <f t="shared" si="13"/>
        <v>3080.0000000001742</v>
      </c>
      <c r="Y93">
        <f t="shared" si="14"/>
        <v>3245.1989109663959</v>
      </c>
      <c r="Z93">
        <f t="shared" si="15"/>
        <v>0</v>
      </c>
    </row>
    <row r="94" spans="1:26" x14ac:dyDescent="0.25">
      <c r="A94" s="1">
        <f t="shared" si="8"/>
        <v>30</v>
      </c>
      <c r="B94" s="2">
        <v>1800</v>
      </c>
      <c r="C94">
        <f t="shared" si="9"/>
        <v>3068</v>
      </c>
      <c r="D94">
        <f t="shared" si="9"/>
        <v>3193</v>
      </c>
      <c r="E94">
        <f t="shared" si="9"/>
        <v>0</v>
      </c>
      <c r="P94" s="13">
        <v>-4.0000000000000053</v>
      </c>
      <c r="Q94" s="13">
        <f t="shared" si="10"/>
        <v>-240</v>
      </c>
      <c r="R94" s="14"/>
      <c r="S94" s="14">
        <v>2.6472057787285751E-2</v>
      </c>
      <c r="V94">
        <f t="shared" si="11"/>
        <v>30</v>
      </c>
      <c r="W94">
        <f t="shared" si="12"/>
        <v>1800</v>
      </c>
      <c r="X94">
        <f t="shared" si="13"/>
        <v>3067.7777777779502</v>
      </c>
      <c r="Y94">
        <f t="shared" si="14"/>
        <v>3192.9537928355908</v>
      </c>
      <c r="Z94">
        <f t="shared" si="15"/>
        <v>0</v>
      </c>
    </row>
    <row r="95" spans="1:26" x14ac:dyDescent="0.25">
      <c r="A95" s="1">
        <f t="shared" si="8"/>
        <v>30.333333333333332</v>
      </c>
      <c r="B95" s="2">
        <v>1820</v>
      </c>
      <c r="C95">
        <f t="shared" si="9"/>
        <v>3117</v>
      </c>
      <c r="D95">
        <f t="shared" si="9"/>
        <v>3004</v>
      </c>
      <c r="E95">
        <f t="shared" si="9"/>
        <v>0</v>
      </c>
      <c r="P95" s="13">
        <v>-3.9833333333333387</v>
      </c>
      <c r="Q95" s="13">
        <f t="shared" si="10"/>
        <v>-239</v>
      </c>
      <c r="R95" s="14"/>
      <c r="S95" s="14">
        <v>4.1793486598502797E-3</v>
      </c>
      <c r="V95">
        <f t="shared" si="11"/>
        <v>30.333333333333332</v>
      </c>
      <c r="W95">
        <f t="shared" si="12"/>
        <v>1820</v>
      </c>
      <c r="X95">
        <f t="shared" si="13"/>
        <v>3116.6666666668425</v>
      </c>
      <c r="Y95">
        <f t="shared" si="14"/>
        <v>3003.8572765980789</v>
      </c>
      <c r="Z95">
        <f t="shared" si="15"/>
        <v>0</v>
      </c>
    </row>
    <row r="96" spans="1:26" x14ac:dyDescent="0.25">
      <c r="A96" s="1">
        <f t="shared" si="8"/>
        <v>30.666666666666668</v>
      </c>
      <c r="B96" s="2">
        <v>1840</v>
      </c>
      <c r="C96">
        <f t="shared" si="9"/>
        <v>3153</v>
      </c>
      <c r="D96">
        <f t="shared" si="9"/>
        <v>2849</v>
      </c>
      <c r="E96">
        <f t="shared" si="9"/>
        <v>0</v>
      </c>
      <c r="P96" s="13">
        <v>-3.9666666666666721</v>
      </c>
      <c r="Q96" s="13">
        <f t="shared" si="10"/>
        <v>-238</v>
      </c>
      <c r="R96" s="14"/>
      <c r="S96" s="14">
        <v>3.5790263828706103E-5</v>
      </c>
      <c r="V96">
        <f t="shared" si="11"/>
        <v>30.666666666666668</v>
      </c>
      <c r="W96">
        <f t="shared" si="12"/>
        <v>1840</v>
      </c>
      <c r="X96">
        <f t="shared" si="13"/>
        <v>3153.3333333335113</v>
      </c>
      <c r="Y96">
        <f t="shared" si="14"/>
        <v>2848.6432910023282</v>
      </c>
      <c r="Z96">
        <f t="shared" si="15"/>
        <v>0</v>
      </c>
    </row>
    <row r="97" spans="1:26" x14ac:dyDescent="0.25">
      <c r="A97" s="1">
        <f t="shared" si="8"/>
        <v>31</v>
      </c>
      <c r="B97" s="2">
        <v>1860</v>
      </c>
      <c r="C97">
        <f t="shared" si="9"/>
        <v>3104</v>
      </c>
      <c r="D97">
        <f t="shared" si="9"/>
        <v>2844</v>
      </c>
      <c r="E97">
        <f t="shared" si="9"/>
        <v>0</v>
      </c>
      <c r="P97" s="13">
        <v>-3.9500000000000055</v>
      </c>
      <c r="Q97" s="13">
        <f t="shared" si="10"/>
        <v>-237</v>
      </c>
      <c r="R97" s="14"/>
      <c r="S97" s="14">
        <v>1.2056702203627786E-2</v>
      </c>
      <c r="V97">
        <f t="shared" si="11"/>
        <v>31</v>
      </c>
      <c r="W97">
        <f t="shared" si="12"/>
        <v>1860</v>
      </c>
      <c r="X97">
        <f t="shared" si="13"/>
        <v>3104.4444444446199</v>
      </c>
      <c r="Y97">
        <f t="shared" si="14"/>
        <v>2843.8620211107914</v>
      </c>
      <c r="Z97">
        <f t="shared" si="15"/>
        <v>0</v>
      </c>
    </row>
    <row r="98" spans="1:26" x14ac:dyDescent="0.25">
      <c r="A98" s="1">
        <f t="shared" si="8"/>
        <v>31.333333333333332</v>
      </c>
      <c r="B98" s="2">
        <v>1880</v>
      </c>
      <c r="C98">
        <f t="shared" si="9"/>
        <v>3068</v>
      </c>
      <c r="D98">
        <f t="shared" si="9"/>
        <v>2863</v>
      </c>
      <c r="E98">
        <f t="shared" si="9"/>
        <v>0</v>
      </c>
      <c r="P98" s="13">
        <v>-3.9333333333333389</v>
      </c>
      <c r="Q98" s="13">
        <f t="shared" si="10"/>
        <v>-236</v>
      </c>
      <c r="R98" s="14"/>
      <c r="S98" s="14">
        <v>1.4760852064245029E-2</v>
      </c>
      <c r="V98">
        <f t="shared" si="11"/>
        <v>31.333333333333332</v>
      </c>
      <c r="W98">
        <f t="shared" si="12"/>
        <v>1880</v>
      </c>
      <c r="X98">
        <f t="shared" si="13"/>
        <v>3067.7777777779484</v>
      </c>
      <c r="Y98">
        <f t="shared" si="14"/>
        <v>2862.9278125442452</v>
      </c>
      <c r="Z98">
        <f t="shared" si="15"/>
        <v>0</v>
      </c>
    </row>
    <row r="99" spans="1:26" x14ac:dyDescent="0.25">
      <c r="A99" s="1">
        <f t="shared" si="8"/>
        <v>31.666666666666668</v>
      </c>
      <c r="B99" s="2">
        <v>1900</v>
      </c>
      <c r="C99">
        <f t="shared" si="9"/>
        <v>3056</v>
      </c>
      <c r="D99">
        <f t="shared" si="9"/>
        <v>2833</v>
      </c>
      <c r="E99">
        <f t="shared" si="9"/>
        <v>0</v>
      </c>
      <c r="P99" s="13">
        <v>-3.9166666666666723</v>
      </c>
      <c r="Q99" s="13">
        <f t="shared" si="10"/>
        <v>-235</v>
      </c>
      <c r="R99" s="14"/>
      <c r="S99" s="14">
        <v>2.144586523381916E-2</v>
      </c>
      <c r="V99">
        <f t="shared" si="11"/>
        <v>31.666666666666668</v>
      </c>
      <c r="W99">
        <f t="shared" si="12"/>
        <v>1900</v>
      </c>
      <c r="X99">
        <f t="shared" si="13"/>
        <v>3055.5555555557175</v>
      </c>
      <c r="Y99">
        <f t="shared" si="14"/>
        <v>2832.6387131634792</v>
      </c>
      <c r="Z99">
        <f t="shared" si="15"/>
        <v>0</v>
      </c>
    </row>
    <row r="100" spans="1:26" x14ac:dyDescent="0.25">
      <c r="A100" s="1">
        <f t="shared" si="8"/>
        <v>32</v>
      </c>
      <c r="B100" s="2">
        <v>1920</v>
      </c>
      <c r="C100">
        <f t="shared" si="9"/>
        <v>3007</v>
      </c>
      <c r="D100">
        <f t="shared" si="9"/>
        <v>2737</v>
      </c>
      <c r="E100">
        <f t="shared" si="9"/>
        <v>0</v>
      </c>
      <c r="P100" s="13">
        <v>-3.9000000000000057</v>
      </c>
      <c r="Q100" s="13">
        <f t="shared" si="10"/>
        <v>-234</v>
      </c>
      <c r="R100" s="14"/>
      <c r="S100" s="14">
        <v>1.9922087091284933E-2</v>
      </c>
      <c r="V100">
        <f t="shared" si="11"/>
        <v>32</v>
      </c>
      <c r="W100">
        <f t="shared" si="12"/>
        <v>1920</v>
      </c>
      <c r="X100">
        <f t="shared" si="13"/>
        <v>3006.6666666668239</v>
      </c>
      <c r="Y100">
        <f t="shared" si="14"/>
        <v>2737.486592365773</v>
      </c>
      <c r="Z100">
        <f t="shared" si="15"/>
        <v>0</v>
      </c>
    </row>
    <row r="101" spans="1:26" x14ac:dyDescent="0.25">
      <c r="A101" s="1">
        <f t="shared" si="8"/>
        <v>32.333333333333336</v>
      </c>
      <c r="B101" s="2">
        <v>1940</v>
      </c>
      <c r="C101">
        <f t="shared" si="9"/>
        <v>2994</v>
      </c>
      <c r="D101">
        <f t="shared" si="9"/>
        <v>2674</v>
      </c>
      <c r="E101">
        <f t="shared" si="9"/>
        <v>0</v>
      </c>
      <c r="P101" s="13">
        <v>-3.8833333333333391</v>
      </c>
      <c r="Q101" s="13">
        <f t="shared" si="10"/>
        <v>-233</v>
      </c>
      <c r="R101" s="14"/>
      <c r="S101" s="14">
        <v>4.4559931092457421E-2</v>
      </c>
      <c r="V101">
        <f t="shared" si="11"/>
        <v>32.333333333333336</v>
      </c>
      <c r="W101">
        <f t="shared" si="12"/>
        <v>1940</v>
      </c>
      <c r="X101">
        <f t="shared" si="13"/>
        <v>2994.4444444446081</v>
      </c>
      <c r="Y101">
        <f t="shared" si="14"/>
        <v>2673.748857709566</v>
      </c>
      <c r="Z101">
        <f t="shared" si="15"/>
        <v>0</v>
      </c>
    </row>
    <row r="102" spans="1:26" x14ac:dyDescent="0.25">
      <c r="A102" s="1">
        <f t="shared" si="8"/>
        <v>32.666666666666664</v>
      </c>
      <c r="B102" s="2">
        <v>1960</v>
      </c>
      <c r="C102">
        <f t="shared" si="9"/>
        <v>2909</v>
      </c>
      <c r="D102">
        <f t="shared" si="9"/>
        <v>2717</v>
      </c>
      <c r="E102">
        <f t="shared" si="9"/>
        <v>0</v>
      </c>
      <c r="P102" s="13">
        <v>-3.8666666666666725</v>
      </c>
      <c r="Q102" s="13">
        <f t="shared" si="10"/>
        <v>-232</v>
      </c>
      <c r="R102" s="14"/>
      <c r="S102" s="14">
        <v>1.6894357544760631E-2</v>
      </c>
      <c r="T102">
        <f t="shared" ref="T102:T165" si="16">S102-R102</f>
        <v>1.6894357544760631E-2</v>
      </c>
      <c r="V102">
        <f t="shared" si="11"/>
        <v>32.666666666666664</v>
      </c>
      <c r="W102">
        <f t="shared" si="12"/>
        <v>1960</v>
      </c>
      <c r="X102">
        <f t="shared" si="13"/>
        <v>2908.8888888890542</v>
      </c>
      <c r="Y102">
        <f t="shared" si="14"/>
        <v>2716.9405086522552</v>
      </c>
      <c r="Z102">
        <f t="shared" si="15"/>
        <v>0</v>
      </c>
    </row>
    <row r="103" spans="1:26" x14ac:dyDescent="0.25">
      <c r="A103" s="1">
        <f t="shared" si="8"/>
        <v>33</v>
      </c>
      <c r="B103" s="2">
        <v>1980</v>
      </c>
      <c r="C103">
        <f t="shared" si="9"/>
        <v>2872</v>
      </c>
      <c r="D103">
        <f t="shared" si="9"/>
        <v>2695</v>
      </c>
      <c r="E103">
        <f t="shared" si="9"/>
        <v>0</v>
      </c>
      <c r="P103" s="13">
        <v>-3.8500000000000059</v>
      </c>
      <c r="Q103" s="13">
        <f t="shared" si="10"/>
        <v>-231</v>
      </c>
      <c r="R103" s="14"/>
      <c r="S103" s="14">
        <v>8.2435220889644362E-3</v>
      </c>
      <c r="T103">
        <f t="shared" si="16"/>
        <v>8.2435220889644362E-3</v>
      </c>
      <c r="V103">
        <f t="shared" si="11"/>
        <v>33</v>
      </c>
      <c r="W103">
        <f t="shared" si="12"/>
        <v>1980</v>
      </c>
      <c r="X103">
        <f t="shared" si="13"/>
        <v>2872.2222222223845</v>
      </c>
      <c r="Y103">
        <f t="shared" si="14"/>
        <v>2695.4564144749356</v>
      </c>
      <c r="Z103">
        <f t="shared" si="15"/>
        <v>0</v>
      </c>
    </row>
    <row r="104" spans="1:26" x14ac:dyDescent="0.25">
      <c r="A104" s="1">
        <f t="shared" si="8"/>
        <v>33.333333333333336</v>
      </c>
      <c r="B104" s="2">
        <v>2000</v>
      </c>
      <c r="C104">
        <f t="shared" si="9"/>
        <v>2628</v>
      </c>
      <c r="D104">
        <f t="shared" si="9"/>
        <v>2704</v>
      </c>
      <c r="E104">
        <f t="shared" si="9"/>
        <v>0</v>
      </c>
      <c r="P104" s="13">
        <v>-3.8333333333333393</v>
      </c>
      <c r="Q104" s="13">
        <f t="shared" si="10"/>
        <v>-230</v>
      </c>
      <c r="R104" s="14"/>
      <c r="S104" s="14">
        <v>4.6571270142717329E-2</v>
      </c>
      <c r="T104">
        <f t="shared" si="16"/>
        <v>4.6571270142717329E-2</v>
      </c>
      <c r="V104">
        <f t="shared" si="11"/>
        <v>33.333333333333336</v>
      </c>
      <c r="W104">
        <f t="shared" si="12"/>
        <v>2000</v>
      </c>
      <c r="X104">
        <f t="shared" si="13"/>
        <v>2627.7777777779274</v>
      </c>
      <c r="Y104">
        <f t="shared" si="14"/>
        <v>2703.5001727658673</v>
      </c>
      <c r="Z104">
        <f t="shared" si="15"/>
        <v>0</v>
      </c>
    </row>
    <row r="105" spans="1:26" x14ac:dyDescent="0.25">
      <c r="A105" s="1">
        <f t="shared" si="8"/>
        <v>33.666666666666664</v>
      </c>
      <c r="B105" s="2">
        <v>2020</v>
      </c>
      <c r="C105">
        <f t="shared" si="9"/>
        <v>2518</v>
      </c>
      <c r="D105">
        <f t="shared" si="9"/>
        <v>2601</v>
      </c>
      <c r="E105">
        <f t="shared" si="9"/>
        <v>0</v>
      </c>
      <c r="P105" s="13">
        <v>-3.8166666666666726</v>
      </c>
      <c r="Q105" s="13">
        <f t="shared" si="10"/>
        <v>-229</v>
      </c>
      <c r="R105" s="14"/>
      <c r="S105" s="14">
        <v>5.425117963146471E-2</v>
      </c>
      <c r="T105">
        <f t="shared" si="16"/>
        <v>5.425117963146471E-2</v>
      </c>
      <c r="W105">
        <f t="shared" si="12"/>
        <v>2020</v>
      </c>
      <c r="X105">
        <f t="shared" si="13"/>
        <v>2517.7777777779202</v>
      </c>
      <c r="Y105">
        <f>MAX(VLOOKUP(W105,$Q$4:$S$7504,3),0)</f>
        <v>2601.4791302361914</v>
      </c>
      <c r="Z105">
        <f t="shared" si="15"/>
        <v>0</v>
      </c>
    </row>
    <row r="106" spans="1:26" x14ac:dyDescent="0.25">
      <c r="A106" s="1">
        <f t="shared" si="8"/>
        <v>34</v>
      </c>
      <c r="B106" s="2">
        <v>2040</v>
      </c>
      <c r="C106">
        <f t="shared" si="9"/>
        <v>2652</v>
      </c>
      <c r="D106">
        <f t="shared" si="9"/>
        <v>2818</v>
      </c>
      <c r="E106">
        <f t="shared" si="9"/>
        <v>0</v>
      </c>
      <c r="P106" s="13">
        <v>-3.800000000000006</v>
      </c>
      <c r="Q106" s="13">
        <f t="shared" si="10"/>
        <v>-228</v>
      </c>
      <c r="R106" s="14"/>
      <c r="S106" s="14">
        <v>2.2586639306627965E-2</v>
      </c>
      <c r="T106">
        <f t="shared" si="16"/>
        <v>2.2586639306627965E-2</v>
      </c>
      <c r="W106">
        <f t="shared" si="12"/>
        <v>2040</v>
      </c>
      <c r="X106">
        <f t="shared" si="13"/>
        <v>2652.2222222223727</v>
      </c>
      <c r="Y106">
        <f t="shared" si="14"/>
        <v>2818.1743645679126</v>
      </c>
      <c r="Z106">
        <f t="shared" si="15"/>
        <v>0</v>
      </c>
    </row>
    <row r="107" spans="1:26" x14ac:dyDescent="0.25">
      <c r="A107" s="1">
        <f t="shared" si="8"/>
        <v>34.333333333333336</v>
      </c>
      <c r="B107" s="2">
        <v>2060</v>
      </c>
      <c r="C107">
        <f t="shared" si="9"/>
        <v>2787</v>
      </c>
      <c r="D107">
        <f t="shared" si="9"/>
        <v>2856</v>
      </c>
      <c r="E107">
        <f t="shared" si="9"/>
        <v>0</v>
      </c>
      <c r="P107" s="13">
        <v>-3.7833333333333394</v>
      </c>
      <c r="Q107" s="13">
        <f t="shared" si="10"/>
        <v>-227</v>
      </c>
      <c r="R107" s="14"/>
      <c r="S107" s="14">
        <v>2.2586639305914095E-2</v>
      </c>
      <c r="T107">
        <f t="shared" si="16"/>
        <v>2.2586639305914095E-2</v>
      </c>
      <c r="W107">
        <f t="shared" si="12"/>
        <v>2060</v>
      </c>
      <c r="X107">
        <f t="shared" si="13"/>
        <v>2786.6666666668252</v>
      </c>
      <c r="Y107">
        <f t="shared" si="14"/>
        <v>2855.6530235044283</v>
      </c>
      <c r="Z107">
        <f t="shared" si="15"/>
        <v>0</v>
      </c>
    </row>
    <row r="108" spans="1:26" x14ac:dyDescent="0.25">
      <c r="A108" s="1">
        <f t="shared" si="8"/>
        <v>34.666666666666664</v>
      </c>
      <c r="B108" s="2">
        <v>2080</v>
      </c>
      <c r="C108">
        <f t="shared" si="9"/>
        <v>2750</v>
      </c>
      <c r="D108">
        <f t="shared" si="9"/>
        <v>2634</v>
      </c>
      <c r="E108">
        <f t="shared" si="9"/>
        <v>0</v>
      </c>
      <c r="P108" s="13">
        <v>-3.7666666666666728</v>
      </c>
      <c r="Q108" s="13">
        <f t="shared" si="10"/>
        <v>-226</v>
      </c>
      <c r="R108" s="14"/>
      <c r="S108" s="14">
        <v>4.7272516913467233E-2</v>
      </c>
      <c r="T108">
        <f t="shared" si="16"/>
        <v>4.7272516913467233E-2</v>
      </c>
      <c r="W108">
        <f t="shared" si="12"/>
        <v>2080</v>
      </c>
      <c r="X108">
        <f t="shared" si="13"/>
        <v>2750.0000000001564</v>
      </c>
      <c r="Y108">
        <f t="shared" si="14"/>
        <v>2634.0171029710696</v>
      </c>
      <c r="Z108">
        <f t="shared" si="15"/>
        <v>0</v>
      </c>
    </row>
    <row r="109" spans="1:26" x14ac:dyDescent="0.25">
      <c r="A109" s="1">
        <f t="shared" si="8"/>
        <v>35</v>
      </c>
      <c r="B109" s="2">
        <v>2100</v>
      </c>
      <c r="C109">
        <f t="shared" si="9"/>
        <v>2726</v>
      </c>
      <c r="D109">
        <f t="shared" si="9"/>
        <v>2662</v>
      </c>
      <c r="E109">
        <f t="shared" si="9"/>
        <v>0</v>
      </c>
      <c r="P109" s="13">
        <v>-3.7500000000000062</v>
      </c>
      <c r="Q109" s="13">
        <f t="shared" si="10"/>
        <v>-225</v>
      </c>
      <c r="R109" s="14"/>
      <c r="S109" s="14">
        <v>3.9894456112309094E-2</v>
      </c>
      <c r="T109">
        <f t="shared" si="16"/>
        <v>3.9894456112309094E-2</v>
      </c>
      <c r="W109">
        <f t="shared" si="12"/>
        <v>2100</v>
      </c>
      <c r="X109">
        <f t="shared" si="13"/>
        <v>2725.5555555557103</v>
      </c>
      <c r="Y109">
        <f t="shared" si="14"/>
        <v>2661.8762577969364</v>
      </c>
      <c r="Z109">
        <f t="shared" si="15"/>
        <v>0</v>
      </c>
    </row>
    <row r="110" spans="1:26" x14ac:dyDescent="0.25">
      <c r="A110" s="1">
        <f t="shared" si="8"/>
        <v>35.333333333333336</v>
      </c>
      <c r="B110" s="2">
        <v>2120</v>
      </c>
      <c r="C110">
        <f t="shared" si="9"/>
        <v>2774</v>
      </c>
      <c r="D110">
        <f t="shared" si="9"/>
        <v>2728</v>
      </c>
      <c r="E110">
        <f t="shared" si="9"/>
        <v>0</v>
      </c>
      <c r="P110" s="13">
        <v>-3.7333333333333396</v>
      </c>
      <c r="Q110" s="13">
        <f t="shared" si="10"/>
        <v>-224</v>
      </c>
      <c r="R110" s="14"/>
      <c r="S110" s="14">
        <v>3.251645166049362E-2</v>
      </c>
      <c r="T110">
        <f t="shared" si="16"/>
        <v>3.251645166049362E-2</v>
      </c>
      <c r="W110">
        <f t="shared" si="12"/>
        <v>2120</v>
      </c>
      <c r="X110">
        <f t="shared" si="13"/>
        <v>2774.4444444446017</v>
      </c>
      <c r="Y110">
        <f t="shared" si="14"/>
        <v>2728.3419308300049</v>
      </c>
      <c r="Z110">
        <f t="shared" si="15"/>
        <v>0</v>
      </c>
    </row>
    <row r="111" spans="1:26" x14ac:dyDescent="0.25">
      <c r="A111" s="1">
        <f t="shared" si="8"/>
        <v>35.666666666666664</v>
      </c>
      <c r="B111" s="2">
        <v>2140</v>
      </c>
      <c r="C111">
        <f t="shared" si="9"/>
        <v>2811</v>
      </c>
      <c r="D111">
        <f t="shared" si="9"/>
        <v>2960</v>
      </c>
      <c r="E111">
        <f t="shared" si="9"/>
        <v>0</v>
      </c>
      <c r="P111" s="13">
        <v>-3.716666666666673</v>
      </c>
      <c r="Q111" s="13">
        <f t="shared" si="10"/>
        <v>-223</v>
      </c>
      <c r="R111" s="14"/>
      <c r="S111" s="14">
        <v>2.2683019698563723E-2</v>
      </c>
      <c r="T111">
        <f t="shared" si="16"/>
        <v>2.2683019698563723E-2</v>
      </c>
      <c r="W111">
        <f t="shared" si="12"/>
        <v>2140</v>
      </c>
      <c r="X111">
        <f t="shared" si="13"/>
        <v>2811.1111111112705</v>
      </c>
      <c r="Y111">
        <f t="shared" si="14"/>
        <v>2959.9131827224633</v>
      </c>
      <c r="Z111">
        <f t="shared" si="15"/>
        <v>0</v>
      </c>
    </row>
    <row r="112" spans="1:26" x14ac:dyDescent="0.25">
      <c r="A112" s="1">
        <f t="shared" si="8"/>
        <v>36</v>
      </c>
      <c r="B112" s="2">
        <v>2160</v>
      </c>
      <c r="C112">
        <f t="shared" si="9"/>
        <v>2823</v>
      </c>
      <c r="D112">
        <f t="shared" si="9"/>
        <v>3047</v>
      </c>
      <c r="E112">
        <f t="shared" si="9"/>
        <v>0</v>
      </c>
      <c r="P112" s="13">
        <v>-3.7000000000000064</v>
      </c>
      <c r="Q112" s="13">
        <f t="shared" si="10"/>
        <v>-222</v>
      </c>
      <c r="R112" s="14"/>
      <c r="S112" s="14">
        <v>1.5303904136063326E-2</v>
      </c>
      <c r="T112">
        <f t="shared" si="16"/>
        <v>1.5303904136063326E-2</v>
      </c>
      <c r="W112">
        <f t="shared" si="12"/>
        <v>2160</v>
      </c>
      <c r="X112">
        <f t="shared" si="13"/>
        <v>2823.3333333334931</v>
      </c>
      <c r="Y112">
        <f t="shared" si="14"/>
        <v>3046.7035870854643</v>
      </c>
      <c r="Z112">
        <f t="shared" si="15"/>
        <v>0</v>
      </c>
    </row>
    <row r="113" spans="1:26" x14ac:dyDescent="0.25">
      <c r="A113" s="1">
        <f t="shared" si="8"/>
        <v>36.333333333333336</v>
      </c>
      <c r="B113" s="2">
        <v>2180</v>
      </c>
      <c r="C113">
        <f t="shared" si="9"/>
        <v>2860</v>
      </c>
      <c r="D113">
        <f t="shared" si="9"/>
        <v>2902</v>
      </c>
      <c r="E113">
        <f t="shared" si="9"/>
        <v>0</v>
      </c>
      <c r="P113" s="13">
        <v>-3.6833333333333398</v>
      </c>
      <c r="Q113" s="13">
        <f t="shared" si="10"/>
        <v>-221</v>
      </c>
      <c r="R113" s="14"/>
      <c r="S113" s="14">
        <v>8.1200303749512839E-3</v>
      </c>
      <c r="T113">
        <f t="shared" si="16"/>
        <v>8.1200303749512839E-3</v>
      </c>
      <c r="W113">
        <f t="shared" si="12"/>
        <v>2180</v>
      </c>
      <c r="X113">
        <f t="shared" si="13"/>
        <v>2860.0000000001619</v>
      </c>
      <c r="Y113">
        <f t="shared" si="14"/>
        <v>2901.64244427328</v>
      </c>
      <c r="Z113">
        <f t="shared" si="15"/>
        <v>0</v>
      </c>
    </row>
    <row r="114" spans="1:26" x14ac:dyDescent="0.25">
      <c r="A114" s="1">
        <f t="shared" si="8"/>
        <v>36.666666666666664</v>
      </c>
      <c r="B114" s="2">
        <v>2200</v>
      </c>
      <c r="C114">
        <f t="shared" si="9"/>
        <v>2726</v>
      </c>
      <c r="D114">
        <f t="shared" si="9"/>
        <v>3008</v>
      </c>
      <c r="E114">
        <f t="shared" si="9"/>
        <v>0</v>
      </c>
      <c r="P114" s="13">
        <v>-3.6666666666666732</v>
      </c>
      <c r="Q114" s="13">
        <f t="shared" si="10"/>
        <v>-220</v>
      </c>
      <c r="R114" s="14"/>
      <c r="S114" s="14">
        <v>2.3753142721383579E-2</v>
      </c>
      <c r="T114">
        <f t="shared" si="16"/>
        <v>2.3753142721383579E-2</v>
      </c>
      <c r="W114">
        <f t="shared" si="12"/>
        <v>2200</v>
      </c>
      <c r="X114">
        <f t="shared" si="13"/>
        <v>2725.5555555557107</v>
      </c>
      <c r="Y114">
        <f t="shared" si="14"/>
        <v>3008.2153373280976</v>
      </c>
      <c r="Z114">
        <f t="shared" si="15"/>
        <v>0</v>
      </c>
    </row>
    <row r="115" spans="1:26" x14ac:dyDescent="0.25">
      <c r="A115" s="1">
        <f t="shared" si="8"/>
        <v>37</v>
      </c>
      <c r="B115" s="2">
        <v>2220</v>
      </c>
      <c r="C115">
        <f t="shared" si="9"/>
        <v>2787</v>
      </c>
      <c r="D115">
        <f t="shared" si="9"/>
        <v>2954</v>
      </c>
      <c r="E115">
        <f t="shared" si="9"/>
        <v>0</v>
      </c>
      <c r="P115" s="13">
        <v>-3.6500000000000066</v>
      </c>
      <c r="Q115" s="13">
        <f t="shared" si="10"/>
        <v>-219</v>
      </c>
      <c r="R115" s="14"/>
      <c r="S115" s="14">
        <v>3.5862039774635923E-2</v>
      </c>
      <c r="T115">
        <f t="shared" si="16"/>
        <v>3.5862039774635923E-2</v>
      </c>
      <c r="W115">
        <f t="shared" si="12"/>
        <v>2220</v>
      </c>
      <c r="X115">
        <f t="shared" si="13"/>
        <v>2786.6666666668243</v>
      </c>
      <c r="Y115">
        <f t="shared" si="14"/>
        <v>2954.4049747039794</v>
      </c>
      <c r="Z115">
        <f t="shared" si="15"/>
        <v>0</v>
      </c>
    </row>
    <row r="116" spans="1:26" x14ac:dyDescent="0.25">
      <c r="A116" s="1">
        <f t="shared" si="8"/>
        <v>37.333333333333336</v>
      </c>
      <c r="B116" s="2">
        <v>2240</v>
      </c>
      <c r="C116">
        <f t="shared" si="9"/>
        <v>2946</v>
      </c>
      <c r="D116">
        <f t="shared" si="9"/>
        <v>2734</v>
      </c>
      <c r="E116">
        <f t="shared" si="9"/>
        <v>0</v>
      </c>
      <c r="P116" s="13">
        <v>-3.63333333333334</v>
      </c>
      <c r="Q116" s="13">
        <f t="shared" si="10"/>
        <v>-218</v>
      </c>
      <c r="R116" s="14"/>
      <c r="S116" s="14">
        <v>7.756664249471637E-2</v>
      </c>
      <c r="T116">
        <f t="shared" si="16"/>
        <v>7.756664249471637E-2</v>
      </c>
      <c r="W116">
        <f t="shared" si="12"/>
        <v>2240</v>
      </c>
      <c r="X116">
        <f t="shared" si="13"/>
        <v>2945.5555555557221</v>
      </c>
      <c r="Y116">
        <f t="shared" si="14"/>
        <v>2734.3624411953742</v>
      </c>
      <c r="Z116">
        <f t="shared" si="15"/>
        <v>0</v>
      </c>
    </row>
    <row r="117" spans="1:26" x14ac:dyDescent="0.25">
      <c r="A117" s="1">
        <f t="shared" si="8"/>
        <v>37.666666666666664</v>
      </c>
      <c r="B117" s="2">
        <v>2260</v>
      </c>
      <c r="C117">
        <f t="shared" si="9"/>
        <v>2872</v>
      </c>
      <c r="D117">
        <f t="shared" si="9"/>
        <v>2645</v>
      </c>
      <c r="E117">
        <f t="shared" si="9"/>
        <v>0</v>
      </c>
      <c r="P117" s="13">
        <v>-3.6166666666666734</v>
      </c>
      <c r="Q117" s="13">
        <f t="shared" si="10"/>
        <v>-217</v>
      </c>
      <c r="R117" s="14"/>
      <c r="S117" s="14">
        <v>8.4945151874750033E-2</v>
      </c>
      <c r="T117">
        <f t="shared" si="16"/>
        <v>8.4945151874750033E-2</v>
      </c>
      <c r="W117">
        <f t="shared" si="12"/>
        <v>2260</v>
      </c>
      <c r="X117">
        <f t="shared" si="13"/>
        <v>2872.2222222223854</v>
      </c>
      <c r="Y117">
        <f t="shared" si="14"/>
        <v>2645.1902825227585</v>
      </c>
      <c r="Z117">
        <f t="shared" si="15"/>
        <v>0</v>
      </c>
    </row>
    <row r="118" spans="1:26" x14ac:dyDescent="0.25">
      <c r="A118" s="1">
        <f t="shared" si="8"/>
        <v>38</v>
      </c>
      <c r="B118" s="2">
        <v>2280</v>
      </c>
      <c r="C118">
        <f t="shared" si="9"/>
        <v>2799</v>
      </c>
      <c r="D118">
        <f t="shared" si="9"/>
        <v>2632</v>
      </c>
      <c r="E118">
        <f t="shared" si="9"/>
        <v>0</v>
      </c>
      <c r="P118" s="13">
        <v>-3.6000000000000068</v>
      </c>
      <c r="Q118" s="13">
        <f t="shared" si="10"/>
        <v>-216</v>
      </c>
      <c r="R118" s="14"/>
      <c r="S118" s="14">
        <v>5.022308250694419E-2</v>
      </c>
      <c r="T118">
        <f t="shared" si="16"/>
        <v>5.022308250694419E-2</v>
      </c>
      <c r="W118">
        <f t="shared" si="12"/>
        <v>2280</v>
      </c>
      <c r="X118">
        <f t="shared" si="13"/>
        <v>2798.8888888890474</v>
      </c>
      <c r="Y118">
        <f t="shared" si="14"/>
        <v>2631.5072205356314</v>
      </c>
      <c r="Z118">
        <f t="shared" si="15"/>
        <v>0</v>
      </c>
    </row>
    <row r="119" spans="1:26" x14ac:dyDescent="0.25">
      <c r="A119" s="1">
        <f t="shared" si="8"/>
        <v>38.333333333333336</v>
      </c>
      <c r="B119" s="2">
        <v>2300</v>
      </c>
      <c r="C119">
        <f t="shared" si="9"/>
        <v>2848</v>
      </c>
      <c r="D119">
        <f t="shared" si="9"/>
        <v>2821</v>
      </c>
      <c r="E119">
        <f t="shared" si="9"/>
        <v>0</v>
      </c>
      <c r="P119" s="13">
        <v>-3.5833333333333401</v>
      </c>
      <c r="Q119" s="13">
        <f t="shared" si="10"/>
        <v>-215</v>
      </c>
      <c r="R119" s="14"/>
      <c r="S119" s="14">
        <v>4.5702015367832617E-2</v>
      </c>
      <c r="T119">
        <f t="shared" si="16"/>
        <v>4.5702015367832617E-2</v>
      </c>
      <c r="W119">
        <f t="shared" si="12"/>
        <v>2300</v>
      </c>
      <c r="X119">
        <f t="shared" si="13"/>
        <v>2847.7777777779393</v>
      </c>
      <c r="Y119">
        <f t="shared" si="14"/>
        <v>2821.4229066603389</v>
      </c>
      <c r="Z119">
        <f t="shared" si="15"/>
        <v>0</v>
      </c>
    </row>
    <row r="120" spans="1:26" x14ac:dyDescent="0.25">
      <c r="A120" s="1">
        <f t="shared" si="8"/>
        <v>38.666666666666664</v>
      </c>
      <c r="B120" s="2">
        <v>2320</v>
      </c>
      <c r="C120">
        <f t="shared" si="9"/>
        <v>2591</v>
      </c>
      <c r="D120">
        <f t="shared" si="9"/>
        <v>2629</v>
      </c>
      <c r="E120">
        <f t="shared" si="9"/>
        <v>0</v>
      </c>
      <c r="P120" s="13">
        <v>-3.5666666666666735</v>
      </c>
      <c r="Q120" s="13">
        <f t="shared" si="10"/>
        <v>-214</v>
      </c>
      <c r="R120" s="14"/>
      <c r="S120" s="14">
        <v>6.0517456604815287E-3</v>
      </c>
      <c r="T120">
        <f t="shared" si="16"/>
        <v>6.0517456604815287E-3</v>
      </c>
      <c r="W120">
        <f t="shared" si="12"/>
        <v>2320</v>
      </c>
      <c r="X120">
        <f t="shared" si="13"/>
        <v>2591.1111111112605</v>
      </c>
      <c r="Y120">
        <f t="shared" si="14"/>
        <v>2629.0889466385024</v>
      </c>
      <c r="Z120">
        <f t="shared" si="15"/>
        <v>0</v>
      </c>
    </row>
    <row r="121" spans="1:26" x14ac:dyDescent="0.25">
      <c r="A121" s="1">
        <f t="shared" si="8"/>
        <v>39</v>
      </c>
      <c r="B121" s="2">
        <v>2340</v>
      </c>
      <c r="C121">
        <f t="shared" si="9"/>
        <v>2542</v>
      </c>
      <c r="D121">
        <f t="shared" si="9"/>
        <v>2557</v>
      </c>
      <c r="E121">
        <f t="shared" si="9"/>
        <v>0</v>
      </c>
      <c r="P121" s="13">
        <v>-3.5500000000000069</v>
      </c>
      <c r="Q121" s="13">
        <f t="shared" si="10"/>
        <v>-213</v>
      </c>
      <c r="R121" s="14"/>
      <c r="S121" s="14">
        <v>5.0036160284147389E-2</v>
      </c>
      <c r="T121">
        <f t="shared" si="16"/>
        <v>5.0036160284147389E-2</v>
      </c>
      <c r="W121">
        <f t="shared" si="12"/>
        <v>2340</v>
      </c>
      <c r="X121">
        <f t="shared" si="13"/>
        <v>2542.2222222223668</v>
      </c>
      <c r="Y121">
        <f t="shared" si="14"/>
        <v>2557.3278724658503</v>
      </c>
      <c r="Z121">
        <f t="shared" si="15"/>
        <v>0</v>
      </c>
    </row>
    <row r="122" spans="1:26" x14ac:dyDescent="0.25">
      <c r="A122" s="1">
        <f t="shared" si="8"/>
        <v>39.333333333333336</v>
      </c>
      <c r="B122" s="2">
        <v>2360</v>
      </c>
      <c r="C122">
        <f t="shared" si="9"/>
        <v>2542</v>
      </c>
      <c r="D122">
        <f t="shared" si="9"/>
        <v>2690</v>
      </c>
      <c r="E122">
        <f t="shared" si="9"/>
        <v>0</v>
      </c>
      <c r="P122" s="13">
        <v>-3.5333333333333403</v>
      </c>
      <c r="Q122" s="13">
        <f t="shared" si="10"/>
        <v>-212</v>
      </c>
      <c r="R122" s="14"/>
      <c r="S122" s="14">
        <v>6.4797303569783068E-2</v>
      </c>
      <c r="T122">
        <f t="shared" si="16"/>
        <v>6.4797303569783068E-2</v>
      </c>
      <c r="W122">
        <f t="shared" si="12"/>
        <v>2360</v>
      </c>
      <c r="X122">
        <f t="shared" si="13"/>
        <v>2542.2222222223672</v>
      </c>
      <c r="Y122">
        <f t="shared" si="14"/>
        <v>2689.6700062110385</v>
      </c>
      <c r="Z122">
        <f t="shared" si="15"/>
        <v>0</v>
      </c>
    </row>
    <row r="123" spans="1:26" x14ac:dyDescent="0.25">
      <c r="A123" s="1">
        <f t="shared" si="8"/>
        <v>39.666666666666664</v>
      </c>
      <c r="B123" s="2">
        <v>2380</v>
      </c>
      <c r="C123">
        <f t="shared" si="9"/>
        <v>2518</v>
      </c>
      <c r="D123">
        <f t="shared" si="9"/>
        <v>2647</v>
      </c>
      <c r="E123">
        <f t="shared" si="9"/>
        <v>0</v>
      </c>
      <c r="P123" s="13">
        <v>-3.5166666666666737</v>
      </c>
      <c r="Q123" s="13">
        <f t="shared" si="10"/>
        <v>-211</v>
      </c>
      <c r="R123" s="14"/>
      <c r="S123" s="14">
        <v>0.10919214315504966</v>
      </c>
      <c r="T123">
        <f t="shared" si="16"/>
        <v>0.10919214315504966</v>
      </c>
      <c r="W123">
        <f t="shared" si="12"/>
        <v>2380</v>
      </c>
      <c r="X123">
        <f t="shared" si="13"/>
        <v>2517.7777777779215</v>
      </c>
      <c r="Y123">
        <f t="shared" si="14"/>
        <v>2646.6252417663363</v>
      </c>
      <c r="Z123">
        <f t="shared" si="15"/>
        <v>0</v>
      </c>
    </row>
    <row r="124" spans="1:26" x14ac:dyDescent="0.25">
      <c r="A124" s="1">
        <f t="shared" si="8"/>
        <v>40</v>
      </c>
      <c r="B124" s="2">
        <v>2400</v>
      </c>
      <c r="C124">
        <f t="shared" si="9"/>
        <v>2493</v>
      </c>
      <c r="D124">
        <f t="shared" si="9"/>
        <v>2624</v>
      </c>
      <c r="E124">
        <f t="shared" si="9"/>
        <v>0</v>
      </c>
      <c r="P124" s="13">
        <v>-3.5000000000000071</v>
      </c>
      <c r="Q124" s="13">
        <f t="shared" si="10"/>
        <v>-210</v>
      </c>
      <c r="R124" s="14"/>
      <c r="S124" s="14">
        <v>0.11905510232766262</v>
      </c>
      <c r="T124">
        <f t="shared" si="16"/>
        <v>0.11905510232766262</v>
      </c>
      <c r="W124">
        <f t="shared" si="12"/>
        <v>2400</v>
      </c>
      <c r="X124">
        <f t="shared" si="13"/>
        <v>2493.3333333334758</v>
      </c>
      <c r="Y124">
        <f t="shared" si="14"/>
        <v>2623.8998095136449</v>
      </c>
      <c r="Z124">
        <f t="shared" si="15"/>
        <v>0</v>
      </c>
    </row>
    <row r="125" spans="1:26" x14ac:dyDescent="0.25">
      <c r="A125" s="1">
        <f t="shared" si="8"/>
        <v>40.333333333333336</v>
      </c>
      <c r="B125" s="2">
        <v>2420</v>
      </c>
      <c r="C125">
        <f t="shared" si="9"/>
        <v>2457</v>
      </c>
      <c r="D125">
        <f t="shared" si="9"/>
        <v>2568</v>
      </c>
      <c r="E125">
        <f t="shared" si="9"/>
        <v>0</v>
      </c>
      <c r="P125" s="13">
        <v>-3.4833333333333405</v>
      </c>
      <c r="Q125" s="13">
        <f t="shared" si="10"/>
        <v>-209</v>
      </c>
      <c r="R125" s="14"/>
      <c r="S125" s="14">
        <v>0.12641726798677111</v>
      </c>
      <c r="T125">
        <f t="shared" si="16"/>
        <v>0.12641726798677111</v>
      </c>
      <c r="W125">
        <f t="shared" si="12"/>
        <v>2420</v>
      </c>
      <c r="X125">
        <f t="shared" si="13"/>
        <v>2456.6666666668079</v>
      </c>
      <c r="Y125">
        <f t="shared" si="14"/>
        <v>2568.2539244319132</v>
      </c>
      <c r="Z125">
        <f t="shared" si="15"/>
        <v>0</v>
      </c>
    </row>
    <row r="126" spans="1:26" x14ac:dyDescent="0.25">
      <c r="A126" s="1">
        <f t="shared" si="8"/>
        <v>40.666666666666664</v>
      </c>
      <c r="B126" s="2">
        <v>2440</v>
      </c>
      <c r="C126">
        <f t="shared" si="9"/>
        <v>2432</v>
      </c>
      <c r="D126">
        <f t="shared" si="9"/>
        <v>2512</v>
      </c>
      <c r="E126">
        <f t="shared" si="9"/>
        <v>0</v>
      </c>
      <c r="P126" s="13">
        <v>-3.4666666666666739</v>
      </c>
      <c r="Q126" s="13">
        <f t="shared" si="10"/>
        <v>-208</v>
      </c>
      <c r="R126" s="14"/>
      <c r="S126" s="14">
        <v>0.10662176735368463</v>
      </c>
      <c r="T126">
        <f t="shared" si="16"/>
        <v>0.10662176735368463</v>
      </c>
      <c r="W126">
        <f t="shared" si="12"/>
        <v>2440</v>
      </c>
      <c r="X126">
        <f t="shared" si="13"/>
        <v>2432.2222222223609</v>
      </c>
      <c r="Y126">
        <f t="shared" si="14"/>
        <v>2511.566819534859</v>
      </c>
      <c r="Z126">
        <f t="shared" si="15"/>
        <v>0</v>
      </c>
    </row>
    <row r="127" spans="1:26" x14ac:dyDescent="0.25">
      <c r="A127" s="1">
        <f t="shared" si="8"/>
        <v>41</v>
      </c>
      <c r="B127" s="2">
        <v>2460</v>
      </c>
      <c r="C127">
        <f t="shared" si="9"/>
        <v>2444</v>
      </c>
      <c r="D127">
        <f t="shared" si="9"/>
        <v>2504</v>
      </c>
      <c r="E127">
        <f t="shared" si="9"/>
        <v>0</v>
      </c>
      <c r="P127" s="13">
        <v>-3.4500000000000073</v>
      </c>
      <c r="Q127" s="13">
        <f t="shared" si="10"/>
        <v>-207</v>
      </c>
      <c r="R127" s="14"/>
      <c r="S127" s="14">
        <v>0.12386500353994066</v>
      </c>
      <c r="T127">
        <f t="shared" si="16"/>
        <v>0.12386500353994066</v>
      </c>
      <c r="W127">
        <f t="shared" si="12"/>
        <v>2460</v>
      </c>
      <c r="X127">
        <f t="shared" si="13"/>
        <v>2444.4444444445844</v>
      </c>
      <c r="Y127">
        <f t="shared" si="14"/>
        <v>2503.6594587165823</v>
      </c>
      <c r="Z127">
        <f t="shared" si="15"/>
        <v>0</v>
      </c>
    </row>
    <row r="128" spans="1:26" x14ac:dyDescent="0.25">
      <c r="A128" s="1">
        <f t="shared" si="8"/>
        <v>41.333333333333336</v>
      </c>
      <c r="B128" s="2">
        <v>2480</v>
      </c>
      <c r="C128">
        <f t="shared" si="9"/>
        <v>2383</v>
      </c>
      <c r="D128">
        <f t="shared" si="9"/>
        <v>2453</v>
      </c>
      <c r="E128">
        <f t="shared" si="9"/>
        <v>0</v>
      </c>
      <c r="P128" s="13">
        <v>-3.4333333333333407</v>
      </c>
      <c r="Q128" s="13">
        <f t="shared" si="10"/>
        <v>-206</v>
      </c>
      <c r="R128" s="14"/>
      <c r="S128" s="14">
        <v>0.14111436390844834</v>
      </c>
      <c r="T128">
        <f t="shared" si="16"/>
        <v>0.14111436390844834</v>
      </c>
      <c r="W128">
        <f t="shared" si="12"/>
        <v>2480</v>
      </c>
      <c r="X128">
        <f t="shared" si="13"/>
        <v>2383.3333333334695</v>
      </c>
      <c r="Y128">
        <f t="shared" si="14"/>
        <v>2452.6626324389449</v>
      </c>
      <c r="Z128">
        <f t="shared" si="15"/>
        <v>0</v>
      </c>
    </row>
    <row r="129" spans="1:26" x14ac:dyDescent="0.25">
      <c r="A129" s="1">
        <f t="shared" si="8"/>
        <v>41.666666666666664</v>
      </c>
      <c r="B129" s="2">
        <v>2500</v>
      </c>
      <c r="C129">
        <f t="shared" si="9"/>
        <v>2188</v>
      </c>
      <c r="D129">
        <f t="shared" si="9"/>
        <v>2467</v>
      </c>
      <c r="E129">
        <f t="shared" si="9"/>
        <v>0</v>
      </c>
      <c r="P129" s="13">
        <v>-3.4166666666666741</v>
      </c>
      <c r="Q129" s="13">
        <f t="shared" si="10"/>
        <v>-205</v>
      </c>
      <c r="R129" s="14"/>
      <c r="S129" s="14">
        <v>0.14525562374837164</v>
      </c>
      <c r="T129">
        <f t="shared" si="16"/>
        <v>0.14525562374837164</v>
      </c>
      <c r="W129">
        <f t="shared" si="12"/>
        <v>2500</v>
      </c>
      <c r="X129">
        <f t="shared" si="13"/>
        <v>2187.7777777779038</v>
      </c>
      <c r="Y129">
        <f t="shared" si="14"/>
        <v>2467.1232349189113</v>
      </c>
      <c r="Z129">
        <f t="shared" si="15"/>
        <v>0</v>
      </c>
    </row>
    <row r="130" spans="1:26" x14ac:dyDescent="0.25">
      <c r="A130" s="1">
        <f t="shared" si="8"/>
        <v>42</v>
      </c>
      <c r="B130" s="2">
        <v>2520</v>
      </c>
      <c r="C130">
        <f t="shared" si="9"/>
        <v>2237</v>
      </c>
      <c r="D130">
        <f t="shared" si="9"/>
        <v>2514</v>
      </c>
      <c r="E130">
        <f t="shared" si="9"/>
        <v>0</v>
      </c>
      <c r="P130" s="13">
        <v>-3.4000000000000075</v>
      </c>
      <c r="Q130" s="13">
        <f t="shared" si="10"/>
        <v>-204</v>
      </c>
      <c r="R130" s="14"/>
      <c r="S130" s="14">
        <v>0.12584375067731646</v>
      </c>
      <c r="T130">
        <f t="shared" si="16"/>
        <v>0.12584375067731646</v>
      </c>
      <c r="W130">
        <f t="shared" si="12"/>
        <v>2520</v>
      </c>
      <c r="X130">
        <f t="shared" si="13"/>
        <v>2236.6666666667943</v>
      </c>
      <c r="Y130">
        <f t="shared" si="14"/>
        <v>2514.3282962381877</v>
      </c>
      <c r="Z130">
        <f t="shared" si="15"/>
        <v>0</v>
      </c>
    </row>
    <row r="131" spans="1:26" x14ac:dyDescent="0.25">
      <c r="A131" s="1">
        <f t="shared" si="8"/>
        <v>42.333333333333336</v>
      </c>
      <c r="B131" s="2">
        <v>2540</v>
      </c>
      <c r="C131">
        <f t="shared" si="9"/>
        <v>2432</v>
      </c>
      <c r="D131">
        <f t="shared" si="9"/>
        <v>2420</v>
      </c>
      <c r="E131">
        <f t="shared" si="9"/>
        <v>0</v>
      </c>
      <c r="P131" s="13">
        <v>-3.3833333333333409</v>
      </c>
      <c r="Q131" s="13">
        <f t="shared" si="10"/>
        <v>-203</v>
      </c>
      <c r="R131" s="14"/>
      <c r="S131" s="14">
        <v>0.11582483033713145</v>
      </c>
      <c r="T131">
        <f t="shared" si="16"/>
        <v>0.11582483033713145</v>
      </c>
      <c r="W131">
        <f t="shared" si="12"/>
        <v>2540</v>
      </c>
      <c r="X131">
        <f t="shared" si="13"/>
        <v>2432.2222222223618</v>
      </c>
      <c r="Y131">
        <f t="shared" si="14"/>
        <v>2420.2114264262823</v>
      </c>
      <c r="Z131">
        <f t="shared" si="15"/>
        <v>0</v>
      </c>
    </row>
    <row r="132" spans="1:26" x14ac:dyDescent="0.25">
      <c r="A132" s="1">
        <f t="shared" si="8"/>
        <v>42.666666666666664</v>
      </c>
      <c r="B132" s="2">
        <v>2560</v>
      </c>
      <c r="C132">
        <f t="shared" si="9"/>
        <v>2432</v>
      </c>
      <c r="D132">
        <f t="shared" si="9"/>
        <v>2413</v>
      </c>
      <c r="E132">
        <f t="shared" si="9"/>
        <v>0</v>
      </c>
      <c r="P132" s="13">
        <v>-3.3666666666666742</v>
      </c>
      <c r="Q132" s="13">
        <f t="shared" si="10"/>
        <v>-202</v>
      </c>
      <c r="R132" s="14"/>
      <c r="S132" s="14">
        <v>7.7388171253858898E-2</v>
      </c>
      <c r="T132">
        <f t="shared" si="16"/>
        <v>7.7388171253858898E-2</v>
      </c>
      <c r="W132">
        <f t="shared" si="12"/>
        <v>2560</v>
      </c>
      <c r="X132">
        <f t="shared" si="13"/>
        <v>2432.2222222223618</v>
      </c>
      <c r="Y132">
        <f t="shared" si="14"/>
        <v>2413.3638479430365</v>
      </c>
      <c r="Z132">
        <f t="shared" si="15"/>
        <v>0</v>
      </c>
    </row>
    <row r="133" spans="1:26" x14ac:dyDescent="0.25">
      <c r="A133" s="1">
        <f t="shared" ref="A133:A196" si="17">B133/60</f>
        <v>43</v>
      </c>
      <c r="B133" s="2">
        <v>2580</v>
      </c>
      <c r="C133">
        <f t="shared" ref="C133:E196" si="18">ROUND(X133,0)</f>
        <v>2444</v>
      </c>
      <c r="D133">
        <f t="shared" si="18"/>
        <v>2369</v>
      </c>
      <c r="E133">
        <f t="shared" si="18"/>
        <v>0</v>
      </c>
      <c r="P133" s="13">
        <v>-3.3500000000000076</v>
      </c>
      <c r="Q133" s="13">
        <f t="shared" ref="Q133:Q196" si="19">ROUND(P133*60,0)</f>
        <v>-201</v>
      </c>
      <c r="R133" s="14"/>
      <c r="S133" s="14">
        <v>9.2306021535387778E-2</v>
      </c>
      <c r="T133">
        <f t="shared" si="16"/>
        <v>9.2306021535387778E-2</v>
      </c>
      <c r="W133">
        <f t="shared" si="12"/>
        <v>2580</v>
      </c>
      <c r="X133">
        <f t="shared" si="13"/>
        <v>2444.444444444584</v>
      </c>
      <c r="Y133">
        <f t="shared" si="14"/>
        <v>2368.7807731412836</v>
      </c>
      <c r="Z133">
        <f t="shared" si="15"/>
        <v>0</v>
      </c>
    </row>
    <row r="134" spans="1:26" x14ac:dyDescent="0.25">
      <c r="A134" s="1">
        <f t="shared" si="17"/>
        <v>43.333333333333336</v>
      </c>
      <c r="B134" s="2">
        <v>2600</v>
      </c>
      <c r="C134">
        <f t="shared" si="18"/>
        <v>2469</v>
      </c>
      <c r="D134">
        <f t="shared" si="18"/>
        <v>2399</v>
      </c>
      <c r="E134">
        <f t="shared" si="18"/>
        <v>0</v>
      </c>
      <c r="P134" s="13">
        <v>-3.333333333333341</v>
      </c>
      <c r="Q134" s="13">
        <f t="shared" si="19"/>
        <v>-200</v>
      </c>
      <c r="R134" s="14"/>
      <c r="S134" s="14">
        <v>5.9335812885874258E-2</v>
      </c>
      <c r="T134">
        <f t="shared" si="16"/>
        <v>5.9335812885874258E-2</v>
      </c>
      <c r="W134">
        <f t="shared" ref="W134:W197" si="20">W133+$W$2</f>
        <v>2600</v>
      </c>
      <c r="X134">
        <f t="shared" ref="X134:X197" si="21">MAX(VLOOKUP(W134,$Q$4:$R$7504,2),0)</f>
        <v>2468.8888888890306</v>
      </c>
      <c r="Y134">
        <f t="shared" ref="Y134:Y197" si="22">MAX(VLOOKUP(W134,$Q$4:$S$7504,3),0)</f>
        <v>2399.0470437567697</v>
      </c>
      <c r="Z134">
        <f t="shared" ref="Z134:Z197" si="23">MAX(VLOOKUP(W134,$Q$4:$T$7504,4),0)</f>
        <v>0</v>
      </c>
    </row>
    <row r="135" spans="1:26" x14ac:dyDescent="0.25">
      <c r="A135" s="1">
        <f t="shared" si="17"/>
        <v>43.666666666666664</v>
      </c>
      <c r="B135" s="2">
        <v>2620</v>
      </c>
      <c r="C135">
        <f t="shared" si="18"/>
        <v>2347</v>
      </c>
      <c r="D135">
        <f t="shared" si="18"/>
        <v>2498</v>
      </c>
      <c r="E135">
        <f t="shared" si="18"/>
        <v>0</v>
      </c>
      <c r="P135" s="13">
        <v>-3.3166666666666744</v>
      </c>
      <c r="Q135" s="13">
        <f t="shared" si="19"/>
        <v>-199</v>
      </c>
      <c r="R135" s="14"/>
      <c r="S135" s="14">
        <v>1.9732796724113461E-2</v>
      </c>
      <c r="T135">
        <f t="shared" si="16"/>
        <v>1.9732796724113461E-2</v>
      </c>
      <c r="W135">
        <f t="shared" si="20"/>
        <v>2620</v>
      </c>
      <c r="X135">
        <f t="shared" si="21"/>
        <v>2346.6666666668011</v>
      </c>
      <c r="Y135">
        <f t="shared" si="22"/>
        <v>2497.8269358260773</v>
      </c>
      <c r="Z135">
        <f t="shared" si="23"/>
        <v>0</v>
      </c>
    </row>
    <row r="136" spans="1:26" x14ac:dyDescent="0.25">
      <c r="A136" s="1">
        <f t="shared" si="17"/>
        <v>44</v>
      </c>
      <c r="B136" s="2">
        <v>2640</v>
      </c>
      <c r="C136">
        <f t="shared" si="18"/>
        <v>2322</v>
      </c>
      <c r="D136">
        <f t="shared" si="18"/>
        <v>2326</v>
      </c>
      <c r="E136">
        <f t="shared" si="18"/>
        <v>0</v>
      </c>
      <c r="P136" s="13">
        <v>-3.3000000000000078</v>
      </c>
      <c r="Q136" s="13">
        <f t="shared" si="19"/>
        <v>-198</v>
      </c>
      <c r="R136" s="14"/>
      <c r="S136" s="14">
        <v>1.3146172035388745E-2</v>
      </c>
      <c r="T136">
        <f t="shared" si="16"/>
        <v>1.3146172035388745E-2</v>
      </c>
      <c r="W136">
        <f t="shared" si="20"/>
        <v>2640</v>
      </c>
      <c r="X136">
        <f t="shared" si="21"/>
        <v>2322.2222222223545</v>
      </c>
      <c r="Y136">
        <f t="shared" si="22"/>
        <v>2325.7710016457409</v>
      </c>
      <c r="Z136">
        <f t="shared" si="23"/>
        <v>0</v>
      </c>
    </row>
    <row r="137" spans="1:26" x14ac:dyDescent="0.25">
      <c r="A137" s="1">
        <f t="shared" si="17"/>
        <v>44.333333333333336</v>
      </c>
      <c r="B137" s="2">
        <v>2660</v>
      </c>
      <c r="C137">
        <f t="shared" si="18"/>
        <v>2603</v>
      </c>
      <c r="D137">
        <f t="shared" si="18"/>
        <v>2472</v>
      </c>
      <c r="E137">
        <f t="shared" si="18"/>
        <v>0</v>
      </c>
      <c r="P137" s="13">
        <v>-3.2833333333333412</v>
      </c>
      <c r="Q137" s="13">
        <f t="shared" si="19"/>
        <v>-197</v>
      </c>
      <c r="R137" s="14"/>
      <c r="S137" s="14">
        <v>6.5584919470851885E-3</v>
      </c>
      <c r="T137">
        <f t="shared" si="16"/>
        <v>6.5584919470851885E-3</v>
      </c>
      <c r="W137">
        <f t="shared" si="20"/>
        <v>2660</v>
      </c>
      <c r="X137">
        <f t="shared" si="21"/>
        <v>2603.3333333334808</v>
      </c>
      <c r="Y137">
        <f t="shared" si="22"/>
        <v>2472.3989469934832</v>
      </c>
      <c r="Z137">
        <f t="shared" si="23"/>
        <v>0</v>
      </c>
    </row>
    <row r="138" spans="1:26" x14ac:dyDescent="0.25">
      <c r="A138" s="1">
        <f t="shared" si="17"/>
        <v>44.666666666666664</v>
      </c>
      <c r="B138" s="2">
        <v>2680</v>
      </c>
      <c r="C138">
        <f t="shared" si="18"/>
        <v>2762</v>
      </c>
      <c r="D138">
        <f t="shared" si="18"/>
        <v>2521</v>
      </c>
      <c r="E138">
        <f t="shared" si="18"/>
        <v>0</v>
      </c>
      <c r="P138" s="13">
        <v>-3.2666666666666746</v>
      </c>
      <c r="Q138" s="13">
        <f t="shared" si="19"/>
        <v>-196</v>
      </c>
      <c r="R138" s="14"/>
      <c r="S138" s="14">
        <v>2.2216742269707723E-3</v>
      </c>
      <c r="T138">
        <f t="shared" si="16"/>
        <v>2.2216742269707723E-3</v>
      </c>
      <c r="W138">
        <f t="shared" si="20"/>
        <v>2680</v>
      </c>
      <c r="X138">
        <f t="shared" si="21"/>
        <v>2762.2222222223786</v>
      </c>
      <c r="Y138">
        <f t="shared" si="22"/>
        <v>2520.8466248440586</v>
      </c>
      <c r="Z138">
        <f t="shared" si="23"/>
        <v>0</v>
      </c>
    </row>
    <row r="139" spans="1:26" x14ac:dyDescent="0.25">
      <c r="A139" s="1">
        <f t="shared" si="17"/>
        <v>45</v>
      </c>
      <c r="B139" s="2">
        <v>2700</v>
      </c>
      <c r="C139">
        <f t="shared" si="18"/>
        <v>2518</v>
      </c>
      <c r="D139">
        <f t="shared" si="18"/>
        <v>2358</v>
      </c>
      <c r="E139">
        <f t="shared" si="18"/>
        <v>0</v>
      </c>
      <c r="P139" s="13">
        <v>-3.250000000000008</v>
      </c>
      <c r="Q139" s="13">
        <f t="shared" si="19"/>
        <v>-195</v>
      </c>
      <c r="R139" s="14"/>
      <c r="S139" s="14">
        <v>1.1004354772485599E-2</v>
      </c>
      <c r="T139">
        <f t="shared" si="16"/>
        <v>1.1004354772485599E-2</v>
      </c>
      <c r="W139">
        <f t="shared" si="20"/>
        <v>2700</v>
      </c>
      <c r="X139">
        <f t="shared" si="21"/>
        <v>2517.7777777779229</v>
      </c>
      <c r="Y139">
        <f t="shared" si="22"/>
        <v>2358.2208293649778</v>
      </c>
      <c r="Z139">
        <f t="shared" si="23"/>
        <v>0</v>
      </c>
    </row>
    <row r="140" spans="1:26" x14ac:dyDescent="0.25">
      <c r="A140" s="1">
        <f t="shared" si="17"/>
        <v>45.333333333333336</v>
      </c>
      <c r="B140" s="2">
        <v>2720</v>
      </c>
      <c r="C140">
        <f t="shared" si="18"/>
        <v>2212</v>
      </c>
      <c r="D140">
        <f t="shared" si="18"/>
        <v>2264</v>
      </c>
      <c r="E140">
        <f t="shared" si="18"/>
        <v>0</v>
      </c>
      <c r="P140" s="13">
        <v>-3.2333333333333414</v>
      </c>
      <c r="Q140" s="13">
        <f t="shared" si="19"/>
        <v>-194</v>
      </c>
      <c r="R140" s="14"/>
      <c r="S140" s="14">
        <v>4.5691886845323812E-2</v>
      </c>
      <c r="T140">
        <f t="shared" si="16"/>
        <v>4.5691886845323812E-2</v>
      </c>
      <c r="W140">
        <f t="shared" si="20"/>
        <v>2720</v>
      </c>
      <c r="X140">
        <f t="shared" si="21"/>
        <v>2212.2222222223486</v>
      </c>
      <c r="Y140">
        <f t="shared" si="22"/>
        <v>2263.706081828097</v>
      </c>
      <c r="Z140">
        <f t="shared" si="23"/>
        <v>0</v>
      </c>
    </row>
    <row r="141" spans="1:26" x14ac:dyDescent="0.25">
      <c r="A141" s="1">
        <f t="shared" si="17"/>
        <v>45.666666666666664</v>
      </c>
      <c r="B141" s="2">
        <v>2740</v>
      </c>
      <c r="C141">
        <f t="shared" si="18"/>
        <v>2090</v>
      </c>
      <c r="D141">
        <f t="shared" si="18"/>
        <v>2252</v>
      </c>
      <c r="E141">
        <f t="shared" si="18"/>
        <v>0</v>
      </c>
      <c r="P141" s="13">
        <v>-3.2166666666666748</v>
      </c>
      <c r="Q141" s="13">
        <f t="shared" si="19"/>
        <v>-193</v>
      </c>
      <c r="R141" s="14"/>
      <c r="S141" s="14">
        <v>5.4482657100223368E-2</v>
      </c>
      <c r="T141">
        <f t="shared" si="16"/>
        <v>5.4482657100223368E-2</v>
      </c>
      <c r="W141">
        <f t="shared" si="20"/>
        <v>2740</v>
      </c>
      <c r="X141">
        <f t="shared" si="21"/>
        <v>2090.0000000001201</v>
      </c>
      <c r="Y141">
        <f t="shared" si="22"/>
        <v>2252.2307403154705</v>
      </c>
      <c r="Z141">
        <f t="shared" si="23"/>
        <v>0</v>
      </c>
    </row>
    <row r="142" spans="1:26" x14ac:dyDescent="0.25">
      <c r="A142" s="1">
        <f t="shared" si="17"/>
        <v>46</v>
      </c>
      <c r="B142" s="2">
        <v>2760</v>
      </c>
      <c r="C142">
        <f t="shared" si="18"/>
        <v>1956</v>
      </c>
      <c r="D142">
        <f t="shared" si="18"/>
        <v>2312</v>
      </c>
      <c r="E142">
        <f t="shared" si="18"/>
        <v>0</v>
      </c>
      <c r="P142" s="13">
        <v>-3.2000000000000082</v>
      </c>
      <c r="Q142" s="13">
        <f t="shared" si="19"/>
        <v>-192</v>
      </c>
      <c r="R142" s="14"/>
      <c r="S142" s="14">
        <v>8.511786803236597E-2</v>
      </c>
      <c r="T142">
        <f t="shared" si="16"/>
        <v>8.511786803236597E-2</v>
      </c>
      <c r="W142">
        <f t="shared" si="20"/>
        <v>2760</v>
      </c>
      <c r="X142">
        <f t="shared" si="21"/>
        <v>1955.5555555556671</v>
      </c>
      <c r="Y142">
        <f t="shared" si="22"/>
        <v>2312.3941973542369</v>
      </c>
      <c r="Z142">
        <f t="shared" si="23"/>
        <v>0</v>
      </c>
    </row>
    <row r="143" spans="1:26" x14ac:dyDescent="0.25">
      <c r="A143" s="1">
        <f t="shared" si="17"/>
        <v>46.333333333333336</v>
      </c>
      <c r="B143" s="2">
        <v>2780</v>
      </c>
      <c r="C143">
        <f t="shared" si="18"/>
        <v>2041</v>
      </c>
      <c r="D143">
        <f t="shared" si="18"/>
        <v>2212</v>
      </c>
      <c r="E143">
        <f t="shared" si="18"/>
        <v>0</v>
      </c>
      <c r="P143" s="13">
        <v>-3.1833333333333416</v>
      </c>
      <c r="Q143" s="13">
        <f t="shared" si="19"/>
        <v>-191</v>
      </c>
      <c r="R143" s="14"/>
      <c r="S143" s="14">
        <v>6.5030126762000484E-2</v>
      </c>
      <c r="T143">
        <f t="shared" si="16"/>
        <v>6.5030126762000484E-2</v>
      </c>
      <c r="W143">
        <f t="shared" si="20"/>
        <v>2780</v>
      </c>
      <c r="X143">
        <f t="shared" si="21"/>
        <v>2041.1111111112284</v>
      </c>
      <c r="Y143">
        <f t="shared" si="22"/>
        <v>2211.9092310513038</v>
      </c>
      <c r="Z143">
        <f t="shared" si="23"/>
        <v>0</v>
      </c>
    </row>
    <row r="144" spans="1:26" x14ac:dyDescent="0.25">
      <c r="A144" s="1">
        <f t="shared" si="17"/>
        <v>46.666666666666664</v>
      </c>
      <c r="B144" s="2">
        <v>2800</v>
      </c>
      <c r="C144">
        <f t="shared" si="18"/>
        <v>2139</v>
      </c>
      <c r="D144">
        <f t="shared" si="18"/>
        <v>2008</v>
      </c>
      <c r="E144">
        <f t="shared" si="18"/>
        <v>0</v>
      </c>
      <c r="P144" s="13">
        <v>-3.166666666666675</v>
      </c>
      <c r="Q144" s="13">
        <f t="shared" si="19"/>
        <v>-190</v>
      </c>
      <c r="R144" s="14"/>
      <c r="S144" s="14">
        <v>9.7853609765705007E-2</v>
      </c>
      <c r="T144">
        <f t="shared" si="16"/>
        <v>9.7853609765705007E-2</v>
      </c>
      <c r="W144">
        <f t="shared" si="20"/>
        <v>2800</v>
      </c>
      <c r="X144">
        <f t="shared" si="21"/>
        <v>2138.8888888890101</v>
      </c>
      <c r="Y144">
        <f t="shared" si="22"/>
        <v>2008.1003203760683</v>
      </c>
      <c r="Z144">
        <f t="shared" si="23"/>
        <v>0</v>
      </c>
    </row>
    <row r="145" spans="1:26" x14ac:dyDescent="0.25">
      <c r="A145" s="1">
        <f t="shared" si="17"/>
        <v>47</v>
      </c>
      <c r="B145" s="2">
        <v>2820</v>
      </c>
      <c r="C145">
        <f t="shared" si="18"/>
        <v>2359</v>
      </c>
      <c r="D145">
        <f t="shared" si="18"/>
        <v>2198</v>
      </c>
      <c r="E145">
        <f t="shared" si="18"/>
        <v>0</v>
      </c>
      <c r="P145" s="13">
        <v>-3.1500000000000083</v>
      </c>
      <c r="Q145" s="13">
        <f t="shared" si="19"/>
        <v>-189</v>
      </c>
      <c r="R145" s="14"/>
      <c r="S145" s="14">
        <v>7.0695833585177989E-2</v>
      </c>
      <c r="T145">
        <f t="shared" si="16"/>
        <v>7.0695833585177989E-2</v>
      </c>
      <c r="W145">
        <f t="shared" si="20"/>
        <v>2820</v>
      </c>
      <c r="X145">
        <f t="shared" si="21"/>
        <v>2358.8888888890233</v>
      </c>
      <c r="Y145">
        <f t="shared" si="22"/>
        <v>2198.1071354739388</v>
      </c>
      <c r="Z145">
        <f t="shared" si="23"/>
        <v>0</v>
      </c>
    </row>
    <row r="146" spans="1:26" x14ac:dyDescent="0.25">
      <c r="A146" s="1">
        <f t="shared" si="17"/>
        <v>47.333333333333336</v>
      </c>
      <c r="B146" s="2">
        <v>2840</v>
      </c>
      <c r="C146">
        <f t="shared" si="18"/>
        <v>2237</v>
      </c>
      <c r="D146">
        <f t="shared" si="18"/>
        <v>2366</v>
      </c>
      <c r="E146">
        <f t="shared" si="18"/>
        <v>0</v>
      </c>
      <c r="P146" s="13">
        <v>-3.1333333333333417</v>
      </c>
      <c r="Q146" s="13">
        <f t="shared" si="19"/>
        <v>-188</v>
      </c>
      <c r="R146" s="14"/>
      <c r="S146" s="14">
        <v>7.8076963344939007E-2</v>
      </c>
      <c r="T146">
        <f t="shared" si="16"/>
        <v>7.8076963344939007E-2</v>
      </c>
      <c r="W146">
        <f t="shared" si="20"/>
        <v>2840</v>
      </c>
      <c r="X146">
        <f t="shared" si="21"/>
        <v>2236.6666666667952</v>
      </c>
      <c r="Y146">
        <f t="shared" si="22"/>
        <v>2365.780587276613</v>
      </c>
      <c r="Z146">
        <f t="shared" si="23"/>
        <v>0</v>
      </c>
    </row>
    <row r="147" spans="1:26" x14ac:dyDescent="0.25">
      <c r="A147" s="1">
        <f t="shared" si="17"/>
        <v>47.666666666666664</v>
      </c>
      <c r="B147" s="2">
        <v>2860</v>
      </c>
      <c r="C147">
        <f t="shared" si="18"/>
        <v>1858</v>
      </c>
      <c r="D147">
        <f t="shared" si="18"/>
        <v>2115</v>
      </c>
      <c r="E147">
        <f t="shared" si="18"/>
        <v>0</v>
      </c>
      <c r="P147" s="13">
        <v>-3.1166666666666751</v>
      </c>
      <c r="Q147" s="13">
        <f t="shared" si="19"/>
        <v>-187</v>
      </c>
      <c r="R147" s="14"/>
      <c r="S147" s="14">
        <v>4.1084378990066797E-2</v>
      </c>
      <c r="T147">
        <f t="shared" si="16"/>
        <v>4.1084378990066797E-2</v>
      </c>
      <c r="W147">
        <f t="shared" si="20"/>
        <v>2860</v>
      </c>
      <c r="X147">
        <f t="shared" si="21"/>
        <v>1857.7777777778847</v>
      </c>
      <c r="Y147">
        <f t="shared" si="22"/>
        <v>2114.5296270323902</v>
      </c>
      <c r="Z147">
        <f t="shared" si="23"/>
        <v>0</v>
      </c>
    </row>
    <row r="148" spans="1:26" x14ac:dyDescent="0.25">
      <c r="A148" s="1">
        <f t="shared" si="17"/>
        <v>48</v>
      </c>
      <c r="B148" s="2">
        <v>2880</v>
      </c>
      <c r="C148">
        <f t="shared" si="18"/>
        <v>1662</v>
      </c>
      <c r="D148">
        <f t="shared" si="18"/>
        <v>1993</v>
      </c>
      <c r="E148">
        <f t="shared" si="18"/>
        <v>0</v>
      </c>
      <c r="P148" s="13">
        <v>-3.1000000000000085</v>
      </c>
      <c r="Q148" s="13">
        <f t="shared" si="19"/>
        <v>-186</v>
      </c>
      <c r="R148" s="14"/>
      <c r="S148" s="14">
        <v>3.8617015935344397E-2</v>
      </c>
      <c r="T148">
        <f t="shared" si="16"/>
        <v>3.8617015935344397E-2</v>
      </c>
      <c r="W148">
        <f t="shared" si="20"/>
        <v>2880</v>
      </c>
      <c r="X148">
        <f t="shared" si="21"/>
        <v>1662.2222222223172</v>
      </c>
      <c r="Y148">
        <f t="shared" si="22"/>
        <v>1993.3472516616373</v>
      </c>
      <c r="Z148">
        <f t="shared" si="23"/>
        <v>0</v>
      </c>
    </row>
    <row r="149" spans="1:26" x14ac:dyDescent="0.25">
      <c r="A149" s="1">
        <f t="shared" si="17"/>
        <v>48.333333333333336</v>
      </c>
      <c r="B149" s="2">
        <v>2900</v>
      </c>
      <c r="C149">
        <f t="shared" si="18"/>
        <v>1736</v>
      </c>
      <c r="D149">
        <f t="shared" si="18"/>
        <v>1888</v>
      </c>
      <c r="E149">
        <f t="shared" si="18"/>
        <v>0</v>
      </c>
      <c r="P149" s="13">
        <v>-3.0833333333333419</v>
      </c>
      <c r="Q149" s="13">
        <f t="shared" si="19"/>
        <v>-185</v>
      </c>
      <c r="R149" s="14"/>
      <c r="S149" s="14">
        <v>3.8610508728973245E-2</v>
      </c>
      <c r="T149">
        <f t="shared" si="16"/>
        <v>3.8610508728973245E-2</v>
      </c>
      <c r="W149">
        <f t="shared" si="20"/>
        <v>2900</v>
      </c>
      <c r="X149">
        <f t="shared" si="21"/>
        <v>1735.5555555556548</v>
      </c>
      <c r="Y149">
        <f t="shared" si="22"/>
        <v>1887.8236908904614</v>
      </c>
      <c r="Z149">
        <f t="shared" si="23"/>
        <v>0</v>
      </c>
    </row>
    <row r="150" spans="1:26" x14ac:dyDescent="0.25">
      <c r="A150" s="1">
        <f t="shared" si="17"/>
        <v>48.666666666666664</v>
      </c>
      <c r="B150" s="2">
        <v>2920</v>
      </c>
      <c r="C150">
        <f t="shared" si="18"/>
        <v>2041</v>
      </c>
      <c r="D150">
        <f t="shared" si="18"/>
        <v>1826</v>
      </c>
      <c r="E150">
        <f t="shared" si="18"/>
        <v>0</v>
      </c>
      <c r="P150" s="13">
        <v>-3.0666666666666753</v>
      </c>
      <c r="Q150" s="13">
        <f t="shared" si="19"/>
        <v>-184</v>
      </c>
      <c r="R150" s="14"/>
      <c r="S150" s="14">
        <v>3.8623526433250184E-2</v>
      </c>
      <c r="T150">
        <f t="shared" si="16"/>
        <v>3.8623526433250184E-2</v>
      </c>
      <c r="W150">
        <f t="shared" si="20"/>
        <v>2920</v>
      </c>
      <c r="X150">
        <f t="shared" si="21"/>
        <v>2041.111111111227</v>
      </c>
      <c r="Y150">
        <f t="shared" si="22"/>
        <v>1825.503778424574</v>
      </c>
      <c r="Z150">
        <f t="shared" si="23"/>
        <v>0</v>
      </c>
    </row>
    <row r="151" spans="1:26" x14ac:dyDescent="0.25">
      <c r="A151" s="1">
        <f t="shared" si="17"/>
        <v>49</v>
      </c>
      <c r="B151" s="2">
        <v>2940</v>
      </c>
      <c r="C151">
        <f t="shared" si="18"/>
        <v>1980</v>
      </c>
      <c r="D151">
        <f t="shared" si="18"/>
        <v>1744</v>
      </c>
      <c r="E151">
        <f t="shared" si="18"/>
        <v>0</v>
      </c>
      <c r="P151" s="13">
        <v>-3.0500000000000087</v>
      </c>
      <c r="Q151" s="13">
        <f t="shared" si="19"/>
        <v>-183</v>
      </c>
      <c r="R151" s="14"/>
      <c r="S151" s="14">
        <v>3.8617015935344397E-2</v>
      </c>
      <c r="T151">
        <f t="shared" si="16"/>
        <v>3.8617015935344397E-2</v>
      </c>
      <c r="W151">
        <f t="shared" si="20"/>
        <v>2940</v>
      </c>
      <c r="X151">
        <f t="shared" si="21"/>
        <v>1980.0000000001137</v>
      </c>
      <c r="Y151">
        <f t="shared" si="22"/>
        <v>1743.6681791023746</v>
      </c>
      <c r="Z151">
        <f t="shared" si="23"/>
        <v>0</v>
      </c>
    </row>
    <row r="152" spans="1:26" x14ac:dyDescent="0.25">
      <c r="A152" s="1">
        <f t="shared" si="17"/>
        <v>49.333333333333336</v>
      </c>
      <c r="B152" s="2">
        <v>2960</v>
      </c>
      <c r="C152">
        <f t="shared" si="18"/>
        <v>1797</v>
      </c>
      <c r="D152">
        <f t="shared" si="18"/>
        <v>1901</v>
      </c>
      <c r="E152">
        <f t="shared" si="18"/>
        <v>0</v>
      </c>
      <c r="P152" s="13">
        <v>-3.0333333333333421</v>
      </c>
      <c r="Q152" s="13">
        <f t="shared" si="19"/>
        <v>-182</v>
      </c>
      <c r="R152" s="14"/>
      <c r="S152" s="14">
        <v>6.9295014109054852E-3</v>
      </c>
      <c r="T152">
        <f t="shared" si="16"/>
        <v>6.9295014109054852E-3</v>
      </c>
      <c r="W152">
        <f t="shared" si="20"/>
        <v>2960</v>
      </c>
      <c r="X152">
        <f t="shared" si="21"/>
        <v>1796.6666666667691</v>
      </c>
      <c r="Y152">
        <f t="shared" si="22"/>
        <v>1901.245521126699</v>
      </c>
      <c r="Z152">
        <f t="shared" si="23"/>
        <v>0</v>
      </c>
    </row>
    <row r="153" spans="1:26" x14ac:dyDescent="0.25">
      <c r="A153" s="1">
        <f t="shared" si="17"/>
        <v>49.666666666666664</v>
      </c>
      <c r="B153" s="2">
        <v>2980</v>
      </c>
      <c r="C153">
        <f t="shared" si="18"/>
        <v>2066</v>
      </c>
      <c r="D153">
        <f t="shared" si="18"/>
        <v>1806</v>
      </c>
      <c r="E153">
        <f t="shared" si="18"/>
        <v>0</v>
      </c>
      <c r="P153" s="13">
        <v>-3.0166666666666755</v>
      </c>
      <c r="Q153" s="13">
        <f t="shared" si="19"/>
        <v>-181</v>
      </c>
      <c r="R153" s="14"/>
      <c r="S153" s="14">
        <v>3.5194649328184523E-2</v>
      </c>
      <c r="T153">
        <f t="shared" si="16"/>
        <v>3.5194649328184523E-2</v>
      </c>
      <c r="W153">
        <f t="shared" si="20"/>
        <v>2980</v>
      </c>
      <c r="X153">
        <f t="shared" si="21"/>
        <v>2065.555555555673</v>
      </c>
      <c r="Y153">
        <f t="shared" si="22"/>
        <v>1805.644831880677</v>
      </c>
      <c r="Z153">
        <f t="shared" si="23"/>
        <v>0</v>
      </c>
    </row>
    <row r="154" spans="1:26" x14ac:dyDescent="0.25">
      <c r="A154" s="1">
        <f t="shared" si="17"/>
        <v>50</v>
      </c>
      <c r="B154" s="2">
        <v>3000</v>
      </c>
      <c r="C154">
        <f t="shared" si="18"/>
        <v>2004</v>
      </c>
      <c r="D154">
        <f t="shared" si="18"/>
        <v>1776</v>
      </c>
      <c r="E154">
        <f t="shared" si="18"/>
        <v>0</v>
      </c>
      <c r="P154" s="13">
        <v>-3.0000000000000089</v>
      </c>
      <c r="Q154" s="13">
        <f t="shared" si="19"/>
        <v>-180</v>
      </c>
      <c r="R154" s="14"/>
      <c r="S154" s="14">
        <v>4.0507221089335223E-2</v>
      </c>
      <c r="T154">
        <f t="shared" si="16"/>
        <v>4.0507221089335223E-2</v>
      </c>
      <c r="W154">
        <f t="shared" si="20"/>
        <v>3000</v>
      </c>
      <c r="X154">
        <f t="shared" si="21"/>
        <v>2004.4444444445585</v>
      </c>
      <c r="Y154">
        <f t="shared" si="22"/>
        <v>1776.3328315569713</v>
      </c>
      <c r="Z154">
        <f t="shared" si="23"/>
        <v>0</v>
      </c>
    </row>
    <row r="155" spans="1:26" x14ac:dyDescent="0.25">
      <c r="A155" s="1">
        <f t="shared" si="17"/>
        <v>50.333333333333336</v>
      </c>
      <c r="B155" s="2">
        <v>3020</v>
      </c>
      <c r="C155">
        <f t="shared" si="18"/>
        <v>1626</v>
      </c>
      <c r="D155">
        <f t="shared" si="18"/>
        <v>1715</v>
      </c>
      <c r="E155">
        <f t="shared" si="18"/>
        <v>0</v>
      </c>
      <c r="P155" s="13">
        <v>-2.9833333333333423</v>
      </c>
      <c r="Q155" s="13">
        <f t="shared" si="19"/>
        <v>-179</v>
      </c>
      <c r="R155" s="14"/>
      <c r="S155" s="14">
        <v>8.2255739593142571E-2</v>
      </c>
      <c r="T155">
        <f t="shared" si="16"/>
        <v>8.2255739593142571E-2</v>
      </c>
      <c r="W155">
        <f t="shared" si="20"/>
        <v>3020</v>
      </c>
      <c r="X155">
        <f t="shared" si="21"/>
        <v>1625.5555555556489</v>
      </c>
      <c r="Y155">
        <f t="shared" si="22"/>
        <v>1714.8866529541867</v>
      </c>
      <c r="Z155">
        <f t="shared" si="23"/>
        <v>0</v>
      </c>
    </row>
    <row r="156" spans="1:26" x14ac:dyDescent="0.25">
      <c r="A156" s="1">
        <f t="shared" si="17"/>
        <v>50.666666666666664</v>
      </c>
      <c r="B156" s="2">
        <v>3040</v>
      </c>
      <c r="C156">
        <f t="shared" si="18"/>
        <v>1540</v>
      </c>
      <c r="D156">
        <f t="shared" si="18"/>
        <v>1564</v>
      </c>
      <c r="E156">
        <f t="shared" si="18"/>
        <v>0</v>
      </c>
      <c r="P156" s="13">
        <v>-2.9666666666666757</v>
      </c>
      <c r="Q156" s="13">
        <f t="shared" si="19"/>
        <v>-178</v>
      </c>
      <c r="R156" s="14"/>
      <c r="S156" s="14">
        <v>8.939971010508814E-2</v>
      </c>
      <c r="T156">
        <f t="shared" si="16"/>
        <v>8.939971010508814E-2</v>
      </c>
      <c r="W156">
        <f t="shared" si="20"/>
        <v>3040</v>
      </c>
      <c r="X156">
        <f t="shared" si="21"/>
        <v>1540.0000000000882</v>
      </c>
      <c r="Y156">
        <f t="shared" si="22"/>
        <v>1564.1499473858655</v>
      </c>
      <c r="Z156">
        <f t="shared" si="23"/>
        <v>0</v>
      </c>
    </row>
    <row r="157" spans="1:26" x14ac:dyDescent="0.25">
      <c r="A157" s="1">
        <f t="shared" si="17"/>
        <v>51</v>
      </c>
      <c r="B157" s="2">
        <v>3060</v>
      </c>
      <c r="C157">
        <f t="shared" si="18"/>
        <v>1540</v>
      </c>
      <c r="D157">
        <f t="shared" si="18"/>
        <v>1795</v>
      </c>
      <c r="E157">
        <f t="shared" si="18"/>
        <v>0</v>
      </c>
      <c r="P157" s="13">
        <v>-2.9500000000000091</v>
      </c>
      <c r="Q157" s="13">
        <f t="shared" si="19"/>
        <v>-177</v>
      </c>
      <c r="R157" s="14"/>
      <c r="S157" s="14">
        <v>9.6813184194248031E-2</v>
      </c>
      <c r="T157">
        <f t="shared" si="16"/>
        <v>9.6813184194248031E-2</v>
      </c>
      <c r="W157">
        <f t="shared" si="20"/>
        <v>3060</v>
      </c>
      <c r="X157">
        <f t="shared" si="21"/>
        <v>1540.0000000000882</v>
      </c>
      <c r="Y157">
        <f t="shared" si="22"/>
        <v>1794.9001897393282</v>
      </c>
      <c r="Z157">
        <f t="shared" si="23"/>
        <v>0</v>
      </c>
    </row>
    <row r="158" spans="1:26" x14ac:dyDescent="0.25">
      <c r="A158" s="1">
        <f t="shared" si="17"/>
        <v>51.333333333333336</v>
      </c>
      <c r="B158" s="2">
        <v>3080</v>
      </c>
      <c r="C158">
        <f t="shared" si="18"/>
        <v>1552</v>
      </c>
      <c r="D158">
        <f t="shared" si="18"/>
        <v>1813</v>
      </c>
      <c r="E158">
        <f t="shared" si="18"/>
        <v>0</v>
      </c>
      <c r="P158" s="13">
        <v>-2.9333333333333425</v>
      </c>
      <c r="Q158" s="13">
        <f t="shared" si="19"/>
        <v>-176</v>
      </c>
      <c r="R158" s="14"/>
      <c r="S158" s="14">
        <v>9.9062309497775655E-2</v>
      </c>
      <c r="T158">
        <f t="shared" si="16"/>
        <v>9.9062309497775655E-2</v>
      </c>
      <c r="W158">
        <f t="shared" si="20"/>
        <v>3080</v>
      </c>
      <c r="X158">
        <f t="shared" si="21"/>
        <v>1552.2222222223108</v>
      </c>
      <c r="Y158">
        <f t="shared" si="22"/>
        <v>1812.8951919870569</v>
      </c>
      <c r="Z158">
        <f t="shared" si="23"/>
        <v>0</v>
      </c>
    </row>
    <row r="159" spans="1:26" x14ac:dyDescent="0.25">
      <c r="A159" s="1">
        <f t="shared" si="17"/>
        <v>51.666666666666664</v>
      </c>
      <c r="B159" s="2">
        <v>3100</v>
      </c>
      <c r="C159">
        <f t="shared" si="18"/>
        <v>1809</v>
      </c>
      <c r="D159">
        <f t="shared" si="18"/>
        <v>1777</v>
      </c>
      <c r="E159">
        <f t="shared" si="18"/>
        <v>0</v>
      </c>
      <c r="P159" s="13">
        <v>-2.9166666666666758</v>
      </c>
      <c r="Q159" s="13">
        <f t="shared" si="19"/>
        <v>-175</v>
      </c>
      <c r="R159" s="14"/>
      <c r="S159" s="14">
        <v>0.10669369973990957</v>
      </c>
      <c r="T159">
        <f t="shared" si="16"/>
        <v>0.10669369973990957</v>
      </c>
      <c r="W159">
        <f t="shared" si="20"/>
        <v>3100</v>
      </c>
      <c r="X159">
        <f t="shared" si="21"/>
        <v>1808.8888888889917</v>
      </c>
      <c r="Y159">
        <f t="shared" si="22"/>
        <v>1776.5547253752161</v>
      </c>
      <c r="Z159">
        <f t="shared" si="23"/>
        <v>0</v>
      </c>
    </row>
    <row r="160" spans="1:26" x14ac:dyDescent="0.25">
      <c r="A160" s="1">
        <f t="shared" si="17"/>
        <v>52</v>
      </c>
      <c r="B160" s="2">
        <v>3120</v>
      </c>
      <c r="C160">
        <f t="shared" si="18"/>
        <v>1870</v>
      </c>
      <c r="D160">
        <f t="shared" si="18"/>
        <v>1664</v>
      </c>
      <c r="E160">
        <f t="shared" si="18"/>
        <v>0</v>
      </c>
      <c r="P160" s="13">
        <v>-2.9000000000000092</v>
      </c>
      <c r="Q160" s="13">
        <f t="shared" si="19"/>
        <v>-174</v>
      </c>
      <c r="R160" s="14"/>
      <c r="S160" s="14">
        <v>5.0844840055060625E-2</v>
      </c>
      <c r="T160">
        <f t="shared" si="16"/>
        <v>5.0844840055060625E-2</v>
      </c>
      <c r="W160">
        <f t="shared" si="20"/>
        <v>3120</v>
      </c>
      <c r="X160">
        <f t="shared" si="21"/>
        <v>1870.0000000001069</v>
      </c>
      <c r="Y160">
        <f t="shared" si="22"/>
        <v>1663.8024340341572</v>
      </c>
      <c r="Z160">
        <f t="shared" si="23"/>
        <v>0</v>
      </c>
    </row>
    <row r="161" spans="1:26" x14ac:dyDescent="0.25">
      <c r="A161" s="1">
        <f t="shared" si="17"/>
        <v>52.333333333333336</v>
      </c>
      <c r="B161" s="2">
        <v>3140</v>
      </c>
      <c r="C161">
        <f t="shared" si="18"/>
        <v>1638</v>
      </c>
      <c r="D161">
        <f t="shared" si="18"/>
        <v>1628</v>
      </c>
      <c r="E161">
        <f t="shared" si="18"/>
        <v>0</v>
      </c>
      <c r="P161" s="13">
        <v>-2.8833333333333426</v>
      </c>
      <c r="Q161" s="13">
        <f t="shared" si="19"/>
        <v>-173</v>
      </c>
      <c r="R161" s="14"/>
      <c r="S161" s="14">
        <v>3.4390536743329918E-2</v>
      </c>
      <c r="T161">
        <f t="shared" si="16"/>
        <v>3.4390536743329918E-2</v>
      </c>
      <c r="W161">
        <f t="shared" si="20"/>
        <v>3140</v>
      </c>
      <c r="X161">
        <f t="shared" si="21"/>
        <v>1637.777777777872</v>
      </c>
      <c r="Y161">
        <f t="shared" si="22"/>
        <v>1628.2057943091061</v>
      </c>
      <c r="Z161">
        <f t="shared" si="23"/>
        <v>0</v>
      </c>
    </row>
    <row r="162" spans="1:26" x14ac:dyDescent="0.25">
      <c r="A162" s="1">
        <f t="shared" si="17"/>
        <v>52.666666666666664</v>
      </c>
      <c r="B162" s="2">
        <v>3160</v>
      </c>
      <c r="C162">
        <f t="shared" si="18"/>
        <v>1491</v>
      </c>
      <c r="D162">
        <f t="shared" si="18"/>
        <v>1528</v>
      </c>
      <c r="E162">
        <f t="shared" si="18"/>
        <v>0</v>
      </c>
      <c r="P162" s="13">
        <v>-2.866666666666676</v>
      </c>
      <c r="Q162" s="13">
        <f t="shared" si="19"/>
        <v>-172</v>
      </c>
      <c r="R162" s="14"/>
      <c r="S162" s="14">
        <v>0.12207571649430812</v>
      </c>
      <c r="T162">
        <f t="shared" si="16"/>
        <v>0.12207571649430812</v>
      </c>
      <c r="W162">
        <f t="shared" si="20"/>
        <v>3160</v>
      </c>
      <c r="X162">
        <f t="shared" si="21"/>
        <v>1491.1111111111964</v>
      </c>
      <c r="Y162">
        <f t="shared" si="22"/>
        <v>1528.1052256489127</v>
      </c>
      <c r="Z162">
        <f t="shared" si="23"/>
        <v>0</v>
      </c>
    </row>
    <row r="163" spans="1:26" x14ac:dyDescent="0.25">
      <c r="A163" s="1">
        <f t="shared" si="17"/>
        <v>53</v>
      </c>
      <c r="B163" s="2">
        <v>3180</v>
      </c>
      <c r="C163">
        <f t="shared" si="18"/>
        <v>1894</v>
      </c>
      <c r="D163">
        <f t="shared" si="18"/>
        <v>1512</v>
      </c>
      <c r="E163">
        <f t="shared" si="18"/>
        <v>0</v>
      </c>
      <c r="P163" s="13">
        <v>-2.8500000000000094</v>
      </c>
      <c r="Q163" s="13">
        <f t="shared" si="19"/>
        <v>-171</v>
      </c>
      <c r="R163" s="14"/>
      <c r="S163" s="14">
        <v>0.23898575683462672</v>
      </c>
      <c r="T163">
        <f t="shared" si="16"/>
        <v>0.23898575683462672</v>
      </c>
      <c r="W163">
        <f t="shared" si="20"/>
        <v>3180</v>
      </c>
      <c r="X163">
        <f t="shared" si="21"/>
        <v>1894.4444444445526</v>
      </c>
      <c r="Y163">
        <f t="shared" si="22"/>
        <v>1511.6483919956891</v>
      </c>
      <c r="Z163">
        <f t="shared" si="23"/>
        <v>0</v>
      </c>
    </row>
    <row r="164" spans="1:26" x14ac:dyDescent="0.25">
      <c r="A164" s="1">
        <f t="shared" si="17"/>
        <v>53.333333333333336</v>
      </c>
      <c r="B164" s="2">
        <v>3200</v>
      </c>
      <c r="C164">
        <f t="shared" si="18"/>
        <v>2383</v>
      </c>
      <c r="D164">
        <f t="shared" si="18"/>
        <v>1485</v>
      </c>
      <c r="E164">
        <f t="shared" si="18"/>
        <v>0</v>
      </c>
      <c r="P164" s="13">
        <v>-2.8333333333333428</v>
      </c>
      <c r="Q164" s="13">
        <f t="shared" si="19"/>
        <v>-170</v>
      </c>
      <c r="R164" s="14"/>
      <c r="S164" s="14">
        <v>0.36637904452331094</v>
      </c>
      <c r="T164">
        <f t="shared" si="16"/>
        <v>0.36637904452331094</v>
      </c>
      <c r="W164">
        <f t="shared" si="20"/>
        <v>3200</v>
      </c>
      <c r="X164">
        <f t="shared" si="21"/>
        <v>2383.3333333334695</v>
      </c>
      <c r="Y164">
        <f t="shared" si="22"/>
        <v>1484.574273884215</v>
      </c>
      <c r="Z164">
        <f t="shared" si="23"/>
        <v>0</v>
      </c>
    </row>
    <row r="165" spans="1:26" x14ac:dyDescent="0.25">
      <c r="A165" s="1">
        <f t="shared" si="17"/>
        <v>53.666666666666664</v>
      </c>
      <c r="B165" s="2">
        <v>3220</v>
      </c>
      <c r="C165">
        <f t="shared" si="18"/>
        <v>2053</v>
      </c>
      <c r="D165">
        <f t="shared" si="18"/>
        <v>1502</v>
      </c>
      <c r="E165">
        <f t="shared" si="18"/>
        <v>0</v>
      </c>
      <c r="P165" s="13">
        <v>-2.8166666666666762</v>
      </c>
      <c r="Q165" s="13">
        <f t="shared" si="19"/>
        <v>-169</v>
      </c>
      <c r="R165" s="14"/>
      <c r="S165" s="14">
        <v>0.36651250779263123</v>
      </c>
      <c r="T165">
        <f t="shared" si="16"/>
        <v>0.36651250779263123</v>
      </c>
      <c r="W165">
        <f t="shared" si="20"/>
        <v>3220</v>
      </c>
      <c r="X165">
        <f t="shared" si="21"/>
        <v>2053.3333333334504</v>
      </c>
      <c r="Y165">
        <f t="shared" si="22"/>
        <v>1502.4792225814124</v>
      </c>
      <c r="Z165">
        <f t="shared" si="23"/>
        <v>0</v>
      </c>
    </row>
    <row r="166" spans="1:26" x14ac:dyDescent="0.25">
      <c r="A166" s="1">
        <f t="shared" si="17"/>
        <v>54</v>
      </c>
      <c r="B166" s="2">
        <v>3240</v>
      </c>
      <c r="C166">
        <f t="shared" si="18"/>
        <v>1332</v>
      </c>
      <c r="D166">
        <f t="shared" si="18"/>
        <v>1302</v>
      </c>
      <c r="E166">
        <f t="shared" si="18"/>
        <v>0</v>
      </c>
      <c r="P166" s="13">
        <v>-2.8000000000000096</v>
      </c>
      <c r="Q166" s="13">
        <f t="shared" si="19"/>
        <v>-168</v>
      </c>
      <c r="R166" s="14"/>
      <c r="S166" s="14">
        <v>0.36631728657183582</v>
      </c>
      <c r="T166">
        <f t="shared" ref="T166:T229" si="24">S166-R166</f>
        <v>0.36631728657183582</v>
      </c>
      <c r="W166">
        <f t="shared" si="20"/>
        <v>3240</v>
      </c>
      <c r="X166">
        <f t="shared" si="21"/>
        <v>1332.2222222222983</v>
      </c>
      <c r="Y166">
        <f t="shared" si="22"/>
        <v>1302.0746410286306</v>
      </c>
      <c r="Z166">
        <f t="shared" si="23"/>
        <v>0</v>
      </c>
    </row>
    <row r="167" spans="1:26" x14ac:dyDescent="0.25">
      <c r="A167" s="1">
        <f t="shared" si="17"/>
        <v>54.333333333333336</v>
      </c>
      <c r="B167" s="2">
        <v>3260</v>
      </c>
      <c r="C167">
        <f t="shared" si="18"/>
        <v>1173</v>
      </c>
      <c r="D167">
        <f t="shared" si="18"/>
        <v>1412</v>
      </c>
      <c r="E167">
        <f t="shared" si="18"/>
        <v>0</v>
      </c>
      <c r="P167" s="13">
        <v>-2.783333333333343</v>
      </c>
      <c r="Q167" s="13">
        <f t="shared" si="19"/>
        <v>-167</v>
      </c>
      <c r="R167" s="14"/>
      <c r="S167" s="14">
        <v>0.36631728657183582</v>
      </c>
      <c r="T167">
        <f t="shared" si="24"/>
        <v>0.36631728657183582</v>
      </c>
      <c r="W167">
        <f t="shared" si="20"/>
        <v>3260</v>
      </c>
      <c r="X167">
        <f t="shared" si="21"/>
        <v>1173.3333333334008</v>
      </c>
      <c r="Y167">
        <f t="shared" si="22"/>
        <v>1411.5421176088369</v>
      </c>
      <c r="Z167">
        <f t="shared" si="23"/>
        <v>0</v>
      </c>
    </row>
    <row r="168" spans="1:26" x14ac:dyDescent="0.25">
      <c r="A168" s="1">
        <f t="shared" si="17"/>
        <v>54.666666666666664</v>
      </c>
      <c r="B168" s="2">
        <v>3280</v>
      </c>
      <c r="C168">
        <f t="shared" si="18"/>
        <v>1051</v>
      </c>
      <c r="D168">
        <f t="shared" si="18"/>
        <v>1404</v>
      </c>
      <c r="E168">
        <f t="shared" si="18"/>
        <v>0</v>
      </c>
      <c r="P168" s="13">
        <v>-2.7666666666666764</v>
      </c>
      <c r="Q168" s="13">
        <f t="shared" si="19"/>
        <v>-166</v>
      </c>
      <c r="R168" s="14"/>
      <c r="S168" s="14">
        <v>0.36385733149959232</v>
      </c>
      <c r="T168">
        <f t="shared" si="24"/>
        <v>0.36385733149959232</v>
      </c>
      <c r="W168">
        <f t="shared" si="20"/>
        <v>3280</v>
      </c>
      <c r="X168">
        <f t="shared" si="21"/>
        <v>1051.1111111111709</v>
      </c>
      <c r="Y168">
        <f t="shared" si="22"/>
        <v>1404.3367855967767</v>
      </c>
      <c r="Z168">
        <f t="shared" si="23"/>
        <v>0</v>
      </c>
    </row>
    <row r="169" spans="1:26" x14ac:dyDescent="0.25">
      <c r="A169" s="1">
        <f t="shared" si="17"/>
        <v>55</v>
      </c>
      <c r="B169" s="2">
        <v>3300</v>
      </c>
      <c r="C169">
        <f t="shared" si="18"/>
        <v>1039</v>
      </c>
      <c r="D169">
        <f t="shared" si="18"/>
        <v>1365</v>
      </c>
      <c r="E169">
        <f t="shared" si="18"/>
        <v>0</v>
      </c>
      <c r="P169" s="13">
        <v>-2.7500000000000098</v>
      </c>
      <c r="Q169" s="13">
        <f t="shared" si="19"/>
        <v>-165</v>
      </c>
      <c r="R169" s="14"/>
      <c r="S169" s="14">
        <v>0.37389233422051832</v>
      </c>
      <c r="T169">
        <f t="shared" si="24"/>
        <v>0.37389233422051832</v>
      </c>
      <c r="W169">
        <f t="shared" si="20"/>
        <v>3300</v>
      </c>
      <c r="X169">
        <f t="shared" si="21"/>
        <v>1038.8888888889483</v>
      </c>
      <c r="Y169">
        <f t="shared" si="22"/>
        <v>1364.6608326661317</v>
      </c>
      <c r="Z169">
        <f t="shared" si="23"/>
        <v>0</v>
      </c>
    </row>
    <row r="170" spans="1:26" x14ac:dyDescent="0.25">
      <c r="A170" s="1">
        <f t="shared" si="17"/>
        <v>55.333333333333336</v>
      </c>
      <c r="B170" s="2">
        <v>3320</v>
      </c>
      <c r="C170">
        <f t="shared" si="18"/>
        <v>1014</v>
      </c>
      <c r="D170">
        <f t="shared" si="18"/>
        <v>1328</v>
      </c>
      <c r="E170">
        <f t="shared" si="18"/>
        <v>0</v>
      </c>
      <c r="P170" s="13">
        <v>-2.7333333333333432</v>
      </c>
      <c r="Q170" s="13">
        <f t="shared" si="19"/>
        <v>-164</v>
      </c>
      <c r="R170" s="14"/>
      <c r="S170" s="14">
        <v>0.38140304344828307</v>
      </c>
      <c r="T170">
        <f t="shared" si="24"/>
        <v>0.38140304344828307</v>
      </c>
      <c r="W170">
        <f t="shared" si="20"/>
        <v>3320</v>
      </c>
      <c r="X170">
        <f t="shared" si="21"/>
        <v>1014.4444444445024</v>
      </c>
      <c r="Y170">
        <f t="shared" si="22"/>
        <v>1327.5366619708952</v>
      </c>
      <c r="Z170">
        <f t="shared" si="23"/>
        <v>0</v>
      </c>
    </row>
    <row r="171" spans="1:26" x14ac:dyDescent="0.25">
      <c r="A171" s="1">
        <f t="shared" si="17"/>
        <v>55.666666666666664</v>
      </c>
      <c r="B171" s="2">
        <v>3340</v>
      </c>
      <c r="C171">
        <f t="shared" si="18"/>
        <v>1014</v>
      </c>
      <c r="D171">
        <f t="shared" si="18"/>
        <v>1338</v>
      </c>
      <c r="E171">
        <f t="shared" si="18"/>
        <v>0</v>
      </c>
      <c r="P171" s="13">
        <v>-2.7166666666666766</v>
      </c>
      <c r="Q171" s="13">
        <f t="shared" si="19"/>
        <v>-163</v>
      </c>
      <c r="R171" s="14"/>
      <c r="S171" s="14">
        <v>0.31292775766415332</v>
      </c>
      <c r="T171">
        <f t="shared" si="24"/>
        <v>0.31292775766415332</v>
      </c>
      <c r="W171">
        <f t="shared" si="20"/>
        <v>3340</v>
      </c>
      <c r="X171">
        <f t="shared" si="21"/>
        <v>1014.4444444445022</v>
      </c>
      <c r="Y171">
        <f t="shared" si="22"/>
        <v>1337.9383766129083</v>
      </c>
      <c r="Z171">
        <f t="shared" si="23"/>
        <v>0</v>
      </c>
    </row>
    <row r="172" spans="1:26" x14ac:dyDescent="0.25">
      <c r="A172" s="1">
        <f t="shared" si="17"/>
        <v>56</v>
      </c>
      <c r="B172" s="2">
        <v>3360</v>
      </c>
      <c r="C172">
        <f t="shared" si="18"/>
        <v>1063</v>
      </c>
      <c r="D172">
        <f t="shared" si="18"/>
        <v>1293</v>
      </c>
      <c r="E172">
        <f t="shared" si="18"/>
        <v>0</v>
      </c>
      <c r="P172" s="13">
        <v>-2.7000000000000099</v>
      </c>
      <c r="Q172" s="13">
        <f t="shared" si="19"/>
        <v>-162</v>
      </c>
      <c r="R172" s="14"/>
      <c r="S172" s="14">
        <v>0.27101754002344425</v>
      </c>
      <c r="T172">
        <f t="shared" si="24"/>
        <v>0.27101754002344425</v>
      </c>
      <c r="W172">
        <f t="shared" si="20"/>
        <v>3360</v>
      </c>
      <c r="X172">
        <f t="shared" si="21"/>
        <v>1063.3333333333942</v>
      </c>
      <c r="Y172">
        <f t="shared" si="22"/>
        <v>1292.8456601325222</v>
      </c>
      <c r="Z172">
        <f t="shared" si="23"/>
        <v>0</v>
      </c>
    </row>
    <row r="173" spans="1:26" x14ac:dyDescent="0.25">
      <c r="A173" s="1">
        <f t="shared" si="17"/>
        <v>56.333333333333336</v>
      </c>
      <c r="B173" s="2">
        <v>3380</v>
      </c>
      <c r="C173">
        <f t="shared" si="18"/>
        <v>1002</v>
      </c>
      <c r="D173">
        <f t="shared" si="18"/>
        <v>1245</v>
      </c>
      <c r="E173">
        <f t="shared" si="18"/>
        <v>0</v>
      </c>
      <c r="P173" s="13">
        <v>-2.6833333333333433</v>
      </c>
      <c r="Q173" s="13">
        <f t="shared" si="19"/>
        <v>-161</v>
      </c>
      <c r="R173" s="14"/>
      <c r="S173" s="14">
        <v>0.21926724641463158</v>
      </c>
      <c r="T173">
        <f t="shared" si="24"/>
        <v>0.21926724641463158</v>
      </c>
      <c r="W173">
        <f t="shared" si="20"/>
        <v>3380</v>
      </c>
      <c r="X173">
        <f t="shared" si="21"/>
        <v>1002.2222222222792</v>
      </c>
      <c r="Y173">
        <f t="shared" si="22"/>
        <v>1245.1672682131768</v>
      </c>
      <c r="Z173">
        <f t="shared" si="23"/>
        <v>0</v>
      </c>
    </row>
    <row r="174" spans="1:26" x14ac:dyDescent="0.25">
      <c r="A174" s="1">
        <f t="shared" si="17"/>
        <v>56.666666666666664</v>
      </c>
      <c r="B174" s="2">
        <v>3400</v>
      </c>
      <c r="C174">
        <f t="shared" si="18"/>
        <v>1039</v>
      </c>
      <c r="D174">
        <f t="shared" si="18"/>
        <v>1279</v>
      </c>
      <c r="E174">
        <f t="shared" si="18"/>
        <v>0</v>
      </c>
      <c r="P174" s="13">
        <v>-2.6666666666666767</v>
      </c>
      <c r="Q174" s="13">
        <f t="shared" si="19"/>
        <v>-160</v>
      </c>
      <c r="R174" s="14"/>
      <c r="S174" s="14">
        <v>0.11871325866067672</v>
      </c>
      <c r="T174">
        <f t="shared" si="24"/>
        <v>0.11871325866067672</v>
      </c>
      <c r="W174">
        <f t="shared" si="20"/>
        <v>3400</v>
      </c>
      <c r="X174">
        <f t="shared" si="21"/>
        <v>1038.8888888889483</v>
      </c>
      <c r="Y174">
        <f t="shared" si="22"/>
        <v>1279.2570257899297</v>
      </c>
      <c r="Z174">
        <f t="shared" si="23"/>
        <v>0</v>
      </c>
    </row>
    <row r="175" spans="1:26" x14ac:dyDescent="0.25">
      <c r="A175" s="1">
        <f t="shared" si="17"/>
        <v>57</v>
      </c>
      <c r="B175" s="2">
        <v>3420</v>
      </c>
      <c r="C175">
        <f t="shared" si="18"/>
        <v>990</v>
      </c>
      <c r="D175">
        <f t="shared" si="18"/>
        <v>1283</v>
      </c>
      <c r="E175">
        <f t="shared" si="18"/>
        <v>0</v>
      </c>
      <c r="P175" s="13">
        <v>-2.6500000000000101</v>
      </c>
      <c r="Q175" s="13">
        <f t="shared" si="19"/>
        <v>-159</v>
      </c>
      <c r="R175" s="14"/>
      <c r="S175" s="14">
        <v>2.3657334770951138E-2</v>
      </c>
      <c r="T175">
        <f t="shared" si="24"/>
        <v>2.3657334770951138E-2</v>
      </c>
      <c r="W175">
        <f t="shared" si="20"/>
        <v>3420</v>
      </c>
      <c r="X175">
        <f t="shared" si="21"/>
        <v>990.00000000005662</v>
      </c>
      <c r="Y175">
        <f t="shared" si="22"/>
        <v>1283.2278044835018</v>
      </c>
      <c r="Z175">
        <f t="shared" si="23"/>
        <v>0</v>
      </c>
    </row>
    <row r="176" spans="1:26" x14ac:dyDescent="0.25">
      <c r="A176" s="1">
        <f t="shared" si="17"/>
        <v>57.333333333333336</v>
      </c>
      <c r="B176" s="2">
        <v>3440</v>
      </c>
      <c r="C176">
        <f t="shared" si="18"/>
        <v>819</v>
      </c>
      <c r="D176">
        <f t="shared" si="18"/>
        <v>1258</v>
      </c>
      <c r="E176">
        <f t="shared" si="18"/>
        <v>0</v>
      </c>
      <c r="P176" s="13">
        <v>-2.6333333333333435</v>
      </c>
      <c r="Q176" s="13">
        <f t="shared" si="19"/>
        <v>-158</v>
      </c>
      <c r="R176" s="14"/>
      <c r="S176" s="14">
        <v>5.0620684539967792E-2</v>
      </c>
      <c r="T176">
        <f t="shared" si="24"/>
        <v>5.0620684539967792E-2</v>
      </c>
      <c r="W176">
        <f t="shared" si="20"/>
        <v>3440</v>
      </c>
      <c r="X176">
        <f t="shared" si="21"/>
        <v>818.8888888889353</v>
      </c>
      <c r="Y176">
        <f t="shared" si="22"/>
        <v>1257.5304754147876</v>
      </c>
      <c r="Z176">
        <f t="shared" si="23"/>
        <v>0</v>
      </c>
    </row>
    <row r="177" spans="1:26" x14ac:dyDescent="0.25">
      <c r="A177" s="1">
        <f t="shared" si="17"/>
        <v>57.666666666666664</v>
      </c>
      <c r="B177" s="2">
        <v>3460</v>
      </c>
      <c r="C177">
        <f t="shared" si="18"/>
        <v>831</v>
      </c>
      <c r="D177">
        <f t="shared" si="18"/>
        <v>1213</v>
      </c>
      <c r="E177">
        <f t="shared" si="18"/>
        <v>0</v>
      </c>
      <c r="P177" s="13">
        <v>-2.6166666666666769</v>
      </c>
      <c r="Q177" s="13">
        <f t="shared" si="19"/>
        <v>-157</v>
      </c>
      <c r="R177" s="14"/>
      <c r="S177" s="14">
        <v>8.270914229443363E-2</v>
      </c>
      <c r="T177">
        <f t="shared" si="24"/>
        <v>8.270914229443363E-2</v>
      </c>
      <c r="W177">
        <f t="shared" si="20"/>
        <v>3460</v>
      </c>
      <c r="X177">
        <f t="shared" si="21"/>
        <v>831.11111111115827</v>
      </c>
      <c r="Y177">
        <f t="shared" si="22"/>
        <v>1212.5529213664545</v>
      </c>
      <c r="Z177">
        <f t="shared" si="23"/>
        <v>0</v>
      </c>
    </row>
    <row r="178" spans="1:26" x14ac:dyDescent="0.25">
      <c r="A178" s="1">
        <f t="shared" si="17"/>
        <v>58</v>
      </c>
      <c r="B178" s="2">
        <v>3480</v>
      </c>
      <c r="C178">
        <f t="shared" si="18"/>
        <v>758</v>
      </c>
      <c r="D178">
        <f t="shared" si="18"/>
        <v>1202</v>
      </c>
      <c r="E178">
        <f t="shared" si="18"/>
        <v>0</v>
      </c>
      <c r="P178" s="13">
        <v>-2.6000000000000103</v>
      </c>
      <c r="Q178" s="13">
        <f t="shared" si="19"/>
        <v>-156</v>
      </c>
      <c r="R178" s="14"/>
      <c r="S178" s="14">
        <v>7.7970318905412145E-2</v>
      </c>
      <c r="T178">
        <f t="shared" si="24"/>
        <v>7.7970318905412145E-2</v>
      </c>
      <c r="W178">
        <f t="shared" si="20"/>
        <v>3480</v>
      </c>
      <c r="X178">
        <f t="shared" si="21"/>
        <v>757.77777777782057</v>
      </c>
      <c r="Y178">
        <f t="shared" si="22"/>
        <v>1202.4154882731632</v>
      </c>
      <c r="Z178">
        <f t="shared" si="23"/>
        <v>0</v>
      </c>
    </row>
    <row r="179" spans="1:26" x14ac:dyDescent="0.25">
      <c r="A179" s="1">
        <f t="shared" si="17"/>
        <v>58.333333333333336</v>
      </c>
      <c r="B179" s="2">
        <v>3500</v>
      </c>
      <c r="C179">
        <f t="shared" si="18"/>
        <v>892</v>
      </c>
      <c r="D179">
        <f t="shared" si="18"/>
        <v>1219</v>
      </c>
      <c r="E179">
        <f t="shared" si="18"/>
        <v>0</v>
      </c>
      <c r="P179" s="13">
        <v>-2.5833333333333437</v>
      </c>
      <c r="Q179" s="13">
        <f t="shared" si="19"/>
        <v>-155</v>
      </c>
      <c r="R179" s="14"/>
      <c r="S179" s="14">
        <v>7.0602012051574001E-2</v>
      </c>
      <c r="T179">
        <f t="shared" si="24"/>
        <v>7.0602012051574001E-2</v>
      </c>
      <c r="W179">
        <f t="shared" si="20"/>
        <v>3500</v>
      </c>
      <c r="X179">
        <f t="shared" si="21"/>
        <v>892.22222222227299</v>
      </c>
      <c r="Y179">
        <f t="shared" si="22"/>
        <v>1219.4872308172028</v>
      </c>
      <c r="Z179">
        <f t="shared" si="23"/>
        <v>0</v>
      </c>
    </row>
    <row r="180" spans="1:26" x14ac:dyDescent="0.25">
      <c r="A180" s="1">
        <f t="shared" si="17"/>
        <v>58.666666666666664</v>
      </c>
      <c r="B180" s="2">
        <v>3520</v>
      </c>
      <c r="C180">
        <f t="shared" si="18"/>
        <v>856</v>
      </c>
      <c r="D180">
        <f t="shared" si="18"/>
        <v>1114</v>
      </c>
      <c r="E180">
        <f t="shared" si="18"/>
        <v>0</v>
      </c>
      <c r="P180" s="13">
        <v>-2.5666666666666771</v>
      </c>
      <c r="Q180" s="13">
        <f t="shared" si="19"/>
        <v>-154</v>
      </c>
      <c r="R180" s="14"/>
      <c r="S180" s="14">
        <v>6.0759994288934298E-2</v>
      </c>
      <c r="T180">
        <f t="shared" si="24"/>
        <v>6.0759994288934298E-2</v>
      </c>
      <c r="W180">
        <f t="shared" si="20"/>
        <v>3520</v>
      </c>
      <c r="X180">
        <f t="shared" si="21"/>
        <v>855.55555555560409</v>
      </c>
      <c r="Y180">
        <f t="shared" si="22"/>
        <v>1114.1419789680542</v>
      </c>
      <c r="Z180">
        <f t="shared" si="23"/>
        <v>0</v>
      </c>
    </row>
    <row r="181" spans="1:26" x14ac:dyDescent="0.25">
      <c r="A181" s="1">
        <f t="shared" si="17"/>
        <v>59</v>
      </c>
      <c r="B181" s="2">
        <v>3540</v>
      </c>
      <c r="C181">
        <f t="shared" si="18"/>
        <v>856</v>
      </c>
      <c r="D181">
        <f t="shared" si="18"/>
        <v>1068</v>
      </c>
      <c r="E181">
        <f t="shared" si="18"/>
        <v>0</v>
      </c>
      <c r="P181" s="13">
        <v>-2.5500000000000105</v>
      </c>
      <c r="Q181" s="13">
        <f t="shared" si="19"/>
        <v>-153</v>
      </c>
      <c r="R181" s="14"/>
      <c r="S181" s="14">
        <v>2.8679576906996105E-2</v>
      </c>
      <c r="T181">
        <f t="shared" si="24"/>
        <v>2.8679576906996105E-2</v>
      </c>
      <c r="W181">
        <f t="shared" si="20"/>
        <v>3540</v>
      </c>
      <c r="X181">
        <f t="shared" si="21"/>
        <v>855.55555555560409</v>
      </c>
      <c r="Y181">
        <f t="shared" si="22"/>
        <v>1068.2351872053114</v>
      </c>
      <c r="Z181">
        <f t="shared" si="23"/>
        <v>0</v>
      </c>
    </row>
    <row r="182" spans="1:26" x14ac:dyDescent="0.25">
      <c r="A182" s="1">
        <f t="shared" si="17"/>
        <v>59.333333333333336</v>
      </c>
      <c r="B182" s="2">
        <v>3560</v>
      </c>
      <c r="C182">
        <f t="shared" si="18"/>
        <v>733</v>
      </c>
      <c r="D182">
        <f t="shared" si="18"/>
        <v>1042</v>
      </c>
      <c r="E182">
        <f t="shared" si="18"/>
        <v>0</v>
      </c>
      <c r="P182" s="13">
        <v>-2.5333333333333439</v>
      </c>
      <c r="Q182" s="13">
        <f t="shared" si="19"/>
        <v>-152</v>
      </c>
      <c r="R182" s="14"/>
      <c r="S182" s="14">
        <v>1.2143474569723648E-2</v>
      </c>
      <c r="T182">
        <f t="shared" si="24"/>
        <v>1.2143474569723648E-2</v>
      </c>
      <c r="W182">
        <f t="shared" si="20"/>
        <v>3560</v>
      </c>
      <c r="X182">
        <f t="shared" si="21"/>
        <v>733.33333333337464</v>
      </c>
      <c r="Y182">
        <f t="shared" si="22"/>
        <v>1042.1116080344555</v>
      </c>
      <c r="Z182">
        <f t="shared" si="23"/>
        <v>0</v>
      </c>
    </row>
    <row r="183" spans="1:26" x14ac:dyDescent="0.25">
      <c r="A183" s="1">
        <f t="shared" si="17"/>
        <v>59.666666666666664</v>
      </c>
      <c r="B183" s="2">
        <v>3580</v>
      </c>
      <c r="C183">
        <f t="shared" si="18"/>
        <v>550</v>
      </c>
      <c r="D183">
        <f t="shared" si="18"/>
        <v>1058</v>
      </c>
      <c r="E183">
        <f t="shared" si="18"/>
        <v>0</v>
      </c>
      <c r="P183" s="13">
        <v>-2.5166666666666773</v>
      </c>
      <c r="Q183" s="13">
        <f t="shared" si="19"/>
        <v>-151</v>
      </c>
      <c r="R183" s="14"/>
      <c r="S183" s="14">
        <v>3.3627879323241232E-2</v>
      </c>
      <c r="T183">
        <f t="shared" si="24"/>
        <v>3.3627879323241232E-2</v>
      </c>
      <c r="W183">
        <f t="shared" si="20"/>
        <v>3580</v>
      </c>
      <c r="X183">
        <f t="shared" si="21"/>
        <v>550.00000000003104</v>
      </c>
      <c r="Y183">
        <f t="shared" si="22"/>
        <v>1057.5696829831968</v>
      </c>
      <c r="Z183">
        <f t="shared" si="23"/>
        <v>0</v>
      </c>
    </row>
    <row r="184" spans="1:26" x14ac:dyDescent="0.25">
      <c r="A184" s="1">
        <f t="shared" si="17"/>
        <v>60</v>
      </c>
      <c r="B184" s="2">
        <v>3600</v>
      </c>
      <c r="C184">
        <f t="shared" si="18"/>
        <v>562</v>
      </c>
      <c r="D184">
        <f t="shared" si="18"/>
        <v>1082</v>
      </c>
      <c r="E184">
        <f t="shared" si="18"/>
        <v>0</v>
      </c>
      <c r="P184" s="13">
        <v>-2.5000000000000107</v>
      </c>
      <c r="Q184" s="13">
        <f t="shared" si="19"/>
        <v>-150</v>
      </c>
      <c r="R184" s="14"/>
      <c r="S184" s="14">
        <v>0.12576117403565715</v>
      </c>
      <c r="T184">
        <f t="shared" si="24"/>
        <v>0.12576117403565715</v>
      </c>
      <c r="W184">
        <f t="shared" si="20"/>
        <v>3600</v>
      </c>
      <c r="X184">
        <f t="shared" si="21"/>
        <v>562.222222222254</v>
      </c>
      <c r="Y184">
        <f t="shared" si="22"/>
        <v>1081.9157633197938</v>
      </c>
      <c r="Z184">
        <f t="shared" si="23"/>
        <v>0</v>
      </c>
    </row>
    <row r="185" spans="1:26" x14ac:dyDescent="0.25">
      <c r="A185" s="1">
        <f t="shared" si="17"/>
        <v>60.333333333333336</v>
      </c>
      <c r="B185" s="2">
        <v>3620</v>
      </c>
      <c r="C185">
        <f t="shared" si="18"/>
        <v>721</v>
      </c>
      <c r="D185">
        <f t="shared" si="18"/>
        <v>1058</v>
      </c>
      <c r="E185">
        <f t="shared" si="18"/>
        <v>0</v>
      </c>
      <c r="P185" s="13">
        <v>-2.4833333333333441</v>
      </c>
      <c r="Q185" s="13">
        <f t="shared" si="19"/>
        <v>-149</v>
      </c>
      <c r="R185" s="14"/>
      <c r="S185" s="14">
        <v>0.10299006292514469</v>
      </c>
      <c r="T185">
        <f t="shared" si="24"/>
        <v>0.10299006292514469</v>
      </c>
      <c r="W185">
        <f t="shared" si="20"/>
        <v>3620</v>
      </c>
      <c r="X185">
        <f t="shared" si="21"/>
        <v>721.11111111115179</v>
      </c>
      <c r="Y185">
        <f t="shared" si="22"/>
        <v>1058.2910525282127</v>
      </c>
      <c r="Z185">
        <f t="shared" si="23"/>
        <v>0</v>
      </c>
    </row>
    <row r="186" spans="1:26" x14ac:dyDescent="0.25">
      <c r="A186" s="1">
        <f t="shared" si="17"/>
        <v>60.666666666666664</v>
      </c>
      <c r="B186" s="2">
        <v>3640</v>
      </c>
      <c r="C186">
        <f t="shared" si="18"/>
        <v>648</v>
      </c>
      <c r="D186">
        <f t="shared" si="18"/>
        <v>1040</v>
      </c>
      <c r="E186">
        <f t="shared" si="18"/>
        <v>0</v>
      </c>
      <c r="P186" s="13">
        <v>-2.4666666666666774</v>
      </c>
      <c r="Q186" s="13">
        <f t="shared" si="19"/>
        <v>-148</v>
      </c>
      <c r="R186" s="14"/>
      <c r="S186" s="14">
        <v>8.579698361872834E-2</v>
      </c>
      <c r="T186">
        <f t="shared" si="24"/>
        <v>8.579698361872834E-2</v>
      </c>
      <c r="W186">
        <f t="shared" si="20"/>
        <v>3640</v>
      </c>
      <c r="X186">
        <f t="shared" si="21"/>
        <v>647.77777777781421</v>
      </c>
      <c r="Y186">
        <f t="shared" si="22"/>
        <v>1040.4557628973464</v>
      </c>
      <c r="Z186">
        <f t="shared" si="23"/>
        <v>0</v>
      </c>
    </row>
    <row r="187" spans="1:26" x14ac:dyDescent="0.25">
      <c r="A187" s="1">
        <f t="shared" si="17"/>
        <v>61</v>
      </c>
      <c r="B187" s="2">
        <v>3660</v>
      </c>
      <c r="C187">
        <f t="shared" si="18"/>
        <v>599</v>
      </c>
      <c r="D187">
        <f t="shared" si="18"/>
        <v>1020</v>
      </c>
      <c r="E187">
        <f t="shared" si="18"/>
        <v>0</v>
      </c>
      <c r="P187" s="13">
        <v>-2.4500000000000108</v>
      </c>
      <c r="Q187" s="13">
        <f t="shared" si="19"/>
        <v>-147</v>
      </c>
      <c r="R187" s="14"/>
      <c r="S187" s="14">
        <v>0.10026484313569588</v>
      </c>
      <c r="T187">
        <f t="shared" si="24"/>
        <v>0.10026484313569588</v>
      </c>
      <c r="W187">
        <f t="shared" si="20"/>
        <v>3660</v>
      </c>
      <c r="X187">
        <f t="shared" si="21"/>
        <v>598.88888888892268</v>
      </c>
      <c r="Y187">
        <f t="shared" si="22"/>
        <v>1019.6256195141533</v>
      </c>
      <c r="Z187">
        <f t="shared" si="23"/>
        <v>0</v>
      </c>
    </row>
    <row r="188" spans="1:26" x14ac:dyDescent="0.25">
      <c r="A188" s="1">
        <f t="shared" si="17"/>
        <v>61.333333333333336</v>
      </c>
      <c r="B188" s="2">
        <v>3680</v>
      </c>
      <c r="C188">
        <f t="shared" si="18"/>
        <v>697</v>
      </c>
      <c r="D188">
        <f t="shared" si="18"/>
        <v>1055</v>
      </c>
      <c r="E188">
        <f t="shared" si="18"/>
        <v>0</v>
      </c>
      <c r="P188" s="13">
        <v>-2.4333333333333442</v>
      </c>
      <c r="Q188" s="13">
        <f t="shared" si="19"/>
        <v>-146</v>
      </c>
      <c r="R188" s="14"/>
      <c r="S188" s="14">
        <v>8.3037275579344497E-2</v>
      </c>
      <c r="T188">
        <f t="shared" si="24"/>
        <v>8.3037275579344497E-2</v>
      </c>
      <c r="W188">
        <f t="shared" si="20"/>
        <v>3680</v>
      </c>
      <c r="X188">
        <f t="shared" si="21"/>
        <v>696.66666666670585</v>
      </c>
      <c r="Y188">
        <f t="shared" si="22"/>
        <v>1054.5258283246835</v>
      </c>
      <c r="Z188">
        <f t="shared" si="23"/>
        <v>0</v>
      </c>
    </row>
    <row r="189" spans="1:26" x14ac:dyDescent="0.25">
      <c r="A189" s="1">
        <f t="shared" si="17"/>
        <v>61.666666666666664</v>
      </c>
      <c r="B189" s="2">
        <v>3700</v>
      </c>
      <c r="C189">
        <f t="shared" si="18"/>
        <v>587</v>
      </c>
      <c r="D189">
        <f t="shared" si="18"/>
        <v>1066</v>
      </c>
      <c r="E189">
        <f t="shared" si="18"/>
        <v>0</v>
      </c>
      <c r="P189" s="13">
        <v>-2.4166666666666776</v>
      </c>
      <c r="Q189" s="13">
        <f t="shared" si="19"/>
        <v>-145</v>
      </c>
      <c r="R189" s="14"/>
      <c r="S189" s="14">
        <v>6.5787834366537984E-2</v>
      </c>
      <c r="T189">
        <f t="shared" si="24"/>
        <v>6.5787834366537984E-2</v>
      </c>
      <c r="W189">
        <f t="shared" si="20"/>
        <v>3700</v>
      </c>
      <c r="X189">
        <f t="shared" si="21"/>
        <v>586.66666666669971</v>
      </c>
      <c r="Y189">
        <f t="shared" si="22"/>
        <v>1065.8864311793645</v>
      </c>
      <c r="Z189">
        <f t="shared" si="23"/>
        <v>0</v>
      </c>
    </row>
    <row r="190" spans="1:26" x14ac:dyDescent="0.25">
      <c r="A190" s="1">
        <f t="shared" si="17"/>
        <v>62</v>
      </c>
      <c r="B190" s="2">
        <v>3720</v>
      </c>
      <c r="C190">
        <f t="shared" si="18"/>
        <v>574</v>
      </c>
      <c r="D190">
        <f t="shared" si="18"/>
        <v>1015</v>
      </c>
      <c r="E190">
        <f t="shared" si="18"/>
        <v>0</v>
      </c>
      <c r="P190" s="13">
        <v>-2.400000000000011</v>
      </c>
      <c r="Q190" s="13">
        <f t="shared" si="19"/>
        <v>-144</v>
      </c>
      <c r="R190" s="14"/>
      <c r="S190" s="14">
        <v>4.8566686993882571E-2</v>
      </c>
      <c r="T190">
        <f t="shared" si="24"/>
        <v>4.8566686993882571E-2</v>
      </c>
      <c r="W190">
        <f t="shared" si="20"/>
        <v>3720</v>
      </c>
      <c r="X190">
        <f t="shared" si="21"/>
        <v>574.44444444447697</v>
      </c>
      <c r="Y190">
        <f t="shared" si="22"/>
        <v>1015.4820750705088</v>
      </c>
      <c r="Z190">
        <f t="shared" si="23"/>
        <v>0</v>
      </c>
    </row>
    <row r="191" spans="1:26" x14ac:dyDescent="0.25">
      <c r="A191" s="1">
        <f t="shared" si="17"/>
        <v>62.333333333333336</v>
      </c>
      <c r="B191" s="2">
        <v>3740</v>
      </c>
      <c r="C191">
        <f t="shared" si="18"/>
        <v>733</v>
      </c>
      <c r="D191">
        <f t="shared" si="18"/>
        <v>1047</v>
      </c>
      <c r="E191">
        <f t="shared" si="18"/>
        <v>0</v>
      </c>
      <c r="P191" s="13">
        <v>-2.3833333333333444</v>
      </c>
      <c r="Q191" s="13">
        <f t="shared" si="19"/>
        <v>-143</v>
      </c>
      <c r="R191" s="14"/>
      <c r="S191" s="14">
        <v>2.1230929928058597E-3</v>
      </c>
      <c r="T191">
        <f t="shared" si="24"/>
        <v>2.1230929928058597E-3</v>
      </c>
      <c r="W191">
        <f t="shared" si="20"/>
        <v>3740</v>
      </c>
      <c r="X191">
        <f t="shared" si="21"/>
        <v>733.33333333337464</v>
      </c>
      <c r="Y191">
        <f t="shared" si="22"/>
        <v>1047.2612713383685</v>
      </c>
      <c r="Z191">
        <f t="shared" si="23"/>
        <v>0</v>
      </c>
    </row>
    <row r="192" spans="1:26" x14ac:dyDescent="0.25">
      <c r="A192" s="1">
        <f t="shared" si="17"/>
        <v>62.666666666666664</v>
      </c>
      <c r="B192" s="2">
        <v>3760</v>
      </c>
      <c r="C192">
        <f t="shared" si="18"/>
        <v>611</v>
      </c>
      <c r="D192">
        <f t="shared" si="18"/>
        <v>1137</v>
      </c>
      <c r="E192">
        <f t="shared" si="18"/>
        <v>0</v>
      </c>
      <c r="P192" s="13">
        <v>-2.3666666666666778</v>
      </c>
      <c r="Q192" s="13">
        <f t="shared" si="19"/>
        <v>-142</v>
      </c>
      <c r="R192" s="14"/>
      <c r="S192" s="14">
        <v>3.9797185171510457E-2</v>
      </c>
      <c r="T192">
        <f t="shared" si="24"/>
        <v>3.9797185171510457E-2</v>
      </c>
      <c r="W192">
        <f t="shared" si="20"/>
        <v>3760</v>
      </c>
      <c r="X192">
        <f t="shared" si="21"/>
        <v>611.11111111114553</v>
      </c>
      <c r="Y192">
        <f t="shared" si="22"/>
        <v>1136.6873319050137</v>
      </c>
      <c r="Z192">
        <f t="shared" si="23"/>
        <v>0</v>
      </c>
    </row>
    <row r="193" spans="1:26" x14ac:dyDescent="0.25">
      <c r="A193" s="1">
        <f t="shared" si="17"/>
        <v>63</v>
      </c>
      <c r="B193" s="2">
        <v>3780</v>
      </c>
      <c r="C193">
        <f t="shared" si="18"/>
        <v>623</v>
      </c>
      <c r="D193">
        <f t="shared" si="18"/>
        <v>997</v>
      </c>
      <c r="E193">
        <f t="shared" si="18"/>
        <v>0</v>
      </c>
      <c r="P193" s="13">
        <v>-2.3500000000000112</v>
      </c>
      <c r="Q193" s="13">
        <f t="shared" si="19"/>
        <v>-141</v>
      </c>
      <c r="R193" s="14"/>
      <c r="S193" s="14">
        <v>7.6392580890248099E-2</v>
      </c>
      <c r="T193">
        <f t="shared" si="24"/>
        <v>7.6392580890248099E-2</v>
      </c>
      <c r="W193">
        <f t="shared" si="20"/>
        <v>3780</v>
      </c>
      <c r="X193">
        <f t="shared" si="21"/>
        <v>623.3333333333685</v>
      </c>
      <c r="Y193">
        <f t="shared" si="22"/>
        <v>997.33226542982652</v>
      </c>
      <c r="Z193">
        <f t="shared" si="23"/>
        <v>0</v>
      </c>
    </row>
    <row r="194" spans="1:26" x14ac:dyDescent="0.25">
      <c r="A194" s="1">
        <f t="shared" si="17"/>
        <v>63.333333333333336</v>
      </c>
      <c r="B194" s="2">
        <v>3800</v>
      </c>
      <c r="C194">
        <f t="shared" si="18"/>
        <v>684</v>
      </c>
      <c r="D194">
        <f t="shared" si="18"/>
        <v>982</v>
      </c>
      <c r="E194">
        <f t="shared" si="18"/>
        <v>0</v>
      </c>
      <c r="P194" s="13">
        <v>-2.3333333333333446</v>
      </c>
      <c r="Q194" s="13">
        <f t="shared" si="19"/>
        <v>-140</v>
      </c>
      <c r="R194" s="14"/>
      <c r="S194" s="14">
        <v>8.6246679077933874E-2</v>
      </c>
      <c r="T194">
        <f t="shared" si="24"/>
        <v>8.6246679077933874E-2</v>
      </c>
      <c r="W194">
        <f t="shared" si="20"/>
        <v>3800</v>
      </c>
      <c r="X194">
        <f t="shared" si="21"/>
        <v>684.444444444483</v>
      </c>
      <c r="Y194">
        <f t="shared" si="22"/>
        <v>982.37211862581239</v>
      </c>
      <c r="Z194">
        <f t="shared" si="23"/>
        <v>0</v>
      </c>
    </row>
    <row r="195" spans="1:26" x14ac:dyDescent="0.25">
      <c r="A195" s="1">
        <f t="shared" si="17"/>
        <v>63.666666666666664</v>
      </c>
      <c r="B195" s="2">
        <v>3820</v>
      </c>
      <c r="C195">
        <f t="shared" si="18"/>
        <v>391</v>
      </c>
      <c r="D195">
        <f t="shared" si="18"/>
        <v>957</v>
      </c>
      <c r="E195">
        <f t="shared" si="18"/>
        <v>0</v>
      </c>
      <c r="P195" s="13">
        <v>-2.316666666666678</v>
      </c>
      <c r="Q195" s="13">
        <f t="shared" si="19"/>
        <v>-139</v>
      </c>
      <c r="R195" s="14"/>
      <c r="S195" s="14">
        <v>0.14733042336214053</v>
      </c>
      <c r="T195">
        <f t="shared" si="24"/>
        <v>0.14733042336214053</v>
      </c>
      <c r="W195">
        <f t="shared" si="20"/>
        <v>3820</v>
      </c>
      <c r="X195">
        <f t="shared" si="21"/>
        <v>391.11111111113178</v>
      </c>
      <c r="Y195">
        <f t="shared" si="22"/>
        <v>956.54590314924064</v>
      </c>
      <c r="Z195">
        <f t="shared" si="23"/>
        <v>0</v>
      </c>
    </row>
    <row r="196" spans="1:26" x14ac:dyDescent="0.25">
      <c r="A196" s="1">
        <f t="shared" si="17"/>
        <v>64</v>
      </c>
      <c r="B196" s="2">
        <v>3840</v>
      </c>
      <c r="C196">
        <f t="shared" si="18"/>
        <v>501</v>
      </c>
      <c r="D196">
        <f t="shared" si="18"/>
        <v>902</v>
      </c>
      <c r="E196">
        <f t="shared" si="18"/>
        <v>0</v>
      </c>
      <c r="P196" s="13">
        <v>-2.3000000000000114</v>
      </c>
      <c r="Q196" s="13">
        <f t="shared" si="19"/>
        <v>-138</v>
      </c>
      <c r="R196" s="14"/>
      <c r="S196" s="14">
        <v>0.14733042336214053</v>
      </c>
      <c r="T196">
        <f t="shared" si="24"/>
        <v>0.14733042336214053</v>
      </c>
      <c r="W196">
        <f t="shared" si="20"/>
        <v>3840</v>
      </c>
      <c r="X196">
        <f t="shared" si="21"/>
        <v>501.11111111113689</v>
      </c>
      <c r="Y196">
        <f t="shared" si="22"/>
        <v>902.1697177988865</v>
      </c>
      <c r="Z196">
        <f t="shared" si="23"/>
        <v>0</v>
      </c>
    </row>
    <row r="197" spans="1:26" x14ac:dyDescent="0.25">
      <c r="A197" s="1">
        <f t="shared" ref="A197:A260" si="25">B197/60</f>
        <v>64.333333333333329</v>
      </c>
      <c r="B197" s="2">
        <v>3860</v>
      </c>
      <c r="C197">
        <f t="shared" ref="C197:E260" si="26">ROUND(X197,0)</f>
        <v>672</v>
      </c>
      <c r="D197">
        <f t="shared" si="26"/>
        <v>898</v>
      </c>
      <c r="E197">
        <f t="shared" si="26"/>
        <v>0</v>
      </c>
      <c r="P197" s="13">
        <v>-2.2833333333333448</v>
      </c>
      <c r="Q197" s="13">
        <f t="shared" ref="Q197:Q260" si="27">ROUND(P197*60,0)</f>
        <v>-137</v>
      </c>
      <c r="R197" s="14"/>
      <c r="S197" s="14">
        <v>0.14733042336214053</v>
      </c>
      <c r="T197">
        <f t="shared" si="24"/>
        <v>0.14733042336214053</v>
      </c>
      <c r="W197">
        <f t="shared" si="20"/>
        <v>3860</v>
      </c>
      <c r="X197">
        <f t="shared" si="21"/>
        <v>672.22222222225855</v>
      </c>
      <c r="Y197">
        <f t="shared" si="22"/>
        <v>897.79539051976121</v>
      </c>
      <c r="Z197">
        <f t="shared" si="23"/>
        <v>0</v>
      </c>
    </row>
    <row r="198" spans="1:26" x14ac:dyDescent="0.25">
      <c r="A198" s="1">
        <f t="shared" si="25"/>
        <v>64.666666666666671</v>
      </c>
      <c r="B198" s="2">
        <v>3880</v>
      </c>
      <c r="C198">
        <f t="shared" si="26"/>
        <v>464</v>
      </c>
      <c r="D198">
        <f t="shared" si="26"/>
        <v>875</v>
      </c>
      <c r="E198">
        <f t="shared" si="26"/>
        <v>0</v>
      </c>
      <c r="P198" s="13">
        <v>-2.2666666666666782</v>
      </c>
      <c r="Q198" s="13">
        <f t="shared" si="27"/>
        <v>-136</v>
      </c>
      <c r="R198" s="14"/>
      <c r="S198" s="14">
        <v>0.14489505948854919</v>
      </c>
      <c r="T198">
        <f t="shared" si="24"/>
        <v>0.14489505948854919</v>
      </c>
      <c r="W198">
        <f t="shared" ref="W198:W261" si="28">W197+$W$2</f>
        <v>3880</v>
      </c>
      <c r="X198">
        <f t="shared" ref="X198:X261" si="29">MAX(VLOOKUP(W198,$Q$4:$R$7504,2),0)</f>
        <v>464.44444444447072</v>
      </c>
      <c r="Y198">
        <f t="shared" ref="Y198:Y261" si="30">MAX(VLOOKUP(W198,$Q$4:$S$7504,3),0)</f>
        <v>875.2789425865127</v>
      </c>
      <c r="Z198">
        <f t="shared" ref="Z198:Z261" si="31">MAX(VLOOKUP(W198,$Q$4:$T$7504,4),0)</f>
        <v>0</v>
      </c>
    </row>
    <row r="199" spans="1:26" x14ac:dyDescent="0.25">
      <c r="A199" s="1">
        <f t="shared" si="25"/>
        <v>65</v>
      </c>
      <c r="B199" s="2">
        <v>3900</v>
      </c>
      <c r="C199">
        <f t="shared" si="26"/>
        <v>538</v>
      </c>
      <c r="D199">
        <f t="shared" si="26"/>
        <v>866</v>
      </c>
      <c r="E199">
        <f t="shared" si="26"/>
        <v>0</v>
      </c>
      <c r="P199" s="13">
        <v>-2.2500000000000115</v>
      </c>
      <c r="Q199" s="13">
        <f t="shared" si="27"/>
        <v>-135</v>
      </c>
      <c r="R199" s="14"/>
      <c r="S199" s="14">
        <v>0.10297683622466336</v>
      </c>
      <c r="T199">
        <f t="shared" si="24"/>
        <v>0.10297683622466336</v>
      </c>
      <c r="W199">
        <f t="shared" si="28"/>
        <v>3900</v>
      </c>
      <c r="X199">
        <f t="shared" si="29"/>
        <v>537.77777777780818</v>
      </c>
      <c r="Y199">
        <f t="shared" si="30"/>
        <v>865.86881980527937</v>
      </c>
      <c r="Z199">
        <f t="shared" si="31"/>
        <v>0</v>
      </c>
    </row>
    <row r="200" spans="1:26" x14ac:dyDescent="0.25">
      <c r="A200" s="1">
        <f t="shared" si="25"/>
        <v>65.333333333333329</v>
      </c>
      <c r="B200" s="2">
        <v>3920</v>
      </c>
      <c r="C200">
        <f t="shared" si="26"/>
        <v>648</v>
      </c>
      <c r="D200">
        <f t="shared" si="26"/>
        <v>877</v>
      </c>
      <c r="E200">
        <f t="shared" si="26"/>
        <v>0</v>
      </c>
      <c r="P200" s="13">
        <v>-2.2333333333333449</v>
      </c>
      <c r="Q200" s="13">
        <f t="shared" si="27"/>
        <v>-134</v>
      </c>
      <c r="R200" s="14"/>
      <c r="S200" s="14">
        <v>9.311998329189769E-2</v>
      </c>
      <c r="T200">
        <f t="shared" si="24"/>
        <v>9.311998329189769E-2</v>
      </c>
      <c r="W200">
        <f t="shared" si="28"/>
        <v>3920</v>
      </c>
      <c r="X200">
        <f t="shared" si="29"/>
        <v>647.77777777781421</v>
      </c>
      <c r="Y200">
        <f t="shared" si="30"/>
        <v>876.99885727562798</v>
      </c>
      <c r="Z200">
        <f t="shared" si="31"/>
        <v>0</v>
      </c>
    </row>
    <row r="201" spans="1:26" x14ac:dyDescent="0.25">
      <c r="A201" s="1">
        <f t="shared" si="25"/>
        <v>65.666666666666671</v>
      </c>
      <c r="B201" s="2">
        <v>3940</v>
      </c>
      <c r="C201">
        <f t="shared" si="26"/>
        <v>452</v>
      </c>
      <c r="D201">
        <f t="shared" si="26"/>
        <v>925</v>
      </c>
      <c r="E201">
        <f t="shared" si="26"/>
        <v>0</v>
      </c>
      <c r="P201" s="13">
        <v>-2.2166666666666783</v>
      </c>
      <c r="Q201" s="13">
        <f t="shared" si="27"/>
        <v>-133</v>
      </c>
      <c r="R201" s="14"/>
      <c r="S201" s="14">
        <v>8.5740292016532368E-2</v>
      </c>
      <c r="T201">
        <f t="shared" si="24"/>
        <v>8.5740292016532368E-2</v>
      </c>
      <c r="W201">
        <f t="shared" si="28"/>
        <v>3940</v>
      </c>
      <c r="X201">
        <f t="shared" si="29"/>
        <v>452.22222222224775</v>
      </c>
      <c r="Y201">
        <f t="shared" si="30"/>
        <v>924.86221712142458</v>
      </c>
      <c r="Z201">
        <f t="shared" si="31"/>
        <v>0</v>
      </c>
    </row>
    <row r="202" spans="1:26" x14ac:dyDescent="0.25">
      <c r="A202" s="1">
        <f t="shared" si="25"/>
        <v>66</v>
      </c>
      <c r="B202" s="2">
        <v>3960</v>
      </c>
      <c r="C202">
        <f t="shared" si="26"/>
        <v>428</v>
      </c>
      <c r="D202">
        <f t="shared" si="26"/>
        <v>882</v>
      </c>
      <c r="E202">
        <f t="shared" si="26"/>
        <v>0</v>
      </c>
      <c r="P202" s="13">
        <v>-2.2000000000000117</v>
      </c>
      <c r="Q202" s="13">
        <f t="shared" si="27"/>
        <v>-132</v>
      </c>
      <c r="R202" s="14"/>
      <c r="S202" s="14">
        <v>4.6685939875029163E-2</v>
      </c>
      <c r="T202">
        <f t="shared" si="24"/>
        <v>4.6685939875029163E-2</v>
      </c>
      <c r="W202">
        <f t="shared" si="28"/>
        <v>3960</v>
      </c>
      <c r="X202">
        <f t="shared" si="29"/>
        <v>427.77777777780193</v>
      </c>
      <c r="Y202">
        <f t="shared" si="30"/>
        <v>882.09171523732209</v>
      </c>
      <c r="Z202">
        <f t="shared" si="31"/>
        <v>0</v>
      </c>
    </row>
    <row r="203" spans="1:26" x14ac:dyDescent="0.25">
      <c r="A203" s="1">
        <f t="shared" si="25"/>
        <v>66.333333333333329</v>
      </c>
      <c r="B203" s="2">
        <v>3980</v>
      </c>
      <c r="C203">
        <f t="shared" si="26"/>
        <v>550</v>
      </c>
      <c r="D203">
        <f t="shared" si="26"/>
        <v>859</v>
      </c>
      <c r="E203">
        <f t="shared" si="26"/>
        <v>0</v>
      </c>
      <c r="P203" s="13">
        <v>-2.1833333333333451</v>
      </c>
      <c r="Q203" s="13">
        <f t="shared" si="27"/>
        <v>-131</v>
      </c>
      <c r="R203" s="14"/>
      <c r="S203" s="14">
        <v>1.0075168076113625E-2</v>
      </c>
      <c r="T203">
        <f t="shared" si="24"/>
        <v>1.0075168076113625E-2</v>
      </c>
      <c r="W203">
        <f t="shared" si="28"/>
        <v>3980</v>
      </c>
      <c r="X203">
        <f t="shared" si="29"/>
        <v>550.00000000003104</v>
      </c>
      <c r="Y203">
        <f t="shared" si="30"/>
        <v>858.87196388025416</v>
      </c>
      <c r="Z203">
        <f t="shared" si="31"/>
        <v>0</v>
      </c>
    </row>
    <row r="204" spans="1:26" x14ac:dyDescent="0.25">
      <c r="A204" s="1">
        <f t="shared" si="25"/>
        <v>66.666666666666671</v>
      </c>
      <c r="B204" s="2">
        <v>4000</v>
      </c>
      <c r="C204">
        <f t="shared" si="26"/>
        <v>550</v>
      </c>
      <c r="D204">
        <f t="shared" si="26"/>
        <v>834</v>
      </c>
      <c r="E204">
        <f t="shared" si="26"/>
        <v>0</v>
      </c>
      <c r="P204" s="13">
        <v>-2.1666666666666785</v>
      </c>
      <c r="Q204" s="13">
        <f t="shared" si="27"/>
        <v>-130</v>
      </c>
      <c r="R204" s="14"/>
      <c r="S204" s="14">
        <v>2.6950020402344366E-3</v>
      </c>
      <c r="T204">
        <f t="shared" si="24"/>
        <v>2.6950020402344366E-3</v>
      </c>
      <c r="W204">
        <f t="shared" si="28"/>
        <v>4000</v>
      </c>
      <c r="X204">
        <f t="shared" si="29"/>
        <v>550.00000000003104</v>
      </c>
      <c r="Y204">
        <f t="shared" si="30"/>
        <v>834.41636410505726</v>
      </c>
      <c r="Z204">
        <f t="shared" si="31"/>
        <v>0</v>
      </c>
    </row>
    <row r="205" spans="1:26" x14ac:dyDescent="0.25">
      <c r="A205" s="1">
        <f t="shared" si="25"/>
        <v>67</v>
      </c>
      <c r="B205" s="2">
        <v>4020</v>
      </c>
      <c r="C205">
        <f t="shared" si="26"/>
        <v>550</v>
      </c>
      <c r="D205">
        <f t="shared" si="26"/>
        <v>856</v>
      </c>
      <c r="E205">
        <f t="shared" si="26"/>
        <v>0</v>
      </c>
      <c r="P205" s="13">
        <v>-2.1500000000000119</v>
      </c>
      <c r="Q205" s="13">
        <f t="shared" si="27"/>
        <v>-129</v>
      </c>
      <c r="R205" s="14"/>
      <c r="S205" s="14">
        <v>4.6852203595483203E-3</v>
      </c>
      <c r="T205">
        <f t="shared" si="24"/>
        <v>4.6852203595483203E-3</v>
      </c>
      <c r="W205">
        <f t="shared" si="28"/>
        <v>4020</v>
      </c>
      <c r="X205">
        <f t="shared" si="29"/>
        <v>550.00000000003104</v>
      </c>
      <c r="Y205">
        <f t="shared" si="30"/>
        <v>856.01097357463755</v>
      </c>
      <c r="Z205">
        <f t="shared" si="31"/>
        <v>0</v>
      </c>
    </row>
    <row r="206" spans="1:26" x14ac:dyDescent="0.25">
      <c r="A206" s="1">
        <f t="shared" si="25"/>
        <v>67.333333333333329</v>
      </c>
      <c r="B206" s="2">
        <v>4040</v>
      </c>
      <c r="C206">
        <f t="shared" si="26"/>
        <v>354</v>
      </c>
      <c r="D206">
        <f t="shared" si="26"/>
        <v>787</v>
      </c>
      <c r="E206">
        <f t="shared" si="26"/>
        <v>0</v>
      </c>
      <c r="P206" s="13">
        <v>-2.1333333333333453</v>
      </c>
      <c r="Q206" s="13">
        <f t="shared" si="27"/>
        <v>-128</v>
      </c>
      <c r="R206" s="14"/>
      <c r="S206" s="14">
        <v>1.2065499124594444E-2</v>
      </c>
      <c r="T206">
        <f t="shared" si="24"/>
        <v>1.2065499124594444E-2</v>
      </c>
      <c r="W206">
        <f t="shared" si="28"/>
        <v>4040</v>
      </c>
      <c r="X206">
        <f t="shared" si="29"/>
        <v>354.44444444446441</v>
      </c>
      <c r="Y206">
        <f t="shared" si="30"/>
        <v>787.27653907425372</v>
      </c>
      <c r="Z206">
        <f t="shared" si="31"/>
        <v>0</v>
      </c>
    </row>
    <row r="207" spans="1:26" x14ac:dyDescent="0.25">
      <c r="A207" s="1">
        <f t="shared" si="25"/>
        <v>67.666666666666671</v>
      </c>
      <c r="B207" s="2">
        <v>4060</v>
      </c>
      <c r="C207">
        <f t="shared" si="26"/>
        <v>281</v>
      </c>
      <c r="D207">
        <f t="shared" si="26"/>
        <v>783</v>
      </c>
      <c r="E207">
        <f t="shared" si="26"/>
        <v>0</v>
      </c>
      <c r="P207" s="13">
        <v>-2.1166666666666787</v>
      </c>
      <c r="Q207" s="13">
        <f t="shared" si="27"/>
        <v>-127</v>
      </c>
      <c r="R207" s="14"/>
      <c r="S207" s="14">
        <v>2.1902268444729239E-2</v>
      </c>
      <c r="T207">
        <f t="shared" si="24"/>
        <v>2.1902268444729239E-2</v>
      </c>
      <c r="W207">
        <f t="shared" si="28"/>
        <v>4060</v>
      </c>
      <c r="X207">
        <f t="shared" si="29"/>
        <v>281.11111111112695</v>
      </c>
      <c r="Y207">
        <f t="shared" si="30"/>
        <v>783.21872855242134</v>
      </c>
      <c r="Z207">
        <f t="shared" si="31"/>
        <v>0</v>
      </c>
    </row>
    <row r="208" spans="1:26" x14ac:dyDescent="0.25">
      <c r="A208" s="1">
        <f t="shared" si="25"/>
        <v>68</v>
      </c>
      <c r="B208" s="2">
        <v>4080</v>
      </c>
      <c r="C208">
        <f t="shared" si="26"/>
        <v>489</v>
      </c>
      <c r="D208">
        <f t="shared" si="26"/>
        <v>801</v>
      </c>
      <c r="E208">
        <f t="shared" si="26"/>
        <v>0</v>
      </c>
      <c r="P208" s="13">
        <v>-2.1000000000000121</v>
      </c>
      <c r="Q208" s="13">
        <f t="shared" si="27"/>
        <v>-126</v>
      </c>
      <c r="R208" s="14"/>
      <c r="S208" s="14">
        <v>2.9276504724759754E-2</v>
      </c>
      <c r="T208">
        <f t="shared" si="24"/>
        <v>2.9276504724759754E-2</v>
      </c>
      <c r="W208">
        <f t="shared" si="28"/>
        <v>4080</v>
      </c>
      <c r="X208">
        <f t="shared" si="29"/>
        <v>488.88888888891648</v>
      </c>
      <c r="Y208">
        <f t="shared" si="30"/>
        <v>801.12823968336147</v>
      </c>
      <c r="Z208">
        <f t="shared" si="31"/>
        <v>0</v>
      </c>
    </row>
    <row r="209" spans="1:26" x14ac:dyDescent="0.25">
      <c r="A209" s="1">
        <f t="shared" si="25"/>
        <v>68.333333333333329</v>
      </c>
      <c r="B209" s="2">
        <v>4100</v>
      </c>
      <c r="C209">
        <f t="shared" si="26"/>
        <v>636</v>
      </c>
      <c r="D209">
        <f t="shared" si="26"/>
        <v>832</v>
      </c>
      <c r="E209">
        <f t="shared" si="26"/>
        <v>0</v>
      </c>
      <c r="P209" s="13">
        <v>-2.0833333333333455</v>
      </c>
      <c r="Q209" s="13">
        <f t="shared" si="27"/>
        <v>-125</v>
      </c>
      <c r="R209" s="14"/>
      <c r="S209" s="14">
        <v>3.0252793964317272E-2</v>
      </c>
      <c r="T209">
        <f t="shared" si="24"/>
        <v>3.0252793964317272E-2</v>
      </c>
      <c r="W209">
        <f t="shared" si="28"/>
        <v>4100</v>
      </c>
      <c r="X209">
        <f t="shared" si="29"/>
        <v>635.55555555559135</v>
      </c>
      <c r="Y209">
        <f t="shared" si="30"/>
        <v>831.88119655621131</v>
      </c>
      <c r="Z209">
        <f t="shared" si="31"/>
        <v>0</v>
      </c>
    </row>
    <row r="210" spans="1:26" x14ac:dyDescent="0.25">
      <c r="A210" s="1">
        <f t="shared" si="25"/>
        <v>68.666666666666671</v>
      </c>
      <c r="B210" s="2">
        <v>4120</v>
      </c>
      <c r="C210">
        <f t="shared" si="26"/>
        <v>599</v>
      </c>
      <c r="D210">
        <f t="shared" si="26"/>
        <v>817</v>
      </c>
      <c r="E210">
        <f t="shared" si="26"/>
        <v>0</v>
      </c>
      <c r="P210" s="13">
        <v>-2.0666666666666789</v>
      </c>
      <c r="Q210" s="13">
        <f t="shared" si="27"/>
        <v>-124</v>
      </c>
      <c r="R210" s="14"/>
      <c r="S210" s="14">
        <v>9.4423923377484047E-3</v>
      </c>
      <c r="T210">
        <f t="shared" si="24"/>
        <v>9.4423923377484047E-3</v>
      </c>
      <c r="W210">
        <f t="shared" si="28"/>
        <v>4120</v>
      </c>
      <c r="X210">
        <f t="shared" si="29"/>
        <v>598.88888888892257</v>
      </c>
      <c r="Y210">
        <f t="shared" si="30"/>
        <v>817.42063429885445</v>
      </c>
      <c r="Z210">
        <f t="shared" si="31"/>
        <v>0</v>
      </c>
    </row>
    <row r="211" spans="1:26" x14ac:dyDescent="0.25">
      <c r="A211" s="1">
        <f t="shared" si="25"/>
        <v>69</v>
      </c>
      <c r="B211" s="2">
        <v>4140</v>
      </c>
      <c r="C211">
        <f t="shared" si="26"/>
        <v>428</v>
      </c>
      <c r="D211">
        <f t="shared" si="26"/>
        <v>721</v>
      </c>
      <c r="E211">
        <f t="shared" si="26"/>
        <v>0</v>
      </c>
      <c r="P211" s="13">
        <v>-2.0500000000000123</v>
      </c>
      <c r="Q211" s="13">
        <f t="shared" si="27"/>
        <v>-123</v>
      </c>
      <c r="R211" s="14"/>
      <c r="S211" s="14">
        <v>1.8759186811521739E-2</v>
      </c>
      <c r="T211">
        <f t="shared" si="24"/>
        <v>1.8759186811521739E-2</v>
      </c>
      <c r="W211">
        <f t="shared" si="28"/>
        <v>4140</v>
      </c>
      <c r="X211">
        <f t="shared" si="29"/>
        <v>427.77777777780193</v>
      </c>
      <c r="Y211">
        <f t="shared" si="30"/>
        <v>721.03912637955023</v>
      </c>
      <c r="Z211">
        <f t="shared" si="31"/>
        <v>0</v>
      </c>
    </row>
    <row r="212" spans="1:26" x14ac:dyDescent="0.25">
      <c r="A212" s="1">
        <f t="shared" si="25"/>
        <v>69.333333333333329</v>
      </c>
      <c r="B212" s="2">
        <v>4160</v>
      </c>
      <c r="C212">
        <f t="shared" si="26"/>
        <v>257</v>
      </c>
      <c r="D212">
        <f t="shared" si="26"/>
        <v>687</v>
      </c>
      <c r="E212">
        <f t="shared" si="26"/>
        <v>0</v>
      </c>
      <c r="P212" s="13">
        <v>-2.0333333333333456</v>
      </c>
      <c r="Q212" s="13">
        <f t="shared" si="27"/>
        <v>-122</v>
      </c>
      <c r="R212" s="14"/>
      <c r="S212" s="14">
        <v>1.3942448068794775E-2</v>
      </c>
      <c r="T212">
        <f t="shared" si="24"/>
        <v>1.3942448068794775E-2</v>
      </c>
      <c r="W212">
        <f t="shared" si="28"/>
        <v>4160</v>
      </c>
      <c r="X212">
        <f t="shared" si="29"/>
        <v>256.66666666668118</v>
      </c>
      <c r="Y212">
        <f t="shared" si="30"/>
        <v>687.16719430533453</v>
      </c>
      <c r="Z212">
        <f t="shared" si="31"/>
        <v>0</v>
      </c>
    </row>
    <row r="213" spans="1:26" x14ac:dyDescent="0.25">
      <c r="A213" s="1">
        <f t="shared" si="25"/>
        <v>69.666666666666671</v>
      </c>
      <c r="B213" s="2">
        <v>4180</v>
      </c>
      <c r="C213">
        <f t="shared" si="26"/>
        <v>513</v>
      </c>
      <c r="D213">
        <f t="shared" si="26"/>
        <v>729</v>
      </c>
      <c r="E213">
        <f t="shared" si="26"/>
        <v>0</v>
      </c>
      <c r="P213" s="13">
        <v>-2.016666666666679</v>
      </c>
      <c r="Q213" s="13">
        <f t="shared" si="27"/>
        <v>-121</v>
      </c>
      <c r="R213" s="14"/>
      <c r="S213" s="14">
        <v>1.1612422382122548E-2</v>
      </c>
      <c r="T213">
        <f t="shared" si="24"/>
        <v>1.1612422382122548E-2</v>
      </c>
      <c r="W213">
        <f t="shared" si="28"/>
        <v>4180</v>
      </c>
      <c r="X213">
        <f t="shared" si="29"/>
        <v>513.33333333336225</v>
      </c>
      <c r="Y213">
        <f t="shared" si="30"/>
        <v>728.93294138998249</v>
      </c>
      <c r="Z213">
        <f t="shared" si="31"/>
        <v>0</v>
      </c>
    </row>
    <row r="214" spans="1:26" x14ac:dyDescent="0.25">
      <c r="A214" s="1">
        <f t="shared" si="25"/>
        <v>70</v>
      </c>
      <c r="B214" s="2">
        <v>4200</v>
      </c>
      <c r="C214">
        <f t="shared" si="26"/>
        <v>648</v>
      </c>
      <c r="D214">
        <f t="shared" si="26"/>
        <v>677</v>
      </c>
      <c r="E214">
        <f t="shared" si="26"/>
        <v>0</v>
      </c>
      <c r="P214" s="13">
        <v>-2.0000000000000124</v>
      </c>
      <c r="Q214" s="13">
        <f t="shared" si="27"/>
        <v>-120</v>
      </c>
      <c r="R214" s="14"/>
      <c r="S214" s="14">
        <v>7.1372847296923975E-3</v>
      </c>
      <c r="T214">
        <f t="shared" si="24"/>
        <v>7.1372847296923975E-3</v>
      </c>
      <c r="W214">
        <f t="shared" si="28"/>
        <v>4200</v>
      </c>
      <c r="X214">
        <f t="shared" si="29"/>
        <v>647.77777777781421</v>
      </c>
      <c r="Y214">
        <f t="shared" si="30"/>
        <v>677.48192140984474</v>
      </c>
      <c r="Z214">
        <f t="shared" si="31"/>
        <v>0</v>
      </c>
    </row>
    <row r="215" spans="1:26" x14ac:dyDescent="0.25">
      <c r="A215" s="21">
        <f t="shared" si="25"/>
        <v>70.333333333333329</v>
      </c>
      <c r="B215" s="2">
        <v>4220</v>
      </c>
      <c r="C215">
        <f t="shared" si="26"/>
        <v>318</v>
      </c>
      <c r="D215">
        <f t="shared" si="26"/>
        <v>665</v>
      </c>
      <c r="E215">
        <f t="shared" si="26"/>
        <v>0</v>
      </c>
      <c r="P215" s="13">
        <v>-1.9833333333333458</v>
      </c>
      <c r="Q215" s="13">
        <f t="shared" si="27"/>
        <v>-119</v>
      </c>
      <c r="R215" s="14"/>
      <c r="S215" s="14">
        <v>2.7844207630570713E-2</v>
      </c>
      <c r="T215">
        <f t="shared" si="24"/>
        <v>2.7844207630570713E-2</v>
      </c>
      <c r="W215">
        <f t="shared" si="28"/>
        <v>4220</v>
      </c>
      <c r="X215">
        <f t="shared" si="29"/>
        <v>317.77777777779573</v>
      </c>
      <c r="Y215">
        <f t="shared" si="30"/>
        <v>664.60005319308368</v>
      </c>
      <c r="Z215">
        <f t="shared" si="31"/>
        <v>0</v>
      </c>
    </row>
    <row r="216" spans="1:26" x14ac:dyDescent="0.25">
      <c r="A216" s="1">
        <f t="shared" si="25"/>
        <v>70.666666666666671</v>
      </c>
      <c r="B216" s="2">
        <v>4240</v>
      </c>
      <c r="C216">
        <f t="shared" si="26"/>
        <v>12</v>
      </c>
      <c r="D216">
        <f t="shared" si="26"/>
        <v>623</v>
      </c>
      <c r="E216">
        <f t="shared" si="26"/>
        <v>0</v>
      </c>
      <c r="P216" s="13">
        <v>-1.9666666666666792</v>
      </c>
      <c r="Q216" s="13">
        <f t="shared" si="27"/>
        <v>-118</v>
      </c>
      <c r="R216" s="14"/>
      <c r="S216" s="14">
        <v>2.3165388556590911E-2</v>
      </c>
      <c r="T216">
        <f t="shared" si="24"/>
        <v>2.3165388556590911E-2</v>
      </c>
      <c r="W216">
        <f t="shared" si="28"/>
        <v>4240</v>
      </c>
      <c r="X216">
        <f t="shared" si="29"/>
        <v>12.222222222222916</v>
      </c>
      <c r="Y216">
        <f t="shared" si="30"/>
        <v>622.55122471676066</v>
      </c>
      <c r="Z216">
        <f t="shared" si="31"/>
        <v>0</v>
      </c>
    </row>
    <row r="217" spans="1:26" x14ac:dyDescent="0.25">
      <c r="A217" s="1">
        <f t="shared" si="25"/>
        <v>71</v>
      </c>
      <c r="B217" s="2">
        <v>4260</v>
      </c>
      <c r="C217">
        <f t="shared" si="26"/>
        <v>183</v>
      </c>
      <c r="D217">
        <f t="shared" si="26"/>
        <v>680</v>
      </c>
      <c r="E217">
        <f t="shared" si="26"/>
        <v>0</v>
      </c>
      <c r="P217" s="13">
        <v>-1.9500000000000126</v>
      </c>
      <c r="Q217" s="13">
        <f t="shared" si="27"/>
        <v>-117</v>
      </c>
      <c r="R217" s="14"/>
      <c r="S217" s="14">
        <v>1.3845328523395928E-2</v>
      </c>
      <c r="T217">
        <f t="shared" si="24"/>
        <v>1.3845328523395928E-2</v>
      </c>
      <c r="W217">
        <f t="shared" si="28"/>
        <v>4260</v>
      </c>
      <c r="X217">
        <f t="shared" si="29"/>
        <v>183.33333333334372</v>
      </c>
      <c r="Y217">
        <f t="shared" si="30"/>
        <v>679.72266956950477</v>
      </c>
      <c r="Z217">
        <f t="shared" si="31"/>
        <v>0</v>
      </c>
    </row>
    <row r="218" spans="1:26" x14ac:dyDescent="0.25">
      <c r="A218" s="1">
        <f t="shared" si="25"/>
        <v>71.333333333333329</v>
      </c>
      <c r="B218" s="2">
        <v>4280</v>
      </c>
      <c r="C218">
        <f t="shared" si="26"/>
        <v>391</v>
      </c>
      <c r="D218">
        <f t="shared" si="26"/>
        <v>643</v>
      </c>
      <c r="E218">
        <f t="shared" si="26"/>
        <v>0</v>
      </c>
      <c r="P218" s="13">
        <v>-1.933333333333346</v>
      </c>
      <c r="Q218" s="13">
        <f t="shared" si="27"/>
        <v>-116</v>
      </c>
      <c r="R218" s="14"/>
      <c r="S218" s="14">
        <v>4.403101084970247E-2</v>
      </c>
      <c r="T218">
        <f t="shared" si="24"/>
        <v>4.403101084970247E-2</v>
      </c>
      <c r="W218">
        <f t="shared" si="28"/>
        <v>4280</v>
      </c>
      <c r="X218">
        <f t="shared" si="29"/>
        <v>391.11111111113314</v>
      </c>
      <c r="Y218">
        <f t="shared" si="30"/>
        <v>642.60710141273228</v>
      </c>
      <c r="Z218">
        <f t="shared" si="31"/>
        <v>0</v>
      </c>
    </row>
    <row r="219" spans="1:26" x14ac:dyDescent="0.25">
      <c r="A219" s="1">
        <f t="shared" si="25"/>
        <v>71.666666666666671</v>
      </c>
      <c r="B219" s="2">
        <v>4300</v>
      </c>
      <c r="C219">
        <f t="shared" si="26"/>
        <v>513</v>
      </c>
      <c r="D219">
        <f t="shared" si="26"/>
        <v>655</v>
      </c>
      <c r="E219">
        <f t="shared" si="26"/>
        <v>0</v>
      </c>
      <c r="P219" s="13">
        <v>-1.9166666666666794</v>
      </c>
      <c r="Q219" s="13">
        <f t="shared" si="27"/>
        <v>-115</v>
      </c>
      <c r="R219" s="14"/>
      <c r="S219" s="14">
        <v>4.6376286119778898E-2</v>
      </c>
      <c r="T219">
        <f t="shared" si="24"/>
        <v>4.6376286119778898E-2</v>
      </c>
      <c r="W219">
        <f t="shared" si="28"/>
        <v>4300</v>
      </c>
      <c r="X219">
        <f t="shared" si="29"/>
        <v>513.33333333336236</v>
      </c>
      <c r="Y219">
        <f t="shared" si="30"/>
        <v>655.18486480212766</v>
      </c>
      <c r="Z219">
        <f t="shared" si="31"/>
        <v>0</v>
      </c>
    </row>
    <row r="220" spans="1:26" x14ac:dyDescent="0.25">
      <c r="A220" s="1">
        <f t="shared" si="25"/>
        <v>72</v>
      </c>
      <c r="B220" s="2">
        <v>4320</v>
      </c>
      <c r="C220">
        <f t="shared" si="26"/>
        <v>391</v>
      </c>
      <c r="D220">
        <f t="shared" si="26"/>
        <v>622</v>
      </c>
      <c r="E220">
        <f t="shared" si="26"/>
        <v>0</v>
      </c>
      <c r="P220" s="13">
        <v>-1.9000000000000128</v>
      </c>
      <c r="Q220" s="13">
        <f t="shared" si="27"/>
        <v>-114</v>
      </c>
      <c r="R220" s="14"/>
      <c r="S220" s="14">
        <v>2.1976351026408176E-2</v>
      </c>
      <c r="T220">
        <f t="shared" si="24"/>
        <v>2.1976351026408176E-2</v>
      </c>
      <c r="W220">
        <f t="shared" si="28"/>
        <v>4320</v>
      </c>
      <c r="X220">
        <f t="shared" si="29"/>
        <v>391.11111111113314</v>
      </c>
      <c r="Y220">
        <f t="shared" si="30"/>
        <v>621.5371395996184</v>
      </c>
      <c r="Z220">
        <f t="shared" si="31"/>
        <v>0</v>
      </c>
    </row>
    <row r="221" spans="1:26" x14ac:dyDescent="0.25">
      <c r="A221" s="1">
        <f t="shared" si="25"/>
        <v>72.333333333333329</v>
      </c>
      <c r="B221" s="2">
        <v>4340</v>
      </c>
      <c r="C221">
        <f t="shared" si="26"/>
        <v>403</v>
      </c>
      <c r="D221">
        <f t="shared" si="26"/>
        <v>608</v>
      </c>
      <c r="E221">
        <f t="shared" si="26"/>
        <v>0</v>
      </c>
      <c r="P221" s="13">
        <v>-1.8833333333333462</v>
      </c>
      <c r="Q221" s="13">
        <f t="shared" si="27"/>
        <v>-113</v>
      </c>
      <c r="R221" s="14"/>
      <c r="S221" s="14">
        <v>2.9354168243817924E-2</v>
      </c>
      <c r="T221">
        <f t="shared" si="24"/>
        <v>2.9354168243817924E-2</v>
      </c>
      <c r="W221">
        <f t="shared" si="28"/>
        <v>4340</v>
      </c>
      <c r="X221">
        <f t="shared" si="29"/>
        <v>403.33333333335611</v>
      </c>
      <c r="Y221">
        <f t="shared" si="30"/>
        <v>608.47568280753012</v>
      </c>
      <c r="Z221">
        <f t="shared" si="31"/>
        <v>0</v>
      </c>
    </row>
    <row r="222" spans="1:26" x14ac:dyDescent="0.25">
      <c r="A222" s="1">
        <f t="shared" si="25"/>
        <v>72.666666666666671</v>
      </c>
      <c r="B222" s="2">
        <v>4360</v>
      </c>
      <c r="C222">
        <f t="shared" si="26"/>
        <v>367</v>
      </c>
      <c r="D222">
        <f t="shared" si="26"/>
        <v>572</v>
      </c>
      <c r="E222">
        <f t="shared" si="26"/>
        <v>0</v>
      </c>
      <c r="P222" s="13">
        <v>-1.8666666666666796</v>
      </c>
      <c r="Q222" s="13">
        <f t="shared" si="27"/>
        <v>-112</v>
      </c>
      <c r="R222" s="14"/>
      <c r="S222" s="14">
        <v>7.5294029535397933E-3</v>
      </c>
      <c r="T222">
        <f t="shared" si="24"/>
        <v>7.5294029535397933E-3</v>
      </c>
      <c r="W222">
        <f t="shared" si="28"/>
        <v>4360</v>
      </c>
      <c r="X222">
        <f t="shared" si="29"/>
        <v>366.66666666668732</v>
      </c>
      <c r="Y222">
        <f t="shared" si="30"/>
        <v>571.66940463421747</v>
      </c>
      <c r="Z222">
        <f t="shared" si="31"/>
        <v>0</v>
      </c>
    </row>
    <row r="223" spans="1:26" x14ac:dyDescent="0.25">
      <c r="A223" s="1">
        <f t="shared" si="25"/>
        <v>73</v>
      </c>
      <c r="B223" s="2">
        <v>4380</v>
      </c>
      <c r="C223">
        <f t="shared" si="26"/>
        <v>232</v>
      </c>
      <c r="D223">
        <f t="shared" si="26"/>
        <v>600</v>
      </c>
      <c r="E223">
        <f t="shared" si="26"/>
        <v>0</v>
      </c>
      <c r="P223" s="13">
        <v>-1.850000000000013</v>
      </c>
      <c r="Q223" s="13">
        <f t="shared" si="27"/>
        <v>-111</v>
      </c>
      <c r="R223" s="14"/>
      <c r="S223" s="14">
        <v>2.2228938592634534E-3</v>
      </c>
      <c r="T223">
        <f t="shared" si="24"/>
        <v>2.2228938592634534E-3</v>
      </c>
      <c r="W223">
        <f t="shared" si="28"/>
        <v>4380</v>
      </c>
      <c r="X223">
        <f t="shared" si="29"/>
        <v>232.22222222223536</v>
      </c>
      <c r="Y223">
        <f t="shared" si="30"/>
        <v>599.62386352384408</v>
      </c>
      <c r="Z223">
        <f t="shared" si="31"/>
        <v>0</v>
      </c>
    </row>
    <row r="224" spans="1:26" x14ac:dyDescent="0.25">
      <c r="A224" s="1">
        <f t="shared" si="25"/>
        <v>73.333333333333329</v>
      </c>
      <c r="B224" s="2">
        <v>4400</v>
      </c>
      <c r="C224">
        <f t="shared" si="26"/>
        <v>464</v>
      </c>
      <c r="D224">
        <f t="shared" si="26"/>
        <v>568</v>
      </c>
      <c r="E224">
        <f t="shared" si="26"/>
        <v>0</v>
      </c>
      <c r="P224" s="13">
        <v>-1.8333333333333464</v>
      </c>
      <c r="Q224" s="13">
        <f t="shared" si="27"/>
        <v>-110</v>
      </c>
      <c r="R224" s="14"/>
      <c r="S224" s="14">
        <v>2.6966251370861862E-2</v>
      </c>
      <c r="T224">
        <f t="shared" si="24"/>
        <v>2.6966251370861862E-2</v>
      </c>
      <c r="W224">
        <f t="shared" si="28"/>
        <v>4400</v>
      </c>
      <c r="X224">
        <f t="shared" si="29"/>
        <v>464.44444444447066</v>
      </c>
      <c r="Y224">
        <f t="shared" si="30"/>
        <v>567.5367598561578</v>
      </c>
      <c r="Z224">
        <f t="shared" si="31"/>
        <v>0</v>
      </c>
    </row>
    <row r="225" spans="1:26" x14ac:dyDescent="0.25">
      <c r="A225" s="1">
        <f t="shared" si="25"/>
        <v>73.666666666666671</v>
      </c>
      <c r="B225" s="2">
        <v>4420</v>
      </c>
      <c r="C225">
        <f t="shared" si="26"/>
        <v>697</v>
      </c>
      <c r="D225">
        <f t="shared" si="26"/>
        <v>635</v>
      </c>
      <c r="E225">
        <f t="shared" si="26"/>
        <v>0</v>
      </c>
      <c r="P225" s="13">
        <v>-1.8166666666666798</v>
      </c>
      <c r="Q225" s="13">
        <f t="shared" si="27"/>
        <v>-109</v>
      </c>
      <c r="R225" s="14"/>
      <c r="S225" s="14">
        <v>4.8970239122964339E-2</v>
      </c>
      <c r="T225">
        <f t="shared" si="24"/>
        <v>4.8970239122964339E-2</v>
      </c>
      <c r="W225">
        <f t="shared" si="28"/>
        <v>4420</v>
      </c>
      <c r="X225">
        <f t="shared" si="29"/>
        <v>696.66666666670585</v>
      </c>
      <c r="Y225">
        <f t="shared" si="30"/>
        <v>634.70407480048152</v>
      </c>
      <c r="Z225">
        <f t="shared" si="31"/>
        <v>0</v>
      </c>
    </row>
    <row r="226" spans="1:26" x14ac:dyDescent="0.25">
      <c r="A226" s="1">
        <f t="shared" si="25"/>
        <v>74</v>
      </c>
      <c r="B226" s="2">
        <v>4440</v>
      </c>
      <c r="C226">
        <f t="shared" si="26"/>
        <v>379</v>
      </c>
      <c r="D226">
        <f t="shared" si="26"/>
        <v>582</v>
      </c>
      <c r="E226">
        <f t="shared" si="26"/>
        <v>0</v>
      </c>
      <c r="P226" s="13">
        <v>-1.8000000000000131</v>
      </c>
      <c r="Q226" s="13">
        <f t="shared" si="27"/>
        <v>-108</v>
      </c>
      <c r="R226" s="14"/>
      <c r="S226" s="14">
        <v>7.0783784824704682E-2</v>
      </c>
      <c r="T226">
        <f t="shared" si="24"/>
        <v>7.0783784824704682E-2</v>
      </c>
      <c r="W226">
        <f t="shared" si="28"/>
        <v>4440</v>
      </c>
      <c r="X226">
        <f t="shared" si="29"/>
        <v>378.88888888891029</v>
      </c>
      <c r="Y226">
        <f t="shared" si="30"/>
        <v>582.34342102779215</v>
      </c>
      <c r="Z226">
        <f t="shared" si="31"/>
        <v>0</v>
      </c>
    </row>
    <row r="227" spans="1:26" x14ac:dyDescent="0.25">
      <c r="A227" s="1">
        <f t="shared" si="25"/>
        <v>74.333333333333329</v>
      </c>
      <c r="B227" s="2">
        <v>4460</v>
      </c>
      <c r="C227">
        <f t="shared" si="26"/>
        <v>196</v>
      </c>
      <c r="D227">
        <f t="shared" si="26"/>
        <v>510</v>
      </c>
      <c r="E227">
        <f t="shared" si="26"/>
        <v>0</v>
      </c>
      <c r="P227" s="13">
        <v>-1.7833333333333465</v>
      </c>
      <c r="Q227" s="13">
        <f t="shared" si="27"/>
        <v>-107</v>
      </c>
      <c r="R227" s="14"/>
      <c r="S227" s="14">
        <v>6.0070881290985284E-2</v>
      </c>
      <c r="T227">
        <f t="shared" si="24"/>
        <v>6.0070881290985284E-2</v>
      </c>
      <c r="W227">
        <f t="shared" si="28"/>
        <v>4460</v>
      </c>
      <c r="X227">
        <f t="shared" si="29"/>
        <v>195.55555555556663</v>
      </c>
      <c r="Y227">
        <f t="shared" si="30"/>
        <v>510.47286872451036</v>
      </c>
      <c r="Z227">
        <f t="shared" si="31"/>
        <v>0</v>
      </c>
    </row>
    <row r="228" spans="1:26" x14ac:dyDescent="0.25">
      <c r="A228" s="1">
        <f t="shared" si="25"/>
        <v>74.666666666666671</v>
      </c>
      <c r="B228" s="2">
        <v>4480</v>
      </c>
      <c r="C228">
        <f t="shared" si="26"/>
        <v>354</v>
      </c>
      <c r="D228">
        <f t="shared" si="26"/>
        <v>583</v>
      </c>
      <c r="E228">
        <f t="shared" si="26"/>
        <v>0</v>
      </c>
      <c r="P228" s="13">
        <v>-1.7666666666666799</v>
      </c>
      <c r="Q228" s="13">
        <f t="shared" si="27"/>
        <v>-106</v>
      </c>
      <c r="R228" s="14"/>
      <c r="S228" s="14">
        <v>4.9973274421603223E-2</v>
      </c>
      <c r="T228">
        <f t="shared" si="24"/>
        <v>4.9973274421603223E-2</v>
      </c>
      <c r="W228">
        <f t="shared" si="28"/>
        <v>4480</v>
      </c>
      <c r="X228">
        <f t="shared" si="29"/>
        <v>354.44444444446441</v>
      </c>
      <c r="Y228">
        <f t="shared" si="30"/>
        <v>583.13006521334216</v>
      </c>
      <c r="Z228">
        <f t="shared" si="31"/>
        <v>0</v>
      </c>
    </row>
    <row r="229" spans="1:26" x14ac:dyDescent="0.25">
      <c r="A229" s="1">
        <f t="shared" si="25"/>
        <v>75</v>
      </c>
      <c r="B229" s="2">
        <v>4500</v>
      </c>
      <c r="C229">
        <f t="shared" si="26"/>
        <v>269</v>
      </c>
      <c r="D229">
        <f t="shared" si="26"/>
        <v>551</v>
      </c>
      <c r="E229">
        <f t="shared" si="26"/>
        <v>0</v>
      </c>
      <c r="P229" s="13">
        <v>-1.7500000000000133</v>
      </c>
      <c r="Q229" s="13">
        <f t="shared" si="27"/>
        <v>-105</v>
      </c>
      <c r="R229" s="14"/>
      <c r="S229" s="14">
        <v>8.0564357249271204E-2</v>
      </c>
      <c r="T229">
        <f t="shared" si="24"/>
        <v>8.0564357249271204E-2</v>
      </c>
      <c r="W229">
        <f t="shared" si="28"/>
        <v>4500</v>
      </c>
      <c r="X229">
        <f t="shared" si="29"/>
        <v>268.88888888890403</v>
      </c>
      <c r="Y229">
        <f t="shared" si="30"/>
        <v>550.7707139238014</v>
      </c>
      <c r="Z229">
        <f t="shared" si="31"/>
        <v>0</v>
      </c>
    </row>
    <row r="230" spans="1:26" x14ac:dyDescent="0.25">
      <c r="A230" s="1">
        <f t="shared" si="25"/>
        <v>75.333333333333329</v>
      </c>
      <c r="B230" s="2">
        <v>4520</v>
      </c>
      <c r="C230">
        <f t="shared" si="26"/>
        <v>98</v>
      </c>
      <c r="D230">
        <f t="shared" si="26"/>
        <v>573</v>
      </c>
      <c r="E230">
        <f t="shared" si="26"/>
        <v>0</v>
      </c>
      <c r="P230" s="13">
        <v>-1.7333333333333467</v>
      </c>
      <c r="Q230" s="13">
        <f t="shared" si="27"/>
        <v>-104</v>
      </c>
      <c r="R230" s="14"/>
      <c r="S230" s="14">
        <v>8.2741374499138265E-2</v>
      </c>
      <c r="T230">
        <f t="shared" ref="T230:T293" si="32">S230-R230</f>
        <v>8.2741374499138265E-2</v>
      </c>
      <c r="W230">
        <f t="shared" si="28"/>
        <v>4520</v>
      </c>
      <c r="X230">
        <f t="shared" si="29"/>
        <v>97.777777777783342</v>
      </c>
      <c r="Y230">
        <f t="shared" si="30"/>
        <v>572.69389539258032</v>
      </c>
      <c r="Z230">
        <f t="shared" si="31"/>
        <v>0</v>
      </c>
    </row>
    <row r="231" spans="1:26" x14ac:dyDescent="0.25">
      <c r="A231" s="1">
        <f t="shared" si="25"/>
        <v>75.666666666666671</v>
      </c>
      <c r="B231" s="2">
        <v>4540</v>
      </c>
      <c r="C231">
        <f t="shared" si="26"/>
        <v>550</v>
      </c>
      <c r="D231">
        <f t="shared" si="26"/>
        <v>577</v>
      </c>
      <c r="E231">
        <f t="shared" si="26"/>
        <v>0</v>
      </c>
      <c r="P231" s="13">
        <v>-1.7166666666666801</v>
      </c>
      <c r="Q231" s="13">
        <f t="shared" si="27"/>
        <v>-103</v>
      </c>
      <c r="R231" s="14"/>
      <c r="S231" s="14">
        <v>8.4626878595327776E-2</v>
      </c>
      <c r="T231">
        <f t="shared" si="32"/>
        <v>8.4626878595327776E-2</v>
      </c>
      <c r="W231">
        <f t="shared" si="28"/>
        <v>4540</v>
      </c>
      <c r="X231">
        <f t="shared" si="29"/>
        <v>550.00000000003092</v>
      </c>
      <c r="Y231">
        <f t="shared" si="30"/>
        <v>576.65489252936425</v>
      </c>
      <c r="Z231">
        <f t="shared" si="31"/>
        <v>0</v>
      </c>
    </row>
    <row r="232" spans="1:26" x14ac:dyDescent="0.25">
      <c r="A232" s="1">
        <f t="shared" si="25"/>
        <v>76</v>
      </c>
      <c r="B232" s="2">
        <v>4560</v>
      </c>
      <c r="C232">
        <f t="shared" si="26"/>
        <v>709</v>
      </c>
      <c r="D232">
        <f t="shared" si="26"/>
        <v>540</v>
      </c>
      <c r="E232">
        <f t="shared" si="26"/>
        <v>0</v>
      </c>
      <c r="P232" s="13">
        <v>-1.7000000000000135</v>
      </c>
      <c r="Q232" s="13">
        <f t="shared" si="27"/>
        <v>-102</v>
      </c>
      <c r="R232" s="14"/>
      <c r="S232" s="14">
        <v>5.3677149029137207E-2</v>
      </c>
      <c r="T232">
        <f t="shared" si="32"/>
        <v>5.3677149029137207E-2</v>
      </c>
      <c r="W232">
        <f t="shared" si="28"/>
        <v>4560</v>
      </c>
      <c r="X232">
        <f t="shared" si="29"/>
        <v>708.88888888892882</v>
      </c>
      <c r="Y232">
        <f t="shared" si="30"/>
        <v>539.78364738751623</v>
      </c>
      <c r="Z232">
        <f t="shared" si="31"/>
        <v>0</v>
      </c>
    </row>
    <row r="233" spans="1:26" x14ac:dyDescent="0.25">
      <c r="A233" s="1">
        <f t="shared" si="25"/>
        <v>76.333333333333329</v>
      </c>
      <c r="B233" s="2">
        <v>4580</v>
      </c>
      <c r="C233">
        <f t="shared" si="26"/>
        <v>306</v>
      </c>
      <c r="D233">
        <f t="shared" si="26"/>
        <v>560</v>
      </c>
      <c r="E233">
        <f t="shared" si="26"/>
        <v>0</v>
      </c>
      <c r="P233" s="13">
        <v>-1.6833333333333469</v>
      </c>
      <c r="Q233" s="13">
        <f t="shared" si="27"/>
        <v>-101</v>
      </c>
      <c r="R233" s="14"/>
      <c r="S233" s="14">
        <v>5.1477173989141971E-2</v>
      </c>
      <c r="T233">
        <f t="shared" si="32"/>
        <v>5.1477173989141971E-2</v>
      </c>
      <c r="W233">
        <f t="shared" si="28"/>
        <v>4580</v>
      </c>
      <c r="X233">
        <f t="shared" si="29"/>
        <v>305.55555555557282</v>
      </c>
      <c r="Y233">
        <f t="shared" si="30"/>
        <v>559.79989271063926</v>
      </c>
      <c r="Z233">
        <f t="shared" si="31"/>
        <v>0</v>
      </c>
    </row>
    <row r="234" spans="1:26" x14ac:dyDescent="0.25">
      <c r="A234" s="1">
        <f t="shared" si="25"/>
        <v>76.666666666666671</v>
      </c>
      <c r="B234" s="2">
        <v>4600</v>
      </c>
      <c r="C234">
        <f t="shared" si="26"/>
        <v>12</v>
      </c>
      <c r="D234">
        <f t="shared" si="26"/>
        <v>547</v>
      </c>
      <c r="E234">
        <f t="shared" si="26"/>
        <v>0</v>
      </c>
      <c r="P234" s="13">
        <v>-1.6666666666666803</v>
      </c>
      <c r="Q234" s="13">
        <f t="shared" si="27"/>
        <v>-100</v>
      </c>
      <c r="R234" s="14"/>
      <c r="S234" s="14">
        <v>7.7517151278001087E-2</v>
      </c>
      <c r="T234">
        <f t="shared" si="32"/>
        <v>7.7517151278001087E-2</v>
      </c>
      <c r="W234">
        <f t="shared" si="28"/>
        <v>4600</v>
      </c>
      <c r="X234">
        <f t="shared" si="29"/>
        <v>12.222222222222916</v>
      </c>
      <c r="Y234">
        <f t="shared" si="30"/>
        <v>547.27224954429369</v>
      </c>
      <c r="Z234">
        <f t="shared" si="31"/>
        <v>0</v>
      </c>
    </row>
    <row r="235" spans="1:26" x14ac:dyDescent="0.25">
      <c r="A235" s="1">
        <f t="shared" si="25"/>
        <v>77</v>
      </c>
      <c r="B235" s="2">
        <v>4620</v>
      </c>
      <c r="C235">
        <f t="shared" si="26"/>
        <v>0</v>
      </c>
      <c r="D235">
        <f t="shared" si="26"/>
        <v>535</v>
      </c>
      <c r="E235">
        <f t="shared" si="26"/>
        <v>0</v>
      </c>
      <c r="P235" s="13">
        <v>-1.6500000000000137</v>
      </c>
      <c r="Q235" s="13">
        <f t="shared" si="27"/>
        <v>-99</v>
      </c>
      <c r="R235" s="14"/>
      <c r="S235" s="14">
        <v>7.753017608717945E-2</v>
      </c>
      <c r="T235">
        <f t="shared" si="32"/>
        <v>7.753017608717945E-2</v>
      </c>
      <c r="W235">
        <f t="shared" si="28"/>
        <v>4620</v>
      </c>
      <c r="X235">
        <f t="shared" si="29"/>
        <v>0</v>
      </c>
      <c r="Y235">
        <f t="shared" si="30"/>
        <v>534.88177360326961</v>
      </c>
      <c r="Z235">
        <f t="shared" si="31"/>
        <v>0</v>
      </c>
    </row>
    <row r="236" spans="1:26" x14ac:dyDescent="0.25">
      <c r="A236" s="1">
        <f t="shared" si="25"/>
        <v>77.333333333333329</v>
      </c>
      <c r="B236" s="2">
        <v>4640</v>
      </c>
      <c r="C236">
        <f t="shared" si="26"/>
        <v>196</v>
      </c>
      <c r="D236">
        <f t="shared" si="26"/>
        <v>513</v>
      </c>
      <c r="E236">
        <f t="shared" si="26"/>
        <v>0</v>
      </c>
      <c r="P236" s="13">
        <v>-1.6333333333333471</v>
      </c>
      <c r="Q236" s="13">
        <f t="shared" si="27"/>
        <v>-98</v>
      </c>
      <c r="R236" s="14"/>
      <c r="S236" s="14">
        <v>5.3668134478171169E-2</v>
      </c>
      <c r="T236">
        <f t="shared" si="32"/>
        <v>5.3668134478171169E-2</v>
      </c>
      <c r="W236">
        <f t="shared" si="28"/>
        <v>4640</v>
      </c>
      <c r="X236">
        <f t="shared" si="29"/>
        <v>195.5555555555666</v>
      </c>
      <c r="Y236">
        <f t="shared" si="30"/>
        <v>512.93298213988908</v>
      </c>
      <c r="Z236">
        <f t="shared" si="31"/>
        <v>0</v>
      </c>
    </row>
    <row r="237" spans="1:26" x14ac:dyDescent="0.25">
      <c r="A237" s="1">
        <f t="shared" si="25"/>
        <v>77.666666666666671</v>
      </c>
      <c r="B237" s="2">
        <v>4660</v>
      </c>
      <c r="C237">
        <f t="shared" si="26"/>
        <v>538</v>
      </c>
      <c r="D237">
        <f t="shared" si="26"/>
        <v>491</v>
      </c>
      <c r="E237">
        <f t="shared" si="26"/>
        <v>0</v>
      </c>
      <c r="P237" s="13">
        <v>-1.6166666666666805</v>
      </c>
      <c r="Q237" s="13">
        <f t="shared" si="27"/>
        <v>-97</v>
      </c>
      <c r="R237" s="14"/>
      <c r="S237" s="14">
        <v>2.7640993325525852E-2</v>
      </c>
      <c r="T237">
        <f t="shared" si="32"/>
        <v>2.7640993325525852E-2</v>
      </c>
      <c r="W237">
        <f t="shared" si="28"/>
        <v>4660</v>
      </c>
      <c r="X237">
        <f t="shared" si="29"/>
        <v>537.77777777780807</v>
      </c>
      <c r="Y237">
        <f t="shared" si="30"/>
        <v>490.5999515570187</v>
      </c>
      <c r="Z237">
        <f t="shared" si="31"/>
        <v>0</v>
      </c>
    </row>
    <row r="238" spans="1:26" x14ac:dyDescent="0.25">
      <c r="A238" s="1">
        <f t="shared" si="25"/>
        <v>78</v>
      </c>
      <c r="B238" s="2">
        <v>4680</v>
      </c>
      <c r="C238">
        <f t="shared" si="26"/>
        <v>599</v>
      </c>
      <c r="D238">
        <f t="shared" si="26"/>
        <v>499</v>
      </c>
      <c r="E238">
        <f t="shared" si="26"/>
        <v>0</v>
      </c>
      <c r="P238" s="13">
        <v>-1.6000000000000139</v>
      </c>
      <c r="Q238" s="13">
        <f t="shared" si="27"/>
        <v>-96</v>
      </c>
      <c r="R238" s="14"/>
      <c r="S238" s="14">
        <v>3.168682646534482E-2</v>
      </c>
      <c r="T238">
        <f t="shared" si="32"/>
        <v>3.168682646534482E-2</v>
      </c>
      <c r="W238">
        <f t="shared" si="28"/>
        <v>4680</v>
      </c>
      <c r="X238">
        <f t="shared" si="29"/>
        <v>598.88888888892268</v>
      </c>
      <c r="Y238">
        <f t="shared" si="30"/>
        <v>499.05374096281093</v>
      </c>
      <c r="Z238">
        <f t="shared" si="31"/>
        <v>0</v>
      </c>
    </row>
    <row r="239" spans="1:26" x14ac:dyDescent="0.25">
      <c r="A239" s="1">
        <f t="shared" si="25"/>
        <v>78.333333333333329</v>
      </c>
      <c r="B239" s="2">
        <v>4700</v>
      </c>
      <c r="C239">
        <f t="shared" si="26"/>
        <v>416</v>
      </c>
      <c r="D239">
        <f t="shared" si="26"/>
        <v>527</v>
      </c>
      <c r="E239">
        <f t="shared" si="26"/>
        <v>0</v>
      </c>
      <c r="P239" s="13">
        <v>-1.5833333333333472</v>
      </c>
      <c r="Q239" s="13">
        <f t="shared" si="27"/>
        <v>-95</v>
      </c>
      <c r="R239" s="14"/>
      <c r="S239" s="14">
        <v>8.2114272938957188E-3</v>
      </c>
      <c r="T239">
        <f t="shared" si="32"/>
        <v>8.2114272938957188E-3</v>
      </c>
      <c r="W239">
        <f t="shared" si="28"/>
        <v>4700</v>
      </c>
      <c r="X239">
        <f t="shared" si="29"/>
        <v>415.55555555557896</v>
      </c>
      <c r="Y239">
        <f t="shared" si="30"/>
        <v>527.02296810653513</v>
      </c>
      <c r="Z239">
        <f t="shared" si="31"/>
        <v>0</v>
      </c>
    </row>
    <row r="240" spans="1:26" x14ac:dyDescent="0.25">
      <c r="A240" s="1">
        <f t="shared" si="25"/>
        <v>78.666666666666671</v>
      </c>
      <c r="B240" s="2">
        <v>4720</v>
      </c>
      <c r="C240">
        <f t="shared" si="26"/>
        <v>379</v>
      </c>
      <c r="D240">
        <f t="shared" si="26"/>
        <v>530</v>
      </c>
      <c r="E240">
        <f t="shared" si="26"/>
        <v>0</v>
      </c>
      <c r="P240" s="13">
        <v>-1.5666666666666806</v>
      </c>
      <c r="Q240" s="13">
        <f t="shared" si="27"/>
        <v>-94</v>
      </c>
      <c r="R240" s="14"/>
      <c r="S240" s="14">
        <v>4.7216897494527524E-2</v>
      </c>
      <c r="T240">
        <f t="shared" si="32"/>
        <v>4.7216897494527524E-2</v>
      </c>
      <c r="W240">
        <f t="shared" si="28"/>
        <v>4720</v>
      </c>
      <c r="X240">
        <f t="shared" si="29"/>
        <v>378.88888888891023</v>
      </c>
      <c r="Y240">
        <f t="shared" si="30"/>
        <v>529.73778637269163</v>
      </c>
      <c r="Z240">
        <f t="shared" si="31"/>
        <v>0</v>
      </c>
    </row>
    <row r="241" spans="1:26" x14ac:dyDescent="0.25">
      <c r="A241" s="1">
        <f t="shared" si="25"/>
        <v>79</v>
      </c>
      <c r="B241" s="2">
        <v>4740</v>
      </c>
      <c r="C241">
        <f t="shared" si="26"/>
        <v>281</v>
      </c>
      <c r="D241">
        <f t="shared" si="26"/>
        <v>515</v>
      </c>
      <c r="E241">
        <f t="shared" si="26"/>
        <v>0</v>
      </c>
      <c r="P241" s="13">
        <v>-1.550000000000014</v>
      </c>
      <c r="Q241" s="13">
        <f t="shared" si="27"/>
        <v>-93</v>
      </c>
      <c r="R241" s="14"/>
      <c r="S241" s="14">
        <v>5.457716653440052E-2</v>
      </c>
      <c r="T241">
        <f t="shared" si="32"/>
        <v>5.457716653440052E-2</v>
      </c>
      <c r="W241">
        <f t="shared" si="28"/>
        <v>4740</v>
      </c>
      <c r="X241">
        <f t="shared" si="29"/>
        <v>281.11111111112695</v>
      </c>
      <c r="Y241">
        <f t="shared" si="30"/>
        <v>514.74267446594092</v>
      </c>
      <c r="Z241">
        <f t="shared" si="31"/>
        <v>0</v>
      </c>
    </row>
    <row r="242" spans="1:26" x14ac:dyDescent="0.25">
      <c r="A242" s="1">
        <f t="shared" si="25"/>
        <v>79.333333333333329</v>
      </c>
      <c r="B242" s="2">
        <v>4760</v>
      </c>
      <c r="C242">
        <f t="shared" si="26"/>
        <v>86</v>
      </c>
      <c r="D242">
        <f t="shared" si="26"/>
        <v>496</v>
      </c>
      <c r="E242">
        <f t="shared" si="26"/>
        <v>0</v>
      </c>
      <c r="P242" s="13">
        <v>-1.5333333333333474</v>
      </c>
      <c r="Q242" s="13">
        <f t="shared" si="27"/>
        <v>-92</v>
      </c>
      <c r="R242" s="14"/>
      <c r="S242" s="14">
        <v>0.10564521481572373</v>
      </c>
      <c r="T242">
        <f t="shared" si="32"/>
        <v>0.10564521481572373</v>
      </c>
      <c r="W242">
        <f t="shared" si="28"/>
        <v>4760</v>
      </c>
      <c r="X242">
        <f t="shared" si="29"/>
        <v>85.555555555560417</v>
      </c>
      <c r="Y242">
        <f t="shared" si="30"/>
        <v>495.55264867225429</v>
      </c>
      <c r="Z242">
        <f t="shared" si="31"/>
        <v>0</v>
      </c>
    </row>
    <row r="243" spans="1:26" x14ac:dyDescent="0.25">
      <c r="A243" s="1">
        <f t="shared" si="25"/>
        <v>79.666666666666671</v>
      </c>
      <c r="B243" s="2">
        <v>4780</v>
      </c>
      <c r="C243">
        <f t="shared" si="26"/>
        <v>183</v>
      </c>
      <c r="D243">
        <f t="shared" si="26"/>
        <v>480</v>
      </c>
      <c r="E243">
        <f t="shared" si="26"/>
        <v>0</v>
      </c>
      <c r="P243" s="13">
        <v>-1.5166666666666808</v>
      </c>
      <c r="Q243" s="13">
        <f t="shared" si="27"/>
        <v>-91</v>
      </c>
      <c r="R243" s="14"/>
      <c r="S243" s="14">
        <v>0.11264170887707015</v>
      </c>
      <c r="T243">
        <f t="shared" si="32"/>
        <v>0.11264170887707015</v>
      </c>
      <c r="W243">
        <f t="shared" si="28"/>
        <v>4780</v>
      </c>
      <c r="X243">
        <f t="shared" si="29"/>
        <v>183.33333333334372</v>
      </c>
      <c r="Y243">
        <f t="shared" si="30"/>
        <v>480.36376839369569</v>
      </c>
      <c r="Z243">
        <f t="shared" si="31"/>
        <v>0</v>
      </c>
    </row>
    <row r="244" spans="1:26" x14ac:dyDescent="0.25">
      <c r="A244" s="1">
        <f t="shared" si="25"/>
        <v>80</v>
      </c>
      <c r="B244" s="2">
        <v>4800</v>
      </c>
      <c r="C244">
        <f t="shared" si="26"/>
        <v>293</v>
      </c>
      <c r="D244">
        <f t="shared" si="26"/>
        <v>462</v>
      </c>
      <c r="E244">
        <f t="shared" si="26"/>
        <v>0</v>
      </c>
      <c r="P244" s="13">
        <v>-1.5000000000000142</v>
      </c>
      <c r="Q244" s="13">
        <f t="shared" si="27"/>
        <v>-90</v>
      </c>
      <c r="R244" s="14"/>
      <c r="S244" s="14">
        <v>0.12001032849750901</v>
      </c>
      <c r="T244">
        <f t="shared" si="32"/>
        <v>0.12001032849750901</v>
      </c>
      <c r="W244">
        <f t="shared" si="28"/>
        <v>4800</v>
      </c>
      <c r="X244">
        <f t="shared" si="29"/>
        <v>293.33333333334986</v>
      </c>
      <c r="Y244">
        <f t="shared" si="30"/>
        <v>461.81608356154447</v>
      </c>
      <c r="Z244">
        <f t="shared" si="31"/>
        <v>0</v>
      </c>
    </row>
    <row r="245" spans="1:26" x14ac:dyDescent="0.25">
      <c r="A245" s="1">
        <f t="shared" si="25"/>
        <v>80.333333333333329</v>
      </c>
      <c r="B245" s="2">
        <v>4820</v>
      </c>
      <c r="C245">
        <f t="shared" si="26"/>
        <v>220</v>
      </c>
      <c r="D245">
        <f t="shared" si="26"/>
        <v>456</v>
      </c>
      <c r="E245">
        <f t="shared" si="26"/>
        <v>0</v>
      </c>
      <c r="P245" s="13">
        <v>-1.4833333333333476</v>
      </c>
      <c r="Q245" s="13">
        <f t="shared" si="27"/>
        <v>-89</v>
      </c>
      <c r="R245" s="14"/>
      <c r="S245" s="14">
        <v>0.15655543587285847</v>
      </c>
      <c r="T245">
        <f t="shared" si="32"/>
        <v>0.15655543587285847</v>
      </c>
      <c r="W245">
        <f t="shared" si="28"/>
        <v>4820</v>
      </c>
      <c r="X245">
        <f t="shared" si="29"/>
        <v>220.00000000001245</v>
      </c>
      <c r="Y245">
        <f t="shared" si="30"/>
        <v>455.97531045890332</v>
      </c>
      <c r="Z245">
        <f t="shared" si="31"/>
        <v>0</v>
      </c>
    </row>
    <row r="246" spans="1:26" x14ac:dyDescent="0.25">
      <c r="A246" s="1">
        <f t="shared" si="25"/>
        <v>80.666666666666671</v>
      </c>
      <c r="B246" s="2">
        <v>4840</v>
      </c>
      <c r="C246">
        <f t="shared" si="26"/>
        <v>37</v>
      </c>
      <c r="D246">
        <f t="shared" si="26"/>
        <v>467</v>
      </c>
      <c r="E246">
        <f t="shared" si="26"/>
        <v>0</v>
      </c>
      <c r="P246" s="13">
        <v>-1.466666666666681</v>
      </c>
      <c r="Q246" s="13">
        <f t="shared" si="27"/>
        <v>-88</v>
      </c>
      <c r="R246" s="14"/>
      <c r="S246" s="14">
        <v>0.16392431128269058</v>
      </c>
      <c r="T246">
        <f t="shared" si="32"/>
        <v>0.16392431128269058</v>
      </c>
      <c r="W246">
        <f t="shared" si="28"/>
        <v>4840</v>
      </c>
      <c r="X246">
        <f t="shared" si="29"/>
        <v>36.666666666668746</v>
      </c>
      <c r="Y246">
        <f t="shared" si="30"/>
        <v>466.61921148317634</v>
      </c>
      <c r="Z246">
        <f t="shared" si="31"/>
        <v>0</v>
      </c>
    </row>
    <row r="247" spans="1:26" x14ac:dyDescent="0.25">
      <c r="A247" s="1">
        <f t="shared" si="25"/>
        <v>81</v>
      </c>
      <c r="B247" s="2">
        <v>4860</v>
      </c>
      <c r="C247">
        <f t="shared" si="26"/>
        <v>0</v>
      </c>
      <c r="D247">
        <f t="shared" si="26"/>
        <v>458</v>
      </c>
      <c r="E247">
        <f t="shared" si="26"/>
        <v>0</v>
      </c>
      <c r="P247" s="13">
        <v>-1.4500000000000144</v>
      </c>
      <c r="Q247" s="13">
        <f t="shared" si="27"/>
        <v>-87</v>
      </c>
      <c r="R247" s="14"/>
      <c r="S247" s="14">
        <v>0.16897509756075241</v>
      </c>
      <c r="T247">
        <f t="shared" si="32"/>
        <v>0.16897509756075241</v>
      </c>
      <c r="W247">
        <f t="shared" si="28"/>
        <v>4860</v>
      </c>
      <c r="X247">
        <f t="shared" si="29"/>
        <v>0</v>
      </c>
      <c r="Y247">
        <f t="shared" si="30"/>
        <v>457.64396510227982</v>
      </c>
      <c r="Z247">
        <f t="shared" si="31"/>
        <v>0</v>
      </c>
    </row>
    <row r="248" spans="1:26" x14ac:dyDescent="0.25">
      <c r="A248" s="1">
        <f t="shared" si="25"/>
        <v>81.333333333333329</v>
      </c>
      <c r="B248" s="2">
        <v>4880</v>
      </c>
      <c r="C248">
        <f t="shared" si="26"/>
        <v>0</v>
      </c>
      <c r="D248">
        <f t="shared" si="26"/>
        <v>363</v>
      </c>
      <c r="E248">
        <f t="shared" si="26"/>
        <v>0</v>
      </c>
      <c r="P248" s="13">
        <v>-1.4333333333333478</v>
      </c>
      <c r="Q248" s="13">
        <f t="shared" si="27"/>
        <v>-86</v>
      </c>
      <c r="R248" s="14"/>
      <c r="S248" s="14">
        <v>0.13983168638381441</v>
      </c>
      <c r="T248">
        <f t="shared" si="32"/>
        <v>0.13983168638381441</v>
      </c>
      <c r="W248">
        <f t="shared" si="28"/>
        <v>4880</v>
      </c>
      <c r="X248">
        <f t="shared" si="29"/>
        <v>0</v>
      </c>
      <c r="Y248">
        <f t="shared" si="30"/>
        <v>363.30875726287985</v>
      </c>
      <c r="Z248">
        <f t="shared" si="31"/>
        <v>0</v>
      </c>
    </row>
    <row r="249" spans="1:26" x14ac:dyDescent="0.25">
      <c r="A249" s="1">
        <f t="shared" si="25"/>
        <v>81.666666666666671</v>
      </c>
      <c r="B249" s="2">
        <v>4900</v>
      </c>
      <c r="C249">
        <f t="shared" si="26"/>
        <v>0</v>
      </c>
      <c r="D249">
        <f t="shared" si="26"/>
        <v>327</v>
      </c>
      <c r="E249">
        <f t="shared" si="26"/>
        <v>0</v>
      </c>
      <c r="P249" s="13">
        <v>-1.4166666666666812</v>
      </c>
      <c r="Q249" s="13">
        <f t="shared" si="27"/>
        <v>-85</v>
      </c>
      <c r="R249" s="14"/>
      <c r="S249" s="14">
        <v>0.13976131901222738</v>
      </c>
      <c r="T249">
        <f t="shared" si="32"/>
        <v>0.13976131901222738</v>
      </c>
      <c r="W249">
        <f t="shared" si="28"/>
        <v>4900</v>
      </c>
      <c r="X249">
        <f t="shared" si="29"/>
        <v>0</v>
      </c>
      <c r="Y249">
        <f t="shared" si="30"/>
        <v>327.14095561691386</v>
      </c>
      <c r="Z249">
        <f t="shared" si="31"/>
        <v>0</v>
      </c>
    </row>
    <row r="250" spans="1:26" x14ac:dyDescent="0.25">
      <c r="A250" s="1">
        <f t="shared" si="25"/>
        <v>82</v>
      </c>
      <c r="B250" s="2">
        <v>4920</v>
      </c>
      <c r="C250">
        <f t="shared" si="26"/>
        <v>196</v>
      </c>
      <c r="D250">
        <f t="shared" si="26"/>
        <v>388</v>
      </c>
      <c r="E250">
        <f t="shared" si="26"/>
        <v>0</v>
      </c>
      <c r="P250" s="13">
        <v>-1.4000000000000146</v>
      </c>
      <c r="Q250" s="13">
        <f t="shared" si="27"/>
        <v>-84</v>
      </c>
      <c r="R250" s="14"/>
      <c r="S250" s="14">
        <v>0.12527052237639028</v>
      </c>
      <c r="T250">
        <f t="shared" si="32"/>
        <v>0.12527052237639028</v>
      </c>
      <c r="W250">
        <f t="shared" si="28"/>
        <v>4920</v>
      </c>
      <c r="X250">
        <f t="shared" si="29"/>
        <v>195.5555555555666</v>
      </c>
      <c r="Y250">
        <f t="shared" si="30"/>
        <v>388.43478750100184</v>
      </c>
      <c r="Z250">
        <f t="shared" si="31"/>
        <v>0</v>
      </c>
    </row>
    <row r="251" spans="1:26" x14ac:dyDescent="0.25">
      <c r="A251" s="1">
        <f t="shared" si="25"/>
        <v>82.333333333333329</v>
      </c>
      <c r="B251" s="2">
        <v>4940</v>
      </c>
      <c r="C251">
        <f t="shared" si="26"/>
        <v>49</v>
      </c>
      <c r="D251">
        <f t="shared" si="26"/>
        <v>384</v>
      </c>
      <c r="E251">
        <f t="shared" si="26"/>
        <v>0</v>
      </c>
      <c r="P251" s="13">
        <v>-1.383333333333348</v>
      </c>
      <c r="Q251" s="13">
        <f t="shared" si="27"/>
        <v>-83</v>
      </c>
      <c r="R251" s="14"/>
      <c r="S251" s="14">
        <v>7.8930079907190628E-2</v>
      </c>
      <c r="T251">
        <f t="shared" si="32"/>
        <v>7.8930079907190628E-2</v>
      </c>
      <c r="W251">
        <f t="shared" si="28"/>
        <v>4940</v>
      </c>
      <c r="X251">
        <f t="shared" si="29"/>
        <v>48.888888888891643</v>
      </c>
      <c r="Y251">
        <f t="shared" si="30"/>
        <v>384.14931552540315</v>
      </c>
      <c r="Z251">
        <f t="shared" si="31"/>
        <v>0</v>
      </c>
    </row>
    <row r="252" spans="1:26" x14ac:dyDescent="0.25">
      <c r="A252" s="1">
        <f t="shared" si="25"/>
        <v>82.666666666666671</v>
      </c>
      <c r="B252" s="2">
        <v>4960</v>
      </c>
      <c r="C252">
        <f t="shared" si="26"/>
        <v>0</v>
      </c>
      <c r="D252">
        <f t="shared" si="26"/>
        <v>323</v>
      </c>
      <c r="E252">
        <f t="shared" si="26"/>
        <v>0</v>
      </c>
      <c r="P252" s="13">
        <v>-1.3666666666666814</v>
      </c>
      <c r="Q252" s="13">
        <f t="shared" si="27"/>
        <v>-82</v>
      </c>
      <c r="R252" s="14"/>
      <c r="S252" s="14">
        <v>9.1315794840278297E-2</v>
      </c>
      <c r="T252">
        <f t="shared" si="32"/>
        <v>9.1315794840278297E-2</v>
      </c>
      <c r="W252">
        <f t="shared" si="28"/>
        <v>4960</v>
      </c>
      <c r="X252">
        <f t="shared" si="29"/>
        <v>0</v>
      </c>
      <c r="Y252">
        <f t="shared" si="30"/>
        <v>322.98989711967693</v>
      </c>
      <c r="Z252">
        <f t="shared" si="31"/>
        <v>0</v>
      </c>
    </row>
    <row r="253" spans="1:26" x14ac:dyDescent="0.25">
      <c r="A253" s="1">
        <f t="shared" si="25"/>
        <v>83</v>
      </c>
      <c r="B253" s="2">
        <v>4980</v>
      </c>
      <c r="C253">
        <f t="shared" si="26"/>
        <v>0</v>
      </c>
      <c r="D253">
        <f t="shared" si="26"/>
        <v>357</v>
      </c>
      <c r="E253">
        <f t="shared" si="26"/>
        <v>0</v>
      </c>
      <c r="P253" s="13">
        <v>-1.3500000000000147</v>
      </c>
      <c r="Q253" s="13">
        <f t="shared" si="27"/>
        <v>-81</v>
      </c>
      <c r="R253" s="14"/>
      <c r="S253" s="14">
        <v>6.6949580284182478E-2</v>
      </c>
      <c r="T253">
        <f t="shared" si="32"/>
        <v>6.6949580284182478E-2</v>
      </c>
      <c r="W253">
        <f t="shared" si="28"/>
        <v>4980</v>
      </c>
      <c r="X253">
        <f t="shared" si="29"/>
        <v>0</v>
      </c>
      <c r="Y253">
        <f t="shared" si="30"/>
        <v>356.88720961708145</v>
      </c>
      <c r="Z253">
        <f t="shared" si="31"/>
        <v>0</v>
      </c>
    </row>
    <row r="254" spans="1:26" x14ac:dyDescent="0.25">
      <c r="A254" s="1">
        <f t="shared" si="25"/>
        <v>83.333333333333329</v>
      </c>
      <c r="B254" s="2">
        <v>5000</v>
      </c>
      <c r="C254">
        <f t="shared" si="26"/>
        <v>0</v>
      </c>
      <c r="D254">
        <f t="shared" si="26"/>
        <v>282</v>
      </c>
      <c r="E254">
        <f t="shared" si="26"/>
        <v>0</v>
      </c>
      <c r="P254" s="13">
        <v>-1.3333333333333481</v>
      </c>
      <c r="Q254" s="13">
        <f t="shared" si="27"/>
        <v>-80</v>
      </c>
      <c r="R254" s="14"/>
      <c r="S254" s="14">
        <v>1.7928617407813114E-2</v>
      </c>
      <c r="T254">
        <f t="shared" si="32"/>
        <v>1.7928617407813114E-2</v>
      </c>
      <c r="W254">
        <f t="shared" si="28"/>
        <v>5000</v>
      </c>
      <c r="X254">
        <f t="shared" si="29"/>
        <v>0</v>
      </c>
      <c r="Y254">
        <f t="shared" si="30"/>
        <v>282.33298953236152</v>
      </c>
      <c r="Z254">
        <f t="shared" si="31"/>
        <v>0</v>
      </c>
    </row>
    <row r="255" spans="1:26" x14ac:dyDescent="0.25">
      <c r="A255" s="1">
        <f t="shared" si="25"/>
        <v>83.666666666666671</v>
      </c>
      <c r="B255" s="2">
        <v>5020</v>
      </c>
      <c r="C255">
        <f t="shared" si="26"/>
        <v>0</v>
      </c>
      <c r="D255">
        <f t="shared" si="26"/>
        <v>295</v>
      </c>
      <c r="E255">
        <f t="shared" si="26"/>
        <v>0</v>
      </c>
      <c r="P255" s="13">
        <v>-1.3166666666666815</v>
      </c>
      <c r="Q255" s="13">
        <f t="shared" si="27"/>
        <v>-79</v>
      </c>
      <c r="R255" s="14"/>
      <c r="S255" s="14">
        <v>3.0263614761583072E-3</v>
      </c>
      <c r="T255">
        <f t="shared" si="32"/>
        <v>3.0263614761583072E-3</v>
      </c>
      <c r="W255">
        <f t="shared" si="28"/>
        <v>5020</v>
      </c>
      <c r="X255">
        <f t="shared" si="29"/>
        <v>0</v>
      </c>
      <c r="Y255">
        <f t="shared" si="30"/>
        <v>294.83855509124317</v>
      </c>
      <c r="Z255">
        <f t="shared" si="31"/>
        <v>0</v>
      </c>
    </row>
    <row r="256" spans="1:26" x14ac:dyDescent="0.25">
      <c r="A256" s="1">
        <f t="shared" si="25"/>
        <v>84</v>
      </c>
      <c r="B256" s="2">
        <v>5040</v>
      </c>
      <c r="C256">
        <f t="shared" si="26"/>
        <v>24</v>
      </c>
      <c r="D256">
        <f t="shared" si="26"/>
        <v>264</v>
      </c>
      <c r="E256">
        <f t="shared" si="26"/>
        <v>0</v>
      </c>
      <c r="P256" s="13">
        <v>-1.3000000000000149</v>
      </c>
      <c r="Q256" s="13">
        <f t="shared" si="27"/>
        <v>-78</v>
      </c>
      <c r="R256" s="14"/>
      <c r="S256" s="14">
        <v>1.0078285522614929E-3</v>
      </c>
      <c r="T256">
        <f t="shared" si="32"/>
        <v>1.0078285522614929E-3</v>
      </c>
      <c r="W256">
        <f t="shared" si="28"/>
        <v>5040</v>
      </c>
      <c r="X256">
        <f t="shared" si="29"/>
        <v>24.444444444445832</v>
      </c>
      <c r="Y256">
        <f t="shared" si="30"/>
        <v>264.41348693994399</v>
      </c>
      <c r="Z256">
        <f t="shared" si="31"/>
        <v>0</v>
      </c>
    </row>
    <row r="257" spans="1:26" x14ac:dyDescent="0.25">
      <c r="A257" s="1">
        <f t="shared" si="25"/>
        <v>84.333333333333329</v>
      </c>
      <c r="B257" s="2">
        <v>5060</v>
      </c>
      <c r="C257">
        <f t="shared" si="26"/>
        <v>269</v>
      </c>
      <c r="D257">
        <f t="shared" si="26"/>
        <v>262</v>
      </c>
      <c r="E257">
        <f t="shared" si="26"/>
        <v>0</v>
      </c>
      <c r="P257" s="13">
        <v>-1.2833333333333483</v>
      </c>
      <c r="Q257" s="13">
        <f t="shared" si="27"/>
        <v>-77</v>
      </c>
      <c r="R257" s="14"/>
      <c r="S257" s="14">
        <v>2.1309757961523512E-2</v>
      </c>
      <c r="T257">
        <f t="shared" si="32"/>
        <v>2.1309757961523512E-2</v>
      </c>
      <c r="W257">
        <f t="shared" si="28"/>
        <v>5060</v>
      </c>
      <c r="X257">
        <f t="shared" si="29"/>
        <v>268.88888888890403</v>
      </c>
      <c r="Y257">
        <f t="shared" si="30"/>
        <v>262.07193137262328</v>
      </c>
      <c r="Z257">
        <f t="shared" si="31"/>
        <v>0</v>
      </c>
    </row>
    <row r="258" spans="1:26" x14ac:dyDescent="0.25">
      <c r="A258" s="1">
        <f t="shared" si="25"/>
        <v>84.666666666666671</v>
      </c>
      <c r="B258" s="2">
        <v>5080</v>
      </c>
      <c r="C258">
        <f t="shared" si="26"/>
        <v>367</v>
      </c>
      <c r="D258">
        <f t="shared" si="26"/>
        <v>278</v>
      </c>
      <c r="E258">
        <f t="shared" si="26"/>
        <v>0</v>
      </c>
      <c r="P258" s="13">
        <v>-1.2666666666666817</v>
      </c>
      <c r="Q258" s="13">
        <f t="shared" si="27"/>
        <v>-76</v>
      </c>
      <c r="R258" s="14"/>
      <c r="S258" s="14">
        <v>1.5752430337696455E-2</v>
      </c>
      <c r="T258">
        <f t="shared" si="32"/>
        <v>1.5752430337696455E-2</v>
      </c>
      <c r="W258">
        <f t="shared" si="28"/>
        <v>5080</v>
      </c>
      <c r="X258">
        <f t="shared" si="29"/>
        <v>366.66666666668732</v>
      </c>
      <c r="Y258">
        <f t="shared" si="30"/>
        <v>278.24107601838494</v>
      </c>
      <c r="Z258">
        <f t="shared" si="31"/>
        <v>0</v>
      </c>
    </row>
    <row r="259" spans="1:26" x14ac:dyDescent="0.25">
      <c r="A259" s="1">
        <f t="shared" si="25"/>
        <v>85</v>
      </c>
      <c r="B259" s="2">
        <v>5100</v>
      </c>
      <c r="C259">
        <f t="shared" si="26"/>
        <v>159</v>
      </c>
      <c r="D259">
        <f t="shared" si="26"/>
        <v>346</v>
      </c>
      <c r="E259">
        <f t="shared" si="26"/>
        <v>0</v>
      </c>
      <c r="P259" s="13">
        <v>-1.2500000000000151</v>
      </c>
      <c r="Q259" s="13">
        <f t="shared" si="27"/>
        <v>-75</v>
      </c>
      <c r="R259" s="14"/>
      <c r="S259" s="14">
        <v>1.4339694709259044E-2</v>
      </c>
      <c r="T259">
        <f t="shared" si="32"/>
        <v>1.4339694709259044E-2</v>
      </c>
      <c r="W259">
        <f t="shared" si="28"/>
        <v>5100</v>
      </c>
      <c r="X259">
        <f t="shared" si="29"/>
        <v>158.88888888889787</v>
      </c>
      <c r="Y259">
        <f t="shared" si="30"/>
        <v>345.90616601228902</v>
      </c>
      <c r="Z259">
        <f t="shared" si="31"/>
        <v>0</v>
      </c>
    </row>
    <row r="260" spans="1:26" x14ac:dyDescent="0.25">
      <c r="A260" s="1">
        <f t="shared" si="25"/>
        <v>85.333333333333329</v>
      </c>
      <c r="B260" s="2">
        <v>5120</v>
      </c>
      <c r="C260">
        <f t="shared" si="26"/>
        <v>0</v>
      </c>
      <c r="D260">
        <f t="shared" si="26"/>
        <v>346</v>
      </c>
      <c r="E260">
        <f t="shared" si="26"/>
        <v>0</v>
      </c>
      <c r="P260" s="13">
        <v>-1.2333333333333485</v>
      </c>
      <c r="Q260" s="13">
        <f t="shared" si="27"/>
        <v>-74</v>
      </c>
      <c r="R260" s="14"/>
      <c r="S260" s="14">
        <v>3.2452563867581823E-2</v>
      </c>
      <c r="T260">
        <f t="shared" si="32"/>
        <v>3.2452563867581823E-2</v>
      </c>
      <c r="W260">
        <f t="shared" si="28"/>
        <v>5120</v>
      </c>
      <c r="X260">
        <f t="shared" si="29"/>
        <v>0</v>
      </c>
      <c r="Y260">
        <f t="shared" si="30"/>
        <v>345.79231987845333</v>
      </c>
      <c r="Z260">
        <f t="shared" si="31"/>
        <v>0</v>
      </c>
    </row>
    <row r="261" spans="1:26" x14ac:dyDescent="0.25">
      <c r="A261" s="1">
        <f t="shared" ref="A261:A324" si="33">B261/60</f>
        <v>85.666666666666671</v>
      </c>
      <c r="B261" s="2">
        <v>5140</v>
      </c>
      <c r="C261">
        <f t="shared" ref="C261:E324" si="34">ROUND(X261,0)</f>
        <v>0</v>
      </c>
      <c r="D261">
        <f t="shared" si="34"/>
        <v>365</v>
      </c>
      <c r="E261">
        <f t="shared" si="34"/>
        <v>0</v>
      </c>
      <c r="P261" s="13">
        <v>-1.2166666666666819</v>
      </c>
      <c r="Q261" s="13">
        <f t="shared" ref="Q261:Q324" si="35">ROUND(P261*60,0)</f>
        <v>-73</v>
      </c>
      <c r="R261" s="14"/>
      <c r="S261" s="14">
        <v>4.3159308343590171E-2</v>
      </c>
      <c r="T261">
        <f t="shared" si="32"/>
        <v>4.3159308343590171E-2</v>
      </c>
      <c r="W261">
        <f t="shared" si="28"/>
        <v>5140</v>
      </c>
      <c r="X261">
        <f t="shared" si="29"/>
        <v>0</v>
      </c>
      <c r="Y261">
        <f t="shared" si="30"/>
        <v>365.07289697755004</v>
      </c>
      <c r="Z261">
        <f t="shared" si="31"/>
        <v>0</v>
      </c>
    </row>
    <row r="262" spans="1:26" x14ac:dyDescent="0.25">
      <c r="A262" s="1">
        <f t="shared" si="33"/>
        <v>86</v>
      </c>
      <c r="B262" s="2">
        <v>5160</v>
      </c>
      <c r="C262">
        <f t="shared" si="34"/>
        <v>0</v>
      </c>
      <c r="D262">
        <f t="shared" si="34"/>
        <v>324</v>
      </c>
      <c r="E262">
        <f t="shared" si="34"/>
        <v>0</v>
      </c>
      <c r="P262" s="13">
        <v>-1.2000000000000153</v>
      </c>
      <c r="Q262" s="13">
        <f t="shared" si="35"/>
        <v>-72</v>
      </c>
      <c r="R262" s="14"/>
      <c r="S262" s="14">
        <v>5.3857197312124315E-2</v>
      </c>
      <c r="T262">
        <f t="shared" si="32"/>
        <v>5.3857197312124315E-2</v>
      </c>
      <c r="W262">
        <f t="shared" ref="W262:W325" si="36">W261+$W$2</f>
        <v>5160</v>
      </c>
      <c r="X262">
        <f t="shared" ref="X262:X325" si="37">MAX(VLOOKUP(W262,$Q$4:$R$7504,2),0)</f>
        <v>0</v>
      </c>
      <c r="Y262">
        <f t="shared" ref="Y262:Y325" si="38">MAX(VLOOKUP(W262,$Q$4:$S$7504,3),0)</f>
        <v>324.09930865798407</v>
      </c>
      <c r="Z262">
        <f t="shared" ref="Z262:Z325" si="39">MAX(VLOOKUP(W262,$Q$4:$T$7504,4),0)</f>
        <v>0</v>
      </c>
    </row>
    <row r="263" spans="1:26" x14ac:dyDescent="0.25">
      <c r="A263" s="1">
        <f t="shared" si="33"/>
        <v>86.333333333333329</v>
      </c>
      <c r="B263" s="2">
        <v>5180</v>
      </c>
      <c r="C263">
        <f t="shared" si="34"/>
        <v>0</v>
      </c>
      <c r="D263">
        <f t="shared" si="34"/>
        <v>280</v>
      </c>
      <c r="E263">
        <f t="shared" si="34"/>
        <v>0</v>
      </c>
      <c r="P263" s="13">
        <v>-1.1833333333333487</v>
      </c>
      <c r="Q263" s="13">
        <f t="shared" si="35"/>
        <v>-71</v>
      </c>
      <c r="R263" s="14"/>
      <c r="S263" s="14">
        <v>4.768276023748251E-2</v>
      </c>
      <c r="T263">
        <f t="shared" si="32"/>
        <v>4.768276023748251E-2</v>
      </c>
      <c r="W263">
        <f t="shared" si="36"/>
        <v>5180</v>
      </c>
      <c r="X263">
        <f t="shared" si="37"/>
        <v>0</v>
      </c>
      <c r="Y263">
        <f t="shared" si="38"/>
        <v>280.08430039334024</v>
      </c>
      <c r="Z263">
        <f t="shared" si="39"/>
        <v>0</v>
      </c>
    </row>
    <row r="264" spans="1:26" x14ac:dyDescent="0.25">
      <c r="A264" s="1">
        <f t="shared" si="33"/>
        <v>86.666666666666671</v>
      </c>
      <c r="B264" s="2">
        <v>5200</v>
      </c>
      <c r="C264">
        <f t="shared" si="34"/>
        <v>24</v>
      </c>
      <c r="D264">
        <f t="shared" si="34"/>
        <v>328</v>
      </c>
      <c r="E264">
        <f t="shared" si="34"/>
        <v>0</v>
      </c>
      <c r="P264" s="13">
        <v>-1.1666666666666821</v>
      </c>
      <c r="Q264" s="13">
        <f t="shared" si="35"/>
        <v>-70</v>
      </c>
      <c r="R264" s="14"/>
      <c r="S264" s="14">
        <v>5.5320119250679561E-2</v>
      </c>
      <c r="T264">
        <f t="shared" si="32"/>
        <v>5.5320119250679561E-2</v>
      </c>
      <c r="W264">
        <f t="shared" si="36"/>
        <v>5200</v>
      </c>
      <c r="X264">
        <f t="shared" si="37"/>
        <v>24.444444444445832</v>
      </c>
      <c r="Y264">
        <f t="shared" si="38"/>
        <v>328.26851406666793</v>
      </c>
      <c r="Z264">
        <f t="shared" si="39"/>
        <v>0</v>
      </c>
    </row>
    <row r="265" spans="1:26" x14ac:dyDescent="0.25">
      <c r="A265" s="1">
        <f t="shared" si="33"/>
        <v>87</v>
      </c>
      <c r="B265" s="2">
        <v>5220</v>
      </c>
      <c r="C265">
        <f t="shared" si="34"/>
        <v>269</v>
      </c>
      <c r="D265">
        <f t="shared" si="34"/>
        <v>380</v>
      </c>
      <c r="E265">
        <f t="shared" si="34"/>
        <v>0</v>
      </c>
      <c r="P265" s="13">
        <v>-1.1500000000000155</v>
      </c>
      <c r="Q265" s="13">
        <f t="shared" si="35"/>
        <v>-69</v>
      </c>
      <c r="R265" s="14"/>
      <c r="S265" s="14">
        <v>5.9897330365782105E-2</v>
      </c>
      <c r="T265">
        <f t="shared" si="32"/>
        <v>5.9897330365782105E-2</v>
      </c>
      <c r="W265">
        <f t="shared" si="36"/>
        <v>5220</v>
      </c>
      <c r="X265">
        <f t="shared" si="37"/>
        <v>268.88888888890409</v>
      </c>
      <c r="Y265">
        <f t="shared" si="38"/>
        <v>379.56611516699286</v>
      </c>
      <c r="Z265">
        <f t="shared" si="39"/>
        <v>0</v>
      </c>
    </row>
    <row r="266" spans="1:26" x14ac:dyDescent="0.25">
      <c r="A266" s="1">
        <f t="shared" si="33"/>
        <v>87.333333333333329</v>
      </c>
      <c r="B266" s="2">
        <v>5240</v>
      </c>
      <c r="C266">
        <f t="shared" si="34"/>
        <v>367</v>
      </c>
      <c r="D266">
        <f t="shared" si="34"/>
        <v>329</v>
      </c>
      <c r="E266">
        <f t="shared" si="34"/>
        <v>0</v>
      </c>
      <c r="P266" s="13">
        <v>-1.1333333333333488</v>
      </c>
      <c r="Q266" s="13">
        <f t="shared" si="35"/>
        <v>-68</v>
      </c>
      <c r="R266" s="14"/>
      <c r="S266" s="14">
        <v>7.2499493461472914E-2</v>
      </c>
      <c r="T266">
        <f t="shared" si="32"/>
        <v>7.2499493461472914E-2</v>
      </c>
      <c r="W266">
        <f t="shared" si="36"/>
        <v>5240</v>
      </c>
      <c r="X266">
        <f t="shared" si="37"/>
        <v>366.66666666668732</v>
      </c>
      <c r="Y266">
        <f t="shared" si="38"/>
        <v>328.75173148524692</v>
      </c>
      <c r="Z266">
        <f t="shared" si="39"/>
        <v>0</v>
      </c>
    </row>
    <row r="267" spans="1:26" x14ac:dyDescent="0.25">
      <c r="A267" s="1">
        <f t="shared" si="33"/>
        <v>87.666666666666671</v>
      </c>
      <c r="B267" s="2">
        <v>5260</v>
      </c>
      <c r="C267">
        <f t="shared" si="34"/>
        <v>281</v>
      </c>
      <c r="D267">
        <f t="shared" si="34"/>
        <v>351</v>
      </c>
      <c r="E267">
        <f t="shared" si="34"/>
        <v>0</v>
      </c>
      <c r="P267" s="13">
        <v>-1.1166666666666822</v>
      </c>
      <c r="Q267" s="13">
        <f t="shared" si="35"/>
        <v>-67</v>
      </c>
      <c r="R267" s="14"/>
      <c r="S267" s="14">
        <v>5.3163367742180209E-2</v>
      </c>
      <c r="T267">
        <f t="shared" si="32"/>
        <v>5.3163367742180209E-2</v>
      </c>
      <c r="W267">
        <f t="shared" si="36"/>
        <v>5260</v>
      </c>
      <c r="X267">
        <f t="shared" si="37"/>
        <v>281.111111111127</v>
      </c>
      <c r="Y267">
        <f t="shared" si="38"/>
        <v>351.26951148600233</v>
      </c>
      <c r="Z267">
        <f t="shared" si="39"/>
        <v>0</v>
      </c>
    </row>
    <row r="268" spans="1:26" x14ac:dyDescent="0.25">
      <c r="A268" s="1">
        <f t="shared" si="33"/>
        <v>88</v>
      </c>
      <c r="B268" s="2">
        <v>5280</v>
      </c>
      <c r="C268">
        <f t="shared" si="34"/>
        <v>257</v>
      </c>
      <c r="D268">
        <f t="shared" si="34"/>
        <v>295</v>
      </c>
      <c r="E268">
        <f t="shared" si="34"/>
        <v>0</v>
      </c>
      <c r="P268" s="13">
        <v>-1.1000000000000156</v>
      </c>
      <c r="Q268" s="13">
        <f t="shared" si="35"/>
        <v>-66</v>
      </c>
      <c r="R268" s="14"/>
      <c r="S268" s="14">
        <v>3.3098592280493035E-2</v>
      </c>
      <c r="T268">
        <f t="shared" si="32"/>
        <v>3.3098592280493035E-2</v>
      </c>
      <c r="W268">
        <f t="shared" si="36"/>
        <v>5280</v>
      </c>
      <c r="X268">
        <f t="shared" si="37"/>
        <v>256.66666666668118</v>
      </c>
      <c r="Y268">
        <f t="shared" si="38"/>
        <v>294.52031978310464</v>
      </c>
      <c r="Z268">
        <f t="shared" si="39"/>
        <v>0</v>
      </c>
    </row>
    <row r="269" spans="1:26" x14ac:dyDescent="0.25">
      <c r="A269" s="1">
        <f t="shared" si="33"/>
        <v>88.333333333333329</v>
      </c>
      <c r="B269" s="2">
        <v>5300</v>
      </c>
      <c r="C269">
        <f t="shared" si="34"/>
        <v>208</v>
      </c>
      <c r="D269">
        <f t="shared" si="34"/>
        <v>285</v>
      </c>
      <c r="E269">
        <f t="shared" si="34"/>
        <v>0</v>
      </c>
      <c r="P269" s="13">
        <v>-1.083333333333349</v>
      </c>
      <c r="Q269" s="13">
        <f t="shared" si="35"/>
        <v>-65</v>
      </c>
      <c r="R269" s="14"/>
      <c r="S269" s="14">
        <v>1.1795934765086918E-2</v>
      </c>
      <c r="T269">
        <f t="shared" si="32"/>
        <v>1.1795934765086918E-2</v>
      </c>
      <c r="W269">
        <f t="shared" si="36"/>
        <v>5300</v>
      </c>
      <c r="X269">
        <f t="shared" si="37"/>
        <v>207.77777777778954</v>
      </c>
      <c r="Y269">
        <f t="shared" si="38"/>
        <v>285.1718112452661</v>
      </c>
      <c r="Z269">
        <f t="shared" si="39"/>
        <v>0</v>
      </c>
    </row>
    <row r="270" spans="1:26" x14ac:dyDescent="0.25">
      <c r="A270" s="1">
        <f t="shared" si="33"/>
        <v>88.666666666666671</v>
      </c>
      <c r="B270" s="2">
        <v>5320</v>
      </c>
      <c r="C270">
        <f t="shared" si="34"/>
        <v>171</v>
      </c>
      <c r="D270">
        <f t="shared" si="34"/>
        <v>289</v>
      </c>
      <c r="E270">
        <f t="shared" si="34"/>
        <v>0</v>
      </c>
      <c r="P270" s="13">
        <v>-1.0666666666666824</v>
      </c>
      <c r="Q270" s="13">
        <f t="shared" si="35"/>
        <v>-64</v>
      </c>
      <c r="R270" s="14"/>
      <c r="S270" s="14">
        <v>1.2527256738396679E-2</v>
      </c>
      <c r="T270">
        <f t="shared" si="32"/>
        <v>1.2527256738396679E-2</v>
      </c>
      <c r="W270">
        <f t="shared" si="36"/>
        <v>5320</v>
      </c>
      <c r="X270">
        <f t="shared" si="37"/>
        <v>171.11111111112081</v>
      </c>
      <c r="Y270">
        <f t="shared" si="38"/>
        <v>288.75708062457454</v>
      </c>
      <c r="Z270">
        <f t="shared" si="39"/>
        <v>0</v>
      </c>
    </row>
    <row r="271" spans="1:26" x14ac:dyDescent="0.25">
      <c r="A271" s="1">
        <f t="shared" si="33"/>
        <v>89</v>
      </c>
      <c r="B271" s="2">
        <v>5340</v>
      </c>
      <c r="C271">
        <f t="shared" si="34"/>
        <v>330</v>
      </c>
      <c r="D271">
        <f t="shared" si="34"/>
        <v>259</v>
      </c>
      <c r="E271">
        <f t="shared" si="34"/>
        <v>0</v>
      </c>
      <c r="P271" s="13">
        <v>-1.0500000000000158</v>
      </c>
      <c r="Q271" s="13">
        <f t="shared" si="35"/>
        <v>-63</v>
      </c>
      <c r="R271" s="14"/>
      <c r="S271" s="14">
        <v>6.0492047220788575E-3</v>
      </c>
      <c r="T271">
        <f t="shared" si="32"/>
        <v>6.0492047220788575E-3</v>
      </c>
      <c r="W271">
        <f t="shared" si="36"/>
        <v>5340</v>
      </c>
      <c r="X271">
        <f t="shared" si="37"/>
        <v>330.00000000001864</v>
      </c>
      <c r="Y271">
        <f t="shared" si="38"/>
        <v>259.10409059302094</v>
      </c>
      <c r="Z271">
        <f t="shared" si="39"/>
        <v>0</v>
      </c>
    </row>
    <row r="272" spans="1:26" x14ac:dyDescent="0.25">
      <c r="A272" s="1">
        <f t="shared" si="33"/>
        <v>89.333333333333329</v>
      </c>
      <c r="B272" s="2">
        <v>5360</v>
      </c>
      <c r="C272">
        <f t="shared" si="34"/>
        <v>367</v>
      </c>
      <c r="D272">
        <f t="shared" si="34"/>
        <v>256</v>
      </c>
      <c r="E272">
        <f t="shared" si="34"/>
        <v>0</v>
      </c>
      <c r="P272" s="13">
        <v>-1.0333333333333492</v>
      </c>
      <c r="Q272" s="13">
        <f t="shared" si="35"/>
        <v>-62</v>
      </c>
      <c r="R272" s="14"/>
      <c r="S272" s="14">
        <v>1.6442337843587236E-2</v>
      </c>
      <c r="T272">
        <f t="shared" si="32"/>
        <v>1.6442337843587236E-2</v>
      </c>
      <c r="W272">
        <f t="shared" si="36"/>
        <v>5360</v>
      </c>
      <c r="X272">
        <f t="shared" si="37"/>
        <v>366.66666666668732</v>
      </c>
      <c r="Y272">
        <f t="shared" si="38"/>
        <v>255.67969584126001</v>
      </c>
      <c r="Z272">
        <f t="shared" si="39"/>
        <v>0</v>
      </c>
    </row>
    <row r="273" spans="1:26" x14ac:dyDescent="0.25">
      <c r="A273" s="1">
        <f t="shared" si="33"/>
        <v>89.666666666666671</v>
      </c>
      <c r="B273" s="2">
        <v>5380</v>
      </c>
      <c r="C273">
        <f t="shared" si="34"/>
        <v>159</v>
      </c>
      <c r="D273">
        <f t="shared" si="34"/>
        <v>255</v>
      </c>
      <c r="E273">
        <f t="shared" si="34"/>
        <v>0</v>
      </c>
      <c r="P273" s="13">
        <v>-1.0166666666666826</v>
      </c>
      <c r="Q273" s="13">
        <f t="shared" si="35"/>
        <v>-61</v>
      </c>
      <c r="R273" s="14"/>
      <c r="S273" s="14">
        <v>3.3616889811327627E-2</v>
      </c>
      <c r="T273">
        <f t="shared" si="32"/>
        <v>3.3616889811327627E-2</v>
      </c>
      <c r="W273">
        <f t="shared" si="36"/>
        <v>5380</v>
      </c>
      <c r="X273">
        <f t="shared" si="37"/>
        <v>158.88888888889787</v>
      </c>
      <c r="Y273">
        <f t="shared" si="38"/>
        <v>254.98240393504861</v>
      </c>
      <c r="Z273">
        <f t="shared" si="39"/>
        <v>0</v>
      </c>
    </row>
    <row r="274" spans="1:26" x14ac:dyDescent="0.25">
      <c r="A274" s="1">
        <f t="shared" si="33"/>
        <v>90</v>
      </c>
      <c r="B274" s="2">
        <v>5400</v>
      </c>
      <c r="C274">
        <f t="shared" si="34"/>
        <v>37</v>
      </c>
      <c r="D274">
        <f t="shared" si="34"/>
        <v>266</v>
      </c>
      <c r="E274">
        <f t="shared" si="34"/>
        <v>0</v>
      </c>
      <c r="P274" s="13">
        <v>-1.000000000000016</v>
      </c>
      <c r="Q274" s="13">
        <f t="shared" si="35"/>
        <v>-60</v>
      </c>
      <c r="R274" s="14"/>
      <c r="S274" s="14">
        <v>5.0799412618313881E-2</v>
      </c>
      <c r="T274">
        <f t="shared" si="32"/>
        <v>5.0799412618313881E-2</v>
      </c>
      <c r="W274">
        <f t="shared" si="36"/>
        <v>5400</v>
      </c>
      <c r="X274">
        <f t="shared" si="37"/>
        <v>36.666666666668746</v>
      </c>
      <c r="Y274">
        <f t="shared" si="38"/>
        <v>265.68415875210371</v>
      </c>
      <c r="Z274">
        <f t="shared" si="39"/>
        <v>0</v>
      </c>
    </row>
    <row r="275" spans="1:26" x14ac:dyDescent="0.25">
      <c r="A275" s="1">
        <f t="shared" si="33"/>
        <v>90.333333333333329</v>
      </c>
      <c r="B275" s="2">
        <v>5420</v>
      </c>
      <c r="C275">
        <f t="shared" si="34"/>
        <v>0</v>
      </c>
      <c r="D275">
        <f t="shared" si="34"/>
        <v>260</v>
      </c>
      <c r="E275">
        <f t="shared" si="34"/>
        <v>0</v>
      </c>
      <c r="P275" s="13">
        <v>-0.98333333333334927</v>
      </c>
      <c r="Q275" s="13">
        <f t="shared" si="35"/>
        <v>-59</v>
      </c>
      <c r="R275" s="14"/>
      <c r="S275" s="14">
        <v>9.5107211906421102E-2</v>
      </c>
      <c r="T275">
        <f t="shared" si="32"/>
        <v>9.5107211906421102E-2</v>
      </c>
      <c r="W275">
        <f t="shared" si="36"/>
        <v>5420</v>
      </c>
      <c r="X275">
        <f t="shared" si="37"/>
        <v>0</v>
      </c>
      <c r="Y275">
        <f t="shared" si="38"/>
        <v>260.00719854824172</v>
      </c>
      <c r="Z275">
        <f t="shared" si="39"/>
        <v>0</v>
      </c>
    </row>
    <row r="276" spans="1:26" x14ac:dyDescent="0.25">
      <c r="A276" s="1">
        <f t="shared" si="33"/>
        <v>90.666666666666671</v>
      </c>
      <c r="B276" s="2">
        <v>5440</v>
      </c>
      <c r="C276">
        <f t="shared" si="34"/>
        <v>0</v>
      </c>
      <c r="D276">
        <f t="shared" si="34"/>
        <v>256</v>
      </c>
      <c r="E276">
        <f t="shared" si="34"/>
        <v>0</v>
      </c>
      <c r="P276" s="13">
        <v>-0.96666666666668255</v>
      </c>
      <c r="Q276" s="13">
        <f t="shared" si="35"/>
        <v>-58</v>
      </c>
      <c r="R276" s="14"/>
      <c r="S276" s="14">
        <v>0.1024388833157111</v>
      </c>
      <c r="T276">
        <f t="shared" si="32"/>
        <v>0.1024388833157111</v>
      </c>
      <c r="W276">
        <f t="shared" si="36"/>
        <v>5440</v>
      </c>
      <c r="X276">
        <f t="shared" si="37"/>
        <v>0</v>
      </c>
      <c r="Y276">
        <f t="shared" si="38"/>
        <v>256.29245206026286</v>
      </c>
      <c r="Z276">
        <f t="shared" si="39"/>
        <v>0</v>
      </c>
    </row>
    <row r="277" spans="1:26" x14ac:dyDescent="0.25">
      <c r="A277" s="1">
        <f t="shared" si="33"/>
        <v>91</v>
      </c>
      <c r="B277" s="2">
        <v>5460</v>
      </c>
      <c r="C277">
        <f t="shared" si="34"/>
        <v>196</v>
      </c>
      <c r="D277">
        <f t="shared" si="34"/>
        <v>275</v>
      </c>
      <c r="E277">
        <f t="shared" si="34"/>
        <v>0</v>
      </c>
      <c r="P277" s="13">
        <v>-0.95000000000001583</v>
      </c>
      <c r="Q277" s="13">
        <f t="shared" si="35"/>
        <v>-57</v>
      </c>
      <c r="R277" s="14"/>
      <c r="S277" s="14">
        <v>0.11229459402934437</v>
      </c>
      <c r="T277">
        <f t="shared" si="32"/>
        <v>0.11229459402934437</v>
      </c>
      <c r="W277">
        <f t="shared" si="36"/>
        <v>5460</v>
      </c>
      <c r="X277">
        <f t="shared" si="37"/>
        <v>195.5555555555666</v>
      </c>
      <c r="Y277">
        <f t="shared" si="38"/>
        <v>274.81015562840713</v>
      </c>
      <c r="Z277">
        <f t="shared" si="39"/>
        <v>0</v>
      </c>
    </row>
    <row r="278" spans="1:26" x14ac:dyDescent="0.25">
      <c r="A278" s="1">
        <f t="shared" si="33"/>
        <v>91.333333333333329</v>
      </c>
      <c r="B278" s="2">
        <v>5480</v>
      </c>
      <c r="C278">
        <f t="shared" si="34"/>
        <v>477</v>
      </c>
      <c r="D278">
        <f t="shared" si="34"/>
        <v>259</v>
      </c>
      <c r="E278">
        <f t="shared" si="34"/>
        <v>0</v>
      </c>
      <c r="P278" s="13">
        <v>-0.93333333333334911</v>
      </c>
      <c r="Q278" s="13">
        <f t="shared" si="35"/>
        <v>-56</v>
      </c>
      <c r="R278" s="14"/>
      <c r="S278" s="14">
        <v>0.11964043885968374</v>
      </c>
      <c r="T278">
        <f t="shared" si="32"/>
        <v>0.11964043885968374</v>
      </c>
      <c r="W278">
        <f t="shared" si="36"/>
        <v>5480</v>
      </c>
      <c r="X278">
        <f t="shared" si="37"/>
        <v>476.66666666669357</v>
      </c>
      <c r="Y278">
        <f t="shared" si="38"/>
        <v>259.43880382204128</v>
      </c>
      <c r="Z278">
        <f t="shared" si="39"/>
        <v>0</v>
      </c>
    </row>
    <row r="279" spans="1:26" x14ac:dyDescent="0.25">
      <c r="A279" s="1">
        <f t="shared" si="33"/>
        <v>91.666666666666671</v>
      </c>
      <c r="B279" s="2">
        <v>5500</v>
      </c>
      <c r="C279">
        <f t="shared" si="34"/>
        <v>587</v>
      </c>
      <c r="D279">
        <f t="shared" si="34"/>
        <v>248</v>
      </c>
      <c r="E279">
        <f t="shared" si="34"/>
        <v>0</v>
      </c>
      <c r="P279" s="13">
        <v>-0.91666666666668239</v>
      </c>
      <c r="Q279" s="13">
        <f t="shared" si="35"/>
        <v>-55</v>
      </c>
      <c r="R279" s="14"/>
      <c r="S279" s="14">
        <v>0.10234514391663269</v>
      </c>
      <c r="T279">
        <f t="shared" si="32"/>
        <v>0.10234514391663269</v>
      </c>
      <c r="W279">
        <f t="shared" si="36"/>
        <v>5500</v>
      </c>
      <c r="X279">
        <f t="shared" si="37"/>
        <v>586.66666666669971</v>
      </c>
      <c r="Y279">
        <f t="shared" si="38"/>
        <v>248.02514143747072</v>
      </c>
      <c r="Z279">
        <f t="shared" si="39"/>
        <v>0</v>
      </c>
    </row>
    <row r="280" spans="1:26" x14ac:dyDescent="0.25">
      <c r="A280" s="1">
        <f t="shared" si="33"/>
        <v>92</v>
      </c>
      <c r="B280" s="2">
        <v>5520</v>
      </c>
      <c r="C280">
        <f t="shared" si="34"/>
        <v>318</v>
      </c>
      <c r="D280">
        <f t="shared" si="34"/>
        <v>231</v>
      </c>
      <c r="E280">
        <f t="shared" si="34"/>
        <v>0</v>
      </c>
      <c r="P280" s="13">
        <v>-0.90000000000001568</v>
      </c>
      <c r="Q280" s="13">
        <f t="shared" si="35"/>
        <v>-54</v>
      </c>
      <c r="R280" s="14"/>
      <c r="S280" s="14">
        <v>8.0564030149504237E-2</v>
      </c>
      <c r="T280">
        <f t="shared" si="32"/>
        <v>8.0564030149504237E-2</v>
      </c>
      <c r="W280">
        <f t="shared" si="36"/>
        <v>5520</v>
      </c>
      <c r="X280">
        <f t="shared" si="37"/>
        <v>317.77777777779568</v>
      </c>
      <c r="Y280">
        <f t="shared" si="38"/>
        <v>230.88815001637872</v>
      </c>
      <c r="Z280">
        <f t="shared" si="39"/>
        <v>0</v>
      </c>
    </row>
    <row r="281" spans="1:26" x14ac:dyDescent="0.25">
      <c r="A281" s="1">
        <f t="shared" si="33"/>
        <v>92.333333333333329</v>
      </c>
      <c r="B281" s="2">
        <v>5540</v>
      </c>
      <c r="C281">
        <f t="shared" si="34"/>
        <v>73</v>
      </c>
      <c r="D281">
        <f t="shared" si="34"/>
        <v>236</v>
      </c>
      <c r="E281">
        <f t="shared" si="34"/>
        <v>0</v>
      </c>
      <c r="P281" s="13">
        <v>-0.88333333333334896</v>
      </c>
      <c r="Q281" s="13">
        <f t="shared" si="35"/>
        <v>-53</v>
      </c>
      <c r="R281" s="14"/>
      <c r="S281" s="14">
        <v>8.7928803590446261E-2</v>
      </c>
      <c r="T281">
        <f t="shared" si="32"/>
        <v>8.7928803590446261E-2</v>
      </c>
      <c r="W281">
        <f t="shared" si="36"/>
        <v>5540</v>
      </c>
      <c r="X281">
        <f t="shared" si="37"/>
        <v>73.333333333337492</v>
      </c>
      <c r="Y281">
        <f t="shared" si="38"/>
        <v>235.54062282274828</v>
      </c>
      <c r="Z281">
        <f t="shared" si="39"/>
        <v>0</v>
      </c>
    </row>
    <row r="282" spans="1:26" x14ac:dyDescent="0.25">
      <c r="A282" s="1">
        <f t="shared" si="33"/>
        <v>92.666666666666671</v>
      </c>
      <c r="B282" s="2">
        <v>5560</v>
      </c>
      <c r="C282">
        <f t="shared" si="34"/>
        <v>0</v>
      </c>
      <c r="D282">
        <f t="shared" si="34"/>
        <v>252</v>
      </c>
      <c r="E282">
        <f t="shared" si="34"/>
        <v>0</v>
      </c>
      <c r="P282" s="13">
        <v>-0.86666666666668224</v>
      </c>
      <c r="Q282" s="13">
        <f t="shared" si="35"/>
        <v>-52</v>
      </c>
      <c r="R282" s="14"/>
      <c r="S282" s="14">
        <v>0.1197212173438864</v>
      </c>
      <c r="T282">
        <f t="shared" si="32"/>
        <v>0.1197212173438864</v>
      </c>
      <c r="W282">
        <f t="shared" si="36"/>
        <v>5560</v>
      </c>
      <c r="X282">
        <f t="shared" si="37"/>
        <v>0</v>
      </c>
      <c r="Y282">
        <f t="shared" si="38"/>
        <v>252.1617255875027</v>
      </c>
      <c r="Z282">
        <f t="shared" si="39"/>
        <v>0</v>
      </c>
    </row>
    <row r="283" spans="1:26" x14ac:dyDescent="0.25">
      <c r="A283" s="1">
        <f t="shared" si="33"/>
        <v>93</v>
      </c>
      <c r="B283" s="2">
        <v>5580</v>
      </c>
      <c r="C283">
        <f t="shared" si="34"/>
        <v>0</v>
      </c>
      <c r="D283">
        <f t="shared" si="34"/>
        <v>237</v>
      </c>
      <c r="E283">
        <f t="shared" si="34"/>
        <v>0</v>
      </c>
      <c r="P283" s="13">
        <v>-0.85000000000001552</v>
      </c>
      <c r="Q283" s="13">
        <f t="shared" si="35"/>
        <v>-51</v>
      </c>
      <c r="R283" s="14"/>
      <c r="S283" s="14">
        <v>0.10460485602711701</v>
      </c>
      <c r="T283">
        <f t="shared" si="32"/>
        <v>0.10460485602711701</v>
      </c>
      <c r="W283">
        <f t="shared" si="36"/>
        <v>5580</v>
      </c>
      <c r="X283">
        <f t="shared" si="37"/>
        <v>0</v>
      </c>
      <c r="Y283">
        <f t="shared" si="38"/>
        <v>236.5284544866669</v>
      </c>
      <c r="Z283">
        <f t="shared" si="39"/>
        <v>0</v>
      </c>
    </row>
    <row r="284" spans="1:26" x14ac:dyDescent="0.25">
      <c r="A284" s="1">
        <f t="shared" si="33"/>
        <v>93.333333333333329</v>
      </c>
      <c r="B284" s="2">
        <v>5600</v>
      </c>
      <c r="C284">
        <f t="shared" si="34"/>
        <v>0</v>
      </c>
      <c r="D284">
        <f t="shared" si="34"/>
        <v>177</v>
      </c>
      <c r="E284">
        <f t="shared" si="34"/>
        <v>0</v>
      </c>
      <c r="P284" s="13">
        <v>-0.8333333333333488</v>
      </c>
      <c r="Q284" s="13">
        <f t="shared" si="35"/>
        <v>-50</v>
      </c>
      <c r="R284" s="14"/>
      <c r="S284" s="14">
        <v>7.0124508111327727E-2</v>
      </c>
      <c r="T284">
        <f t="shared" si="32"/>
        <v>7.0124508111327727E-2</v>
      </c>
      <c r="W284">
        <f t="shared" si="36"/>
        <v>5600</v>
      </c>
      <c r="X284">
        <f t="shared" si="37"/>
        <v>0</v>
      </c>
      <c r="Y284">
        <f t="shared" si="38"/>
        <v>177.32761411245147</v>
      </c>
      <c r="Z284">
        <f t="shared" si="39"/>
        <v>0</v>
      </c>
    </row>
    <row r="285" spans="1:26" x14ac:dyDescent="0.25">
      <c r="A285" s="1">
        <f t="shared" si="33"/>
        <v>93.666666666666671</v>
      </c>
      <c r="B285" s="2">
        <v>5620</v>
      </c>
      <c r="C285">
        <f t="shared" si="34"/>
        <v>24</v>
      </c>
      <c r="D285">
        <f t="shared" si="34"/>
        <v>216</v>
      </c>
      <c r="E285">
        <f t="shared" si="34"/>
        <v>0</v>
      </c>
      <c r="P285" s="13">
        <v>-0.81666666666668208</v>
      </c>
      <c r="Q285" s="13">
        <f t="shared" si="35"/>
        <v>-49</v>
      </c>
      <c r="R285" s="14"/>
      <c r="S285" s="14">
        <v>4.0996378252721115E-2</v>
      </c>
      <c r="T285">
        <f t="shared" si="32"/>
        <v>4.0996378252721115E-2</v>
      </c>
      <c r="W285">
        <f t="shared" si="36"/>
        <v>5620</v>
      </c>
      <c r="X285">
        <f t="shared" si="37"/>
        <v>24.444444444445832</v>
      </c>
      <c r="Y285">
        <f t="shared" si="38"/>
        <v>216.20295369268271</v>
      </c>
      <c r="Z285">
        <f t="shared" si="39"/>
        <v>0</v>
      </c>
    </row>
    <row r="286" spans="1:26" x14ac:dyDescent="0.25">
      <c r="A286" s="1">
        <f t="shared" si="33"/>
        <v>94</v>
      </c>
      <c r="B286" s="2">
        <v>5640</v>
      </c>
      <c r="C286">
        <f t="shared" si="34"/>
        <v>134</v>
      </c>
      <c r="D286">
        <f t="shared" si="34"/>
        <v>209</v>
      </c>
      <c r="E286">
        <f t="shared" si="34"/>
        <v>0</v>
      </c>
      <c r="P286" s="13">
        <v>-0.80000000000001537</v>
      </c>
      <c r="Q286" s="13">
        <f t="shared" si="35"/>
        <v>-48</v>
      </c>
      <c r="R286" s="14"/>
      <c r="S286" s="14">
        <v>4.0982625693376531E-2</v>
      </c>
      <c r="T286">
        <f t="shared" si="32"/>
        <v>4.0982625693376531E-2</v>
      </c>
      <c r="W286">
        <f t="shared" si="36"/>
        <v>5640</v>
      </c>
      <c r="X286">
        <f t="shared" si="37"/>
        <v>134.44444444445205</v>
      </c>
      <c r="Y286">
        <f t="shared" si="38"/>
        <v>209.19394175257642</v>
      </c>
      <c r="Z286">
        <f t="shared" si="39"/>
        <v>0</v>
      </c>
    </row>
    <row r="287" spans="1:26" x14ac:dyDescent="0.25">
      <c r="A287" s="1">
        <f t="shared" si="33"/>
        <v>94.333333333333329</v>
      </c>
      <c r="B287" s="2">
        <v>5660</v>
      </c>
      <c r="C287">
        <f t="shared" si="34"/>
        <v>171</v>
      </c>
      <c r="D287">
        <f t="shared" si="34"/>
        <v>207</v>
      </c>
      <c r="E287">
        <f t="shared" si="34"/>
        <v>0</v>
      </c>
      <c r="P287" s="13">
        <v>-0.78333333333334865</v>
      </c>
      <c r="Q287" s="13">
        <f t="shared" si="35"/>
        <v>-47</v>
      </c>
      <c r="R287" s="14"/>
      <c r="S287" s="14">
        <v>4.1003259726248853E-2</v>
      </c>
      <c r="T287">
        <f t="shared" si="32"/>
        <v>4.1003259726248853E-2</v>
      </c>
      <c r="W287">
        <f t="shared" si="36"/>
        <v>5660</v>
      </c>
      <c r="X287">
        <f t="shared" si="37"/>
        <v>171.11111111112083</v>
      </c>
      <c r="Y287">
        <f t="shared" si="38"/>
        <v>207.01596687819031</v>
      </c>
      <c r="Z287">
        <f t="shared" si="39"/>
        <v>0</v>
      </c>
    </row>
    <row r="288" spans="1:26" x14ac:dyDescent="0.25">
      <c r="A288" s="1">
        <f t="shared" si="33"/>
        <v>94.666666666666671</v>
      </c>
      <c r="B288" s="2">
        <v>5680</v>
      </c>
      <c r="C288">
        <f t="shared" si="34"/>
        <v>416</v>
      </c>
      <c r="D288">
        <f t="shared" si="34"/>
        <v>200</v>
      </c>
      <c r="E288">
        <f t="shared" si="34"/>
        <v>0</v>
      </c>
      <c r="P288" s="13">
        <v>-0.76666666666668193</v>
      </c>
      <c r="Q288" s="13">
        <f t="shared" si="35"/>
        <v>-46</v>
      </c>
      <c r="R288" s="14"/>
      <c r="S288" s="14">
        <v>1.1832702012551153E-2</v>
      </c>
      <c r="T288">
        <f t="shared" si="32"/>
        <v>1.1832702012551153E-2</v>
      </c>
      <c r="W288">
        <f t="shared" si="36"/>
        <v>5680</v>
      </c>
      <c r="X288">
        <f t="shared" si="37"/>
        <v>415.55555555557902</v>
      </c>
      <c r="Y288">
        <f t="shared" si="38"/>
        <v>200.02459654331568</v>
      </c>
      <c r="Z288">
        <f t="shared" si="39"/>
        <v>0</v>
      </c>
    </row>
    <row r="289" spans="1:26" x14ac:dyDescent="0.25">
      <c r="A289" s="1">
        <f t="shared" si="33"/>
        <v>95</v>
      </c>
      <c r="B289" s="2">
        <v>5700</v>
      </c>
      <c r="C289">
        <f t="shared" si="34"/>
        <v>574</v>
      </c>
      <c r="D289">
        <f t="shared" si="34"/>
        <v>218</v>
      </c>
      <c r="E289">
        <f t="shared" si="34"/>
        <v>0</v>
      </c>
      <c r="P289" s="13">
        <v>-0.75000000000001521</v>
      </c>
      <c r="Q289" s="13">
        <f t="shared" si="35"/>
        <v>-45</v>
      </c>
      <c r="R289" s="14"/>
      <c r="S289" s="14">
        <v>1.1834688198383448E-2</v>
      </c>
      <c r="T289">
        <f t="shared" si="32"/>
        <v>1.1834688198383448E-2</v>
      </c>
      <c r="W289">
        <f t="shared" si="36"/>
        <v>5700</v>
      </c>
      <c r="X289">
        <f t="shared" si="37"/>
        <v>574.44444444447686</v>
      </c>
      <c r="Y289">
        <f t="shared" si="38"/>
        <v>217.68838594350851</v>
      </c>
      <c r="Z289">
        <f t="shared" si="39"/>
        <v>0</v>
      </c>
    </row>
    <row r="290" spans="1:26" x14ac:dyDescent="0.25">
      <c r="A290" s="1">
        <f t="shared" si="33"/>
        <v>95.333333333333329</v>
      </c>
      <c r="B290" s="2">
        <v>5720</v>
      </c>
      <c r="C290">
        <f t="shared" si="34"/>
        <v>281</v>
      </c>
      <c r="D290">
        <f t="shared" si="34"/>
        <v>203</v>
      </c>
      <c r="E290">
        <f t="shared" si="34"/>
        <v>0</v>
      </c>
      <c r="P290" s="13">
        <v>-0.73333333333334849</v>
      </c>
      <c r="Q290" s="13">
        <f t="shared" si="35"/>
        <v>-44</v>
      </c>
      <c r="R290" s="14"/>
      <c r="S290" s="14">
        <v>2.8982298913690836E-3</v>
      </c>
      <c r="T290">
        <f t="shared" si="32"/>
        <v>2.8982298913690836E-3</v>
      </c>
      <c r="W290">
        <f t="shared" si="36"/>
        <v>5720</v>
      </c>
      <c r="X290">
        <f t="shared" si="37"/>
        <v>281.111111111127</v>
      </c>
      <c r="Y290">
        <f t="shared" si="38"/>
        <v>202.61657444227882</v>
      </c>
      <c r="Z290">
        <f t="shared" si="39"/>
        <v>0</v>
      </c>
    </row>
    <row r="291" spans="1:26" x14ac:dyDescent="0.25">
      <c r="A291" s="1">
        <f t="shared" si="33"/>
        <v>95.666666666666671</v>
      </c>
      <c r="B291" s="2">
        <v>5740</v>
      </c>
      <c r="C291">
        <f t="shared" si="34"/>
        <v>12</v>
      </c>
      <c r="D291">
        <f t="shared" si="34"/>
        <v>181</v>
      </c>
      <c r="E291">
        <f t="shared" si="34"/>
        <v>0</v>
      </c>
      <c r="P291" s="13">
        <v>-0.71666666666668177</v>
      </c>
      <c r="Q291" s="13">
        <f t="shared" si="35"/>
        <v>-43</v>
      </c>
      <c r="R291" s="14"/>
      <c r="S291" s="14">
        <v>2.1561793767854248E-2</v>
      </c>
      <c r="T291">
        <f t="shared" si="32"/>
        <v>2.1561793767854248E-2</v>
      </c>
      <c r="W291">
        <f t="shared" si="36"/>
        <v>5740</v>
      </c>
      <c r="X291">
        <f t="shared" si="37"/>
        <v>12.222222222222916</v>
      </c>
      <c r="Y291">
        <f t="shared" si="38"/>
        <v>181.4391919757376</v>
      </c>
      <c r="Z291">
        <f t="shared" si="39"/>
        <v>0</v>
      </c>
    </row>
    <row r="292" spans="1:26" x14ac:dyDescent="0.25">
      <c r="A292" s="1">
        <f t="shared" si="33"/>
        <v>96</v>
      </c>
      <c r="B292" s="2">
        <v>5760</v>
      </c>
      <c r="C292">
        <f t="shared" si="34"/>
        <v>0</v>
      </c>
      <c r="D292">
        <f t="shared" si="34"/>
        <v>170</v>
      </c>
      <c r="E292">
        <f t="shared" si="34"/>
        <v>0</v>
      </c>
      <c r="P292" s="13">
        <v>-0.70000000000001505</v>
      </c>
      <c r="Q292" s="13">
        <f t="shared" si="35"/>
        <v>-42</v>
      </c>
      <c r="R292" s="14"/>
      <c r="S292" s="14">
        <v>1.4190499217627509E-2</v>
      </c>
      <c r="T292">
        <f t="shared" si="32"/>
        <v>1.4190499217627509E-2</v>
      </c>
      <c r="W292">
        <f t="shared" si="36"/>
        <v>5760</v>
      </c>
      <c r="X292">
        <f t="shared" si="37"/>
        <v>0</v>
      </c>
      <c r="Y292">
        <f t="shared" si="38"/>
        <v>169.98902774778972</v>
      </c>
      <c r="Z292">
        <f t="shared" si="39"/>
        <v>0</v>
      </c>
    </row>
    <row r="293" spans="1:26" x14ac:dyDescent="0.25">
      <c r="A293" s="1">
        <f t="shared" si="33"/>
        <v>96.333333333333329</v>
      </c>
      <c r="B293" s="2">
        <v>5780</v>
      </c>
      <c r="C293">
        <f t="shared" si="34"/>
        <v>0</v>
      </c>
      <c r="D293">
        <f t="shared" si="34"/>
        <v>171</v>
      </c>
      <c r="E293">
        <f t="shared" si="34"/>
        <v>0</v>
      </c>
      <c r="P293" s="13">
        <v>-0.68333333333334834</v>
      </c>
      <c r="Q293" s="13">
        <f t="shared" si="35"/>
        <v>-41</v>
      </c>
      <c r="R293" s="14"/>
      <c r="S293" s="14">
        <v>6.8216240585195339E-3</v>
      </c>
      <c r="T293">
        <f t="shared" si="32"/>
        <v>6.8216240585195339E-3</v>
      </c>
      <c r="W293">
        <f t="shared" si="36"/>
        <v>5780</v>
      </c>
      <c r="X293">
        <f t="shared" si="37"/>
        <v>0</v>
      </c>
      <c r="Y293">
        <f t="shared" si="38"/>
        <v>170.52145041612363</v>
      </c>
      <c r="Z293">
        <f t="shared" si="39"/>
        <v>0</v>
      </c>
    </row>
    <row r="294" spans="1:26" x14ac:dyDescent="0.25">
      <c r="A294" s="1">
        <f t="shared" si="33"/>
        <v>96.666666666666671</v>
      </c>
      <c r="B294" s="2">
        <v>5800</v>
      </c>
      <c r="C294">
        <f t="shared" si="34"/>
        <v>0</v>
      </c>
      <c r="D294">
        <f t="shared" si="34"/>
        <v>162</v>
      </c>
      <c r="E294">
        <f t="shared" si="34"/>
        <v>0</v>
      </c>
      <c r="P294" s="13">
        <v>-0.66666666666668162</v>
      </c>
      <c r="Q294" s="13">
        <f t="shared" si="35"/>
        <v>-40</v>
      </c>
      <c r="R294" s="14"/>
      <c r="S294" s="14">
        <v>2.1061607116193331E-3</v>
      </c>
      <c r="T294">
        <f t="shared" ref="T294:T357" si="40">S294-R294</f>
        <v>2.1061607116193331E-3</v>
      </c>
      <c r="W294">
        <f t="shared" si="36"/>
        <v>5800</v>
      </c>
      <c r="X294">
        <f t="shared" si="37"/>
        <v>0</v>
      </c>
      <c r="Y294">
        <f t="shared" si="38"/>
        <v>161.92825731596349</v>
      </c>
      <c r="Z294">
        <f t="shared" si="39"/>
        <v>0</v>
      </c>
    </row>
    <row r="295" spans="1:26" x14ac:dyDescent="0.25">
      <c r="A295" s="1">
        <f t="shared" si="33"/>
        <v>97</v>
      </c>
      <c r="B295" s="2">
        <v>5820</v>
      </c>
      <c r="C295">
        <f t="shared" si="34"/>
        <v>12</v>
      </c>
      <c r="D295">
        <f t="shared" si="34"/>
        <v>176</v>
      </c>
      <c r="E295">
        <f t="shared" si="34"/>
        <v>0</v>
      </c>
      <c r="P295" s="13">
        <v>-0.6500000000000149</v>
      </c>
      <c r="Q295" s="13">
        <f t="shared" si="35"/>
        <v>-39</v>
      </c>
      <c r="R295" s="14"/>
      <c r="S295" s="14">
        <v>2.2270148916662121E-2</v>
      </c>
      <c r="T295">
        <f t="shared" si="40"/>
        <v>2.2270148916662121E-2</v>
      </c>
      <c r="W295">
        <f t="shared" si="36"/>
        <v>5820</v>
      </c>
      <c r="X295">
        <f t="shared" si="37"/>
        <v>12.222222222222916</v>
      </c>
      <c r="Y295">
        <f t="shared" si="38"/>
        <v>175.93728982199923</v>
      </c>
      <c r="Z295">
        <f t="shared" si="39"/>
        <v>0</v>
      </c>
    </row>
    <row r="296" spans="1:26" x14ac:dyDescent="0.25">
      <c r="A296" s="1">
        <f t="shared" si="33"/>
        <v>97.333333333333329</v>
      </c>
      <c r="B296" s="2">
        <v>5840</v>
      </c>
      <c r="C296">
        <f t="shared" si="34"/>
        <v>232</v>
      </c>
      <c r="D296">
        <f t="shared" si="34"/>
        <v>179</v>
      </c>
      <c r="E296">
        <f t="shared" si="34"/>
        <v>0</v>
      </c>
      <c r="P296" s="13">
        <v>-0.63333333333334818</v>
      </c>
      <c r="Q296" s="13">
        <f t="shared" si="35"/>
        <v>-38</v>
      </c>
      <c r="R296" s="14"/>
      <c r="S296" s="14">
        <v>1.764721039257074E-2</v>
      </c>
      <c r="T296">
        <f t="shared" si="40"/>
        <v>1.764721039257074E-2</v>
      </c>
      <c r="W296">
        <f t="shared" si="36"/>
        <v>5840</v>
      </c>
      <c r="X296">
        <f t="shared" si="37"/>
        <v>232.22222222223536</v>
      </c>
      <c r="Y296">
        <f t="shared" si="38"/>
        <v>179.08936790766478</v>
      </c>
      <c r="Z296">
        <f t="shared" si="39"/>
        <v>0</v>
      </c>
    </row>
    <row r="297" spans="1:26" x14ac:dyDescent="0.25">
      <c r="A297" s="1">
        <f t="shared" si="33"/>
        <v>97.666666666666671</v>
      </c>
      <c r="B297" s="2">
        <v>5860</v>
      </c>
      <c r="C297">
        <f t="shared" si="34"/>
        <v>367</v>
      </c>
      <c r="D297">
        <f t="shared" si="34"/>
        <v>167</v>
      </c>
      <c r="E297">
        <f t="shared" si="34"/>
        <v>0</v>
      </c>
      <c r="P297" s="13">
        <v>-0.61666666666668146</v>
      </c>
      <c r="Q297" s="13">
        <f t="shared" si="35"/>
        <v>-37</v>
      </c>
      <c r="R297" s="14"/>
      <c r="S297" s="14">
        <v>6.6696331404284576E-2</v>
      </c>
      <c r="T297">
        <f t="shared" si="40"/>
        <v>6.6696331404284576E-2</v>
      </c>
      <c r="W297">
        <f t="shared" si="36"/>
        <v>5860</v>
      </c>
      <c r="X297">
        <f t="shared" si="37"/>
        <v>366.66666666668732</v>
      </c>
      <c r="Y297">
        <f t="shared" si="38"/>
        <v>167.31510854977873</v>
      </c>
      <c r="Z297">
        <f t="shared" si="39"/>
        <v>0</v>
      </c>
    </row>
    <row r="298" spans="1:26" x14ac:dyDescent="0.25">
      <c r="A298" s="1">
        <f t="shared" si="33"/>
        <v>98</v>
      </c>
      <c r="B298" s="2">
        <v>5880</v>
      </c>
      <c r="C298">
        <f t="shared" si="34"/>
        <v>73</v>
      </c>
      <c r="D298">
        <f t="shared" si="34"/>
        <v>157</v>
      </c>
      <c r="E298">
        <f t="shared" si="34"/>
        <v>0</v>
      </c>
      <c r="P298" s="13">
        <v>-0.60000000000001474</v>
      </c>
      <c r="Q298" s="13">
        <f t="shared" si="35"/>
        <v>-36</v>
      </c>
      <c r="R298" s="14"/>
      <c r="S298" s="14">
        <v>0.12309261652148501</v>
      </c>
      <c r="T298">
        <f t="shared" si="40"/>
        <v>0.12309261652148501</v>
      </c>
      <c r="W298">
        <f t="shared" si="36"/>
        <v>5880</v>
      </c>
      <c r="X298">
        <f t="shared" si="37"/>
        <v>73.333333333337507</v>
      </c>
      <c r="Y298">
        <f t="shared" si="38"/>
        <v>157.39233794076117</v>
      </c>
      <c r="Z298">
        <f t="shared" si="39"/>
        <v>0</v>
      </c>
    </row>
    <row r="299" spans="1:26" x14ac:dyDescent="0.25">
      <c r="A299" s="1">
        <f t="shared" si="33"/>
        <v>98.333333333333329</v>
      </c>
      <c r="B299" s="2">
        <v>5900</v>
      </c>
      <c r="C299">
        <f t="shared" si="34"/>
        <v>0</v>
      </c>
      <c r="D299">
        <f t="shared" si="34"/>
        <v>159</v>
      </c>
      <c r="E299">
        <f t="shared" si="34"/>
        <v>0</v>
      </c>
      <c r="P299" s="13">
        <v>-0.58333333333334803</v>
      </c>
      <c r="Q299" s="13">
        <f t="shared" si="35"/>
        <v>-35</v>
      </c>
      <c r="R299" s="14"/>
      <c r="S299" s="14">
        <v>0.1476386096405031</v>
      </c>
      <c r="T299">
        <f t="shared" si="40"/>
        <v>0.1476386096405031</v>
      </c>
      <c r="W299">
        <f t="shared" si="36"/>
        <v>5900</v>
      </c>
      <c r="X299">
        <f t="shared" si="37"/>
        <v>0</v>
      </c>
      <c r="Y299">
        <f t="shared" si="38"/>
        <v>159.13124458410226</v>
      </c>
      <c r="Z299">
        <f t="shared" si="39"/>
        <v>0</v>
      </c>
    </row>
    <row r="300" spans="1:26" x14ac:dyDescent="0.25">
      <c r="A300" s="1">
        <f t="shared" si="33"/>
        <v>98.666666666666671</v>
      </c>
      <c r="B300" s="2">
        <v>5920</v>
      </c>
      <c r="C300">
        <f t="shared" si="34"/>
        <v>0</v>
      </c>
      <c r="D300">
        <f t="shared" si="34"/>
        <v>164</v>
      </c>
      <c r="E300">
        <f t="shared" si="34"/>
        <v>0</v>
      </c>
      <c r="P300" s="13">
        <v>-0.56666666666668131</v>
      </c>
      <c r="Q300" s="13">
        <f t="shared" si="35"/>
        <v>-34</v>
      </c>
      <c r="R300" s="14"/>
      <c r="S300" s="14">
        <v>0.17223484223442165</v>
      </c>
      <c r="T300">
        <f t="shared" si="40"/>
        <v>0.17223484223442165</v>
      </c>
      <c r="W300">
        <f t="shared" si="36"/>
        <v>5920</v>
      </c>
      <c r="X300">
        <f t="shared" si="37"/>
        <v>0</v>
      </c>
      <c r="Y300">
        <f t="shared" si="38"/>
        <v>164.42264141683521</v>
      </c>
      <c r="Z300">
        <f t="shared" si="39"/>
        <v>0</v>
      </c>
    </row>
    <row r="301" spans="1:26" x14ac:dyDescent="0.25">
      <c r="A301" s="1">
        <f t="shared" si="33"/>
        <v>99</v>
      </c>
      <c r="B301" s="2">
        <v>5940</v>
      </c>
      <c r="C301">
        <f t="shared" si="34"/>
        <v>0</v>
      </c>
      <c r="D301">
        <f t="shared" si="34"/>
        <v>156</v>
      </c>
      <c r="E301">
        <f t="shared" si="34"/>
        <v>0</v>
      </c>
      <c r="P301" s="13">
        <v>-0.55000000000001459</v>
      </c>
      <c r="Q301" s="13">
        <f t="shared" si="35"/>
        <v>-33</v>
      </c>
      <c r="R301" s="14"/>
      <c r="S301" s="14">
        <v>0.18413082433560063</v>
      </c>
      <c r="T301">
        <f t="shared" si="40"/>
        <v>0.18413082433560063</v>
      </c>
      <c r="W301">
        <f t="shared" si="36"/>
        <v>5940</v>
      </c>
      <c r="X301">
        <f t="shared" si="37"/>
        <v>0</v>
      </c>
      <c r="Y301">
        <f t="shared" si="38"/>
        <v>156.32153180371944</v>
      </c>
      <c r="Z301">
        <f t="shared" si="39"/>
        <v>0</v>
      </c>
    </row>
    <row r="302" spans="1:26" x14ac:dyDescent="0.25">
      <c r="A302" s="1">
        <f t="shared" si="33"/>
        <v>99.333333333333329</v>
      </c>
      <c r="B302" s="2">
        <v>5960</v>
      </c>
      <c r="C302">
        <f t="shared" si="34"/>
        <v>0</v>
      </c>
      <c r="D302">
        <f t="shared" si="34"/>
        <v>155</v>
      </c>
      <c r="E302">
        <f t="shared" si="34"/>
        <v>0</v>
      </c>
      <c r="P302" s="13">
        <v>-0.53333333333334787</v>
      </c>
      <c r="Q302" s="13">
        <f t="shared" si="35"/>
        <v>-32</v>
      </c>
      <c r="R302" s="14"/>
      <c r="S302" s="14">
        <v>0.20133140779624553</v>
      </c>
      <c r="T302">
        <f t="shared" si="40"/>
        <v>0.20133140779624553</v>
      </c>
      <c r="W302">
        <f t="shared" si="36"/>
        <v>5960</v>
      </c>
      <c r="X302">
        <f t="shared" si="37"/>
        <v>0</v>
      </c>
      <c r="Y302">
        <f t="shared" si="38"/>
        <v>155.21203540148556</v>
      </c>
      <c r="Z302">
        <f t="shared" si="39"/>
        <v>0</v>
      </c>
    </row>
    <row r="303" spans="1:26" x14ac:dyDescent="0.25">
      <c r="A303" s="1">
        <f t="shared" si="33"/>
        <v>99.666666666666671</v>
      </c>
      <c r="B303" s="2">
        <v>5980</v>
      </c>
      <c r="C303">
        <f t="shared" si="34"/>
        <v>12</v>
      </c>
      <c r="D303">
        <f t="shared" si="34"/>
        <v>157</v>
      </c>
      <c r="E303">
        <f t="shared" si="34"/>
        <v>0</v>
      </c>
      <c r="P303" s="13">
        <v>-0.51666666666668115</v>
      </c>
      <c r="Q303" s="13">
        <f t="shared" si="35"/>
        <v>-31</v>
      </c>
      <c r="R303" s="14"/>
      <c r="S303" s="14">
        <v>0.24300062647284248</v>
      </c>
      <c r="T303">
        <f t="shared" si="40"/>
        <v>0.24300062647284248</v>
      </c>
      <c r="W303">
        <f t="shared" si="36"/>
        <v>5980</v>
      </c>
      <c r="X303">
        <f t="shared" si="37"/>
        <v>12.222222222222916</v>
      </c>
      <c r="Y303">
        <f t="shared" si="38"/>
        <v>156.54446279336764</v>
      </c>
      <c r="Z303">
        <f t="shared" si="39"/>
        <v>0</v>
      </c>
    </row>
    <row r="304" spans="1:26" x14ac:dyDescent="0.25">
      <c r="A304" s="1">
        <f t="shared" si="33"/>
        <v>100</v>
      </c>
      <c r="B304" s="2">
        <v>6000</v>
      </c>
      <c r="C304">
        <f t="shared" si="34"/>
        <v>0</v>
      </c>
      <c r="D304">
        <f t="shared" si="34"/>
        <v>125</v>
      </c>
      <c r="E304">
        <f t="shared" si="34"/>
        <v>0</v>
      </c>
      <c r="P304" s="13">
        <v>-0.50000000000001443</v>
      </c>
      <c r="Q304" s="13">
        <f t="shared" si="35"/>
        <v>-30</v>
      </c>
      <c r="R304" s="14"/>
      <c r="S304" s="14">
        <v>0.2772985478213863</v>
      </c>
      <c r="T304">
        <f t="shared" si="40"/>
        <v>0.2772985478213863</v>
      </c>
      <c r="W304">
        <f t="shared" si="36"/>
        <v>6000</v>
      </c>
      <c r="X304">
        <f t="shared" si="37"/>
        <v>0</v>
      </c>
      <c r="Y304">
        <f t="shared" si="38"/>
        <v>125.49768191230592</v>
      </c>
      <c r="Z304">
        <f t="shared" si="39"/>
        <v>0</v>
      </c>
    </row>
    <row r="305" spans="1:26" x14ac:dyDescent="0.25">
      <c r="A305" s="1">
        <f t="shared" si="33"/>
        <v>100.33333333333333</v>
      </c>
      <c r="B305" s="2">
        <v>6020</v>
      </c>
      <c r="C305">
        <f t="shared" si="34"/>
        <v>24</v>
      </c>
      <c r="D305">
        <f t="shared" si="34"/>
        <v>98</v>
      </c>
      <c r="E305">
        <f t="shared" si="34"/>
        <v>0</v>
      </c>
      <c r="P305" s="13">
        <v>-0.48333333333334777</v>
      </c>
      <c r="Q305" s="13">
        <f t="shared" si="35"/>
        <v>-29</v>
      </c>
      <c r="R305" s="14"/>
      <c r="S305" s="14">
        <v>0.23570790151032756</v>
      </c>
      <c r="T305">
        <f t="shared" si="40"/>
        <v>0.23570790151032756</v>
      </c>
      <c r="W305">
        <f t="shared" si="36"/>
        <v>6020</v>
      </c>
      <c r="X305">
        <f t="shared" si="37"/>
        <v>24.444444444445828</v>
      </c>
      <c r="Y305">
        <f t="shared" si="38"/>
        <v>97.690608328610693</v>
      </c>
      <c r="Z305">
        <f t="shared" si="39"/>
        <v>0</v>
      </c>
    </row>
    <row r="306" spans="1:26" x14ac:dyDescent="0.25">
      <c r="A306" s="1">
        <f t="shared" si="33"/>
        <v>100.66666666666667</v>
      </c>
      <c r="B306" s="2">
        <v>6040</v>
      </c>
      <c r="C306">
        <f t="shared" si="34"/>
        <v>269</v>
      </c>
      <c r="D306">
        <f t="shared" si="34"/>
        <v>100</v>
      </c>
      <c r="E306">
        <f t="shared" si="34"/>
        <v>0</v>
      </c>
      <c r="P306" s="13">
        <v>-0.46666666666668111</v>
      </c>
      <c r="Q306" s="13">
        <f t="shared" si="35"/>
        <v>-28</v>
      </c>
      <c r="R306" s="14"/>
      <c r="S306" s="14">
        <v>0.21112686392916544</v>
      </c>
      <c r="T306">
        <f t="shared" si="40"/>
        <v>0.21112686392916544</v>
      </c>
      <c r="W306">
        <f t="shared" si="36"/>
        <v>6040</v>
      </c>
      <c r="X306">
        <f t="shared" si="37"/>
        <v>268.88888888890403</v>
      </c>
      <c r="Y306">
        <f t="shared" si="38"/>
        <v>100.19017367674347</v>
      </c>
      <c r="Z306">
        <f t="shared" si="39"/>
        <v>0</v>
      </c>
    </row>
    <row r="307" spans="1:26" x14ac:dyDescent="0.25">
      <c r="A307" s="1">
        <f t="shared" si="33"/>
        <v>101</v>
      </c>
      <c r="B307" s="2">
        <v>6060</v>
      </c>
      <c r="C307">
        <f t="shared" si="34"/>
        <v>367</v>
      </c>
      <c r="D307">
        <f t="shared" si="34"/>
        <v>101</v>
      </c>
      <c r="E307">
        <f t="shared" si="34"/>
        <v>0</v>
      </c>
      <c r="P307" s="13">
        <v>-0.45000000000001444</v>
      </c>
      <c r="Q307" s="13">
        <f t="shared" si="35"/>
        <v>-27</v>
      </c>
      <c r="R307" s="14"/>
      <c r="S307" s="14">
        <v>0.22842380112040975</v>
      </c>
      <c r="T307">
        <f t="shared" si="40"/>
        <v>0.22842380112040975</v>
      </c>
      <c r="W307">
        <f t="shared" si="36"/>
        <v>6060</v>
      </c>
      <c r="X307">
        <f t="shared" si="37"/>
        <v>366.66666666668732</v>
      </c>
      <c r="Y307">
        <f t="shared" si="38"/>
        <v>100.70806835487103</v>
      </c>
      <c r="Z307">
        <f t="shared" si="39"/>
        <v>0</v>
      </c>
    </row>
    <row r="308" spans="1:26" x14ac:dyDescent="0.25">
      <c r="A308" s="1">
        <f t="shared" si="33"/>
        <v>101.33333333333333</v>
      </c>
      <c r="B308" s="2">
        <v>6080</v>
      </c>
      <c r="C308">
        <f t="shared" si="34"/>
        <v>159</v>
      </c>
      <c r="D308">
        <f t="shared" si="34"/>
        <v>111</v>
      </c>
      <c r="E308">
        <f t="shared" si="34"/>
        <v>0</v>
      </c>
      <c r="P308" s="13">
        <v>-0.43333333333334778</v>
      </c>
      <c r="Q308" s="13">
        <f t="shared" si="35"/>
        <v>-26</v>
      </c>
      <c r="R308" s="14"/>
      <c r="S308" s="14">
        <v>0.18677290752398101</v>
      </c>
      <c r="T308">
        <f t="shared" si="40"/>
        <v>0.18677290752398101</v>
      </c>
      <c r="W308">
        <f t="shared" si="36"/>
        <v>6080</v>
      </c>
      <c r="X308">
        <f t="shared" si="37"/>
        <v>158.88888888889787</v>
      </c>
      <c r="Y308">
        <f t="shared" si="38"/>
        <v>110.90309881234167</v>
      </c>
      <c r="Z308">
        <f t="shared" si="39"/>
        <v>0</v>
      </c>
    </row>
    <row r="309" spans="1:26" x14ac:dyDescent="0.25">
      <c r="A309" s="1">
        <f t="shared" si="33"/>
        <v>101.66666666666667</v>
      </c>
      <c r="B309" s="2">
        <v>6100</v>
      </c>
      <c r="C309">
        <f t="shared" si="34"/>
        <v>0</v>
      </c>
      <c r="D309">
        <f t="shared" si="34"/>
        <v>135</v>
      </c>
      <c r="E309">
        <f t="shared" si="34"/>
        <v>0</v>
      </c>
      <c r="P309" s="13">
        <v>-0.41666666666668112</v>
      </c>
      <c r="Q309" s="13">
        <f t="shared" si="35"/>
        <v>-25</v>
      </c>
      <c r="R309" s="14"/>
      <c r="S309" s="14">
        <v>0.1401678142995948</v>
      </c>
      <c r="T309">
        <f t="shared" si="40"/>
        <v>0.1401678142995948</v>
      </c>
      <c r="W309">
        <f t="shared" si="36"/>
        <v>6100</v>
      </c>
      <c r="X309">
        <f t="shared" si="37"/>
        <v>0</v>
      </c>
      <c r="Y309">
        <f t="shared" si="38"/>
        <v>135.06728215135675</v>
      </c>
      <c r="Z309">
        <f t="shared" si="39"/>
        <v>0</v>
      </c>
    </row>
    <row r="310" spans="1:26" x14ac:dyDescent="0.25">
      <c r="A310" s="1">
        <f t="shared" si="33"/>
        <v>102</v>
      </c>
      <c r="B310" s="2">
        <v>6120</v>
      </c>
      <c r="C310">
        <f t="shared" si="34"/>
        <v>0</v>
      </c>
      <c r="D310">
        <f t="shared" si="34"/>
        <v>115</v>
      </c>
      <c r="E310">
        <f t="shared" si="34"/>
        <v>0</v>
      </c>
      <c r="P310" s="13">
        <v>-0.40000000000001446</v>
      </c>
      <c r="Q310" s="13">
        <f t="shared" si="35"/>
        <v>-24</v>
      </c>
      <c r="R310" s="14"/>
      <c r="S310" s="14">
        <v>0.12069643138038406</v>
      </c>
      <c r="T310">
        <f t="shared" si="40"/>
        <v>0.12069643138038406</v>
      </c>
      <c r="W310">
        <f t="shared" si="36"/>
        <v>6120</v>
      </c>
      <c r="X310">
        <f t="shared" si="37"/>
        <v>0</v>
      </c>
      <c r="Y310">
        <f t="shared" si="38"/>
        <v>114.63556767494613</v>
      </c>
      <c r="Z310">
        <f t="shared" si="39"/>
        <v>0</v>
      </c>
    </row>
    <row r="311" spans="1:26" x14ac:dyDescent="0.25">
      <c r="A311" s="1">
        <f t="shared" si="33"/>
        <v>102.33333333333333</v>
      </c>
      <c r="B311" s="2">
        <v>6140</v>
      </c>
      <c r="C311">
        <f t="shared" si="34"/>
        <v>0</v>
      </c>
      <c r="D311">
        <f t="shared" si="34"/>
        <v>98</v>
      </c>
      <c r="E311">
        <f t="shared" si="34"/>
        <v>0</v>
      </c>
      <c r="P311" s="13">
        <v>-0.38333333333334779</v>
      </c>
      <c r="Q311" s="13">
        <f t="shared" si="35"/>
        <v>-23</v>
      </c>
      <c r="R311" s="14"/>
      <c r="S311" s="14">
        <v>0.12531427053258432</v>
      </c>
      <c r="T311">
        <f t="shared" si="40"/>
        <v>0.12531427053258432</v>
      </c>
      <c r="W311">
        <f t="shared" si="36"/>
        <v>6140</v>
      </c>
      <c r="X311">
        <f t="shared" si="37"/>
        <v>0</v>
      </c>
      <c r="Y311">
        <f t="shared" si="38"/>
        <v>97.668421871900648</v>
      </c>
      <c r="Z311">
        <f t="shared" si="39"/>
        <v>0</v>
      </c>
    </row>
    <row r="312" spans="1:26" x14ac:dyDescent="0.25">
      <c r="A312" s="1">
        <f t="shared" si="33"/>
        <v>102.66666666666667</v>
      </c>
      <c r="B312" s="2">
        <v>6160</v>
      </c>
      <c r="C312">
        <f t="shared" si="34"/>
        <v>0</v>
      </c>
      <c r="D312">
        <f t="shared" si="34"/>
        <v>76</v>
      </c>
      <c r="E312">
        <f t="shared" si="34"/>
        <v>0</v>
      </c>
      <c r="P312" s="13">
        <v>-0.36666666666668113</v>
      </c>
      <c r="Q312" s="13">
        <f t="shared" si="35"/>
        <v>-22</v>
      </c>
      <c r="R312" s="14"/>
      <c r="S312" s="14">
        <v>0.10322485122403421</v>
      </c>
      <c r="T312">
        <f t="shared" si="40"/>
        <v>0.10322485122403421</v>
      </c>
      <c r="W312">
        <f t="shared" si="36"/>
        <v>6160</v>
      </c>
      <c r="X312">
        <f t="shared" si="37"/>
        <v>0</v>
      </c>
      <c r="Y312">
        <f t="shared" si="38"/>
        <v>75.958761297908978</v>
      </c>
      <c r="Z312">
        <f t="shared" si="39"/>
        <v>0</v>
      </c>
    </row>
    <row r="313" spans="1:26" x14ac:dyDescent="0.25">
      <c r="A313" s="1">
        <f t="shared" si="33"/>
        <v>103</v>
      </c>
      <c r="B313" s="2">
        <v>6180</v>
      </c>
      <c r="C313">
        <f t="shared" si="34"/>
        <v>0</v>
      </c>
      <c r="D313">
        <f t="shared" si="34"/>
        <v>95</v>
      </c>
      <c r="E313">
        <f t="shared" si="34"/>
        <v>0</v>
      </c>
      <c r="P313" s="13">
        <v>-0.35000000000001447</v>
      </c>
      <c r="Q313" s="13">
        <f t="shared" si="35"/>
        <v>-21</v>
      </c>
      <c r="R313" s="14"/>
      <c r="S313" s="14">
        <v>7.8634780989941894E-2</v>
      </c>
      <c r="T313">
        <f t="shared" si="40"/>
        <v>7.8634780989941894E-2</v>
      </c>
      <c r="W313">
        <f t="shared" si="36"/>
        <v>6180</v>
      </c>
      <c r="X313">
        <f t="shared" si="37"/>
        <v>0</v>
      </c>
      <c r="Y313">
        <f t="shared" si="38"/>
        <v>95.092963323851748</v>
      </c>
      <c r="Z313">
        <f t="shared" si="39"/>
        <v>0</v>
      </c>
    </row>
    <row r="314" spans="1:26" x14ac:dyDescent="0.25">
      <c r="A314" s="1">
        <f t="shared" si="33"/>
        <v>103.33333333333333</v>
      </c>
      <c r="B314" s="2">
        <v>6200</v>
      </c>
      <c r="C314">
        <f t="shared" si="34"/>
        <v>183</v>
      </c>
      <c r="D314">
        <f t="shared" si="34"/>
        <v>98</v>
      </c>
      <c r="E314">
        <f t="shared" si="34"/>
        <v>0</v>
      </c>
      <c r="P314" s="13">
        <v>-0.3333333333333478</v>
      </c>
      <c r="Q314" s="13">
        <f t="shared" si="35"/>
        <v>-20</v>
      </c>
      <c r="R314" s="14"/>
      <c r="S314" s="14">
        <v>7.3874673661493848E-2</v>
      </c>
      <c r="T314">
        <f t="shared" si="40"/>
        <v>7.3874673661493848E-2</v>
      </c>
      <c r="W314">
        <f t="shared" si="36"/>
        <v>6200</v>
      </c>
      <c r="X314">
        <f t="shared" si="37"/>
        <v>183.33333333334372</v>
      </c>
      <c r="Y314">
        <f t="shared" si="38"/>
        <v>98.398922669849455</v>
      </c>
      <c r="Z314">
        <f t="shared" si="39"/>
        <v>0</v>
      </c>
    </row>
    <row r="315" spans="1:26" x14ac:dyDescent="0.25">
      <c r="A315" s="1">
        <f t="shared" si="33"/>
        <v>103.66666666666667</v>
      </c>
      <c r="B315" s="2">
        <v>6220</v>
      </c>
      <c r="C315">
        <f t="shared" si="34"/>
        <v>636</v>
      </c>
      <c r="D315">
        <f t="shared" si="34"/>
        <v>112</v>
      </c>
      <c r="E315">
        <f t="shared" si="34"/>
        <v>0</v>
      </c>
      <c r="P315" s="13">
        <v>-0.31666666666668114</v>
      </c>
      <c r="Q315" s="13">
        <f t="shared" si="35"/>
        <v>-19</v>
      </c>
      <c r="R315" s="14"/>
      <c r="S315" s="14">
        <v>4.1546856745846739E-2</v>
      </c>
      <c r="T315">
        <f t="shared" si="40"/>
        <v>4.1546856745846739E-2</v>
      </c>
      <c r="W315">
        <f t="shared" si="36"/>
        <v>6220</v>
      </c>
      <c r="X315">
        <f t="shared" si="37"/>
        <v>635.55555555559135</v>
      </c>
      <c r="Y315">
        <f t="shared" si="38"/>
        <v>111.55102525603758</v>
      </c>
      <c r="Z315">
        <f t="shared" si="39"/>
        <v>0</v>
      </c>
    </row>
    <row r="316" spans="1:26" x14ac:dyDescent="0.25">
      <c r="A316" s="1">
        <f t="shared" si="33"/>
        <v>104</v>
      </c>
      <c r="B316" s="2">
        <v>6240</v>
      </c>
      <c r="C316">
        <f t="shared" si="34"/>
        <v>611</v>
      </c>
      <c r="D316">
        <f t="shared" si="34"/>
        <v>99</v>
      </c>
      <c r="E316">
        <f t="shared" si="34"/>
        <v>0</v>
      </c>
      <c r="P316" s="13">
        <v>-0.30000000000001448</v>
      </c>
      <c r="Q316" s="13">
        <f t="shared" si="35"/>
        <v>-18</v>
      </c>
      <c r="R316" s="14"/>
      <c r="S316" s="14">
        <v>7.4818064220474337E-2</v>
      </c>
      <c r="T316">
        <f t="shared" si="40"/>
        <v>7.4818064220474337E-2</v>
      </c>
      <c r="W316">
        <f t="shared" si="36"/>
        <v>6240</v>
      </c>
      <c r="X316">
        <f t="shared" si="37"/>
        <v>611.11111111114565</v>
      </c>
      <c r="Y316">
        <f t="shared" si="38"/>
        <v>98.543015893305949</v>
      </c>
      <c r="Z316">
        <f t="shared" si="39"/>
        <v>0</v>
      </c>
    </row>
    <row r="317" spans="1:26" x14ac:dyDescent="0.25">
      <c r="A317" s="1">
        <f t="shared" si="33"/>
        <v>104.33333333333333</v>
      </c>
      <c r="B317" s="2">
        <v>6260</v>
      </c>
      <c r="C317">
        <f t="shared" si="34"/>
        <v>134</v>
      </c>
      <c r="D317">
        <f t="shared" si="34"/>
        <v>107</v>
      </c>
      <c r="E317">
        <f t="shared" si="34"/>
        <v>0</v>
      </c>
      <c r="P317" s="13">
        <v>-0.28333333333334781</v>
      </c>
      <c r="Q317" s="13">
        <f t="shared" si="35"/>
        <v>-17</v>
      </c>
      <c r="R317" s="14"/>
      <c r="S317" s="14">
        <v>4.6510827710960823E-2</v>
      </c>
      <c r="T317">
        <f t="shared" si="40"/>
        <v>4.6510827710960823E-2</v>
      </c>
      <c r="W317">
        <f t="shared" si="36"/>
        <v>6260</v>
      </c>
      <c r="X317">
        <f t="shared" si="37"/>
        <v>134.44444444445205</v>
      </c>
      <c r="Y317">
        <f t="shared" si="38"/>
        <v>107.14051909299205</v>
      </c>
      <c r="Z317">
        <f t="shared" si="39"/>
        <v>0</v>
      </c>
    </row>
    <row r="318" spans="1:26" x14ac:dyDescent="0.25">
      <c r="A318" s="1">
        <f t="shared" si="33"/>
        <v>104.66666666666667</v>
      </c>
      <c r="B318" s="2">
        <v>6280</v>
      </c>
      <c r="C318">
        <f t="shared" si="34"/>
        <v>0</v>
      </c>
      <c r="D318">
        <f t="shared" si="34"/>
        <v>94</v>
      </c>
      <c r="E318">
        <f t="shared" si="34"/>
        <v>0</v>
      </c>
      <c r="P318" s="13">
        <v>-0.26666666666668115</v>
      </c>
      <c r="Q318" s="13">
        <f t="shared" si="35"/>
        <v>-16</v>
      </c>
      <c r="R318" s="14"/>
      <c r="S318" s="14">
        <v>3.8774687701855701E-2</v>
      </c>
      <c r="T318">
        <f t="shared" si="40"/>
        <v>3.8774687701855701E-2</v>
      </c>
      <c r="W318">
        <f t="shared" si="36"/>
        <v>6280</v>
      </c>
      <c r="X318">
        <f t="shared" si="37"/>
        <v>0</v>
      </c>
      <c r="Y318">
        <f t="shared" si="38"/>
        <v>93.979703661009239</v>
      </c>
      <c r="Z318">
        <f t="shared" si="39"/>
        <v>0</v>
      </c>
    </row>
    <row r="319" spans="1:26" x14ac:dyDescent="0.25">
      <c r="A319" s="1">
        <f t="shared" si="33"/>
        <v>105</v>
      </c>
      <c r="B319" s="2">
        <v>6300</v>
      </c>
      <c r="C319">
        <f t="shared" si="34"/>
        <v>37</v>
      </c>
      <c r="D319">
        <f t="shared" si="34"/>
        <v>86</v>
      </c>
      <c r="E319">
        <f t="shared" si="34"/>
        <v>0</v>
      </c>
      <c r="P319" s="13">
        <v>-0.25000000000001449</v>
      </c>
      <c r="Q319" s="13">
        <f t="shared" si="35"/>
        <v>-15</v>
      </c>
      <c r="R319" s="14"/>
      <c r="S319" s="14">
        <v>3.1020337664094132E-2</v>
      </c>
      <c r="T319">
        <f t="shared" si="40"/>
        <v>3.1020337664094132E-2</v>
      </c>
      <c r="W319">
        <f t="shared" si="36"/>
        <v>6300</v>
      </c>
      <c r="X319">
        <f t="shared" si="37"/>
        <v>36.666666666668753</v>
      </c>
      <c r="Y319">
        <f t="shared" si="38"/>
        <v>86.117680722665654</v>
      </c>
      <c r="Z319">
        <f t="shared" si="39"/>
        <v>0</v>
      </c>
    </row>
    <row r="320" spans="1:26" x14ac:dyDescent="0.25">
      <c r="A320" s="1">
        <f t="shared" si="33"/>
        <v>105.33333333333333</v>
      </c>
      <c r="B320" s="2">
        <v>6320</v>
      </c>
      <c r="C320">
        <f t="shared" si="34"/>
        <v>73</v>
      </c>
      <c r="D320">
        <f t="shared" si="34"/>
        <v>72</v>
      </c>
      <c r="E320">
        <f t="shared" si="34"/>
        <v>0</v>
      </c>
      <c r="P320" s="13">
        <v>-0.23333333333334783</v>
      </c>
      <c r="Q320" s="13">
        <f t="shared" si="35"/>
        <v>-14</v>
      </c>
      <c r="R320" s="14"/>
      <c r="S320" s="14">
        <v>6.7232267066589607E-2</v>
      </c>
      <c r="T320">
        <f t="shared" si="40"/>
        <v>6.7232267066589607E-2</v>
      </c>
      <c r="W320">
        <f t="shared" si="36"/>
        <v>6320</v>
      </c>
      <c r="X320">
        <f t="shared" si="37"/>
        <v>73.333333333337492</v>
      </c>
      <c r="Y320">
        <f t="shared" si="38"/>
        <v>72.126160805529977</v>
      </c>
      <c r="Z320">
        <f t="shared" si="39"/>
        <v>0</v>
      </c>
    </row>
    <row r="321" spans="1:26" x14ac:dyDescent="0.25">
      <c r="A321" s="1">
        <f t="shared" si="33"/>
        <v>105.66666666666667</v>
      </c>
      <c r="B321" s="2">
        <v>6340</v>
      </c>
      <c r="C321">
        <f t="shared" si="34"/>
        <v>24</v>
      </c>
      <c r="D321">
        <f t="shared" si="34"/>
        <v>76</v>
      </c>
      <c r="E321">
        <f t="shared" si="34"/>
        <v>0</v>
      </c>
      <c r="P321" s="13">
        <v>-0.21666666666668116</v>
      </c>
      <c r="Q321" s="13">
        <f t="shared" si="35"/>
        <v>-13</v>
      </c>
      <c r="R321" s="14"/>
      <c r="S321" s="14">
        <v>6.7459693563618237E-2</v>
      </c>
      <c r="T321">
        <f t="shared" si="40"/>
        <v>6.7459693563618237E-2</v>
      </c>
      <c r="W321">
        <f t="shared" si="36"/>
        <v>6340</v>
      </c>
      <c r="X321">
        <f t="shared" si="37"/>
        <v>24.444444444445832</v>
      </c>
      <c r="Y321">
        <f t="shared" si="38"/>
        <v>75.6577213276572</v>
      </c>
      <c r="Z321">
        <f t="shared" si="39"/>
        <v>0</v>
      </c>
    </row>
    <row r="322" spans="1:26" x14ac:dyDescent="0.25">
      <c r="A322" s="1">
        <f t="shared" si="33"/>
        <v>106</v>
      </c>
      <c r="B322" s="2">
        <v>6360</v>
      </c>
      <c r="C322">
        <f t="shared" si="34"/>
        <v>0</v>
      </c>
      <c r="D322">
        <f t="shared" si="34"/>
        <v>68</v>
      </c>
      <c r="E322">
        <f t="shared" si="34"/>
        <v>0</v>
      </c>
      <c r="P322" s="13">
        <v>-0.2000000000000145</v>
      </c>
      <c r="Q322" s="13">
        <f t="shared" si="35"/>
        <v>-12</v>
      </c>
      <c r="R322" s="14"/>
      <c r="S322" s="14">
        <v>8.3326928950592238E-2</v>
      </c>
      <c r="T322">
        <f t="shared" si="40"/>
        <v>8.3326928950592238E-2</v>
      </c>
      <c r="W322">
        <f t="shared" si="36"/>
        <v>6360</v>
      </c>
      <c r="X322">
        <f t="shared" si="37"/>
        <v>0</v>
      </c>
      <c r="Y322">
        <f t="shared" si="38"/>
        <v>68.434012400449575</v>
      </c>
      <c r="Z322">
        <f t="shared" si="39"/>
        <v>0</v>
      </c>
    </row>
    <row r="323" spans="1:26" x14ac:dyDescent="0.25">
      <c r="A323" s="1">
        <f t="shared" si="33"/>
        <v>106.33333333333333</v>
      </c>
      <c r="B323" s="2">
        <v>6380</v>
      </c>
      <c r="C323">
        <f t="shared" si="34"/>
        <v>0</v>
      </c>
      <c r="D323">
        <f t="shared" si="34"/>
        <v>67</v>
      </c>
      <c r="E323">
        <f t="shared" si="34"/>
        <v>0</v>
      </c>
      <c r="P323" s="13">
        <v>-0.18333333333334784</v>
      </c>
      <c r="Q323" s="13">
        <f t="shared" si="35"/>
        <v>-11</v>
      </c>
      <c r="R323" s="14"/>
      <c r="S323" s="14">
        <v>8.8706789721844467E-2</v>
      </c>
      <c r="T323">
        <f t="shared" si="40"/>
        <v>8.8706789721844467E-2</v>
      </c>
      <c r="W323">
        <f t="shared" si="36"/>
        <v>6380</v>
      </c>
      <c r="X323">
        <f t="shared" si="37"/>
        <v>0</v>
      </c>
      <c r="Y323">
        <f t="shared" si="38"/>
        <v>67.130557156271394</v>
      </c>
      <c r="Z323">
        <f t="shared" si="39"/>
        <v>0</v>
      </c>
    </row>
    <row r="324" spans="1:26" x14ac:dyDescent="0.25">
      <c r="A324" s="1">
        <f t="shared" si="33"/>
        <v>106.66666666666667</v>
      </c>
      <c r="B324" s="2">
        <v>6400</v>
      </c>
      <c r="C324">
        <f t="shared" si="34"/>
        <v>0</v>
      </c>
      <c r="D324">
        <f t="shared" si="34"/>
        <v>63</v>
      </c>
      <c r="E324">
        <f t="shared" si="34"/>
        <v>0</v>
      </c>
      <c r="P324" s="13">
        <v>-0.16666666666668117</v>
      </c>
      <c r="Q324" s="13">
        <f t="shared" si="35"/>
        <v>-10</v>
      </c>
      <c r="R324" s="14"/>
      <c r="S324" s="14">
        <v>8.8691872242596351E-2</v>
      </c>
      <c r="T324">
        <f t="shared" si="40"/>
        <v>8.8691872242596351E-2</v>
      </c>
      <c r="W324">
        <f t="shared" si="36"/>
        <v>6400</v>
      </c>
      <c r="X324">
        <f t="shared" si="37"/>
        <v>0</v>
      </c>
      <c r="Y324">
        <f t="shared" si="38"/>
        <v>63.054746959952311</v>
      </c>
      <c r="Z324">
        <f t="shared" si="39"/>
        <v>0</v>
      </c>
    </row>
    <row r="325" spans="1:26" x14ac:dyDescent="0.25">
      <c r="A325" s="1">
        <f t="shared" ref="A325:A388" si="41">B325/60</f>
        <v>107</v>
      </c>
      <c r="B325" s="2">
        <v>6420</v>
      </c>
      <c r="C325">
        <f t="shared" ref="C325:E388" si="42">ROUND(X325,0)</f>
        <v>0</v>
      </c>
      <c r="D325">
        <f t="shared" si="42"/>
        <v>74</v>
      </c>
      <c r="E325">
        <f t="shared" si="42"/>
        <v>0</v>
      </c>
      <c r="P325" s="13">
        <v>-0.15000000000001451</v>
      </c>
      <c r="Q325" s="13">
        <f t="shared" ref="Q325:Q388" si="43">ROUND(P325*60,0)</f>
        <v>-9</v>
      </c>
      <c r="R325" s="14"/>
      <c r="S325" s="14">
        <v>8.5892585919980835E-2</v>
      </c>
      <c r="T325">
        <f t="shared" si="40"/>
        <v>8.5892585919980835E-2</v>
      </c>
      <c r="W325">
        <f t="shared" si="36"/>
        <v>6420</v>
      </c>
      <c r="X325">
        <f t="shared" si="37"/>
        <v>0</v>
      </c>
      <c r="Y325">
        <f t="shared" si="38"/>
        <v>74.205072739532611</v>
      </c>
      <c r="Z325">
        <f t="shared" si="39"/>
        <v>0</v>
      </c>
    </row>
    <row r="326" spans="1:26" x14ac:dyDescent="0.25">
      <c r="A326" s="1">
        <f t="shared" si="41"/>
        <v>107.33333333333333</v>
      </c>
      <c r="B326" s="2">
        <v>6440</v>
      </c>
      <c r="C326">
        <f t="shared" si="42"/>
        <v>0</v>
      </c>
      <c r="D326">
        <f t="shared" si="42"/>
        <v>85</v>
      </c>
      <c r="E326">
        <f t="shared" si="42"/>
        <v>0</v>
      </c>
      <c r="P326" s="13">
        <v>-0.13333333333334785</v>
      </c>
      <c r="Q326" s="13">
        <f t="shared" si="43"/>
        <v>-8</v>
      </c>
      <c r="R326" s="14"/>
      <c r="S326" s="14">
        <v>7.9570246916474463E-2</v>
      </c>
      <c r="T326">
        <f t="shared" si="40"/>
        <v>7.9570246916474463E-2</v>
      </c>
      <c r="W326">
        <f t="shared" ref="W326:W389" si="44">W325+$W$2</f>
        <v>6440</v>
      </c>
      <c r="X326">
        <f t="shared" ref="X326:X389" si="45">MAX(VLOOKUP(W326,$Q$4:$R$7504,2),0)</f>
        <v>0</v>
      </c>
      <c r="Y326">
        <f t="shared" ref="Y326:Y389" si="46">MAX(VLOOKUP(W326,$Q$4:$S$7504,3),0)</f>
        <v>84.807740247203881</v>
      </c>
      <c r="Z326">
        <f t="shared" ref="Z326:Z389" si="47">MAX(VLOOKUP(W326,$Q$4:$T$7504,4),0)</f>
        <v>0</v>
      </c>
    </row>
    <row r="327" spans="1:26" x14ac:dyDescent="0.25">
      <c r="A327" s="1">
        <f t="shared" si="41"/>
        <v>107.66666666666667</v>
      </c>
      <c r="B327" s="2">
        <v>6460</v>
      </c>
      <c r="C327">
        <f t="shared" si="42"/>
        <v>0</v>
      </c>
      <c r="D327">
        <f t="shared" si="42"/>
        <v>83</v>
      </c>
      <c r="E327">
        <f t="shared" si="42"/>
        <v>0</v>
      </c>
      <c r="P327" s="13">
        <v>-0.11666666666668118</v>
      </c>
      <c r="Q327" s="13">
        <f t="shared" si="43"/>
        <v>-7</v>
      </c>
      <c r="R327" s="14"/>
      <c r="S327" s="14">
        <v>4.0531369485937802E-2</v>
      </c>
      <c r="T327">
        <f t="shared" si="40"/>
        <v>4.0531369485937802E-2</v>
      </c>
      <c r="W327">
        <f t="shared" si="44"/>
        <v>6460</v>
      </c>
      <c r="X327">
        <f t="shared" si="45"/>
        <v>0</v>
      </c>
      <c r="Y327">
        <f t="shared" si="46"/>
        <v>83.030759517326842</v>
      </c>
      <c r="Z327">
        <f t="shared" si="47"/>
        <v>0</v>
      </c>
    </row>
    <row r="328" spans="1:26" x14ac:dyDescent="0.25">
      <c r="A328" s="1">
        <f t="shared" si="41"/>
        <v>108</v>
      </c>
      <c r="B328" s="2">
        <v>6480</v>
      </c>
      <c r="C328">
        <f t="shared" si="42"/>
        <v>0</v>
      </c>
      <c r="D328">
        <f t="shared" si="42"/>
        <v>77</v>
      </c>
      <c r="E328">
        <f t="shared" si="42"/>
        <v>0</v>
      </c>
      <c r="P328" s="13">
        <v>-0.10000000000001452</v>
      </c>
      <c r="Q328" s="13">
        <f t="shared" si="43"/>
        <v>-6</v>
      </c>
      <c r="R328" s="14"/>
      <c r="S328" s="14">
        <v>3.3166457102983792E-2</v>
      </c>
      <c r="T328">
        <f t="shared" si="40"/>
        <v>3.3166457102983792E-2</v>
      </c>
      <c r="W328">
        <f t="shared" si="44"/>
        <v>6480</v>
      </c>
      <c r="X328">
        <f t="shared" si="45"/>
        <v>0</v>
      </c>
      <c r="Y328">
        <f t="shared" si="46"/>
        <v>76.687671137029014</v>
      </c>
      <c r="Z328">
        <f t="shared" si="47"/>
        <v>0</v>
      </c>
    </row>
    <row r="329" spans="1:26" x14ac:dyDescent="0.25">
      <c r="A329" s="1">
        <f t="shared" si="41"/>
        <v>108.33333333333333</v>
      </c>
      <c r="B329" s="2">
        <v>6500</v>
      </c>
      <c r="C329">
        <f t="shared" si="42"/>
        <v>183</v>
      </c>
      <c r="D329">
        <f t="shared" si="42"/>
        <v>81</v>
      </c>
      <c r="E329">
        <f t="shared" si="42"/>
        <v>0</v>
      </c>
      <c r="P329" s="13">
        <v>-8.3333333333347859E-2</v>
      </c>
      <c r="Q329" s="13">
        <f t="shared" si="43"/>
        <v>-5</v>
      </c>
      <c r="R329" s="14"/>
      <c r="S329" s="14">
        <v>1.3266981449515541E-3</v>
      </c>
      <c r="T329">
        <f t="shared" si="40"/>
        <v>1.3266981449515541E-3</v>
      </c>
      <c r="W329">
        <f t="shared" si="44"/>
        <v>6500</v>
      </c>
      <c r="X329">
        <f t="shared" si="45"/>
        <v>183.33333333334372</v>
      </c>
      <c r="Y329">
        <f t="shared" si="46"/>
        <v>81.317925437765524</v>
      </c>
      <c r="Z329">
        <f t="shared" si="47"/>
        <v>0</v>
      </c>
    </row>
    <row r="330" spans="1:26" x14ac:dyDescent="0.25">
      <c r="A330" s="1">
        <f t="shared" si="41"/>
        <v>108.66666666666667</v>
      </c>
      <c r="B330" s="2">
        <v>6520</v>
      </c>
      <c r="C330">
        <f t="shared" si="42"/>
        <v>86</v>
      </c>
      <c r="D330">
        <f t="shared" si="42"/>
        <v>67</v>
      </c>
      <c r="E330">
        <f t="shared" si="42"/>
        <v>0</v>
      </c>
      <c r="P330" s="13">
        <v>-6.6666666666681196E-2</v>
      </c>
      <c r="Q330" s="13">
        <f t="shared" si="43"/>
        <v>-4</v>
      </c>
      <c r="R330" s="14"/>
      <c r="S330" s="14">
        <v>1.327144243869659E-3</v>
      </c>
      <c r="T330">
        <f t="shared" si="40"/>
        <v>1.327144243869659E-3</v>
      </c>
      <c r="W330">
        <f t="shared" si="44"/>
        <v>6520</v>
      </c>
      <c r="X330">
        <f t="shared" si="45"/>
        <v>85.555555555560431</v>
      </c>
      <c r="Y330">
        <f t="shared" si="46"/>
        <v>67.146594290604867</v>
      </c>
      <c r="Z330">
        <f t="shared" si="47"/>
        <v>0</v>
      </c>
    </row>
    <row r="331" spans="1:26" x14ac:dyDescent="0.25">
      <c r="A331" s="1">
        <f t="shared" si="41"/>
        <v>109</v>
      </c>
      <c r="B331" s="2">
        <v>6540</v>
      </c>
      <c r="C331">
        <f t="shared" si="42"/>
        <v>0</v>
      </c>
      <c r="D331">
        <f t="shared" si="42"/>
        <v>63</v>
      </c>
      <c r="E331">
        <f t="shared" si="42"/>
        <v>0</v>
      </c>
      <c r="P331" s="13">
        <v>-5.0000000000014533E-2</v>
      </c>
      <c r="Q331" s="13">
        <f t="shared" si="43"/>
        <v>-3</v>
      </c>
      <c r="R331" s="14"/>
      <c r="S331" s="14">
        <v>4.318386096209538E-2</v>
      </c>
      <c r="T331">
        <f t="shared" si="40"/>
        <v>4.318386096209538E-2</v>
      </c>
      <c r="W331">
        <f t="shared" si="44"/>
        <v>6540</v>
      </c>
      <c r="X331">
        <f t="shared" si="45"/>
        <v>0</v>
      </c>
      <c r="Y331">
        <f t="shared" si="46"/>
        <v>63.169070054071341</v>
      </c>
      <c r="Z331">
        <f t="shared" si="47"/>
        <v>0</v>
      </c>
    </row>
    <row r="332" spans="1:26" x14ac:dyDescent="0.25">
      <c r="A332" s="1">
        <f t="shared" si="41"/>
        <v>109.33333333333333</v>
      </c>
      <c r="B332" s="2">
        <v>6560</v>
      </c>
      <c r="C332">
        <f t="shared" si="42"/>
        <v>0</v>
      </c>
      <c r="D332">
        <f t="shared" si="42"/>
        <v>77</v>
      </c>
      <c r="E332">
        <f t="shared" si="42"/>
        <v>0</v>
      </c>
      <c r="P332" s="13">
        <v>-3.333333333334787E-2</v>
      </c>
      <c r="Q332" s="13">
        <f t="shared" si="43"/>
        <v>-2</v>
      </c>
      <c r="R332" s="14"/>
      <c r="S332" s="14">
        <v>7.7683350006185606E-2</v>
      </c>
      <c r="T332">
        <f t="shared" si="40"/>
        <v>7.7683350006185606E-2</v>
      </c>
      <c r="W332">
        <f t="shared" si="44"/>
        <v>6560</v>
      </c>
      <c r="X332">
        <f t="shared" si="45"/>
        <v>0</v>
      </c>
      <c r="Y332">
        <f t="shared" si="46"/>
        <v>77.155441562790926</v>
      </c>
      <c r="Z332">
        <f t="shared" si="47"/>
        <v>0</v>
      </c>
    </row>
    <row r="333" spans="1:26" x14ac:dyDescent="0.25">
      <c r="A333" s="1">
        <f t="shared" si="41"/>
        <v>109.66666666666667</v>
      </c>
      <c r="B333" s="2">
        <v>6580</v>
      </c>
      <c r="C333">
        <f t="shared" si="42"/>
        <v>0</v>
      </c>
      <c r="D333">
        <f t="shared" si="42"/>
        <v>80</v>
      </c>
      <c r="E333">
        <f t="shared" si="42"/>
        <v>0</v>
      </c>
      <c r="P333" s="13">
        <v>-1.6666666666681203E-2</v>
      </c>
      <c r="Q333" s="13">
        <f t="shared" si="43"/>
        <v>-1</v>
      </c>
      <c r="R333" s="14"/>
      <c r="S333" s="14">
        <v>0.12196192959329646</v>
      </c>
      <c r="T333">
        <f t="shared" si="40"/>
        <v>0.12196192959329646</v>
      </c>
      <c r="W333">
        <f t="shared" si="44"/>
        <v>6580</v>
      </c>
      <c r="X333">
        <f t="shared" si="45"/>
        <v>0</v>
      </c>
      <c r="Y333">
        <f t="shared" si="46"/>
        <v>79.698314546731055</v>
      </c>
      <c r="Z333">
        <f t="shared" si="47"/>
        <v>0</v>
      </c>
    </row>
    <row r="334" spans="1:26" x14ac:dyDescent="0.25">
      <c r="A334" s="1">
        <f t="shared" si="41"/>
        <v>110</v>
      </c>
      <c r="B334" s="2">
        <v>6600</v>
      </c>
      <c r="C334">
        <f t="shared" si="42"/>
        <v>0</v>
      </c>
      <c r="D334">
        <f t="shared" si="42"/>
        <v>50</v>
      </c>
      <c r="E334">
        <f t="shared" si="42"/>
        <v>0</v>
      </c>
      <c r="P334" s="22">
        <v>-1.4536982728685643E-14</v>
      </c>
      <c r="Q334" s="13">
        <f t="shared" si="43"/>
        <v>0</v>
      </c>
      <c r="R334" s="23"/>
      <c r="S334" s="23">
        <v>0.12275902935182342</v>
      </c>
      <c r="T334" s="24">
        <f t="shared" si="40"/>
        <v>0.12275902935182342</v>
      </c>
      <c r="U334" s="24"/>
      <c r="W334">
        <f t="shared" si="44"/>
        <v>6600</v>
      </c>
      <c r="X334">
        <f t="shared" si="45"/>
        <v>0</v>
      </c>
      <c r="Y334">
        <f t="shared" si="46"/>
        <v>50.116170608046602</v>
      </c>
      <c r="Z334">
        <f t="shared" si="47"/>
        <v>0</v>
      </c>
    </row>
    <row r="335" spans="1:26" x14ac:dyDescent="0.25">
      <c r="A335" s="1">
        <f t="shared" si="41"/>
        <v>110.33333333333333</v>
      </c>
      <c r="B335" s="2">
        <v>6620</v>
      </c>
      <c r="C335">
        <f t="shared" si="42"/>
        <v>0</v>
      </c>
      <c r="D335">
        <f t="shared" si="42"/>
        <v>44</v>
      </c>
      <c r="E335">
        <f t="shared" si="42"/>
        <v>0</v>
      </c>
      <c r="P335" s="13">
        <v>1.6666666666652129E-2</v>
      </c>
      <c r="Q335" s="13">
        <f t="shared" si="43"/>
        <v>1</v>
      </c>
      <c r="R335" s="14"/>
      <c r="S335" s="14">
        <v>0.11555373059607139</v>
      </c>
      <c r="T335">
        <f t="shared" si="40"/>
        <v>0.11555373059607139</v>
      </c>
      <c r="W335">
        <f t="shared" si="44"/>
        <v>6620</v>
      </c>
      <c r="X335">
        <f t="shared" si="45"/>
        <v>0</v>
      </c>
      <c r="Y335">
        <f t="shared" si="46"/>
        <v>43.988377901094012</v>
      </c>
      <c r="Z335">
        <f t="shared" si="47"/>
        <v>0</v>
      </c>
    </row>
    <row r="336" spans="1:26" x14ac:dyDescent="0.25">
      <c r="A336" s="1">
        <f t="shared" si="41"/>
        <v>110.66666666666667</v>
      </c>
      <c r="B336" s="2">
        <v>6640</v>
      </c>
      <c r="C336">
        <f t="shared" si="42"/>
        <v>0</v>
      </c>
      <c r="D336">
        <f t="shared" si="42"/>
        <v>59</v>
      </c>
      <c r="E336">
        <f t="shared" si="42"/>
        <v>0</v>
      </c>
      <c r="P336" s="13">
        <v>3.3333333333318796E-2</v>
      </c>
      <c r="Q336" s="13">
        <f t="shared" si="43"/>
        <v>2</v>
      </c>
      <c r="R336" s="14"/>
      <c r="S336" s="14">
        <v>0.14258725001443329</v>
      </c>
      <c r="T336">
        <f t="shared" si="40"/>
        <v>0.14258725001443329</v>
      </c>
      <c r="W336">
        <f t="shared" si="44"/>
        <v>6640</v>
      </c>
      <c r="X336">
        <f t="shared" si="45"/>
        <v>0</v>
      </c>
      <c r="Y336">
        <f t="shared" si="46"/>
        <v>59.322581102117248</v>
      </c>
      <c r="Z336">
        <f t="shared" si="47"/>
        <v>0</v>
      </c>
    </row>
    <row r="337" spans="1:26" x14ac:dyDescent="0.25">
      <c r="A337" s="1">
        <f t="shared" si="41"/>
        <v>111</v>
      </c>
      <c r="B337" s="2">
        <v>6660</v>
      </c>
      <c r="C337">
        <f t="shared" si="42"/>
        <v>0</v>
      </c>
      <c r="D337">
        <f t="shared" si="42"/>
        <v>50</v>
      </c>
      <c r="E337">
        <f t="shared" si="42"/>
        <v>0</v>
      </c>
      <c r="P337" s="13">
        <v>4.9999999999985459E-2</v>
      </c>
      <c r="Q337" s="13">
        <f t="shared" si="43"/>
        <v>3</v>
      </c>
      <c r="R337" s="14"/>
      <c r="S337" s="14">
        <v>0.11196461117200213</v>
      </c>
      <c r="T337">
        <f t="shared" si="40"/>
        <v>0.11196461117200213</v>
      </c>
      <c r="W337">
        <f t="shared" si="44"/>
        <v>6660</v>
      </c>
      <c r="X337">
        <f t="shared" si="45"/>
        <v>0</v>
      </c>
      <c r="Y337">
        <f t="shared" si="46"/>
        <v>50.0017521275985</v>
      </c>
      <c r="Z337">
        <f t="shared" si="47"/>
        <v>0</v>
      </c>
    </row>
    <row r="338" spans="1:26" x14ac:dyDescent="0.25">
      <c r="A338" s="1">
        <f t="shared" si="41"/>
        <v>111.33333333333333</v>
      </c>
      <c r="B338" s="2">
        <v>6680</v>
      </c>
      <c r="C338">
        <f t="shared" si="42"/>
        <v>0</v>
      </c>
      <c r="D338">
        <f t="shared" si="42"/>
        <v>64</v>
      </c>
      <c r="E338">
        <f t="shared" si="42"/>
        <v>0</v>
      </c>
      <c r="P338" s="13">
        <v>6.6666666666652122E-2</v>
      </c>
      <c r="Q338" s="13">
        <f t="shared" si="43"/>
        <v>4</v>
      </c>
      <c r="R338" s="14"/>
      <c r="S338" s="14">
        <v>8.5456565604357507E-2</v>
      </c>
      <c r="T338">
        <f t="shared" si="40"/>
        <v>8.5456565604357507E-2</v>
      </c>
      <c r="W338">
        <f t="shared" si="44"/>
        <v>6680</v>
      </c>
      <c r="X338">
        <f t="shared" si="45"/>
        <v>0</v>
      </c>
      <c r="Y338">
        <f t="shared" si="46"/>
        <v>63.70330350371222</v>
      </c>
      <c r="Z338">
        <f t="shared" si="47"/>
        <v>0</v>
      </c>
    </row>
    <row r="339" spans="1:26" x14ac:dyDescent="0.25">
      <c r="A339" s="1">
        <f t="shared" si="41"/>
        <v>111.66666666666667</v>
      </c>
      <c r="B339" s="2">
        <v>6700</v>
      </c>
      <c r="C339">
        <f t="shared" si="42"/>
        <v>0</v>
      </c>
      <c r="D339">
        <f t="shared" si="42"/>
        <v>58</v>
      </c>
      <c r="E339">
        <f t="shared" si="42"/>
        <v>0</v>
      </c>
      <c r="P339" s="13">
        <v>8.3333333333318785E-2</v>
      </c>
      <c r="Q339" s="13">
        <f t="shared" si="43"/>
        <v>5</v>
      </c>
      <c r="R339" s="14"/>
      <c r="S339" s="14">
        <v>7.8935726684583166E-2</v>
      </c>
      <c r="T339">
        <f t="shared" si="40"/>
        <v>7.8935726684583166E-2</v>
      </c>
      <c r="W339">
        <f t="shared" si="44"/>
        <v>6700</v>
      </c>
      <c r="X339">
        <f t="shared" si="45"/>
        <v>0</v>
      </c>
      <c r="Y339">
        <f t="shared" si="46"/>
        <v>58.027918584526851</v>
      </c>
      <c r="Z339">
        <f t="shared" si="47"/>
        <v>0</v>
      </c>
    </row>
    <row r="340" spans="1:26" x14ac:dyDescent="0.25">
      <c r="A340" s="1">
        <f t="shared" si="41"/>
        <v>112</v>
      </c>
      <c r="B340" s="2">
        <v>6720</v>
      </c>
      <c r="C340">
        <f t="shared" si="42"/>
        <v>0</v>
      </c>
      <c r="D340">
        <f t="shared" si="42"/>
        <v>58</v>
      </c>
      <c r="E340">
        <f t="shared" si="42"/>
        <v>0</v>
      </c>
      <c r="P340" s="13">
        <v>9.9999999999985448E-2</v>
      </c>
      <c r="Q340" s="13">
        <f t="shared" si="43"/>
        <v>6</v>
      </c>
      <c r="R340" s="14"/>
      <c r="S340" s="14">
        <v>7.8935726684583166E-2</v>
      </c>
      <c r="T340">
        <f t="shared" si="40"/>
        <v>7.8935726684583166E-2</v>
      </c>
      <c r="W340">
        <f t="shared" si="44"/>
        <v>6720</v>
      </c>
      <c r="X340">
        <f t="shared" si="45"/>
        <v>0</v>
      </c>
      <c r="Y340">
        <f t="shared" si="46"/>
        <v>58.46669658302077</v>
      </c>
      <c r="Z340">
        <f t="shared" si="47"/>
        <v>0</v>
      </c>
    </row>
    <row r="341" spans="1:26" x14ac:dyDescent="0.25">
      <c r="A341" s="1">
        <f t="shared" si="41"/>
        <v>112.33333333333333</v>
      </c>
      <c r="B341" s="2">
        <v>6740</v>
      </c>
      <c r="C341">
        <f t="shared" si="42"/>
        <v>0</v>
      </c>
      <c r="D341">
        <f t="shared" si="42"/>
        <v>60</v>
      </c>
      <c r="E341">
        <f t="shared" si="42"/>
        <v>0</v>
      </c>
      <c r="P341" s="13">
        <v>0.11666666666665211</v>
      </c>
      <c r="Q341" s="13">
        <f t="shared" si="43"/>
        <v>7</v>
      </c>
      <c r="R341" s="14"/>
      <c r="S341" s="14">
        <v>7.8948989849982526E-2</v>
      </c>
      <c r="T341">
        <f t="shared" si="40"/>
        <v>7.8948989849982526E-2</v>
      </c>
      <c r="W341">
        <f t="shared" si="44"/>
        <v>6740</v>
      </c>
      <c r="X341">
        <f t="shared" si="45"/>
        <v>0</v>
      </c>
      <c r="Y341">
        <f t="shared" si="46"/>
        <v>59.894526092668329</v>
      </c>
      <c r="Z341">
        <f t="shared" si="47"/>
        <v>0</v>
      </c>
    </row>
    <row r="342" spans="1:26" x14ac:dyDescent="0.25">
      <c r="A342" s="1">
        <f t="shared" si="41"/>
        <v>112.66666666666667</v>
      </c>
      <c r="B342" s="2">
        <v>6760</v>
      </c>
      <c r="C342">
        <f t="shared" si="42"/>
        <v>0</v>
      </c>
      <c r="D342">
        <f t="shared" si="42"/>
        <v>53</v>
      </c>
      <c r="E342">
        <f t="shared" si="42"/>
        <v>0</v>
      </c>
      <c r="P342" s="13">
        <v>0.13333333333331879</v>
      </c>
      <c r="Q342" s="13">
        <f t="shared" si="43"/>
        <v>8</v>
      </c>
      <c r="R342" s="14"/>
      <c r="S342" s="14">
        <v>8.0825204539197171E-2</v>
      </c>
      <c r="T342">
        <f t="shared" si="40"/>
        <v>8.0825204539197171E-2</v>
      </c>
      <c r="W342">
        <f t="shared" si="44"/>
        <v>6760</v>
      </c>
      <c r="X342">
        <f t="shared" si="45"/>
        <v>0</v>
      </c>
      <c r="Y342">
        <f t="shared" si="46"/>
        <v>53.077894614929079</v>
      </c>
      <c r="Z342">
        <f t="shared" si="47"/>
        <v>0</v>
      </c>
    </row>
    <row r="343" spans="1:26" x14ac:dyDescent="0.25">
      <c r="A343" s="1">
        <f t="shared" si="41"/>
        <v>113</v>
      </c>
      <c r="B343" s="2">
        <v>6780</v>
      </c>
      <c r="C343">
        <f t="shared" si="42"/>
        <v>0</v>
      </c>
      <c r="D343">
        <f t="shared" si="42"/>
        <v>50</v>
      </c>
      <c r="E343">
        <f t="shared" si="42"/>
        <v>0</v>
      </c>
      <c r="P343" s="13">
        <v>0.14999999999998545</v>
      </c>
      <c r="Q343" s="13">
        <f t="shared" si="43"/>
        <v>9</v>
      </c>
      <c r="R343" s="14"/>
      <c r="S343" s="14">
        <v>8.0825204539197171E-2</v>
      </c>
      <c r="T343">
        <f t="shared" si="40"/>
        <v>8.0825204539197171E-2</v>
      </c>
      <c r="W343">
        <f t="shared" si="44"/>
        <v>6780</v>
      </c>
      <c r="X343">
        <f t="shared" si="45"/>
        <v>0</v>
      </c>
      <c r="Y343">
        <f t="shared" si="46"/>
        <v>49.656112723892939</v>
      </c>
      <c r="Z343">
        <f t="shared" si="47"/>
        <v>0</v>
      </c>
    </row>
    <row r="344" spans="1:26" x14ac:dyDescent="0.25">
      <c r="A344" s="1">
        <f t="shared" si="41"/>
        <v>113.33333333333333</v>
      </c>
      <c r="B344" s="2">
        <v>6800</v>
      </c>
      <c r="C344">
        <f t="shared" si="42"/>
        <v>0</v>
      </c>
      <c r="D344">
        <f t="shared" si="42"/>
        <v>44</v>
      </c>
      <c r="E344">
        <f t="shared" si="42"/>
        <v>0</v>
      </c>
      <c r="P344" s="13">
        <v>0.16666666666665211</v>
      </c>
      <c r="Q344" s="13">
        <f t="shared" si="43"/>
        <v>10</v>
      </c>
      <c r="R344" s="14"/>
      <c r="S344" s="14">
        <v>7.3663484510045535E-2</v>
      </c>
      <c r="T344">
        <f t="shared" si="40"/>
        <v>7.3663484510045535E-2</v>
      </c>
      <c r="W344">
        <f t="shared" si="44"/>
        <v>6800</v>
      </c>
      <c r="X344">
        <f t="shared" si="45"/>
        <v>0</v>
      </c>
      <c r="Y344">
        <f t="shared" si="46"/>
        <v>43.89647936132944</v>
      </c>
      <c r="Z344">
        <f t="shared" si="47"/>
        <v>0</v>
      </c>
    </row>
    <row r="345" spans="1:26" x14ac:dyDescent="0.25">
      <c r="A345" s="1">
        <f t="shared" si="41"/>
        <v>113.66666666666667</v>
      </c>
      <c r="B345" s="2">
        <v>6820</v>
      </c>
      <c r="C345">
        <f t="shared" si="42"/>
        <v>0</v>
      </c>
      <c r="D345">
        <f t="shared" si="42"/>
        <v>44</v>
      </c>
      <c r="E345">
        <f t="shared" si="42"/>
        <v>0</v>
      </c>
      <c r="P345" s="13">
        <v>0.18333333333331878</v>
      </c>
      <c r="Q345" s="13">
        <f t="shared" si="43"/>
        <v>11</v>
      </c>
      <c r="R345" s="14"/>
      <c r="S345" s="14">
        <v>6.4807186798089667E-2</v>
      </c>
      <c r="T345">
        <f t="shared" si="40"/>
        <v>6.4807186798089667E-2</v>
      </c>
      <c r="W345">
        <f t="shared" si="44"/>
        <v>6820</v>
      </c>
      <c r="X345">
        <f t="shared" si="45"/>
        <v>0</v>
      </c>
      <c r="Y345">
        <f t="shared" si="46"/>
        <v>43.609250683246572</v>
      </c>
      <c r="Z345">
        <f t="shared" si="47"/>
        <v>0</v>
      </c>
    </row>
    <row r="346" spans="1:26" x14ac:dyDescent="0.25">
      <c r="A346" s="1">
        <f t="shared" si="41"/>
        <v>114</v>
      </c>
      <c r="B346" s="2">
        <v>6840</v>
      </c>
      <c r="C346">
        <f t="shared" si="42"/>
        <v>0</v>
      </c>
      <c r="D346">
        <f t="shared" si="42"/>
        <v>49</v>
      </c>
      <c r="E346">
        <f t="shared" si="42"/>
        <v>0</v>
      </c>
      <c r="P346" s="13">
        <v>0.19999999999998544</v>
      </c>
      <c r="Q346" s="13">
        <f t="shared" si="43"/>
        <v>12</v>
      </c>
      <c r="R346" s="14"/>
      <c r="S346" s="14">
        <v>3.881732262923366E-2</v>
      </c>
      <c r="T346">
        <f t="shared" si="40"/>
        <v>3.881732262923366E-2</v>
      </c>
      <c r="W346">
        <f t="shared" si="44"/>
        <v>6840</v>
      </c>
      <c r="X346">
        <f t="shared" si="45"/>
        <v>0</v>
      </c>
      <c r="Y346">
        <f t="shared" si="46"/>
        <v>49.277931559815961</v>
      </c>
      <c r="Z346">
        <f t="shared" si="47"/>
        <v>0</v>
      </c>
    </row>
    <row r="347" spans="1:26" x14ac:dyDescent="0.25">
      <c r="A347" s="1">
        <f t="shared" si="41"/>
        <v>114.33333333333333</v>
      </c>
      <c r="B347" s="2">
        <v>6860</v>
      </c>
      <c r="C347">
        <f t="shared" si="42"/>
        <v>0</v>
      </c>
      <c r="D347">
        <f t="shared" si="42"/>
        <v>48</v>
      </c>
      <c r="E347">
        <f t="shared" si="42"/>
        <v>0</v>
      </c>
      <c r="P347" s="13">
        <v>0.2166666666666521</v>
      </c>
      <c r="Q347" s="13">
        <f t="shared" si="43"/>
        <v>13</v>
      </c>
      <c r="R347" s="14"/>
      <c r="S347" s="14">
        <v>4.2670237013848984E-2</v>
      </c>
      <c r="T347">
        <f t="shared" si="40"/>
        <v>4.2670237013848984E-2</v>
      </c>
      <c r="W347">
        <f t="shared" si="44"/>
        <v>6860</v>
      </c>
      <c r="X347">
        <f t="shared" si="45"/>
        <v>0</v>
      </c>
      <c r="Y347">
        <f t="shared" si="46"/>
        <v>47.761852094415197</v>
      </c>
      <c r="Z347">
        <f t="shared" si="47"/>
        <v>0</v>
      </c>
    </row>
    <row r="348" spans="1:26" x14ac:dyDescent="0.25">
      <c r="A348" s="1">
        <f t="shared" si="41"/>
        <v>114.66666666666667</v>
      </c>
      <c r="B348" s="2">
        <v>6880</v>
      </c>
      <c r="C348">
        <f t="shared" si="42"/>
        <v>0</v>
      </c>
      <c r="D348">
        <f t="shared" si="42"/>
        <v>50</v>
      </c>
      <c r="E348">
        <f t="shared" si="42"/>
        <v>0</v>
      </c>
      <c r="P348" s="13">
        <v>0.23333333333331877</v>
      </c>
      <c r="Q348" s="13">
        <f t="shared" si="43"/>
        <v>14</v>
      </c>
      <c r="R348" s="14"/>
      <c r="S348" s="14">
        <v>4.076666673804806E-2</v>
      </c>
      <c r="T348">
        <f t="shared" si="40"/>
        <v>4.076666673804806E-2</v>
      </c>
      <c r="W348">
        <f t="shared" si="44"/>
        <v>6880</v>
      </c>
      <c r="X348">
        <f t="shared" si="45"/>
        <v>0</v>
      </c>
      <c r="Y348">
        <f t="shared" si="46"/>
        <v>50.320326659232315</v>
      </c>
      <c r="Z348">
        <f t="shared" si="47"/>
        <v>0</v>
      </c>
    </row>
    <row r="349" spans="1:26" x14ac:dyDescent="0.25">
      <c r="A349" s="1">
        <f t="shared" si="41"/>
        <v>115</v>
      </c>
      <c r="B349" s="2">
        <v>6900</v>
      </c>
      <c r="C349">
        <f t="shared" si="42"/>
        <v>0</v>
      </c>
      <c r="D349">
        <f t="shared" si="42"/>
        <v>48</v>
      </c>
      <c r="E349">
        <f t="shared" si="42"/>
        <v>0</v>
      </c>
      <c r="P349" s="13">
        <v>0.24999999999998543</v>
      </c>
      <c r="Q349" s="13">
        <f t="shared" si="43"/>
        <v>15</v>
      </c>
      <c r="R349" s="14"/>
      <c r="S349" s="14">
        <v>3.7150578798250865E-2</v>
      </c>
      <c r="T349">
        <f t="shared" si="40"/>
        <v>3.7150578798250865E-2</v>
      </c>
      <c r="W349">
        <f t="shared" si="44"/>
        <v>6900</v>
      </c>
      <c r="X349">
        <f t="shared" si="45"/>
        <v>0</v>
      </c>
      <c r="Y349">
        <f t="shared" si="46"/>
        <v>48.123467237134768</v>
      </c>
      <c r="Z349">
        <f t="shared" si="47"/>
        <v>0</v>
      </c>
    </row>
    <row r="350" spans="1:26" x14ac:dyDescent="0.25">
      <c r="A350" s="1">
        <f t="shared" si="41"/>
        <v>115.33333333333333</v>
      </c>
      <c r="B350" s="2">
        <v>6920</v>
      </c>
      <c r="C350">
        <f t="shared" si="42"/>
        <v>0</v>
      </c>
      <c r="D350">
        <f t="shared" si="42"/>
        <v>44</v>
      </c>
      <c r="E350">
        <f t="shared" si="42"/>
        <v>0</v>
      </c>
      <c r="P350" s="13">
        <v>0.26666666666665212</v>
      </c>
      <c r="Q350" s="13">
        <f t="shared" si="43"/>
        <v>16</v>
      </c>
      <c r="R350" s="14"/>
      <c r="S350" s="14">
        <v>8.7289020273130791E-3</v>
      </c>
      <c r="T350">
        <f t="shared" si="40"/>
        <v>8.7289020273130791E-3</v>
      </c>
      <c r="W350">
        <f t="shared" si="44"/>
        <v>6920</v>
      </c>
      <c r="X350">
        <f t="shared" si="45"/>
        <v>0</v>
      </c>
      <c r="Y350">
        <f t="shared" si="46"/>
        <v>44.380835316974441</v>
      </c>
      <c r="Z350">
        <f t="shared" si="47"/>
        <v>0</v>
      </c>
    </row>
    <row r="351" spans="1:26" x14ac:dyDescent="0.25">
      <c r="A351" s="1">
        <f t="shared" si="41"/>
        <v>115.66666666666667</v>
      </c>
      <c r="B351" s="2">
        <v>6940</v>
      </c>
      <c r="C351">
        <f t="shared" si="42"/>
        <v>0</v>
      </c>
      <c r="D351">
        <f t="shared" si="42"/>
        <v>45</v>
      </c>
      <c r="E351">
        <f t="shared" si="42"/>
        <v>0</v>
      </c>
      <c r="P351" s="13">
        <v>0.28333333333331878</v>
      </c>
      <c r="Q351" s="13">
        <f t="shared" si="43"/>
        <v>17</v>
      </c>
      <c r="R351" s="14"/>
      <c r="S351" s="14">
        <v>2.1214605650524368E-2</v>
      </c>
      <c r="T351">
        <f t="shared" si="40"/>
        <v>2.1214605650524368E-2</v>
      </c>
      <c r="W351">
        <f t="shared" si="44"/>
        <v>6940</v>
      </c>
      <c r="X351">
        <f t="shared" si="45"/>
        <v>0</v>
      </c>
      <c r="Y351">
        <f t="shared" si="46"/>
        <v>44.658307379483006</v>
      </c>
      <c r="Z351">
        <f t="shared" si="47"/>
        <v>0</v>
      </c>
    </row>
    <row r="352" spans="1:26" x14ac:dyDescent="0.25">
      <c r="A352" s="1">
        <f t="shared" si="41"/>
        <v>116</v>
      </c>
      <c r="B352" s="2">
        <v>6960</v>
      </c>
      <c r="C352">
        <f t="shared" si="42"/>
        <v>0</v>
      </c>
      <c r="D352">
        <f t="shared" si="42"/>
        <v>43</v>
      </c>
      <c r="E352">
        <f t="shared" si="42"/>
        <v>0</v>
      </c>
      <c r="P352" s="13">
        <v>0.29999999999998544</v>
      </c>
      <c r="Q352" s="13">
        <f t="shared" si="43"/>
        <v>18</v>
      </c>
      <c r="R352" s="14"/>
      <c r="S352" s="14">
        <v>2.6363783388977519E-2</v>
      </c>
      <c r="T352">
        <f t="shared" si="40"/>
        <v>2.6363783388977519E-2</v>
      </c>
      <c r="W352">
        <f t="shared" si="44"/>
        <v>6960</v>
      </c>
      <c r="X352">
        <f t="shared" si="45"/>
        <v>0</v>
      </c>
      <c r="Y352">
        <f t="shared" si="46"/>
        <v>42.548788286351154</v>
      </c>
      <c r="Z352">
        <f t="shared" si="47"/>
        <v>0</v>
      </c>
    </row>
    <row r="353" spans="1:26" x14ac:dyDescent="0.25">
      <c r="A353" s="1">
        <f t="shared" si="41"/>
        <v>116.33333333333333</v>
      </c>
      <c r="B353" s="2">
        <v>6980</v>
      </c>
      <c r="C353">
        <f t="shared" si="42"/>
        <v>0</v>
      </c>
      <c r="D353">
        <f t="shared" si="42"/>
        <v>36</v>
      </c>
      <c r="E353">
        <f t="shared" si="42"/>
        <v>0</v>
      </c>
      <c r="P353" s="13">
        <v>0.31666666666665211</v>
      </c>
      <c r="Q353" s="13">
        <f t="shared" si="43"/>
        <v>19</v>
      </c>
      <c r="R353" s="14"/>
      <c r="S353" s="14">
        <v>3.1520126677492981E-2</v>
      </c>
      <c r="T353">
        <f t="shared" si="40"/>
        <v>3.1520126677492981E-2</v>
      </c>
      <c r="W353">
        <f t="shared" si="44"/>
        <v>6980</v>
      </c>
      <c r="X353">
        <f t="shared" si="45"/>
        <v>0</v>
      </c>
      <c r="Y353">
        <f t="shared" si="46"/>
        <v>36.243616150915649</v>
      </c>
      <c r="Z353">
        <f t="shared" si="47"/>
        <v>0</v>
      </c>
    </row>
    <row r="354" spans="1:26" x14ac:dyDescent="0.25">
      <c r="A354" s="1">
        <f t="shared" si="41"/>
        <v>116.66666666666667</v>
      </c>
      <c r="B354" s="2">
        <v>7000</v>
      </c>
      <c r="C354">
        <f t="shared" si="42"/>
        <v>0</v>
      </c>
      <c r="D354">
        <f t="shared" si="42"/>
        <v>29</v>
      </c>
      <c r="E354">
        <f t="shared" si="42"/>
        <v>0</v>
      </c>
      <c r="P354" s="13">
        <v>0.33333333333331877</v>
      </c>
      <c r="Q354" s="13">
        <f t="shared" si="43"/>
        <v>20</v>
      </c>
      <c r="R354" s="14"/>
      <c r="S354" s="14">
        <v>3.6670351953943449E-2</v>
      </c>
      <c r="T354">
        <f t="shared" si="40"/>
        <v>3.6670351953943449E-2</v>
      </c>
      <c r="W354">
        <f t="shared" si="44"/>
        <v>7000</v>
      </c>
      <c r="X354">
        <f t="shared" si="45"/>
        <v>0</v>
      </c>
      <c r="Y354">
        <f t="shared" si="46"/>
        <v>29.130520809137938</v>
      </c>
      <c r="Z354">
        <f t="shared" si="47"/>
        <v>0</v>
      </c>
    </row>
    <row r="355" spans="1:26" x14ac:dyDescent="0.25">
      <c r="A355" s="1">
        <f t="shared" si="41"/>
        <v>117</v>
      </c>
      <c r="B355" s="2">
        <v>7020</v>
      </c>
      <c r="C355">
        <f t="shared" si="42"/>
        <v>0</v>
      </c>
      <c r="D355">
        <f t="shared" si="42"/>
        <v>35</v>
      </c>
      <c r="E355">
        <f t="shared" si="42"/>
        <v>0</v>
      </c>
      <c r="P355" s="13">
        <v>0.34999999999998543</v>
      </c>
      <c r="Q355" s="13">
        <f t="shared" si="43"/>
        <v>21</v>
      </c>
      <c r="R355" s="14"/>
      <c r="S355" s="14">
        <v>4.8016458983756963E-2</v>
      </c>
      <c r="T355">
        <f t="shared" si="40"/>
        <v>4.8016458983756963E-2</v>
      </c>
      <c r="W355">
        <f t="shared" si="44"/>
        <v>7020</v>
      </c>
      <c r="X355">
        <f t="shared" si="45"/>
        <v>0</v>
      </c>
      <c r="Y355">
        <f t="shared" si="46"/>
        <v>34.544602667352393</v>
      </c>
      <c r="Z355">
        <f t="shared" si="47"/>
        <v>0</v>
      </c>
    </row>
    <row r="356" spans="1:26" x14ac:dyDescent="0.25">
      <c r="A356" s="1">
        <f t="shared" si="41"/>
        <v>117.33333333333333</v>
      </c>
      <c r="B356" s="2">
        <v>7040</v>
      </c>
      <c r="C356">
        <f t="shared" si="42"/>
        <v>0</v>
      </c>
      <c r="D356">
        <f t="shared" si="42"/>
        <v>19</v>
      </c>
      <c r="E356">
        <f t="shared" si="42"/>
        <v>0</v>
      </c>
      <c r="P356" s="13">
        <v>0.3666666666666521</v>
      </c>
      <c r="Q356" s="13">
        <f t="shared" si="43"/>
        <v>22</v>
      </c>
      <c r="R356" s="14"/>
      <c r="S356" s="14">
        <v>2.3282164767128181E-2</v>
      </c>
      <c r="T356">
        <f t="shared" si="40"/>
        <v>2.3282164767128181E-2</v>
      </c>
      <c r="W356">
        <f t="shared" si="44"/>
        <v>7040</v>
      </c>
      <c r="X356">
        <f t="shared" si="45"/>
        <v>0</v>
      </c>
      <c r="Y356">
        <f t="shared" si="46"/>
        <v>18.728608539300975</v>
      </c>
      <c r="Z356">
        <f t="shared" si="47"/>
        <v>0</v>
      </c>
    </row>
    <row r="357" spans="1:26" x14ac:dyDescent="0.25">
      <c r="A357" s="1">
        <f t="shared" si="41"/>
        <v>117.66666666666667</v>
      </c>
      <c r="B357" s="2">
        <v>7060</v>
      </c>
      <c r="C357">
        <f t="shared" si="42"/>
        <v>0</v>
      </c>
      <c r="D357">
        <f t="shared" si="42"/>
        <v>32</v>
      </c>
      <c r="E357">
        <f t="shared" si="42"/>
        <v>0</v>
      </c>
      <c r="P357" s="13">
        <v>0.38333333333331876</v>
      </c>
      <c r="Q357" s="13">
        <f t="shared" si="43"/>
        <v>23</v>
      </c>
      <c r="R357" s="14"/>
      <c r="S357" s="14">
        <v>1.6136274743736114E-3</v>
      </c>
      <c r="T357">
        <f t="shared" si="40"/>
        <v>1.6136274743736114E-3</v>
      </c>
      <c r="W357">
        <f t="shared" si="44"/>
        <v>7060</v>
      </c>
      <c r="X357">
        <f t="shared" si="45"/>
        <v>0</v>
      </c>
      <c r="Y357">
        <f t="shared" si="46"/>
        <v>31.81034403263509</v>
      </c>
      <c r="Z357">
        <f t="shared" si="47"/>
        <v>0</v>
      </c>
    </row>
    <row r="358" spans="1:26" x14ac:dyDescent="0.25">
      <c r="A358" s="1">
        <f t="shared" si="41"/>
        <v>118</v>
      </c>
      <c r="B358" s="2">
        <v>7080</v>
      </c>
      <c r="C358">
        <f t="shared" si="42"/>
        <v>0</v>
      </c>
      <c r="D358">
        <f t="shared" si="42"/>
        <v>34</v>
      </c>
      <c r="E358">
        <f t="shared" si="42"/>
        <v>0</v>
      </c>
      <c r="P358" s="13">
        <v>0.39999999999998542</v>
      </c>
      <c r="Q358" s="13">
        <f t="shared" si="43"/>
        <v>24</v>
      </c>
      <c r="R358" s="14"/>
      <c r="S358" s="14">
        <v>4.9620266393641073E-3</v>
      </c>
      <c r="T358">
        <f t="shared" ref="T358:T421" si="48">S358-R358</f>
        <v>4.9620266393641073E-3</v>
      </c>
      <c r="W358">
        <f t="shared" si="44"/>
        <v>7080</v>
      </c>
      <c r="X358">
        <f t="shared" si="45"/>
        <v>0</v>
      </c>
      <c r="Y358">
        <f t="shared" si="46"/>
        <v>34.17990070039739</v>
      </c>
      <c r="Z358">
        <f t="shared" si="47"/>
        <v>0</v>
      </c>
    </row>
    <row r="359" spans="1:26" x14ac:dyDescent="0.25">
      <c r="A359" s="1">
        <f t="shared" si="41"/>
        <v>118.33333333333333</v>
      </c>
      <c r="B359" s="2">
        <v>7100</v>
      </c>
      <c r="C359">
        <f t="shared" si="42"/>
        <v>0</v>
      </c>
      <c r="D359">
        <f t="shared" si="42"/>
        <v>20</v>
      </c>
      <c r="E359">
        <f t="shared" si="42"/>
        <v>0</v>
      </c>
      <c r="P359" s="13">
        <v>0.41666666666665209</v>
      </c>
      <c r="Q359" s="13">
        <f t="shared" si="43"/>
        <v>25</v>
      </c>
      <c r="R359" s="14"/>
      <c r="S359" s="14">
        <v>2.7993426768532129E-2</v>
      </c>
      <c r="T359">
        <f t="shared" si="48"/>
        <v>2.7993426768532129E-2</v>
      </c>
      <c r="W359">
        <f t="shared" si="44"/>
        <v>7100</v>
      </c>
      <c r="X359">
        <f t="shared" si="45"/>
        <v>0</v>
      </c>
      <c r="Y359">
        <f t="shared" si="46"/>
        <v>20.354782176410279</v>
      </c>
      <c r="Z359">
        <f t="shared" si="47"/>
        <v>0</v>
      </c>
    </row>
    <row r="360" spans="1:26" x14ac:dyDescent="0.25">
      <c r="A360" s="1">
        <f t="shared" si="41"/>
        <v>118.66666666666667</v>
      </c>
      <c r="B360" s="2">
        <v>7120</v>
      </c>
      <c r="C360">
        <f t="shared" si="42"/>
        <v>0</v>
      </c>
      <c r="D360">
        <f t="shared" si="42"/>
        <v>27</v>
      </c>
      <c r="E360">
        <f t="shared" si="42"/>
        <v>0</v>
      </c>
      <c r="P360" s="13">
        <v>0.43333333333331875</v>
      </c>
      <c r="Q360" s="13">
        <f t="shared" si="43"/>
        <v>26</v>
      </c>
      <c r="R360" s="14"/>
      <c r="S360" s="14">
        <v>2.7998130360394027E-2</v>
      </c>
      <c r="T360">
        <f t="shared" si="48"/>
        <v>2.7998130360394027E-2</v>
      </c>
      <c r="W360">
        <f t="shared" si="44"/>
        <v>7120</v>
      </c>
      <c r="X360">
        <f t="shared" si="45"/>
        <v>0</v>
      </c>
      <c r="Y360">
        <f t="shared" si="46"/>
        <v>26.954517204809669</v>
      </c>
      <c r="Z360">
        <f t="shared" si="47"/>
        <v>0</v>
      </c>
    </row>
    <row r="361" spans="1:26" x14ac:dyDescent="0.25">
      <c r="A361" s="1">
        <f t="shared" si="41"/>
        <v>119</v>
      </c>
      <c r="B361" s="2">
        <v>7140</v>
      </c>
      <c r="C361">
        <f t="shared" si="42"/>
        <v>0</v>
      </c>
      <c r="D361">
        <f t="shared" si="42"/>
        <v>26</v>
      </c>
      <c r="E361">
        <f t="shared" si="42"/>
        <v>0</v>
      </c>
      <c r="P361" s="13">
        <v>0.44999999999998541</v>
      </c>
      <c r="Q361" s="13">
        <f t="shared" si="43"/>
        <v>27</v>
      </c>
      <c r="R361" s="14"/>
      <c r="S361" s="14">
        <v>3.0113481305679632E-2</v>
      </c>
      <c r="T361">
        <f t="shared" si="48"/>
        <v>3.0113481305679632E-2</v>
      </c>
      <c r="W361">
        <f t="shared" si="44"/>
        <v>7140</v>
      </c>
      <c r="X361">
        <f t="shared" si="45"/>
        <v>0</v>
      </c>
      <c r="Y361">
        <f t="shared" si="46"/>
        <v>26.322039241369382</v>
      </c>
      <c r="Z361">
        <f t="shared" si="47"/>
        <v>0</v>
      </c>
    </row>
    <row r="362" spans="1:26" x14ac:dyDescent="0.25">
      <c r="A362" s="1">
        <f t="shared" si="41"/>
        <v>119.33333333333333</v>
      </c>
      <c r="B362" s="2">
        <v>7160</v>
      </c>
      <c r="C362">
        <f t="shared" si="42"/>
        <v>0</v>
      </c>
      <c r="D362">
        <f t="shared" si="42"/>
        <v>27</v>
      </c>
      <c r="E362">
        <f t="shared" si="42"/>
        <v>0</v>
      </c>
      <c r="P362" s="13">
        <v>0.46666666666665207</v>
      </c>
      <c r="Q362" s="13">
        <f t="shared" si="43"/>
        <v>28</v>
      </c>
      <c r="R362" s="14"/>
      <c r="S362" s="14">
        <v>6.6076502993590289E-2</v>
      </c>
      <c r="T362">
        <f t="shared" si="48"/>
        <v>6.6076502993590289E-2</v>
      </c>
      <c r="W362">
        <f t="shared" si="44"/>
        <v>7160</v>
      </c>
      <c r="X362">
        <f t="shared" si="45"/>
        <v>0</v>
      </c>
      <c r="Y362">
        <f t="shared" si="46"/>
        <v>26.769819075538649</v>
      </c>
      <c r="Z362">
        <f t="shared" si="47"/>
        <v>0</v>
      </c>
    </row>
    <row r="363" spans="1:26" x14ac:dyDescent="0.25">
      <c r="A363" s="1">
        <f t="shared" si="41"/>
        <v>119.66666666666667</v>
      </c>
      <c r="B363" s="2">
        <v>7180</v>
      </c>
      <c r="C363">
        <f t="shared" si="42"/>
        <v>0</v>
      </c>
      <c r="D363">
        <f t="shared" si="42"/>
        <v>23</v>
      </c>
      <c r="E363">
        <f t="shared" si="42"/>
        <v>0</v>
      </c>
      <c r="P363" s="13">
        <v>0.48333333333331874</v>
      </c>
      <c r="Q363" s="13">
        <f t="shared" si="43"/>
        <v>29</v>
      </c>
      <c r="R363" s="14"/>
      <c r="S363" s="14">
        <v>3.6887858755680847E-2</v>
      </c>
      <c r="T363">
        <f t="shared" si="48"/>
        <v>3.6887858755680847E-2</v>
      </c>
      <c r="W363">
        <f t="shared" si="44"/>
        <v>7180</v>
      </c>
      <c r="X363">
        <f t="shared" si="45"/>
        <v>0</v>
      </c>
      <c r="Y363">
        <f t="shared" si="46"/>
        <v>23.170156160309332</v>
      </c>
      <c r="Z363">
        <f t="shared" si="47"/>
        <v>0</v>
      </c>
    </row>
    <row r="364" spans="1:26" x14ac:dyDescent="0.25">
      <c r="A364" s="1">
        <f t="shared" si="41"/>
        <v>120</v>
      </c>
      <c r="B364" s="2">
        <v>7200</v>
      </c>
      <c r="C364">
        <f t="shared" si="42"/>
        <v>0</v>
      </c>
      <c r="D364">
        <f t="shared" si="42"/>
        <v>23</v>
      </c>
      <c r="E364">
        <f t="shared" si="42"/>
        <v>0</v>
      </c>
      <c r="P364" s="13">
        <v>0.4999999999999854</v>
      </c>
      <c r="Q364" s="13">
        <f t="shared" si="43"/>
        <v>30</v>
      </c>
      <c r="R364" s="14"/>
      <c r="S364" s="14">
        <v>3.6887858755324222E-2</v>
      </c>
      <c r="T364">
        <f t="shared" si="48"/>
        <v>3.6887858755324222E-2</v>
      </c>
      <c r="W364">
        <f t="shared" si="44"/>
        <v>7200</v>
      </c>
      <c r="X364">
        <f t="shared" si="45"/>
        <v>0</v>
      </c>
      <c r="Y364">
        <f t="shared" si="46"/>
        <v>23.170156160309332</v>
      </c>
      <c r="Z364">
        <f t="shared" si="47"/>
        <v>0</v>
      </c>
    </row>
    <row r="365" spans="1:26" x14ac:dyDescent="0.25">
      <c r="A365" s="1">
        <f t="shared" si="41"/>
        <v>120.33333333333333</v>
      </c>
      <c r="B365" s="2">
        <v>7220</v>
      </c>
      <c r="C365">
        <f t="shared" si="42"/>
        <v>0</v>
      </c>
      <c r="D365">
        <f t="shared" si="42"/>
        <v>23</v>
      </c>
      <c r="E365">
        <f t="shared" si="42"/>
        <v>0</v>
      </c>
      <c r="P365" s="13">
        <v>0.51666666666665206</v>
      </c>
      <c r="Q365" s="13">
        <f t="shared" si="43"/>
        <v>31</v>
      </c>
      <c r="R365" s="14"/>
      <c r="S365" s="14">
        <v>3.6900266377543914E-2</v>
      </c>
      <c r="T365">
        <f t="shared" si="48"/>
        <v>3.6900266377543914E-2</v>
      </c>
      <c r="W365">
        <f t="shared" si="44"/>
        <v>7220</v>
      </c>
      <c r="X365">
        <f t="shared" si="45"/>
        <v>0</v>
      </c>
      <c r="Y365">
        <f t="shared" si="46"/>
        <v>23.170156160309332</v>
      </c>
      <c r="Z365">
        <f t="shared" si="47"/>
        <v>0</v>
      </c>
    </row>
    <row r="366" spans="1:26" x14ac:dyDescent="0.25">
      <c r="A366" s="1">
        <f t="shared" si="41"/>
        <v>120.66666666666667</v>
      </c>
      <c r="B366" s="2">
        <v>7240</v>
      </c>
      <c r="C366">
        <f t="shared" si="42"/>
        <v>0</v>
      </c>
      <c r="D366">
        <f t="shared" si="42"/>
        <v>23</v>
      </c>
      <c r="E366">
        <f t="shared" si="42"/>
        <v>0</v>
      </c>
      <c r="P366" s="13">
        <v>0.53333333333331878</v>
      </c>
      <c r="Q366" s="13">
        <f t="shared" si="43"/>
        <v>32</v>
      </c>
      <c r="R366" s="14"/>
      <c r="S366" s="14">
        <v>1.2229508880213005E-2</v>
      </c>
      <c r="T366">
        <f t="shared" si="48"/>
        <v>1.2229508880213005E-2</v>
      </c>
      <c r="W366">
        <f t="shared" si="44"/>
        <v>7240</v>
      </c>
      <c r="X366">
        <f t="shared" si="45"/>
        <v>0</v>
      </c>
      <c r="Y366">
        <f t="shared" si="46"/>
        <v>23.170156160309332</v>
      </c>
      <c r="Z366">
        <f t="shared" si="47"/>
        <v>0</v>
      </c>
    </row>
    <row r="367" spans="1:26" x14ac:dyDescent="0.25">
      <c r="A367" s="1">
        <f t="shared" si="41"/>
        <v>121</v>
      </c>
      <c r="B367" s="2">
        <v>7260</v>
      </c>
      <c r="C367">
        <f t="shared" si="42"/>
        <v>0</v>
      </c>
      <c r="D367">
        <f t="shared" si="42"/>
        <v>23</v>
      </c>
      <c r="E367">
        <f t="shared" si="42"/>
        <v>0</v>
      </c>
      <c r="P367" s="13">
        <v>0.5499999999999855</v>
      </c>
      <c r="Q367" s="13">
        <f t="shared" si="43"/>
        <v>33</v>
      </c>
      <c r="R367" s="14"/>
      <c r="S367" s="14">
        <v>2.2273893372160059E-2</v>
      </c>
      <c r="T367">
        <f t="shared" si="48"/>
        <v>2.2273893372160059E-2</v>
      </c>
      <c r="W367">
        <f t="shared" si="44"/>
        <v>7260</v>
      </c>
      <c r="X367">
        <f t="shared" si="45"/>
        <v>0</v>
      </c>
      <c r="Y367">
        <f t="shared" si="46"/>
        <v>23.170156160309332</v>
      </c>
      <c r="Z367">
        <f t="shared" si="47"/>
        <v>0</v>
      </c>
    </row>
    <row r="368" spans="1:26" x14ac:dyDescent="0.25">
      <c r="A368" s="1">
        <f t="shared" si="41"/>
        <v>121.33333333333333</v>
      </c>
      <c r="B368" s="2">
        <v>7280</v>
      </c>
      <c r="C368">
        <f t="shared" si="42"/>
        <v>0</v>
      </c>
      <c r="D368">
        <f t="shared" si="42"/>
        <v>23</v>
      </c>
      <c r="E368">
        <f t="shared" si="42"/>
        <v>0</v>
      </c>
      <c r="P368" s="13">
        <v>0.56666666666665222</v>
      </c>
      <c r="Q368" s="13">
        <f t="shared" si="43"/>
        <v>34</v>
      </c>
      <c r="R368" s="14"/>
      <c r="S368" s="14">
        <v>2.2273893372160059E-2</v>
      </c>
      <c r="T368">
        <f t="shared" si="48"/>
        <v>2.2273893372160059E-2</v>
      </c>
      <c r="W368">
        <f t="shared" si="44"/>
        <v>7280</v>
      </c>
      <c r="X368">
        <f t="shared" si="45"/>
        <v>0</v>
      </c>
      <c r="Y368">
        <f t="shared" si="46"/>
        <v>23.170156160309332</v>
      </c>
      <c r="Z368">
        <f t="shared" si="47"/>
        <v>0</v>
      </c>
    </row>
    <row r="369" spans="1:26" x14ac:dyDescent="0.25">
      <c r="A369" s="1">
        <f t="shared" si="41"/>
        <v>121.66666666666667</v>
      </c>
      <c r="B369" s="2">
        <v>7300</v>
      </c>
      <c r="C369">
        <f t="shared" si="42"/>
        <v>0</v>
      </c>
      <c r="D369">
        <f t="shared" si="42"/>
        <v>23</v>
      </c>
      <c r="E369">
        <f t="shared" si="42"/>
        <v>0</v>
      </c>
      <c r="P369" s="13">
        <v>0.58333333333331894</v>
      </c>
      <c r="Q369" s="13">
        <f t="shared" si="43"/>
        <v>35</v>
      </c>
      <c r="R369" s="14"/>
      <c r="S369" s="14">
        <v>2.3386736387179672E-2</v>
      </c>
      <c r="T369">
        <f t="shared" si="48"/>
        <v>2.3386736387179672E-2</v>
      </c>
      <c r="W369">
        <f t="shared" si="44"/>
        <v>7300</v>
      </c>
      <c r="X369">
        <f t="shared" si="45"/>
        <v>0</v>
      </c>
      <c r="Y369">
        <f t="shared" si="46"/>
        <v>23.170156160309332</v>
      </c>
      <c r="Z369">
        <f t="shared" si="47"/>
        <v>0</v>
      </c>
    </row>
    <row r="370" spans="1:26" x14ac:dyDescent="0.25">
      <c r="A370" s="1">
        <f t="shared" si="41"/>
        <v>122</v>
      </c>
      <c r="B370" s="2">
        <v>7320</v>
      </c>
      <c r="C370">
        <f t="shared" si="42"/>
        <v>0</v>
      </c>
      <c r="D370">
        <f t="shared" si="42"/>
        <v>23</v>
      </c>
      <c r="E370">
        <f t="shared" si="42"/>
        <v>0</v>
      </c>
      <c r="P370" s="13">
        <v>0.59999999999998566</v>
      </c>
      <c r="Q370" s="13">
        <f t="shared" si="43"/>
        <v>36</v>
      </c>
      <c r="R370" s="14"/>
      <c r="S370" s="14">
        <v>5.4217057453521456E-2</v>
      </c>
      <c r="T370">
        <f t="shared" si="48"/>
        <v>5.4217057453521456E-2</v>
      </c>
      <c r="W370">
        <f t="shared" si="44"/>
        <v>7320</v>
      </c>
      <c r="X370">
        <f t="shared" si="45"/>
        <v>0</v>
      </c>
      <c r="Y370">
        <f t="shared" si="46"/>
        <v>23.170156160309332</v>
      </c>
      <c r="Z370">
        <f t="shared" si="47"/>
        <v>0</v>
      </c>
    </row>
    <row r="371" spans="1:26" x14ac:dyDescent="0.25">
      <c r="A371" s="1">
        <f t="shared" si="41"/>
        <v>122.33333333333333</v>
      </c>
      <c r="B371" s="2">
        <v>7340</v>
      </c>
      <c r="C371">
        <f t="shared" si="42"/>
        <v>0</v>
      </c>
      <c r="D371">
        <f t="shared" si="42"/>
        <v>23</v>
      </c>
      <c r="E371">
        <f t="shared" si="42"/>
        <v>0</v>
      </c>
      <c r="P371" s="13">
        <v>0.61666666666665237</v>
      </c>
      <c r="Q371" s="13">
        <f t="shared" si="43"/>
        <v>37</v>
      </c>
      <c r="R371" s="14"/>
      <c r="S371" s="14">
        <v>9.8712832866230241E-2</v>
      </c>
      <c r="T371">
        <f t="shared" si="48"/>
        <v>9.8712832866230241E-2</v>
      </c>
      <c r="W371">
        <f t="shared" si="44"/>
        <v>7340</v>
      </c>
      <c r="X371">
        <f t="shared" si="45"/>
        <v>0</v>
      </c>
      <c r="Y371">
        <f t="shared" si="46"/>
        <v>23.170156160309332</v>
      </c>
      <c r="Z371">
        <f t="shared" si="47"/>
        <v>0</v>
      </c>
    </row>
    <row r="372" spans="1:26" x14ac:dyDescent="0.25">
      <c r="A372" s="1">
        <f t="shared" si="41"/>
        <v>122.66666666666667</v>
      </c>
      <c r="B372" s="2">
        <v>7360</v>
      </c>
      <c r="C372">
        <f t="shared" si="42"/>
        <v>0</v>
      </c>
      <c r="D372">
        <f t="shared" si="42"/>
        <v>23</v>
      </c>
      <c r="E372">
        <f t="shared" si="42"/>
        <v>0</v>
      </c>
      <c r="P372" s="13">
        <v>0.63333333333331909</v>
      </c>
      <c r="Q372" s="13">
        <f t="shared" si="43"/>
        <v>38</v>
      </c>
      <c r="R372" s="14"/>
      <c r="S372" s="14">
        <v>7.0775021637700344E-2</v>
      </c>
      <c r="T372">
        <f t="shared" si="48"/>
        <v>7.0775021637700344E-2</v>
      </c>
      <c r="W372">
        <f t="shared" si="44"/>
        <v>7360</v>
      </c>
      <c r="X372">
        <f t="shared" si="45"/>
        <v>0</v>
      </c>
      <c r="Y372">
        <f t="shared" si="46"/>
        <v>23.170156160309332</v>
      </c>
      <c r="Z372">
        <f t="shared" si="47"/>
        <v>0</v>
      </c>
    </row>
    <row r="373" spans="1:26" x14ac:dyDescent="0.25">
      <c r="A373" s="1">
        <f t="shared" si="41"/>
        <v>123</v>
      </c>
      <c r="B373" s="2">
        <v>7380</v>
      </c>
      <c r="C373">
        <f t="shared" si="42"/>
        <v>0</v>
      </c>
      <c r="D373">
        <f t="shared" si="42"/>
        <v>23</v>
      </c>
      <c r="E373">
        <f t="shared" si="42"/>
        <v>0</v>
      </c>
      <c r="P373" s="13">
        <v>0.64999999999998581</v>
      </c>
      <c r="Q373" s="13">
        <f t="shared" si="43"/>
        <v>39</v>
      </c>
      <c r="R373" s="14"/>
      <c r="S373" s="14">
        <v>0.10610800127589284</v>
      </c>
      <c r="T373">
        <f t="shared" si="48"/>
        <v>0.10610800127589284</v>
      </c>
      <c r="W373">
        <f t="shared" si="44"/>
        <v>7380</v>
      </c>
      <c r="X373">
        <f t="shared" si="45"/>
        <v>0</v>
      </c>
      <c r="Y373">
        <f t="shared" si="46"/>
        <v>23.170156160309332</v>
      </c>
      <c r="Z373">
        <f t="shared" si="47"/>
        <v>0</v>
      </c>
    </row>
    <row r="374" spans="1:26" x14ac:dyDescent="0.25">
      <c r="A374" s="1">
        <f t="shared" si="41"/>
        <v>123.33333333333333</v>
      </c>
      <c r="B374" s="2">
        <v>7400</v>
      </c>
      <c r="C374">
        <f t="shared" si="42"/>
        <v>0</v>
      </c>
      <c r="D374">
        <f t="shared" si="42"/>
        <v>23</v>
      </c>
      <c r="E374">
        <f t="shared" si="42"/>
        <v>0</v>
      </c>
      <c r="P374" s="13">
        <v>0.66666666666665253</v>
      </c>
      <c r="Q374" s="13">
        <f t="shared" si="43"/>
        <v>40</v>
      </c>
      <c r="R374" s="14"/>
      <c r="S374" s="14">
        <v>9.7373254565061906E-2</v>
      </c>
      <c r="T374">
        <f t="shared" si="48"/>
        <v>9.7373254565061906E-2</v>
      </c>
      <c r="W374">
        <f t="shared" si="44"/>
        <v>7400</v>
      </c>
      <c r="X374">
        <f t="shared" si="45"/>
        <v>0</v>
      </c>
      <c r="Y374">
        <f t="shared" si="46"/>
        <v>23.170156160309332</v>
      </c>
      <c r="Z374">
        <f t="shared" si="47"/>
        <v>0</v>
      </c>
    </row>
    <row r="375" spans="1:26" x14ac:dyDescent="0.25">
      <c r="A375" s="1">
        <f t="shared" si="41"/>
        <v>123.66666666666667</v>
      </c>
      <c r="B375" s="2">
        <v>7420</v>
      </c>
      <c r="C375">
        <f t="shared" si="42"/>
        <v>0</v>
      </c>
      <c r="D375">
        <f t="shared" si="42"/>
        <v>23</v>
      </c>
      <c r="E375">
        <f t="shared" si="42"/>
        <v>0</v>
      </c>
      <c r="P375" s="13">
        <v>0.68333333333331925</v>
      </c>
      <c r="Q375" s="13">
        <f t="shared" si="43"/>
        <v>41</v>
      </c>
      <c r="R375" s="14"/>
      <c r="S375" s="14">
        <v>0.14145320552566376</v>
      </c>
      <c r="T375">
        <f t="shared" si="48"/>
        <v>0.14145320552566376</v>
      </c>
      <c r="W375">
        <f t="shared" si="44"/>
        <v>7420</v>
      </c>
      <c r="X375">
        <f t="shared" si="45"/>
        <v>0</v>
      </c>
      <c r="Y375">
        <f t="shared" si="46"/>
        <v>23.170156160309332</v>
      </c>
      <c r="Z375">
        <f t="shared" si="47"/>
        <v>0</v>
      </c>
    </row>
    <row r="376" spans="1:26" x14ac:dyDescent="0.25">
      <c r="A376" s="1">
        <f t="shared" si="41"/>
        <v>124</v>
      </c>
      <c r="B376" s="2">
        <v>7440</v>
      </c>
      <c r="C376">
        <f t="shared" si="42"/>
        <v>0</v>
      </c>
      <c r="D376">
        <f t="shared" si="42"/>
        <v>23</v>
      </c>
      <c r="E376">
        <f t="shared" si="42"/>
        <v>0</v>
      </c>
      <c r="P376" s="13">
        <v>0.69999999999998597</v>
      </c>
      <c r="Q376" s="13">
        <f t="shared" si="43"/>
        <v>42</v>
      </c>
      <c r="R376" s="14"/>
      <c r="S376" s="14">
        <v>0.14145320552566376</v>
      </c>
      <c r="T376">
        <f t="shared" si="48"/>
        <v>0.14145320552566376</v>
      </c>
      <c r="W376">
        <f t="shared" si="44"/>
        <v>7440</v>
      </c>
      <c r="X376">
        <f t="shared" si="45"/>
        <v>0</v>
      </c>
      <c r="Y376">
        <f t="shared" si="46"/>
        <v>23.170156160309332</v>
      </c>
      <c r="Z376">
        <f t="shared" si="47"/>
        <v>0</v>
      </c>
    </row>
    <row r="377" spans="1:26" x14ac:dyDescent="0.25">
      <c r="A377" s="1">
        <f t="shared" si="41"/>
        <v>124.33333333333333</v>
      </c>
      <c r="B377" s="2">
        <v>7460</v>
      </c>
      <c r="C377">
        <f t="shared" si="42"/>
        <v>0</v>
      </c>
      <c r="D377">
        <f t="shared" si="42"/>
        <v>23</v>
      </c>
      <c r="E377">
        <f t="shared" si="42"/>
        <v>0</v>
      </c>
      <c r="P377" s="13">
        <v>0.71666666666665269</v>
      </c>
      <c r="Q377" s="13">
        <f t="shared" si="43"/>
        <v>43</v>
      </c>
      <c r="R377" s="14"/>
      <c r="S377" s="14">
        <v>0.11219247395957443</v>
      </c>
      <c r="T377">
        <f t="shared" si="48"/>
        <v>0.11219247395957443</v>
      </c>
      <c r="W377">
        <f t="shared" si="44"/>
        <v>7460</v>
      </c>
      <c r="X377">
        <f t="shared" si="45"/>
        <v>0</v>
      </c>
      <c r="Y377">
        <f t="shared" si="46"/>
        <v>23.170156160309332</v>
      </c>
      <c r="Z377">
        <f t="shared" si="47"/>
        <v>0</v>
      </c>
    </row>
    <row r="378" spans="1:26" x14ac:dyDescent="0.25">
      <c r="A378" s="1">
        <f t="shared" si="41"/>
        <v>124.66666666666667</v>
      </c>
      <c r="B378" s="2">
        <v>7480</v>
      </c>
      <c r="C378">
        <f t="shared" si="42"/>
        <v>0</v>
      </c>
      <c r="D378">
        <f t="shared" si="42"/>
        <v>23</v>
      </c>
      <c r="E378">
        <f t="shared" si="42"/>
        <v>0</v>
      </c>
      <c r="P378" s="13">
        <v>0.7333333333333194</v>
      </c>
      <c r="Q378" s="13">
        <f t="shared" si="43"/>
        <v>44</v>
      </c>
      <c r="R378" s="14"/>
      <c r="S378" s="14">
        <v>7.1226062175723581E-2</v>
      </c>
      <c r="T378">
        <f t="shared" si="48"/>
        <v>7.1226062175723581E-2</v>
      </c>
      <c r="W378">
        <f t="shared" si="44"/>
        <v>7480</v>
      </c>
      <c r="X378">
        <f t="shared" si="45"/>
        <v>0</v>
      </c>
      <c r="Y378">
        <f t="shared" si="46"/>
        <v>23.170156160309332</v>
      </c>
      <c r="Z378">
        <f t="shared" si="47"/>
        <v>0</v>
      </c>
    </row>
    <row r="379" spans="1:26" x14ac:dyDescent="0.25">
      <c r="A379" s="1">
        <f t="shared" si="41"/>
        <v>125</v>
      </c>
      <c r="B379" s="2">
        <v>7500</v>
      </c>
      <c r="C379">
        <f t="shared" si="42"/>
        <v>0</v>
      </c>
      <c r="D379">
        <f t="shared" si="42"/>
        <v>23</v>
      </c>
      <c r="E379">
        <f t="shared" si="42"/>
        <v>0</v>
      </c>
      <c r="P379" s="13">
        <v>0.74999999999998612</v>
      </c>
      <c r="Q379" s="13">
        <f t="shared" si="43"/>
        <v>45</v>
      </c>
      <c r="R379" s="14"/>
      <c r="S379" s="14">
        <v>7.1238046034170582E-2</v>
      </c>
      <c r="T379">
        <f t="shared" si="48"/>
        <v>7.1238046034170582E-2</v>
      </c>
      <c r="W379">
        <f t="shared" si="44"/>
        <v>7500</v>
      </c>
      <c r="X379">
        <f t="shared" si="45"/>
        <v>0</v>
      </c>
      <c r="Y379">
        <f t="shared" si="46"/>
        <v>23.170156160309332</v>
      </c>
      <c r="Z379">
        <f t="shared" si="47"/>
        <v>0</v>
      </c>
    </row>
    <row r="380" spans="1:26" x14ac:dyDescent="0.25">
      <c r="A380" s="1">
        <f t="shared" si="41"/>
        <v>125.33333333333333</v>
      </c>
      <c r="B380" s="2">
        <v>7520</v>
      </c>
      <c r="C380">
        <f t="shared" si="42"/>
        <v>0</v>
      </c>
      <c r="D380">
        <f t="shared" si="42"/>
        <v>23</v>
      </c>
      <c r="E380">
        <f t="shared" si="42"/>
        <v>0</v>
      </c>
      <c r="P380" s="13">
        <v>0.76666666666665284</v>
      </c>
      <c r="Q380" s="13">
        <f t="shared" si="43"/>
        <v>46</v>
      </c>
      <c r="R380" s="14"/>
      <c r="S380" s="14">
        <v>0.11625748628681559</v>
      </c>
      <c r="T380">
        <f t="shared" si="48"/>
        <v>0.11625748628681559</v>
      </c>
      <c r="W380">
        <f t="shared" si="44"/>
        <v>7520</v>
      </c>
      <c r="X380">
        <f t="shared" si="45"/>
        <v>0</v>
      </c>
      <c r="Y380">
        <f t="shared" si="46"/>
        <v>23.170156160309332</v>
      </c>
      <c r="Z380">
        <f t="shared" si="47"/>
        <v>0</v>
      </c>
    </row>
    <row r="381" spans="1:26" x14ac:dyDescent="0.25">
      <c r="A381" s="1">
        <f t="shared" si="41"/>
        <v>125.66666666666667</v>
      </c>
      <c r="B381" s="2">
        <v>7540</v>
      </c>
      <c r="C381">
        <f t="shared" si="42"/>
        <v>0</v>
      </c>
      <c r="D381">
        <f t="shared" si="42"/>
        <v>23</v>
      </c>
      <c r="E381">
        <f t="shared" si="42"/>
        <v>0</v>
      </c>
      <c r="P381" s="13">
        <v>0.78333333333331956</v>
      </c>
      <c r="Q381" s="13">
        <f t="shared" si="43"/>
        <v>47</v>
      </c>
      <c r="R381" s="14"/>
      <c r="S381" s="14">
        <v>0.11948302575680995</v>
      </c>
      <c r="T381">
        <f t="shared" si="48"/>
        <v>0.11948302575680995</v>
      </c>
      <c r="W381">
        <f t="shared" si="44"/>
        <v>7540</v>
      </c>
      <c r="X381">
        <f t="shared" si="45"/>
        <v>0</v>
      </c>
      <c r="Y381">
        <f t="shared" si="46"/>
        <v>23.170156160309332</v>
      </c>
      <c r="Z381">
        <f t="shared" si="47"/>
        <v>0</v>
      </c>
    </row>
    <row r="382" spans="1:26" x14ac:dyDescent="0.25">
      <c r="A382" s="1">
        <f t="shared" si="41"/>
        <v>126</v>
      </c>
      <c r="B382" s="2">
        <v>7560</v>
      </c>
      <c r="C382">
        <f t="shared" si="42"/>
        <v>0</v>
      </c>
      <c r="D382">
        <f t="shared" si="42"/>
        <v>23</v>
      </c>
      <c r="E382">
        <f t="shared" si="42"/>
        <v>0</v>
      </c>
      <c r="P382" s="13">
        <v>0.79999999999998628</v>
      </c>
      <c r="Q382" s="13">
        <f t="shared" si="43"/>
        <v>48</v>
      </c>
      <c r="R382" s="14"/>
      <c r="S382" s="14">
        <v>8.8625280712306936E-2</v>
      </c>
      <c r="T382">
        <f t="shared" si="48"/>
        <v>8.8625280712306936E-2</v>
      </c>
      <c r="W382">
        <f t="shared" si="44"/>
        <v>7560</v>
      </c>
      <c r="X382">
        <f t="shared" si="45"/>
        <v>0</v>
      </c>
      <c r="Y382">
        <f t="shared" si="46"/>
        <v>23.170156160309332</v>
      </c>
      <c r="Z382">
        <f t="shared" si="47"/>
        <v>0</v>
      </c>
    </row>
    <row r="383" spans="1:26" x14ac:dyDescent="0.25">
      <c r="A383" s="1">
        <f t="shared" si="41"/>
        <v>126.33333333333333</v>
      </c>
      <c r="B383" s="2">
        <v>7580</v>
      </c>
      <c r="C383">
        <f t="shared" si="42"/>
        <v>0</v>
      </c>
      <c r="D383">
        <f t="shared" si="42"/>
        <v>23</v>
      </c>
      <c r="E383">
        <f t="shared" si="42"/>
        <v>0</v>
      </c>
      <c r="P383" s="13">
        <v>0.816666666666653</v>
      </c>
      <c r="Q383" s="13">
        <f t="shared" si="43"/>
        <v>49</v>
      </c>
      <c r="R383" s="14"/>
      <c r="S383" s="14">
        <v>0.12098295376691479</v>
      </c>
      <c r="T383">
        <f t="shared" si="48"/>
        <v>0.12098295376691479</v>
      </c>
      <c r="W383">
        <f t="shared" si="44"/>
        <v>7580</v>
      </c>
      <c r="X383">
        <f t="shared" si="45"/>
        <v>0</v>
      </c>
      <c r="Y383">
        <f t="shared" si="46"/>
        <v>23.170156160309332</v>
      </c>
      <c r="Z383">
        <f t="shared" si="47"/>
        <v>0</v>
      </c>
    </row>
    <row r="384" spans="1:26" x14ac:dyDescent="0.25">
      <c r="A384" s="1">
        <f t="shared" si="41"/>
        <v>126.66666666666667</v>
      </c>
      <c r="B384" s="2">
        <v>7600</v>
      </c>
      <c r="C384">
        <f t="shared" si="42"/>
        <v>0</v>
      </c>
      <c r="D384">
        <f t="shared" si="42"/>
        <v>23</v>
      </c>
      <c r="E384">
        <f t="shared" si="42"/>
        <v>0</v>
      </c>
      <c r="P384" s="13">
        <v>0.83333333333331971</v>
      </c>
      <c r="Q384" s="13">
        <f t="shared" si="43"/>
        <v>50</v>
      </c>
      <c r="R384" s="14"/>
      <c r="S384" s="14">
        <v>9.8539001766137474E-2</v>
      </c>
      <c r="T384">
        <f t="shared" si="48"/>
        <v>9.8539001766137474E-2</v>
      </c>
      <c r="W384">
        <f t="shared" si="44"/>
        <v>7600</v>
      </c>
      <c r="X384">
        <f t="shared" si="45"/>
        <v>0</v>
      </c>
      <c r="Y384">
        <f t="shared" si="46"/>
        <v>23.170156160309332</v>
      </c>
      <c r="Z384">
        <f t="shared" si="47"/>
        <v>0</v>
      </c>
    </row>
    <row r="385" spans="1:26" x14ac:dyDescent="0.25">
      <c r="A385" s="1">
        <f t="shared" si="41"/>
        <v>127</v>
      </c>
      <c r="B385" s="2">
        <v>7620</v>
      </c>
      <c r="C385">
        <f t="shared" si="42"/>
        <v>0</v>
      </c>
      <c r="D385">
        <f t="shared" si="42"/>
        <v>23</v>
      </c>
      <c r="E385">
        <f t="shared" si="42"/>
        <v>0</v>
      </c>
      <c r="P385" s="13">
        <v>0.84999999999998643</v>
      </c>
      <c r="Q385" s="13">
        <f t="shared" si="43"/>
        <v>51</v>
      </c>
      <c r="R385" s="14"/>
      <c r="S385" s="14">
        <v>0.10858190500458309</v>
      </c>
      <c r="T385">
        <f t="shared" si="48"/>
        <v>0.10858190500458309</v>
      </c>
      <c r="W385">
        <f t="shared" si="44"/>
        <v>7620</v>
      </c>
      <c r="X385">
        <f t="shared" si="45"/>
        <v>0</v>
      </c>
      <c r="Y385">
        <f t="shared" si="46"/>
        <v>23.170156160309332</v>
      </c>
      <c r="Z385">
        <f t="shared" si="47"/>
        <v>0</v>
      </c>
    </row>
    <row r="386" spans="1:26" x14ac:dyDescent="0.25">
      <c r="A386" s="1">
        <f t="shared" si="41"/>
        <v>127.33333333333333</v>
      </c>
      <c r="B386" s="2">
        <v>7640</v>
      </c>
      <c r="C386">
        <f t="shared" si="42"/>
        <v>0</v>
      </c>
      <c r="D386">
        <f t="shared" si="42"/>
        <v>23</v>
      </c>
      <c r="E386">
        <f t="shared" si="42"/>
        <v>0</v>
      </c>
      <c r="P386" s="13">
        <v>0.86666666666665315</v>
      </c>
      <c r="Q386" s="13">
        <f t="shared" si="43"/>
        <v>52</v>
      </c>
      <c r="R386" s="14"/>
      <c r="S386" s="14">
        <v>0.10060640070693813</v>
      </c>
      <c r="T386">
        <f t="shared" si="48"/>
        <v>0.10060640070693813</v>
      </c>
      <c r="W386">
        <f t="shared" si="44"/>
        <v>7640</v>
      </c>
      <c r="X386">
        <f t="shared" si="45"/>
        <v>0</v>
      </c>
      <c r="Y386">
        <f t="shared" si="46"/>
        <v>23.170156160309332</v>
      </c>
      <c r="Z386">
        <f t="shared" si="47"/>
        <v>0</v>
      </c>
    </row>
    <row r="387" spans="1:26" x14ac:dyDescent="0.25">
      <c r="A387" s="1">
        <f t="shared" si="41"/>
        <v>127.66666666666667</v>
      </c>
      <c r="B387" s="2">
        <v>7660</v>
      </c>
      <c r="C387">
        <f t="shared" si="42"/>
        <v>0</v>
      </c>
      <c r="D387">
        <f t="shared" si="42"/>
        <v>23</v>
      </c>
      <c r="E387">
        <f t="shared" si="42"/>
        <v>0</v>
      </c>
      <c r="P387" s="13">
        <v>0.88333333333331987</v>
      </c>
      <c r="Q387" s="13">
        <f t="shared" si="43"/>
        <v>53</v>
      </c>
      <c r="R387" s="14"/>
      <c r="S387" s="14">
        <v>0.10060640070693813</v>
      </c>
      <c r="T387">
        <f t="shared" si="48"/>
        <v>0.10060640070693813</v>
      </c>
      <c r="W387">
        <f t="shared" si="44"/>
        <v>7660</v>
      </c>
      <c r="X387">
        <f t="shared" si="45"/>
        <v>0</v>
      </c>
      <c r="Y387">
        <f t="shared" si="46"/>
        <v>23.170156160309332</v>
      </c>
      <c r="Z387">
        <f t="shared" si="47"/>
        <v>0</v>
      </c>
    </row>
    <row r="388" spans="1:26" x14ac:dyDescent="0.25">
      <c r="A388" s="1">
        <f t="shared" si="41"/>
        <v>128</v>
      </c>
      <c r="B388" s="2">
        <v>7680</v>
      </c>
      <c r="C388">
        <f t="shared" si="42"/>
        <v>0</v>
      </c>
      <c r="D388">
        <f t="shared" si="42"/>
        <v>23</v>
      </c>
      <c r="E388">
        <f t="shared" si="42"/>
        <v>0</v>
      </c>
      <c r="P388" s="13">
        <v>0.89999999999998659</v>
      </c>
      <c r="Q388" s="13">
        <f t="shared" si="43"/>
        <v>54</v>
      </c>
      <c r="R388" s="14"/>
      <c r="S388" s="14">
        <v>0.13982188450370109</v>
      </c>
      <c r="T388">
        <f t="shared" si="48"/>
        <v>0.13982188450370109</v>
      </c>
      <c r="W388">
        <f t="shared" si="44"/>
        <v>7680</v>
      </c>
      <c r="X388">
        <f t="shared" si="45"/>
        <v>0</v>
      </c>
      <c r="Y388">
        <f t="shared" si="46"/>
        <v>23.170156160309332</v>
      </c>
      <c r="Z388">
        <f t="shared" si="47"/>
        <v>0</v>
      </c>
    </row>
    <row r="389" spans="1:26" x14ac:dyDescent="0.25">
      <c r="A389" s="1">
        <f t="shared" ref="A389:A452" si="49">B389/60</f>
        <v>128.33333333333334</v>
      </c>
      <c r="B389" s="2">
        <v>7700</v>
      </c>
      <c r="C389">
        <f t="shared" ref="C389:E452" si="50">ROUND(X389,0)</f>
        <v>0</v>
      </c>
      <c r="D389">
        <f t="shared" si="50"/>
        <v>23</v>
      </c>
      <c r="E389">
        <f t="shared" si="50"/>
        <v>0</v>
      </c>
      <c r="P389" s="13">
        <v>0.91666666666665331</v>
      </c>
      <c r="Q389" s="13">
        <f t="shared" ref="Q389:Q452" si="51">ROUND(P389*60,0)</f>
        <v>55</v>
      </c>
      <c r="R389" s="14"/>
      <c r="S389" s="14">
        <v>0.17180274670423512</v>
      </c>
      <c r="T389">
        <f t="shared" si="48"/>
        <v>0.17180274670423512</v>
      </c>
      <c r="W389">
        <f t="shared" si="44"/>
        <v>7700</v>
      </c>
      <c r="X389">
        <f t="shared" si="45"/>
        <v>0</v>
      </c>
      <c r="Y389">
        <f t="shared" si="46"/>
        <v>23.170156160309332</v>
      </c>
      <c r="Z389">
        <f t="shared" si="47"/>
        <v>0</v>
      </c>
    </row>
    <row r="390" spans="1:26" x14ac:dyDescent="0.25">
      <c r="A390" s="1">
        <f t="shared" si="49"/>
        <v>128.66666666666666</v>
      </c>
      <c r="B390" s="2">
        <v>7720</v>
      </c>
      <c r="C390">
        <f t="shared" si="50"/>
        <v>0</v>
      </c>
      <c r="D390">
        <f t="shared" si="50"/>
        <v>23</v>
      </c>
      <c r="E390">
        <f t="shared" si="50"/>
        <v>0</v>
      </c>
      <c r="P390" s="13">
        <v>0.93333333333332003</v>
      </c>
      <c r="Q390" s="13">
        <f t="shared" si="51"/>
        <v>56</v>
      </c>
      <c r="R390" s="14"/>
      <c r="S390" s="14">
        <v>0.17180274670423512</v>
      </c>
      <c r="T390">
        <f t="shared" si="48"/>
        <v>0.17180274670423512</v>
      </c>
      <c r="W390">
        <f t="shared" ref="W390:W453" si="52">W389+$W$2</f>
        <v>7720</v>
      </c>
      <c r="X390">
        <f t="shared" ref="X390:X453" si="53">MAX(VLOOKUP(W390,$Q$4:$R$7504,2),0)</f>
        <v>0</v>
      </c>
      <c r="Y390">
        <f t="shared" ref="Y390:Y453" si="54">MAX(VLOOKUP(W390,$Q$4:$S$7504,3),0)</f>
        <v>23.170156160309332</v>
      </c>
      <c r="Z390">
        <f t="shared" ref="Z390:Z453" si="55">MAX(VLOOKUP(W390,$Q$4:$T$7504,4),0)</f>
        <v>0</v>
      </c>
    </row>
    <row r="391" spans="1:26" x14ac:dyDescent="0.25">
      <c r="A391" s="1">
        <f t="shared" si="49"/>
        <v>129</v>
      </c>
      <c r="B391" s="2">
        <v>7740</v>
      </c>
      <c r="C391">
        <f t="shared" si="50"/>
        <v>0</v>
      </c>
      <c r="D391">
        <f t="shared" si="50"/>
        <v>23</v>
      </c>
      <c r="E391">
        <f t="shared" si="50"/>
        <v>0</v>
      </c>
      <c r="P391" s="13">
        <v>0.94999999999998674</v>
      </c>
      <c r="Q391" s="13">
        <f t="shared" si="51"/>
        <v>57</v>
      </c>
      <c r="R391" s="14"/>
      <c r="S391" s="14">
        <v>0.13012142582530897</v>
      </c>
      <c r="T391">
        <f t="shared" si="48"/>
        <v>0.13012142582530897</v>
      </c>
      <c r="W391">
        <f t="shared" si="52"/>
        <v>7740</v>
      </c>
      <c r="X391">
        <f t="shared" si="53"/>
        <v>0</v>
      </c>
      <c r="Y391">
        <f t="shared" si="54"/>
        <v>23.170156160309332</v>
      </c>
      <c r="Z391">
        <f t="shared" si="55"/>
        <v>0</v>
      </c>
    </row>
    <row r="392" spans="1:26" x14ac:dyDescent="0.25">
      <c r="A392" s="1">
        <f t="shared" si="49"/>
        <v>129.33333333333334</v>
      </c>
      <c r="B392" s="2">
        <v>7760</v>
      </c>
      <c r="C392">
        <f t="shared" si="50"/>
        <v>0</v>
      </c>
      <c r="D392">
        <f t="shared" si="50"/>
        <v>23</v>
      </c>
      <c r="E392">
        <f t="shared" si="50"/>
        <v>0</v>
      </c>
      <c r="P392" s="13">
        <v>0.96666666666665346</v>
      </c>
      <c r="Q392" s="13">
        <f t="shared" si="51"/>
        <v>58</v>
      </c>
      <c r="R392" s="14"/>
      <c r="S392" s="14">
        <v>9.5838287101490838E-2</v>
      </c>
      <c r="T392">
        <f t="shared" si="48"/>
        <v>9.5838287101490838E-2</v>
      </c>
      <c r="W392">
        <f t="shared" si="52"/>
        <v>7760</v>
      </c>
      <c r="X392">
        <f t="shared" si="53"/>
        <v>0</v>
      </c>
      <c r="Y392">
        <f t="shared" si="54"/>
        <v>23.170156160309332</v>
      </c>
      <c r="Z392">
        <f t="shared" si="55"/>
        <v>0</v>
      </c>
    </row>
    <row r="393" spans="1:26" x14ac:dyDescent="0.25">
      <c r="A393" s="1">
        <f t="shared" si="49"/>
        <v>129.66666666666666</v>
      </c>
      <c r="B393" s="2">
        <v>7780</v>
      </c>
      <c r="C393">
        <f t="shared" si="50"/>
        <v>0</v>
      </c>
      <c r="D393">
        <f t="shared" si="50"/>
        <v>23</v>
      </c>
      <c r="E393">
        <f t="shared" si="50"/>
        <v>0</v>
      </c>
      <c r="P393" s="13">
        <v>0.98333333333332018</v>
      </c>
      <c r="Q393" s="13">
        <f t="shared" si="51"/>
        <v>59</v>
      </c>
      <c r="R393" s="14"/>
      <c r="S393" s="14">
        <v>8.3362693710615082E-2</v>
      </c>
      <c r="T393">
        <f t="shared" si="48"/>
        <v>8.3362693710615082E-2</v>
      </c>
      <c r="W393">
        <f t="shared" si="52"/>
        <v>7780</v>
      </c>
      <c r="X393">
        <f t="shared" si="53"/>
        <v>0</v>
      </c>
      <c r="Y393">
        <f t="shared" si="54"/>
        <v>23.170156160309332</v>
      </c>
      <c r="Z393">
        <f t="shared" si="55"/>
        <v>0</v>
      </c>
    </row>
    <row r="394" spans="1:26" x14ac:dyDescent="0.25">
      <c r="A394" s="1">
        <f t="shared" si="49"/>
        <v>130</v>
      </c>
      <c r="B394" s="2">
        <v>7800</v>
      </c>
      <c r="C394">
        <f t="shared" si="50"/>
        <v>0</v>
      </c>
      <c r="D394">
        <f t="shared" si="50"/>
        <v>23</v>
      </c>
      <c r="E394">
        <f t="shared" si="50"/>
        <v>0</v>
      </c>
      <c r="P394" s="13">
        <v>0.9999999999999869</v>
      </c>
      <c r="Q394" s="13">
        <f t="shared" si="51"/>
        <v>60</v>
      </c>
      <c r="R394" s="14"/>
      <c r="S394" s="14">
        <v>4.4355673794416579E-2</v>
      </c>
      <c r="T394">
        <f t="shared" si="48"/>
        <v>4.4355673794416579E-2</v>
      </c>
      <c r="W394">
        <f t="shared" si="52"/>
        <v>7800</v>
      </c>
      <c r="X394">
        <f t="shared" si="53"/>
        <v>0</v>
      </c>
      <c r="Y394">
        <f t="shared" si="54"/>
        <v>23.170156160309332</v>
      </c>
      <c r="Z394">
        <f t="shared" si="55"/>
        <v>0</v>
      </c>
    </row>
    <row r="395" spans="1:26" x14ac:dyDescent="0.25">
      <c r="A395" s="1">
        <f t="shared" si="49"/>
        <v>130.33333333333334</v>
      </c>
      <c r="B395" s="2">
        <v>7820</v>
      </c>
      <c r="C395">
        <f t="shared" si="50"/>
        <v>0</v>
      </c>
      <c r="D395">
        <f t="shared" si="50"/>
        <v>23</v>
      </c>
      <c r="E395">
        <f t="shared" si="50"/>
        <v>0</v>
      </c>
      <c r="P395" s="13">
        <v>1.0166666666666535</v>
      </c>
      <c r="Q395" s="13">
        <f t="shared" si="51"/>
        <v>61</v>
      </c>
      <c r="R395" s="14"/>
      <c r="S395" s="14">
        <v>3.6988789585107901E-2</v>
      </c>
      <c r="T395">
        <f t="shared" si="48"/>
        <v>3.6988789585107901E-2</v>
      </c>
      <c r="W395">
        <f t="shared" si="52"/>
        <v>7820</v>
      </c>
      <c r="X395">
        <f t="shared" si="53"/>
        <v>0</v>
      </c>
      <c r="Y395">
        <f t="shared" si="54"/>
        <v>23.170156160309332</v>
      </c>
      <c r="Z395">
        <f t="shared" si="55"/>
        <v>0</v>
      </c>
    </row>
    <row r="396" spans="1:26" x14ac:dyDescent="0.25">
      <c r="A396" s="1">
        <f t="shared" si="49"/>
        <v>130.66666666666666</v>
      </c>
      <c r="B396" s="2">
        <v>7840</v>
      </c>
      <c r="C396">
        <f t="shared" si="50"/>
        <v>0</v>
      </c>
      <c r="D396">
        <f t="shared" si="50"/>
        <v>23</v>
      </c>
      <c r="E396">
        <f t="shared" si="50"/>
        <v>0</v>
      </c>
      <c r="P396" s="13">
        <v>1.0333333333333201</v>
      </c>
      <c r="Q396" s="13">
        <f t="shared" si="51"/>
        <v>62</v>
      </c>
      <c r="R396" s="14"/>
      <c r="S396" s="14">
        <v>7.6240910794279238E-3</v>
      </c>
      <c r="T396">
        <f t="shared" si="48"/>
        <v>7.6240910794279238E-3</v>
      </c>
      <c r="W396">
        <f t="shared" si="52"/>
        <v>7840</v>
      </c>
      <c r="X396">
        <f t="shared" si="53"/>
        <v>0</v>
      </c>
      <c r="Y396">
        <f t="shared" si="54"/>
        <v>23.170156160309332</v>
      </c>
      <c r="Z396">
        <f t="shared" si="55"/>
        <v>0</v>
      </c>
    </row>
    <row r="397" spans="1:26" x14ac:dyDescent="0.25">
      <c r="A397" s="1">
        <f t="shared" si="49"/>
        <v>131</v>
      </c>
      <c r="B397" s="2">
        <v>7860</v>
      </c>
      <c r="C397">
        <f t="shared" si="50"/>
        <v>0</v>
      </c>
      <c r="D397">
        <f t="shared" si="50"/>
        <v>23</v>
      </c>
      <c r="E397">
        <f t="shared" si="50"/>
        <v>0</v>
      </c>
      <c r="P397" s="13">
        <v>1.0499999999999867</v>
      </c>
      <c r="Q397" s="13">
        <f t="shared" si="51"/>
        <v>63</v>
      </c>
      <c r="R397" s="14"/>
      <c r="S397" s="14">
        <v>1.9093172785122698E-2</v>
      </c>
      <c r="T397">
        <f t="shared" si="48"/>
        <v>1.9093172785122698E-2</v>
      </c>
      <c r="W397">
        <f t="shared" si="52"/>
        <v>7860</v>
      </c>
      <c r="X397">
        <f t="shared" si="53"/>
        <v>0</v>
      </c>
      <c r="Y397">
        <f t="shared" si="54"/>
        <v>23.170156160309332</v>
      </c>
      <c r="Z397">
        <f t="shared" si="55"/>
        <v>0</v>
      </c>
    </row>
    <row r="398" spans="1:26" x14ac:dyDescent="0.25">
      <c r="A398" s="1">
        <f t="shared" si="49"/>
        <v>131.33333333333334</v>
      </c>
      <c r="B398" s="2">
        <v>7880</v>
      </c>
      <c r="C398">
        <f t="shared" si="50"/>
        <v>0</v>
      </c>
      <c r="D398">
        <f t="shared" si="50"/>
        <v>23</v>
      </c>
      <c r="E398">
        <f t="shared" si="50"/>
        <v>0</v>
      </c>
      <c r="P398" s="13">
        <v>1.0666666666666533</v>
      </c>
      <c r="Q398" s="13">
        <f t="shared" si="51"/>
        <v>64</v>
      </c>
      <c r="R398" s="14"/>
      <c r="S398" s="14">
        <v>1.6434060804128129E-2</v>
      </c>
      <c r="T398">
        <f t="shared" si="48"/>
        <v>1.6434060804128129E-2</v>
      </c>
      <c r="W398">
        <f t="shared" si="52"/>
        <v>7880</v>
      </c>
      <c r="X398">
        <f t="shared" si="53"/>
        <v>0</v>
      </c>
      <c r="Y398">
        <f t="shared" si="54"/>
        <v>23.170156160309332</v>
      </c>
      <c r="Z398">
        <f t="shared" si="55"/>
        <v>0</v>
      </c>
    </row>
    <row r="399" spans="1:26" x14ac:dyDescent="0.25">
      <c r="A399" s="1">
        <f t="shared" si="49"/>
        <v>131.66666666666666</v>
      </c>
      <c r="B399" s="2">
        <v>7900</v>
      </c>
      <c r="C399">
        <f t="shared" si="50"/>
        <v>0</v>
      </c>
      <c r="D399">
        <f t="shared" si="50"/>
        <v>23</v>
      </c>
      <c r="E399">
        <f t="shared" si="50"/>
        <v>0</v>
      </c>
      <c r="P399" s="13">
        <v>1.0833333333333199</v>
      </c>
      <c r="Q399" s="13">
        <f t="shared" si="51"/>
        <v>65</v>
      </c>
      <c r="R399" s="14"/>
      <c r="S399" s="14">
        <v>3.0972625098873382E-2</v>
      </c>
      <c r="T399">
        <f t="shared" si="48"/>
        <v>3.0972625098873382E-2</v>
      </c>
      <c r="W399">
        <f t="shared" si="52"/>
        <v>7900</v>
      </c>
      <c r="X399">
        <f t="shared" si="53"/>
        <v>0</v>
      </c>
      <c r="Y399">
        <f t="shared" si="54"/>
        <v>23.170156160309332</v>
      </c>
      <c r="Z399">
        <f t="shared" si="55"/>
        <v>0</v>
      </c>
    </row>
    <row r="400" spans="1:26" x14ac:dyDescent="0.25">
      <c r="A400" s="1">
        <f t="shared" si="49"/>
        <v>132</v>
      </c>
      <c r="B400" s="2">
        <v>7920</v>
      </c>
      <c r="C400">
        <f t="shared" si="50"/>
        <v>0</v>
      </c>
      <c r="D400">
        <f t="shared" si="50"/>
        <v>23</v>
      </c>
      <c r="E400">
        <f t="shared" si="50"/>
        <v>0</v>
      </c>
      <c r="P400" s="13">
        <v>1.0999999999999865</v>
      </c>
      <c r="Q400" s="13">
        <f t="shared" si="51"/>
        <v>66</v>
      </c>
      <c r="R400" s="14"/>
      <c r="S400" s="14">
        <v>7.0358426627184639E-2</v>
      </c>
      <c r="T400">
        <f t="shared" si="48"/>
        <v>7.0358426627184639E-2</v>
      </c>
      <c r="W400">
        <f t="shared" si="52"/>
        <v>7920</v>
      </c>
      <c r="X400">
        <f t="shared" si="53"/>
        <v>0</v>
      </c>
      <c r="Y400">
        <f t="shared" si="54"/>
        <v>23.170156160309332</v>
      </c>
      <c r="Z400">
        <f t="shared" si="55"/>
        <v>0</v>
      </c>
    </row>
    <row r="401" spans="1:26" x14ac:dyDescent="0.25">
      <c r="A401" s="1">
        <f t="shared" si="49"/>
        <v>132.33333333333334</v>
      </c>
      <c r="B401" s="2">
        <v>7940</v>
      </c>
      <c r="C401">
        <f t="shared" si="50"/>
        <v>0</v>
      </c>
      <c r="D401">
        <f t="shared" si="50"/>
        <v>23</v>
      </c>
      <c r="E401">
        <f t="shared" si="50"/>
        <v>0</v>
      </c>
      <c r="P401" s="13">
        <v>1.1166666666666532</v>
      </c>
      <c r="Q401" s="13">
        <f t="shared" si="51"/>
        <v>67</v>
      </c>
      <c r="R401" s="14"/>
      <c r="S401" s="14">
        <v>3.3422100301174464E-2</v>
      </c>
      <c r="T401">
        <f t="shared" si="48"/>
        <v>3.3422100301174464E-2</v>
      </c>
      <c r="W401">
        <f t="shared" si="52"/>
        <v>7940</v>
      </c>
      <c r="X401">
        <f t="shared" si="53"/>
        <v>0</v>
      </c>
      <c r="Y401">
        <f t="shared" si="54"/>
        <v>23.170156160309332</v>
      </c>
      <c r="Z401">
        <f t="shared" si="55"/>
        <v>0</v>
      </c>
    </row>
    <row r="402" spans="1:26" x14ac:dyDescent="0.25">
      <c r="A402" s="1">
        <f t="shared" si="49"/>
        <v>132.66666666666666</v>
      </c>
      <c r="B402" s="2">
        <v>7960</v>
      </c>
      <c r="C402">
        <f t="shared" si="50"/>
        <v>0</v>
      </c>
      <c r="D402">
        <f t="shared" si="50"/>
        <v>23</v>
      </c>
      <c r="E402">
        <f t="shared" si="50"/>
        <v>0</v>
      </c>
      <c r="P402" s="13">
        <v>1.1333333333333198</v>
      </c>
      <c r="Q402" s="13">
        <f t="shared" si="51"/>
        <v>68</v>
      </c>
      <c r="R402" s="14"/>
      <c r="S402" s="14">
        <v>4.4732482228413721E-3</v>
      </c>
      <c r="T402">
        <f t="shared" si="48"/>
        <v>4.4732482228413721E-3</v>
      </c>
      <c r="W402">
        <f t="shared" si="52"/>
        <v>7960</v>
      </c>
      <c r="X402">
        <f t="shared" si="53"/>
        <v>0</v>
      </c>
      <c r="Y402">
        <f t="shared" si="54"/>
        <v>23.170156160309332</v>
      </c>
      <c r="Z402">
        <f t="shared" si="55"/>
        <v>0</v>
      </c>
    </row>
    <row r="403" spans="1:26" x14ac:dyDescent="0.25">
      <c r="A403" s="1">
        <f t="shared" si="49"/>
        <v>133</v>
      </c>
      <c r="B403" s="2">
        <v>7980</v>
      </c>
      <c r="C403">
        <f t="shared" si="50"/>
        <v>0</v>
      </c>
      <c r="D403">
        <f t="shared" si="50"/>
        <v>23</v>
      </c>
      <c r="E403">
        <f t="shared" si="50"/>
        <v>0</v>
      </c>
      <c r="P403" s="13">
        <v>1.1499999999999864</v>
      </c>
      <c r="Q403" s="13">
        <f t="shared" si="51"/>
        <v>69</v>
      </c>
      <c r="R403" s="14"/>
      <c r="S403" s="14">
        <v>2.5053987834844374E-2</v>
      </c>
      <c r="T403">
        <f t="shared" si="48"/>
        <v>2.5053987834844374E-2</v>
      </c>
      <c r="W403">
        <f t="shared" si="52"/>
        <v>7980</v>
      </c>
      <c r="X403">
        <f t="shared" si="53"/>
        <v>0</v>
      </c>
      <c r="Y403">
        <f t="shared" si="54"/>
        <v>23.170156160309332</v>
      </c>
      <c r="Z403">
        <f t="shared" si="55"/>
        <v>0</v>
      </c>
    </row>
    <row r="404" spans="1:26" x14ac:dyDescent="0.25">
      <c r="A404" s="1">
        <f t="shared" si="49"/>
        <v>133.33333333333334</v>
      </c>
      <c r="B404" s="2">
        <v>8000</v>
      </c>
      <c r="C404">
        <f t="shared" si="50"/>
        <v>0</v>
      </c>
      <c r="D404">
        <f t="shared" si="50"/>
        <v>23</v>
      </c>
      <c r="E404">
        <f t="shared" si="50"/>
        <v>0</v>
      </c>
      <c r="P404" s="13">
        <v>1.166666666666653</v>
      </c>
      <c r="Q404" s="13">
        <f t="shared" si="51"/>
        <v>70</v>
      </c>
      <c r="R404" s="14"/>
      <c r="S404" s="14">
        <v>3.2144880424817182E-2</v>
      </c>
      <c r="T404">
        <f t="shared" si="48"/>
        <v>3.2144880424817182E-2</v>
      </c>
      <c r="W404">
        <f t="shared" si="52"/>
        <v>8000</v>
      </c>
      <c r="X404">
        <f t="shared" si="53"/>
        <v>0</v>
      </c>
      <c r="Y404">
        <f t="shared" si="54"/>
        <v>23.170156160309332</v>
      </c>
      <c r="Z404">
        <f t="shared" si="55"/>
        <v>0</v>
      </c>
    </row>
    <row r="405" spans="1:26" x14ac:dyDescent="0.25">
      <c r="A405" s="1">
        <f t="shared" si="49"/>
        <v>133.66666666666666</v>
      </c>
      <c r="B405" s="2">
        <v>8020</v>
      </c>
      <c r="C405">
        <f t="shared" si="50"/>
        <v>0</v>
      </c>
      <c r="D405">
        <f t="shared" si="50"/>
        <v>23</v>
      </c>
      <c r="E405">
        <f t="shared" si="50"/>
        <v>0</v>
      </c>
      <c r="P405" s="13">
        <v>1.1833333333333196</v>
      </c>
      <c r="Q405" s="13">
        <f t="shared" si="51"/>
        <v>71</v>
      </c>
      <c r="R405" s="14"/>
      <c r="S405" s="14">
        <v>3.2144880424817182E-2</v>
      </c>
      <c r="T405">
        <f t="shared" si="48"/>
        <v>3.2144880424817182E-2</v>
      </c>
      <c r="W405">
        <f t="shared" si="52"/>
        <v>8020</v>
      </c>
      <c r="X405">
        <f t="shared" si="53"/>
        <v>0</v>
      </c>
      <c r="Y405">
        <f t="shared" si="54"/>
        <v>23.170156160309332</v>
      </c>
      <c r="Z405">
        <f t="shared" si="55"/>
        <v>0</v>
      </c>
    </row>
    <row r="406" spans="1:26" x14ac:dyDescent="0.25">
      <c r="A406" s="1">
        <f t="shared" si="49"/>
        <v>134</v>
      </c>
      <c r="B406" s="2">
        <v>8040</v>
      </c>
      <c r="C406">
        <f t="shared" si="50"/>
        <v>0</v>
      </c>
      <c r="D406">
        <f t="shared" si="50"/>
        <v>23</v>
      </c>
      <c r="E406">
        <f t="shared" si="50"/>
        <v>0</v>
      </c>
      <c r="P406" s="13">
        <v>1.1999999999999862</v>
      </c>
      <c r="Q406" s="13">
        <f t="shared" si="51"/>
        <v>72</v>
      </c>
      <c r="R406" s="14">
        <v>0</v>
      </c>
      <c r="S406" s="14">
        <v>7.0899246123810475E-2</v>
      </c>
      <c r="T406">
        <f t="shared" si="48"/>
        <v>7.0899246123810475E-2</v>
      </c>
      <c r="W406">
        <f t="shared" si="52"/>
        <v>8040</v>
      </c>
      <c r="X406">
        <f t="shared" si="53"/>
        <v>0</v>
      </c>
      <c r="Y406">
        <f t="shared" si="54"/>
        <v>23.170156160309332</v>
      </c>
      <c r="Z406">
        <f t="shared" si="55"/>
        <v>0</v>
      </c>
    </row>
    <row r="407" spans="1:26" x14ac:dyDescent="0.25">
      <c r="A407" s="1">
        <f t="shared" si="49"/>
        <v>134.33333333333334</v>
      </c>
      <c r="B407" s="2">
        <v>8060</v>
      </c>
      <c r="C407">
        <f t="shared" si="50"/>
        <v>0</v>
      </c>
      <c r="D407">
        <f t="shared" si="50"/>
        <v>23</v>
      </c>
      <c r="E407">
        <f t="shared" si="50"/>
        <v>0</v>
      </c>
      <c r="P407" s="13">
        <v>1.2166666666666528</v>
      </c>
      <c r="Q407" s="13">
        <f t="shared" si="51"/>
        <v>73</v>
      </c>
      <c r="R407" s="14">
        <v>0</v>
      </c>
      <c r="S407" s="14">
        <v>0.10346483322029647</v>
      </c>
      <c r="T407">
        <f t="shared" si="48"/>
        <v>0.10346483322029647</v>
      </c>
      <c r="W407">
        <f t="shared" si="52"/>
        <v>8060</v>
      </c>
      <c r="X407">
        <f t="shared" si="53"/>
        <v>0</v>
      </c>
      <c r="Y407">
        <f t="shared" si="54"/>
        <v>23.170156160309332</v>
      </c>
      <c r="Z407">
        <f t="shared" si="55"/>
        <v>0</v>
      </c>
    </row>
    <row r="408" spans="1:26" x14ac:dyDescent="0.25">
      <c r="A408" s="1">
        <f t="shared" si="49"/>
        <v>134.66666666666666</v>
      </c>
      <c r="B408" s="2">
        <v>8080</v>
      </c>
      <c r="C408">
        <f t="shared" si="50"/>
        <v>0</v>
      </c>
      <c r="D408">
        <f t="shared" si="50"/>
        <v>23</v>
      </c>
      <c r="E408">
        <f t="shared" si="50"/>
        <v>0</v>
      </c>
      <c r="P408" s="13">
        <v>1.2333333333333194</v>
      </c>
      <c r="Q408" s="13">
        <f t="shared" si="51"/>
        <v>74</v>
      </c>
      <c r="R408" s="14">
        <v>0</v>
      </c>
      <c r="S408" s="14">
        <v>9.4387536923384155E-2</v>
      </c>
      <c r="T408">
        <f t="shared" si="48"/>
        <v>9.4387536923384155E-2</v>
      </c>
      <c r="W408">
        <f t="shared" si="52"/>
        <v>8080</v>
      </c>
      <c r="X408">
        <f t="shared" si="53"/>
        <v>0</v>
      </c>
      <c r="Y408">
        <f t="shared" si="54"/>
        <v>23.170156160309332</v>
      </c>
      <c r="Z408">
        <f t="shared" si="55"/>
        <v>0</v>
      </c>
    </row>
    <row r="409" spans="1:26" x14ac:dyDescent="0.25">
      <c r="A409" s="1">
        <f t="shared" si="49"/>
        <v>135</v>
      </c>
      <c r="B409" s="2">
        <v>8100</v>
      </c>
      <c r="C409">
        <f t="shared" si="50"/>
        <v>0</v>
      </c>
      <c r="D409">
        <f t="shared" si="50"/>
        <v>23</v>
      </c>
      <c r="E409">
        <f t="shared" si="50"/>
        <v>0</v>
      </c>
      <c r="P409" s="13">
        <v>1.249999999999986</v>
      </c>
      <c r="Q409" s="13">
        <f t="shared" si="51"/>
        <v>75</v>
      </c>
      <c r="R409" s="14">
        <v>0</v>
      </c>
      <c r="S409" s="14">
        <v>8.4223656097678276E-2</v>
      </c>
      <c r="T409">
        <f t="shared" si="48"/>
        <v>8.4223656097678276E-2</v>
      </c>
      <c r="W409">
        <f t="shared" si="52"/>
        <v>8100</v>
      </c>
      <c r="X409">
        <f t="shared" si="53"/>
        <v>0</v>
      </c>
      <c r="Y409">
        <f t="shared" si="54"/>
        <v>23.170156160309332</v>
      </c>
      <c r="Z409">
        <f t="shared" si="55"/>
        <v>0</v>
      </c>
    </row>
    <row r="410" spans="1:26" x14ac:dyDescent="0.25">
      <c r="A410" s="1">
        <f t="shared" si="49"/>
        <v>135.33333333333334</v>
      </c>
      <c r="B410" s="2">
        <v>8120</v>
      </c>
      <c r="C410">
        <f t="shared" si="50"/>
        <v>0</v>
      </c>
      <c r="D410">
        <f t="shared" si="50"/>
        <v>23</v>
      </c>
      <c r="E410">
        <f t="shared" si="50"/>
        <v>0</v>
      </c>
      <c r="P410" s="13">
        <v>1.2666666666666526</v>
      </c>
      <c r="Q410" s="13">
        <f t="shared" si="51"/>
        <v>76</v>
      </c>
      <c r="R410" s="14">
        <v>0</v>
      </c>
      <c r="S410" s="14">
        <v>4.0275858729284082E-2</v>
      </c>
      <c r="T410">
        <f t="shared" si="48"/>
        <v>4.0275858729284082E-2</v>
      </c>
      <c r="W410">
        <f t="shared" si="52"/>
        <v>8120</v>
      </c>
      <c r="X410">
        <f t="shared" si="53"/>
        <v>0</v>
      </c>
      <c r="Y410">
        <f t="shared" si="54"/>
        <v>23.170156160309332</v>
      </c>
      <c r="Z410">
        <f t="shared" si="55"/>
        <v>0</v>
      </c>
    </row>
    <row r="411" spans="1:26" x14ac:dyDescent="0.25">
      <c r="A411" s="1">
        <f t="shared" si="49"/>
        <v>135.66666666666666</v>
      </c>
      <c r="B411" s="2">
        <v>8140</v>
      </c>
      <c r="C411">
        <f t="shared" si="50"/>
        <v>0</v>
      </c>
      <c r="D411">
        <f t="shared" si="50"/>
        <v>23</v>
      </c>
      <c r="E411">
        <f t="shared" si="50"/>
        <v>0</v>
      </c>
      <c r="P411" s="13">
        <v>1.2833333333333192</v>
      </c>
      <c r="Q411" s="13">
        <f t="shared" si="51"/>
        <v>77</v>
      </c>
      <c r="R411" s="14">
        <v>0</v>
      </c>
      <c r="S411" s="14">
        <v>7.6773915047937513E-2</v>
      </c>
      <c r="T411">
        <f t="shared" si="48"/>
        <v>7.6773915047937513E-2</v>
      </c>
      <c r="W411">
        <f t="shared" si="52"/>
        <v>8140</v>
      </c>
      <c r="X411">
        <f t="shared" si="53"/>
        <v>0</v>
      </c>
      <c r="Y411">
        <f t="shared" si="54"/>
        <v>23.170156160309332</v>
      </c>
      <c r="Z411">
        <f t="shared" si="55"/>
        <v>0</v>
      </c>
    </row>
    <row r="412" spans="1:26" x14ac:dyDescent="0.25">
      <c r="A412" s="1">
        <f t="shared" si="49"/>
        <v>136</v>
      </c>
      <c r="B412" s="2">
        <v>8160</v>
      </c>
      <c r="C412">
        <f t="shared" si="50"/>
        <v>0</v>
      </c>
      <c r="D412">
        <f t="shared" si="50"/>
        <v>23</v>
      </c>
      <c r="E412">
        <f t="shared" si="50"/>
        <v>0</v>
      </c>
      <c r="P412" s="13">
        <v>1.2999999999999858</v>
      </c>
      <c r="Q412" s="13">
        <f t="shared" si="51"/>
        <v>78</v>
      </c>
      <c r="R412" s="14">
        <v>0</v>
      </c>
      <c r="S412" s="14">
        <v>6.3263392895622508E-2</v>
      </c>
      <c r="T412">
        <f t="shared" si="48"/>
        <v>6.3263392895622508E-2</v>
      </c>
      <c r="W412">
        <f t="shared" si="52"/>
        <v>8160</v>
      </c>
      <c r="X412">
        <f t="shared" si="53"/>
        <v>0</v>
      </c>
      <c r="Y412">
        <f t="shared" si="54"/>
        <v>23.170156160309332</v>
      </c>
      <c r="Z412">
        <f t="shared" si="55"/>
        <v>0</v>
      </c>
    </row>
    <row r="413" spans="1:26" x14ac:dyDescent="0.25">
      <c r="A413" s="1">
        <f t="shared" si="49"/>
        <v>136.33333333333334</v>
      </c>
      <c r="B413" s="2">
        <v>8180</v>
      </c>
      <c r="C413">
        <f t="shared" si="50"/>
        <v>0</v>
      </c>
      <c r="D413">
        <f t="shared" si="50"/>
        <v>23</v>
      </c>
      <c r="E413">
        <f t="shared" si="50"/>
        <v>0</v>
      </c>
      <c r="P413" s="13">
        <v>1.3166666666666524</v>
      </c>
      <c r="Q413" s="13">
        <f t="shared" si="51"/>
        <v>79</v>
      </c>
      <c r="R413" s="14">
        <v>0</v>
      </c>
      <c r="S413" s="14">
        <v>6.8161063585183618E-2</v>
      </c>
      <c r="T413">
        <f t="shared" si="48"/>
        <v>6.8161063585183618E-2</v>
      </c>
      <c r="W413">
        <f t="shared" si="52"/>
        <v>8180</v>
      </c>
      <c r="X413">
        <f t="shared" si="53"/>
        <v>0</v>
      </c>
      <c r="Y413">
        <f t="shared" si="54"/>
        <v>23.170156160309332</v>
      </c>
      <c r="Z413">
        <f t="shared" si="55"/>
        <v>0</v>
      </c>
    </row>
    <row r="414" spans="1:26" x14ac:dyDescent="0.25">
      <c r="A414" s="1">
        <f t="shared" si="49"/>
        <v>136.66666666666666</v>
      </c>
      <c r="B414" s="2">
        <v>8200</v>
      </c>
      <c r="C414">
        <f t="shared" si="50"/>
        <v>0</v>
      </c>
      <c r="D414">
        <f t="shared" si="50"/>
        <v>23</v>
      </c>
      <c r="E414">
        <f t="shared" si="50"/>
        <v>0</v>
      </c>
      <c r="P414" s="13">
        <v>1.333333333333319</v>
      </c>
      <c r="Q414" s="13">
        <f t="shared" si="51"/>
        <v>80</v>
      </c>
      <c r="R414" s="14">
        <v>0</v>
      </c>
      <c r="S414" s="14">
        <v>6.8710709845747842E-2</v>
      </c>
      <c r="T414">
        <f t="shared" si="48"/>
        <v>6.8710709845747842E-2</v>
      </c>
      <c r="W414">
        <f t="shared" si="52"/>
        <v>8200</v>
      </c>
      <c r="X414">
        <f t="shared" si="53"/>
        <v>0</v>
      </c>
      <c r="Y414">
        <f t="shared" si="54"/>
        <v>23.170156160309332</v>
      </c>
      <c r="Z414">
        <f t="shared" si="55"/>
        <v>0</v>
      </c>
    </row>
    <row r="415" spans="1:26" x14ac:dyDescent="0.25">
      <c r="A415" s="1">
        <f t="shared" si="49"/>
        <v>137</v>
      </c>
      <c r="B415" s="2">
        <v>8220</v>
      </c>
      <c r="C415">
        <f t="shared" si="50"/>
        <v>0</v>
      </c>
      <c r="D415">
        <f t="shared" si="50"/>
        <v>23</v>
      </c>
      <c r="E415">
        <f t="shared" si="50"/>
        <v>0</v>
      </c>
      <c r="P415" s="13">
        <v>1.3499999999999857</v>
      </c>
      <c r="Q415" s="13">
        <f t="shared" si="51"/>
        <v>81</v>
      </c>
      <c r="R415" s="14">
        <v>0</v>
      </c>
      <c r="S415" s="14">
        <v>6.0002860501533528E-2</v>
      </c>
      <c r="T415">
        <f t="shared" si="48"/>
        <v>6.0002860501533528E-2</v>
      </c>
      <c r="W415">
        <f t="shared" si="52"/>
        <v>8220</v>
      </c>
      <c r="X415">
        <f t="shared" si="53"/>
        <v>0</v>
      </c>
      <c r="Y415">
        <f t="shared" si="54"/>
        <v>23.170156160309332</v>
      </c>
      <c r="Z415">
        <f t="shared" si="55"/>
        <v>0</v>
      </c>
    </row>
    <row r="416" spans="1:26" x14ac:dyDescent="0.25">
      <c r="A416" s="1">
        <f t="shared" si="49"/>
        <v>137.33333333333334</v>
      </c>
      <c r="B416" s="2">
        <v>8240</v>
      </c>
      <c r="C416">
        <f t="shared" si="50"/>
        <v>0</v>
      </c>
      <c r="D416">
        <f t="shared" si="50"/>
        <v>23</v>
      </c>
      <c r="E416">
        <f t="shared" si="50"/>
        <v>0</v>
      </c>
      <c r="P416" s="13">
        <v>1.3666666666666523</v>
      </c>
      <c r="Q416" s="13">
        <f t="shared" si="51"/>
        <v>82</v>
      </c>
      <c r="R416" s="14">
        <v>0</v>
      </c>
      <c r="S416" s="14">
        <v>6.2996954206985478E-2</v>
      </c>
      <c r="T416">
        <f t="shared" si="48"/>
        <v>6.2996954206985478E-2</v>
      </c>
      <c r="W416">
        <f t="shared" si="52"/>
        <v>8240</v>
      </c>
      <c r="X416">
        <f t="shared" si="53"/>
        <v>0</v>
      </c>
      <c r="Y416">
        <f t="shared" si="54"/>
        <v>23.170156160309332</v>
      </c>
      <c r="Z416">
        <f t="shared" si="55"/>
        <v>0</v>
      </c>
    </row>
    <row r="417" spans="1:26" x14ac:dyDescent="0.25">
      <c r="A417" s="1">
        <f t="shared" si="49"/>
        <v>137.66666666666666</v>
      </c>
      <c r="B417" s="2">
        <v>8260</v>
      </c>
      <c r="C417">
        <f t="shared" si="50"/>
        <v>0</v>
      </c>
      <c r="D417">
        <f t="shared" si="50"/>
        <v>23</v>
      </c>
      <c r="E417">
        <f t="shared" si="50"/>
        <v>0</v>
      </c>
      <c r="P417" s="13">
        <v>1.3833333333333189</v>
      </c>
      <c r="Q417" s="13">
        <f t="shared" si="51"/>
        <v>83</v>
      </c>
      <c r="R417" s="14">
        <v>0</v>
      </c>
      <c r="S417" s="14">
        <v>2.3350657915458813E-2</v>
      </c>
      <c r="T417">
        <f t="shared" si="48"/>
        <v>2.3350657915458813E-2</v>
      </c>
      <c r="W417">
        <f t="shared" si="52"/>
        <v>8260</v>
      </c>
      <c r="X417">
        <f t="shared" si="53"/>
        <v>0</v>
      </c>
      <c r="Y417">
        <f t="shared" si="54"/>
        <v>23.170156160309332</v>
      </c>
      <c r="Z417">
        <f t="shared" si="55"/>
        <v>0</v>
      </c>
    </row>
    <row r="418" spans="1:26" x14ac:dyDescent="0.25">
      <c r="A418" s="1">
        <f t="shared" si="49"/>
        <v>138</v>
      </c>
      <c r="B418" s="2">
        <v>8280</v>
      </c>
      <c r="C418">
        <f t="shared" si="50"/>
        <v>0</v>
      </c>
      <c r="D418">
        <f t="shared" si="50"/>
        <v>23</v>
      </c>
      <c r="E418">
        <f t="shared" si="50"/>
        <v>0</v>
      </c>
      <c r="P418" s="13">
        <v>1.3999999999999855</v>
      </c>
      <c r="Q418" s="13">
        <f t="shared" si="51"/>
        <v>84</v>
      </c>
      <c r="R418" s="14">
        <v>0</v>
      </c>
      <c r="S418" s="14">
        <v>5.4279945602127211E-3</v>
      </c>
      <c r="T418">
        <f t="shared" si="48"/>
        <v>5.4279945602127211E-3</v>
      </c>
      <c r="W418">
        <f t="shared" si="52"/>
        <v>8280</v>
      </c>
      <c r="X418">
        <f t="shared" si="53"/>
        <v>0</v>
      </c>
      <c r="Y418">
        <f t="shared" si="54"/>
        <v>23.170156160309332</v>
      </c>
      <c r="Z418">
        <f t="shared" si="55"/>
        <v>0</v>
      </c>
    </row>
    <row r="419" spans="1:26" x14ac:dyDescent="0.25">
      <c r="A419" s="1">
        <f t="shared" si="49"/>
        <v>138.33333333333334</v>
      </c>
      <c r="B419" s="2">
        <v>8300</v>
      </c>
      <c r="C419">
        <f t="shared" si="50"/>
        <v>0</v>
      </c>
      <c r="D419">
        <f t="shared" si="50"/>
        <v>23</v>
      </c>
      <c r="E419">
        <f t="shared" si="50"/>
        <v>0</v>
      </c>
      <c r="P419" s="13">
        <v>1.4166666666666521</v>
      </c>
      <c r="Q419" s="13">
        <f t="shared" si="51"/>
        <v>85</v>
      </c>
      <c r="R419" s="14">
        <v>0</v>
      </c>
      <c r="S419" s="14">
        <v>3.483190989452449E-2</v>
      </c>
      <c r="T419">
        <f t="shared" si="48"/>
        <v>3.483190989452449E-2</v>
      </c>
      <c r="W419">
        <f t="shared" si="52"/>
        <v>8300</v>
      </c>
      <c r="X419">
        <f t="shared" si="53"/>
        <v>0</v>
      </c>
      <c r="Y419">
        <f t="shared" si="54"/>
        <v>23.170156160309332</v>
      </c>
      <c r="Z419">
        <f t="shared" si="55"/>
        <v>0</v>
      </c>
    </row>
    <row r="420" spans="1:26" x14ac:dyDescent="0.25">
      <c r="A420" s="1">
        <f t="shared" si="49"/>
        <v>138.66666666666666</v>
      </c>
      <c r="B420" s="2">
        <v>8320</v>
      </c>
      <c r="C420">
        <f t="shared" si="50"/>
        <v>0</v>
      </c>
      <c r="D420">
        <f t="shared" si="50"/>
        <v>23</v>
      </c>
      <c r="E420">
        <f t="shared" si="50"/>
        <v>0</v>
      </c>
      <c r="P420" s="13">
        <v>1.4333333333333187</v>
      </c>
      <c r="Q420" s="13">
        <f t="shared" si="51"/>
        <v>86</v>
      </c>
      <c r="R420" s="14">
        <v>0</v>
      </c>
      <c r="S420" s="14">
        <v>4.1027051101905923E-2</v>
      </c>
      <c r="T420">
        <f t="shared" si="48"/>
        <v>4.1027051101905923E-2</v>
      </c>
      <c r="W420">
        <f t="shared" si="52"/>
        <v>8320</v>
      </c>
      <c r="X420">
        <f t="shared" si="53"/>
        <v>0</v>
      </c>
      <c r="Y420">
        <f t="shared" si="54"/>
        <v>23.170156160309332</v>
      </c>
      <c r="Z420">
        <f t="shared" si="55"/>
        <v>0</v>
      </c>
    </row>
    <row r="421" spans="1:26" x14ac:dyDescent="0.25">
      <c r="A421" s="1">
        <f t="shared" si="49"/>
        <v>139</v>
      </c>
      <c r="B421" s="2">
        <v>8340</v>
      </c>
      <c r="C421">
        <f t="shared" si="50"/>
        <v>0</v>
      </c>
      <c r="D421">
        <f t="shared" si="50"/>
        <v>23</v>
      </c>
      <c r="E421">
        <f t="shared" si="50"/>
        <v>0</v>
      </c>
      <c r="P421" s="13">
        <v>1.4499999999999853</v>
      </c>
      <c r="Q421" s="13">
        <f t="shared" si="51"/>
        <v>87</v>
      </c>
      <c r="R421" s="14">
        <v>0</v>
      </c>
      <c r="S421" s="14">
        <v>4.6451408544908861E-2</v>
      </c>
      <c r="T421">
        <f t="shared" si="48"/>
        <v>4.6451408544908861E-2</v>
      </c>
      <c r="W421">
        <f t="shared" si="52"/>
        <v>8340</v>
      </c>
      <c r="X421">
        <f t="shared" si="53"/>
        <v>0</v>
      </c>
      <c r="Y421">
        <f t="shared" si="54"/>
        <v>23.170156160309332</v>
      </c>
      <c r="Z421">
        <f t="shared" si="55"/>
        <v>0</v>
      </c>
    </row>
    <row r="422" spans="1:26" x14ac:dyDescent="0.25">
      <c r="A422" s="1">
        <f t="shared" si="49"/>
        <v>139.33333333333334</v>
      </c>
      <c r="B422" s="2">
        <v>8360</v>
      </c>
      <c r="C422">
        <f t="shared" si="50"/>
        <v>0</v>
      </c>
      <c r="D422">
        <f t="shared" si="50"/>
        <v>23</v>
      </c>
      <c r="E422">
        <f t="shared" si="50"/>
        <v>0</v>
      </c>
      <c r="P422" s="13">
        <v>1.4666666666666519</v>
      </c>
      <c r="Q422" s="13">
        <f t="shared" si="51"/>
        <v>88</v>
      </c>
      <c r="R422" s="14">
        <v>0</v>
      </c>
      <c r="S422" s="14">
        <v>2.6722866092267174E-2</v>
      </c>
      <c r="T422">
        <f t="shared" ref="T422:T485" si="56">S422-R422</f>
        <v>2.6722866092267174E-2</v>
      </c>
      <c r="W422">
        <f t="shared" si="52"/>
        <v>8360</v>
      </c>
      <c r="X422">
        <f t="shared" si="53"/>
        <v>0</v>
      </c>
      <c r="Y422">
        <f t="shared" si="54"/>
        <v>23.170156160309332</v>
      </c>
      <c r="Z422">
        <f t="shared" si="55"/>
        <v>0</v>
      </c>
    </row>
    <row r="423" spans="1:26" x14ac:dyDescent="0.25">
      <c r="A423" s="1">
        <f t="shared" si="49"/>
        <v>139.66666666666666</v>
      </c>
      <c r="B423" s="2">
        <v>8380</v>
      </c>
      <c r="C423">
        <f t="shared" si="50"/>
        <v>0</v>
      </c>
      <c r="D423">
        <f t="shared" si="50"/>
        <v>23</v>
      </c>
      <c r="E423">
        <f t="shared" si="50"/>
        <v>0</v>
      </c>
      <c r="P423" s="13">
        <v>1.4833333333333185</v>
      </c>
      <c r="Q423" s="13">
        <f t="shared" si="51"/>
        <v>89</v>
      </c>
      <c r="R423" s="14">
        <v>0</v>
      </c>
      <c r="S423" s="14">
        <v>2.318966791569324E-3</v>
      </c>
      <c r="T423">
        <f t="shared" si="56"/>
        <v>2.318966791569324E-3</v>
      </c>
      <c r="W423">
        <f t="shared" si="52"/>
        <v>8380</v>
      </c>
      <c r="X423">
        <f t="shared" si="53"/>
        <v>0</v>
      </c>
      <c r="Y423">
        <f t="shared" si="54"/>
        <v>23.170156160309332</v>
      </c>
      <c r="Z423">
        <f t="shared" si="55"/>
        <v>0</v>
      </c>
    </row>
    <row r="424" spans="1:26" x14ac:dyDescent="0.25">
      <c r="A424" s="1">
        <f t="shared" si="49"/>
        <v>140</v>
      </c>
      <c r="B424" s="2">
        <v>8400</v>
      </c>
      <c r="C424">
        <f t="shared" si="50"/>
        <v>0</v>
      </c>
      <c r="D424">
        <f t="shared" si="50"/>
        <v>23</v>
      </c>
      <c r="E424">
        <f t="shared" si="50"/>
        <v>0</v>
      </c>
      <c r="P424" s="13">
        <v>1.4999999999999851</v>
      </c>
      <c r="Q424" s="13">
        <f t="shared" si="51"/>
        <v>90</v>
      </c>
      <c r="R424" s="14">
        <v>0</v>
      </c>
      <c r="S424" s="14">
        <v>3.1893261522231514E-2</v>
      </c>
      <c r="T424">
        <f t="shared" si="56"/>
        <v>3.1893261522231514E-2</v>
      </c>
      <c r="W424">
        <f t="shared" si="52"/>
        <v>8400</v>
      </c>
      <c r="X424">
        <f t="shared" si="53"/>
        <v>0</v>
      </c>
      <c r="Y424">
        <f t="shared" si="54"/>
        <v>23.170156160309332</v>
      </c>
      <c r="Z424">
        <f t="shared" si="55"/>
        <v>0</v>
      </c>
    </row>
    <row r="425" spans="1:26" x14ac:dyDescent="0.25">
      <c r="A425" s="1">
        <f t="shared" si="49"/>
        <v>140.33333333333334</v>
      </c>
      <c r="B425" s="2">
        <v>8420</v>
      </c>
      <c r="C425">
        <f t="shared" si="50"/>
        <v>0</v>
      </c>
      <c r="D425">
        <f t="shared" si="50"/>
        <v>23</v>
      </c>
      <c r="E425">
        <f t="shared" si="50"/>
        <v>0</v>
      </c>
      <c r="P425" s="13">
        <v>1.5166666666666517</v>
      </c>
      <c r="Q425" s="13">
        <f t="shared" si="51"/>
        <v>91</v>
      </c>
      <c r="R425" s="14">
        <v>0</v>
      </c>
      <c r="S425" s="14">
        <v>3.3949563650603164E-2</v>
      </c>
      <c r="T425">
        <f t="shared" si="56"/>
        <v>3.3949563650603164E-2</v>
      </c>
      <c r="W425">
        <f t="shared" si="52"/>
        <v>8420</v>
      </c>
      <c r="X425">
        <f t="shared" si="53"/>
        <v>0</v>
      </c>
      <c r="Y425">
        <f t="shared" si="54"/>
        <v>23.170156160309332</v>
      </c>
      <c r="Z425">
        <f t="shared" si="55"/>
        <v>0</v>
      </c>
    </row>
    <row r="426" spans="1:26" x14ac:dyDescent="0.25">
      <c r="A426" s="1">
        <f t="shared" si="49"/>
        <v>140.66666666666666</v>
      </c>
      <c r="B426" s="2">
        <v>8440</v>
      </c>
      <c r="C426">
        <f t="shared" si="50"/>
        <v>0</v>
      </c>
      <c r="D426">
        <f t="shared" si="50"/>
        <v>23</v>
      </c>
      <c r="E426">
        <f t="shared" si="50"/>
        <v>0</v>
      </c>
      <c r="P426" s="13">
        <v>1.5333333333333183</v>
      </c>
      <c r="Q426" s="13">
        <f t="shared" si="51"/>
        <v>92</v>
      </c>
      <c r="R426" s="14">
        <v>0</v>
      </c>
      <c r="S426" s="14">
        <v>7.0411580463422149E-2</v>
      </c>
      <c r="T426">
        <f t="shared" si="56"/>
        <v>7.0411580463422149E-2</v>
      </c>
      <c r="W426">
        <f t="shared" si="52"/>
        <v>8440</v>
      </c>
      <c r="X426">
        <f t="shared" si="53"/>
        <v>0</v>
      </c>
      <c r="Y426">
        <f t="shared" si="54"/>
        <v>23.170156160309332</v>
      </c>
      <c r="Z426">
        <f t="shared" si="55"/>
        <v>0</v>
      </c>
    </row>
    <row r="427" spans="1:26" x14ac:dyDescent="0.25">
      <c r="A427" s="1">
        <f t="shared" si="49"/>
        <v>141</v>
      </c>
      <c r="B427" s="2">
        <v>8460</v>
      </c>
      <c r="C427">
        <f t="shared" si="50"/>
        <v>0</v>
      </c>
      <c r="D427">
        <f t="shared" si="50"/>
        <v>23</v>
      </c>
      <c r="E427">
        <f t="shared" si="50"/>
        <v>0</v>
      </c>
      <c r="P427" s="13">
        <v>1.5499999999999849</v>
      </c>
      <c r="Q427" s="13">
        <f t="shared" si="51"/>
        <v>93</v>
      </c>
      <c r="R427" s="14">
        <v>0</v>
      </c>
      <c r="S427" s="14">
        <v>5.1094786104072233E-2</v>
      </c>
      <c r="T427">
        <f t="shared" si="56"/>
        <v>5.1094786104072233E-2</v>
      </c>
      <c r="W427">
        <f t="shared" si="52"/>
        <v>8460</v>
      </c>
      <c r="X427">
        <f t="shared" si="53"/>
        <v>0</v>
      </c>
      <c r="Y427">
        <f t="shared" si="54"/>
        <v>23.170156160309332</v>
      </c>
      <c r="Z427">
        <f t="shared" si="55"/>
        <v>0</v>
      </c>
    </row>
    <row r="428" spans="1:26" x14ac:dyDescent="0.25">
      <c r="A428" s="1">
        <f t="shared" si="49"/>
        <v>141.33333333333334</v>
      </c>
      <c r="B428" s="2">
        <v>8480</v>
      </c>
      <c r="C428">
        <f t="shared" si="50"/>
        <v>0</v>
      </c>
      <c r="D428">
        <f t="shared" si="50"/>
        <v>23</v>
      </c>
      <c r="E428">
        <f t="shared" si="50"/>
        <v>0</v>
      </c>
      <c r="P428" s="13">
        <v>1.5666666666666516</v>
      </c>
      <c r="Q428" s="13">
        <f t="shared" si="51"/>
        <v>94</v>
      </c>
      <c r="R428" s="14">
        <v>0</v>
      </c>
      <c r="S428" s="14">
        <v>5.8435311010708056E-2</v>
      </c>
      <c r="T428">
        <f t="shared" si="56"/>
        <v>5.8435311010708056E-2</v>
      </c>
      <c r="W428">
        <f t="shared" si="52"/>
        <v>8480</v>
      </c>
      <c r="X428">
        <f t="shared" si="53"/>
        <v>0</v>
      </c>
      <c r="Y428">
        <f t="shared" si="54"/>
        <v>23.170156160309332</v>
      </c>
      <c r="Z428">
        <f t="shared" si="55"/>
        <v>0</v>
      </c>
    </row>
    <row r="429" spans="1:26" x14ac:dyDescent="0.25">
      <c r="A429" s="1">
        <f t="shared" si="49"/>
        <v>141.66666666666666</v>
      </c>
      <c r="B429" s="2">
        <v>8500</v>
      </c>
      <c r="C429">
        <f t="shared" si="50"/>
        <v>0</v>
      </c>
      <c r="D429">
        <f t="shared" si="50"/>
        <v>23</v>
      </c>
      <c r="E429">
        <f t="shared" si="50"/>
        <v>0</v>
      </c>
      <c r="P429" s="13">
        <v>1.5833333333333182</v>
      </c>
      <c r="Q429" s="13">
        <f t="shared" si="51"/>
        <v>95</v>
      </c>
      <c r="R429" s="14">
        <v>0</v>
      </c>
      <c r="S429" s="14">
        <v>2.6500660580264995E-2</v>
      </c>
      <c r="T429">
        <f t="shared" si="56"/>
        <v>2.6500660580264995E-2</v>
      </c>
      <c r="W429">
        <f t="shared" si="52"/>
        <v>8500</v>
      </c>
      <c r="X429">
        <f t="shared" si="53"/>
        <v>0</v>
      </c>
      <c r="Y429">
        <f t="shared" si="54"/>
        <v>23.170156160309332</v>
      </c>
      <c r="Z429">
        <f t="shared" si="55"/>
        <v>0</v>
      </c>
    </row>
    <row r="430" spans="1:26" x14ac:dyDescent="0.25">
      <c r="A430" s="1">
        <f t="shared" si="49"/>
        <v>142</v>
      </c>
      <c r="B430" s="2">
        <v>8520</v>
      </c>
      <c r="C430">
        <f t="shared" si="50"/>
        <v>0</v>
      </c>
      <c r="D430">
        <f t="shared" si="50"/>
        <v>23</v>
      </c>
      <c r="E430">
        <f t="shared" si="50"/>
        <v>0</v>
      </c>
      <c r="P430" s="13">
        <v>1.5999999999999848</v>
      </c>
      <c r="Q430" s="13">
        <f t="shared" si="51"/>
        <v>96</v>
      </c>
      <c r="R430" s="14">
        <v>0</v>
      </c>
      <c r="S430" s="14">
        <v>5.3129400255255851E-2</v>
      </c>
      <c r="T430">
        <f t="shared" si="56"/>
        <v>5.3129400255255851E-2</v>
      </c>
      <c r="W430">
        <f t="shared" si="52"/>
        <v>8520</v>
      </c>
      <c r="X430">
        <f t="shared" si="53"/>
        <v>0</v>
      </c>
      <c r="Y430">
        <f t="shared" si="54"/>
        <v>23.170156160309332</v>
      </c>
      <c r="Z430">
        <f t="shared" si="55"/>
        <v>0</v>
      </c>
    </row>
    <row r="431" spans="1:26" x14ac:dyDescent="0.25">
      <c r="A431" s="1">
        <f t="shared" si="49"/>
        <v>142.33333333333334</v>
      </c>
      <c r="B431" s="2">
        <v>8540</v>
      </c>
      <c r="C431">
        <f t="shared" si="50"/>
        <v>0</v>
      </c>
      <c r="D431">
        <f t="shared" si="50"/>
        <v>23</v>
      </c>
      <c r="E431">
        <f t="shared" si="50"/>
        <v>0</v>
      </c>
      <c r="P431" s="13">
        <v>1.6166666666666514</v>
      </c>
      <c r="Q431" s="13">
        <f t="shared" si="51"/>
        <v>97</v>
      </c>
      <c r="R431" s="14">
        <v>0</v>
      </c>
      <c r="S431" s="14">
        <v>5.3120531312659168E-2</v>
      </c>
      <c r="T431">
        <f t="shared" si="56"/>
        <v>5.3120531312659168E-2</v>
      </c>
      <c r="W431">
        <f t="shared" si="52"/>
        <v>8540</v>
      </c>
      <c r="X431">
        <f t="shared" si="53"/>
        <v>0</v>
      </c>
      <c r="Y431">
        <f t="shared" si="54"/>
        <v>23.170156160309332</v>
      </c>
      <c r="Z431">
        <f t="shared" si="55"/>
        <v>0</v>
      </c>
    </row>
    <row r="432" spans="1:26" x14ac:dyDescent="0.25">
      <c r="A432" s="1">
        <f t="shared" si="49"/>
        <v>142.66666666666666</v>
      </c>
      <c r="B432" s="2">
        <v>8560</v>
      </c>
      <c r="C432">
        <f t="shared" si="50"/>
        <v>0</v>
      </c>
      <c r="D432">
        <f t="shared" si="50"/>
        <v>23</v>
      </c>
      <c r="E432">
        <f t="shared" si="50"/>
        <v>0</v>
      </c>
      <c r="P432" s="13">
        <v>1.633333333333318</v>
      </c>
      <c r="Q432" s="13">
        <f t="shared" si="51"/>
        <v>98</v>
      </c>
      <c r="R432" s="14">
        <v>0</v>
      </c>
      <c r="S432" s="14">
        <v>5.310280674418176E-2</v>
      </c>
      <c r="T432">
        <f t="shared" si="56"/>
        <v>5.310280674418176E-2</v>
      </c>
      <c r="W432">
        <f t="shared" si="52"/>
        <v>8560</v>
      </c>
      <c r="X432">
        <f t="shared" si="53"/>
        <v>0</v>
      </c>
      <c r="Y432">
        <f t="shared" si="54"/>
        <v>23.170156160309332</v>
      </c>
      <c r="Z432">
        <f t="shared" si="55"/>
        <v>0</v>
      </c>
    </row>
    <row r="433" spans="1:26" x14ac:dyDescent="0.25">
      <c r="A433" s="1">
        <f t="shared" si="49"/>
        <v>143</v>
      </c>
      <c r="B433" s="2">
        <v>8580</v>
      </c>
      <c r="C433">
        <f t="shared" si="50"/>
        <v>0</v>
      </c>
      <c r="D433">
        <f t="shared" si="50"/>
        <v>23</v>
      </c>
      <c r="E433">
        <f t="shared" si="50"/>
        <v>0</v>
      </c>
      <c r="P433" s="13">
        <v>1.6499999999999846</v>
      </c>
      <c r="Q433" s="13">
        <f t="shared" si="51"/>
        <v>99</v>
      </c>
      <c r="R433" s="14">
        <v>0</v>
      </c>
      <c r="S433" s="14">
        <v>5.3120531312659168E-2</v>
      </c>
      <c r="T433">
        <f t="shared" si="56"/>
        <v>5.3120531312659168E-2</v>
      </c>
      <c r="W433">
        <f t="shared" si="52"/>
        <v>8580</v>
      </c>
      <c r="X433">
        <f t="shared" si="53"/>
        <v>0</v>
      </c>
      <c r="Y433">
        <f t="shared" si="54"/>
        <v>23.170156160309332</v>
      </c>
      <c r="Z433">
        <f t="shared" si="55"/>
        <v>0</v>
      </c>
    </row>
    <row r="434" spans="1:26" x14ac:dyDescent="0.25">
      <c r="A434" s="1">
        <f t="shared" si="49"/>
        <v>143.33333333333334</v>
      </c>
      <c r="B434" s="2">
        <v>8600</v>
      </c>
      <c r="C434">
        <f t="shared" si="50"/>
        <v>0</v>
      </c>
      <c r="D434">
        <f t="shared" si="50"/>
        <v>23</v>
      </c>
      <c r="E434">
        <f t="shared" si="50"/>
        <v>0</v>
      </c>
      <c r="P434" s="13">
        <v>1.6666666666666512</v>
      </c>
      <c r="Q434" s="13">
        <f t="shared" si="51"/>
        <v>100</v>
      </c>
      <c r="R434" s="14">
        <v>0</v>
      </c>
      <c r="S434" s="14">
        <v>1.1401305273386264E-2</v>
      </c>
      <c r="T434">
        <f t="shared" si="56"/>
        <v>1.1401305273386264E-2</v>
      </c>
      <c r="W434">
        <f t="shared" si="52"/>
        <v>8600</v>
      </c>
      <c r="X434">
        <f t="shared" si="53"/>
        <v>0</v>
      </c>
      <c r="Y434">
        <f t="shared" si="54"/>
        <v>23.170156160309332</v>
      </c>
      <c r="Z434">
        <f t="shared" si="55"/>
        <v>0</v>
      </c>
    </row>
    <row r="435" spans="1:26" x14ac:dyDescent="0.25">
      <c r="A435" s="1">
        <f t="shared" si="49"/>
        <v>143.66666666666666</v>
      </c>
      <c r="B435" s="2">
        <v>8620</v>
      </c>
      <c r="C435">
        <f t="shared" si="50"/>
        <v>0</v>
      </c>
      <c r="D435">
        <f t="shared" si="50"/>
        <v>23</v>
      </c>
      <c r="E435">
        <f t="shared" si="50"/>
        <v>0</v>
      </c>
      <c r="P435" s="13">
        <v>1.6833333333333178</v>
      </c>
      <c r="Q435" s="13">
        <f t="shared" si="51"/>
        <v>101</v>
      </c>
      <c r="R435" s="14">
        <v>0</v>
      </c>
      <c r="S435" s="14">
        <v>1.6084451210778448E-3</v>
      </c>
      <c r="T435">
        <f t="shared" si="56"/>
        <v>1.6084451210778448E-3</v>
      </c>
      <c r="W435">
        <f t="shared" si="52"/>
        <v>8620</v>
      </c>
      <c r="X435">
        <f t="shared" si="53"/>
        <v>0</v>
      </c>
      <c r="Y435">
        <f t="shared" si="54"/>
        <v>23.170156160309332</v>
      </c>
      <c r="Z435">
        <f t="shared" si="55"/>
        <v>0</v>
      </c>
    </row>
    <row r="436" spans="1:26" x14ac:dyDescent="0.25">
      <c r="A436" s="1">
        <f t="shared" si="49"/>
        <v>144</v>
      </c>
      <c r="B436" s="2">
        <v>8640</v>
      </c>
      <c r="C436">
        <f t="shared" si="50"/>
        <v>0</v>
      </c>
      <c r="D436">
        <f t="shared" si="50"/>
        <v>23</v>
      </c>
      <c r="E436">
        <f t="shared" si="50"/>
        <v>0</v>
      </c>
      <c r="P436" s="13">
        <v>1.6999999999999844</v>
      </c>
      <c r="Q436" s="13">
        <f t="shared" si="51"/>
        <v>102</v>
      </c>
      <c r="R436" s="14">
        <v>0</v>
      </c>
      <c r="S436" s="14">
        <v>1.8835130433898034E-2</v>
      </c>
      <c r="T436">
        <f t="shared" si="56"/>
        <v>1.8835130433898034E-2</v>
      </c>
      <c r="W436">
        <f t="shared" si="52"/>
        <v>8640</v>
      </c>
      <c r="X436">
        <f t="shared" si="53"/>
        <v>0</v>
      </c>
      <c r="Y436">
        <f t="shared" si="54"/>
        <v>23.170156160309332</v>
      </c>
      <c r="Z436">
        <f t="shared" si="55"/>
        <v>0</v>
      </c>
    </row>
    <row r="437" spans="1:26" x14ac:dyDescent="0.25">
      <c r="A437" s="1">
        <f t="shared" si="49"/>
        <v>144.33333333333334</v>
      </c>
      <c r="B437" s="2">
        <v>8660</v>
      </c>
      <c r="C437">
        <f t="shared" si="50"/>
        <v>0</v>
      </c>
      <c r="D437">
        <f t="shared" si="50"/>
        <v>23</v>
      </c>
      <c r="E437">
        <f t="shared" si="50"/>
        <v>0</v>
      </c>
      <c r="P437" s="13">
        <v>1.716666666666651</v>
      </c>
      <c r="Q437" s="13">
        <f t="shared" si="51"/>
        <v>103</v>
      </c>
      <c r="R437" s="14">
        <v>0</v>
      </c>
      <c r="S437" s="14">
        <v>1.7014019778441481E-3</v>
      </c>
      <c r="T437">
        <f t="shared" si="56"/>
        <v>1.7014019778441481E-3</v>
      </c>
      <c r="W437">
        <f t="shared" si="52"/>
        <v>8660</v>
      </c>
      <c r="X437">
        <f t="shared" si="53"/>
        <v>0</v>
      </c>
      <c r="Y437">
        <f t="shared" si="54"/>
        <v>23.170156160309332</v>
      </c>
      <c r="Z437">
        <f t="shared" si="55"/>
        <v>0</v>
      </c>
    </row>
    <row r="438" spans="1:26" x14ac:dyDescent="0.25">
      <c r="A438" s="1">
        <f t="shared" si="49"/>
        <v>144.66666666666666</v>
      </c>
      <c r="B438" s="2">
        <v>8680</v>
      </c>
      <c r="C438">
        <f t="shared" si="50"/>
        <v>0</v>
      </c>
      <c r="D438">
        <f t="shared" si="50"/>
        <v>23</v>
      </c>
      <c r="E438">
        <f t="shared" si="50"/>
        <v>0</v>
      </c>
      <c r="P438" s="13">
        <v>1.7333333333333176</v>
      </c>
      <c r="Q438" s="13">
        <f t="shared" si="51"/>
        <v>104</v>
      </c>
      <c r="R438" s="14">
        <v>0</v>
      </c>
      <c r="S438" s="14">
        <v>1.5897218138112786E-2</v>
      </c>
      <c r="T438">
        <f t="shared" si="56"/>
        <v>1.5897218138112786E-2</v>
      </c>
      <c r="W438">
        <f t="shared" si="52"/>
        <v>8680</v>
      </c>
      <c r="X438">
        <f t="shared" si="53"/>
        <v>0</v>
      </c>
      <c r="Y438">
        <f t="shared" si="54"/>
        <v>23.170156160309332</v>
      </c>
      <c r="Z438">
        <f t="shared" si="55"/>
        <v>0</v>
      </c>
    </row>
    <row r="439" spans="1:26" x14ac:dyDescent="0.25">
      <c r="A439" s="1">
        <f t="shared" si="49"/>
        <v>145</v>
      </c>
      <c r="B439" s="2">
        <v>8700</v>
      </c>
      <c r="C439">
        <f t="shared" si="50"/>
        <v>0</v>
      </c>
      <c r="D439">
        <f t="shared" si="50"/>
        <v>23</v>
      </c>
      <c r="E439">
        <f t="shared" si="50"/>
        <v>0</v>
      </c>
      <c r="P439" s="13">
        <v>1.7499999999999842</v>
      </c>
      <c r="Q439" s="13">
        <f t="shared" si="51"/>
        <v>105</v>
      </c>
      <c r="R439" s="14">
        <v>0</v>
      </c>
      <c r="S439" s="14">
        <v>1.2106962302543152E-3</v>
      </c>
      <c r="T439">
        <f t="shared" si="56"/>
        <v>1.2106962302543152E-3</v>
      </c>
      <c r="W439">
        <f t="shared" si="52"/>
        <v>8700</v>
      </c>
      <c r="X439">
        <f t="shared" si="53"/>
        <v>0</v>
      </c>
      <c r="Y439">
        <f t="shared" si="54"/>
        <v>23.170156160309332</v>
      </c>
      <c r="Z439">
        <f t="shared" si="55"/>
        <v>0</v>
      </c>
    </row>
    <row r="440" spans="1:26" x14ac:dyDescent="0.25">
      <c r="A440" s="1">
        <f t="shared" si="49"/>
        <v>145.33333333333334</v>
      </c>
      <c r="B440" s="2">
        <v>8720</v>
      </c>
      <c r="C440">
        <f t="shared" si="50"/>
        <v>0</v>
      </c>
      <c r="D440">
        <f t="shared" si="50"/>
        <v>23</v>
      </c>
      <c r="E440">
        <f t="shared" si="50"/>
        <v>0</v>
      </c>
      <c r="P440" s="13">
        <v>1.7666666666666508</v>
      </c>
      <c r="Q440" s="13">
        <f t="shared" si="51"/>
        <v>106</v>
      </c>
      <c r="R440" s="14">
        <v>0</v>
      </c>
      <c r="S440" s="14">
        <v>2.5785195036940389E-2</v>
      </c>
      <c r="T440">
        <f t="shared" si="56"/>
        <v>2.5785195036940389E-2</v>
      </c>
      <c r="W440">
        <f t="shared" si="52"/>
        <v>8720</v>
      </c>
      <c r="X440">
        <f t="shared" si="53"/>
        <v>0</v>
      </c>
      <c r="Y440">
        <f t="shared" si="54"/>
        <v>23.170156160309332</v>
      </c>
      <c r="Z440">
        <f t="shared" si="55"/>
        <v>0</v>
      </c>
    </row>
    <row r="441" spans="1:26" x14ac:dyDescent="0.25">
      <c r="A441" s="1">
        <f t="shared" si="49"/>
        <v>145.66666666666666</v>
      </c>
      <c r="B441" s="2">
        <v>8740</v>
      </c>
      <c r="C441">
        <f t="shared" si="50"/>
        <v>0</v>
      </c>
      <c r="D441">
        <f t="shared" si="50"/>
        <v>23</v>
      </c>
      <c r="E441">
        <f t="shared" si="50"/>
        <v>0</v>
      </c>
      <c r="P441" s="13">
        <v>1.7833333333333174</v>
      </c>
      <c r="Q441" s="13">
        <f t="shared" si="51"/>
        <v>107</v>
      </c>
      <c r="R441" s="14">
        <v>0</v>
      </c>
      <c r="S441" s="14">
        <v>2.0892312003394822E-2</v>
      </c>
      <c r="T441">
        <f t="shared" si="56"/>
        <v>2.0892312003394822E-2</v>
      </c>
      <c r="W441">
        <f t="shared" si="52"/>
        <v>8740</v>
      </c>
      <c r="X441">
        <f t="shared" si="53"/>
        <v>0</v>
      </c>
      <c r="Y441">
        <f t="shared" si="54"/>
        <v>23.170156160309332</v>
      </c>
      <c r="Z441">
        <f t="shared" si="55"/>
        <v>0</v>
      </c>
    </row>
    <row r="442" spans="1:26" x14ac:dyDescent="0.25">
      <c r="A442" s="1">
        <f t="shared" si="49"/>
        <v>146</v>
      </c>
      <c r="B442" s="2">
        <v>8760</v>
      </c>
      <c r="C442">
        <f t="shared" si="50"/>
        <v>0</v>
      </c>
      <c r="D442">
        <f t="shared" si="50"/>
        <v>23</v>
      </c>
      <c r="E442">
        <f t="shared" si="50"/>
        <v>0</v>
      </c>
      <c r="P442" s="13">
        <v>1.7999999999999841</v>
      </c>
      <c r="Q442" s="13">
        <f t="shared" si="51"/>
        <v>108</v>
      </c>
      <c r="R442" s="14">
        <v>0</v>
      </c>
      <c r="S442" s="14">
        <v>1.3544224681949314E-2</v>
      </c>
      <c r="T442">
        <f t="shared" si="56"/>
        <v>1.3544224681949314E-2</v>
      </c>
      <c r="W442">
        <f t="shared" si="52"/>
        <v>8760</v>
      </c>
      <c r="X442">
        <f t="shared" si="53"/>
        <v>0</v>
      </c>
      <c r="Y442">
        <f t="shared" si="54"/>
        <v>23.170156160309332</v>
      </c>
      <c r="Z442">
        <f t="shared" si="55"/>
        <v>0</v>
      </c>
    </row>
    <row r="443" spans="1:26" x14ac:dyDescent="0.25">
      <c r="A443" s="1">
        <f t="shared" si="49"/>
        <v>146.33333333333334</v>
      </c>
      <c r="B443" s="2">
        <v>8780</v>
      </c>
      <c r="C443">
        <f t="shared" si="50"/>
        <v>0</v>
      </c>
      <c r="D443">
        <f t="shared" si="50"/>
        <v>23</v>
      </c>
      <c r="E443">
        <f t="shared" si="50"/>
        <v>0</v>
      </c>
      <c r="P443" s="13">
        <v>1.8166666666666507</v>
      </c>
      <c r="Q443" s="13">
        <f t="shared" si="51"/>
        <v>109</v>
      </c>
      <c r="R443" s="14">
        <v>0</v>
      </c>
      <c r="S443" s="14">
        <v>3.7519623183023165E-3</v>
      </c>
      <c r="T443">
        <f t="shared" si="56"/>
        <v>3.7519623183023165E-3</v>
      </c>
      <c r="W443">
        <f t="shared" si="52"/>
        <v>8780</v>
      </c>
      <c r="X443">
        <f t="shared" si="53"/>
        <v>0</v>
      </c>
      <c r="Y443">
        <f t="shared" si="54"/>
        <v>23.170156160309332</v>
      </c>
      <c r="Z443">
        <f t="shared" si="55"/>
        <v>0</v>
      </c>
    </row>
    <row r="444" spans="1:26" x14ac:dyDescent="0.25">
      <c r="A444" s="1">
        <f t="shared" si="49"/>
        <v>146.66666666666666</v>
      </c>
      <c r="B444" s="2">
        <v>8800</v>
      </c>
      <c r="C444">
        <f t="shared" si="50"/>
        <v>0</v>
      </c>
      <c r="D444">
        <f t="shared" si="50"/>
        <v>23</v>
      </c>
      <c r="E444">
        <f t="shared" si="50"/>
        <v>0</v>
      </c>
      <c r="P444" s="13">
        <v>1.8333333333333173</v>
      </c>
      <c r="Q444" s="13">
        <f t="shared" si="51"/>
        <v>110</v>
      </c>
      <c r="R444" s="14">
        <v>0</v>
      </c>
      <c r="S444" s="14">
        <v>3.5130519261522358E-2</v>
      </c>
      <c r="T444">
        <f t="shared" si="56"/>
        <v>3.5130519261522358E-2</v>
      </c>
      <c r="W444">
        <f t="shared" si="52"/>
        <v>8800</v>
      </c>
      <c r="X444">
        <f t="shared" si="53"/>
        <v>0</v>
      </c>
      <c r="Y444">
        <f t="shared" si="54"/>
        <v>23.170156160309332</v>
      </c>
      <c r="Z444">
        <f t="shared" si="55"/>
        <v>0</v>
      </c>
    </row>
    <row r="445" spans="1:26" x14ac:dyDescent="0.25">
      <c r="A445" s="1">
        <f t="shared" si="49"/>
        <v>147</v>
      </c>
      <c r="B445" s="2">
        <v>8820</v>
      </c>
      <c r="C445">
        <f t="shared" si="50"/>
        <v>0</v>
      </c>
      <c r="D445">
        <f t="shared" si="50"/>
        <v>23</v>
      </c>
      <c r="E445">
        <f t="shared" si="50"/>
        <v>0</v>
      </c>
      <c r="P445" s="13">
        <v>1.8499999999999839</v>
      </c>
      <c r="Q445" s="13">
        <f t="shared" si="51"/>
        <v>111</v>
      </c>
      <c r="R445" s="14">
        <v>0</v>
      </c>
      <c r="S445" s="14">
        <v>7.5646191832916872E-4</v>
      </c>
      <c r="T445">
        <f t="shared" si="56"/>
        <v>7.5646191832916872E-4</v>
      </c>
      <c r="W445">
        <f t="shared" si="52"/>
        <v>8820</v>
      </c>
      <c r="X445">
        <f t="shared" si="53"/>
        <v>0</v>
      </c>
      <c r="Y445">
        <f t="shared" si="54"/>
        <v>23.170156160309332</v>
      </c>
      <c r="Z445">
        <f t="shared" si="55"/>
        <v>0</v>
      </c>
    </row>
    <row r="446" spans="1:26" x14ac:dyDescent="0.25">
      <c r="A446" s="1">
        <f t="shared" si="49"/>
        <v>147.33333333333334</v>
      </c>
      <c r="B446" s="2">
        <v>8840</v>
      </c>
      <c r="C446">
        <f t="shared" si="50"/>
        <v>0</v>
      </c>
      <c r="D446">
        <f t="shared" si="50"/>
        <v>23</v>
      </c>
      <c r="E446">
        <f t="shared" si="50"/>
        <v>0</v>
      </c>
      <c r="P446" s="13">
        <v>1.8666666666666505</v>
      </c>
      <c r="Q446" s="13">
        <f t="shared" si="51"/>
        <v>112</v>
      </c>
      <c r="R446" s="14">
        <v>0</v>
      </c>
      <c r="S446" s="14">
        <v>2.2685134138650202E-2</v>
      </c>
      <c r="T446">
        <f t="shared" si="56"/>
        <v>2.2685134138650202E-2</v>
      </c>
      <c r="W446">
        <f t="shared" si="52"/>
        <v>8840</v>
      </c>
      <c r="X446">
        <f t="shared" si="53"/>
        <v>0</v>
      </c>
      <c r="Y446">
        <f t="shared" si="54"/>
        <v>23.170156160309332</v>
      </c>
      <c r="Z446">
        <f t="shared" si="55"/>
        <v>0</v>
      </c>
    </row>
    <row r="447" spans="1:26" x14ac:dyDescent="0.25">
      <c r="A447" s="1">
        <f t="shared" si="49"/>
        <v>147.66666666666666</v>
      </c>
      <c r="B447" s="2">
        <v>8860</v>
      </c>
      <c r="C447">
        <f t="shared" si="50"/>
        <v>0</v>
      </c>
      <c r="D447">
        <f t="shared" si="50"/>
        <v>23</v>
      </c>
      <c r="E447">
        <f t="shared" si="50"/>
        <v>0</v>
      </c>
      <c r="P447" s="13">
        <v>1.8833333333333171</v>
      </c>
      <c r="Q447" s="13">
        <f t="shared" si="51"/>
        <v>113</v>
      </c>
      <c r="R447" s="14">
        <v>0</v>
      </c>
      <c r="S447" s="14">
        <v>1.2895866812396373E-2</v>
      </c>
      <c r="T447">
        <f t="shared" si="56"/>
        <v>1.2895866812396373E-2</v>
      </c>
      <c r="W447">
        <f t="shared" si="52"/>
        <v>8860</v>
      </c>
      <c r="X447">
        <f t="shared" si="53"/>
        <v>0</v>
      </c>
      <c r="Y447">
        <f t="shared" si="54"/>
        <v>23.170156160309332</v>
      </c>
      <c r="Z447">
        <f t="shared" si="55"/>
        <v>0</v>
      </c>
    </row>
    <row r="448" spans="1:26" x14ac:dyDescent="0.25">
      <c r="A448" s="1">
        <f t="shared" si="49"/>
        <v>148</v>
      </c>
      <c r="B448" s="2">
        <v>8880</v>
      </c>
      <c r="C448">
        <f t="shared" si="50"/>
        <v>0</v>
      </c>
      <c r="D448">
        <f t="shared" si="50"/>
        <v>23</v>
      </c>
      <c r="E448">
        <f t="shared" si="50"/>
        <v>0</v>
      </c>
      <c r="P448" s="13">
        <v>1.8999999999999837</v>
      </c>
      <c r="Q448" s="13">
        <f t="shared" si="51"/>
        <v>114</v>
      </c>
      <c r="R448" s="14">
        <v>0</v>
      </c>
      <c r="S448" s="14">
        <v>4.4613830992893559E-2</v>
      </c>
      <c r="T448">
        <f t="shared" si="56"/>
        <v>4.4613830992893559E-2</v>
      </c>
      <c r="W448">
        <f t="shared" si="52"/>
        <v>8880</v>
      </c>
      <c r="X448">
        <f t="shared" si="53"/>
        <v>0</v>
      </c>
      <c r="Y448">
        <f t="shared" si="54"/>
        <v>23.170156160309332</v>
      </c>
      <c r="Z448">
        <f t="shared" si="55"/>
        <v>0</v>
      </c>
    </row>
    <row r="449" spans="1:26" x14ac:dyDescent="0.25">
      <c r="A449" s="1">
        <f t="shared" si="49"/>
        <v>148.33333333333334</v>
      </c>
      <c r="B449" s="2">
        <v>8900</v>
      </c>
      <c r="C449">
        <f t="shared" si="50"/>
        <v>0</v>
      </c>
      <c r="D449">
        <f t="shared" si="50"/>
        <v>23</v>
      </c>
      <c r="E449">
        <f t="shared" si="50"/>
        <v>0</v>
      </c>
      <c r="P449" s="13">
        <v>1.9166666666666503</v>
      </c>
      <c r="Q449" s="13">
        <f t="shared" si="51"/>
        <v>115</v>
      </c>
      <c r="R449" s="14">
        <v>0</v>
      </c>
      <c r="S449" s="14">
        <v>4.6867480901746236E-2</v>
      </c>
      <c r="T449">
        <f t="shared" si="56"/>
        <v>4.6867480901746236E-2</v>
      </c>
      <c r="W449">
        <f t="shared" si="52"/>
        <v>8900</v>
      </c>
      <c r="X449">
        <f t="shared" si="53"/>
        <v>0</v>
      </c>
      <c r="Y449">
        <f t="shared" si="54"/>
        <v>23.170156160309332</v>
      </c>
      <c r="Z449">
        <f t="shared" si="55"/>
        <v>0</v>
      </c>
    </row>
    <row r="450" spans="1:26" x14ac:dyDescent="0.25">
      <c r="A450" s="1">
        <f t="shared" si="49"/>
        <v>148.66666666666666</v>
      </c>
      <c r="B450" s="2">
        <v>8920</v>
      </c>
      <c r="C450">
        <f t="shared" si="50"/>
        <v>0</v>
      </c>
      <c r="D450">
        <f t="shared" si="50"/>
        <v>23</v>
      </c>
      <c r="E450">
        <f t="shared" si="50"/>
        <v>0</v>
      </c>
      <c r="P450" s="13">
        <v>1.9333333333333169</v>
      </c>
      <c r="Q450" s="13">
        <f t="shared" si="51"/>
        <v>116</v>
      </c>
      <c r="R450" s="14">
        <v>0</v>
      </c>
      <c r="S450" s="14">
        <v>4.9331846661511677E-2</v>
      </c>
      <c r="T450">
        <f t="shared" si="56"/>
        <v>4.9331846661511677E-2</v>
      </c>
      <c r="W450">
        <f t="shared" si="52"/>
        <v>8920</v>
      </c>
      <c r="X450">
        <f t="shared" si="53"/>
        <v>0</v>
      </c>
      <c r="Y450">
        <f t="shared" si="54"/>
        <v>23.170156160309332</v>
      </c>
      <c r="Z450">
        <f t="shared" si="55"/>
        <v>0</v>
      </c>
    </row>
    <row r="451" spans="1:26" x14ac:dyDescent="0.25">
      <c r="A451" s="1">
        <f t="shared" si="49"/>
        <v>149</v>
      </c>
      <c r="B451" s="2">
        <v>8940</v>
      </c>
      <c r="C451">
        <f t="shared" si="50"/>
        <v>0</v>
      </c>
      <c r="D451">
        <f t="shared" si="50"/>
        <v>23</v>
      </c>
      <c r="E451">
        <f t="shared" si="50"/>
        <v>0</v>
      </c>
      <c r="P451" s="13">
        <v>1.9499999999999835</v>
      </c>
      <c r="Q451" s="13">
        <f t="shared" si="51"/>
        <v>117</v>
      </c>
      <c r="R451" s="14">
        <v>0</v>
      </c>
      <c r="S451" s="14">
        <v>4.9331846661156288E-2</v>
      </c>
      <c r="T451">
        <f t="shared" si="56"/>
        <v>4.9331846661156288E-2</v>
      </c>
      <c r="W451">
        <f t="shared" si="52"/>
        <v>8940</v>
      </c>
      <c r="X451">
        <f t="shared" si="53"/>
        <v>0</v>
      </c>
      <c r="Y451">
        <f t="shared" si="54"/>
        <v>23.170156160309332</v>
      </c>
      <c r="Z451">
        <f t="shared" si="55"/>
        <v>0</v>
      </c>
    </row>
    <row r="452" spans="1:26" x14ac:dyDescent="0.25">
      <c r="A452" s="1">
        <f t="shared" si="49"/>
        <v>149.33333333333334</v>
      </c>
      <c r="B452" s="2">
        <v>8960</v>
      </c>
      <c r="C452">
        <f t="shared" si="50"/>
        <v>0</v>
      </c>
      <c r="D452">
        <f t="shared" si="50"/>
        <v>23</v>
      </c>
      <c r="E452">
        <f t="shared" si="50"/>
        <v>0</v>
      </c>
      <c r="P452" s="13">
        <v>1.9666666666666501</v>
      </c>
      <c r="Q452" s="13">
        <f t="shared" si="51"/>
        <v>118</v>
      </c>
      <c r="R452" s="14">
        <v>0</v>
      </c>
      <c r="S452" s="14">
        <v>5.1789220528625758E-2</v>
      </c>
      <c r="T452">
        <f t="shared" si="56"/>
        <v>5.1789220528625758E-2</v>
      </c>
      <c r="W452">
        <f t="shared" si="52"/>
        <v>8960</v>
      </c>
      <c r="X452">
        <f t="shared" si="53"/>
        <v>0</v>
      </c>
      <c r="Y452">
        <f t="shared" si="54"/>
        <v>23.170156160309332</v>
      </c>
      <c r="Z452">
        <f t="shared" si="55"/>
        <v>0</v>
      </c>
    </row>
    <row r="453" spans="1:26" x14ac:dyDescent="0.25">
      <c r="A453" s="1">
        <f t="shared" ref="A453:A499" si="57">B453/60</f>
        <v>149.66666666666666</v>
      </c>
      <c r="B453" s="2">
        <v>8980</v>
      </c>
      <c r="C453">
        <f t="shared" ref="C453:E499" si="58">ROUND(X453,0)</f>
        <v>0</v>
      </c>
      <c r="D453">
        <f t="shared" si="58"/>
        <v>23</v>
      </c>
      <c r="E453">
        <f t="shared" si="58"/>
        <v>0</v>
      </c>
      <c r="P453" s="13">
        <v>1.9833333333333167</v>
      </c>
      <c r="Q453" s="13">
        <f t="shared" ref="Q453:Q516" si="59">ROUND(P453*60,0)</f>
        <v>119</v>
      </c>
      <c r="R453" s="14">
        <v>0</v>
      </c>
      <c r="S453" s="14">
        <v>5.1771934406472438E-2</v>
      </c>
      <c r="T453">
        <f t="shared" si="56"/>
        <v>5.1771934406472438E-2</v>
      </c>
      <c r="W453">
        <f t="shared" si="52"/>
        <v>8980</v>
      </c>
      <c r="X453">
        <f t="shared" si="53"/>
        <v>0</v>
      </c>
      <c r="Y453">
        <f t="shared" si="54"/>
        <v>23.170156160309332</v>
      </c>
      <c r="Z453">
        <f t="shared" si="55"/>
        <v>0</v>
      </c>
    </row>
    <row r="454" spans="1:26" x14ac:dyDescent="0.25">
      <c r="A454" s="1">
        <f t="shared" si="57"/>
        <v>150</v>
      </c>
      <c r="B454" s="2">
        <v>9000</v>
      </c>
      <c r="C454">
        <f t="shared" si="58"/>
        <v>0</v>
      </c>
      <c r="D454">
        <f t="shared" si="58"/>
        <v>23</v>
      </c>
      <c r="E454">
        <f t="shared" si="58"/>
        <v>0</v>
      </c>
      <c r="P454" s="13">
        <v>1.9999999999999833</v>
      </c>
      <c r="Q454" s="13">
        <f t="shared" si="59"/>
        <v>120</v>
      </c>
      <c r="R454" s="14">
        <v>0</v>
      </c>
      <c r="S454" s="14">
        <v>5.1780575303537801E-2</v>
      </c>
      <c r="T454">
        <f t="shared" si="56"/>
        <v>5.1780575303537801E-2</v>
      </c>
      <c r="W454">
        <f t="shared" ref="W454:W499" si="60">W453+$W$2</f>
        <v>9000</v>
      </c>
      <c r="X454">
        <f t="shared" ref="X454:X499" si="61">MAX(VLOOKUP(W454,$Q$4:$R$7504,2),0)</f>
        <v>0</v>
      </c>
      <c r="Y454">
        <f t="shared" ref="Y454:Y499" si="62">MAX(VLOOKUP(W454,$Q$4:$S$7504,3),0)</f>
        <v>23.170156160309332</v>
      </c>
      <c r="Z454">
        <f t="shared" ref="Z454:Z499" si="63">MAX(VLOOKUP(W454,$Q$4:$T$7504,4),0)</f>
        <v>0</v>
      </c>
    </row>
    <row r="455" spans="1:26" x14ac:dyDescent="0.25">
      <c r="A455" s="1">
        <f t="shared" si="57"/>
        <v>150.33333333333334</v>
      </c>
      <c r="B455" s="2">
        <v>9020</v>
      </c>
      <c r="C455">
        <f t="shared" si="58"/>
        <v>0</v>
      </c>
      <c r="D455">
        <f t="shared" si="58"/>
        <v>23</v>
      </c>
      <c r="E455">
        <f t="shared" si="58"/>
        <v>0</v>
      </c>
      <c r="P455" s="13">
        <v>2.0166666666666502</v>
      </c>
      <c r="Q455" s="13">
        <f t="shared" si="59"/>
        <v>121</v>
      </c>
      <c r="R455" s="14">
        <v>0</v>
      </c>
      <c r="S455" s="14">
        <v>5.1789220528625758E-2</v>
      </c>
      <c r="T455">
        <f t="shared" si="56"/>
        <v>5.1789220528625758E-2</v>
      </c>
      <c r="W455">
        <f t="shared" si="60"/>
        <v>9020</v>
      </c>
      <c r="X455">
        <f t="shared" si="61"/>
        <v>0</v>
      </c>
      <c r="Y455">
        <f t="shared" si="62"/>
        <v>23.170156160309332</v>
      </c>
      <c r="Z455">
        <f t="shared" si="63"/>
        <v>0</v>
      </c>
    </row>
    <row r="456" spans="1:26" x14ac:dyDescent="0.25">
      <c r="A456" s="1">
        <f t="shared" si="57"/>
        <v>150.66666666666666</v>
      </c>
      <c r="B456" s="2">
        <v>9040</v>
      </c>
      <c r="C456">
        <f t="shared" si="58"/>
        <v>0</v>
      </c>
      <c r="D456">
        <f t="shared" si="58"/>
        <v>23</v>
      </c>
      <c r="E456">
        <f t="shared" si="58"/>
        <v>0</v>
      </c>
      <c r="P456" s="13">
        <v>2.0333333333333168</v>
      </c>
      <c r="Q456" s="13">
        <f t="shared" si="59"/>
        <v>122</v>
      </c>
      <c r="R456" s="14"/>
      <c r="S456" s="14">
        <v>5.1789220528625758E-2</v>
      </c>
      <c r="T456">
        <f t="shared" si="56"/>
        <v>5.1789220528625758E-2</v>
      </c>
      <c r="W456">
        <f t="shared" si="60"/>
        <v>9040</v>
      </c>
      <c r="X456">
        <f t="shared" si="61"/>
        <v>0</v>
      </c>
      <c r="Y456">
        <f t="shared" si="62"/>
        <v>23.170156160309332</v>
      </c>
      <c r="Z456">
        <f t="shared" si="63"/>
        <v>0</v>
      </c>
    </row>
    <row r="457" spans="1:26" x14ac:dyDescent="0.25">
      <c r="A457" s="1">
        <f t="shared" si="57"/>
        <v>151</v>
      </c>
      <c r="B457" s="2">
        <v>9060</v>
      </c>
      <c r="C457">
        <f t="shared" si="58"/>
        <v>0</v>
      </c>
      <c r="D457">
        <f t="shared" si="58"/>
        <v>23</v>
      </c>
      <c r="E457">
        <f t="shared" si="58"/>
        <v>0</v>
      </c>
      <c r="P457" s="13">
        <v>2.0499999999999834</v>
      </c>
      <c r="Q457" s="13">
        <f t="shared" si="59"/>
        <v>123</v>
      </c>
      <c r="R457" s="14"/>
      <c r="S457" s="14">
        <v>5.6881862696584969E-2</v>
      </c>
      <c r="T457">
        <f t="shared" si="56"/>
        <v>5.6881862696584969E-2</v>
      </c>
      <c r="W457">
        <f t="shared" si="60"/>
        <v>9060</v>
      </c>
      <c r="X457">
        <f t="shared" si="61"/>
        <v>0</v>
      </c>
      <c r="Y457">
        <f t="shared" si="62"/>
        <v>23.170156160309332</v>
      </c>
      <c r="Z457">
        <f t="shared" si="63"/>
        <v>0</v>
      </c>
    </row>
    <row r="458" spans="1:26" x14ac:dyDescent="0.25">
      <c r="A458" s="1">
        <f t="shared" si="57"/>
        <v>151.33333333333334</v>
      </c>
      <c r="B458" s="2">
        <v>9080</v>
      </c>
      <c r="C458">
        <f t="shared" si="58"/>
        <v>0</v>
      </c>
      <c r="D458">
        <f t="shared" si="58"/>
        <v>23</v>
      </c>
      <c r="E458">
        <f t="shared" si="58"/>
        <v>0</v>
      </c>
      <c r="P458" s="13">
        <v>2.06666666666665</v>
      </c>
      <c r="Q458" s="13">
        <f t="shared" si="59"/>
        <v>124</v>
      </c>
      <c r="R458" s="14"/>
      <c r="S458" s="14">
        <v>5.6872367351773534E-2</v>
      </c>
      <c r="T458">
        <f t="shared" si="56"/>
        <v>5.6872367351773534E-2</v>
      </c>
      <c r="W458">
        <f t="shared" si="60"/>
        <v>9080</v>
      </c>
      <c r="X458">
        <f t="shared" si="61"/>
        <v>0</v>
      </c>
      <c r="Y458">
        <f t="shared" si="62"/>
        <v>23.170156160309332</v>
      </c>
      <c r="Z458">
        <f t="shared" si="63"/>
        <v>0</v>
      </c>
    </row>
    <row r="459" spans="1:26" x14ac:dyDescent="0.25">
      <c r="A459" s="1">
        <f t="shared" si="57"/>
        <v>151.66666666666666</v>
      </c>
      <c r="B459" s="2">
        <v>9100</v>
      </c>
      <c r="C459">
        <f t="shared" si="58"/>
        <v>0</v>
      </c>
      <c r="D459">
        <f t="shared" si="58"/>
        <v>23</v>
      </c>
      <c r="E459">
        <f t="shared" si="58"/>
        <v>0</v>
      </c>
      <c r="P459" s="13">
        <v>2.0833333333333166</v>
      </c>
      <c r="Q459" s="13">
        <f t="shared" si="59"/>
        <v>125</v>
      </c>
      <c r="R459" s="14"/>
      <c r="S459" s="14">
        <v>4.4419581783763734E-2</v>
      </c>
      <c r="T459">
        <f t="shared" si="56"/>
        <v>4.4419581783763734E-2</v>
      </c>
      <c r="W459">
        <f t="shared" si="60"/>
        <v>9100</v>
      </c>
      <c r="X459">
        <f t="shared" si="61"/>
        <v>0</v>
      </c>
      <c r="Y459">
        <f t="shared" si="62"/>
        <v>23.170156160309332</v>
      </c>
      <c r="Z459">
        <f t="shared" si="63"/>
        <v>0</v>
      </c>
    </row>
    <row r="460" spans="1:26" x14ac:dyDescent="0.25">
      <c r="A460" s="1">
        <f t="shared" si="57"/>
        <v>152</v>
      </c>
      <c r="B460" s="2">
        <v>9120</v>
      </c>
      <c r="C460">
        <f t="shared" si="58"/>
        <v>0</v>
      </c>
      <c r="D460">
        <f t="shared" si="58"/>
        <v>23</v>
      </c>
      <c r="E460">
        <f t="shared" si="58"/>
        <v>0</v>
      </c>
      <c r="P460" s="13">
        <v>2.0999999999999832</v>
      </c>
      <c r="Q460" s="13">
        <f t="shared" si="59"/>
        <v>126</v>
      </c>
      <c r="R460" s="14"/>
      <c r="S460" s="14">
        <v>0.15864815083061612</v>
      </c>
      <c r="T460">
        <f t="shared" si="56"/>
        <v>0.15864815083061612</v>
      </c>
      <c r="W460">
        <f t="shared" si="60"/>
        <v>9120</v>
      </c>
      <c r="X460">
        <f t="shared" si="61"/>
        <v>0</v>
      </c>
      <c r="Y460">
        <f t="shared" si="62"/>
        <v>23.170156160309332</v>
      </c>
      <c r="Z460">
        <f t="shared" si="63"/>
        <v>0</v>
      </c>
    </row>
    <row r="461" spans="1:26" x14ac:dyDescent="0.25">
      <c r="A461" s="1">
        <f t="shared" si="57"/>
        <v>152.33333333333334</v>
      </c>
      <c r="B461" s="2">
        <v>9140</v>
      </c>
      <c r="C461">
        <f t="shared" si="58"/>
        <v>0</v>
      </c>
      <c r="D461">
        <f t="shared" si="58"/>
        <v>23</v>
      </c>
      <c r="E461">
        <f t="shared" si="58"/>
        <v>0</v>
      </c>
      <c r="P461" s="13">
        <v>2.1166666666666498</v>
      </c>
      <c r="Q461" s="13">
        <f t="shared" si="59"/>
        <v>127</v>
      </c>
      <c r="R461" s="14"/>
      <c r="S461" s="14">
        <v>0.21473787086910665</v>
      </c>
      <c r="T461">
        <f t="shared" si="56"/>
        <v>0.21473787086910665</v>
      </c>
      <c r="W461">
        <f t="shared" si="60"/>
        <v>9140</v>
      </c>
      <c r="X461">
        <f t="shared" si="61"/>
        <v>0</v>
      </c>
      <c r="Y461">
        <f t="shared" si="62"/>
        <v>23.170156160309332</v>
      </c>
      <c r="Z461">
        <f t="shared" si="63"/>
        <v>0</v>
      </c>
    </row>
    <row r="462" spans="1:26" x14ac:dyDescent="0.25">
      <c r="A462" s="1">
        <f t="shared" si="57"/>
        <v>152.66666666666666</v>
      </c>
      <c r="B462" s="2">
        <v>9160</v>
      </c>
      <c r="C462">
        <f t="shared" si="58"/>
        <v>0</v>
      </c>
      <c r="D462">
        <f t="shared" si="58"/>
        <v>23</v>
      </c>
      <c r="E462">
        <f t="shared" si="58"/>
        <v>0</v>
      </c>
      <c r="P462" s="13">
        <v>2.1333333333333164</v>
      </c>
      <c r="Q462" s="13">
        <f t="shared" si="59"/>
        <v>128</v>
      </c>
      <c r="R462" s="14"/>
      <c r="S462" s="14">
        <v>0.29011218636302472</v>
      </c>
      <c r="T462">
        <f t="shared" si="56"/>
        <v>0.29011218636302472</v>
      </c>
      <c r="W462">
        <f t="shared" si="60"/>
        <v>9160</v>
      </c>
      <c r="X462">
        <f t="shared" si="61"/>
        <v>0</v>
      </c>
      <c r="Y462">
        <f t="shared" si="62"/>
        <v>23.170156160309332</v>
      </c>
      <c r="Z462">
        <f t="shared" si="63"/>
        <v>0</v>
      </c>
    </row>
    <row r="463" spans="1:26" x14ac:dyDescent="0.25">
      <c r="A463" s="1">
        <f t="shared" si="57"/>
        <v>153</v>
      </c>
      <c r="B463" s="2">
        <v>9180</v>
      </c>
      <c r="C463">
        <f t="shared" si="58"/>
        <v>0</v>
      </c>
      <c r="D463">
        <f t="shared" si="58"/>
        <v>23</v>
      </c>
      <c r="E463">
        <f t="shared" si="58"/>
        <v>0</v>
      </c>
      <c r="P463" s="13">
        <v>2.149999999999983</v>
      </c>
      <c r="Q463" s="13">
        <f t="shared" si="59"/>
        <v>129</v>
      </c>
      <c r="R463" s="14"/>
      <c r="S463" s="14">
        <v>0.38927884994694462</v>
      </c>
      <c r="T463">
        <f t="shared" si="56"/>
        <v>0.38927884994694462</v>
      </c>
      <c r="W463">
        <f t="shared" si="60"/>
        <v>9180</v>
      </c>
      <c r="X463">
        <f t="shared" si="61"/>
        <v>0</v>
      </c>
      <c r="Y463">
        <f t="shared" si="62"/>
        <v>23.170156160309332</v>
      </c>
      <c r="Z463">
        <f t="shared" si="63"/>
        <v>0</v>
      </c>
    </row>
    <row r="464" spans="1:26" x14ac:dyDescent="0.25">
      <c r="A464" s="1">
        <f t="shared" si="57"/>
        <v>153.33333333333334</v>
      </c>
      <c r="B464" s="2">
        <v>9200</v>
      </c>
      <c r="C464">
        <f t="shared" si="58"/>
        <v>0</v>
      </c>
      <c r="D464">
        <f t="shared" si="58"/>
        <v>23</v>
      </c>
      <c r="E464">
        <f t="shared" si="58"/>
        <v>0</v>
      </c>
      <c r="P464" s="13">
        <v>2.1666666666666496</v>
      </c>
      <c r="Q464" s="13">
        <f t="shared" si="59"/>
        <v>130</v>
      </c>
      <c r="R464" s="14"/>
      <c r="S464" s="14">
        <v>0.40895115453236791</v>
      </c>
      <c r="T464">
        <f t="shared" si="56"/>
        <v>0.40895115453236791</v>
      </c>
      <c r="W464">
        <f t="shared" si="60"/>
        <v>9200</v>
      </c>
      <c r="X464">
        <f t="shared" si="61"/>
        <v>0</v>
      </c>
      <c r="Y464">
        <f t="shared" si="62"/>
        <v>23.170156160309332</v>
      </c>
      <c r="Z464">
        <f t="shared" si="63"/>
        <v>0</v>
      </c>
    </row>
    <row r="465" spans="1:26" x14ac:dyDescent="0.25">
      <c r="A465" s="1">
        <f t="shared" si="57"/>
        <v>153.66666666666666</v>
      </c>
      <c r="B465" s="2">
        <v>9220</v>
      </c>
      <c r="C465">
        <f t="shared" si="58"/>
        <v>0</v>
      </c>
      <c r="D465">
        <f t="shared" si="58"/>
        <v>23</v>
      </c>
      <c r="E465">
        <f t="shared" si="58"/>
        <v>0</v>
      </c>
      <c r="P465" s="13">
        <v>2.1833333333333163</v>
      </c>
      <c r="Q465" s="13">
        <f t="shared" si="59"/>
        <v>131</v>
      </c>
      <c r="R465" s="14"/>
      <c r="S465" s="14">
        <v>0.46240159435035744</v>
      </c>
      <c r="T465">
        <f t="shared" si="56"/>
        <v>0.46240159435035744</v>
      </c>
      <c r="W465">
        <f t="shared" si="60"/>
        <v>9220</v>
      </c>
      <c r="X465">
        <f t="shared" si="61"/>
        <v>0</v>
      </c>
      <c r="Y465">
        <f t="shared" si="62"/>
        <v>23.170156160309332</v>
      </c>
      <c r="Z465">
        <f t="shared" si="63"/>
        <v>0</v>
      </c>
    </row>
    <row r="466" spans="1:26" x14ac:dyDescent="0.25">
      <c r="A466" s="1">
        <f t="shared" si="57"/>
        <v>154</v>
      </c>
      <c r="B466" s="2">
        <v>9240</v>
      </c>
      <c r="C466">
        <f t="shared" si="58"/>
        <v>0</v>
      </c>
      <c r="D466">
        <f t="shared" si="58"/>
        <v>23</v>
      </c>
      <c r="E466">
        <f t="shared" si="58"/>
        <v>0</v>
      </c>
      <c r="P466" s="13">
        <v>2.1999999999999829</v>
      </c>
      <c r="Q466" s="13">
        <f t="shared" si="59"/>
        <v>132</v>
      </c>
      <c r="R466" s="14"/>
      <c r="S466" s="14">
        <v>0.45283571995655092</v>
      </c>
      <c r="T466">
        <f t="shared" si="56"/>
        <v>0.45283571995655092</v>
      </c>
      <c r="W466">
        <f t="shared" si="60"/>
        <v>9240</v>
      </c>
      <c r="X466">
        <f t="shared" si="61"/>
        <v>0</v>
      </c>
      <c r="Y466">
        <f t="shared" si="62"/>
        <v>23.170156160309332</v>
      </c>
      <c r="Z466">
        <f t="shared" si="63"/>
        <v>0</v>
      </c>
    </row>
    <row r="467" spans="1:26" x14ac:dyDescent="0.25">
      <c r="A467" s="1">
        <f t="shared" si="57"/>
        <v>154.33333333333334</v>
      </c>
      <c r="B467" s="2">
        <v>9260</v>
      </c>
      <c r="C467">
        <f t="shared" si="58"/>
        <v>0</v>
      </c>
      <c r="D467">
        <f t="shared" si="58"/>
        <v>23</v>
      </c>
      <c r="E467">
        <f t="shared" si="58"/>
        <v>0</v>
      </c>
      <c r="P467" s="13">
        <v>2.2166666666666495</v>
      </c>
      <c r="Q467" s="13">
        <f t="shared" si="59"/>
        <v>133</v>
      </c>
      <c r="R467" s="14"/>
      <c r="S467" s="14">
        <v>0.44274294840599421</v>
      </c>
      <c r="T467">
        <f t="shared" si="56"/>
        <v>0.44274294840599421</v>
      </c>
      <c r="W467">
        <f t="shared" si="60"/>
        <v>9260</v>
      </c>
      <c r="X467">
        <f t="shared" si="61"/>
        <v>0</v>
      </c>
      <c r="Y467">
        <f t="shared" si="62"/>
        <v>23.170156160309332</v>
      </c>
      <c r="Z467">
        <f t="shared" si="63"/>
        <v>0</v>
      </c>
    </row>
    <row r="468" spans="1:26" x14ac:dyDescent="0.25">
      <c r="A468" s="1">
        <f t="shared" si="57"/>
        <v>154.66666666666666</v>
      </c>
      <c r="B468" s="2">
        <v>9280</v>
      </c>
      <c r="C468">
        <f t="shared" si="58"/>
        <v>0</v>
      </c>
      <c r="D468">
        <f t="shared" si="58"/>
        <v>23</v>
      </c>
      <c r="E468">
        <f t="shared" si="58"/>
        <v>0</v>
      </c>
      <c r="P468" s="13">
        <v>2.2333333333333161</v>
      </c>
      <c r="Q468" s="13">
        <f t="shared" si="59"/>
        <v>134</v>
      </c>
      <c r="R468" s="14"/>
      <c r="S468" s="14">
        <v>0.40600833613240822</v>
      </c>
      <c r="T468">
        <f t="shared" si="56"/>
        <v>0.40600833613240822</v>
      </c>
      <c r="W468">
        <f t="shared" si="60"/>
        <v>9280</v>
      </c>
      <c r="X468">
        <f t="shared" si="61"/>
        <v>0</v>
      </c>
      <c r="Y468">
        <f t="shared" si="62"/>
        <v>23.170156160309332</v>
      </c>
      <c r="Z468">
        <f t="shared" si="63"/>
        <v>0</v>
      </c>
    </row>
    <row r="469" spans="1:26" x14ac:dyDescent="0.25">
      <c r="A469" s="1">
        <f t="shared" si="57"/>
        <v>155</v>
      </c>
      <c r="B469" s="2">
        <v>9300</v>
      </c>
      <c r="C469">
        <f t="shared" si="58"/>
        <v>0</v>
      </c>
      <c r="D469">
        <f t="shared" si="58"/>
        <v>23</v>
      </c>
      <c r="E469">
        <f t="shared" si="58"/>
        <v>0</v>
      </c>
      <c r="P469" s="13">
        <v>2.2499999999999827</v>
      </c>
      <c r="Q469" s="13">
        <f t="shared" si="59"/>
        <v>135</v>
      </c>
      <c r="R469" s="14"/>
      <c r="S469" s="14">
        <v>0.40600833613240822</v>
      </c>
      <c r="T469">
        <f t="shared" si="56"/>
        <v>0.40600833613240822</v>
      </c>
      <c r="W469">
        <f t="shared" si="60"/>
        <v>9300</v>
      </c>
      <c r="X469">
        <f t="shared" si="61"/>
        <v>0</v>
      </c>
      <c r="Y469">
        <f t="shared" si="62"/>
        <v>23.170156160309332</v>
      </c>
      <c r="Z469">
        <f t="shared" si="63"/>
        <v>0</v>
      </c>
    </row>
    <row r="470" spans="1:26" x14ac:dyDescent="0.25">
      <c r="A470" s="1">
        <f t="shared" si="57"/>
        <v>155.33333333333334</v>
      </c>
      <c r="B470" s="2">
        <v>9320</v>
      </c>
      <c r="C470">
        <f t="shared" si="58"/>
        <v>0</v>
      </c>
      <c r="D470">
        <f t="shared" si="58"/>
        <v>23</v>
      </c>
      <c r="E470">
        <f t="shared" si="58"/>
        <v>0</v>
      </c>
      <c r="P470" s="13">
        <v>2.2666666666666493</v>
      </c>
      <c r="Q470" s="13">
        <f t="shared" si="59"/>
        <v>136</v>
      </c>
      <c r="R470" s="14"/>
      <c r="S470" s="14">
        <v>0.40614380771980574</v>
      </c>
      <c r="T470">
        <f t="shared" si="56"/>
        <v>0.40614380771980574</v>
      </c>
      <c r="W470">
        <f t="shared" si="60"/>
        <v>9320</v>
      </c>
      <c r="X470">
        <f t="shared" si="61"/>
        <v>0</v>
      </c>
      <c r="Y470">
        <f t="shared" si="62"/>
        <v>23.170156160309332</v>
      </c>
      <c r="Z470">
        <f t="shared" si="63"/>
        <v>0</v>
      </c>
    </row>
    <row r="471" spans="1:26" x14ac:dyDescent="0.25">
      <c r="A471" s="1">
        <f t="shared" si="57"/>
        <v>155.66666666666666</v>
      </c>
      <c r="B471" s="2">
        <v>9340</v>
      </c>
      <c r="C471">
        <f t="shared" si="58"/>
        <v>0</v>
      </c>
      <c r="D471">
        <f t="shared" si="58"/>
        <v>23</v>
      </c>
      <c r="E471">
        <f t="shared" si="58"/>
        <v>0</v>
      </c>
      <c r="P471" s="13">
        <v>2.2833333333333159</v>
      </c>
      <c r="Q471" s="13">
        <f t="shared" si="59"/>
        <v>137</v>
      </c>
      <c r="R471" s="14"/>
      <c r="S471" s="14">
        <v>0.28197601837786529</v>
      </c>
      <c r="T471">
        <f t="shared" si="56"/>
        <v>0.28197601837786529</v>
      </c>
      <c r="W471">
        <f t="shared" si="60"/>
        <v>9340</v>
      </c>
      <c r="X471">
        <f t="shared" si="61"/>
        <v>0</v>
      </c>
      <c r="Y471">
        <f t="shared" si="62"/>
        <v>23.170156160309332</v>
      </c>
      <c r="Z471">
        <f t="shared" si="63"/>
        <v>0</v>
      </c>
    </row>
    <row r="472" spans="1:26" x14ac:dyDescent="0.25">
      <c r="A472" s="1">
        <f t="shared" si="57"/>
        <v>156</v>
      </c>
      <c r="B472" s="2">
        <v>9360</v>
      </c>
      <c r="C472">
        <f t="shared" si="58"/>
        <v>0</v>
      </c>
      <c r="D472">
        <f t="shared" si="58"/>
        <v>23</v>
      </c>
      <c r="E472">
        <f t="shared" si="58"/>
        <v>0</v>
      </c>
      <c r="P472" s="13">
        <v>2.2999999999999825</v>
      </c>
      <c r="Q472" s="13">
        <f t="shared" si="59"/>
        <v>138</v>
      </c>
      <c r="R472" s="14"/>
      <c r="S472" s="14">
        <v>0.25981549351662514</v>
      </c>
      <c r="T472">
        <f t="shared" si="56"/>
        <v>0.25981549351662514</v>
      </c>
      <c r="W472">
        <f t="shared" si="60"/>
        <v>9360</v>
      </c>
      <c r="X472">
        <f t="shared" si="61"/>
        <v>0</v>
      </c>
      <c r="Y472">
        <f t="shared" si="62"/>
        <v>23.170156160309332</v>
      </c>
      <c r="Z472">
        <f t="shared" si="63"/>
        <v>0</v>
      </c>
    </row>
    <row r="473" spans="1:26" x14ac:dyDescent="0.25">
      <c r="A473" s="1">
        <f t="shared" si="57"/>
        <v>156.33333333333334</v>
      </c>
      <c r="B473" s="2">
        <v>9380</v>
      </c>
      <c r="C473">
        <f t="shared" si="58"/>
        <v>0</v>
      </c>
      <c r="D473">
        <f t="shared" si="58"/>
        <v>23</v>
      </c>
      <c r="E473">
        <f t="shared" si="58"/>
        <v>0</v>
      </c>
      <c r="P473" s="13">
        <v>2.3166666666666491</v>
      </c>
      <c r="Q473" s="13">
        <f t="shared" si="59"/>
        <v>139</v>
      </c>
      <c r="R473" s="14"/>
      <c r="S473" s="14">
        <v>0.17057204998323111</v>
      </c>
      <c r="T473">
        <f t="shared" si="56"/>
        <v>0.17057204998323111</v>
      </c>
      <c r="W473">
        <f t="shared" si="60"/>
        <v>9380</v>
      </c>
      <c r="X473">
        <f t="shared" si="61"/>
        <v>0</v>
      </c>
      <c r="Y473">
        <f t="shared" si="62"/>
        <v>23.170156160309332</v>
      </c>
      <c r="Z473">
        <f t="shared" si="63"/>
        <v>0</v>
      </c>
    </row>
    <row r="474" spans="1:26" x14ac:dyDescent="0.25">
      <c r="A474" s="1">
        <f t="shared" si="57"/>
        <v>156.66666666666666</v>
      </c>
      <c r="B474" s="2">
        <v>9400</v>
      </c>
      <c r="C474">
        <f t="shared" si="58"/>
        <v>0</v>
      </c>
      <c r="D474">
        <f t="shared" si="58"/>
        <v>23</v>
      </c>
      <c r="E474">
        <f t="shared" si="58"/>
        <v>0</v>
      </c>
      <c r="P474" s="13">
        <v>2.3333333333333157</v>
      </c>
      <c r="Q474" s="13">
        <f t="shared" si="59"/>
        <v>140</v>
      </c>
      <c r="R474" s="14"/>
      <c r="S474" s="14">
        <v>8.9289407130548934E-2</v>
      </c>
      <c r="T474">
        <f t="shared" si="56"/>
        <v>8.9289407130548934E-2</v>
      </c>
      <c r="W474">
        <f t="shared" si="60"/>
        <v>9400</v>
      </c>
      <c r="X474">
        <f t="shared" si="61"/>
        <v>0</v>
      </c>
      <c r="Y474">
        <f t="shared" si="62"/>
        <v>23.170156160309332</v>
      </c>
      <c r="Z474">
        <f t="shared" si="63"/>
        <v>0</v>
      </c>
    </row>
    <row r="475" spans="1:26" x14ac:dyDescent="0.25">
      <c r="A475" s="1">
        <f t="shared" si="57"/>
        <v>157</v>
      </c>
      <c r="B475" s="2">
        <v>9420</v>
      </c>
      <c r="C475">
        <f t="shared" si="58"/>
        <v>0</v>
      </c>
      <c r="D475">
        <f t="shared" si="58"/>
        <v>23</v>
      </c>
      <c r="E475">
        <f t="shared" si="58"/>
        <v>0</v>
      </c>
      <c r="P475" s="13">
        <v>2.3499999999999823</v>
      </c>
      <c r="Q475" s="13">
        <f t="shared" si="59"/>
        <v>141</v>
      </c>
      <c r="R475" s="14"/>
      <c r="S475" s="14">
        <v>6.1125324313931848E-2</v>
      </c>
      <c r="T475">
        <f t="shared" si="56"/>
        <v>6.1125324313931848E-2</v>
      </c>
      <c r="W475">
        <f t="shared" si="60"/>
        <v>9420</v>
      </c>
      <c r="X475">
        <f t="shared" si="61"/>
        <v>0</v>
      </c>
      <c r="Y475">
        <f t="shared" si="62"/>
        <v>23.170156160309332</v>
      </c>
      <c r="Z475">
        <f t="shared" si="63"/>
        <v>0</v>
      </c>
    </row>
    <row r="476" spans="1:26" x14ac:dyDescent="0.25">
      <c r="A476" s="1">
        <f t="shared" si="57"/>
        <v>157.33333333333334</v>
      </c>
      <c r="B476" s="2">
        <v>9440</v>
      </c>
      <c r="C476">
        <f t="shared" si="58"/>
        <v>0</v>
      </c>
      <c r="D476">
        <f t="shared" si="58"/>
        <v>23</v>
      </c>
      <c r="E476">
        <f t="shared" si="58"/>
        <v>0</v>
      </c>
      <c r="P476" s="13">
        <v>2.3666666666666489</v>
      </c>
      <c r="Q476" s="13">
        <f t="shared" si="59"/>
        <v>142</v>
      </c>
      <c r="R476" s="14"/>
      <c r="S476" s="14">
        <v>2.0318316724618878E-2</v>
      </c>
      <c r="T476">
        <f t="shared" si="56"/>
        <v>2.0318316724618878E-2</v>
      </c>
      <c r="W476">
        <f t="shared" si="60"/>
        <v>9440</v>
      </c>
      <c r="X476">
        <f t="shared" si="61"/>
        <v>0</v>
      </c>
      <c r="Y476">
        <f t="shared" si="62"/>
        <v>23.170156160309332</v>
      </c>
      <c r="Z476">
        <f t="shared" si="63"/>
        <v>0</v>
      </c>
    </row>
    <row r="477" spans="1:26" x14ac:dyDescent="0.25">
      <c r="A477" s="1">
        <f t="shared" si="57"/>
        <v>157.66666666666666</v>
      </c>
      <c r="B477" s="2">
        <v>9460</v>
      </c>
      <c r="C477">
        <f t="shared" si="58"/>
        <v>0</v>
      </c>
      <c r="D477">
        <f t="shared" si="58"/>
        <v>23</v>
      </c>
      <c r="E477">
        <f t="shared" si="58"/>
        <v>0</v>
      </c>
      <c r="P477" s="13">
        <v>2.3833333333333155</v>
      </c>
      <c r="Q477" s="13">
        <f t="shared" si="59"/>
        <v>143</v>
      </c>
      <c r="R477" s="14"/>
      <c r="S477" s="14">
        <v>2.5654747215945781E-2</v>
      </c>
      <c r="T477">
        <f t="shared" si="56"/>
        <v>2.5654747215945781E-2</v>
      </c>
      <c r="W477">
        <f t="shared" si="60"/>
        <v>9460</v>
      </c>
      <c r="X477">
        <f t="shared" si="61"/>
        <v>0</v>
      </c>
      <c r="Y477">
        <f t="shared" si="62"/>
        <v>23.170156160309332</v>
      </c>
      <c r="Z477">
        <f t="shared" si="63"/>
        <v>0</v>
      </c>
    </row>
    <row r="478" spans="1:26" x14ac:dyDescent="0.25">
      <c r="A478" s="1">
        <f t="shared" si="57"/>
        <v>158</v>
      </c>
      <c r="B478" s="2">
        <v>9480</v>
      </c>
      <c r="C478">
        <f t="shared" si="58"/>
        <v>0</v>
      </c>
      <c r="D478">
        <f t="shared" si="58"/>
        <v>23</v>
      </c>
      <c r="E478">
        <f t="shared" si="58"/>
        <v>0</v>
      </c>
      <c r="P478" s="13">
        <v>2.3999999999999821</v>
      </c>
      <c r="Q478" s="13">
        <f t="shared" si="59"/>
        <v>144</v>
      </c>
      <c r="R478" s="14"/>
      <c r="S478" s="14">
        <v>2.5654747215945781E-2</v>
      </c>
      <c r="T478">
        <f t="shared" si="56"/>
        <v>2.5654747215945781E-2</v>
      </c>
      <c r="W478">
        <f t="shared" si="60"/>
        <v>9480</v>
      </c>
      <c r="X478">
        <f t="shared" si="61"/>
        <v>0</v>
      </c>
      <c r="Y478">
        <f t="shared" si="62"/>
        <v>23.170156160309332</v>
      </c>
      <c r="Z478">
        <f t="shared" si="63"/>
        <v>0</v>
      </c>
    </row>
    <row r="479" spans="1:26" x14ac:dyDescent="0.25">
      <c r="A479" s="1">
        <f t="shared" si="57"/>
        <v>158.33333333333334</v>
      </c>
      <c r="B479" s="2">
        <v>9500</v>
      </c>
      <c r="C479">
        <f t="shared" si="58"/>
        <v>0</v>
      </c>
      <c r="D479">
        <f t="shared" si="58"/>
        <v>23</v>
      </c>
      <c r="E479">
        <f t="shared" si="58"/>
        <v>0</v>
      </c>
      <c r="P479" s="13">
        <v>2.4166666666666488</v>
      </c>
      <c r="Q479" s="13">
        <f t="shared" si="59"/>
        <v>145</v>
      </c>
      <c r="R479" s="14"/>
      <c r="S479" s="14">
        <v>2.5667594932575803E-2</v>
      </c>
      <c r="T479">
        <f t="shared" si="56"/>
        <v>2.5667594932575803E-2</v>
      </c>
      <c r="W479">
        <f t="shared" si="60"/>
        <v>9500</v>
      </c>
      <c r="X479">
        <f t="shared" si="61"/>
        <v>0</v>
      </c>
      <c r="Y479">
        <f t="shared" si="62"/>
        <v>23.170156160309332</v>
      </c>
      <c r="Z479">
        <f t="shared" si="63"/>
        <v>0</v>
      </c>
    </row>
    <row r="480" spans="1:26" x14ac:dyDescent="0.25">
      <c r="A480" s="1">
        <f t="shared" si="57"/>
        <v>158.66666666666666</v>
      </c>
      <c r="B480" s="2">
        <v>9520</v>
      </c>
      <c r="C480">
        <f t="shared" si="58"/>
        <v>0</v>
      </c>
      <c r="D480">
        <f t="shared" si="58"/>
        <v>23</v>
      </c>
      <c r="E480">
        <f t="shared" si="58"/>
        <v>0</v>
      </c>
      <c r="P480" s="13">
        <v>2.4333333333333154</v>
      </c>
      <c r="Q480" s="13">
        <f t="shared" si="59"/>
        <v>146</v>
      </c>
      <c r="R480" s="14"/>
      <c r="S480" s="14">
        <v>5.4035774528467209E-2</v>
      </c>
      <c r="T480">
        <f t="shared" si="56"/>
        <v>5.4035774528467209E-2</v>
      </c>
      <c r="W480">
        <f t="shared" si="60"/>
        <v>9520</v>
      </c>
      <c r="X480">
        <f t="shared" si="61"/>
        <v>0</v>
      </c>
      <c r="Y480">
        <f t="shared" si="62"/>
        <v>23.170156160309332</v>
      </c>
      <c r="Z480">
        <f t="shared" si="63"/>
        <v>0</v>
      </c>
    </row>
    <row r="481" spans="1:26" x14ac:dyDescent="0.25">
      <c r="A481" s="1">
        <f t="shared" si="57"/>
        <v>159</v>
      </c>
      <c r="B481" s="2">
        <v>9540</v>
      </c>
      <c r="C481">
        <f t="shared" si="58"/>
        <v>0</v>
      </c>
      <c r="D481">
        <f t="shared" si="58"/>
        <v>23</v>
      </c>
      <c r="E481">
        <f t="shared" si="58"/>
        <v>0</v>
      </c>
      <c r="P481" s="13">
        <v>2.449999999999982</v>
      </c>
      <c r="Q481" s="13">
        <f t="shared" si="59"/>
        <v>147</v>
      </c>
      <c r="R481" s="14"/>
      <c r="S481" s="14">
        <v>1.5786630019132348E-2</v>
      </c>
      <c r="T481">
        <f t="shared" si="56"/>
        <v>1.5786630019132348E-2</v>
      </c>
      <c r="W481">
        <f t="shared" si="60"/>
        <v>9540</v>
      </c>
      <c r="X481">
        <f t="shared" si="61"/>
        <v>0</v>
      </c>
      <c r="Y481">
        <f t="shared" si="62"/>
        <v>23.170156160309332</v>
      </c>
      <c r="Z481">
        <f t="shared" si="63"/>
        <v>0</v>
      </c>
    </row>
    <row r="482" spans="1:26" x14ac:dyDescent="0.25">
      <c r="A482" s="1">
        <f t="shared" si="57"/>
        <v>159.33333333333334</v>
      </c>
      <c r="B482" s="2">
        <v>9560</v>
      </c>
      <c r="C482">
        <f t="shared" si="58"/>
        <v>0</v>
      </c>
      <c r="D482">
        <f t="shared" si="58"/>
        <v>23</v>
      </c>
      <c r="E482">
        <f t="shared" si="58"/>
        <v>0</v>
      </c>
      <c r="P482" s="13">
        <v>2.4666666666666486</v>
      </c>
      <c r="Q482" s="13">
        <f t="shared" si="59"/>
        <v>148</v>
      </c>
      <c r="R482" s="14"/>
      <c r="S482" s="14">
        <v>8.0751340164418109E-3</v>
      </c>
      <c r="T482">
        <f t="shared" si="56"/>
        <v>8.0751340164418109E-3</v>
      </c>
      <c r="W482">
        <f t="shared" si="60"/>
        <v>9560</v>
      </c>
      <c r="X482">
        <f t="shared" si="61"/>
        <v>0</v>
      </c>
      <c r="Y482">
        <f t="shared" si="62"/>
        <v>23.170156160309332</v>
      </c>
      <c r="Z482">
        <f t="shared" si="63"/>
        <v>0</v>
      </c>
    </row>
    <row r="483" spans="1:26" x14ac:dyDescent="0.25">
      <c r="A483" s="1">
        <f t="shared" si="57"/>
        <v>159.66666666666666</v>
      </c>
      <c r="B483" s="2">
        <v>9580</v>
      </c>
      <c r="C483">
        <f t="shared" si="58"/>
        <v>0</v>
      </c>
      <c r="D483">
        <f t="shared" si="58"/>
        <v>23</v>
      </c>
      <c r="E483">
        <f t="shared" si="58"/>
        <v>0</v>
      </c>
      <c r="P483" s="13">
        <v>2.4833333333333152</v>
      </c>
      <c r="Q483" s="13">
        <f t="shared" si="59"/>
        <v>149</v>
      </c>
      <c r="R483" s="14"/>
      <c r="S483" s="14">
        <v>2.8722784563509213E-2</v>
      </c>
      <c r="T483">
        <f t="shared" si="56"/>
        <v>2.8722784563509213E-2</v>
      </c>
      <c r="W483">
        <f t="shared" si="60"/>
        <v>9580</v>
      </c>
      <c r="X483">
        <f t="shared" si="61"/>
        <v>0</v>
      </c>
      <c r="Y483">
        <f t="shared" si="62"/>
        <v>23.170156160309332</v>
      </c>
      <c r="Z483">
        <f t="shared" si="63"/>
        <v>0</v>
      </c>
    </row>
    <row r="484" spans="1:26" x14ac:dyDescent="0.25">
      <c r="A484" s="1">
        <f t="shared" si="57"/>
        <v>160</v>
      </c>
      <c r="B484" s="2">
        <v>9600</v>
      </c>
      <c r="C484">
        <f t="shared" si="58"/>
        <v>0</v>
      </c>
      <c r="D484">
        <f t="shared" si="58"/>
        <v>23</v>
      </c>
      <c r="E484">
        <f t="shared" si="58"/>
        <v>0</v>
      </c>
      <c r="P484" s="13">
        <v>2.4999999999999818</v>
      </c>
      <c r="Q484" s="13">
        <f t="shared" si="59"/>
        <v>150</v>
      </c>
      <c r="R484" s="14"/>
      <c r="S484" s="14">
        <v>6.9965409033900189E-3</v>
      </c>
      <c r="T484">
        <f t="shared" si="56"/>
        <v>6.9965409033900189E-3</v>
      </c>
      <c r="W484">
        <f t="shared" si="60"/>
        <v>9600</v>
      </c>
      <c r="X484">
        <f t="shared" si="61"/>
        <v>0</v>
      </c>
      <c r="Y484">
        <f t="shared" si="62"/>
        <v>23.170156160309332</v>
      </c>
      <c r="Z484">
        <f t="shared" si="63"/>
        <v>0</v>
      </c>
    </row>
    <row r="485" spans="1:26" x14ac:dyDescent="0.25">
      <c r="A485" s="1">
        <f t="shared" si="57"/>
        <v>160.33333333333334</v>
      </c>
      <c r="B485" s="2">
        <v>9620</v>
      </c>
      <c r="C485">
        <f t="shared" si="58"/>
        <v>0</v>
      </c>
      <c r="D485">
        <f t="shared" si="58"/>
        <v>23</v>
      </c>
      <c r="E485">
        <f t="shared" si="58"/>
        <v>0</v>
      </c>
      <c r="P485" s="13">
        <v>2.5166666666666484</v>
      </c>
      <c r="Q485" s="13">
        <f t="shared" si="59"/>
        <v>151</v>
      </c>
      <c r="R485" s="14"/>
      <c r="S485" s="14">
        <v>4.587651154783233E-2</v>
      </c>
      <c r="T485">
        <f t="shared" si="56"/>
        <v>4.587651154783233E-2</v>
      </c>
      <c r="W485">
        <f t="shared" si="60"/>
        <v>9620</v>
      </c>
      <c r="X485">
        <f t="shared" si="61"/>
        <v>0</v>
      </c>
      <c r="Y485">
        <f t="shared" si="62"/>
        <v>23.170156160309332</v>
      </c>
      <c r="Z485">
        <f t="shared" si="63"/>
        <v>0</v>
      </c>
    </row>
    <row r="486" spans="1:26" x14ac:dyDescent="0.25">
      <c r="A486" s="1">
        <f t="shared" si="57"/>
        <v>160.66666666666666</v>
      </c>
      <c r="B486" s="2">
        <v>9640</v>
      </c>
      <c r="C486">
        <f t="shared" si="58"/>
        <v>0</v>
      </c>
      <c r="D486">
        <f t="shared" si="58"/>
        <v>23</v>
      </c>
      <c r="E486">
        <f t="shared" si="58"/>
        <v>0</v>
      </c>
      <c r="P486" s="13">
        <v>2.533333333333315</v>
      </c>
      <c r="Q486" s="13">
        <f t="shared" si="59"/>
        <v>152</v>
      </c>
      <c r="R486" s="14"/>
      <c r="S486" s="14">
        <v>1.1697333443641367E-2</v>
      </c>
      <c r="T486">
        <f t="shared" ref="T486:T549" si="64">S486-R486</f>
        <v>1.1697333443641367E-2</v>
      </c>
      <c r="W486">
        <f t="shared" si="60"/>
        <v>9640</v>
      </c>
      <c r="X486">
        <f t="shared" si="61"/>
        <v>0</v>
      </c>
      <c r="Y486">
        <f t="shared" si="62"/>
        <v>23.170156160309332</v>
      </c>
      <c r="Z486">
        <f t="shared" si="63"/>
        <v>0</v>
      </c>
    </row>
    <row r="487" spans="1:26" x14ac:dyDescent="0.25">
      <c r="A487" s="1">
        <f t="shared" si="57"/>
        <v>161</v>
      </c>
      <c r="B487" s="2">
        <v>9660</v>
      </c>
      <c r="C487">
        <f t="shared" si="58"/>
        <v>0</v>
      </c>
      <c r="D487">
        <f t="shared" si="58"/>
        <v>23</v>
      </c>
      <c r="E487">
        <f t="shared" si="58"/>
        <v>0</v>
      </c>
      <c r="P487" s="13">
        <v>2.5499999999999816</v>
      </c>
      <c r="Q487" s="13">
        <f t="shared" si="59"/>
        <v>153</v>
      </c>
      <c r="R487" s="14"/>
      <c r="S487" s="14">
        <v>9.0564647942209652E-3</v>
      </c>
      <c r="T487">
        <f t="shared" si="64"/>
        <v>9.0564647942209652E-3</v>
      </c>
      <c r="W487">
        <f t="shared" si="60"/>
        <v>9660</v>
      </c>
      <c r="X487">
        <f t="shared" si="61"/>
        <v>0</v>
      </c>
      <c r="Y487">
        <f t="shared" si="62"/>
        <v>23.170156160309332</v>
      </c>
      <c r="Z487">
        <f t="shared" si="63"/>
        <v>0</v>
      </c>
    </row>
    <row r="488" spans="1:26" x14ac:dyDescent="0.25">
      <c r="A488" s="1">
        <f t="shared" si="57"/>
        <v>161.33333333333334</v>
      </c>
      <c r="B488" s="2">
        <v>9680</v>
      </c>
      <c r="C488">
        <f t="shared" si="58"/>
        <v>0</v>
      </c>
      <c r="D488">
        <f t="shared" si="58"/>
        <v>23</v>
      </c>
      <c r="E488">
        <f t="shared" si="58"/>
        <v>0</v>
      </c>
      <c r="P488" s="13">
        <v>2.5666666666666482</v>
      </c>
      <c r="Q488" s="13">
        <f t="shared" si="59"/>
        <v>154</v>
      </c>
      <c r="R488" s="14"/>
      <c r="S488" s="14">
        <v>4.7928372124704785E-2</v>
      </c>
      <c r="T488">
        <f t="shared" si="64"/>
        <v>4.7928372124704785E-2</v>
      </c>
      <c r="W488">
        <f t="shared" si="60"/>
        <v>9680</v>
      </c>
      <c r="X488">
        <f t="shared" si="61"/>
        <v>0</v>
      </c>
      <c r="Y488">
        <f t="shared" si="62"/>
        <v>23.170156160309332</v>
      </c>
      <c r="Z488">
        <f t="shared" si="63"/>
        <v>0</v>
      </c>
    </row>
    <row r="489" spans="1:26" x14ac:dyDescent="0.25">
      <c r="A489" s="1">
        <f t="shared" si="57"/>
        <v>161.66666666666666</v>
      </c>
      <c r="B489" s="2">
        <v>9700</v>
      </c>
      <c r="C489">
        <f t="shared" si="58"/>
        <v>0</v>
      </c>
      <c r="D489">
        <f t="shared" si="58"/>
        <v>23</v>
      </c>
      <c r="E489">
        <f t="shared" si="58"/>
        <v>0</v>
      </c>
      <c r="P489" s="13">
        <v>2.5833333333333148</v>
      </c>
      <c r="Q489" s="13">
        <f t="shared" si="59"/>
        <v>155</v>
      </c>
      <c r="R489" s="14"/>
      <c r="S489" s="14">
        <v>5.5272471288021097E-2</v>
      </c>
      <c r="T489">
        <f t="shared" si="64"/>
        <v>5.5272471288021097E-2</v>
      </c>
      <c r="W489">
        <f t="shared" si="60"/>
        <v>9700</v>
      </c>
      <c r="X489">
        <f t="shared" si="61"/>
        <v>0</v>
      </c>
      <c r="Y489">
        <f t="shared" si="62"/>
        <v>23.170156160309332</v>
      </c>
      <c r="Z489">
        <f t="shared" si="63"/>
        <v>0</v>
      </c>
    </row>
    <row r="490" spans="1:26" x14ac:dyDescent="0.25">
      <c r="A490" s="1">
        <f t="shared" si="57"/>
        <v>162</v>
      </c>
      <c r="B490" s="2">
        <v>9720</v>
      </c>
      <c r="C490">
        <f t="shared" si="58"/>
        <v>0</v>
      </c>
      <c r="D490">
        <f t="shared" si="58"/>
        <v>23</v>
      </c>
      <c r="E490">
        <f t="shared" si="58"/>
        <v>0</v>
      </c>
      <c r="P490" s="13">
        <v>2.5999999999999814</v>
      </c>
      <c r="Q490" s="13">
        <f t="shared" si="59"/>
        <v>156</v>
      </c>
      <c r="R490" s="14"/>
      <c r="S490" s="14">
        <v>6.0168506237169038E-2</v>
      </c>
      <c r="T490">
        <f t="shared" si="64"/>
        <v>6.0168506237169038E-2</v>
      </c>
      <c r="W490">
        <f t="shared" si="60"/>
        <v>9720</v>
      </c>
      <c r="X490">
        <f t="shared" si="61"/>
        <v>0</v>
      </c>
      <c r="Y490">
        <f t="shared" si="62"/>
        <v>23.170156160309332</v>
      </c>
      <c r="Z490">
        <f t="shared" si="63"/>
        <v>0</v>
      </c>
    </row>
    <row r="491" spans="1:26" x14ac:dyDescent="0.25">
      <c r="A491" s="1">
        <f t="shared" si="57"/>
        <v>162.33333333333334</v>
      </c>
      <c r="B491" s="2">
        <v>9740</v>
      </c>
      <c r="C491">
        <f t="shared" si="58"/>
        <v>0</v>
      </c>
      <c r="D491">
        <f t="shared" si="58"/>
        <v>23</v>
      </c>
      <c r="E491">
        <f t="shared" si="58"/>
        <v>0</v>
      </c>
      <c r="P491" s="13">
        <v>2.616666666666648</v>
      </c>
      <c r="Q491" s="13">
        <f t="shared" si="59"/>
        <v>157</v>
      </c>
      <c r="R491" s="14"/>
      <c r="S491" s="14">
        <v>8.9610078536268456E-2</v>
      </c>
      <c r="T491">
        <f t="shared" si="64"/>
        <v>8.9610078536268456E-2</v>
      </c>
      <c r="W491">
        <f t="shared" si="60"/>
        <v>9740</v>
      </c>
      <c r="X491">
        <f t="shared" si="61"/>
        <v>0</v>
      </c>
      <c r="Y491">
        <f t="shared" si="62"/>
        <v>23.170156160309332</v>
      </c>
      <c r="Z491">
        <f t="shared" si="63"/>
        <v>0</v>
      </c>
    </row>
    <row r="492" spans="1:26" x14ac:dyDescent="0.25">
      <c r="A492" s="1">
        <f t="shared" si="57"/>
        <v>162.66666666666666</v>
      </c>
      <c r="B492" s="2">
        <v>9760</v>
      </c>
      <c r="C492">
        <f t="shared" si="58"/>
        <v>0</v>
      </c>
      <c r="D492">
        <f t="shared" si="58"/>
        <v>23</v>
      </c>
      <c r="E492">
        <f t="shared" si="58"/>
        <v>0</v>
      </c>
      <c r="P492" s="13">
        <v>2.6333333333333147</v>
      </c>
      <c r="Q492" s="13">
        <f t="shared" si="59"/>
        <v>158</v>
      </c>
      <c r="R492" s="14"/>
      <c r="S492" s="14">
        <v>8.9550288652020027E-2</v>
      </c>
      <c r="T492">
        <f t="shared" si="64"/>
        <v>8.9550288652020027E-2</v>
      </c>
      <c r="W492">
        <f t="shared" si="60"/>
        <v>9760</v>
      </c>
      <c r="X492">
        <f t="shared" si="61"/>
        <v>0</v>
      </c>
      <c r="Y492">
        <f t="shared" si="62"/>
        <v>23.170156160309332</v>
      </c>
      <c r="Z492">
        <f t="shared" si="63"/>
        <v>0</v>
      </c>
    </row>
    <row r="493" spans="1:26" x14ac:dyDescent="0.25">
      <c r="A493" s="1">
        <f t="shared" si="57"/>
        <v>163</v>
      </c>
      <c r="B493" s="2">
        <v>9780</v>
      </c>
      <c r="C493">
        <f t="shared" si="58"/>
        <v>0</v>
      </c>
      <c r="D493">
        <f t="shared" si="58"/>
        <v>23</v>
      </c>
      <c r="E493">
        <f t="shared" si="58"/>
        <v>0</v>
      </c>
      <c r="P493" s="13">
        <v>2.6499999999999813</v>
      </c>
      <c r="Q493" s="13">
        <f t="shared" si="59"/>
        <v>159</v>
      </c>
      <c r="R493" s="14"/>
      <c r="S493" s="14">
        <v>8.9610078535931656E-2</v>
      </c>
      <c r="T493">
        <f t="shared" si="64"/>
        <v>8.9610078535931656E-2</v>
      </c>
      <c r="W493">
        <f t="shared" si="60"/>
        <v>9780</v>
      </c>
      <c r="X493">
        <f t="shared" si="61"/>
        <v>0</v>
      </c>
      <c r="Y493">
        <f t="shared" si="62"/>
        <v>23.170156160309332</v>
      </c>
      <c r="Z493">
        <f t="shared" si="63"/>
        <v>0</v>
      </c>
    </row>
    <row r="494" spans="1:26" x14ac:dyDescent="0.25">
      <c r="A494" s="1">
        <f t="shared" si="57"/>
        <v>163.33333333333334</v>
      </c>
      <c r="B494" s="2">
        <v>9800</v>
      </c>
      <c r="C494">
        <f t="shared" si="58"/>
        <v>0</v>
      </c>
      <c r="D494">
        <f t="shared" si="58"/>
        <v>23</v>
      </c>
      <c r="E494">
        <f t="shared" si="58"/>
        <v>0</v>
      </c>
      <c r="P494" s="13">
        <v>2.6666666666666479</v>
      </c>
      <c r="Q494" s="13">
        <f t="shared" si="59"/>
        <v>160</v>
      </c>
      <c r="R494" s="14"/>
      <c r="S494" s="14">
        <v>9.1884519593999306E-2</v>
      </c>
      <c r="T494">
        <f t="shared" si="64"/>
        <v>9.1884519593999306E-2</v>
      </c>
      <c r="W494">
        <f t="shared" si="60"/>
        <v>9800</v>
      </c>
      <c r="X494">
        <f t="shared" si="61"/>
        <v>0</v>
      </c>
      <c r="Y494">
        <f t="shared" si="62"/>
        <v>23.170156160309332</v>
      </c>
      <c r="Z494">
        <f t="shared" si="63"/>
        <v>0</v>
      </c>
    </row>
    <row r="495" spans="1:26" x14ac:dyDescent="0.25">
      <c r="A495" s="1">
        <f t="shared" si="57"/>
        <v>163.66666666666666</v>
      </c>
      <c r="B495" s="2">
        <v>9820</v>
      </c>
      <c r="C495">
        <f t="shared" si="58"/>
        <v>0</v>
      </c>
      <c r="D495">
        <f t="shared" si="58"/>
        <v>23</v>
      </c>
      <c r="E495">
        <f t="shared" si="58"/>
        <v>0</v>
      </c>
      <c r="P495" s="13">
        <v>2.6833333333333145</v>
      </c>
      <c r="Q495" s="13">
        <f t="shared" si="59"/>
        <v>161</v>
      </c>
      <c r="R495" s="14"/>
      <c r="S495" s="14">
        <v>0.11947619131384085</v>
      </c>
      <c r="T495">
        <f t="shared" si="64"/>
        <v>0.11947619131384085</v>
      </c>
      <c r="W495">
        <f t="shared" si="60"/>
        <v>9820</v>
      </c>
      <c r="X495">
        <f t="shared" si="61"/>
        <v>0</v>
      </c>
      <c r="Y495">
        <f t="shared" si="62"/>
        <v>23.170156160309332</v>
      </c>
      <c r="Z495">
        <f t="shared" si="63"/>
        <v>0</v>
      </c>
    </row>
    <row r="496" spans="1:26" x14ac:dyDescent="0.25">
      <c r="A496" s="1">
        <f t="shared" si="57"/>
        <v>164</v>
      </c>
      <c r="B496" s="2">
        <v>9840</v>
      </c>
      <c r="C496">
        <f t="shared" si="58"/>
        <v>0</v>
      </c>
      <c r="D496">
        <f t="shared" si="58"/>
        <v>23</v>
      </c>
      <c r="E496">
        <f t="shared" si="58"/>
        <v>0</v>
      </c>
      <c r="P496" s="13">
        <v>2.6999999999999811</v>
      </c>
      <c r="Q496" s="13">
        <f t="shared" si="59"/>
        <v>162</v>
      </c>
      <c r="R496" s="14"/>
      <c r="S496" s="14">
        <v>0.11947619131379712</v>
      </c>
      <c r="T496">
        <f t="shared" si="64"/>
        <v>0.11947619131379712</v>
      </c>
      <c r="W496">
        <f t="shared" si="60"/>
        <v>9840</v>
      </c>
      <c r="X496">
        <f t="shared" si="61"/>
        <v>0</v>
      </c>
      <c r="Y496">
        <f t="shared" si="62"/>
        <v>23.170156160309332</v>
      </c>
      <c r="Z496">
        <f t="shared" si="63"/>
        <v>0</v>
      </c>
    </row>
    <row r="497" spans="1:26" x14ac:dyDescent="0.25">
      <c r="A497" s="1">
        <f t="shared" si="57"/>
        <v>164.33333333333334</v>
      </c>
      <c r="B497" s="2">
        <v>9860</v>
      </c>
      <c r="C497">
        <f t="shared" si="58"/>
        <v>0</v>
      </c>
      <c r="D497">
        <f t="shared" si="58"/>
        <v>23</v>
      </c>
      <c r="E497">
        <f t="shared" si="58"/>
        <v>0</v>
      </c>
      <c r="P497" s="13">
        <v>2.7166666666666477</v>
      </c>
      <c r="Q497" s="13">
        <f t="shared" si="59"/>
        <v>163</v>
      </c>
      <c r="R497" s="14"/>
      <c r="S497" s="14">
        <v>0.1335803152292793</v>
      </c>
      <c r="T497">
        <f t="shared" si="64"/>
        <v>0.1335803152292793</v>
      </c>
      <c r="W497">
        <f t="shared" si="60"/>
        <v>9860</v>
      </c>
      <c r="X497">
        <f t="shared" si="61"/>
        <v>0</v>
      </c>
      <c r="Y497">
        <f t="shared" si="62"/>
        <v>23.170156160309332</v>
      </c>
      <c r="Z497">
        <f t="shared" si="63"/>
        <v>0</v>
      </c>
    </row>
    <row r="498" spans="1:26" x14ac:dyDescent="0.25">
      <c r="A498" s="1">
        <f t="shared" si="57"/>
        <v>164.66666666666666</v>
      </c>
      <c r="B498" s="2">
        <v>9880</v>
      </c>
      <c r="C498">
        <f t="shared" si="58"/>
        <v>0</v>
      </c>
      <c r="D498">
        <f t="shared" si="58"/>
        <v>23</v>
      </c>
      <c r="E498">
        <f t="shared" si="58"/>
        <v>0</v>
      </c>
      <c r="P498" s="13">
        <v>2.7333333333333143</v>
      </c>
      <c r="Q498" s="13">
        <f t="shared" si="59"/>
        <v>164</v>
      </c>
      <c r="R498" s="14"/>
      <c r="S498" s="14">
        <v>0.10852372051142205</v>
      </c>
      <c r="T498">
        <f t="shared" si="64"/>
        <v>0.10852372051142205</v>
      </c>
      <c r="W498">
        <f t="shared" si="60"/>
        <v>9880</v>
      </c>
      <c r="X498">
        <f t="shared" si="61"/>
        <v>0</v>
      </c>
      <c r="Y498">
        <f t="shared" si="62"/>
        <v>23.170156160309332</v>
      </c>
      <c r="Z498">
        <f t="shared" si="63"/>
        <v>0</v>
      </c>
    </row>
    <row r="499" spans="1:26" x14ac:dyDescent="0.25">
      <c r="A499" s="1">
        <f t="shared" si="57"/>
        <v>165</v>
      </c>
      <c r="B499" s="2">
        <v>9900</v>
      </c>
      <c r="C499">
        <f t="shared" si="58"/>
        <v>0</v>
      </c>
      <c r="D499">
        <f t="shared" si="58"/>
        <v>23</v>
      </c>
      <c r="E499">
        <f t="shared" si="58"/>
        <v>0</v>
      </c>
      <c r="P499" s="13">
        <v>2.7499999999999809</v>
      </c>
      <c r="Q499" s="13">
        <f t="shared" si="59"/>
        <v>165</v>
      </c>
      <c r="R499" s="14"/>
      <c r="S499" s="14">
        <v>8.1160459130310544E-2</v>
      </c>
      <c r="T499">
        <f t="shared" si="64"/>
        <v>8.1160459130310544E-2</v>
      </c>
      <c r="W499">
        <f t="shared" si="60"/>
        <v>9900</v>
      </c>
      <c r="X499">
        <f t="shared" si="61"/>
        <v>0</v>
      </c>
      <c r="Y499">
        <f t="shared" si="62"/>
        <v>23.170156160309332</v>
      </c>
      <c r="Z499">
        <f t="shared" si="63"/>
        <v>0</v>
      </c>
    </row>
    <row r="500" spans="1:26" x14ac:dyDescent="0.25">
      <c r="P500" s="13">
        <v>2.7666666666666475</v>
      </c>
      <c r="Q500" s="13">
        <f t="shared" si="59"/>
        <v>166</v>
      </c>
      <c r="R500" s="14"/>
      <c r="S500" s="14">
        <v>5.3585755729150905E-2</v>
      </c>
      <c r="T500">
        <f t="shared" si="64"/>
        <v>5.3585755729150905E-2</v>
      </c>
    </row>
    <row r="501" spans="1:26" x14ac:dyDescent="0.25">
      <c r="P501" s="13">
        <v>2.7833333333333141</v>
      </c>
      <c r="Q501" s="13">
        <f t="shared" si="59"/>
        <v>167</v>
      </c>
      <c r="R501" s="14"/>
      <c r="S501" s="14">
        <v>5.3585755729150905E-2</v>
      </c>
      <c r="T501">
        <f t="shared" si="64"/>
        <v>5.3585755729150905E-2</v>
      </c>
    </row>
    <row r="502" spans="1:26" x14ac:dyDescent="0.25">
      <c r="P502" s="13">
        <v>2.7999999999999807</v>
      </c>
      <c r="Q502" s="13">
        <f t="shared" si="59"/>
        <v>168</v>
      </c>
      <c r="R502" s="14"/>
      <c r="S502" s="14">
        <v>1.7478134082784275E-2</v>
      </c>
      <c r="T502">
        <f t="shared" si="64"/>
        <v>1.7478134082784275E-2</v>
      </c>
    </row>
    <row r="503" spans="1:26" x14ac:dyDescent="0.25">
      <c r="P503" s="13">
        <v>2.8166666666666473</v>
      </c>
      <c r="Q503" s="13">
        <f t="shared" si="59"/>
        <v>169</v>
      </c>
      <c r="R503" s="14"/>
      <c r="S503" s="14">
        <v>1.6701974718744586E-2</v>
      </c>
      <c r="T503">
        <f t="shared" si="64"/>
        <v>1.6701974718744586E-2</v>
      </c>
    </row>
    <row r="504" spans="1:26" x14ac:dyDescent="0.25">
      <c r="P504" s="13">
        <v>2.8333333333333139</v>
      </c>
      <c r="Q504" s="13">
        <f t="shared" si="59"/>
        <v>170</v>
      </c>
      <c r="R504" s="14"/>
      <c r="S504" s="14">
        <v>1.6707553200770126E-2</v>
      </c>
      <c r="T504">
        <f t="shared" si="64"/>
        <v>1.6707553200770126E-2</v>
      </c>
    </row>
    <row r="505" spans="1:26" x14ac:dyDescent="0.25">
      <c r="P505" s="13">
        <v>2.8499999999999805</v>
      </c>
      <c r="Q505" s="13">
        <f t="shared" si="59"/>
        <v>171</v>
      </c>
      <c r="R505" s="14"/>
      <c r="S505" s="14">
        <v>5.8439276171821958E-2</v>
      </c>
      <c r="T505">
        <f t="shared" si="64"/>
        <v>5.8439276171821958E-2</v>
      </c>
    </row>
    <row r="506" spans="1:26" x14ac:dyDescent="0.25">
      <c r="P506" s="13">
        <v>2.8666666666666472</v>
      </c>
      <c r="Q506" s="13">
        <f t="shared" si="59"/>
        <v>172</v>
      </c>
      <c r="R506" s="14"/>
      <c r="S506" s="14">
        <v>6.5776620157909374E-2</v>
      </c>
      <c r="T506">
        <f t="shared" si="64"/>
        <v>6.5776620157909374E-2</v>
      </c>
    </row>
    <row r="507" spans="1:26" x14ac:dyDescent="0.25">
      <c r="P507" s="13">
        <v>2.8833333333333138</v>
      </c>
      <c r="Q507" s="13">
        <f t="shared" si="59"/>
        <v>173</v>
      </c>
      <c r="R507" s="14"/>
      <c r="S507" s="14">
        <v>7.3148210439277675E-2</v>
      </c>
      <c r="T507">
        <f t="shared" si="64"/>
        <v>7.3148210439277675E-2</v>
      </c>
    </row>
    <row r="508" spans="1:26" x14ac:dyDescent="0.25">
      <c r="P508" s="13">
        <v>2.8999999999999804</v>
      </c>
      <c r="Q508" s="13">
        <f t="shared" si="59"/>
        <v>174</v>
      </c>
      <c r="R508" s="14"/>
      <c r="S508" s="14">
        <v>9.5407739334711458E-2</v>
      </c>
      <c r="T508">
        <f t="shared" si="64"/>
        <v>9.5407739334711458E-2</v>
      </c>
    </row>
    <row r="509" spans="1:26" x14ac:dyDescent="0.25">
      <c r="P509" s="13">
        <v>2.916666666666647</v>
      </c>
      <c r="Q509" s="13">
        <f t="shared" si="59"/>
        <v>175</v>
      </c>
      <c r="R509" s="14"/>
      <c r="S509" s="14">
        <v>5.1693373405881517E-2</v>
      </c>
      <c r="T509">
        <f t="shared" si="64"/>
        <v>5.1693373405881517E-2</v>
      </c>
    </row>
    <row r="510" spans="1:26" x14ac:dyDescent="0.25">
      <c r="P510" s="13">
        <v>2.9333333333333136</v>
      </c>
      <c r="Q510" s="13">
        <f t="shared" si="59"/>
        <v>176</v>
      </c>
      <c r="R510" s="14"/>
      <c r="S510" s="14">
        <v>3.4852759756288619E-2</v>
      </c>
      <c r="T510">
        <f t="shared" si="64"/>
        <v>3.4852759756288619E-2</v>
      </c>
    </row>
    <row r="511" spans="1:26" x14ac:dyDescent="0.25">
      <c r="P511" s="13">
        <v>2.9499999999999802</v>
      </c>
      <c r="Q511" s="13">
        <f t="shared" si="59"/>
        <v>177</v>
      </c>
      <c r="R511" s="14"/>
      <c r="S511" s="14">
        <v>4.7495190359542569E-2</v>
      </c>
      <c r="T511">
        <f t="shared" si="64"/>
        <v>4.7495190359542569E-2</v>
      </c>
    </row>
    <row r="512" spans="1:26" x14ac:dyDescent="0.25">
      <c r="P512" s="13">
        <v>2.9666666666666468</v>
      </c>
      <c r="Q512" s="13">
        <f t="shared" si="59"/>
        <v>178</v>
      </c>
      <c r="R512" s="14"/>
      <c r="S512" s="14">
        <v>5.2396629779831977E-2</v>
      </c>
      <c r="T512">
        <f t="shared" si="64"/>
        <v>5.2396629779831977E-2</v>
      </c>
    </row>
    <row r="513" spans="16:20" x14ac:dyDescent="0.25">
      <c r="P513" s="13">
        <v>2.9833333333333134</v>
      </c>
      <c r="Q513" s="13">
        <f t="shared" si="59"/>
        <v>179</v>
      </c>
      <c r="R513" s="14"/>
      <c r="S513" s="14">
        <v>2.0643384354109787E-2</v>
      </c>
      <c r="T513">
        <f t="shared" si="64"/>
        <v>2.0643384354109787E-2</v>
      </c>
    </row>
    <row r="514" spans="16:20" x14ac:dyDescent="0.25">
      <c r="P514" s="13">
        <v>2.99999999999998</v>
      </c>
      <c r="Q514" s="13">
        <f t="shared" si="59"/>
        <v>180</v>
      </c>
      <c r="R514" s="14"/>
      <c r="S514" s="14">
        <v>6.2161977255431704E-3</v>
      </c>
      <c r="T514">
        <f t="shared" si="64"/>
        <v>6.2161977255431704E-3</v>
      </c>
    </row>
    <row r="515" spans="16:20" x14ac:dyDescent="0.25">
      <c r="P515" s="13">
        <v>3.0166666666666466</v>
      </c>
      <c r="Q515" s="13">
        <f t="shared" si="59"/>
        <v>181</v>
      </c>
      <c r="R515" s="14"/>
      <c r="S515" s="14">
        <v>1.1371396917327695E-3</v>
      </c>
      <c r="T515">
        <f t="shared" si="64"/>
        <v>1.1371396917327695E-3</v>
      </c>
    </row>
    <row r="516" spans="16:20" x14ac:dyDescent="0.25">
      <c r="P516" s="13">
        <v>3.0333333333333132</v>
      </c>
      <c r="Q516" s="13">
        <f t="shared" si="59"/>
        <v>182</v>
      </c>
      <c r="R516" s="14"/>
      <c r="S516" s="14">
        <v>6.2182781130597619E-3</v>
      </c>
      <c r="T516">
        <f t="shared" si="64"/>
        <v>6.2182781130597619E-3</v>
      </c>
    </row>
    <row r="517" spans="16:20" x14ac:dyDescent="0.25">
      <c r="P517" s="13">
        <v>3.0499999999999798</v>
      </c>
      <c r="Q517" s="13">
        <f t="shared" ref="Q517:Q580" si="65">ROUND(P517*60,0)</f>
        <v>183</v>
      </c>
      <c r="R517" s="14"/>
      <c r="S517" s="14">
        <v>1.8003826864740079E-2</v>
      </c>
      <c r="T517">
        <f t="shared" si="64"/>
        <v>1.8003826864740079E-2</v>
      </c>
    </row>
    <row r="518" spans="16:20" x14ac:dyDescent="0.25">
      <c r="P518" s="13">
        <v>3.0666666666666464</v>
      </c>
      <c r="Q518" s="13">
        <f t="shared" si="65"/>
        <v>184</v>
      </c>
      <c r="R518" s="14"/>
      <c r="S518" s="14">
        <v>1.0646387741169411E-2</v>
      </c>
      <c r="T518">
        <f t="shared" si="64"/>
        <v>1.0646387741169411E-2</v>
      </c>
    </row>
    <row r="519" spans="16:20" x14ac:dyDescent="0.25">
      <c r="P519" s="13">
        <v>3.0833333333333131</v>
      </c>
      <c r="Q519" s="13">
        <f t="shared" si="65"/>
        <v>185</v>
      </c>
      <c r="R519" s="14"/>
      <c r="S519" s="14">
        <v>3.846817728072971E-2</v>
      </c>
      <c r="T519">
        <f t="shared" si="64"/>
        <v>3.846817728072971E-2</v>
      </c>
    </row>
    <row r="520" spans="16:20" x14ac:dyDescent="0.25">
      <c r="P520" s="13">
        <v>3.0999999999999797</v>
      </c>
      <c r="Q520" s="13">
        <f t="shared" si="65"/>
        <v>186</v>
      </c>
      <c r="R520" s="14"/>
      <c r="S520" s="14">
        <v>5.5634034614651322E-2</v>
      </c>
      <c r="T520">
        <f t="shared" si="64"/>
        <v>5.5634034614651322E-2</v>
      </c>
    </row>
    <row r="521" spans="16:20" x14ac:dyDescent="0.25">
      <c r="P521" s="13">
        <v>3.1166666666666463</v>
      </c>
      <c r="Q521" s="13">
        <f t="shared" si="65"/>
        <v>187</v>
      </c>
      <c r="R521" s="14"/>
      <c r="S521" s="14">
        <v>4.1222076928811122E-2</v>
      </c>
      <c r="T521">
        <f t="shared" si="64"/>
        <v>4.1222076928811122E-2</v>
      </c>
    </row>
    <row r="522" spans="16:20" x14ac:dyDescent="0.25">
      <c r="P522" s="13">
        <v>3.1333333333333129</v>
      </c>
      <c r="Q522" s="13">
        <f t="shared" si="65"/>
        <v>188</v>
      </c>
      <c r="R522" s="14"/>
      <c r="S522" s="14">
        <v>8.3001151497350031E-2</v>
      </c>
      <c r="T522">
        <f t="shared" si="64"/>
        <v>8.3001151497350031E-2</v>
      </c>
    </row>
    <row r="523" spans="16:20" x14ac:dyDescent="0.25">
      <c r="P523" s="13">
        <v>3.1499999999999795</v>
      </c>
      <c r="Q523" s="13">
        <f t="shared" si="65"/>
        <v>189</v>
      </c>
      <c r="R523" s="14"/>
      <c r="S523" s="14">
        <v>9.0356118119955239E-2</v>
      </c>
      <c r="T523">
        <f t="shared" si="64"/>
        <v>9.0356118119955239E-2</v>
      </c>
    </row>
    <row r="524" spans="16:20" x14ac:dyDescent="0.25">
      <c r="P524" s="13">
        <v>3.1666666666666461</v>
      </c>
      <c r="Q524" s="13">
        <f t="shared" si="65"/>
        <v>190</v>
      </c>
      <c r="R524" s="14"/>
      <c r="S524" s="14">
        <v>5.3487620278722392E-2</v>
      </c>
      <c r="T524">
        <f t="shared" si="64"/>
        <v>5.3487620278722392E-2</v>
      </c>
    </row>
    <row r="525" spans="16:20" x14ac:dyDescent="0.25">
      <c r="P525" s="13">
        <v>3.1833333333333127</v>
      </c>
      <c r="Q525" s="13">
        <f t="shared" si="65"/>
        <v>191</v>
      </c>
      <c r="R525" s="14"/>
      <c r="S525" s="14">
        <v>5.0849858748559268E-2</v>
      </c>
      <c r="T525">
        <f t="shared" si="64"/>
        <v>5.0849858748559268E-2</v>
      </c>
    </row>
    <row r="526" spans="16:20" x14ac:dyDescent="0.25">
      <c r="P526" s="13">
        <v>3.1999999999999793</v>
      </c>
      <c r="Q526" s="13">
        <f t="shared" si="65"/>
        <v>192</v>
      </c>
      <c r="R526" s="14"/>
      <c r="S526" s="14">
        <v>5.0858374173344482E-2</v>
      </c>
      <c r="T526">
        <f t="shared" si="64"/>
        <v>5.0858374173344482E-2</v>
      </c>
    </row>
    <row r="527" spans="16:20" x14ac:dyDescent="0.25">
      <c r="P527" s="13">
        <v>3.2166666666666459</v>
      </c>
      <c r="Q527" s="13">
        <f t="shared" si="65"/>
        <v>193</v>
      </c>
      <c r="R527" s="14"/>
      <c r="S527" s="14">
        <v>7.5476842890089949E-2</v>
      </c>
      <c r="T527">
        <f t="shared" si="64"/>
        <v>7.5476842890089949E-2</v>
      </c>
    </row>
    <row r="528" spans="16:20" x14ac:dyDescent="0.25">
      <c r="P528" s="13">
        <v>3.2333333333333125</v>
      </c>
      <c r="Q528" s="13">
        <f t="shared" si="65"/>
        <v>194</v>
      </c>
      <c r="R528" s="14"/>
      <c r="S528" s="14">
        <v>9.9722685688629825E-2</v>
      </c>
      <c r="T528">
        <f t="shared" si="64"/>
        <v>9.9722685688629825E-2</v>
      </c>
    </row>
    <row r="529" spans="16:20" x14ac:dyDescent="0.25">
      <c r="P529" s="13">
        <v>3.2499999999999791</v>
      </c>
      <c r="Q529" s="13">
        <f t="shared" si="65"/>
        <v>195</v>
      </c>
      <c r="R529" s="14"/>
      <c r="S529" s="14">
        <v>5.0756856346608474E-2</v>
      </c>
      <c r="T529">
        <f t="shared" si="64"/>
        <v>5.0756856346608474E-2</v>
      </c>
    </row>
    <row r="530" spans="16:20" x14ac:dyDescent="0.25">
      <c r="P530" s="13">
        <v>3.2666666666666457</v>
      </c>
      <c r="Q530" s="13">
        <f t="shared" si="65"/>
        <v>196</v>
      </c>
      <c r="R530" s="14"/>
      <c r="S530" s="14">
        <v>3.3583103983885913E-2</v>
      </c>
      <c r="T530">
        <f t="shared" si="64"/>
        <v>3.3583103983885913E-2</v>
      </c>
    </row>
    <row r="531" spans="16:20" x14ac:dyDescent="0.25">
      <c r="P531" s="13">
        <v>3.2833333333333123</v>
      </c>
      <c r="Q531" s="13">
        <f t="shared" si="65"/>
        <v>197</v>
      </c>
      <c r="R531" s="14"/>
      <c r="S531" s="14">
        <v>1.6420293472563526E-2</v>
      </c>
      <c r="T531">
        <f t="shared" si="64"/>
        <v>1.6420293472563526E-2</v>
      </c>
    </row>
    <row r="532" spans="16:20" x14ac:dyDescent="0.25">
      <c r="P532" s="13">
        <v>3.299999999999979</v>
      </c>
      <c r="Q532" s="13">
        <f t="shared" si="65"/>
        <v>198</v>
      </c>
      <c r="R532" s="14"/>
      <c r="S532" s="14">
        <v>3.0834585811954997E-2</v>
      </c>
      <c r="T532">
        <f t="shared" si="64"/>
        <v>3.0834585811954997E-2</v>
      </c>
    </row>
    <row r="533" spans="16:20" x14ac:dyDescent="0.25">
      <c r="P533" s="13">
        <v>3.3166666666666456</v>
      </c>
      <c r="Q533" s="13">
        <f t="shared" si="65"/>
        <v>199</v>
      </c>
      <c r="R533" s="14"/>
      <c r="S533" s="14">
        <v>1.611836828136259E-2</v>
      </c>
      <c r="T533">
        <f t="shared" si="64"/>
        <v>1.611836828136259E-2</v>
      </c>
    </row>
    <row r="534" spans="16:20" x14ac:dyDescent="0.25">
      <c r="P534" s="13">
        <v>3.3333333333333122</v>
      </c>
      <c r="Q534" s="13">
        <f t="shared" si="65"/>
        <v>200</v>
      </c>
      <c r="R534" s="14"/>
      <c r="S534" s="14">
        <v>1.4075582999901806E-3</v>
      </c>
      <c r="T534">
        <f t="shared" si="64"/>
        <v>1.4075582999901806E-3</v>
      </c>
    </row>
    <row r="535" spans="16:20" x14ac:dyDescent="0.25">
      <c r="P535" s="13">
        <v>3.3499999999999788</v>
      </c>
      <c r="Q535" s="13">
        <f t="shared" si="65"/>
        <v>201</v>
      </c>
      <c r="R535" s="14"/>
      <c r="S535" s="14">
        <v>3.0922285495147778E-2</v>
      </c>
      <c r="T535">
        <f t="shared" si="64"/>
        <v>3.0922285495147778E-2</v>
      </c>
    </row>
    <row r="536" spans="16:20" x14ac:dyDescent="0.25">
      <c r="P536" s="13">
        <v>3.3666666666666454</v>
      </c>
      <c r="Q536" s="13">
        <f t="shared" si="65"/>
        <v>202</v>
      </c>
      <c r="R536" s="14"/>
      <c r="S536" s="14">
        <v>2.3761273036503099E-2</v>
      </c>
      <c r="T536">
        <f t="shared" si="64"/>
        <v>2.3761273036503099E-2</v>
      </c>
    </row>
    <row r="537" spans="16:20" x14ac:dyDescent="0.25">
      <c r="P537" s="13">
        <v>3.383333333333312</v>
      </c>
      <c r="Q537" s="13">
        <f t="shared" si="65"/>
        <v>203</v>
      </c>
      <c r="R537" s="14"/>
      <c r="S537" s="14">
        <v>1.3953747964991676E-2</v>
      </c>
      <c r="T537">
        <f t="shared" si="64"/>
        <v>1.3953747964991676E-2</v>
      </c>
    </row>
    <row r="538" spans="16:20" x14ac:dyDescent="0.25">
      <c r="P538" s="13">
        <v>3.3999999999999786</v>
      </c>
      <c r="Q538" s="13">
        <f t="shared" si="65"/>
        <v>204</v>
      </c>
      <c r="R538" s="14"/>
      <c r="S538" s="14">
        <v>6.5980386197217918E-3</v>
      </c>
      <c r="T538">
        <f t="shared" si="64"/>
        <v>6.5980386197217918E-3</v>
      </c>
    </row>
    <row r="539" spans="16:20" x14ac:dyDescent="0.25">
      <c r="P539" s="13">
        <v>3.4166666666666452</v>
      </c>
      <c r="Q539" s="13">
        <f t="shared" si="65"/>
        <v>205</v>
      </c>
      <c r="R539" s="14"/>
      <c r="S539" s="14">
        <v>2.6372632187524971E-2</v>
      </c>
      <c r="T539">
        <f t="shared" si="64"/>
        <v>2.6372632187524971E-2</v>
      </c>
    </row>
    <row r="540" spans="16:20" x14ac:dyDescent="0.25">
      <c r="P540" s="13">
        <v>3.4333333333333118</v>
      </c>
      <c r="Q540" s="13">
        <f t="shared" si="65"/>
        <v>206</v>
      </c>
      <c r="R540" s="14"/>
      <c r="S540" s="14">
        <v>1.2275024052700988E-2</v>
      </c>
      <c r="T540">
        <f t="shared" si="64"/>
        <v>1.2275024052700988E-2</v>
      </c>
    </row>
    <row r="541" spans="16:20" x14ac:dyDescent="0.25">
      <c r="P541" s="13">
        <v>3.4499999999999784</v>
      </c>
      <c r="Q541" s="13">
        <f t="shared" si="65"/>
        <v>207</v>
      </c>
      <c r="R541" s="14"/>
      <c r="S541" s="14">
        <v>6.6744560602820541E-3</v>
      </c>
      <c r="T541">
        <f t="shared" si="64"/>
        <v>6.6744560602820541E-3</v>
      </c>
    </row>
    <row r="542" spans="16:20" x14ac:dyDescent="0.25">
      <c r="P542" s="13">
        <v>3.466666666666645</v>
      </c>
      <c r="Q542" s="13">
        <f t="shared" si="65"/>
        <v>208</v>
      </c>
      <c r="R542" s="14"/>
      <c r="S542" s="14">
        <v>2.1324074367688524E-2</v>
      </c>
      <c r="T542">
        <f t="shared" si="64"/>
        <v>2.1324074367688524E-2</v>
      </c>
    </row>
    <row r="543" spans="16:20" x14ac:dyDescent="0.25">
      <c r="P543" s="13">
        <v>3.4833333333333116</v>
      </c>
      <c r="Q543" s="13">
        <f t="shared" si="65"/>
        <v>209</v>
      </c>
      <c r="R543" s="14"/>
      <c r="S543" s="14">
        <v>6.9521953060462417E-3</v>
      </c>
      <c r="T543">
        <f t="shared" si="64"/>
        <v>6.9521953060462417E-3</v>
      </c>
    </row>
    <row r="544" spans="16:20" x14ac:dyDescent="0.25">
      <c r="P544" s="13">
        <v>3.4999999999999782</v>
      </c>
      <c r="Q544" s="13">
        <f t="shared" si="65"/>
        <v>210</v>
      </c>
      <c r="R544" s="14"/>
      <c r="S544" s="14">
        <v>8.8787216044269191E-3</v>
      </c>
      <c r="T544">
        <f t="shared" si="64"/>
        <v>8.8787216044269191E-3</v>
      </c>
    </row>
    <row r="545" spans="16:20" x14ac:dyDescent="0.25">
      <c r="P545" s="13">
        <v>3.5166666666666448</v>
      </c>
      <c r="Q545" s="13">
        <f t="shared" si="65"/>
        <v>211</v>
      </c>
      <c r="R545" s="14"/>
      <c r="S545" s="14">
        <v>3.1909803280025838E-3</v>
      </c>
      <c r="T545">
        <f t="shared" si="64"/>
        <v>3.1909803280025838E-3</v>
      </c>
    </row>
    <row r="546" spans="16:20" x14ac:dyDescent="0.25">
      <c r="P546" s="13">
        <v>3.5333333333333115</v>
      </c>
      <c r="Q546" s="13">
        <f t="shared" si="65"/>
        <v>212</v>
      </c>
      <c r="R546" s="14"/>
      <c r="S546" s="14">
        <v>2.9578153194269301E-2</v>
      </c>
      <c r="T546">
        <f t="shared" si="64"/>
        <v>2.9578153194269301E-2</v>
      </c>
    </row>
    <row r="547" spans="16:20" x14ac:dyDescent="0.25">
      <c r="P547" s="13">
        <v>3.5499999999999781</v>
      </c>
      <c r="Q547" s="13">
        <f t="shared" si="65"/>
        <v>213</v>
      </c>
      <c r="R547" s="14"/>
      <c r="S547" s="14">
        <v>5.4413828745034309E-2</v>
      </c>
      <c r="T547">
        <f t="shared" si="64"/>
        <v>5.4413828745034309E-2</v>
      </c>
    </row>
    <row r="548" spans="16:20" x14ac:dyDescent="0.25">
      <c r="P548" s="13">
        <v>3.5666666666666447</v>
      </c>
      <c r="Q548" s="13">
        <f t="shared" si="65"/>
        <v>214</v>
      </c>
      <c r="R548" s="14"/>
      <c r="S548" s="14">
        <v>6.8989179893156866E-2</v>
      </c>
      <c r="T548">
        <f t="shared" si="64"/>
        <v>6.8989179893156866E-2</v>
      </c>
    </row>
    <row r="549" spans="16:20" x14ac:dyDescent="0.25">
      <c r="P549" s="13">
        <v>3.5833333333333113</v>
      </c>
      <c r="Q549" s="13">
        <f t="shared" si="65"/>
        <v>215</v>
      </c>
      <c r="R549" s="14"/>
      <c r="S549" s="14">
        <v>0.10808657050128453</v>
      </c>
      <c r="T549">
        <f t="shared" si="64"/>
        <v>0.10808657050128453</v>
      </c>
    </row>
    <row r="550" spans="16:20" x14ac:dyDescent="0.25">
      <c r="P550" s="13">
        <v>3.5999999999999779</v>
      </c>
      <c r="Q550" s="13">
        <f t="shared" si="65"/>
        <v>216</v>
      </c>
      <c r="R550" s="14"/>
      <c r="S550" s="14">
        <v>9.4836105558461767E-2</v>
      </c>
      <c r="T550">
        <f t="shared" ref="T550:T613" si="66">S550-R550</f>
        <v>9.4836105558461767E-2</v>
      </c>
    </row>
    <row r="551" spans="16:20" x14ac:dyDescent="0.25">
      <c r="P551" s="13">
        <v>3.6166666666666445</v>
      </c>
      <c r="Q551" s="13">
        <f t="shared" si="65"/>
        <v>217</v>
      </c>
      <c r="R551" s="14"/>
      <c r="S551" s="14">
        <v>8.4749116530620727E-2</v>
      </c>
      <c r="T551">
        <f t="shared" si="66"/>
        <v>8.4749116530620727E-2</v>
      </c>
    </row>
    <row r="552" spans="16:20" x14ac:dyDescent="0.25">
      <c r="P552" s="13">
        <v>3.6333333333333111</v>
      </c>
      <c r="Q552" s="13">
        <f t="shared" si="65"/>
        <v>218</v>
      </c>
      <c r="R552" s="14"/>
      <c r="S552" s="14">
        <v>9.5302426527557008E-2</v>
      </c>
      <c r="T552">
        <f t="shared" si="66"/>
        <v>9.5302426527557008E-2</v>
      </c>
    </row>
    <row r="553" spans="16:20" x14ac:dyDescent="0.25">
      <c r="P553" s="13">
        <v>3.6499999999999777</v>
      </c>
      <c r="Q553" s="13">
        <f t="shared" si="65"/>
        <v>219</v>
      </c>
      <c r="R553" s="14"/>
      <c r="S553" s="14">
        <v>8.7052837403690908E-2</v>
      </c>
      <c r="T553">
        <f t="shared" si="66"/>
        <v>8.7052837403690908E-2</v>
      </c>
    </row>
    <row r="554" spans="16:20" x14ac:dyDescent="0.25">
      <c r="P554" s="13">
        <v>3.6666666666666443</v>
      </c>
      <c r="Q554" s="13">
        <f t="shared" si="65"/>
        <v>220</v>
      </c>
      <c r="R554" s="14"/>
      <c r="S554" s="14">
        <v>0.18068806380434407</v>
      </c>
      <c r="T554">
        <f t="shared" si="66"/>
        <v>0.18068806380434407</v>
      </c>
    </row>
    <row r="555" spans="16:20" x14ac:dyDescent="0.25">
      <c r="P555" s="13">
        <v>3.6833333333333109</v>
      </c>
      <c r="Q555" s="13">
        <f t="shared" si="65"/>
        <v>221</v>
      </c>
      <c r="R555" s="14"/>
      <c r="S555" s="14">
        <v>0.13149618432159121</v>
      </c>
      <c r="T555">
        <f t="shared" si="66"/>
        <v>0.13149618432159121</v>
      </c>
    </row>
    <row r="556" spans="16:20" x14ac:dyDescent="0.25">
      <c r="P556" s="13">
        <v>3.6999999999999775</v>
      </c>
      <c r="Q556" s="13">
        <f t="shared" si="65"/>
        <v>222</v>
      </c>
      <c r="R556" s="14"/>
      <c r="S556" s="14">
        <v>0.2105439155977003</v>
      </c>
      <c r="T556">
        <f t="shared" si="66"/>
        <v>0.2105439155977003</v>
      </c>
    </row>
    <row r="557" spans="16:20" x14ac:dyDescent="0.25">
      <c r="P557" s="13">
        <v>3.7166666666666441</v>
      </c>
      <c r="Q557" s="13">
        <f t="shared" si="65"/>
        <v>223</v>
      </c>
      <c r="R557" s="14"/>
      <c r="S557" s="14">
        <v>0.21606180235714614</v>
      </c>
      <c r="T557">
        <f t="shared" si="66"/>
        <v>0.21606180235714614</v>
      </c>
    </row>
    <row r="558" spans="16:20" x14ac:dyDescent="0.25">
      <c r="P558" s="13">
        <v>3.7333333333333107</v>
      </c>
      <c r="Q558" s="13">
        <f t="shared" si="65"/>
        <v>224</v>
      </c>
      <c r="R558" s="14"/>
      <c r="S558" s="14">
        <v>0.20977443951449326</v>
      </c>
      <c r="T558">
        <f t="shared" si="66"/>
        <v>0.20977443951449326</v>
      </c>
    </row>
    <row r="559" spans="16:20" x14ac:dyDescent="0.25">
      <c r="P559" s="13">
        <v>3.7499999999999774</v>
      </c>
      <c r="Q559" s="13">
        <f t="shared" si="65"/>
        <v>225</v>
      </c>
      <c r="R559" s="14"/>
      <c r="S559" s="14">
        <v>0.16042686897822278</v>
      </c>
      <c r="T559">
        <f t="shared" si="66"/>
        <v>0.16042686897822278</v>
      </c>
    </row>
    <row r="560" spans="16:20" x14ac:dyDescent="0.25">
      <c r="P560" s="13">
        <v>3.766666666666644</v>
      </c>
      <c r="Q560" s="13">
        <f t="shared" si="65"/>
        <v>226</v>
      </c>
      <c r="R560" s="14"/>
      <c r="S560" s="14">
        <v>8.7607931132726413E-2</v>
      </c>
      <c r="T560">
        <f t="shared" si="66"/>
        <v>8.7607931132726413E-2</v>
      </c>
    </row>
    <row r="561" spans="16:20" x14ac:dyDescent="0.25">
      <c r="P561" s="13">
        <v>3.7833333333333106</v>
      </c>
      <c r="Q561" s="13">
        <f t="shared" si="65"/>
        <v>227</v>
      </c>
      <c r="R561" s="14"/>
      <c r="S561" s="14">
        <v>3.0204020604361746E-2</v>
      </c>
      <c r="T561">
        <f t="shared" si="66"/>
        <v>3.0204020604361746E-2</v>
      </c>
    </row>
    <row r="562" spans="16:20" x14ac:dyDescent="0.25">
      <c r="P562" s="13">
        <v>3.7999999999999772</v>
      </c>
      <c r="Q562" s="13">
        <f t="shared" si="65"/>
        <v>228</v>
      </c>
      <c r="R562" s="14"/>
      <c r="S562" s="14">
        <v>2.580171718200611E-2</v>
      </c>
      <c r="T562">
        <f t="shared" si="66"/>
        <v>2.580171718200611E-2</v>
      </c>
    </row>
    <row r="563" spans="16:20" x14ac:dyDescent="0.25">
      <c r="P563" s="13">
        <v>3.8166666666666438</v>
      </c>
      <c r="Q563" s="13">
        <f t="shared" si="65"/>
        <v>229</v>
      </c>
      <c r="R563" s="14"/>
      <c r="S563" s="14">
        <v>5.4559252131928795E-3</v>
      </c>
      <c r="T563">
        <f t="shared" si="66"/>
        <v>5.4559252131928795E-3</v>
      </c>
    </row>
    <row r="564" spans="16:20" x14ac:dyDescent="0.25">
      <c r="P564" s="13">
        <v>3.8333333333333104</v>
      </c>
      <c r="Q564" s="13">
        <f t="shared" si="65"/>
        <v>230</v>
      </c>
      <c r="R564" s="14"/>
      <c r="S564" s="14">
        <v>2.2136213195362731E-2</v>
      </c>
      <c r="T564">
        <f t="shared" si="66"/>
        <v>2.2136213195362731E-2</v>
      </c>
    </row>
    <row r="565" spans="16:20" x14ac:dyDescent="0.25">
      <c r="P565" s="13">
        <v>3.849999999999977</v>
      </c>
      <c r="Q565" s="13">
        <f t="shared" si="65"/>
        <v>231</v>
      </c>
      <c r="R565" s="14"/>
      <c r="S565" s="14">
        <v>1.100133835970411E-2</v>
      </c>
      <c r="T565">
        <f t="shared" si="66"/>
        <v>1.100133835970411E-2</v>
      </c>
    </row>
    <row r="566" spans="16:20" x14ac:dyDescent="0.25">
      <c r="P566" s="13">
        <v>3.8666666666666436</v>
      </c>
      <c r="Q566" s="13">
        <f t="shared" si="65"/>
        <v>232</v>
      </c>
      <c r="R566" s="14"/>
      <c r="S566" s="14">
        <v>2.8574507091491022E-2</v>
      </c>
      <c r="T566">
        <f t="shared" si="66"/>
        <v>2.8574507091491022E-2</v>
      </c>
    </row>
    <row r="567" spans="16:20" x14ac:dyDescent="0.25">
      <c r="P567" s="13">
        <v>3.8833333333333102</v>
      </c>
      <c r="Q567" s="13">
        <f t="shared" si="65"/>
        <v>233</v>
      </c>
      <c r="R567" s="14"/>
      <c r="S567" s="14">
        <v>5.6098650012162958E-2</v>
      </c>
      <c r="T567">
        <f t="shared" si="66"/>
        <v>5.6098650012162958E-2</v>
      </c>
    </row>
    <row r="568" spans="16:20" x14ac:dyDescent="0.25">
      <c r="P568" s="13">
        <v>3.8999999999999768</v>
      </c>
      <c r="Q568" s="13">
        <f t="shared" si="65"/>
        <v>234</v>
      </c>
      <c r="R568" s="14"/>
      <c r="S568" s="14">
        <v>0.11557004347642555</v>
      </c>
      <c r="T568">
        <f t="shared" si="66"/>
        <v>0.11557004347642555</v>
      </c>
    </row>
    <row r="569" spans="16:20" x14ac:dyDescent="0.25">
      <c r="P569" s="13">
        <v>3.9166666666666434</v>
      </c>
      <c r="Q569" s="13">
        <f t="shared" si="65"/>
        <v>235</v>
      </c>
      <c r="R569" s="14"/>
      <c r="S569" s="14">
        <v>0.1757589497908511</v>
      </c>
      <c r="T569">
        <f t="shared" si="66"/>
        <v>0.1757589497908511</v>
      </c>
    </row>
    <row r="570" spans="16:20" x14ac:dyDescent="0.25">
      <c r="P570" s="13">
        <v>3.93333333333331</v>
      </c>
      <c r="Q570" s="13">
        <f t="shared" si="65"/>
        <v>236</v>
      </c>
      <c r="R570" s="14"/>
      <c r="S570" s="14">
        <v>0.15825048078629075</v>
      </c>
      <c r="T570">
        <f t="shared" si="66"/>
        <v>0.15825048078629075</v>
      </c>
    </row>
    <row r="571" spans="16:20" x14ac:dyDescent="0.25">
      <c r="P571" s="13">
        <v>3.9499999999999766</v>
      </c>
      <c r="Q571" s="13">
        <f t="shared" si="65"/>
        <v>237</v>
      </c>
      <c r="R571" s="14"/>
      <c r="S571" s="14">
        <v>0.15830360280169714</v>
      </c>
      <c r="T571">
        <f t="shared" si="66"/>
        <v>0.15830360280169714</v>
      </c>
    </row>
    <row r="572" spans="16:20" x14ac:dyDescent="0.25">
      <c r="P572" s="13">
        <v>3.9666666666666432</v>
      </c>
      <c r="Q572" s="13">
        <f t="shared" si="65"/>
        <v>238</v>
      </c>
      <c r="R572" s="14"/>
      <c r="S572" s="14">
        <v>0.16320920278539514</v>
      </c>
      <c r="T572">
        <f t="shared" si="66"/>
        <v>0.16320920278539514</v>
      </c>
    </row>
    <row r="573" spans="16:20" x14ac:dyDescent="0.25">
      <c r="P573" s="13">
        <v>3.9833333333333099</v>
      </c>
      <c r="Q573" s="13">
        <f t="shared" si="65"/>
        <v>239</v>
      </c>
      <c r="R573" s="14"/>
      <c r="S573" s="14">
        <v>0.10829829616663608</v>
      </c>
      <c r="T573">
        <f t="shared" si="66"/>
        <v>0.10829829616663608</v>
      </c>
    </row>
    <row r="574" spans="16:20" x14ac:dyDescent="0.25">
      <c r="P574" s="13">
        <v>3.9999999999999765</v>
      </c>
      <c r="Q574" s="13">
        <f t="shared" si="65"/>
        <v>240</v>
      </c>
      <c r="R574" s="14"/>
      <c r="S574" s="14">
        <v>9.4585972397390305E-2</v>
      </c>
      <c r="T574">
        <f t="shared" si="66"/>
        <v>9.4585972397390305E-2</v>
      </c>
    </row>
    <row r="575" spans="16:20" x14ac:dyDescent="0.25">
      <c r="P575" s="13">
        <v>4.0166666666666435</v>
      </c>
      <c r="Q575" s="13">
        <f t="shared" si="65"/>
        <v>241</v>
      </c>
      <c r="R575" s="14"/>
      <c r="S575" s="14">
        <v>3.3789845514444916E-2</v>
      </c>
      <c r="T575">
        <f t="shared" si="66"/>
        <v>3.3789845514444916E-2</v>
      </c>
    </row>
    <row r="576" spans="16:20" x14ac:dyDescent="0.25">
      <c r="P576" s="13">
        <v>4.0333333333333101</v>
      </c>
      <c r="Q576" s="13">
        <f t="shared" si="65"/>
        <v>242</v>
      </c>
      <c r="R576" s="14"/>
      <c r="S576" s="14">
        <v>6.791143280757346E-2</v>
      </c>
      <c r="T576">
        <f t="shared" si="66"/>
        <v>6.791143280757346E-2</v>
      </c>
    </row>
    <row r="577" spans="16:20" x14ac:dyDescent="0.25">
      <c r="P577" s="13">
        <v>4.0499999999999767</v>
      </c>
      <c r="Q577" s="13">
        <f t="shared" si="65"/>
        <v>243</v>
      </c>
      <c r="R577" s="14"/>
      <c r="S577" s="14">
        <v>5.433033358738959E-2</v>
      </c>
      <c r="T577">
        <f t="shared" si="66"/>
        <v>5.433033358738959E-2</v>
      </c>
    </row>
    <row r="578" spans="16:20" x14ac:dyDescent="0.25">
      <c r="P578" s="13">
        <v>4.0666666666666433</v>
      </c>
      <c r="Q578" s="13">
        <f t="shared" si="65"/>
        <v>244</v>
      </c>
      <c r="R578" s="14"/>
      <c r="S578" s="14">
        <v>4.2937635831667008E-2</v>
      </c>
      <c r="T578">
        <f t="shared" si="66"/>
        <v>4.2937635831667008E-2</v>
      </c>
    </row>
    <row r="579" spans="16:20" x14ac:dyDescent="0.25">
      <c r="P579" s="13">
        <v>4.0833333333333099</v>
      </c>
      <c r="Q579" s="13">
        <f t="shared" si="65"/>
        <v>245</v>
      </c>
      <c r="R579" s="14"/>
      <c r="S579" s="14">
        <v>3.2063560461436998E-2</v>
      </c>
      <c r="T579">
        <f t="shared" si="66"/>
        <v>3.2063560461436998E-2</v>
      </c>
    </row>
    <row r="580" spans="16:20" x14ac:dyDescent="0.25">
      <c r="P580" s="13">
        <v>4.0999999999999766</v>
      </c>
      <c r="Q580" s="13">
        <f t="shared" si="65"/>
        <v>246</v>
      </c>
      <c r="R580" s="14"/>
      <c r="S580" s="14">
        <v>2.1742482318497808E-2</v>
      </c>
      <c r="T580">
        <f t="shared" si="66"/>
        <v>2.1742482318497808E-2</v>
      </c>
    </row>
    <row r="581" spans="16:20" x14ac:dyDescent="0.25">
      <c r="P581" s="13">
        <v>4.1166666666666432</v>
      </c>
      <c r="Q581" s="13">
        <f t="shared" ref="Q581:Q644" si="67">ROUND(P581*60,0)</f>
        <v>247</v>
      </c>
      <c r="R581" s="14"/>
      <c r="S581" s="14">
        <v>4.9446956232134784E-2</v>
      </c>
      <c r="T581">
        <f t="shared" si="66"/>
        <v>4.9446956232134784E-2</v>
      </c>
    </row>
    <row r="582" spans="16:20" x14ac:dyDescent="0.25">
      <c r="P582" s="13">
        <v>4.1333333333333098</v>
      </c>
      <c r="Q582" s="13">
        <f t="shared" si="67"/>
        <v>248</v>
      </c>
      <c r="R582" s="14"/>
      <c r="S582" s="14">
        <v>4.00632525421575E-2</v>
      </c>
      <c r="T582">
        <f t="shared" si="66"/>
        <v>4.00632525421575E-2</v>
      </c>
    </row>
    <row r="583" spans="16:20" x14ac:dyDescent="0.25">
      <c r="P583" s="13">
        <v>4.1499999999999764</v>
      </c>
      <c r="Q583" s="13">
        <f t="shared" si="67"/>
        <v>249</v>
      </c>
      <c r="R583" s="14"/>
      <c r="S583" s="14">
        <v>3.0728137370747775E-2</v>
      </c>
      <c r="T583">
        <f t="shared" si="66"/>
        <v>3.0728137370747775E-2</v>
      </c>
    </row>
    <row r="584" spans="16:20" x14ac:dyDescent="0.25">
      <c r="P584" s="13">
        <v>4.166666666666643</v>
      </c>
      <c r="Q584" s="13">
        <f t="shared" si="67"/>
        <v>250</v>
      </c>
      <c r="R584" s="14"/>
      <c r="S584" s="14">
        <v>7.7622408729426579E-2</v>
      </c>
      <c r="T584">
        <f t="shared" si="66"/>
        <v>7.7622408729426579E-2</v>
      </c>
    </row>
    <row r="585" spans="16:20" x14ac:dyDescent="0.25">
      <c r="P585" s="13">
        <v>4.1833333333333096</v>
      </c>
      <c r="Q585" s="13">
        <f t="shared" si="67"/>
        <v>251</v>
      </c>
      <c r="R585" s="14"/>
      <c r="S585" s="14">
        <v>0.12377354701401622</v>
      </c>
      <c r="T585">
        <f t="shared" si="66"/>
        <v>0.12377354701401622</v>
      </c>
    </row>
    <row r="586" spans="16:20" x14ac:dyDescent="0.25">
      <c r="P586" s="13">
        <v>4.1999999999999762</v>
      </c>
      <c r="Q586" s="13">
        <f t="shared" si="67"/>
        <v>252</v>
      </c>
      <c r="R586" s="14"/>
      <c r="S586" s="14">
        <v>0.1204280408959021</v>
      </c>
      <c r="T586">
        <f t="shared" si="66"/>
        <v>0.1204280408959021</v>
      </c>
    </row>
    <row r="587" spans="16:20" x14ac:dyDescent="0.25">
      <c r="P587" s="13">
        <v>4.2166666666666428</v>
      </c>
      <c r="Q587" s="13">
        <f t="shared" si="67"/>
        <v>253</v>
      </c>
      <c r="R587" s="14"/>
      <c r="S587" s="14">
        <v>0.12354684271737659</v>
      </c>
      <c r="T587">
        <f t="shared" si="66"/>
        <v>0.12354684271737659</v>
      </c>
    </row>
    <row r="588" spans="16:20" x14ac:dyDescent="0.25">
      <c r="P588" s="13">
        <v>4.2333333333333094</v>
      </c>
      <c r="Q588" s="13">
        <f t="shared" si="67"/>
        <v>254</v>
      </c>
      <c r="R588" s="14"/>
      <c r="S588" s="14">
        <v>9.2239766891913613E-2</v>
      </c>
      <c r="T588">
        <f t="shared" si="66"/>
        <v>9.2239766891913613E-2</v>
      </c>
    </row>
    <row r="589" spans="16:20" x14ac:dyDescent="0.25">
      <c r="P589" s="13">
        <v>4.249999999999976</v>
      </c>
      <c r="Q589" s="13">
        <f t="shared" si="67"/>
        <v>255</v>
      </c>
      <c r="R589" s="14"/>
      <c r="S589" s="14">
        <v>0.10476216540260111</v>
      </c>
      <c r="T589">
        <f t="shared" si="66"/>
        <v>0.10476216540260111</v>
      </c>
    </row>
    <row r="590" spans="16:20" x14ac:dyDescent="0.25">
      <c r="P590" s="13">
        <v>4.2666666666666426</v>
      </c>
      <c r="Q590" s="13">
        <f t="shared" si="67"/>
        <v>256</v>
      </c>
      <c r="R590" s="14"/>
      <c r="S590" s="14">
        <v>0.11776615190069536</v>
      </c>
      <c r="T590">
        <f t="shared" si="66"/>
        <v>0.11776615190069536</v>
      </c>
    </row>
    <row r="591" spans="16:20" x14ac:dyDescent="0.25">
      <c r="P591" s="13">
        <v>4.2833333333333092</v>
      </c>
      <c r="Q591" s="13">
        <f t="shared" si="67"/>
        <v>257</v>
      </c>
      <c r="R591" s="14"/>
      <c r="S591" s="14">
        <v>7.3258271847437662E-2</v>
      </c>
      <c r="T591">
        <f t="shared" si="66"/>
        <v>7.3258271847437662E-2</v>
      </c>
    </row>
    <row r="592" spans="16:20" x14ac:dyDescent="0.25">
      <c r="P592" s="13">
        <v>4.2999999999999758</v>
      </c>
      <c r="Q592" s="13">
        <f t="shared" si="67"/>
        <v>258</v>
      </c>
      <c r="R592" s="14"/>
      <c r="S592" s="14">
        <v>3.370692315531746E-2</v>
      </c>
      <c r="T592">
        <f t="shared" si="66"/>
        <v>3.370692315531746E-2</v>
      </c>
    </row>
    <row r="593" spans="16:20" x14ac:dyDescent="0.25">
      <c r="P593" s="13">
        <v>4.3166666666666424</v>
      </c>
      <c r="Q593" s="13">
        <f t="shared" si="67"/>
        <v>259</v>
      </c>
      <c r="R593" s="14"/>
      <c r="S593" s="14">
        <v>3.455345768473192E-2</v>
      </c>
      <c r="T593">
        <f t="shared" si="66"/>
        <v>3.455345768473192E-2</v>
      </c>
    </row>
    <row r="594" spans="16:20" x14ac:dyDescent="0.25">
      <c r="P594" s="13">
        <v>4.3333333333333091</v>
      </c>
      <c r="Q594" s="13">
        <f t="shared" si="67"/>
        <v>260</v>
      </c>
      <c r="R594" s="14"/>
      <c r="S594" s="14">
        <v>2.6408407972106435E-2</v>
      </c>
      <c r="T594">
        <f t="shared" si="66"/>
        <v>2.6408407972106435E-2</v>
      </c>
    </row>
    <row r="595" spans="16:20" x14ac:dyDescent="0.25">
      <c r="P595" s="13">
        <v>4.3499999999999757</v>
      </c>
      <c r="Q595" s="13">
        <f t="shared" si="67"/>
        <v>261</v>
      </c>
      <c r="R595" s="14"/>
      <c r="S595" s="14">
        <v>8.7371591437700721E-2</v>
      </c>
      <c r="T595">
        <f t="shared" si="66"/>
        <v>8.7371591437700721E-2</v>
      </c>
    </row>
    <row r="596" spans="16:20" x14ac:dyDescent="0.25">
      <c r="P596" s="13">
        <v>4.3666666666666423</v>
      </c>
      <c r="Q596" s="13">
        <f t="shared" si="67"/>
        <v>262</v>
      </c>
      <c r="R596" s="14"/>
      <c r="S596" s="14">
        <v>0.14449807678324941</v>
      </c>
      <c r="T596">
        <f t="shared" si="66"/>
        <v>0.14449807678324941</v>
      </c>
    </row>
    <row r="597" spans="16:20" x14ac:dyDescent="0.25">
      <c r="P597" s="13">
        <v>4.3833333333333089</v>
      </c>
      <c r="Q597" s="13">
        <f t="shared" si="67"/>
        <v>263</v>
      </c>
      <c r="R597" s="14"/>
      <c r="S597" s="14">
        <v>9.8106296274477853E-2</v>
      </c>
      <c r="T597">
        <f t="shared" si="66"/>
        <v>9.8106296274477853E-2</v>
      </c>
    </row>
    <row r="598" spans="16:20" x14ac:dyDescent="0.25">
      <c r="P598" s="13">
        <v>4.3999999999999755</v>
      </c>
      <c r="Q598" s="13">
        <f t="shared" si="67"/>
        <v>264</v>
      </c>
      <c r="R598" s="14"/>
      <c r="S598" s="14">
        <v>9.8106296274477853E-2</v>
      </c>
      <c r="T598">
        <f t="shared" si="66"/>
        <v>9.8106296274477853E-2</v>
      </c>
    </row>
    <row r="599" spans="16:20" x14ac:dyDescent="0.25">
      <c r="P599" s="13">
        <v>4.4166666666666421</v>
      </c>
      <c r="Q599" s="13">
        <f t="shared" si="67"/>
        <v>265</v>
      </c>
      <c r="R599" s="14"/>
      <c r="S599" s="14">
        <v>5.8611721961433813E-2</v>
      </c>
      <c r="T599">
        <f t="shared" si="66"/>
        <v>5.8611721961433813E-2</v>
      </c>
    </row>
    <row r="600" spans="16:20" x14ac:dyDescent="0.25">
      <c r="P600" s="13">
        <v>4.4333333333333087</v>
      </c>
      <c r="Q600" s="13">
        <f t="shared" si="67"/>
        <v>266</v>
      </c>
      <c r="R600" s="14"/>
      <c r="S600" s="14">
        <v>6.9323045534393446E-2</v>
      </c>
      <c r="T600">
        <f t="shared" si="66"/>
        <v>6.9323045534393446E-2</v>
      </c>
    </row>
    <row r="601" spans="16:20" x14ac:dyDescent="0.25">
      <c r="P601" s="13">
        <v>4.4499999999999753</v>
      </c>
      <c r="Q601" s="13">
        <f t="shared" si="67"/>
        <v>267</v>
      </c>
      <c r="R601" s="14"/>
      <c r="S601" s="14">
        <v>0.12256578042476075</v>
      </c>
      <c r="T601">
        <f t="shared" si="66"/>
        <v>0.12256578042476075</v>
      </c>
    </row>
    <row r="602" spans="16:20" x14ac:dyDescent="0.25">
      <c r="P602" s="13">
        <v>4.4666666666666419</v>
      </c>
      <c r="Q602" s="13">
        <f t="shared" si="67"/>
        <v>268</v>
      </c>
      <c r="R602" s="14"/>
      <c r="S602" s="14">
        <v>7.2356654123543598E-2</v>
      </c>
      <c r="T602">
        <f t="shared" si="66"/>
        <v>7.2356654123543598E-2</v>
      </c>
    </row>
    <row r="603" spans="16:20" x14ac:dyDescent="0.25">
      <c r="P603" s="13">
        <v>4.4833333333333085</v>
      </c>
      <c r="Q603" s="13">
        <f t="shared" si="67"/>
        <v>269</v>
      </c>
      <c r="R603" s="14"/>
      <c r="S603" s="14">
        <v>3.3429972488299681E-2</v>
      </c>
      <c r="T603">
        <f t="shared" si="66"/>
        <v>3.3429972488299681E-2</v>
      </c>
    </row>
    <row r="604" spans="16:20" x14ac:dyDescent="0.25">
      <c r="P604" s="13">
        <v>4.4999999999999751</v>
      </c>
      <c r="Q604" s="13">
        <f t="shared" si="67"/>
        <v>270</v>
      </c>
      <c r="R604" s="14"/>
      <c r="S604" s="14">
        <v>7.6464259442046698E-2</v>
      </c>
      <c r="T604">
        <f t="shared" si="66"/>
        <v>7.6464259442046698E-2</v>
      </c>
    </row>
    <row r="605" spans="16:20" x14ac:dyDescent="0.25">
      <c r="P605" s="13">
        <v>4.5166666666666417</v>
      </c>
      <c r="Q605" s="13">
        <f t="shared" si="67"/>
        <v>271</v>
      </c>
      <c r="R605" s="14"/>
      <c r="S605" s="14">
        <v>8.3788429873137837E-3</v>
      </c>
      <c r="T605">
        <f t="shared" si="66"/>
        <v>8.3788429873137837E-3</v>
      </c>
    </row>
    <row r="606" spans="16:20" x14ac:dyDescent="0.25">
      <c r="P606" s="13">
        <v>4.5333333333333083</v>
      </c>
      <c r="Q606" s="13">
        <f t="shared" si="67"/>
        <v>272</v>
      </c>
      <c r="R606" s="14">
        <v>-134.44444444444497</v>
      </c>
      <c r="S606" s="14">
        <v>6.3323418981975757E-2</v>
      </c>
      <c r="T606">
        <f t="shared" si="66"/>
        <v>134.50776786342695</v>
      </c>
    </row>
    <row r="607" spans="16:20" x14ac:dyDescent="0.25">
      <c r="P607" s="13">
        <v>4.549999999999975</v>
      </c>
      <c r="Q607" s="13">
        <f t="shared" si="67"/>
        <v>273</v>
      </c>
      <c r="R607" s="14">
        <v>-146.6666666666672</v>
      </c>
      <c r="S607" s="14">
        <v>6.4198787597825796E-2</v>
      </c>
      <c r="T607">
        <f t="shared" si="66"/>
        <v>146.73086545426503</v>
      </c>
    </row>
    <row r="608" spans="16:20" x14ac:dyDescent="0.25">
      <c r="P608" s="13">
        <v>4.5666666666666416</v>
      </c>
      <c r="Q608" s="13">
        <f t="shared" si="67"/>
        <v>274</v>
      </c>
      <c r="R608" s="14">
        <v>-158.88888888888954</v>
      </c>
      <c r="S608" s="14">
        <v>0.15664890861266478</v>
      </c>
      <c r="T608">
        <f t="shared" si="66"/>
        <v>159.04553779750219</v>
      </c>
    </row>
    <row r="609" spans="16:20" x14ac:dyDescent="0.25">
      <c r="P609" s="13">
        <v>4.5833333333333082</v>
      </c>
      <c r="Q609" s="13">
        <f t="shared" si="67"/>
        <v>275</v>
      </c>
      <c r="R609" s="14">
        <v>-183.33333333333408</v>
      </c>
      <c r="S609" s="14">
        <v>0.15662260979513373</v>
      </c>
      <c r="T609">
        <f t="shared" si="66"/>
        <v>183.48995594312922</v>
      </c>
    </row>
    <row r="610" spans="16:20" x14ac:dyDescent="0.25">
      <c r="P610" s="13">
        <v>4.5999999999999748</v>
      </c>
      <c r="Q610" s="13">
        <f t="shared" si="67"/>
        <v>276</v>
      </c>
      <c r="R610" s="14">
        <v>-207.77777777777857</v>
      </c>
      <c r="S610" s="14">
        <v>0.15664890861266478</v>
      </c>
      <c r="T610">
        <f t="shared" si="66"/>
        <v>207.93442668639122</v>
      </c>
    </row>
    <row r="611" spans="16:20" x14ac:dyDescent="0.25">
      <c r="P611" s="13">
        <v>4.6166666666666414</v>
      </c>
      <c r="Q611" s="13">
        <f t="shared" si="67"/>
        <v>277</v>
      </c>
      <c r="R611" s="14">
        <v>-232.22222222222311</v>
      </c>
      <c r="S611" s="14">
        <v>0.15659632421755693</v>
      </c>
      <c r="T611">
        <f t="shared" si="66"/>
        <v>232.37881854644067</v>
      </c>
    </row>
    <row r="612" spans="16:20" x14ac:dyDescent="0.25">
      <c r="P612" s="13">
        <v>4.633333333333308</v>
      </c>
      <c r="Q612" s="13">
        <f t="shared" si="67"/>
        <v>278</v>
      </c>
      <c r="R612" s="14">
        <v>-256.66666666666765</v>
      </c>
      <c r="S612" s="14">
        <v>0.15332879483845907</v>
      </c>
      <c r="T612">
        <f t="shared" si="66"/>
        <v>256.8199954615061</v>
      </c>
    </row>
    <row r="613" spans="16:20" x14ac:dyDescent="0.25">
      <c r="P613" s="13">
        <v>4.6499999999999746</v>
      </c>
      <c r="Q613" s="13">
        <f t="shared" si="67"/>
        <v>279</v>
      </c>
      <c r="R613" s="14">
        <v>-281.11111111111222</v>
      </c>
      <c r="S613" s="14">
        <v>0.18509375860015992</v>
      </c>
      <c r="T613">
        <f t="shared" si="66"/>
        <v>281.29620486971237</v>
      </c>
    </row>
    <row r="614" spans="16:20" x14ac:dyDescent="0.25">
      <c r="P614" s="13">
        <v>4.6666666666666412</v>
      </c>
      <c r="Q614" s="13">
        <f t="shared" si="67"/>
        <v>280</v>
      </c>
      <c r="R614" s="14">
        <v>-305.55555555555668</v>
      </c>
      <c r="S614" s="14">
        <v>0.21328096238248317</v>
      </c>
      <c r="T614">
        <f t="shared" ref="T614:T677" si="68">S614-R614</f>
        <v>305.76883651793918</v>
      </c>
    </row>
    <row r="615" spans="16:20" x14ac:dyDescent="0.25">
      <c r="P615" s="13">
        <v>4.6833333333333078</v>
      </c>
      <c r="Q615" s="13">
        <f t="shared" si="67"/>
        <v>281</v>
      </c>
      <c r="R615" s="14">
        <v>-330.00000000000131</v>
      </c>
      <c r="S615" s="14">
        <v>0.15948190654112956</v>
      </c>
      <c r="T615">
        <f t="shared" si="68"/>
        <v>330.15948190654245</v>
      </c>
    </row>
    <row r="616" spans="16:20" x14ac:dyDescent="0.25">
      <c r="P616" s="13">
        <v>4.6999999999999744</v>
      </c>
      <c r="Q616" s="13">
        <f t="shared" si="67"/>
        <v>282</v>
      </c>
      <c r="R616" s="14">
        <v>-342.22222222222359</v>
      </c>
      <c r="S616" s="14">
        <v>0.23789030686494916</v>
      </c>
      <c r="T616">
        <f t="shared" si="68"/>
        <v>342.46011252908852</v>
      </c>
    </row>
    <row r="617" spans="16:20" x14ac:dyDescent="0.25">
      <c r="P617" s="13">
        <v>4.716666666666641</v>
      </c>
      <c r="Q617" s="13">
        <f t="shared" si="67"/>
        <v>283</v>
      </c>
      <c r="R617" s="14">
        <v>-354.44444444444582</v>
      </c>
      <c r="S617" s="14">
        <v>0.22159174831553913</v>
      </c>
      <c r="T617">
        <f t="shared" si="68"/>
        <v>354.66603619276134</v>
      </c>
    </row>
    <row r="618" spans="16:20" x14ac:dyDescent="0.25">
      <c r="P618" s="13">
        <v>4.7333333333333076</v>
      </c>
      <c r="Q618" s="13">
        <f t="shared" si="67"/>
        <v>284</v>
      </c>
      <c r="R618" s="14">
        <v>-366.66666666666811</v>
      </c>
      <c r="S618" s="14">
        <v>6.0459491557130672E-2</v>
      </c>
      <c r="T618">
        <f t="shared" si="68"/>
        <v>366.72712615822525</v>
      </c>
    </row>
    <row r="619" spans="16:20" x14ac:dyDescent="0.25">
      <c r="P619" s="13">
        <v>4.7499999999999742</v>
      </c>
      <c r="Q619" s="13">
        <f t="shared" si="67"/>
        <v>285</v>
      </c>
      <c r="R619" s="14">
        <v>-366.66666666666811</v>
      </c>
      <c r="S619" s="14">
        <v>1.7135131781459711E-2</v>
      </c>
      <c r="T619">
        <f t="shared" si="68"/>
        <v>366.68380179844957</v>
      </c>
    </row>
    <row r="620" spans="16:20" x14ac:dyDescent="0.25">
      <c r="P620" s="13">
        <v>4.7666666666666409</v>
      </c>
      <c r="Q620" s="13">
        <f t="shared" si="67"/>
        <v>286</v>
      </c>
      <c r="R620" s="14">
        <v>-366.66666666666811</v>
      </c>
      <c r="S620" s="14">
        <v>5.5477230809056425E-3</v>
      </c>
      <c r="T620">
        <f t="shared" si="68"/>
        <v>366.672214389749</v>
      </c>
    </row>
    <row r="621" spans="16:20" x14ac:dyDescent="0.25">
      <c r="P621" s="13">
        <v>4.7833333333333075</v>
      </c>
      <c r="Q621" s="13">
        <f t="shared" si="67"/>
        <v>287</v>
      </c>
      <c r="R621" s="14">
        <v>-366.66666666666811</v>
      </c>
      <c r="S621" s="14">
        <v>1.2291059516895268E-2</v>
      </c>
      <c r="T621">
        <f t="shared" si="68"/>
        <v>366.67895772618499</v>
      </c>
    </row>
    <row r="622" spans="16:20" x14ac:dyDescent="0.25">
      <c r="P622" s="13">
        <v>4.7999999999999741</v>
      </c>
      <c r="Q622" s="13">
        <f t="shared" si="67"/>
        <v>288</v>
      </c>
      <c r="R622" s="14">
        <v>-366.66666666666811</v>
      </c>
      <c r="S622" s="14">
        <v>3.1481363273900526E-2</v>
      </c>
      <c r="T622">
        <f t="shared" si="68"/>
        <v>366.69814802994199</v>
      </c>
    </row>
    <row r="623" spans="16:20" x14ac:dyDescent="0.25">
      <c r="P623" s="13">
        <v>4.8166666666666407</v>
      </c>
      <c r="Q623" s="13">
        <f t="shared" si="67"/>
        <v>289</v>
      </c>
      <c r="R623" s="14">
        <v>-366.66666666666811</v>
      </c>
      <c r="S623" s="14">
        <v>3.1258718145404131E-2</v>
      </c>
      <c r="T623">
        <f t="shared" si="68"/>
        <v>366.69792538481352</v>
      </c>
    </row>
    <row r="624" spans="16:20" x14ac:dyDescent="0.25">
      <c r="P624" s="13">
        <v>4.8333333333333073</v>
      </c>
      <c r="Q624" s="13">
        <f t="shared" si="67"/>
        <v>290</v>
      </c>
      <c r="R624" s="14">
        <v>-366.66666666666811</v>
      </c>
      <c r="S624" s="14">
        <v>6.457704589872218E-2</v>
      </c>
      <c r="T624">
        <f t="shared" si="68"/>
        <v>366.73124371256682</v>
      </c>
    </row>
    <row r="625" spans="16:20" x14ac:dyDescent="0.25">
      <c r="P625" s="13">
        <v>4.8499999999999739</v>
      </c>
      <c r="Q625" s="13">
        <f t="shared" si="67"/>
        <v>291</v>
      </c>
      <c r="R625" s="14">
        <v>-366.66666666666811</v>
      </c>
      <c r="S625" s="14">
        <v>9.7900330291432303E-2</v>
      </c>
      <c r="T625">
        <f t="shared" si="68"/>
        <v>366.76456699695956</v>
      </c>
    </row>
    <row r="626" spans="16:20" x14ac:dyDescent="0.25">
      <c r="P626" s="13">
        <v>4.8666666666666405</v>
      </c>
      <c r="Q626" s="13">
        <f t="shared" si="67"/>
        <v>292</v>
      </c>
      <c r="R626" s="14">
        <v>-366.66666666666811</v>
      </c>
      <c r="S626" s="14">
        <v>5.0105877322426814E-2</v>
      </c>
      <c r="T626">
        <f t="shared" si="68"/>
        <v>366.71677254399054</v>
      </c>
    </row>
    <row r="627" spans="16:20" x14ac:dyDescent="0.25">
      <c r="P627" s="13">
        <v>4.8833333333333071</v>
      </c>
      <c r="Q627" s="13">
        <f t="shared" si="67"/>
        <v>293</v>
      </c>
      <c r="R627" s="14">
        <v>-366.66666666666811</v>
      </c>
      <c r="S627" s="14">
        <v>2.4962288302304819E-2</v>
      </c>
      <c r="T627">
        <f t="shared" si="68"/>
        <v>366.69162895497038</v>
      </c>
    </row>
    <row r="628" spans="16:20" x14ac:dyDescent="0.25">
      <c r="P628" s="13">
        <v>4.8999999999999737</v>
      </c>
      <c r="Q628" s="13">
        <f t="shared" si="67"/>
        <v>294</v>
      </c>
      <c r="R628" s="14">
        <v>-366.66666666666811</v>
      </c>
      <c r="S628" s="14">
        <v>0.11890527600312772</v>
      </c>
      <c r="T628">
        <f t="shared" si="68"/>
        <v>366.78557194267125</v>
      </c>
    </row>
    <row r="629" spans="16:20" x14ac:dyDescent="0.25">
      <c r="P629" s="13">
        <v>4.9166666666666403</v>
      </c>
      <c r="Q629" s="13">
        <f t="shared" si="67"/>
        <v>295</v>
      </c>
      <c r="R629" s="14">
        <v>-366.66666666666811</v>
      </c>
      <c r="S629" s="14">
        <v>0.11419425013790639</v>
      </c>
      <c r="T629">
        <f t="shared" si="68"/>
        <v>366.78086091680603</v>
      </c>
    </row>
    <row r="630" spans="16:20" x14ac:dyDescent="0.25">
      <c r="P630" s="13">
        <v>4.9333333333333069</v>
      </c>
      <c r="Q630" s="13">
        <f t="shared" si="67"/>
        <v>296</v>
      </c>
      <c r="R630" s="14">
        <v>-366.66666666666811</v>
      </c>
      <c r="S630" s="14">
        <v>0.10901654184487687</v>
      </c>
      <c r="T630">
        <f t="shared" si="68"/>
        <v>366.77568320851299</v>
      </c>
    </row>
    <row r="631" spans="16:20" x14ac:dyDescent="0.25">
      <c r="P631" s="13">
        <v>4.9499999999999735</v>
      </c>
      <c r="Q631" s="13">
        <f t="shared" si="67"/>
        <v>297</v>
      </c>
      <c r="R631" s="14">
        <v>-354.44444444444576</v>
      </c>
      <c r="S631" s="14">
        <v>0.12918580024877815</v>
      </c>
      <c r="T631">
        <f t="shared" si="68"/>
        <v>354.57363024469453</v>
      </c>
    </row>
    <row r="632" spans="16:20" x14ac:dyDescent="0.25">
      <c r="P632" s="13">
        <v>4.9666666666666401</v>
      </c>
      <c r="Q632" s="13">
        <f t="shared" si="67"/>
        <v>298</v>
      </c>
      <c r="R632" s="14">
        <v>-342.22222222222354</v>
      </c>
      <c r="S632" s="14">
        <v>0.14674167724152784</v>
      </c>
      <c r="T632">
        <f t="shared" si="68"/>
        <v>342.36896389946509</v>
      </c>
    </row>
    <row r="633" spans="16:20" x14ac:dyDescent="0.25">
      <c r="P633" s="13">
        <v>4.9833333333333067</v>
      </c>
      <c r="Q633" s="13">
        <f t="shared" si="67"/>
        <v>299</v>
      </c>
      <c r="R633" s="14">
        <v>-330.00000000000125</v>
      </c>
      <c r="S633" s="14">
        <v>0.16470770708835833</v>
      </c>
      <c r="T633">
        <f t="shared" si="68"/>
        <v>330.16470770708963</v>
      </c>
    </row>
    <row r="634" spans="16:20" x14ac:dyDescent="0.25">
      <c r="P634" s="13">
        <v>4.9999999999999734</v>
      </c>
      <c r="Q634" s="13">
        <f t="shared" si="67"/>
        <v>300</v>
      </c>
      <c r="R634" s="14">
        <v>-317.77777777777897</v>
      </c>
      <c r="S634" s="14">
        <v>0.11452308205002333</v>
      </c>
      <c r="T634">
        <f t="shared" si="68"/>
        <v>317.89230085982899</v>
      </c>
    </row>
    <row r="635" spans="16:20" x14ac:dyDescent="0.25">
      <c r="P635" s="13">
        <v>5.01666666666664</v>
      </c>
      <c r="Q635" s="13">
        <f t="shared" si="67"/>
        <v>301</v>
      </c>
      <c r="R635" s="14">
        <v>-305.55555555555668</v>
      </c>
      <c r="S635" s="14">
        <v>0.17515344531249546</v>
      </c>
      <c r="T635">
        <f t="shared" si="68"/>
        <v>305.73070900086918</v>
      </c>
    </row>
    <row r="636" spans="16:20" x14ac:dyDescent="0.25">
      <c r="P636" s="13">
        <v>5.0333333333333066</v>
      </c>
      <c r="Q636" s="13">
        <f t="shared" si="67"/>
        <v>302</v>
      </c>
      <c r="R636" s="14">
        <v>-293.33333333333445</v>
      </c>
      <c r="S636" s="14">
        <v>0.22514998991508592</v>
      </c>
      <c r="T636">
        <f t="shared" si="68"/>
        <v>293.55848332324956</v>
      </c>
    </row>
    <row r="637" spans="16:20" x14ac:dyDescent="0.25">
      <c r="P637" s="13">
        <v>5.0499999999999732</v>
      </c>
      <c r="Q637" s="13">
        <f t="shared" si="67"/>
        <v>303</v>
      </c>
      <c r="R637" s="14">
        <v>-281.11111111111217</v>
      </c>
      <c r="S637" s="14">
        <v>0.16422276803162109</v>
      </c>
      <c r="T637">
        <f t="shared" si="68"/>
        <v>281.27533387914377</v>
      </c>
    </row>
    <row r="638" spans="16:20" x14ac:dyDescent="0.25">
      <c r="P638" s="13">
        <v>5.0666666666666398</v>
      </c>
      <c r="Q638" s="13">
        <f t="shared" si="67"/>
        <v>304</v>
      </c>
      <c r="R638" s="14">
        <v>-268.88888888888982</v>
      </c>
      <c r="S638" s="14">
        <v>1.3515786955873261E-2</v>
      </c>
      <c r="T638">
        <f t="shared" si="68"/>
        <v>268.90240467584567</v>
      </c>
    </row>
    <row r="639" spans="16:20" x14ac:dyDescent="0.25">
      <c r="P639" s="13">
        <v>5.0833333333333064</v>
      </c>
      <c r="Q639" s="13">
        <f t="shared" si="67"/>
        <v>305</v>
      </c>
      <c r="R639" s="14">
        <v>-256.6666666666676</v>
      </c>
      <c r="S639" s="14">
        <v>0.11696143723258463</v>
      </c>
      <c r="T639">
        <f t="shared" si="68"/>
        <v>256.78362810390018</v>
      </c>
    </row>
    <row r="640" spans="16:20" x14ac:dyDescent="0.25">
      <c r="P640" s="13">
        <v>5.099999999999973</v>
      </c>
      <c r="Q640" s="13">
        <f t="shared" si="67"/>
        <v>306</v>
      </c>
      <c r="R640" s="14">
        <v>-244.44444444444534</v>
      </c>
      <c r="S640" s="14">
        <v>0.13129227489445783</v>
      </c>
      <c r="T640">
        <f t="shared" si="68"/>
        <v>244.5757367193398</v>
      </c>
    </row>
    <row r="641" spans="16:20" x14ac:dyDescent="0.25">
      <c r="P641" s="13">
        <v>5.1166666666666396</v>
      </c>
      <c r="Q641" s="13">
        <f t="shared" si="67"/>
        <v>307</v>
      </c>
      <c r="R641" s="14">
        <v>-232.22222222222302</v>
      </c>
      <c r="S641" s="14">
        <v>0.13844781946201912</v>
      </c>
      <c r="T641">
        <f t="shared" si="68"/>
        <v>232.36067004168504</v>
      </c>
    </row>
    <row r="642" spans="16:20" x14ac:dyDescent="0.25">
      <c r="P642" s="13">
        <v>5.1333333333333062</v>
      </c>
      <c r="Q642" s="13">
        <f t="shared" si="67"/>
        <v>308</v>
      </c>
      <c r="R642" s="14">
        <v>-220.00000000000074</v>
      </c>
      <c r="S642" s="14">
        <v>0.13157619180292043</v>
      </c>
      <c r="T642">
        <f t="shared" si="68"/>
        <v>220.13157619180365</v>
      </c>
    </row>
    <row r="643" spans="16:20" x14ac:dyDescent="0.25">
      <c r="P643" s="13">
        <v>5.1499999999999728</v>
      </c>
      <c r="Q643" s="13">
        <f t="shared" si="67"/>
        <v>309</v>
      </c>
      <c r="R643" s="14">
        <v>-207.77777777777848</v>
      </c>
      <c r="S643" s="14">
        <v>0.12086310618468411</v>
      </c>
      <c r="T643">
        <f t="shared" si="68"/>
        <v>207.89864088396317</v>
      </c>
    </row>
    <row r="644" spans="16:20" x14ac:dyDescent="0.25">
      <c r="P644" s="13">
        <v>5.1666666666666394</v>
      </c>
      <c r="Q644" s="13">
        <f t="shared" si="67"/>
        <v>310</v>
      </c>
      <c r="R644" s="14">
        <v>-195.5555555555562</v>
      </c>
      <c r="S644" s="14">
        <v>0.11010934304248172</v>
      </c>
      <c r="T644">
        <f t="shared" si="68"/>
        <v>195.66566489859869</v>
      </c>
    </row>
    <row r="645" spans="16:20" x14ac:dyDescent="0.25">
      <c r="P645" s="13">
        <v>5.183333333333306</v>
      </c>
      <c r="Q645" s="13">
        <f t="shared" ref="Q645:Q708" si="69">ROUND(P645*60,0)</f>
        <v>311</v>
      </c>
      <c r="R645" s="14">
        <v>-183.33333333333394</v>
      </c>
      <c r="S645" s="14">
        <v>6.7627308291230925E-2</v>
      </c>
      <c r="T645">
        <f t="shared" si="68"/>
        <v>183.40096064162518</v>
      </c>
    </row>
    <row r="646" spans="16:20" x14ac:dyDescent="0.25">
      <c r="P646" s="13">
        <v>5.1999999999999726</v>
      </c>
      <c r="Q646" s="13">
        <f t="shared" si="69"/>
        <v>312</v>
      </c>
      <c r="R646" s="14">
        <v>-171.11111111111165</v>
      </c>
      <c r="S646" s="14">
        <v>0.19510823939440622</v>
      </c>
      <c r="T646">
        <f t="shared" si="68"/>
        <v>171.30621935050607</v>
      </c>
    </row>
    <row r="647" spans="16:20" x14ac:dyDescent="0.25">
      <c r="P647" s="13">
        <v>5.2166666666666393</v>
      </c>
      <c r="Q647" s="13">
        <f t="shared" si="69"/>
        <v>313</v>
      </c>
      <c r="R647" s="14">
        <v>-158.88888888888943</v>
      </c>
      <c r="S647" s="14">
        <v>0.24858205512903672</v>
      </c>
      <c r="T647">
        <f t="shared" si="68"/>
        <v>159.13747094401847</v>
      </c>
    </row>
    <row r="648" spans="16:20" x14ac:dyDescent="0.25">
      <c r="P648" s="13">
        <v>5.2333333333333059</v>
      </c>
      <c r="Q648" s="13">
        <f t="shared" si="69"/>
        <v>314</v>
      </c>
      <c r="R648" s="14">
        <v>-146.66666666666714</v>
      </c>
      <c r="S648" s="14">
        <v>0.29851216198941183</v>
      </c>
      <c r="T648">
        <f t="shared" si="68"/>
        <v>146.96517882865655</v>
      </c>
    </row>
    <row r="649" spans="16:20" x14ac:dyDescent="0.25">
      <c r="P649" s="13">
        <v>5.2499999999999725</v>
      </c>
      <c r="Q649" s="13">
        <f t="shared" si="69"/>
        <v>315</v>
      </c>
      <c r="R649" s="14">
        <v>-134.44444444444488</v>
      </c>
      <c r="S649" s="14">
        <v>0.35939881007597602</v>
      </c>
      <c r="T649">
        <f t="shared" si="68"/>
        <v>134.80384325452087</v>
      </c>
    </row>
    <row r="650" spans="16:20" x14ac:dyDescent="0.25">
      <c r="P650" s="13">
        <v>5.2666666666666391</v>
      </c>
      <c r="Q650" s="13">
        <f t="shared" si="69"/>
        <v>316</v>
      </c>
      <c r="R650" s="14">
        <v>-122.22222222222264</v>
      </c>
      <c r="S650" s="14">
        <v>0.37041320385127074</v>
      </c>
      <c r="T650">
        <f t="shared" si="68"/>
        <v>122.59263542607391</v>
      </c>
    </row>
    <row r="651" spans="16:20" x14ac:dyDescent="0.25">
      <c r="P651" s="13">
        <v>5.2833333333333057</v>
      </c>
      <c r="Q651" s="13">
        <f t="shared" si="69"/>
        <v>317</v>
      </c>
      <c r="R651" s="14">
        <v>-110.00000000000037</v>
      </c>
      <c r="S651" s="14">
        <v>0.38472075758616858</v>
      </c>
      <c r="T651">
        <f t="shared" si="68"/>
        <v>110.38472075758654</v>
      </c>
    </row>
    <row r="652" spans="16:20" x14ac:dyDescent="0.25">
      <c r="P652" s="13">
        <v>5.2999999999999723</v>
      </c>
      <c r="Q652" s="13">
        <f t="shared" si="69"/>
        <v>318</v>
      </c>
      <c r="R652" s="14">
        <v>-97.777777777778113</v>
      </c>
      <c r="S652" s="14">
        <v>0.39180886588964708</v>
      </c>
      <c r="T652">
        <f t="shared" si="68"/>
        <v>98.169586643667756</v>
      </c>
    </row>
    <row r="653" spans="16:20" x14ac:dyDescent="0.25">
      <c r="P653" s="13">
        <v>5.3166666666666389</v>
      </c>
      <c r="Q653" s="13">
        <f t="shared" si="69"/>
        <v>319</v>
      </c>
      <c r="R653" s="14">
        <v>-85.555555555555856</v>
      </c>
      <c r="S653" s="14">
        <v>0.3454699882781912</v>
      </c>
      <c r="T653">
        <f t="shared" si="68"/>
        <v>85.901025543834052</v>
      </c>
    </row>
    <row r="654" spans="16:20" x14ac:dyDescent="0.25">
      <c r="P654" s="13">
        <v>5.3333333333333055</v>
      </c>
      <c r="Q654" s="13">
        <f t="shared" si="69"/>
        <v>320</v>
      </c>
      <c r="R654" s="14">
        <v>-73.333333333333599</v>
      </c>
      <c r="S654" s="14">
        <v>0.38788372132177157</v>
      </c>
      <c r="T654">
        <f t="shared" si="68"/>
        <v>73.721217054655369</v>
      </c>
    </row>
    <row r="655" spans="16:20" x14ac:dyDescent="0.25">
      <c r="P655" s="13">
        <v>5.3499999999999721</v>
      </c>
      <c r="Q655" s="13">
        <f t="shared" si="69"/>
        <v>321</v>
      </c>
      <c r="R655" s="14">
        <v>-61.111111111111335</v>
      </c>
      <c r="S655" s="14">
        <v>0.3877537334758554</v>
      </c>
      <c r="T655">
        <f t="shared" si="68"/>
        <v>61.498864844587189</v>
      </c>
    </row>
    <row r="656" spans="16:20" x14ac:dyDescent="0.25">
      <c r="P656" s="13">
        <v>5.3666666666666387</v>
      </c>
      <c r="Q656" s="13">
        <f t="shared" si="69"/>
        <v>322</v>
      </c>
      <c r="R656" s="14">
        <v>-48.888888888889056</v>
      </c>
      <c r="S656" s="14">
        <v>0.21559285307318338</v>
      </c>
      <c r="T656">
        <f t="shared" si="68"/>
        <v>49.104481741962239</v>
      </c>
    </row>
    <row r="657" spans="16:20" x14ac:dyDescent="0.25">
      <c r="P657" s="13">
        <v>5.3833333333333053</v>
      </c>
      <c r="Q657" s="13">
        <f t="shared" si="69"/>
        <v>323</v>
      </c>
      <c r="R657" s="14">
        <v>-36.666666666666792</v>
      </c>
      <c r="S657" s="14">
        <v>4.0407141126496751E-2</v>
      </c>
      <c r="T657">
        <f t="shared" si="68"/>
        <v>36.707073807793286</v>
      </c>
    </row>
    <row r="658" spans="16:20" x14ac:dyDescent="0.25">
      <c r="P658" s="13">
        <v>5.3999999999999719</v>
      </c>
      <c r="Q658" s="13">
        <f t="shared" si="69"/>
        <v>324</v>
      </c>
      <c r="R658" s="14">
        <v>-24.444444444444528</v>
      </c>
      <c r="S658" s="14">
        <v>3.76963484389315E-2</v>
      </c>
      <c r="T658">
        <f t="shared" si="68"/>
        <v>24.48214079288346</v>
      </c>
    </row>
    <row r="659" spans="16:20" x14ac:dyDescent="0.25">
      <c r="P659" s="13">
        <v>5.4166666666666385</v>
      </c>
      <c r="Q659" s="13">
        <f t="shared" si="69"/>
        <v>325</v>
      </c>
      <c r="R659" s="14">
        <v>-12.222222222222264</v>
      </c>
      <c r="S659" s="14">
        <v>7.4216034120630154E-3</v>
      </c>
      <c r="T659">
        <f t="shared" si="68"/>
        <v>12.229643825634327</v>
      </c>
    </row>
    <row r="660" spans="16:20" x14ac:dyDescent="0.25">
      <c r="P660" s="13">
        <v>5.4333333333333051</v>
      </c>
      <c r="Q660" s="13">
        <f t="shared" si="69"/>
        <v>326</v>
      </c>
      <c r="R660" s="14">
        <v>0</v>
      </c>
      <c r="S660" s="14">
        <v>2.6488462380314014E-2</v>
      </c>
      <c r="T660">
        <f t="shared" si="68"/>
        <v>2.6488462380314014E-2</v>
      </c>
    </row>
    <row r="661" spans="16:20" x14ac:dyDescent="0.25">
      <c r="P661" s="13">
        <v>5.4499999999999718</v>
      </c>
      <c r="Q661" s="13">
        <f t="shared" si="69"/>
        <v>327</v>
      </c>
      <c r="R661" s="14">
        <v>0</v>
      </c>
      <c r="S661" s="14">
        <v>4.2319995864972482E-2</v>
      </c>
      <c r="T661">
        <f t="shared" si="68"/>
        <v>4.2319995864972482E-2</v>
      </c>
    </row>
    <row r="662" spans="16:20" x14ac:dyDescent="0.25">
      <c r="P662" s="13">
        <v>5.4666666666666384</v>
      </c>
      <c r="Q662" s="13">
        <f t="shared" si="69"/>
        <v>328</v>
      </c>
      <c r="R662" s="14">
        <v>0</v>
      </c>
      <c r="S662" s="14">
        <v>5.6696805471227942E-2</v>
      </c>
      <c r="T662">
        <f t="shared" si="68"/>
        <v>5.6696805471227942E-2</v>
      </c>
    </row>
    <row r="663" spans="16:20" x14ac:dyDescent="0.25">
      <c r="P663" s="13">
        <v>5.483333333333305</v>
      </c>
      <c r="Q663" s="13">
        <f t="shared" si="69"/>
        <v>329</v>
      </c>
      <c r="R663" s="14">
        <v>12.222222222222264</v>
      </c>
      <c r="S663" s="14">
        <v>0.14807361348620299</v>
      </c>
      <c r="T663">
        <f t="shared" si="68"/>
        <v>-12.074148608736062</v>
      </c>
    </row>
    <row r="664" spans="16:20" x14ac:dyDescent="0.25">
      <c r="P664" s="13">
        <v>5.4999999999999716</v>
      </c>
      <c r="Q664" s="13">
        <f t="shared" si="69"/>
        <v>330</v>
      </c>
      <c r="R664" s="14">
        <v>12.222222222222264</v>
      </c>
      <c r="S664" s="14">
        <v>0.14071849031129663</v>
      </c>
      <c r="T664">
        <f t="shared" si="68"/>
        <v>-12.081503731910967</v>
      </c>
    </row>
    <row r="665" spans="16:20" x14ac:dyDescent="0.25">
      <c r="P665" s="13">
        <v>5.5166666666666382</v>
      </c>
      <c r="Q665" s="13">
        <f t="shared" si="69"/>
        <v>331</v>
      </c>
      <c r="R665" s="14">
        <v>12.222222222222264</v>
      </c>
      <c r="S665" s="14">
        <v>3.2053077470549349E-2</v>
      </c>
      <c r="T665">
        <f t="shared" si="68"/>
        <v>-12.190169144751716</v>
      </c>
    </row>
    <row r="666" spans="16:20" x14ac:dyDescent="0.25">
      <c r="P666" s="13">
        <v>5.5333333333333048</v>
      </c>
      <c r="Q666" s="13">
        <f t="shared" si="69"/>
        <v>332</v>
      </c>
      <c r="R666" s="14">
        <v>12.222222222222264</v>
      </c>
      <c r="S666" s="14">
        <v>0.10523697010969278</v>
      </c>
      <c r="T666">
        <f t="shared" si="68"/>
        <v>-12.11698525211257</v>
      </c>
    </row>
    <row r="667" spans="16:20" x14ac:dyDescent="0.25">
      <c r="P667" s="13">
        <v>5.5499999999999714</v>
      </c>
      <c r="Q667" s="13">
        <f t="shared" si="69"/>
        <v>333</v>
      </c>
      <c r="R667" s="14">
        <v>12.222222222222264</v>
      </c>
      <c r="S667" s="14">
        <v>0.25781145708568415</v>
      </c>
      <c r="T667">
        <f t="shared" si="68"/>
        <v>-11.964410765136581</v>
      </c>
    </row>
    <row r="668" spans="16:20" x14ac:dyDescent="0.25">
      <c r="P668" s="13">
        <v>5.566666666666638</v>
      </c>
      <c r="Q668" s="13">
        <f t="shared" si="69"/>
        <v>334</v>
      </c>
      <c r="R668" s="14">
        <v>12.222222222222264</v>
      </c>
      <c r="S668" s="14">
        <v>0.40748120784445269</v>
      </c>
      <c r="T668">
        <f t="shared" si="68"/>
        <v>-11.814741014377811</v>
      </c>
    </row>
    <row r="669" spans="16:20" x14ac:dyDescent="0.25">
      <c r="P669" s="13">
        <v>5.5833333333333046</v>
      </c>
      <c r="Q669" s="13">
        <f t="shared" si="69"/>
        <v>335</v>
      </c>
      <c r="R669" s="14">
        <v>24.444444444444528</v>
      </c>
      <c r="S669" s="14">
        <v>0.88472450762243682</v>
      </c>
      <c r="T669">
        <f t="shared" si="68"/>
        <v>-23.559719936822091</v>
      </c>
    </row>
    <row r="670" spans="16:20" x14ac:dyDescent="0.25">
      <c r="P670" s="13">
        <v>5.5999999999999712</v>
      </c>
      <c r="Q670" s="13">
        <f t="shared" si="69"/>
        <v>336</v>
      </c>
      <c r="R670" s="14">
        <v>24.444444444444528</v>
      </c>
      <c r="S670" s="14">
        <v>1.3872054306457695</v>
      </c>
      <c r="T670">
        <f t="shared" si="68"/>
        <v>-23.057239013798757</v>
      </c>
    </row>
    <row r="671" spans="16:20" x14ac:dyDescent="0.25">
      <c r="P671" s="13">
        <v>5.6166666666666378</v>
      </c>
      <c r="Q671" s="13">
        <f t="shared" si="69"/>
        <v>337</v>
      </c>
      <c r="R671" s="14">
        <v>36.666666666666792</v>
      </c>
      <c r="S671" s="14">
        <v>1.8053126191384379</v>
      </c>
      <c r="T671">
        <f t="shared" si="68"/>
        <v>-34.861354047528351</v>
      </c>
    </row>
    <row r="672" spans="16:20" x14ac:dyDescent="0.25">
      <c r="P672" s="13">
        <v>5.6333333333333044</v>
      </c>
      <c r="Q672" s="13">
        <f t="shared" si="69"/>
        <v>338</v>
      </c>
      <c r="R672" s="14">
        <v>36.666666666666792</v>
      </c>
      <c r="S672" s="14">
        <v>2.3109907044490847</v>
      </c>
      <c r="T672">
        <f t="shared" si="68"/>
        <v>-34.35567596221771</v>
      </c>
    </row>
    <row r="673" spans="16:20" x14ac:dyDescent="0.25">
      <c r="P673" s="13">
        <v>5.649999999999971</v>
      </c>
      <c r="Q673" s="13">
        <f t="shared" si="69"/>
        <v>339</v>
      </c>
      <c r="R673" s="14">
        <v>36.666666666666792</v>
      </c>
      <c r="S673" s="14">
        <v>2.8496431792938628</v>
      </c>
      <c r="T673">
        <f t="shared" si="68"/>
        <v>-33.817023487372929</v>
      </c>
    </row>
    <row r="674" spans="16:20" x14ac:dyDescent="0.25">
      <c r="P674" s="13">
        <v>5.6666666666666377</v>
      </c>
      <c r="Q674" s="13">
        <f t="shared" si="69"/>
        <v>340</v>
      </c>
      <c r="R674" s="14">
        <v>48.888888888889056</v>
      </c>
      <c r="S674" s="14">
        <v>3.5651449699062527</v>
      </c>
      <c r="T674">
        <f t="shared" si="68"/>
        <v>-45.323743918982807</v>
      </c>
    </row>
    <row r="675" spans="16:20" x14ac:dyDescent="0.25">
      <c r="P675" s="13">
        <v>5.6833333333333043</v>
      </c>
      <c r="Q675" s="13">
        <f t="shared" si="69"/>
        <v>341</v>
      </c>
      <c r="R675" s="14">
        <v>61.111111111111335</v>
      </c>
      <c r="S675" s="14">
        <v>4.1600744439165398</v>
      </c>
      <c r="T675">
        <f t="shared" si="68"/>
        <v>-56.951036667194792</v>
      </c>
    </row>
    <row r="676" spans="16:20" x14ac:dyDescent="0.25">
      <c r="P676" s="13">
        <v>5.6999999999999709</v>
      </c>
      <c r="Q676" s="13">
        <f t="shared" si="69"/>
        <v>342</v>
      </c>
      <c r="R676" s="14">
        <v>61.111111111111335</v>
      </c>
      <c r="S676" s="14">
        <v>4.7306268790439026</v>
      </c>
      <c r="T676">
        <f t="shared" si="68"/>
        <v>-56.380484232067431</v>
      </c>
    </row>
    <row r="677" spans="16:20" x14ac:dyDescent="0.25">
      <c r="P677" s="13">
        <v>5.7166666666666375</v>
      </c>
      <c r="Q677" s="13">
        <f t="shared" si="69"/>
        <v>343</v>
      </c>
      <c r="R677" s="14">
        <v>73.333333333333599</v>
      </c>
      <c r="S677" s="14">
        <v>5.1294732409062815</v>
      </c>
      <c r="T677">
        <f t="shared" si="68"/>
        <v>-68.20386009242732</v>
      </c>
    </row>
    <row r="678" spans="16:20" x14ac:dyDescent="0.25">
      <c r="P678" s="13">
        <v>5.7333333333333041</v>
      </c>
      <c r="Q678" s="13">
        <f t="shared" si="69"/>
        <v>344</v>
      </c>
      <c r="R678" s="14">
        <v>85.555555555555856</v>
      </c>
      <c r="S678" s="14">
        <v>5.5486514912698972</v>
      </c>
      <c r="T678">
        <f t="shared" ref="T678:T741" si="70">S678-R678</f>
        <v>-80.006904064285962</v>
      </c>
    </row>
    <row r="679" spans="16:20" x14ac:dyDescent="0.25">
      <c r="P679" s="13">
        <v>5.7499999999999707</v>
      </c>
      <c r="Q679" s="13">
        <f t="shared" si="69"/>
        <v>345</v>
      </c>
      <c r="R679" s="14">
        <v>85.555555555555856</v>
      </c>
      <c r="S679" s="14">
        <v>5.9682740186671328</v>
      </c>
      <c r="T679">
        <f t="shared" si="70"/>
        <v>-79.587281536888725</v>
      </c>
    </row>
    <row r="680" spans="16:20" x14ac:dyDescent="0.25">
      <c r="P680" s="13">
        <v>5.7666666666666373</v>
      </c>
      <c r="Q680" s="13">
        <f t="shared" si="69"/>
        <v>346</v>
      </c>
      <c r="R680" s="14">
        <v>97.777777777778113</v>
      </c>
      <c r="S680" s="14">
        <v>6.3118521823357163</v>
      </c>
      <c r="T680">
        <f t="shared" si="70"/>
        <v>-91.4659255954424</v>
      </c>
    </row>
    <row r="681" spans="16:20" x14ac:dyDescent="0.25">
      <c r="P681" s="13">
        <v>5.7833333333333039</v>
      </c>
      <c r="Q681" s="13">
        <f t="shared" si="69"/>
        <v>347</v>
      </c>
      <c r="R681" s="14">
        <v>110.00000000000037</v>
      </c>
      <c r="S681" s="14">
        <v>6.9446963382724354</v>
      </c>
      <c r="T681">
        <f t="shared" si="70"/>
        <v>-103.05530366172793</v>
      </c>
    </row>
    <row r="682" spans="16:20" x14ac:dyDescent="0.25">
      <c r="P682" s="13">
        <v>5.7999999999999705</v>
      </c>
      <c r="Q682" s="13">
        <f t="shared" si="69"/>
        <v>348</v>
      </c>
      <c r="R682" s="14">
        <v>122.22222222222264</v>
      </c>
      <c r="S682" s="14">
        <v>7.5851797065277182</v>
      </c>
      <c r="T682">
        <f t="shared" si="70"/>
        <v>-114.63704251569493</v>
      </c>
    </row>
    <row r="683" spans="16:20" x14ac:dyDescent="0.25">
      <c r="P683" s="13">
        <v>5.8166666666666371</v>
      </c>
      <c r="Q683" s="13">
        <f t="shared" si="69"/>
        <v>349</v>
      </c>
      <c r="R683" s="14">
        <v>122.22222222222264</v>
      </c>
      <c r="S683" s="14">
        <v>8.0404100519212669</v>
      </c>
      <c r="T683">
        <f t="shared" si="70"/>
        <v>-114.18181217030137</v>
      </c>
    </row>
    <row r="684" spans="16:20" x14ac:dyDescent="0.25">
      <c r="P684" s="13">
        <v>5.8333333333333037</v>
      </c>
      <c r="Q684" s="13">
        <f t="shared" si="69"/>
        <v>350</v>
      </c>
      <c r="R684" s="14">
        <v>122.22222222222264</v>
      </c>
      <c r="S684" s="14">
        <v>8.7046904615286049</v>
      </c>
      <c r="T684">
        <f t="shared" si="70"/>
        <v>-113.51753176069404</v>
      </c>
    </row>
    <row r="685" spans="16:20" x14ac:dyDescent="0.25">
      <c r="P685" s="13">
        <v>5.8499999999999703</v>
      </c>
      <c r="Q685" s="13">
        <f t="shared" si="69"/>
        <v>351</v>
      </c>
      <c r="R685" s="14">
        <v>134.44444444444488</v>
      </c>
      <c r="S685" s="14">
        <v>9.719811430490898</v>
      </c>
      <c r="T685">
        <f t="shared" si="70"/>
        <v>-124.72463301395399</v>
      </c>
    </row>
    <row r="686" spans="16:20" x14ac:dyDescent="0.25">
      <c r="P686" s="13">
        <v>5.8666666666666369</v>
      </c>
      <c r="Q686" s="13">
        <f t="shared" si="69"/>
        <v>352</v>
      </c>
      <c r="R686" s="14">
        <v>146.66666666666714</v>
      </c>
      <c r="S686" s="14">
        <v>11.235003513743839</v>
      </c>
      <c r="T686">
        <f t="shared" si="70"/>
        <v>-135.43166315292331</v>
      </c>
    </row>
    <row r="687" spans="16:20" x14ac:dyDescent="0.25">
      <c r="P687" s="13">
        <v>5.8833333333333035</v>
      </c>
      <c r="Q687" s="13">
        <f t="shared" si="69"/>
        <v>353</v>
      </c>
      <c r="R687" s="14">
        <v>158.88888888888943</v>
      </c>
      <c r="S687" s="14">
        <v>12.696256503207151</v>
      </c>
      <c r="T687">
        <f t="shared" si="70"/>
        <v>-146.19263238568229</v>
      </c>
    </row>
    <row r="688" spans="16:20" x14ac:dyDescent="0.25">
      <c r="P688" s="13">
        <v>5.8999999999999702</v>
      </c>
      <c r="Q688" s="13">
        <f t="shared" si="69"/>
        <v>354</v>
      </c>
      <c r="R688" s="14">
        <v>171.11111111111165</v>
      </c>
      <c r="S688" s="14">
        <v>14.436807981233484</v>
      </c>
      <c r="T688">
        <f t="shared" si="70"/>
        <v>-156.67430312987818</v>
      </c>
    </row>
    <row r="689" spans="16:20" x14ac:dyDescent="0.25">
      <c r="P689" s="13">
        <v>5.9166666666666368</v>
      </c>
      <c r="Q689" s="13">
        <f t="shared" si="69"/>
        <v>355</v>
      </c>
      <c r="R689" s="14">
        <v>183.33333333333394</v>
      </c>
      <c r="S689" s="14">
        <v>16.439372167116574</v>
      </c>
      <c r="T689">
        <f t="shared" si="70"/>
        <v>-166.89396116621737</v>
      </c>
    </row>
    <row r="690" spans="16:20" x14ac:dyDescent="0.25">
      <c r="P690" s="13">
        <v>5.9333333333333034</v>
      </c>
      <c r="Q690" s="13">
        <f t="shared" si="69"/>
        <v>356</v>
      </c>
      <c r="R690" s="14">
        <v>195.5555555555562</v>
      </c>
      <c r="S690" s="14">
        <v>18.877132419229962</v>
      </c>
      <c r="T690">
        <f t="shared" si="70"/>
        <v>-176.67842313632624</v>
      </c>
    </row>
    <row r="691" spans="16:20" x14ac:dyDescent="0.25">
      <c r="P691" s="13">
        <v>5.94999999999997</v>
      </c>
      <c r="Q691" s="13">
        <f t="shared" si="69"/>
        <v>357</v>
      </c>
      <c r="R691" s="14">
        <v>207.77777777777848</v>
      </c>
      <c r="S691" s="14">
        <v>21.450555051767662</v>
      </c>
      <c r="T691">
        <f t="shared" si="70"/>
        <v>-186.32722272601083</v>
      </c>
    </row>
    <row r="692" spans="16:20" x14ac:dyDescent="0.25">
      <c r="P692" s="13">
        <v>5.9666666666666366</v>
      </c>
      <c r="Q692" s="13">
        <f t="shared" si="69"/>
        <v>358</v>
      </c>
      <c r="R692" s="14">
        <v>220.00000000000074</v>
      </c>
      <c r="S692" s="14">
        <v>24.030680169890793</v>
      </c>
      <c r="T692">
        <f t="shared" si="70"/>
        <v>-195.96931983010995</v>
      </c>
    </row>
    <row r="693" spans="16:20" x14ac:dyDescent="0.25">
      <c r="P693" s="13">
        <v>5.9833333333333032</v>
      </c>
      <c r="Q693" s="13">
        <f t="shared" si="69"/>
        <v>359</v>
      </c>
      <c r="R693" s="14">
        <v>220.00000000000074</v>
      </c>
      <c r="S693" s="14">
        <v>26.387205563618242</v>
      </c>
      <c r="T693">
        <f t="shared" si="70"/>
        <v>-193.6127944363825</v>
      </c>
    </row>
    <row r="694" spans="16:20" x14ac:dyDescent="0.25">
      <c r="P694" s="13">
        <v>5.9999999999999698</v>
      </c>
      <c r="Q694" s="13">
        <f t="shared" si="69"/>
        <v>360</v>
      </c>
      <c r="R694" s="14">
        <v>232.22222222222302</v>
      </c>
      <c r="S694" s="14">
        <v>29.189798560294442</v>
      </c>
      <c r="T694">
        <f t="shared" si="70"/>
        <v>-203.03242366192859</v>
      </c>
    </row>
    <row r="695" spans="16:20" x14ac:dyDescent="0.25">
      <c r="P695" s="13">
        <v>6.0166666666666364</v>
      </c>
      <c r="Q695" s="13">
        <f t="shared" si="69"/>
        <v>361</v>
      </c>
      <c r="R695" s="14">
        <v>244.44444444444534</v>
      </c>
      <c r="S695" s="14">
        <v>32.49089875307434</v>
      </c>
      <c r="T695">
        <f t="shared" si="70"/>
        <v>-211.953545691371</v>
      </c>
    </row>
    <row r="696" spans="16:20" x14ac:dyDescent="0.25">
      <c r="P696" s="13">
        <v>6.033333333333303</v>
      </c>
      <c r="Q696" s="13">
        <f t="shared" si="69"/>
        <v>362</v>
      </c>
      <c r="R696" s="14">
        <v>256.6666666666676</v>
      </c>
      <c r="S696" s="14">
        <v>35.446089430838228</v>
      </c>
      <c r="T696">
        <f t="shared" si="70"/>
        <v>-221.22057723582935</v>
      </c>
    </row>
    <row r="697" spans="16:20" x14ac:dyDescent="0.25">
      <c r="P697" s="13">
        <v>6.0499999999999696</v>
      </c>
      <c r="Q697" s="13">
        <f t="shared" si="69"/>
        <v>363</v>
      </c>
      <c r="R697" s="14">
        <v>256.6666666666676</v>
      </c>
      <c r="S697" s="14">
        <v>37.944330322224531</v>
      </c>
      <c r="T697">
        <f t="shared" si="70"/>
        <v>-218.72233634444308</v>
      </c>
    </row>
    <row r="698" spans="16:20" x14ac:dyDescent="0.25">
      <c r="P698" s="13">
        <v>6.0666666666666362</v>
      </c>
      <c r="Q698" s="13">
        <f t="shared" si="69"/>
        <v>364</v>
      </c>
      <c r="R698" s="14">
        <v>268.88888888888982</v>
      </c>
      <c r="S698" s="14">
        <v>40.926979541298159</v>
      </c>
      <c r="T698">
        <f t="shared" si="70"/>
        <v>-227.96190934759167</v>
      </c>
    </row>
    <row r="699" spans="16:20" x14ac:dyDescent="0.25">
      <c r="P699" s="13">
        <v>6.0833333333333028</v>
      </c>
      <c r="Q699" s="13">
        <f t="shared" si="69"/>
        <v>365</v>
      </c>
      <c r="R699" s="14">
        <v>268.88888888888982</v>
      </c>
      <c r="S699" s="14">
        <v>44.024962656641762</v>
      </c>
      <c r="T699">
        <f t="shared" si="70"/>
        <v>-224.86392623224805</v>
      </c>
    </row>
    <row r="700" spans="16:20" x14ac:dyDescent="0.25">
      <c r="P700" s="13">
        <v>6.0999999999999694</v>
      </c>
      <c r="Q700" s="13">
        <f t="shared" si="69"/>
        <v>366</v>
      </c>
      <c r="R700" s="14">
        <v>281.11111111111217</v>
      </c>
      <c r="S700" s="14">
        <v>47.342234318905959</v>
      </c>
      <c r="T700">
        <f t="shared" si="70"/>
        <v>-233.76887679220621</v>
      </c>
    </row>
    <row r="701" spans="16:20" x14ac:dyDescent="0.25">
      <c r="P701" s="13">
        <v>6.1166666666666361</v>
      </c>
      <c r="Q701" s="13">
        <f t="shared" si="69"/>
        <v>367</v>
      </c>
      <c r="R701" s="14">
        <v>281.11111111111217</v>
      </c>
      <c r="S701" s="14">
        <v>50.337472828536292</v>
      </c>
      <c r="T701">
        <f t="shared" si="70"/>
        <v>-230.77363828257586</v>
      </c>
    </row>
    <row r="702" spans="16:20" x14ac:dyDescent="0.25">
      <c r="P702" s="13">
        <v>6.1333333333333027</v>
      </c>
      <c r="Q702" s="13">
        <f t="shared" si="69"/>
        <v>368</v>
      </c>
      <c r="R702" s="14">
        <v>293.33333333333445</v>
      </c>
      <c r="S702" s="14">
        <v>53.668819797877113</v>
      </c>
      <c r="T702">
        <f t="shared" si="70"/>
        <v>-239.66451353545733</v>
      </c>
    </row>
    <row r="703" spans="16:20" x14ac:dyDescent="0.25">
      <c r="P703" s="13">
        <v>6.1499999999999693</v>
      </c>
      <c r="Q703" s="13">
        <f t="shared" si="69"/>
        <v>369</v>
      </c>
      <c r="R703" s="14">
        <v>305.55555555555668</v>
      </c>
      <c r="S703" s="14">
        <v>56.741093888422469</v>
      </c>
      <c r="T703">
        <f t="shared" si="70"/>
        <v>-248.8144616671342</v>
      </c>
    </row>
    <row r="704" spans="16:20" x14ac:dyDescent="0.25">
      <c r="P704" s="13">
        <v>6.1666666666666359</v>
      </c>
      <c r="Q704" s="13">
        <f t="shared" si="69"/>
        <v>370</v>
      </c>
      <c r="R704" s="14">
        <v>305.55555555555668</v>
      </c>
      <c r="S704" s="14">
        <v>60.857037275952401</v>
      </c>
      <c r="T704">
        <f t="shared" si="70"/>
        <v>-244.69851827960429</v>
      </c>
    </row>
    <row r="705" spans="16:20" x14ac:dyDescent="0.25">
      <c r="P705" s="13">
        <v>6.1833333333333025</v>
      </c>
      <c r="Q705" s="13">
        <f t="shared" si="69"/>
        <v>371</v>
      </c>
      <c r="R705" s="14">
        <v>305.55555555555668</v>
      </c>
      <c r="S705" s="14">
        <v>64.756273602956497</v>
      </c>
      <c r="T705">
        <f t="shared" si="70"/>
        <v>-240.79928195260018</v>
      </c>
    </row>
    <row r="706" spans="16:20" x14ac:dyDescent="0.25">
      <c r="P706" s="13">
        <v>6.1999999999999691</v>
      </c>
      <c r="Q706" s="13">
        <f t="shared" si="69"/>
        <v>372</v>
      </c>
      <c r="R706" s="14">
        <v>317.77777777777897</v>
      </c>
      <c r="S706" s="14">
        <v>68.664540697506126</v>
      </c>
      <c r="T706">
        <f t="shared" si="70"/>
        <v>-249.11323708027282</v>
      </c>
    </row>
    <row r="707" spans="16:20" x14ac:dyDescent="0.25">
      <c r="P707" s="13">
        <v>6.2166666666666357</v>
      </c>
      <c r="Q707" s="13">
        <f t="shared" si="69"/>
        <v>373</v>
      </c>
      <c r="R707" s="14">
        <v>317.77777777777897</v>
      </c>
      <c r="S707" s="14">
        <v>73.029940609517439</v>
      </c>
      <c r="T707">
        <f t="shared" si="70"/>
        <v>-244.74783716826153</v>
      </c>
    </row>
    <row r="708" spans="16:20" x14ac:dyDescent="0.25">
      <c r="P708" s="13">
        <v>6.2333333333333023</v>
      </c>
      <c r="Q708" s="13">
        <f t="shared" si="69"/>
        <v>374</v>
      </c>
      <c r="R708" s="14">
        <v>305.55555555555668</v>
      </c>
      <c r="S708" s="14">
        <v>77.269887120340414</v>
      </c>
      <c r="T708">
        <f t="shared" si="70"/>
        <v>-228.28566843521628</v>
      </c>
    </row>
    <row r="709" spans="16:20" x14ac:dyDescent="0.25">
      <c r="P709" s="13">
        <v>6.2499999999999689</v>
      </c>
      <c r="Q709" s="13">
        <f t="shared" ref="Q709:Q772" si="71">ROUND(P709*60,0)</f>
        <v>375</v>
      </c>
      <c r="R709" s="14">
        <v>317.77777777777897</v>
      </c>
      <c r="S709" s="14">
        <v>81.262385596029475</v>
      </c>
      <c r="T709">
        <f t="shared" si="70"/>
        <v>-236.51539218174949</v>
      </c>
    </row>
    <row r="710" spans="16:20" x14ac:dyDescent="0.25">
      <c r="P710" s="13">
        <v>6.2666666666666355</v>
      </c>
      <c r="Q710" s="13">
        <f t="shared" si="71"/>
        <v>376</v>
      </c>
      <c r="R710" s="14">
        <v>317.77777777777897</v>
      </c>
      <c r="S710" s="14">
        <v>85.296840594254618</v>
      </c>
      <c r="T710">
        <f t="shared" si="70"/>
        <v>-232.48093718352436</v>
      </c>
    </row>
    <row r="711" spans="16:20" x14ac:dyDescent="0.25">
      <c r="P711" s="13">
        <v>6.2833333333333021</v>
      </c>
      <c r="Q711" s="13">
        <f t="shared" si="71"/>
        <v>377</v>
      </c>
      <c r="R711" s="14">
        <v>317.77777777777897</v>
      </c>
      <c r="S711" s="14">
        <v>89.188701543375203</v>
      </c>
      <c r="T711">
        <f t="shared" si="70"/>
        <v>-228.58907623440376</v>
      </c>
    </row>
    <row r="712" spans="16:20" x14ac:dyDescent="0.25">
      <c r="P712" s="13">
        <v>6.2999999999999687</v>
      </c>
      <c r="Q712" s="13">
        <f t="shared" si="71"/>
        <v>378</v>
      </c>
      <c r="R712" s="14">
        <v>317.77777777777897</v>
      </c>
      <c r="S712" s="14">
        <v>93.357709859838849</v>
      </c>
      <c r="T712">
        <f t="shared" si="70"/>
        <v>-224.42006791794012</v>
      </c>
    </row>
    <row r="713" spans="16:20" x14ac:dyDescent="0.25">
      <c r="P713" s="13">
        <v>6.3166666666666353</v>
      </c>
      <c r="Q713" s="13">
        <f t="shared" si="71"/>
        <v>379</v>
      </c>
      <c r="R713" s="14">
        <v>330.00000000000125</v>
      </c>
      <c r="S713" s="14">
        <v>96.901701707149115</v>
      </c>
      <c r="T713">
        <f t="shared" si="70"/>
        <v>-233.09829829285212</v>
      </c>
    </row>
    <row r="714" spans="16:20" x14ac:dyDescent="0.25">
      <c r="P714" s="13">
        <v>6.333333333333302</v>
      </c>
      <c r="Q714" s="13">
        <f t="shared" si="71"/>
        <v>380</v>
      </c>
      <c r="R714" s="14">
        <v>330.00000000000125</v>
      </c>
      <c r="S714" s="14">
        <v>100.66491221704398</v>
      </c>
      <c r="T714">
        <f t="shared" si="70"/>
        <v>-229.33508778295726</v>
      </c>
    </row>
    <row r="715" spans="16:20" x14ac:dyDescent="0.25">
      <c r="P715" s="13">
        <v>6.3499999999999686</v>
      </c>
      <c r="Q715" s="13">
        <f t="shared" si="71"/>
        <v>381</v>
      </c>
      <c r="R715" s="14">
        <v>330.00000000000125</v>
      </c>
      <c r="S715" s="14">
        <v>103.14356165602437</v>
      </c>
      <c r="T715">
        <f t="shared" si="70"/>
        <v>-226.85643834397689</v>
      </c>
    </row>
    <row r="716" spans="16:20" x14ac:dyDescent="0.25">
      <c r="P716" s="13">
        <v>6.3666666666666352</v>
      </c>
      <c r="Q716" s="13">
        <f t="shared" si="71"/>
        <v>382</v>
      </c>
      <c r="R716" s="14">
        <v>317.77777777777897</v>
      </c>
      <c r="S716" s="14">
        <v>106.37641454251549</v>
      </c>
      <c r="T716">
        <f t="shared" si="70"/>
        <v>-211.40136323526349</v>
      </c>
    </row>
    <row r="717" spans="16:20" x14ac:dyDescent="0.25">
      <c r="P717" s="13">
        <v>6.3833333333333018</v>
      </c>
      <c r="Q717" s="13">
        <f t="shared" si="71"/>
        <v>383</v>
      </c>
      <c r="R717" s="14">
        <v>317.77777777777897</v>
      </c>
      <c r="S717" s="14">
        <v>109.73507826692826</v>
      </c>
      <c r="T717">
        <f t="shared" si="70"/>
        <v>-208.0426995108507</v>
      </c>
    </row>
    <row r="718" spans="16:20" x14ac:dyDescent="0.25">
      <c r="P718" s="13">
        <v>6.3999999999999684</v>
      </c>
      <c r="Q718" s="13">
        <f t="shared" si="71"/>
        <v>384</v>
      </c>
      <c r="R718" s="14">
        <v>317.77777777777897</v>
      </c>
      <c r="S718" s="14">
        <v>113.25798943513951</v>
      </c>
      <c r="T718">
        <f t="shared" si="70"/>
        <v>-204.51978834263946</v>
      </c>
    </row>
    <row r="719" spans="16:20" x14ac:dyDescent="0.25">
      <c r="P719" s="13">
        <v>6.416666666666635</v>
      </c>
      <c r="Q719" s="13">
        <f t="shared" si="71"/>
        <v>385</v>
      </c>
      <c r="R719" s="14">
        <v>305.55555555555668</v>
      </c>
      <c r="S719" s="14">
        <v>116.946080714362</v>
      </c>
      <c r="T719">
        <f t="shared" si="70"/>
        <v>-188.6094748411947</v>
      </c>
    </row>
    <row r="720" spans="16:20" x14ac:dyDescent="0.25">
      <c r="P720" s="13">
        <v>6.4333333333333016</v>
      </c>
      <c r="Q720" s="13">
        <f t="shared" si="71"/>
        <v>386</v>
      </c>
      <c r="R720" s="14">
        <v>293.33333333333445</v>
      </c>
      <c r="S720" s="14">
        <v>120.65953533718012</v>
      </c>
      <c r="T720">
        <f t="shared" si="70"/>
        <v>-172.67379799615435</v>
      </c>
    </row>
    <row r="721" spans="16:20" x14ac:dyDescent="0.25">
      <c r="P721" s="13">
        <v>6.4499999999999682</v>
      </c>
      <c r="Q721" s="13">
        <f t="shared" si="71"/>
        <v>387</v>
      </c>
      <c r="R721" s="14">
        <v>293.33333333333445</v>
      </c>
      <c r="S721" s="14">
        <v>124.5573984110997</v>
      </c>
      <c r="T721">
        <f t="shared" si="70"/>
        <v>-168.77593492223474</v>
      </c>
    </row>
    <row r="722" spans="16:20" x14ac:dyDescent="0.25">
      <c r="P722" s="13">
        <v>6.4666666666666348</v>
      </c>
      <c r="Q722" s="13">
        <f t="shared" si="71"/>
        <v>388</v>
      </c>
      <c r="R722" s="14">
        <v>281.11111111111217</v>
      </c>
      <c r="S722" s="14">
        <v>128.70801103924265</v>
      </c>
      <c r="T722">
        <f t="shared" si="70"/>
        <v>-152.40310007186952</v>
      </c>
    </row>
    <row r="723" spans="16:20" x14ac:dyDescent="0.25">
      <c r="P723" s="13">
        <v>6.4833333333333014</v>
      </c>
      <c r="Q723" s="13">
        <f t="shared" si="71"/>
        <v>389</v>
      </c>
      <c r="R723" s="14">
        <v>268.88888888888982</v>
      </c>
      <c r="S723" s="14">
        <v>132.64130413508437</v>
      </c>
      <c r="T723">
        <f t="shared" si="70"/>
        <v>-136.24758475380546</v>
      </c>
    </row>
    <row r="724" spans="16:20" x14ac:dyDescent="0.25">
      <c r="P724" s="13">
        <v>6.499999999999968</v>
      </c>
      <c r="Q724" s="13">
        <f t="shared" si="71"/>
        <v>390</v>
      </c>
      <c r="R724" s="14">
        <v>268.88888888888982</v>
      </c>
      <c r="S724" s="14">
        <v>136.55239212263299</v>
      </c>
      <c r="T724">
        <f t="shared" si="70"/>
        <v>-132.33649676625683</v>
      </c>
    </row>
    <row r="725" spans="16:20" x14ac:dyDescent="0.25">
      <c r="P725" s="13">
        <v>6.5166666666666346</v>
      </c>
      <c r="Q725" s="13">
        <f t="shared" si="71"/>
        <v>391</v>
      </c>
      <c r="R725" s="14">
        <v>256.6666666666676</v>
      </c>
      <c r="S725" s="14">
        <v>140.02822861352081</v>
      </c>
      <c r="T725">
        <f t="shared" si="70"/>
        <v>-116.63843805314679</v>
      </c>
    </row>
    <row r="726" spans="16:20" x14ac:dyDescent="0.25">
      <c r="P726" s="13">
        <v>6.5333333333333012</v>
      </c>
      <c r="Q726" s="13">
        <f t="shared" si="71"/>
        <v>392</v>
      </c>
      <c r="R726" s="14">
        <v>244.44444444444534</v>
      </c>
      <c r="S726" s="14">
        <v>144.27701709622468</v>
      </c>
      <c r="T726">
        <f t="shared" si="70"/>
        <v>-100.16742734822066</v>
      </c>
    </row>
    <row r="727" spans="16:20" x14ac:dyDescent="0.25">
      <c r="P727" s="13">
        <v>6.5499999999999678</v>
      </c>
      <c r="Q727" s="13">
        <f t="shared" si="71"/>
        <v>393</v>
      </c>
      <c r="R727" s="14">
        <v>244.44444444444534</v>
      </c>
      <c r="S727" s="14">
        <v>146.92551606255759</v>
      </c>
      <c r="T727">
        <f t="shared" si="70"/>
        <v>-97.518928381887747</v>
      </c>
    </row>
    <row r="728" spans="16:20" x14ac:dyDescent="0.25">
      <c r="P728" s="13">
        <v>6.5666666666666345</v>
      </c>
      <c r="Q728" s="13">
        <f t="shared" si="71"/>
        <v>394</v>
      </c>
      <c r="R728" s="14">
        <v>244.44444444444534</v>
      </c>
      <c r="S728" s="14">
        <v>148.60249005666532</v>
      </c>
      <c r="T728">
        <f t="shared" si="70"/>
        <v>-95.841954387780021</v>
      </c>
    </row>
    <row r="729" spans="16:20" x14ac:dyDescent="0.25">
      <c r="P729" s="13">
        <v>6.5833333333333011</v>
      </c>
      <c r="Q729" s="13">
        <f t="shared" si="71"/>
        <v>395</v>
      </c>
      <c r="R729" s="14">
        <v>244.44444444444534</v>
      </c>
      <c r="S729" s="14">
        <v>149.93448654610935</v>
      </c>
      <c r="T729">
        <f t="shared" si="70"/>
        <v>-94.509957898335983</v>
      </c>
    </row>
    <row r="730" spans="16:20" x14ac:dyDescent="0.25">
      <c r="P730" s="13">
        <v>6.5999999999999677</v>
      </c>
      <c r="Q730" s="13">
        <f t="shared" si="71"/>
        <v>396</v>
      </c>
      <c r="R730" s="14">
        <v>232.22222222222302</v>
      </c>
      <c r="S730" s="14">
        <v>151.4185427322607</v>
      </c>
      <c r="T730">
        <f t="shared" si="70"/>
        <v>-80.80367948996232</v>
      </c>
    </row>
    <row r="731" spans="16:20" x14ac:dyDescent="0.25">
      <c r="P731" s="13">
        <v>6.6166666666666343</v>
      </c>
      <c r="Q731" s="13">
        <f t="shared" si="71"/>
        <v>397</v>
      </c>
      <c r="R731" s="14">
        <v>220.00000000000074</v>
      </c>
      <c r="S731" s="14">
        <v>152.94534894399638</v>
      </c>
      <c r="T731">
        <f t="shared" si="70"/>
        <v>-67.05465105600436</v>
      </c>
    </row>
    <row r="732" spans="16:20" x14ac:dyDescent="0.25">
      <c r="P732" s="13">
        <v>6.6333333333333009</v>
      </c>
      <c r="Q732" s="13">
        <f t="shared" si="71"/>
        <v>398</v>
      </c>
      <c r="R732" s="14">
        <v>207.77777777777848</v>
      </c>
      <c r="S732" s="14">
        <v>153.97125183755006</v>
      </c>
      <c r="T732">
        <f t="shared" si="70"/>
        <v>-53.806525940228425</v>
      </c>
    </row>
    <row r="733" spans="16:20" x14ac:dyDescent="0.25">
      <c r="P733" s="13">
        <v>6.6499999999999675</v>
      </c>
      <c r="Q733" s="13">
        <f t="shared" si="71"/>
        <v>399</v>
      </c>
      <c r="R733" s="14">
        <v>195.5555555555562</v>
      </c>
      <c r="S733" s="14">
        <v>155.25701747850098</v>
      </c>
      <c r="T733">
        <f t="shared" si="70"/>
        <v>-40.298538077055213</v>
      </c>
    </row>
    <row r="734" spans="16:20" x14ac:dyDescent="0.25">
      <c r="P734" s="13">
        <v>6.6666666666666341</v>
      </c>
      <c r="Q734" s="13">
        <f t="shared" si="71"/>
        <v>400</v>
      </c>
      <c r="R734" s="14">
        <v>183.33333333333394</v>
      </c>
      <c r="S734" s="14">
        <v>156.68384854348497</v>
      </c>
      <c r="T734">
        <f t="shared" si="70"/>
        <v>-26.64948478984897</v>
      </c>
    </row>
    <row r="735" spans="16:20" x14ac:dyDescent="0.25">
      <c r="P735" s="13">
        <v>6.6833333333333007</v>
      </c>
      <c r="Q735" s="13">
        <f t="shared" si="71"/>
        <v>401</v>
      </c>
      <c r="R735" s="14">
        <v>171.11111111111165</v>
      </c>
      <c r="S735" s="14">
        <v>157.83689217039435</v>
      </c>
      <c r="T735">
        <f t="shared" si="70"/>
        <v>-13.274218940717304</v>
      </c>
    </row>
    <row r="736" spans="16:20" x14ac:dyDescent="0.25">
      <c r="P736" s="13">
        <v>6.6999999999999673</v>
      </c>
      <c r="Q736" s="13">
        <f t="shared" si="71"/>
        <v>402</v>
      </c>
      <c r="R736" s="14">
        <v>158.88888888888943</v>
      </c>
      <c r="S736" s="14">
        <v>157.2420631051896</v>
      </c>
      <c r="T736">
        <f t="shared" si="70"/>
        <v>-1.6468257836998248</v>
      </c>
    </row>
    <row r="737" spans="16:20" x14ac:dyDescent="0.25">
      <c r="P737" s="13">
        <v>6.7166666666666339</v>
      </c>
      <c r="Q737" s="13">
        <f t="shared" si="71"/>
        <v>403</v>
      </c>
      <c r="R737" s="14">
        <v>146.66666666666714</v>
      </c>
      <c r="S737" s="14">
        <v>156.58170627031484</v>
      </c>
      <c r="T737">
        <f t="shared" si="70"/>
        <v>9.9150396036476991</v>
      </c>
    </row>
    <row r="738" spans="16:20" x14ac:dyDescent="0.25">
      <c r="P738" s="13">
        <v>6.7333333333333005</v>
      </c>
      <c r="Q738" s="13">
        <f t="shared" si="71"/>
        <v>404</v>
      </c>
      <c r="R738" s="14">
        <v>146.66666666666714</v>
      </c>
      <c r="S738" s="14">
        <v>157.14202175692154</v>
      </c>
      <c r="T738">
        <f t="shared" si="70"/>
        <v>10.475355090254396</v>
      </c>
    </row>
    <row r="739" spans="16:20" x14ac:dyDescent="0.25">
      <c r="P739" s="13">
        <v>6.7499999999999671</v>
      </c>
      <c r="Q739" s="13">
        <f t="shared" si="71"/>
        <v>405</v>
      </c>
      <c r="R739" s="14">
        <v>134.44444444444488</v>
      </c>
      <c r="S739" s="14">
        <v>161.00232930707898</v>
      </c>
      <c r="T739">
        <f t="shared" si="70"/>
        <v>26.557884862634097</v>
      </c>
    </row>
    <row r="740" spans="16:20" x14ac:dyDescent="0.25">
      <c r="P740" s="13">
        <v>6.7666666666666337</v>
      </c>
      <c r="Q740" s="13">
        <f t="shared" si="71"/>
        <v>406</v>
      </c>
      <c r="R740" s="14">
        <v>122.22222222222264</v>
      </c>
      <c r="S740" s="14">
        <v>163.03540538294723</v>
      </c>
      <c r="T740">
        <f t="shared" si="70"/>
        <v>40.813183160724591</v>
      </c>
    </row>
    <row r="741" spans="16:20" x14ac:dyDescent="0.25">
      <c r="P741" s="13">
        <v>6.7833333333333004</v>
      </c>
      <c r="Q741" s="13">
        <f t="shared" si="71"/>
        <v>407</v>
      </c>
      <c r="R741" s="14">
        <v>110.00000000000037</v>
      </c>
      <c r="S741" s="14">
        <v>164.64242913856287</v>
      </c>
      <c r="T741">
        <f t="shared" si="70"/>
        <v>54.642429138562505</v>
      </c>
    </row>
    <row r="742" spans="16:20" x14ac:dyDescent="0.25">
      <c r="P742" s="13">
        <v>6.799999999999967</v>
      </c>
      <c r="Q742" s="13">
        <f t="shared" si="71"/>
        <v>408</v>
      </c>
      <c r="R742" s="14">
        <v>110.00000000000037</v>
      </c>
      <c r="S742" s="14">
        <v>165.97955580701063</v>
      </c>
      <c r="T742">
        <f t="shared" ref="T742:T805" si="72">S742-R742</f>
        <v>55.979555807010257</v>
      </c>
    </row>
    <row r="743" spans="16:20" x14ac:dyDescent="0.25">
      <c r="P743" s="13">
        <v>6.8166666666666336</v>
      </c>
      <c r="Q743" s="13">
        <f t="shared" si="71"/>
        <v>409</v>
      </c>
      <c r="R743" s="14">
        <v>110.00000000000037</v>
      </c>
      <c r="S743" s="14">
        <v>167.79497945691227</v>
      </c>
      <c r="T743">
        <f t="shared" si="72"/>
        <v>57.794979456911904</v>
      </c>
    </row>
    <row r="744" spans="16:20" x14ac:dyDescent="0.25">
      <c r="P744" s="13">
        <v>6.8333333333333002</v>
      </c>
      <c r="Q744" s="13">
        <f t="shared" si="71"/>
        <v>410</v>
      </c>
      <c r="R744" s="14">
        <v>110.00000000000037</v>
      </c>
      <c r="S744" s="14">
        <v>169.07898246538335</v>
      </c>
      <c r="T744">
        <f t="shared" si="72"/>
        <v>59.078982465382978</v>
      </c>
    </row>
    <row r="745" spans="16:20" x14ac:dyDescent="0.25">
      <c r="P745" s="13">
        <v>6.8499999999999668</v>
      </c>
      <c r="Q745" s="13">
        <f t="shared" si="71"/>
        <v>411</v>
      </c>
      <c r="R745" s="14">
        <v>97.777777777778113</v>
      </c>
      <c r="S745" s="14">
        <v>169.43881278328482</v>
      </c>
      <c r="T745">
        <f t="shared" si="72"/>
        <v>71.661035005506704</v>
      </c>
    </row>
    <row r="746" spans="16:20" x14ac:dyDescent="0.25">
      <c r="P746" s="13">
        <v>6.8666666666666334</v>
      </c>
      <c r="Q746" s="13">
        <f t="shared" si="71"/>
        <v>412</v>
      </c>
      <c r="R746" s="14">
        <v>97.777777777778113</v>
      </c>
      <c r="S746" s="14">
        <v>172.3658071783077</v>
      </c>
      <c r="T746">
        <f t="shared" si="72"/>
        <v>74.588029400529592</v>
      </c>
    </row>
    <row r="747" spans="16:20" x14ac:dyDescent="0.25">
      <c r="P747" s="13">
        <v>6.8833333333333</v>
      </c>
      <c r="Q747" s="13">
        <f t="shared" si="71"/>
        <v>413</v>
      </c>
      <c r="R747" s="14">
        <v>85.555555555555856</v>
      </c>
      <c r="S747" s="14">
        <v>177.25162098404007</v>
      </c>
      <c r="T747">
        <f t="shared" si="72"/>
        <v>91.696065428484218</v>
      </c>
    </row>
    <row r="748" spans="16:20" x14ac:dyDescent="0.25">
      <c r="P748" s="13">
        <v>6.8999999999999666</v>
      </c>
      <c r="Q748" s="13">
        <f t="shared" si="71"/>
        <v>414</v>
      </c>
      <c r="R748" s="14">
        <v>85.555555555555856</v>
      </c>
      <c r="S748" s="14">
        <v>181.99267006594528</v>
      </c>
      <c r="T748">
        <f t="shared" si="72"/>
        <v>96.437114510389421</v>
      </c>
    </row>
    <row r="749" spans="16:20" x14ac:dyDescent="0.25">
      <c r="P749" s="13">
        <v>6.9166666666666332</v>
      </c>
      <c r="Q749" s="13">
        <f t="shared" si="71"/>
        <v>415</v>
      </c>
      <c r="R749" s="14">
        <v>97.777777777778113</v>
      </c>
      <c r="S749" s="14">
        <v>185.45108441194657</v>
      </c>
      <c r="T749">
        <f t="shared" si="72"/>
        <v>87.673306634168455</v>
      </c>
    </row>
    <row r="750" spans="16:20" x14ac:dyDescent="0.25">
      <c r="P750" s="13">
        <v>6.9333333333332998</v>
      </c>
      <c r="Q750" s="13">
        <f t="shared" si="71"/>
        <v>416</v>
      </c>
      <c r="R750" s="14">
        <v>110.00000000000037</v>
      </c>
      <c r="S750" s="14">
        <v>186.93899164063805</v>
      </c>
      <c r="T750">
        <f t="shared" si="72"/>
        <v>76.938991640637681</v>
      </c>
    </row>
    <row r="751" spans="16:20" x14ac:dyDescent="0.25">
      <c r="P751" s="13">
        <v>6.9499999999999664</v>
      </c>
      <c r="Q751" s="13">
        <f t="shared" si="71"/>
        <v>417</v>
      </c>
      <c r="R751" s="14">
        <v>97.777777777778113</v>
      </c>
      <c r="S751" s="14">
        <v>189.90911182645578</v>
      </c>
      <c r="T751">
        <f t="shared" si="72"/>
        <v>92.131334048677672</v>
      </c>
    </row>
    <row r="752" spans="16:20" x14ac:dyDescent="0.25">
      <c r="P752" s="13">
        <v>6.966666666666633</v>
      </c>
      <c r="Q752" s="13">
        <f t="shared" si="71"/>
        <v>418</v>
      </c>
      <c r="R752" s="14">
        <v>110.00000000000037</v>
      </c>
      <c r="S752" s="14">
        <v>191.45708878172152</v>
      </c>
      <c r="T752">
        <f t="shared" si="72"/>
        <v>81.457088781721154</v>
      </c>
    </row>
    <row r="753" spans="16:20" x14ac:dyDescent="0.25">
      <c r="P753" s="13">
        <v>6.9833333333332996</v>
      </c>
      <c r="Q753" s="13">
        <f t="shared" si="71"/>
        <v>419</v>
      </c>
      <c r="R753" s="14">
        <v>122.22222222222264</v>
      </c>
      <c r="S753" s="14">
        <v>193.75011047709134</v>
      </c>
      <c r="T753">
        <f t="shared" si="72"/>
        <v>71.527888254868699</v>
      </c>
    </row>
    <row r="754" spans="16:20" x14ac:dyDescent="0.25">
      <c r="P754" s="13">
        <v>6.9999999999999662</v>
      </c>
      <c r="Q754" s="13">
        <f t="shared" si="71"/>
        <v>420</v>
      </c>
      <c r="R754" s="14">
        <v>110.00000000000037</v>
      </c>
      <c r="S754" s="14">
        <v>195.09708502304477</v>
      </c>
      <c r="T754">
        <f t="shared" si="72"/>
        <v>85.0970850230444</v>
      </c>
    </row>
    <row r="755" spans="16:20" x14ac:dyDescent="0.25">
      <c r="P755" s="13">
        <v>7.0166666666666329</v>
      </c>
      <c r="Q755" s="13">
        <f t="shared" si="71"/>
        <v>421</v>
      </c>
      <c r="R755" s="14">
        <v>122.22222222222264</v>
      </c>
      <c r="S755" s="14">
        <v>195.81419160665544</v>
      </c>
      <c r="T755">
        <f t="shared" si="72"/>
        <v>73.591969384432801</v>
      </c>
    </row>
    <row r="756" spans="16:20" x14ac:dyDescent="0.25">
      <c r="P756" s="13">
        <v>7.0333333333332995</v>
      </c>
      <c r="Q756" s="13">
        <f t="shared" si="71"/>
        <v>422</v>
      </c>
      <c r="R756" s="14">
        <v>134.44444444444488</v>
      </c>
      <c r="S756" s="14">
        <v>196.82912268940581</v>
      </c>
      <c r="T756">
        <f t="shared" si="72"/>
        <v>62.384678244960924</v>
      </c>
    </row>
    <row r="757" spans="16:20" x14ac:dyDescent="0.25">
      <c r="P757" s="13">
        <v>7.0499999999999661</v>
      </c>
      <c r="Q757" s="13">
        <f t="shared" si="71"/>
        <v>423</v>
      </c>
      <c r="R757" s="14">
        <v>134.44444444444488</v>
      </c>
      <c r="S757" s="14">
        <v>196.40203359095545</v>
      </c>
      <c r="T757">
        <f t="shared" si="72"/>
        <v>61.957589146510571</v>
      </c>
    </row>
    <row r="758" spans="16:20" x14ac:dyDescent="0.25">
      <c r="P758" s="13">
        <v>7.0666666666666327</v>
      </c>
      <c r="Q758" s="13">
        <f t="shared" si="71"/>
        <v>424</v>
      </c>
      <c r="R758" s="14">
        <v>134.44444444444488</v>
      </c>
      <c r="S758" s="14">
        <v>196.50273514043411</v>
      </c>
      <c r="T758">
        <f t="shared" si="72"/>
        <v>62.058290695989228</v>
      </c>
    </row>
    <row r="759" spans="16:20" x14ac:dyDescent="0.25">
      <c r="P759" s="13">
        <v>7.0833333333332993</v>
      </c>
      <c r="Q759" s="13">
        <f t="shared" si="71"/>
        <v>425</v>
      </c>
      <c r="R759" s="14">
        <v>134.44444444444488</v>
      </c>
      <c r="S759" s="14">
        <v>196.59137479935353</v>
      </c>
      <c r="T759">
        <f t="shared" si="72"/>
        <v>62.146930354908648</v>
      </c>
    </row>
    <row r="760" spans="16:20" x14ac:dyDescent="0.25">
      <c r="P760" s="13">
        <v>7.0999999999999659</v>
      </c>
      <c r="Q760" s="13">
        <f t="shared" si="71"/>
        <v>426</v>
      </c>
      <c r="R760" s="14">
        <v>146.66666666666714</v>
      </c>
      <c r="S760" s="14">
        <v>196.97077124061332</v>
      </c>
      <c r="T760">
        <f t="shared" si="72"/>
        <v>50.304104573946177</v>
      </c>
    </row>
    <row r="761" spans="16:20" x14ac:dyDescent="0.25">
      <c r="P761" s="13">
        <v>7.1166666666666325</v>
      </c>
      <c r="Q761" s="13">
        <f t="shared" si="71"/>
        <v>427</v>
      </c>
      <c r="R761" s="14">
        <v>146.66666666666717</v>
      </c>
      <c r="S761" s="14">
        <v>196.09530094954394</v>
      </c>
      <c r="T761">
        <f t="shared" si="72"/>
        <v>49.428634282876772</v>
      </c>
    </row>
    <row r="762" spans="16:20" x14ac:dyDescent="0.25">
      <c r="P762" s="13">
        <v>7.1333333333332991</v>
      </c>
      <c r="Q762" s="13">
        <f t="shared" si="71"/>
        <v>428</v>
      </c>
      <c r="R762" s="14">
        <v>158.8888888888894</v>
      </c>
      <c r="S762" s="14">
        <v>194.65731069062491</v>
      </c>
      <c r="T762">
        <f t="shared" si="72"/>
        <v>35.768421801735514</v>
      </c>
    </row>
    <row r="763" spans="16:20" x14ac:dyDescent="0.25">
      <c r="P763" s="13">
        <v>7.1499999999999657</v>
      </c>
      <c r="Q763" s="13">
        <f t="shared" si="71"/>
        <v>429</v>
      </c>
      <c r="R763" s="14">
        <v>158.8888888888894</v>
      </c>
      <c r="S763" s="14">
        <v>194.75726256075265</v>
      </c>
      <c r="T763">
        <f t="shared" si="72"/>
        <v>35.868373671863253</v>
      </c>
    </row>
    <row r="764" spans="16:20" x14ac:dyDescent="0.25">
      <c r="P764" s="13">
        <v>7.1666666666666323</v>
      </c>
      <c r="Q764" s="13">
        <f t="shared" si="71"/>
        <v>430</v>
      </c>
      <c r="R764" s="14">
        <v>158.88888888888943</v>
      </c>
      <c r="S764" s="14">
        <v>194.71217046153944</v>
      </c>
      <c r="T764">
        <f t="shared" si="72"/>
        <v>35.823281572650018</v>
      </c>
    </row>
    <row r="765" spans="16:20" x14ac:dyDescent="0.25">
      <c r="P765" s="13">
        <v>7.1833333333332989</v>
      </c>
      <c r="Q765" s="13">
        <f t="shared" si="71"/>
        <v>431</v>
      </c>
      <c r="R765" s="14">
        <v>171.11111111111165</v>
      </c>
      <c r="S765" s="14">
        <v>195.52678786138117</v>
      </c>
      <c r="T765">
        <f t="shared" si="72"/>
        <v>24.415676750269512</v>
      </c>
    </row>
    <row r="766" spans="16:20" x14ac:dyDescent="0.25">
      <c r="P766" s="13">
        <v>7.1999999999999655</v>
      </c>
      <c r="Q766" s="13">
        <f t="shared" si="71"/>
        <v>432</v>
      </c>
      <c r="R766" s="14">
        <v>171.11111111111165</v>
      </c>
      <c r="S766" s="14">
        <v>197.29601727145243</v>
      </c>
      <c r="T766">
        <f t="shared" si="72"/>
        <v>26.184906160340773</v>
      </c>
    </row>
    <row r="767" spans="16:20" x14ac:dyDescent="0.25">
      <c r="P767" s="13">
        <v>7.2166666666666321</v>
      </c>
      <c r="Q767" s="13">
        <f t="shared" si="71"/>
        <v>433</v>
      </c>
      <c r="R767" s="14">
        <v>171.11111111111165</v>
      </c>
      <c r="S767" s="14">
        <v>199.73276372402955</v>
      </c>
      <c r="T767">
        <f t="shared" si="72"/>
        <v>28.621652612917899</v>
      </c>
    </row>
    <row r="768" spans="16:20" x14ac:dyDescent="0.25">
      <c r="P768" s="13">
        <v>7.2333333333332988</v>
      </c>
      <c r="Q768" s="13">
        <f t="shared" si="71"/>
        <v>434</v>
      </c>
      <c r="R768" s="14">
        <v>183.33333333333394</v>
      </c>
      <c r="S768" s="14">
        <v>201.10341970602943</v>
      </c>
      <c r="T768">
        <f t="shared" si="72"/>
        <v>17.770086372695488</v>
      </c>
    </row>
    <row r="769" spans="16:20" x14ac:dyDescent="0.25">
      <c r="P769" s="13">
        <v>7.2499999999999654</v>
      </c>
      <c r="Q769" s="13">
        <f t="shared" si="71"/>
        <v>435</v>
      </c>
      <c r="R769" s="14">
        <v>183.33333333333394</v>
      </c>
      <c r="S769" s="14">
        <v>203.01981482989856</v>
      </c>
      <c r="T769">
        <f t="shared" si="72"/>
        <v>19.686481496564625</v>
      </c>
    </row>
    <row r="770" spans="16:20" x14ac:dyDescent="0.25">
      <c r="P770" s="13">
        <v>7.266666666666632</v>
      </c>
      <c r="Q770" s="13">
        <f t="shared" si="71"/>
        <v>436</v>
      </c>
      <c r="R770" s="14">
        <v>195.5555555555562</v>
      </c>
      <c r="S770" s="14">
        <v>204.77341465951761</v>
      </c>
      <c r="T770">
        <f t="shared" si="72"/>
        <v>9.2178591039614162</v>
      </c>
    </row>
    <row r="771" spans="16:20" x14ac:dyDescent="0.25">
      <c r="P771" s="13">
        <v>7.2833333333332986</v>
      </c>
      <c r="Q771" s="13">
        <f t="shared" si="71"/>
        <v>437</v>
      </c>
      <c r="R771" s="14">
        <v>207.77777777777845</v>
      </c>
      <c r="S771" s="14">
        <v>204.97428481637272</v>
      </c>
      <c r="T771">
        <f t="shared" si="72"/>
        <v>-2.8034929614057376</v>
      </c>
    </row>
    <row r="772" spans="16:20" x14ac:dyDescent="0.25">
      <c r="P772" s="13">
        <v>7.2999999999999652</v>
      </c>
      <c r="Q772" s="13">
        <f t="shared" si="71"/>
        <v>438</v>
      </c>
      <c r="R772" s="14">
        <v>207.77777777777837</v>
      </c>
      <c r="S772" s="14">
        <v>207.95789991881776</v>
      </c>
      <c r="T772">
        <f t="shared" si="72"/>
        <v>0.18012214103939073</v>
      </c>
    </row>
    <row r="773" spans="16:20" x14ac:dyDescent="0.25">
      <c r="P773" s="13">
        <v>7.3166666666666318</v>
      </c>
      <c r="Q773" s="13">
        <f t="shared" ref="Q773:Q836" si="73">ROUND(P773*60,0)</f>
        <v>439</v>
      </c>
      <c r="R773" s="14">
        <v>207.77777777777837</v>
      </c>
      <c r="S773" s="14">
        <v>210.92182102448098</v>
      </c>
      <c r="T773">
        <f t="shared" si="72"/>
        <v>3.1440432467026085</v>
      </c>
    </row>
    <row r="774" spans="16:20" x14ac:dyDescent="0.25">
      <c r="P774" s="13">
        <v>7.3333333333332984</v>
      </c>
      <c r="Q774" s="13">
        <f t="shared" si="73"/>
        <v>440</v>
      </c>
      <c r="R774" s="14">
        <v>220.00000000000051</v>
      </c>
      <c r="S774" s="14">
        <v>212.26794636570165</v>
      </c>
      <c r="T774">
        <f t="shared" si="72"/>
        <v>-7.7320536342988646</v>
      </c>
    </row>
    <row r="775" spans="16:20" x14ac:dyDescent="0.25">
      <c r="P775" s="13">
        <v>7.349999999999965</v>
      </c>
      <c r="Q775" s="13">
        <f t="shared" si="73"/>
        <v>441</v>
      </c>
      <c r="R775" s="14">
        <v>232.22222222222268</v>
      </c>
      <c r="S775" s="14">
        <v>213.09534101043241</v>
      </c>
      <c r="T775">
        <f t="shared" si="72"/>
        <v>-19.126881211790277</v>
      </c>
    </row>
    <row r="776" spans="16:20" x14ac:dyDescent="0.25">
      <c r="P776" s="13">
        <v>7.3666666666666316</v>
      </c>
      <c r="Q776" s="13">
        <f t="shared" si="73"/>
        <v>442</v>
      </c>
      <c r="R776" s="14">
        <v>244.44444444444474</v>
      </c>
      <c r="S776" s="14">
        <v>213.22788832050847</v>
      </c>
      <c r="T776">
        <f t="shared" si="72"/>
        <v>-31.216556123936272</v>
      </c>
    </row>
    <row r="777" spans="16:20" x14ac:dyDescent="0.25">
      <c r="P777" s="13">
        <v>7.3833333333332982</v>
      </c>
      <c r="Q777" s="13">
        <f t="shared" si="73"/>
        <v>443</v>
      </c>
      <c r="R777" s="14">
        <v>256.6666666666668</v>
      </c>
      <c r="S777" s="14">
        <v>212.49378844988402</v>
      </c>
      <c r="T777">
        <f t="shared" si="72"/>
        <v>-44.172878216782777</v>
      </c>
    </row>
    <row r="778" spans="16:20" x14ac:dyDescent="0.25">
      <c r="P778" s="13">
        <v>7.3999999999999648</v>
      </c>
      <c r="Q778" s="13">
        <f t="shared" si="73"/>
        <v>444</v>
      </c>
      <c r="R778" s="14">
        <v>244.44444444444474</v>
      </c>
      <c r="S778" s="14">
        <v>210.66124306176971</v>
      </c>
      <c r="T778">
        <f t="shared" si="72"/>
        <v>-33.783201382675031</v>
      </c>
    </row>
    <row r="779" spans="16:20" x14ac:dyDescent="0.25">
      <c r="P779" s="13">
        <v>7.4166666666666314</v>
      </c>
      <c r="Q779" s="13">
        <f t="shared" si="73"/>
        <v>445</v>
      </c>
      <c r="R779" s="14">
        <v>244.44444444444474</v>
      </c>
      <c r="S779" s="14">
        <v>208.69813204945322</v>
      </c>
      <c r="T779">
        <f t="shared" si="72"/>
        <v>-35.74631239499152</v>
      </c>
    </row>
    <row r="780" spans="16:20" x14ac:dyDescent="0.25">
      <c r="P780" s="13">
        <v>7.433333333333298</v>
      </c>
      <c r="Q780" s="13">
        <f t="shared" si="73"/>
        <v>446</v>
      </c>
      <c r="R780" s="14">
        <v>244.44444444444474</v>
      </c>
      <c r="S780" s="14">
        <v>207.24605436932632</v>
      </c>
      <c r="T780">
        <f t="shared" si="72"/>
        <v>-37.198390075118425</v>
      </c>
    </row>
    <row r="781" spans="16:20" x14ac:dyDescent="0.25">
      <c r="P781" s="13">
        <v>7.4499999999999647</v>
      </c>
      <c r="Q781" s="13">
        <f t="shared" si="73"/>
        <v>447</v>
      </c>
      <c r="R781" s="14">
        <v>256.6666666666668</v>
      </c>
      <c r="S781" s="14">
        <v>204.72588761988894</v>
      </c>
      <c r="T781">
        <f t="shared" si="72"/>
        <v>-51.940779046777863</v>
      </c>
    </row>
    <row r="782" spans="16:20" x14ac:dyDescent="0.25">
      <c r="P782" s="13">
        <v>7.4666666666666313</v>
      </c>
      <c r="Q782" s="13">
        <f t="shared" si="73"/>
        <v>448</v>
      </c>
      <c r="R782" s="14">
        <v>256.6666666666668</v>
      </c>
      <c r="S782" s="14">
        <v>205.24062326936661</v>
      </c>
      <c r="T782">
        <f t="shared" si="72"/>
        <v>-51.426043397300191</v>
      </c>
    </row>
    <row r="783" spans="16:20" x14ac:dyDescent="0.25">
      <c r="P783" s="13">
        <v>7.4833333333332979</v>
      </c>
      <c r="Q783" s="13">
        <f t="shared" si="73"/>
        <v>449</v>
      </c>
      <c r="R783" s="14">
        <v>256.6666666666668</v>
      </c>
      <c r="S783" s="14">
        <v>203.2117327589647</v>
      </c>
      <c r="T783">
        <f t="shared" si="72"/>
        <v>-53.454933907702099</v>
      </c>
    </row>
    <row r="784" spans="16:20" x14ac:dyDescent="0.25">
      <c r="P784" s="13">
        <v>7.4999999999999645</v>
      </c>
      <c r="Q784" s="13">
        <f t="shared" si="73"/>
        <v>450</v>
      </c>
      <c r="R784" s="14">
        <v>268.88888888888869</v>
      </c>
      <c r="S784" s="14">
        <v>200.00375756212426</v>
      </c>
      <c r="T784">
        <f t="shared" si="72"/>
        <v>-68.885131326764423</v>
      </c>
    </row>
    <row r="785" spans="16:20" x14ac:dyDescent="0.25">
      <c r="P785" s="13">
        <v>7.5166666666666311</v>
      </c>
      <c r="Q785" s="13">
        <f t="shared" si="73"/>
        <v>451</v>
      </c>
      <c r="R785" s="14">
        <v>268.88888888888869</v>
      </c>
      <c r="S785" s="14">
        <v>198.22393667846757</v>
      </c>
      <c r="T785">
        <f t="shared" si="72"/>
        <v>-70.66495221042112</v>
      </c>
    </row>
    <row r="786" spans="16:20" x14ac:dyDescent="0.25">
      <c r="P786" s="13">
        <v>7.5333333333332977</v>
      </c>
      <c r="Q786" s="13">
        <f t="shared" si="73"/>
        <v>452</v>
      </c>
      <c r="R786" s="14">
        <v>268.88888888888869</v>
      </c>
      <c r="S786" s="14">
        <v>197.19789442302027</v>
      </c>
      <c r="T786">
        <f t="shared" si="72"/>
        <v>-71.690994465868414</v>
      </c>
    </row>
    <row r="787" spans="16:20" x14ac:dyDescent="0.25">
      <c r="P787" s="13">
        <v>7.5499999999999643</v>
      </c>
      <c r="Q787" s="13">
        <f t="shared" si="73"/>
        <v>453</v>
      </c>
      <c r="R787" s="14">
        <v>281.11111111111063</v>
      </c>
      <c r="S787" s="14">
        <v>198.35848880737632</v>
      </c>
      <c r="T787">
        <f t="shared" si="72"/>
        <v>-82.752622303734313</v>
      </c>
    </row>
    <row r="788" spans="16:20" x14ac:dyDescent="0.25">
      <c r="P788" s="13">
        <v>7.5666666666666309</v>
      </c>
      <c r="Q788" s="13">
        <f t="shared" si="73"/>
        <v>454</v>
      </c>
      <c r="R788" s="14">
        <v>268.88888888888829</v>
      </c>
      <c r="S788" s="14">
        <v>201.90028462062585</v>
      </c>
      <c r="T788">
        <f t="shared" si="72"/>
        <v>-66.988604268262435</v>
      </c>
    </row>
    <row r="789" spans="16:20" x14ac:dyDescent="0.25">
      <c r="P789" s="13">
        <v>7.5833333333332975</v>
      </c>
      <c r="Q789" s="13">
        <f t="shared" si="73"/>
        <v>455</v>
      </c>
      <c r="R789" s="14">
        <v>268.88888888888829</v>
      </c>
      <c r="S789" s="14">
        <v>207.38015996394515</v>
      </c>
      <c r="T789">
        <f t="shared" si="72"/>
        <v>-61.508728924943142</v>
      </c>
    </row>
    <row r="790" spans="16:20" x14ac:dyDescent="0.25">
      <c r="P790" s="13">
        <v>7.5999999999999641</v>
      </c>
      <c r="Q790" s="13">
        <f t="shared" si="73"/>
        <v>456</v>
      </c>
      <c r="R790" s="14">
        <v>268.88888888888829</v>
      </c>
      <c r="S790" s="14">
        <v>212.13417653549078</v>
      </c>
      <c r="T790">
        <f t="shared" si="72"/>
        <v>-56.754712353397508</v>
      </c>
    </row>
    <row r="791" spans="16:20" x14ac:dyDescent="0.25">
      <c r="P791" s="13">
        <v>7.6166666666666307</v>
      </c>
      <c r="Q791" s="13">
        <f t="shared" si="73"/>
        <v>457</v>
      </c>
      <c r="R791" s="14">
        <v>281.11111111111006</v>
      </c>
      <c r="S791" s="14">
        <v>214.26501208725213</v>
      </c>
      <c r="T791">
        <f t="shared" si="72"/>
        <v>-66.846099023857931</v>
      </c>
    </row>
    <row r="792" spans="16:20" x14ac:dyDescent="0.25">
      <c r="P792" s="13">
        <v>7.6333333333332973</v>
      </c>
      <c r="Q792" s="13">
        <f t="shared" si="73"/>
        <v>458</v>
      </c>
      <c r="R792" s="14">
        <v>281.11111111111006</v>
      </c>
      <c r="S792" s="14">
        <v>217.06799762354345</v>
      </c>
      <c r="T792">
        <f t="shared" si="72"/>
        <v>-64.043113487566615</v>
      </c>
    </row>
    <row r="793" spans="16:20" x14ac:dyDescent="0.25">
      <c r="P793" s="13">
        <v>7.6499999999999639</v>
      </c>
      <c r="Q793" s="13">
        <f t="shared" si="73"/>
        <v>459</v>
      </c>
      <c r="R793" s="14">
        <v>281.11111111110949</v>
      </c>
      <c r="S793" s="14">
        <v>219.0269222934007</v>
      </c>
      <c r="T793">
        <f t="shared" si="72"/>
        <v>-62.084188817708792</v>
      </c>
    </row>
    <row r="794" spans="16:20" x14ac:dyDescent="0.25">
      <c r="P794" s="13">
        <v>7.6666666666666305</v>
      </c>
      <c r="Q794" s="13">
        <f t="shared" si="73"/>
        <v>460</v>
      </c>
      <c r="R794" s="14">
        <v>281.11111111110898</v>
      </c>
      <c r="S794" s="14">
        <v>222.58246380483882</v>
      </c>
      <c r="T794">
        <f t="shared" si="72"/>
        <v>-58.528647306270159</v>
      </c>
    </row>
    <row r="795" spans="16:20" x14ac:dyDescent="0.25">
      <c r="P795" s="13">
        <v>7.6833333333332972</v>
      </c>
      <c r="Q795" s="13">
        <f t="shared" si="73"/>
        <v>461</v>
      </c>
      <c r="R795" s="14">
        <v>268.88888888888675</v>
      </c>
      <c r="S795" s="14">
        <v>227.75482473188652</v>
      </c>
      <c r="T795">
        <f t="shared" si="72"/>
        <v>-41.134064157000239</v>
      </c>
    </row>
    <row r="796" spans="16:20" x14ac:dyDescent="0.25">
      <c r="P796" s="13">
        <v>7.6999999999999638</v>
      </c>
      <c r="Q796" s="13">
        <f t="shared" si="73"/>
        <v>462</v>
      </c>
      <c r="R796" s="14">
        <v>281.11111111110841</v>
      </c>
      <c r="S796" s="14">
        <v>232.21616576418975</v>
      </c>
      <c r="T796">
        <f t="shared" si="72"/>
        <v>-48.894945346918661</v>
      </c>
    </row>
    <row r="797" spans="16:20" x14ac:dyDescent="0.25">
      <c r="P797" s="13">
        <v>7.7166666666666304</v>
      </c>
      <c r="Q797" s="13">
        <f t="shared" si="73"/>
        <v>463</v>
      </c>
      <c r="R797" s="14">
        <v>281.11111111110779</v>
      </c>
      <c r="S797" s="14">
        <v>237.39866891582011</v>
      </c>
      <c r="T797">
        <f t="shared" si="72"/>
        <v>-43.712442195287679</v>
      </c>
    </row>
    <row r="798" spans="16:20" x14ac:dyDescent="0.25">
      <c r="P798" s="13">
        <v>7.733333333333297</v>
      </c>
      <c r="Q798" s="13">
        <f t="shared" si="73"/>
        <v>464</v>
      </c>
      <c r="R798" s="14">
        <v>268.8888888888855</v>
      </c>
      <c r="S798" s="14">
        <v>239.07420898631486</v>
      </c>
      <c r="T798">
        <f t="shared" si="72"/>
        <v>-29.814679902570646</v>
      </c>
    </row>
    <row r="799" spans="16:20" x14ac:dyDescent="0.25">
      <c r="P799" s="13">
        <v>7.7499999999999636</v>
      </c>
      <c r="Q799" s="13">
        <f t="shared" si="73"/>
        <v>465</v>
      </c>
      <c r="R799" s="14">
        <v>281.11111111110711</v>
      </c>
      <c r="S799" s="14">
        <v>239.03675357197568</v>
      </c>
      <c r="T799">
        <f t="shared" si="72"/>
        <v>-42.074357539131427</v>
      </c>
    </row>
    <row r="800" spans="16:20" x14ac:dyDescent="0.25">
      <c r="P800" s="13">
        <v>7.7666666666666302</v>
      </c>
      <c r="Q800" s="13">
        <f t="shared" si="73"/>
        <v>466</v>
      </c>
      <c r="R800" s="14">
        <v>268.88888888888488</v>
      </c>
      <c r="S800" s="14">
        <v>237.12435579111784</v>
      </c>
      <c r="T800">
        <f t="shared" si="72"/>
        <v>-31.764533097767043</v>
      </c>
    </row>
    <row r="801" spans="16:20" x14ac:dyDescent="0.25">
      <c r="P801" s="13">
        <v>7.7833333333332968</v>
      </c>
      <c r="Q801" s="13">
        <f t="shared" si="73"/>
        <v>467</v>
      </c>
      <c r="R801" s="14">
        <v>256.66666666666271</v>
      </c>
      <c r="S801" s="14">
        <v>236.67843011591847</v>
      </c>
      <c r="T801">
        <f t="shared" si="72"/>
        <v>-19.988236550744233</v>
      </c>
    </row>
    <row r="802" spans="16:20" x14ac:dyDescent="0.25">
      <c r="P802" s="13">
        <v>7.7999999999999634</v>
      </c>
      <c r="Q802" s="13">
        <f t="shared" si="73"/>
        <v>468</v>
      </c>
      <c r="R802" s="14">
        <v>256.66666666666271</v>
      </c>
      <c r="S802" s="14">
        <v>236.40282144415355</v>
      </c>
      <c r="T802">
        <f t="shared" si="72"/>
        <v>-20.263845222509161</v>
      </c>
    </row>
    <row r="803" spans="16:20" x14ac:dyDescent="0.25">
      <c r="P803" s="13">
        <v>7.81666666666663</v>
      </c>
      <c r="Q803" s="13">
        <f t="shared" si="73"/>
        <v>469</v>
      </c>
      <c r="R803" s="14">
        <v>244.44444444444045</v>
      </c>
      <c r="S803" s="14">
        <v>235.45072230248962</v>
      </c>
      <c r="T803">
        <f t="shared" si="72"/>
        <v>-8.9937221419508262</v>
      </c>
    </row>
    <row r="804" spans="16:20" x14ac:dyDescent="0.25">
      <c r="P804" s="13">
        <v>7.8333333333332966</v>
      </c>
      <c r="Q804" s="13">
        <f t="shared" si="73"/>
        <v>470</v>
      </c>
      <c r="R804" s="14">
        <v>232.22222222221822</v>
      </c>
      <c r="S804" s="14">
        <v>235.03174024960518</v>
      </c>
      <c r="T804">
        <f t="shared" si="72"/>
        <v>2.8095180273869573</v>
      </c>
    </row>
    <row r="805" spans="16:20" x14ac:dyDescent="0.25">
      <c r="P805" s="13">
        <v>7.8499999999999632</v>
      </c>
      <c r="Q805" s="13">
        <f t="shared" si="73"/>
        <v>471</v>
      </c>
      <c r="R805" s="14">
        <v>219.99999999999591</v>
      </c>
      <c r="S805" s="14">
        <v>232.65319575836176</v>
      </c>
      <c r="T805">
        <f t="shared" si="72"/>
        <v>12.653195758365854</v>
      </c>
    </row>
    <row r="806" spans="16:20" x14ac:dyDescent="0.25">
      <c r="P806" s="13">
        <v>7.8666666666666298</v>
      </c>
      <c r="Q806" s="13">
        <f t="shared" si="73"/>
        <v>472</v>
      </c>
      <c r="R806" s="14">
        <v>219.99999999999591</v>
      </c>
      <c r="S806" s="14">
        <v>228.18628027123489</v>
      </c>
      <c r="T806">
        <f t="shared" ref="T806:T869" si="74">S806-R806</f>
        <v>8.1862802712389851</v>
      </c>
    </row>
    <row r="807" spans="16:20" x14ac:dyDescent="0.25">
      <c r="P807" s="13">
        <v>7.8833333333332964</v>
      </c>
      <c r="Q807" s="13">
        <f t="shared" si="73"/>
        <v>473</v>
      </c>
      <c r="R807" s="14">
        <v>207.77777777777371</v>
      </c>
      <c r="S807" s="14">
        <v>222.91192073164561</v>
      </c>
      <c r="T807">
        <f t="shared" si="74"/>
        <v>15.134142953871901</v>
      </c>
    </row>
    <row r="808" spans="16:20" x14ac:dyDescent="0.25">
      <c r="P808" s="13">
        <v>7.8999999999999631</v>
      </c>
      <c r="Q808" s="13">
        <f t="shared" si="73"/>
        <v>474</v>
      </c>
      <c r="R808" s="14">
        <v>219.99999999999531</v>
      </c>
      <c r="S808" s="14">
        <v>215.65209483518208</v>
      </c>
      <c r="T808">
        <f t="shared" si="74"/>
        <v>-4.347905164813227</v>
      </c>
    </row>
    <row r="809" spans="16:20" x14ac:dyDescent="0.25">
      <c r="P809" s="13">
        <v>7.9166666666666297</v>
      </c>
      <c r="Q809" s="13">
        <f t="shared" si="73"/>
        <v>475</v>
      </c>
      <c r="R809" s="14">
        <v>219.99999999999528</v>
      </c>
      <c r="S809" s="14">
        <v>210.68247486491504</v>
      </c>
      <c r="T809">
        <f t="shared" si="74"/>
        <v>-9.3175251350802455</v>
      </c>
    </row>
    <row r="810" spans="16:20" x14ac:dyDescent="0.25">
      <c r="P810" s="13">
        <v>7.9333333333332963</v>
      </c>
      <c r="Q810" s="13">
        <f t="shared" si="73"/>
        <v>476</v>
      </c>
      <c r="R810" s="14">
        <v>207.77777777777303</v>
      </c>
      <c r="S810" s="14">
        <v>207.07398724465804</v>
      </c>
      <c r="T810">
        <f t="shared" si="74"/>
        <v>-0.70379053311498296</v>
      </c>
    </row>
    <row r="811" spans="16:20" x14ac:dyDescent="0.25">
      <c r="P811" s="13">
        <v>7.9499999999999629</v>
      </c>
      <c r="Q811" s="13">
        <f t="shared" si="73"/>
        <v>477</v>
      </c>
      <c r="R811" s="14">
        <v>207.77777777777303</v>
      </c>
      <c r="S811" s="14">
        <v>204.42503667932306</v>
      </c>
      <c r="T811">
        <f t="shared" si="74"/>
        <v>-3.3527410984499681</v>
      </c>
    </row>
    <row r="812" spans="16:20" x14ac:dyDescent="0.25">
      <c r="P812" s="13">
        <v>7.9666666666666295</v>
      </c>
      <c r="Q812" s="13">
        <f t="shared" si="73"/>
        <v>478</v>
      </c>
      <c r="R812" s="14">
        <v>207.77777777777303</v>
      </c>
      <c r="S812" s="14">
        <v>200.31952060770016</v>
      </c>
      <c r="T812">
        <f t="shared" si="74"/>
        <v>-7.4582571700728693</v>
      </c>
    </row>
    <row r="813" spans="16:20" x14ac:dyDescent="0.25">
      <c r="P813" s="13">
        <v>7.9833333333332961</v>
      </c>
      <c r="Q813" s="13">
        <f t="shared" si="73"/>
        <v>479</v>
      </c>
      <c r="R813" s="14">
        <v>195.55555555555077</v>
      </c>
      <c r="S813" s="14">
        <v>199.96899942854088</v>
      </c>
      <c r="T813">
        <f t="shared" si="74"/>
        <v>4.4134438729901149</v>
      </c>
    </row>
    <row r="814" spans="16:20" x14ac:dyDescent="0.25">
      <c r="P814" s="13">
        <v>7.9999999999999627</v>
      </c>
      <c r="Q814" s="13">
        <f t="shared" si="73"/>
        <v>480</v>
      </c>
      <c r="R814" s="14">
        <v>195.55555555555074</v>
      </c>
      <c r="S814" s="14">
        <v>200.35648452175423</v>
      </c>
      <c r="T814">
        <f t="shared" si="74"/>
        <v>4.800928966203486</v>
      </c>
    </row>
    <row r="815" spans="16:20" x14ac:dyDescent="0.25">
      <c r="P815" s="13">
        <v>8.0166666666666302</v>
      </c>
      <c r="Q815" s="13">
        <f t="shared" si="73"/>
        <v>481</v>
      </c>
      <c r="R815" s="14">
        <v>183.33333333332851</v>
      </c>
      <c r="S815" s="14">
        <v>197.49706197902063</v>
      </c>
      <c r="T815">
        <f t="shared" si="74"/>
        <v>14.163728645692117</v>
      </c>
    </row>
    <row r="816" spans="16:20" x14ac:dyDescent="0.25">
      <c r="P816" s="13">
        <v>8.0333333333332977</v>
      </c>
      <c r="Q816" s="13">
        <f t="shared" si="73"/>
        <v>482</v>
      </c>
      <c r="R816" s="14">
        <v>171.11111111110628</v>
      </c>
      <c r="S816" s="14">
        <v>195.34504511816883</v>
      </c>
      <c r="T816">
        <f t="shared" si="74"/>
        <v>24.233934007062544</v>
      </c>
    </row>
    <row r="817" spans="16:20" x14ac:dyDescent="0.25">
      <c r="P817" s="13">
        <v>8.0499999999999652</v>
      </c>
      <c r="Q817" s="13">
        <f t="shared" si="73"/>
        <v>483</v>
      </c>
      <c r="R817" s="14">
        <v>158.88888888888408</v>
      </c>
      <c r="S817" s="14">
        <v>194.85234159261222</v>
      </c>
      <c r="T817">
        <f t="shared" si="74"/>
        <v>35.963452703728137</v>
      </c>
    </row>
    <row r="818" spans="16:20" x14ac:dyDescent="0.25">
      <c r="P818" s="13">
        <v>8.0666666666666327</v>
      </c>
      <c r="Q818" s="13">
        <f t="shared" si="73"/>
        <v>484</v>
      </c>
      <c r="R818" s="14">
        <v>158.88888888888408</v>
      </c>
      <c r="S818" s="14">
        <v>195.87761360894731</v>
      </c>
      <c r="T818">
        <f t="shared" si="74"/>
        <v>36.988724720063232</v>
      </c>
    </row>
    <row r="819" spans="16:20" x14ac:dyDescent="0.25">
      <c r="P819" s="13">
        <v>8.0833333333333002</v>
      </c>
      <c r="Q819" s="13">
        <f t="shared" si="73"/>
        <v>485</v>
      </c>
      <c r="R819" s="14">
        <v>146.66666666666191</v>
      </c>
      <c r="S819" s="14">
        <v>199.69737618858952</v>
      </c>
      <c r="T819">
        <f t="shared" si="74"/>
        <v>53.030709521927605</v>
      </c>
    </row>
    <row r="820" spans="16:20" x14ac:dyDescent="0.25">
      <c r="P820" s="13">
        <v>8.0999999999999677</v>
      </c>
      <c r="Q820" s="13">
        <f t="shared" si="73"/>
        <v>486</v>
      </c>
      <c r="R820" s="14">
        <v>134.4444444444398</v>
      </c>
      <c r="S820" s="14">
        <v>202.67629492075457</v>
      </c>
      <c r="T820">
        <f t="shared" si="74"/>
        <v>68.231850476314776</v>
      </c>
    </row>
    <row r="821" spans="16:20" x14ac:dyDescent="0.25">
      <c r="P821" s="13">
        <v>8.1166666666666352</v>
      </c>
      <c r="Q821" s="13">
        <f t="shared" si="73"/>
        <v>487</v>
      </c>
      <c r="R821" s="14">
        <v>134.44444444443928</v>
      </c>
      <c r="S821" s="14">
        <v>203.87721283908863</v>
      </c>
      <c r="T821">
        <f t="shared" si="74"/>
        <v>69.432768394649344</v>
      </c>
    </row>
    <row r="822" spans="16:20" x14ac:dyDescent="0.25">
      <c r="P822" s="13">
        <v>8.1333333333333027</v>
      </c>
      <c r="Q822" s="13">
        <f t="shared" si="73"/>
        <v>488</v>
      </c>
      <c r="R822" s="14">
        <v>134.44444444443877</v>
      </c>
      <c r="S822" s="14">
        <v>204.10510903060472</v>
      </c>
      <c r="T822">
        <f t="shared" si="74"/>
        <v>69.66066458616595</v>
      </c>
    </row>
    <row r="823" spans="16:20" x14ac:dyDescent="0.25">
      <c r="P823" s="13">
        <v>8.1499999999999702</v>
      </c>
      <c r="Q823" s="13">
        <f t="shared" si="73"/>
        <v>489</v>
      </c>
      <c r="R823" s="14">
        <v>146.66666666666086</v>
      </c>
      <c r="S823" s="14">
        <v>205.09526926853886</v>
      </c>
      <c r="T823">
        <f t="shared" si="74"/>
        <v>58.428602601877998</v>
      </c>
    </row>
    <row r="824" spans="16:20" x14ac:dyDescent="0.25">
      <c r="P824" s="13">
        <v>8.1666666666666377</v>
      </c>
      <c r="Q824" s="13">
        <f t="shared" si="73"/>
        <v>490</v>
      </c>
      <c r="R824" s="14">
        <v>146.66666666666086</v>
      </c>
      <c r="S824" s="14">
        <v>202.44687006608038</v>
      </c>
      <c r="T824">
        <f t="shared" si="74"/>
        <v>55.78020339941952</v>
      </c>
    </row>
    <row r="825" spans="16:20" x14ac:dyDescent="0.25">
      <c r="P825" s="13">
        <v>8.1833333333333051</v>
      </c>
      <c r="Q825" s="13">
        <f t="shared" si="73"/>
        <v>491</v>
      </c>
      <c r="R825" s="14">
        <v>158.88888888888246</v>
      </c>
      <c r="S825" s="14">
        <v>202.00269435768618</v>
      </c>
      <c r="T825">
        <f t="shared" si="74"/>
        <v>43.113805468803719</v>
      </c>
    </row>
    <row r="826" spans="16:20" x14ac:dyDescent="0.25">
      <c r="P826" s="13">
        <v>8.1999999999999726</v>
      </c>
      <c r="Q826" s="13">
        <f t="shared" si="73"/>
        <v>492</v>
      </c>
      <c r="R826" s="14">
        <v>146.66666666666049</v>
      </c>
      <c r="S826" s="14">
        <v>205.38417718323535</v>
      </c>
      <c r="T826">
        <f t="shared" si="74"/>
        <v>58.717510516574862</v>
      </c>
    </row>
    <row r="827" spans="16:20" x14ac:dyDescent="0.25">
      <c r="P827" s="13">
        <v>8.2166666666666401</v>
      </c>
      <c r="Q827" s="13">
        <f t="shared" si="73"/>
        <v>493</v>
      </c>
      <c r="R827" s="14">
        <v>158.88888888888209</v>
      </c>
      <c r="S827" s="14">
        <v>209.71687476593939</v>
      </c>
      <c r="T827">
        <f t="shared" si="74"/>
        <v>50.827985877057301</v>
      </c>
    </row>
    <row r="828" spans="16:20" x14ac:dyDescent="0.25">
      <c r="P828" s="13">
        <v>8.2333333333333076</v>
      </c>
      <c r="Q828" s="13">
        <f t="shared" si="73"/>
        <v>494</v>
      </c>
      <c r="R828" s="14">
        <v>171.1111111111037</v>
      </c>
      <c r="S828" s="14">
        <v>212.72220944246695</v>
      </c>
      <c r="T828">
        <f t="shared" si="74"/>
        <v>41.611098331363252</v>
      </c>
    </row>
    <row r="829" spans="16:20" x14ac:dyDescent="0.25">
      <c r="P829" s="13">
        <v>8.2499999999999751</v>
      </c>
      <c r="Q829" s="13">
        <f t="shared" si="73"/>
        <v>495</v>
      </c>
      <c r="R829" s="14">
        <v>171.11111111110338</v>
      </c>
      <c r="S829" s="14">
        <v>217.19149908128944</v>
      </c>
      <c r="T829">
        <f t="shared" si="74"/>
        <v>46.080387970186052</v>
      </c>
    </row>
    <row r="830" spans="16:20" x14ac:dyDescent="0.25">
      <c r="P830" s="13">
        <v>8.2666666666666426</v>
      </c>
      <c r="Q830" s="13">
        <f t="shared" si="73"/>
        <v>496</v>
      </c>
      <c r="R830" s="14">
        <v>183.33333333332496</v>
      </c>
      <c r="S830" s="14">
        <v>220.56890149455131</v>
      </c>
      <c r="T830">
        <f t="shared" si="74"/>
        <v>37.235568161226354</v>
      </c>
    </row>
    <row r="831" spans="16:20" x14ac:dyDescent="0.25">
      <c r="P831" s="13">
        <v>8.2833333333333101</v>
      </c>
      <c r="Q831" s="13">
        <f t="shared" si="73"/>
        <v>497</v>
      </c>
      <c r="R831" s="14">
        <v>195.55555555554656</v>
      </c>
      <c r="S831" s="14">
        <v>225.11665604578775</v>
      </c>
      <c r="T831">
        <f t="shared" si="74"/>
        <v>29.561100490241188</v>
      </c>
    </row>
    <row r="832" spans="16:20" x14ac:dyDescent="0.25">
      <c r="P832" s="13">
        <v>8.2999999999999776</v>
      </c>
      <c r="Q832" s="13">
        <f t="shared" si="73"/>
        <v>498</v>
      </c>
      <c r="R832" s="14">
        <v>195.55555555554633</v>
      </c>
      <c r="S832" s="14">
        <v>231.69898576518145</v>
      </c>
      <c r="T832">
        <f t="shared" si="74"/>
        <v>36.143430209635113</v>
      </c>
    </row>
    <row r="833" spans="16:20" x14ac:dyDescent="0.25">
      <c r="P833" s="13">
        <v>8.3166666666666451</v>
      </c>
      <c r="Q833" s="13">
        <f t="shared" si="73"/>
        <v>499</v>
      </c>
      <c r="R833" s="14">
        <v>207.77777777776794</v>
      </c>
      <c r="S833" s="14">
        <v>239.66264829261195</v>
      </c>
      <c r="T833">
        <f t="shared" si="74"/>
        <v>31.88487051484401</v>
      </c>
    </row>
    <row r="834" spans="16:20" x14ac:dyDescent="0.25">
      <c r="P834" s="13">
        <v>8.3333333333333126</v>
      </c>
      <c r="Q834" s="13">
        <f t="shared" si="73"/>
        <v>500</v>
      </c>
      <c r="R834" s="14">
        <v>219.99999999998954</v>
      </c>
      <c r="S834" s="14">
        <v>248.4060212752041</v>
      </c>
      <c r="T834">
        <f t="shared" si="74"/>
        <v>28.406021275214556</v>
      </c>
    </row>
    <row r="835" spans="16:20" x14ac:dyDescent="0.25">
      <c r="P835" s="13">
        <v>8.3499999999999801</v>
      </c>
      <c r="Q835" s="13">
        <f t="shared" si="73"/>
        <v>501</v>
      </c>
      <c r="R835" s="14">
        <v>232.22222222221114</v>
      </c>
      <c r="S835" s="14">
        <v>256.98528611382108</v>
      </c>
      <c r="T835">
        <f t="shared" si="74"/>
        <v>24.763063891609931</v>
      </c>
    </row>
    <row r="836" spans="16:20" x14ac:dyDescent="0.25">
      <c r="P836" s="13">
        <v>8.3666666666666476</v>
      </c>
      <c r="Q836" s="13">
        <f t="shared" si="73"/>
        <v>502</v>
      </c>
      <c r="R836" s="14">
        <v>232.22222222221097</v>
      </c>
      <c r="S836" s="14">
        <v>262.49512637562827</v>
      </c>
      <c r="T836">
        <f t="shared" si="74"/>
        <v>30.272904153417301</v>
      </c>
    </row>
    <row r="837" spans="16:20" x14ac:dyDescent="0.25">
      <c r="P837" s="13">
        <v>8.3833333333333151</v>
      </c>
      <c r="Q837" s="13">
        <f t="shared" ref="Q837:Q900" si="75">ROUND(P837*60,0)</f>
        <v>503</v>
      </c>
      <c r="R837" s="14">
        <v>244.44444444443258</v>
      </c>
      <c r="S837" s="14">
        <v>266.64525917186904</v>
      </c>
      <c r="T837">
        <f t="shared" si="74"/>
        <v>22.200814727436466</v>
      </c>
    </row>
    <row r="838" spans="16:20" x14ac:dyDescent="0.25">
      <c r="P838" s="13">
        <v>8.3999999999999826</v>
      </c>
      <c r="Q838" s="13">
        <f t="shared" si="75"/>
        <v>504</v>
      </c>
      <c r="R838" s="14">
        <v>244.44444444443246</v>
      </c>
      <c r="S838" s="14">
        <v>268.27535983005458</v>
      </c>
      <c r="T838">
        <f t="shared" si="74"/>
        <v>23.83091538562212</v>
      </c>
    </row>
    <row r="839" spans="16:20" x14ac:dyDescent="0.25">
      <c r="P839" s="13">
        <v>8.4166666666666501</v>
      </c>
      <c r="Q839" s="13">
        <f t="shared" si="75"/>
        <v>505</v>
      </c>
      <c r="R839" s="14">
        <v>244.44444444443235</v>
      </c>
      <c r="S839" s="14">
        <v>271.66045817733692</v>
      </c>
      <c r="T839">
        <f t="shared" si="74"/>
        <v>27.216013732904571</v>
      </c>
    </row>
    <row r="840" spans="16:20" x14ac:dyDescent="0.25">
      <c r="P840" s="13">
        <v>8.4333333333333176</v>
      </c>
      <c r="Q840" s="13">
        <f t="shared" si="75"/>
        <v>506</v>
      </c>
      <c r="R840" s="14">
        <v>256.66666666665395</v>
      </c>
      <c r="S840" s="14">
        <v>272.97218532335239</v>
      </c>
      <c r="T840">
        <f t="shared" si="74"/>
        <v>16.305518656698439</v>
      </c>
    </row>
    <row r="841" spans="16:20" x14ac:dyDescent="0.25">
      <c r="P841" s="13">
        <v>8.4499999999999851</v>
      </c>
      <c r="Q841" s="13">
        <f t="shared" si="75"/>
        <v>507</v>
      </c>
      <c r="R841" s="14">
        <v>256.66666666665384</v>
      </c>
      <c r="S841" s="14">
        <v>274.60800020748479</v>
      </c>
      <c r="T841">
        <f t="shared" si="74"/>
        <v>17.941333540830954</v>
      </c>
    </row>
    <row r="842" spans="16:20" x14ac:dyDescent="0.25">
      <c r="P842" s="13">
        <v>8.4666666666666526</v>
      </c>
      <c r="Q842" s="13">
        <f t="shared" si="75"/>
        <v>508</v>
      </c>
      <c r="R842" s="14">
        <v>256.66666666665378</v>
      </c>
      <c r="S842" s="14">
        <v>274.13477272880579</v>
      </c>
      <c r="T842">
        <f t="shared" si="74"/>
        <v>17.468106062152003</v>
      </c>
    </row>
    <row r="843" spans="16:20" x14ac:dyDescent="0.25">
      <c r="P843" s="13">
        <v>8.4833333333333201</v>
      </c>
      <c r="Q843" s="13">
        <f t="shared" si="75"/>
        <v>509</v>
      </c>
      <c r="R843" s="14">
        <v>268.88888888887544</v>
      </c>
      <c r="S843" s="14">
        <v>273.21410962320488</v>
      </c>
      <c r="T843">
        <f t="shared" si="74"/>
        <v>4.3252207343294344</v>
      </c>
    </row>
    <row r="844" spans="16:20" x14ac:dyDescent="0.25">
      <c r="P844" s="13">
        <v>8.4999999999999876</v>
      </c>
      <c r="Q844" s="13">
        <f t="shared" si="75"/>
        <v>510</v>
      </c>
      <c r="R844" s="14">
        <v>268.88888888887544</v>
      </c>
      <c r="S844" s="14">
        <v>271.58016339911251</v>
      </c>
      <c r="T844">
        <f t="shared" si="74"/>
        <v>2.691274510237065</v>
      </c>
    </row>
    <row r="845" spans="16:20" x14ac:dyDescent="0.25">
      <c r="P845" s="13">
        <v>8.5166666666666551</v>
      </c>
      <c r="Q845" s="13">
        <f t="shared" si="75"/>
        <v>511</v>
      </c>
      <c r="R845" s="14">
        <v>268.88888888887539</v>
      </c>
      <c r="S845" s="14">
        <v>268.87599770069687</v>
      </c>
      <c r="T845">
        <f t="shared" si="74"/>
        <v>-1.2891188178514312E-2</v>
      </c>
    </row>
    <row r="846" spans="16:20" x14ac:dyDescent="0.25">
      <c r="P846" s="13">
        <v>8.5333333333333226</v>
      </c>
      <c r="Q846" s="13">
        <f t="shared" si="75"/>
        <v>512</v>
      </c>
      <c r="R846" s="14">
        <v>268.88888888887544</v>
      </c>
      <c r="S846" s="14">
        <v>265.98656460083896</v>
      </c>
      <c r="T846">
        <f t="shared" si="74"/>
        <v>-2.9023242880364819</v>
      </c>
    </row>
    <row r="847" spans="16:20" x14ac:dyDescent="0.25">
      <c r="P847" s="13">
        <v>8.5499999999999901</v>
      </c>
      <c r="Q847" s="13">
        <f t="shared" si="75"/>
        <v>513</v>
      </c>
      <c r="R847" s="14">
        <v>281.11111111109705</v>
      </c>
      <c r="S847" s="14">
        <v>267.52613534769841</v>
      </c>
      <c r="T847">
        <f t="shared" si="74"/>
        <v>-13.584975763398631</v>
      </c>
    </row>
    <row r="848" spans="16:20" x14ac:dyDescent="0.25">
      <c r="P848" s="13">
        <v>8.5666666666666575</v>
      </c>
      <c r="Q848" s="13">
        <f t="shared" si="75"/>
        <v>514</v>
      </c>
      <c r="R848" s="14">
        <v>281.11111111109705</v>
      </c>
      <c r="S848" s="14">
        <v>266.99502051303023</v>
      </c>
      <c r="T848">
        <f t="shared" si="74"/>
        <v>-14.116090598066819</v>
      </c>
    </row>
    <row r="849" spans="16:20" x14ac:dyDescent="0.25">
      <c r="P849" s="13">
        <v>8.583333333333325</v>
      </c>
      <c r="Q849" s="13">
        <f t="shared" si="75"/>
        <v>515</v>
      </c>
      <c r="R849" s="14">
        <v>281.11111111109699</v>
      </c>
      <c r="S849" s="14">
        <v>267.41811129977089</v>
      </c>
      <c r="T849">
        <f t="shared" si="74"/>
        <v>-13.692999811326104</v>
      </c>
    </row>
    <row r="850" spans="16:20" x14ac:dyDescent="0.25">
      <c r="P850" s="13">
        <v>8.5999999999999925</v>
      </c>
      <c r="Q850" s="13">
        <f t="shared" si="75"/>
        <v>516</v>
      </c>
      <c r="R850" s="14">
        <v>293.33333333331859</v>
      </c>
      <c r="S850" s="14">
        <v>267.87316420806087</v>
      </c>
      <c r="T850">
        <f t="shared" si="74"/>
        <v>-25.460169125257721</v>
      </c>
    </row>
    <row r="851" spans="16:20" x14ac:dyDescent="0.25">
      <c r="P851" s="13">
        <v>8.61666666666666</v>
      </c>
      <c r="Q851" s="13">
        <f t="shared" si="75"/>
        <v>517</v>
      </c>
      <c r="R851" s="14">
        <v>281.11111111109699</v>
      </c>
      <c r="S851" s="14">
        <v>266.88757846218436</v>
      </c>
      <c r="T851">
        <f t="shared" si="74"/>
        <v>-14.223532648912624</v>
      </c>
    </row>
    <row r="852" spans="16:20" x14ac:dyDescent="0.25">
      <c r="P852" s="13">
        <v>8.6333333333333275</v>
      </c>
      <c r="Q852" s="13">
        <f t="shared" si="75"/>
        <v>518</v>
      </c>
      <c r="R852" s="14">
        <v>281.11111111109699</v>
      </c>
      <c r="S852" s="14">
        <v>264.29165171942816</v>
      </c>
      <c r="T852">
        <f t="shared" si="74"/>
        <v>-16.819459391668829</v>
      </c>
    </row>
    <row r="853" spans="16:20" x14ac:dyDescent="0.25">
      <c r="P853" s="13">
        <v>8.649999999999995</v>
      </c>
      <c r="Q853" s="13">
        <f t="shared" si="75"/>
        <v>519</v>
      </c>
      <c r="R853" s="14">
        <v>268.88888888887539</v>
      </c>
      <c r="S853" s="14">
        <v>262.40212301588787</v>
      </c>
      <c r="T853">
        <f t="shared" si="74"/>
        <v>-6.4867658729875188</v>
      </c>
    </row>
    <row r="854" spans="16:20" x14ac:dyDescent="0.25">
      <c r="P854" s="13">
        <v>8.6666666666666625</v>
      </c>
      <c r="Q854" s="13">
        <f t="shared" si="75"/>
        <v>520</v>
      </c>
      <c r="R854" s="14">
        <v>268.88888888887539</v>
      </c>
      <c r="S854" s="14">
        <v>260.98089249429063</v>
      </c>
      <c r="T854">
        <f t="shared" si="74"/>
        <v>-7.9079963945847567</v>
      </c>
    </row>
    <row r="855" spans="16:20" x14ac:dyDescent="0.25">
      <c r="P855" s="13">
        <v>8.68333333333333</v>
      </c>
      <c r="Q855" s="13">
        <f t="shared" si="75"/>
        <v>521</v>
      </c>
      <c r="R855" s="14">
        <v>256.66666666665378</v>
      </c>
      <c r="S855" s="14">
        <v>259.69167088408898</v>
      </c>
      <c r="T855">
        <f t="shared" si="74"/>
        <v>3.0250042174351961</v>
      </c>
    </row>
    <row r="856" spans="16:20" x14ac:dyDescent="0.25">
      <c r="P856" s="13">
        <v>8.6999999999999975</v>
      </c>
      <c r="Q856" s="13">
        <f t="shared" si="75"/>
        <v>522</v>
      </c>
      <c r="R856" s="14">
        <v>256.66666666665378</v>
      </c>
      <c r="S856" s="14">
        <v>258.55536604389926</v>
      </c>
      <c r="T856">
        <f t="shared" si="74"/>
        <v>1.888699377245473</v>
      </c>
    </row>
    <row r="857" spans="16:20" x14ac:dyDescent="0.25">
      <c r="P857" s="13">
        <v>8.716666666666665</v>
      </c>
      <c r="Q857" s="13">
        <f t="shared" si="75"/>
        <v>523</v>
      </c>
      <c r="R857" s="14">
        <v>256.66666666665378</v>
      </c>
      <c r="S857" s="14">
        <v>258.11290194735284</v>
      </c>
      <c r="T857">
        <f t="shared" si="74"/>
        <v>1.4462352806990566</v>
      </c>
    </row>
    <row r="858" spans="16:20" x14ac:dyDescent="0.25">
      <c r="P858" s="13">
        <v>8.7333333333333325</v>
      </c>
      <c r="Q858" s="13">
        <f t="shared" si="75"/>
        <v>524</v>
      </c>
      <c r="R858" s="14">
        <v>244.44444444443221</v>
      </c>
      <c r="S858" s="14">
        <v>255.72255096337179</v>
      </c>
      <c r="T858">
        <f t="shared" si="74"/>
        <v>11.27810651893958</v>
      </c>
    </row>
    <row r="859" spans="16:20" x14ac:dyDescent="0.25">
      <c r="P859" s="13">
        <v>8.75</v>
      </c>
      <c r="Q859" s="13">
        <f t="shared" si="75"/>
        <v>525</v>
      </c>
      <c r="R859" s="14">
        <v>244.44444444443212</v>
      </c>
      <c r="S859" s="14">
        <v>255.24860419406014</v>
      </c>
      <c r="T859">
        <f t="shared" si="74"/>
        <v>10.804159749628013</v>
      </c>
    </row>
    <row r="860" spans="16:20" x14ac:dyDescent="0.25">
      <c r="P860" s="13">
        <v>8.7666666666666675</v>
      </c>
      <c r="Q860" s="13">
        <f t="shared" si="75"/>
        <v>526</v>
      </c>
      <c r="R860" s="14">
        <v>232.22222222221052</v>
      </c>
      <c r="S860" s="14">
        <v>255.23150031357829</v>
      </c>
      <c r="T860">
        <f t="shared" si="74"/>
        <v>23.009278091367776</v>
      </c>
    </row>
    <row r="861" spans="16:20" x14ac:dyDescent="0.25">
      <c r="P861" s="13">
        <v>8.783333333333335</v>
      </c>
      <c r="Q861" s="13">
        <f t="shared" si="75"/>
        <v>527</v>
      </c>
      <c r="R861" s="14">
        <v>219.99999999998892</v>
      </c>
      <c r="S861" s="14">
        <v>255.44503591713951</v>
      </c>
      <c r="T861">
        <f t="shared" si="74"/>
        <v>35.445035917150591</v>
      </c>
    </row>
    <row r="862" spans="16:20" x14ac:dyDescent="0.25">
      <c r="P862" s="13">
        <v>8.8000000000000025</v>
      </c>
      <c r="Q862" s="13">
        <f t="shared" si="75"/>
        <v>528</v>
      </c>
      <c r="R862" s="14">
        <v>219.99999999998894</v>
      </c>
      <c r="S862" s="14">
        <v>256.56111467296773</v>
      </c>
      <c r="T862">
        <f t="shared" si="74"/>
        <v>36.561114672978789</v>
      </c>
    </row>
    <row r="863" spans="16:20" x14ac:dyDescent="0.25">
      <c r="P863" s="13">
        <v>8.81666666666667</v>
      </c>
      <c r="Q863" s="13">
        <f t="shared" si="75"/>
        <v>529</v>
      </c>
      <c r="R863" s="14">
        <v>219.99999999998892</v>
      </c>
      <c r="S863" s="14">
        <v>256.78240181839539</v>
      </c>
      <c r="T863">
        <f t="shared" si="74"/>
        <v>36.78240181840647</v>
      </c>
    </row>
    <row r="864" spans="16:20" x14ac:dyDescent="0.25">
      <c r="P864" s="13">
        <v>8.8333333333333375</v>
      </c>
      <c r="Q864" s="13">
        <f t="shared" si="75"/>
        <v>530</v>
      </c>
      <c r="R864" s="14">
        <v>219.99999999998897</v>
      </c>
      <c r="S864" s="14">
        <v>257.36450062733661</v>
      </c>
      <c r="T864">
        <f t="shared" si="74"/>
        <v>37.364500627347638</v>
      </c>
    </row>
    <row r="865" spans="16:20" x14ac:dyDescent="0.25">
      <c r="P865" s="13">
        <v>8.850000000000005</v>
      </c>
      <c r="Q865" s="13">
        <f t="shared" si="75"/>
        <v>531</v>
      </c>
      <c r="R865" s="14">
        <v>219.99999999998892</v>
      </c>
      <c r="S865" s="14">
        <v>258.75818730542471</v>
      </c>
      <c r="T865">
        <f t="shared" si="74"/>
        <v>38.758187305435797</v>
      </c>
    </row>
    <row r="866" spans="16:20" x14ac:dyDescent="0.25">
      <c r="P866" s="13">
        <v>8.8666666666666725</v>
      </c>
      <c r="Q866" s="13">
        <f t="shared" si="75"/>
        <v>532</v>
      </c>
      <c r="R866" s="14">
        <v>207.77777777776731</v>
      </c>
      <c r="S866" s="14">
        <v>260.34283754351054</v>
      </c>
      <c r="T866">
        <f t="shared" si="74"/>
        <v>52.565059765743229</v>
      </c>
    </row>
    <row r="867" spans="16:20" x14ac:dyDescent="0.25">
      <c r="P867" s="13">
        <v>8.88333333333334</v>
      </c>
      <c r="Q867" s="13">
        <f t="shared" si="75"/>
        <v>533</v>
      </c>
      <c r="R867" s="14">
        <v>195.55555555554568</v>
      </c>
      <c r="S867" s="14">
        <v>261.96703405256164</v>
      </c>
      <c r="T867">
        <f t="shared" si="74"/>
        <v>66.411478497015963</v>
      </c>
    </row>
    <row r="868" spans="16:20" x14ac:dyDescent="0.25">
      <c r="P868" s="13">
        <v>8.9000000000000075</v>
      </c>
      <c r="Q868" s="13">
        <f t="shared" si="75"/>
        <v>534</v>
      </c>
      <c r="R868" s="14">
        <v>195.55555555554571</v>
      </c>
      <c r="S868" s="14">
        <v>262.49626870889279</v>
      </c>
      <c r="T868">
        <f t="shared" si="74"/>
        <v>66.940713153347076</v>
      </c>
    </row>
    <row r="869" spans="16:20" x14ac:dyDescent="0.25">
      <c r="P869" s="13">
        <v>8.916666666666675</v>
      </c>
      <c r="Q869" s="13">
        <f t="shared" si="75"/>
        <v>535</v>
      </c>
      <c r="R869" s="14">
        <v>195.55555555554577</v>
      </c>
      <c r="S869" s="14">
        <v>268.19896509315402</v>
      </c>
      <c r="T869">
        <f t="shared" si="74"/>
        <v>72.64340953760825</v>
      </c>
    </row>
    <row r="870" spans="16:20" x14ac:dyDescent="0.25">
      <c r="P870" s="13">
        <v>8.9333333333333425</v>
      </c>
      <c r="Q870" s="13">
        <f t="shared" si="75"/>
        <v>536</v>
      </c>
      <c r="R870" s="14">
        <v>183.33333333332411</v>
      </c>
      <c r="S870" s="14">
        <v>272.61300291502744</v>
      </c>
      <c r="T870">
        <f t="shared" ref="T870:T933" si="76">S870-R870</f>
        <v>89.279669581703331</v>
      </c>
    </row>
    <row r="871" spans="16:20" x14ac:dyDescent="0.25">
      <c r="P871" s="13">
        <v>8.9500000000000099</v>
      </c>
      <c r="Q871" s="13">
        <f t="shared" si="75"/>
        <v>537</v>
      </c>
      <c r="R871" s="14">
        <v>183.33333333332405</v>
      </c>
      <c r="S871" s="14">
        <v>276.83253068802787</v>
      </c>
      <c r="T871">
        <f t="shared" si="76"/>
        <v>93.499197354703824</v>
      </c>
    </row>
    <row r="872" spans="16:20" x14ac:dyDescent="0.25">
      <c r="P872" s="13">
        <v>8.9666666666666774</v>
      </c>
      <c r="Q872" s="13">
        <f t="shared" si="75"/>
        <v>538</v>
      </c>
      <c r="R872" s="14">
        <v>171.11111111110245</v>
      </c>
      <c r="S872" s="14">
        <v>279.96833489930219</v>
      </c>
      <c r="T872">
        <f t="shared" si="76"/>
        <v>108.85722378819975</v>
      </c>
    </row>
    <row r="873" spans="16:20" x14ac:dyDescent="0.25">
      <c r="P873" s="13">
        <v>8.9833333333333449</v>
      </c>
      <c r="Q873" s="13">
        <f t="shared" si="75"/>
        <v>539</v>
      </c>
      <c r="R873" s="14">
        <v>158.88888888888084</v>
      </c>
      <c r="S873" s="14">
        <v>283.17059864600265</v>
      </c>
      <c r="T873">
        <f t="shared" si="76"/>
        <v>124.2817097571218</v>
      </c>
    </row>
    <row r="874" spans="16:20" x14ac:dyDescent="0.25">
      <c r="P874" s="13">
        <v>9.0000000000000124</v>
      </c>
      <c r="Q874" s="13">
        <f t="shared" si="75"/>
        <v>540</v>
      </c>
      <c r="R874" s="14">
        <v>146.66666666665924</v>
      </c>
      <c r="S874" s="14">
        <v>287.70431519727606</v>
      </c>
      <c r="T874">
        <f t="shared" si="76"/>
        <v>141.03764853061682</v>
      </c>
    </row>
    <row r="875" spans="16:20" x14ac:dyDescent="0.25">
      <c r="P875" s="13">
        <v>9.0166666666666799</v>
      </c>
      <c r="Q875" s="13">
        <f t="shared" si="75"/>
        <v>541</v>
      </c>
      <c r="R875" s="14">
        <v>146.66666666665924</v>
      </c>
      <c r="S875" s="14">
        <v>292.41479276027314</v>
      </c>
      <c r="T875">
        <f t="shared" si="76"/>
        <v>145.74812609361391</v>
      </c>
    </row>
    <row r="876" spans="16:20" x14ac:dyDescent="0.25">
      <c r="P876" s="13">
        <v>9.0333333333333474</v>
      </c>
      <c r="Q876" s="13">
        <f t="shared" si="75"/>
        <v>542</v>
      </c>
      <c r="R876" s="14">
        <v>146.66666666665924</v>
      </c>
      <c r="S876" s="14">
        <v>297.13543476999263</v>
      </c>
      <c r="T876">
        <f t="shared" si="76"/>
        <v>150.46876810333339</v>
      </c>
    </row>
    <row r="877" spans="16:20" x14ac:dyDescent="0.25">
      <c r="P877" s="13">
        <v>9.0500000000000149</v>
      </c>
      <c r="Q877" s="13">
        <f t="shared" si="75"/>
        <v>543</v>
      </c>
      <c r="R877" s="14">
        <v>134.44444444443764</v>
      </c>
      <c r="S877" s="14">
        <v>301.85495464825044</v>
      </c>
      <c r="T877">
        <f t="shared" si="76"/>
        <v>167.41051020381281</v>
      </c>
    </row>
    <row r="878" spans="16:20" x14ac:dyDescent="0.25">
      <c r="P878" s="13">
        <v>9.0666666666666824</v>
      </c>
      <c r="Q878" s="13">
        <f t="shared" si="75"/>
        <v>544</v>
      </c>
      <c r="R878" s="14">
        <v>134.44444444443764</v>
      </c>
      <c r="S878" s="14">
        <v>305.96370315917397</v>
      </c>
      <c r="T878">
        <f t="shared" si="76"/>
        <v>171.51925871473634</v>
      </c>
    </row>
    <row r="879" spans="16:20" x14ac:dyDescent="0.25">
      <c r="P879" s="13">
        <v>9.0833333333333499</v>
      </c>
      <c r="Q879" s="13">
        <f t="shared" si="75"/>
        <v>545</v>
      </c>
      <c r="R879" s="14">
        <v>134.44444444443764</v>
      </c>
      <c r="S879" s="14">
        <v>308.61413637124144</v>
      </c>
      <c r="T879">
        <f t="shared" si="76"/>
        <v>174.16969192680381</v>
      </c>
    </row>
    <row r="880" spans="16:20" x14ac:dyDescent="0.25">
      <c r="P880" s="13">
        <v>9.1000000000000174</v>
      </c>
      <c r="Q880" s="13">
        <f t="shared" si="75"/>
        <v>546</v>
      </c>
      <c r="R880" s="14">
        <v>122.22222222221603</v>
      </c>
      <c r="S880" s="14">
        <v>307.99382621564268</v>
      </c>
      <c r="T880">
        <f t="shared" si="76"/>
        <v>185.77160399342665</v>
      </c>
    </row>
    <row r="881" spans="16:20" x14ac:dyDescent="0.25">
      <c r="P881" s="13">
        <v>9.1166666666666849</v>
      </c>
      <c r="Q881" s="13">
        <f t="shared" si="75"/>
        <v>547</v>
      </c>
      <c r="R881" s="14">
        <v>122.22222222221603</v>
      </c>
      <c r="S881" s="14">
        <v>310.99562489880259</v>
      </c>
      <c r="T881">
        <f t="shared" si="76"/>
        <v>188.77340267658656</v>
      </c>
    </row>
    <row r="882" spans="16:20" x14ac:dyDescent="0.25">
      <c r="P882" s="13">
        <v>9.1333333333333524</v>
      </c>
      <c r="Q882" s="13">
        <f t="shared" si="75"/>
        <v>548</v>
      </c>
      <c r="R882" s="14">
        <v>109.99999999999443</v>
      </c>
      <c r="S882" s="14">
        <v>315.37866399453895</v>
      </c>
      <c r="T882">
        <f t="shared" si="76"/>
        <v>205.37866399454452</v>
      </c>
    </row>
    <row r="883" spans="16:20" x14ac:dyDescent="0.25">
      <c r="P883" s="13">
        <v>9.1500000000000199</v>
      </c>
      <c r="Q883" s="13">
        <f t="shared" si="75"/>
        <v>549</v>
      </c>
      <c r="R883" s="14">
        <v>109.99999999999443</v>
      </c>
      <c r="S883" s="14">
        <v>319.28649980004815</v>
      </c>
      <c r="T883">
        <f t="shared" si="76"/>
        <v>209.28649980005372</v>
      </c>
    </row>
    <row r="884" spans="16:20" x14ac:dyDescent="0.25">
      <c r="P884" s="13">
        <v>9.1666666666666874</v>
      </c>
      <c r="Q884" s="13">
        <f t="shared" si="75"/>
        <v>550</v>
      </c>
      <c r="R884" s="14">
        <v>109.99999999999443</v>
      </c>
      <c r="S884" s="14">
        <v>324.55023103856826</v>
      </c>
      <c r="T884">
        <f t="shared" si="76"/>
        <v>214.55023103857383</v>
      </c>
    </row>
    <row r="885" spans="16:20" x14ac:dyDescent="0.25">
      <c r="P885" s="13">
        <v>9.1833333333333549</v>
      </c>
      <c r="Q885" s="13">
        <f t="shared" si="75"/>
        <v>551</v>
      </c>
      <c r="R885" s="14">
        <v>109.99999999999443</v>
      </c>
      <c r="S885" s="14">
        <v>330.48038325232847</v>
      </c>
      <c r="T885">
        <f t="shared" si="76"/>
        <v>220.48038325233404</v>
      </c>
    </row>
    <row r="886" spans="16:20" x14ac:dyDescent="0.25">
      <c r="P886" s="13">
        <v>9.2000000000000224</v>
      </c>
      <c r="Q886" s="13">
        <f t="shared" si="75"/>
        <v>552</v>
      </c>
      <c r="R886" s="14">
        <v>109.99999999999443</v>
      </c>
      <c r="S886" s="14">
        <v>339.36335279732646</v>
      </c>
      <c r="T886">
        <f t="shared" si="76"/>
        <v>229.36335279733203</v>
      </c>
    </row>
    <row r="887" spans="16:20" x14ac:dyDescent="0.25">
      <c r="P887" s="13">
        <v>9.2166666666666899</v>
      </c>
      <c r="Q887" s="13">
        <f t="shared" si="75"/>
        <v>553</v>
      </c>
      <c r="R887" s="14">
        <v>109.99999999999443</v>
      </c>
      <c r="S887" s="14">
        <v>347.81429355335223</v>
      </c>
      <c r="T887">
        <f t="shared" si="76"/>
        <v>237.8142935533578</v>
      </c>
    </row>
    <row r="888" spans="16:20" x14ac:dyDescent="0.25">
      <c r="P888" s="13">
        <v>9.2333333333333574</v>
      </c>
      <c r="Q888" s="13">
        <f t="shared" si="75"/>
        <v>554</v>
      </c>
      <c r="R888" s="14">
        <v>122.22222222221609</v>
      </c>
      <c r="S888" s="14">
        <v>353.18341960085246</v>
      </c>
      <c r="T888">
        <f t="shared" si="76"/>
        <v>230.96119737863637</v>
      </c>
    </row>
    <row r="889" spans="16:20" x14ac:dyDescent="0.25">
      <c r="P889" s="13">
        <v>9.2500000000000249</v>
      </c>
      <c r="Q889" s="13">
        <f t="shared" si="75"/>
        <v>555</v>
      </c>
      <c r="R889" s="14">
        <v>122.22222222221609</v>
      </c>
      <c r="S889" s="14">
        <v>360.44257634629781</v>
      </c>
      <c r="T889">
        <f t="shared" si="76"/>
        <v>238.22035412408172</v>
      </c>
    </row>
    <row r="890" spans="16:20" x14ac:dyDescent="0.25">
      <c r="P890" s="13">
        <v>9.2666666666666924</v>
      </c>
      <c r="Q890" s="13">
        <f t="shared" si="75"/>
        <v>556</v>
      </c>
      <c r="R890" s="14">
        <v>134.44444444443769</v>
      </c>
      <c r="S890" s="14">
        <v>370.03199267612308</v>
      </c>
      <c r="T890">
        <f t="shared" si="76"/>
        <v>235.58754823168539</v>
      </c>
    </row>
    <row r="891" spans="16:20" x14ac:dyDescent="0.25">
      <c r="P891" s="13">
        <v>9.2833333333333599</v>
      </c>
      <c r="Q891" s="13">
        <f t="shared" si="75"/>
        <v>557</v>
      </c>
      <c r="R891" s="14">
        <v>158.8888888888809</v>
      </c>
      <c r="S891" s="14">
        <v>379.55330818020195</v>
      </c>
      <c r="T891">
        <f t="shared" si="76"/>
        <v>220.66441929132105</v>
      </c>
    </row>
    <row r="892" spans="16:20" x14ac:dyDescent="0.25">
      <c r="P892" s="13">
        <v>9.3000000000000274</v>
      </c>
      <c r="Q892" s="13">
        <f t="shared" si="75"/>
        <v>558</v>
      </c>
      <c r="R892" s="14">
        <v>158.8888888888809</v>
      </c>
      <c r="S892" s="14">
        <v>385.27372480822254</v>
      </c>
      <c r="T892">
        <f t="shared" si="76"/>
        <v>226.38483591934164</v>
      </c>
    </row>
    <row r="893" spans="16:20" x14ac:dyDescent="0.25">
      <c r="P893" s="13">
        <v>9.3166666666666949</v>
      </c>
      <c r="Q893" s="13">
        <f t="shared" si="75"/>
        <v>559</v>
      </c>
      <c r="R893" s="14">
        <v>171.1111111111025</v>
      </c>
      <c r="S893" s="14">
        <v>390.24687717592604</v>
      </c>
      <c r="T893">
        <f t="shared" si="76"/>
        <v>219.13576606482354</v>
      </c>
    </row>
    <row r="894" spans="16:20" x14ac:dyDescent="0.25">
      <c r="P894" s="13">
        <v>9.3333333333333623</v>
      </c>
      <c r="Q894" s="13">
        <f t="shared" si="75"/>
        <v>560</v>
      </c>
      <c r="R894" s="14">
        <v>183.33333333332411</v>
      </c>
      <c r="S894" s="14">
        <v>393.98121733747035</v>
      </c>
      <c r="T894">
        <f t="shared" si="76"/>
        <v>210.64788400414625</v>
      </c>
    </row>
    <row r="895" spans="16:20" x14ac:dyDescent="0.25">
      <c r="P895" s="13">
        <v>9.3500000000000298</v>
      </c>
      <c r="Q895" s="13">
        <f t="shared" si="75"/>
        <v>561</v>
      </c>
      <c r="R895" s="14">
        <v>183.33333333332411</v>
      </c>
      <c r="S895" s="14">
        <v>400.04403265486252</v>
      </c>
      <c r="T895">
        <f t="shared" si="76"/>
        <v>216.71069932153841</v>
      </c>
    </row>
    <row r="896" spans="16:20" x14ac:dyDescent="0.25">
      <c r="P896" s="13">
        <v>9.3666666666666973</v>
      </c>
      <c r="Q896" s="13">
        <f t="shared" si="75"/>
        <v>562</v>
      </c>
      <c r="R896" s="14">
        <v>207.77777777776731</v>
      </c>
      <c r="S896" s="14">
        <v>405.96210603673973</v>
      </c>
      <c r="T896">
        <f t="shared" si="76"/>
        <v>198.18432825897241</v>
      </c>
    </row>
    <row r="897" spans="16:20" x14ac:dyDescent="0.25">
      <c r="P897" s="13">
        <v>9.3833333333333648</v>
      </c>
      <c r="Q897" s="13">
        <f t="shared" si="75"/>
        <v>563</v>
      </c>
      <c r="R897" s="14">
        <v>219.99999999998892</v>
      </c>
      <c r="S897" s="14">
        <v>408.6305925792264</v>
      </c>
      <c r="T897">
        <f t="shared" si="76"/>
        <v>188.63059257923749</v>
      </c>
    </row>
    <row r="898" spans="16:20" x14ac:dyDescent="0.25">
      <c r="P898" s="13">
        <v>9.4000000000000323</v>
      </c>
      <c r="Q898" s="13">
        <f t="shared" si="75"/>
        <v>564</v>
      </c>
      <c r="R898" s="14">
        <v>232.22222222221052</v>
      </c>
      <c r="S898" s="14">
        <v>415.61606100495931</v>
      </c>
      <c r="T898">
        <f t="shared" si="76"/>
        <v>183.39383878274879</v>
      </c>
    </row>
    <row r="899" spans="16:20" x14ac:dyDescent="0.25">
      <c r="P899" s="13">
        <v>9.4166666666666998</v>
      </c>
      <c r="Q899" s="13">
        <f t="shared" si="75"/>
        <v>565</v>
      </c>
      <c r="R899" s="14">
        <v>244.44444444443212</v>
      </c>
      <c r="S899" s="14">
        <v>426.16030850058405</v>
      </c>
      <c r="T899">
        <f t="shared" si="76"/>
        <v>181.71586405615193</v>
      </c>
    </row>
    <row r="900" spans="16:20" x14ac:dyDescent="0.25">
      <c r="P900" s="13">
        <v>9.4333333333333673</v>
      </c>
      <c r="Q900" s="13">
        <f t="shared" si="75"/>
        <v>566</v>
      </c>
      <c r="R900" s="14">
        <v>268.88888888887527</v>
      </c>
      <c r="S900" s="14">
        <v>432.7582963687214</v>
      </c>
      <c r="T900">
        <f t="shared" si="76"/>
        <v>163.86940747984613</v>
      </c>
    </row>
    <row r="901" spans="16:20" x14ac:dyDescent="0.25">
      <c r="P901" s="13">
        <v>9.4500000000000348</v>
      </c>
      <c r="Q901" s="13">
        <f t="shared" ref="Q901:Q964" si="77">ROUND(P901*60,0)</f>
        <v>567</v>
      </c>
      <c r="R901" s="14">
        <v>281.11111111109682</v>
      </c>
      <c r="S901" s="14">
        <v>445.05247387636837</v>
      </c>
      <c r="T901">
        <f t="shared" si="76"/>
        <v>163.94136276527155</v>
      </c>
    </row>
    <row r="902" spans="16:20" x14ac:dyDescent="0.25">
      <c r="P902" s="13">
        <v>9.4666666666667023</v>
      </c>
      <c r="Q902" s="13">
        <f t="shared" si="77"/>
        <v>568</v>
      </c>
      <c r="R902" s="14">
        <v>293.33333333331848</v>
      </c>
      <c r="S902" s="14">
        <v>454.08329942593247</v>
      </c>
      <c r="T902">
        <f t="shared" si="76"/>
        <v>160.74996609261399</v>
      </c>
    </row>
    <row r="903" spans="16:20" x14ac:dyDescent="0.25">
      <c r="P903" s="13">
        <v>9.4833333333333698</v>
      </c>
      <c r="Q903" s="13">
        <f t="shared" si="77"/>
        <v>569</v>
      </c>
      <c r="R903" s="14">
        <v>317.7777777777618</v>
      </c>
      <c r="S903" s="14">
        <v>464.585890646819</v>
      </c>
      <c r="T903">
        <f t="shared" si="76"/>
        <v>146.8081128690572</v>
      </c>
    </row>
    <row r="904" spans="16:20" x14ac:dyDescent="0.25">
      <c r="P904" s="13">
        <v>9.5000000000000373</v>
      </c>
      <c r="Q904" s="13">
        <f t="shared" si="77"/>
        <v>570</v>
      </c>
      <c r="R904" s="14">
        <v>329.9999999999834</v>
      </c>
      <c r="S904" s="14">
        <v>472.67658013665334</v>
      </c>
      <c r="T904">
        <f t="shared" si="76"/>
        <v>142.67658013666994</v>
      </c>
    </row>
    <row r="905" spans="16:20" x14ac:dyDescent="0.25">
      <c r="P905" s="13">
        <v>9.5166666666667048</v>
      </c>
      <c r="Q905" s="13">
        <f t="shared" si="77"/>
        <v>571</v>
      </c>
      <c r="R905" s="14">
        <v>354.44444444442661</v>
      </c>
      <c r="S905" s="14">
        <v>484.17595425074774</v>
      </c>
      <c r="T905">
        <f t="shared" si="76"/>
        <v>129.73150980632113</v>
      </c>
    </row>
    <row r="906" spans="16:20" x14ac:dyDescent="0.25">
      <c r="P906" s="13">
        <v>9.5333333333333723</v>
      </c>
      <c r="Q906" s="13">
        <f t="shared" si="77"/>
        <v>572</v>
      </c>
      <c r="R906" s="14">
        <v>378.88888888886981</v>
      </c>
      <c r="S906" s="14">
        <v>494.08199436033226</v>
      </c>
      <c r="T906">
        <f t="shared" si="76"/>
        <v>115.19310547146245</v>
      </c>
    </row>
    <row r="907" spans="16:20" x14ac:dyDescent="0.25">
      <c r="P907" s="13">
        <v>9.5500000000000398</v>
      </c>
      <c r="Q907" s="13">
        <f t="shared" si="77"/>
        <v>573</v>
      </c>
      <c r="R907" s="14">
        <v>391.11111111109142</v>
      </c>
      <c r="S907" s="14">
        <v>504.50420323854064</v>
      </c>
      <c r="T907">
        <f t="shared" si="76"/>
        <v>113.39309212744922</v>
      </c>
    </row>
    <row r="908" spans="16:20" x14ac:dyDescent="0.25">
      <c r="P908" s="13">
        <v>9.5666666666667073</v>
      </c>
      <c r="Q908" s="13">
        <f t="shared" si="77"/>
        <v>574</v>
      </c>
      <c r="R908" s="14">
        <v>403.33333333331302</v>
      </c>
      <c r="S908" s="14">
        <v>515.22577923639165</v>
      </c>
      <c r="T908">
        <f t="shared" si="76"/>
        <v>111.89244590307862</v>
      </c>
    </row>
    <row r="909" spans="16:20" x14ac:dyDescent="0.25">
      <c r="P909" s="13">
        <v>9.5833333333333748</v>
      </c>
      <c r="Q909" s="13">
        <f t="shared" si="77"/>
        <v>575</v>
      </c>
      <c r="R909" s="14">
        <v>427.77777777775623</v>
      </c>
      <c r="S909" s="14">
        <v>522.38007901981609</v>
      </c>
      <c r="T909">
        <f t="shared" si="76"/>
        <v>94.602301242059866</v>
      </c>
    </row>
    <row r="910" spans="16:20" x14ac:dyDescent="0.25">
      <c r="P910" s="13">
        <v>9.6000000000000423</v>
      </c>
      <c r="Q910" s="13">
        <f t="shared" si="77"/>
        <v>576</v>
      </c>
      <c r="R910" s="14">
        <v>439.99999999997783</v>
      </c>
      <c r="S910" s="14">
        <v>527.99248561698914</v>
      </c>
      <c r="T910">
        <f t="shared" si="76"/>
        <v>87.992485617011312</v>
      </c>
    </row>
    <row r="911" spans="16:20" x14ac:dyDescent="0.25">
      <c r="P911" s="13">
        <v>9.6166666666667098</v>
      </c>
      <c r="Q911" s="13">
        <f t="shared" si="77"/>
        <v>577</v>
      </c>
      <c r="R911" s="14">
        <v>452.22222222219943</v>
      </c>
      <c r="S911" s="14">
        <v>538.26892323437471</v>
      </c>
      <c r="T911">
        <f t="shared" si="76"/>
        <v>86.046701012175276</v>
      </c>
    </row>
    <row r="912" spans="16:20" x14ac:dyDescent="0.25">
      <c r="P912" s="13">
        <v>9.6333333333333773</v>
      </c>
      <c r="Q912" s="13">
        <f t="shared" si="77"/>
        <v>578</v>
      </c>
      <c r="R912" s="14">
        <v>464.44444444442104</v>
      </c>
      <c r="S912" s="14">
        <v>542.23751775709457</v>
      </c>
      <c r="T912">
        <f t="shared" si="76"/>
        <v>77.793073312673528</v>
      </c>
    </row>
    <row r="913" spans="16:20" x14ac:dyDescent="0.25">
      <c r="P913" s="13">
        <v>9.6500000000000448</v>
      </c>
      <c r="Q913" s="13">
        <f t="shared" si="77"/>
        <v>579</v>
      </c>
      <c r="R913" s="14">
        <v>476.66666666664264</v>
      </c>
      <c r="S913" s="14">
        <v>543.23117371176704</v>
      </c>
      <c r="T913">
        <f t="shared" si="76"/>
        <v>66.564507045124401</v>
      </c>
    </row>
    <row r="914" spans="16:20" x14ac:dyDescent="0.25">
      <c r="P914" s="13">
        <v>9.6666666666667123</v>
      </c>
      <c r="Q914" s="13">
        <f t="shared" si="77"/>
        <v>580</v>
      </c>
      <c r="R914" s="14">
        <v>488.88888888886424</v>
      </c>
      <c r="S914" s="14">
        <v>543.43380970005308</v>
      </c>
      <c r="T914">
        <f t="shared" si="76"/>
        <v>54.544920811188831</v>
      </c>
    </row>
    <row r="915" spans="16:20" x14ac:dyDescent="0.25">
      <c r="P915" s="13">
        <v>9.6833333333333798</v>
      </c>
      <c r="Q915" s="13">
        <f t="shared" si="77"/>
        <v>581</v>
      </c>
      <c r="R915" s="14">
        <v>501.11111111108585</v>
      </c>
      <c r="S915" s="14">
        <v>546.16935434464688</v>
      </c>
      <c r="T915">
        <f t="shared" si="76"/>
        <v>45.058243233561029</v>
      </c>
    </row>
    <row r="916" spans="16:20" x14ac:dyDescent="0.25">
      <c r="P916" s="13">
        <v>9.7000000000000473</v>
      </c>
      <c r="Q916" s="13">
        <f t="shared" si="77"/>
        <v>582</v>
      </c>
      <c r="R916" s="14">
        <v>513.33333333330745</v>
      </c>
      <c r="S916" s="14">
        <v>548.15250984185354</v>
      </c>
      <c r="T916">
        <f t="shared" si="76"/>
        <v>34.819176508546093</v>
      </c>
    </row>
    <row r="917" spans="16:20" x14ac:dyDescent="0.25">
      <c r="P917" s="13">
        <v>9.7166666666667147</v>
      </c>
      <c r="Q917" s="13">
        <f t="shared" si="77"/>
        <v>583</v>
      </c>
      <c r="R917" s="14">
        <v>525.55555555552905</v>
      </c>
      <c r="S917" s="14">
        <v>551.71288865893894</v>
      </c>
      <c r="T917">
        <f t="shared" si="76"/>
        <v>26.157333103409883</v>
      </c>
    </row>
    <row r="918" spans="16:20" x14ac:dyDescent="0.25">
      <c r="P918" s="13">
        <v>9.7333333333333822</v>
      </c>
      <c r="Q918" s="13">
        <f t="shared" si="77"/>
        <v>584</v>
      </c>
      <c r="R918" s="14">
        <v>537.77777777775077</v>
      </c>
      <c r="S918" s="14">
        <v>555.23393673173825</v>
      </c>
      <c r="T918">
        <f t="shared" si="76"/>
        <v>17.456158953987483</v>
      </c>
    </row>
    <row r="919" spans="16:20" x14ac:dyDescent="0.25">
      <c r="P919" s="13">
        <v>9.7500000000000497</v>
      </c>
      <c r="Q919" s="13">
        <f t="shared" si="77"/>
        <v>585</v>
      </c>
      <c r="R919" s="14">
        <v>537.77777777775077</v>
      </c>
      <c r="S919" s="14">
        <v>557.20703598667819</v>
      </c>
      <c r="T919">
        <f t="shared" si="76"/>
        <v>19.429258208927422</v>
      </c>
    </row>
    <row r="920" spans="16:20" x14ac:dyDescent="0.25">
      <c r="P920" s="13">
        <v>9.7666666666667172</v>
      </c>
      <c r="Q920" s="13">
        <f t="shared" si="77"/>
        <v>586</v>
      </c>
      <c r="R920" s="14">
        <v>537.77777777775077</v>
      </c>
      <c r="S920" s="14">
        <v>558.46403310154813</v>
      </c>
      <c r="T920">
        <f t="shared" si="76"/>
        <v>20.686255323797354</v>
      </c>
    </row>
    <row r="921" spans="16:20" x14ac:dyDescent="0.25">
      <c r="P921" s="13">
        <v>9.7833333333333847</v>
      </c>
      <c r="Q921" s="13">
        <f t="shared" si="77"/>
        <v>587</v>
      </c>
      <c r="R921" s="14">
        <v>525.55555555552917</v>
      </c>
      <c r="S921" s="14">
        <v>557.59350170858795</v>
      </c>
      <c r="T921">
        <f t="shared" si="76"/>
        <v>32.037946153058783</v>
      </c>
    </row>
    <row r="922" spans="16:20" x14ac:dyDescent="0.25">
      <c r="P922" s="13">
        <v>9.8000000000000522</v>
      </c>
      <c r="Q922" s="13">
        <f t="shared" si="77"/>
        <v>588</v>
      </c>
      <c r="R922" s="14">
        <v>525.55555555552917</v>
      </c>
      <c r="S922" s="14">
        <v>554.71881468714264</v>
      </c>
      <c r="T922">
        <f t="shared" si="76"/>
        <v>29.163259131613472</v>
      </c>
    </row>
    <row r="923" spans="16:20" x14ac:dyDescent="0.25">
      <c r="P923" s="13">
        <v>9.8166666666667197</v>
      </c>
      <c r="Q923" s="13">
        <f t="shared" si="77"/>
        <v>589</v>
      </c>
      <c r="R923" s="14">
        <v>513.33333333330745</v>
      </c>
      <c r="S923" s="14">
        <v>549.38591566687535</v>
      </c>
      <c r="T923">
        <f t="shared" si="76"/>
        <v>36.052582333567898</v>
      </c>
    </row>
    <row r="924" spans="16:20" x14ac:dyDescent="0.25">
      <c r="P924" s="13">
        <v>9.8333333333333872</v>
      </c>
      <c r="Q924" s="13">
        <f t="shared" si="77"/>
        <v>590</v>
      </c>
      <c r="R924" s="14">
        <v>501.11111111108607</v>
      </c>
      <c r="S924" s="14">
        <v>550.17477913408641</v>
      </c>
      <c r="T924">
        <f t="shared" si="76"/>
        <v>49.063668023000332</v>
      </c>
    </row>
    <row r="925" spans="16:20" x14ac:dyDescent="0.25">
      <c r="P925" s="13">
        <v>9.8500000000000547</v>
      </c>
      <c r="Q925" s="13">
        <f t="shared" si="77"/>
        <v>591</v>
      </c>
      <c r="R925" s="14">
        <v>513.33333333330768</v>
      </c>
      <c r="S925" s="14">
        <v>554.10619024220284</v>
      </c>
      <c r="T925">
        <f t="shared" si="76"/>
        <v>40.772856908895164</v>
      </c>
    </row>
    <row r="926" spans="16:20" x14ac:dyDescent="0.25">
      <c r="P926" s="13">
        <v>9.8666666666667222</v>
      </c>
      <c r="Q926" s="13">
        <f t="shared" si="77"/>
        <v>592</v>
      </c>
      <c r="R926" s="14">
        <v>513.33333333330756</v>
      </c>
      <c r="S926" s="14">
        <v>556.40600170809034</v>
      </c>
      <c r="T926">
        <f t="shared" si="76"/>
        <v>43.072668374782779</v>
      </c>
    </row>
    <row r="927" spans="16:20" x14ac:dyDescent="0.25">
      <c r="P927" s="13">
        <v>9.8833333333333897</v>
      </c>
      <c r="Q927" s="13">
        <f t="shared" si="77"/>
        <v>593</v>
      </c>
      <c r="R927" s="14">
        <v>513.33333333330756</v>
      </c>
      <c r="S927" s="14">
        <v>556.05157887324856</v>
      </c>
      <c r="T927">
        <f t="shared" si="76"/>
        <v>42.718245539940995</v>
      </c>
    </row>
    <row r="928" spans="16:20" x14ac:dyDescent="0.25">
      <c r="P928" s="13">
        <v>9.9000000000000572</v>
      </c>
      <c r="Q928" s="13">
        <f t="shared" si="77"/>
        <v>594</v>
      </c>
      <c r="R928" s="14">
        <v>513.33333333330756</v>
      </c>
      <c r="S928" s="14">
        <v>554.55084780373556</v>
      </c>
      <c r="T928">
        <f t="shared" si="76"/>
        <v>41.217514470428</v>
      </c>
    </row>
    <row r="929" spans="16:20" x14ac:dyDescent="0.25">
      <c r="P929" s="13">
        <v>9.9166666666667247</v>
      </c>
      <c r="Q929" s="13">
        <f t="shared" si="77"/>
        <v>595</v>
      </c>
      <c r="R929" s="14">
        <v>513.33333333330756</v>
      </c>
      <c r="S929" s="14">
        <v>556.74807928258258</v>
      </c>
      <c r="T929">
        <f t="shared" si="76"/>
        <v>43.414745949275016</v>
      </c>
    </row>
    <row r="930" spans="16:20" x14ac:dyDescent="0.25">
      <c r="P930" s="13">
        <v>9.9333333333333922</v>
      </c>
      <c r="Q930" s="13">
        <f t="shared" si="77"/>
        <v>596</v>
      </c>
      <c r="R930" s="14">
        <v>513.33333333330756</v>
      </c>
      <c r="S930" s="14">
        <v>557.86630968580471</v>
      </c>
      <c r="T930">
        <f t="shared" si="76"/>
        <v>44.532976352497144</v>
      </c>
    </row>
    <row r="931" spans="16:20" x14ac:dyDescent="0.25">
      <c r="P931" s="13">
        <v>9.9500000000000597</v>
      </c>
      <c r="Q931" s="13">
        <f t="shared" si="77"/>
        <v>597</v>
      </c>
      <c r="R931" s="14">
        <v>513.33333333330756</v>
      </c>
      <c r="S931" s="14">
        <v>561.38361163874413</v>
      </c>
      <c r="T931">
        <f t="shared" si="76"/>
        <v>48.050278305436564</v>
      </c>
    </row>
    <row r="932" spans="16:20" x14ac:dyDescent="0.25">
      <c r="P932" s="13">
        <v>9.9666666666667272</v>
      </c>
      <c r="Q932" s="13">
        <f t="shared" si="77"/>
        <v>598</v>
      </c>
      <c r="R932" s="14">
        <v>513.33333333330756</v>
      </c>
      <c r="S932" s="14">
        <v>568.94079955866528</v>
      </c>
      <c r="T932">
        <f t="shared" si="76"/>
        <v>55.607466225357712</v>
      </c>
    </row>
    <row r="933" spans="16:20" x14ac:dyDescent="0.25">
      <c r="P933" s="13">
        <v>9.9833333333333947</v>
      </c>
      <c r="Q933" s="13">
        <f t="shared" si="77"/>
        <v>599</v>
      </c>
      <c r="R933" s="14">
        <v>501.11111111108596</v>
      </c>
      <c r="S933" s="14">
        <v>577.68771647740675</v>
      </c>
      <c r="T933">
        <f t="shared" si="76"/>
        <v>76.576605366320791</v>
      </c>
    </row>
    <row r="934" spans="16:20" x14ac:dyDescent="0.25">
      <c r="P934" s="13">
        <v>10.000000000000062</v>
      </c>
      <c r="Q934" s="13">
        <f t="shared" si="77"/>
        <v>600</v>
      </c>
      <c r="R934" s="14">
        <v>501.11111111108596</v>
      </c>
      <c r="S934" s="14">
        <v>590.50055318639113</v>
      </c>
      <c r="T934">
        <f t="shared" ref="T934:T997" si="78">S934-R934</f>
        <v>89.389442075305169</v>
      </c>
    </row>
    <row r="935" spans="16:20" x14ac:dyDescent="0.25">
      <c r="P935" s="13">
        <v>10.01666666666673</v>
      </c>
      <c r="Q935" s="13">
        <f t="shared" si="77"/>
        <v>601</v>
      </c>
      <c r="R935" s="14">
        <v>501.11111111108596</v>
      </c>
      <c r="S935" s="14">
        <v>598.13895657517287</v>
      </c>
      <c r="T935">
        <f t="shared" si="78"/>
        <v>97.027845464086909</v>
      </c>
    </row>
    <row r="936" spans="16:20" x14ac:dyDescent="0.25">
      <c r="P936" s="13">
        <v>10.033333333333397</v>
      </c>
      <c r="Q936" s="13">
        <f t="shared" si="77"/>
        <v>602</v>
      </c>
      <c r="R936" s="14">
        <v>488.88888888886436</v>
      </c>
      <c r="S936" s="14">
        <v>607.02072349787443</v>
      </c>
      <c r="T936">
        <f t="shared" si="78"/>
        <v>118.13183460901007</v>
      </c>
    </row>
    <row r="937" spans="16:20" x14ac:dyDescent="0.25">
      <c r="P937" s="13">
        <v>10.050000000000065</v>
      </c>
      <c r="Q937" s="13">
        <f t="shared" si="77"/>
        <v>603</v>
      </c>
      <c r="R937" s="14">
        <v>488.88888888886436</v>
      </c>
      <c r="S937" s="14">
        <v>617.07623546025911</v>
      </c>
      <c r="T937">
        <f t="shared" si="78"/>
        <v>128.18734657139476</v>
      </c>
    </row>
    <row r="938" spans="16:20" x14ac:dyDescent="0.25">
      <c r="P938" s="13">
        <v>10.066666666666732</v>
      </c>
      <c r="Q938" s="13">
        <f t="shared" si="77"/>
        <v>604</v>
      </c>
      <c r="R938" s="14">
        <v>488.88888888886436</v>
      </c>
      <c r="S938" s="14">
        <v>626.82546885407407</v>
      </c>
      <c r="T938">
        <f t="shared" si="78"/>
        <v>137.93657996520972</v>
      </c>
    </row>
    <row r="939" spans="16:20" x14ac:dyDescent="0.25">
      <c r="P939" s="13">
        <v>10.0833333333334</v>
      </c>
      <c r="Q939" s="13">
        <f t="shared" si="77"/>
        <v>605</v>
      </c>
      <c r="R939" s="14">
        <v>476.6666666666427</v>
      </c>
      <c r="S939" s="14">
        <v>638.27733409024984</v>
      </c>
      <c r="T939">
        <f t="shared" si="78"/>
        <v>161.61066742360714</v>
      </c>
    </row>
    <row r="940" spans="16:20" x14ac:dyDescent="0.25">
      <c r="P940" s="13">
        <v>10.100000000000067</v>
      </c>
      <c r="Q940" s="13">
        <f t="shared" si="77"/>
        <v>606</v>
      </c>
      <c r="R940" s="14">
        <v>476.6666666666427</v>
      </c>
      <c r="S940" s="14">
        <v>644.8076003507482</v>
      </c>
      <c r="T940">
        <f t="shared" si="78"/>
        <v>168.14093368410551</v>
      </c>
    </row>
    <row r="941" spans="16:20" x14ac:dyDescent="0.25">
      <c r="P941" s="13">
        <v>10.116666666666735</v>
      </c>
      <c r="Q941" s="13">
        <f t="shared" si="77"/>
        <v>607</v>
      </c>
      <c r="R941" s="14">
        <v>476.6666666666427</v>
      </c>
      <c r="S941" s="14">
        <v>654.16643430142676</v>
      </c>
      <c r="T941">
        <f t="shared" si="78"/>
        <v>177.49976763478406</v>
      </c>
    </row>
    <row r="942" spans="16:20" x14ac:dyDescent="0.25">
      <c r="P942" s="13">
        <v>10.133333333333402</v>
      </c>
      <c r="Q942" s="13">
        <f t="shared" si="77"/>
        <v>608</v>
      </c>
      <c r="R942" s="14">
        <v>476.6666666666427</v>
      </c>
      <c r="S942" s="14">
        <v>660.28879230562336</v>
      </c>
      <c r="T942">
        <f t="shared" si="78"/>
        <v>183.62212563898066</v>
      </c>
    </row>
    <row r="943" spans="16:20" x14ac:dyDescent="0.25">
      <c r="P943" s="13">
        <v>10.15000000000007</v>
      </c>
      <c r="Q943" s="13">
        <f t="shared" si="77"/>
        <v>609</v>
      </c>
      <c r="R943" s="14">
        <v>476.6666666666427</v>
      </c>
      <c r="S943" s="14">
        <v>666.81277731437058</v>
      </c>
      <c r="T943">
        <f t="shared" si="78"/>
        <v>190.14611064772788</v>
      </c>
    </row>
    <row r="944" spans="16:20" x14ac:dyDescent="0.25">
      <c r="P944" s="13">
        <v>10.166666666666737</v>
      </c>
      <c r="Q944" s="13">
        <f t="shared" si="77"/>
        <v>610</v>
      </c>
      <c r="R944" s="14">
        <v>476.6666666666427</v>
      </c>
      <c r="S944" s="14">
        <v>673.58094348070165</v>
      </c>
      <c r="T944">
        <f t="shared" si="78"/>
        <v>196.91427681405895</v>
      </c>
    </row>
    <row r="945" spans="16:20" x14ac:dyDescent="0.25">
      <c r="P945" s="13">
        <v>10.183333333333405</v>
      </c>
      <c r="Q945" s="13">
        <f t="shared" si="77"/>
        <v>611</v>
      </c>
      <c r="R945" s="14">
        <v>476.6666666666427</v>
      </c>
      <c r="S945" s="14">
        <v>678.61072340301996</v>
      </c>
      <c r="T945">
        <f t="shared" si="78"/>
        <v>201.94405673637726</v>
      </c>
    </row>
    <row r="946" spans="16:20" x14ac:dyDescent="0.25">
      <c r="P946" s="13">
        <v>10.200000000000072</v>
      </c>
      <c r="Q946" s="13">
        <f t="shared" si="77"/>
        <v>612</v>
      </c>
      <c r="R946" s="14">
        <v>476.6666666666427</v>
      </c>
      <c r="S946" s="14">
        <v>683.91867791005961</v>
      </c>
      <c r="T946">
        <f t="shared" si="78"/>
        <v>207.25201124341692</v>
      </c>
    </row>
    <row r="947" spans="16:20" x14ac:dyDescent="0.25">
      <c r="P947" s="13">
        <v>10.21666666666674</v>
      </c>
      <c r="Q947" s="13">
        <f t="shared" si="77"/>
        <v>613</v>
      </c>
      <c r="R947" s="14">
        <v>464.44444444442115</v>
      </c>
      <c r="S947" s="14">
        <v>687.21882321764917</v>
      </c>
      <c r="T947">
        <f t="shared" si="78"/>
        <v>222.77437877322802</v>
      </c>
    </row>
    <row r="948" spans="16:20" x14ac:dyDescent="0.25">
      <c r="P948" s="13">
        <v>10.233333333333407</v>
      </c>
      <c r="Q948" s="13">
        <f t="shared" si="77"/>
        <v>614</v>
      </c>
      <c r="R948" s="14">
        <v>452.22222222219955</v>
      </c>
      <c r="S948" s="14">
        <v>690.94552095310587</v>
      </c>
      <c r="T948">
        <f t="shared" si="78"/>
        <v>238.72329873090632</v>
      </c>
    </row>
    <row r="949" spans="16:20" x14ac:dyDescent="0.25">
      <c r="P949" s="13">
        <v>10.250000000000075</v>
      </c>
      <c r="Q949" s="13">
        <f t="shared" si="77"/>
        <v>615</v>
      </c>
      <c r="R949" s="14">
        <v>452.22222222219955</v>
      </c>
      <c r="S949" s="14">
        <v>693.82197148604632</v>
      </c>
      <c r="T949">
        <f t="shared" si="78"/>
        <v>241.59974926384677</v>
      </c>
    </row>
    <row r="950" spans="16:20" x14ac:dyDescent="0.25">
      <c r="P950" s="13">
        <v>10.266666666666742</v>
      </c>
      <c r="Q950" s="13">
        <f t="shared" si="77"/>
        <v>616</v>
      </c>
      <c r="R950" s="14">
        <v>501.11111111108596</v>
      </c>
      <c r="S950" s="14">
        <v>694.9680348456626</v>
      </c>
      <c r="T950">
        <f t="shared" si="78"/>
        <v>193.85692373457664</v>
      </c>
    </row>
    <row r="951" spans="16:20" x14ac:dyDescent="0.25">
      <c r="P951" s="13">
        <v>10.28333333333341</v>
      </c>
      <c r="Q951" s="13">
        <f t="shared" si="77"/>
        <v>617</v>
      </c>
      <c r="R951" s="14">
        <v>562.22222222219409</v>
      </c>
      <c r="S951" s="14">
        <v>700.7469804009753</v>
      </c>
      <c r="T951">
        <f t="shared" si="78"/>
        <v>138.52475817878121</v>
      </c>
    </row>
    <row r="952" spans="16:20" x14ac:dyDescent="0.25">
      <c r="P952" s="13">
        <v>10.300000000000077</v>
      </c>
      <c r="Q952" s="13">
        <f t="shared" si="77"/>
        <v>618</v>
      </c>
      <c r="R952" s="14">
        <v>623.33333333330222</v>
      </c>
      <c r="S952" s="14">
        <v>697.51362451099192</v>
      </c>
      <c r="T952">
        <f t="shared" si="78"/>
        <v>74.180291177689696</v>
      </c>
    </row>
    <row r="953" spans="16:20" x14ac:dyDescent="0.25">
      <c r="P953" s="13">
        <v>10.316666666666745</v>
      </c>
      <c r="Q953" s="13">
        <f t="shared" si="77"/>
        <v>619</v>
      </c>
      <c r="R953" s="14">
        <v>684.44444444441035</v>
      </c>
      <c r="S953" s="14">
        <v>696.52657604227261</v>
      </c>
      <c r="T953">
        <f t="shared" si="78"/>
        <v>12.082131597862258</v>
      </c>
    </row>
    <row r="954" spans="16:20" x14ac:dyDescent="0.25">
      <c r="P954" s="13">
        <v>10.333333333333412</v>
      </c>
      <c r="Q954" s="13">
        <f t="shared" si="77"/>
        <v>620</v>
      </c>
      <c r="R954" s="14">
        <v>733.33333333329688</v>
      </c>
      <c r="S954" s="14">
        <v>696.31341586198539</v>
      </c>
      <c r="T954">
        <f t="shared" si="78"/>
        <v>-37.019917471311487</v>
      </c>
    </row>
    <row r="955" spans="16:20" x14ac:dyDescent="0.25">
      <c r="P955" s="13">
        <v>10.35000000000008</v>
      </c>
      <c r="Q955" s="13">
        <f t="shared" si="77"/>
        <v>621</v>
      </c>
      <c r="R955" s="14">
        <v>782.22222222218329</v>
      </c>
      <c r="S955" s="14">
        <v>699.34398891467265</v>
      </c>
      <c r="T955">
        <f t="shared" si="78"/>
        <v>-82.878233307510641</v>
      </c>
    </row>
    <row r="956" spans="16:20" x14ac:dyDescent="0.25">
      <c r="P956" s="13">
        <v>10.366666666666747</v>
      </c>
      <c r="Q956" s="13">
        <f t="shared" si="77"/>
        <v>622</v>
      </c>
      <c r="R956" s="14">
        <v>831.11111111106982</v>
      </c>
      <c r="S956" s="14">
        <v>700.83144191686915</v>
      </c>
      <c r="T956">
        <f t="shared" si="78"/>
        <v>-130.27966919420066</v>
      </c>
    </row>
    <row r="957" spans="16:20" x14ac:dyDescent="0.25">
      <c r="P957" s="13">
        <v>10.383333333333415</v>
      </c>
      <c r="Q957" s="13">
        <f t="shared" si="77"/>
        <v>623</v>
      </c>
      <c r="R957" s="14">
        <v>892.22222222217783</v>
      </c>
      <c r="S957" s="14">
        <v>699.51803539791013</v>
      </c>
      <c r="T957">
        <f t="shared" si="78"/>
        <v>-192.70418682426771</v>
      </c>
    </row>
    <row r="958" spans="16:20" x14ac:dyDescent="0.25">
      <c r="P958" s="13">
        <v>10.400000000000082</v>
      </c>
      <c r="Q958" s="13">
        <f t="shared" si="77"/>
        <v>624</v>
      </c>
      <c r="R958" s="14">
        <v>941.11111111106436</v>
      </c>
      <c r="S958" s="14">
        <v>697.79122377607928</v>
      </c>
      <c r="T958">
        <f t="shared" si="78"/>
        <v>-243.31988733498508</v>
      </c>
    </row>
    <row r="959" spans="16:20" x14ac:dyDescent="0.25">
      <c r="P959" s="13">
        <v>10.41666666666675</v>
      </c>
      <c r="Q959" s="13">
        <f t="shared" si="77"/>
        <v>625</v>
      </c>
      <c r="R959" s="14">
        <v>989.99999999995077</v>
      </c>
      <c r="S959" s="14">
        <v>696.72993407189119</v>
      </c>
      <c r="T959">
        <f t="shared" si="78"/>
        <v>-293.27006592805958</v>
      </c>
    </row>
    <row r="960" spans="16:20" x14ac:dyDescent="0.25">
      <c r="P960" s="13">
        <v>10.433333333333417</v>
      </c>
      <c r="Q960" s="13">
        <f t="shared" si="77"/>
        <v>626</v>
      </c>
      <c r="R960" s="14">
        <v>1038.8888888888375</v>
      </c>
      <c r="S960" s="14">
        <v>697.29892740642538</v>
      </c>
      <c r="T960">
        <f t="shared" si="78"/>
        <v>-341.58996148241215</v>
      </c>
    </row>
    <row r="961" spans="16:20" x14ac:dyDescent="0.25">
      <c r="P961" s="13">
        <v>10.450000000000085</v>
      </c>
      <c r="Q961" s="13">
        <f t="shared" si="77"/>
        <v>627</v>
      </c>
      <c r="R961" s="14">
        <v>1087.7777777777237</v>
      </c>
      <c r="S961" s="14">
        <v>701.42625580254912</v>
      </c>
      <c r="T961">
        <f t="shared" si="78"/>
        <v>-386.35152197517459</v>
      </c>
    </row>
    <row r="962" spans="16:20" x14ac:dyDescent="0.25">
      <c r="P962" s="13">
        <v>10.466666666666752</v>
      </c>
      <c r="Q962" s="13">
        <f t="shared" si="77"/>
        <v>628</v>
      </c>
      <c r="R962" s="14">
        <v>1136.6666666666104</v>
      </c>
      <c r="S962" s="14">
        <v>698.7928467069878</v>
      </c>
      <c r="T962">
        <f t="shared" si="78"/>
        <v>-437.87381995962255</v>
      </c>
    </row>
    <row r="963" spans="16:20" x14ac:dyDescent="0.25">
      <c r="P963" s="13">
        <v>10.48333333333342</v>
      </c>
      <c r="Q963" s="13">
        <f t="shared" si="77"/>
        <v>629</v>
      </c>
      <c r="R963" s="14">
        <v>1185.5555555554968</v>
      </c>
      <c r="S963" s="14">
        <v>702.76339312834648</v>
      </c>
      <c r="T963">
        <f t="shared" si="78"/>
        <v>-482.79216242715029</v>
      </c>
    </row>
    <row r="964" spans="16:20" x14ac:dyDescent="0.25">
      <c r="P964" s="13">
        <v>10.500000000000087</v>
      </c>
      <c r="Q964" s="13">
        <f t="shared" si="77"/>
        <v>630</v>
      </c>
      <c r="R964" s="14">
        <v>1246.6666666666049</v>
      </c>
      <c r="S964" s="14">
        <v>710.85366695483981</v>
      </c>
      <c r="T964">
        <f t="shared" si="78"/>
        <v>-535.81299971176509</v>
      </c>
    </row>
    <row r="965" spans="16:20" x14ac:dyDescent="0.25">
      <c r="P965" s="13">
        <v>10.516666666666755</v>
      </c>
      <c r="Q965" s="13">
        <f t="shared" ref="Q965:Q1028" si="79">ROUND(P965*60,0)</f>
        <v>631</v>
      </c>
      <c r="R965" s="14">
        <v>1295.5555555554913</v>
      </c>
      <c r="S965" s="14">
        <v>717.93134280317827</v>
      </c>
      <c r="T965">
        <f t="shared" si="78"/>
        <v>-577.62421275231304</v>
      </c>
    </row>
    <row r="966" spans="16:20" x14ac:dyDescent="0.25">
      <c r="P966" s="13">
        <v>10.533333333333422</v>
      </c>
      <c r="Q966" s="13">
        <f t="shared" si="79"/>
        <v>632</v>
      </c>
      <c r="R966" s="14">
        <v>1307.777777777713</v>
      </c>
      <c r="S966" s="14">
        <v>719.93731287388118</v>
      </c>
      <c r="T966">
        <f t="shared" si="78"/>
        <v>-587.84046490383184</v>
      </c>
    </row>
    <row r="967" spans="16:20" x14ac:dyDescent="0.25">
      <c r="P967" s="13">
        <v>10.55000000000009</v>
      </c>
      <c r="Q967" s="13">
        <f t="shared" si="79"/>
        <v>633</v>
      </c>
      <c r="R967" s="14">
        <v>1319.9999999999347</v>
      </c>
      <c r="S967" s="14">
        <v>728.64900036580775</v>
      </c>
      <c r="T967">
        <f t="shared" si="78"/>
        <v>-591.35099963412699</v>
      </c>
    </row>
    <row r="968" spans="16:20" x14ac:dyDescent="0.25">
      <c r="P968" s="13">
        <v>10.566666666666757</v>
      </c>
      <c r="Q968" s="13">
        <f t="shared" si="79"/>
        <v>634</v>
      </c>
      <c r="R968" s="14">
        <v>1332.2222222221565</v>
      </c>
      <c r="S968" s="14">
        <v>742.21790858287227</v>
      </c>
      <c r="T968">
        <f t="shared" si="78"/>
        <v>-590.00431363928419</v>
      </c>
    </row>
    <row r="969" spans="16:20" x14ac:dyDescent="0.25">
      <c r="P969" s="13">
        <v>10.583333333333425</v>
      </c>
      <c r="Q969" s="13">
        <f t="shared" si="79"/>
        <v>635</v>
      </c>
      <c r="R969" s="14">
        <v>2077.7777777776751</v>
      </c>
      <c r="S969" s="14">
        <v>757.0319167270834</v>
      </c>
      <c r="T969">
        <f t="shared" si="78"/>
        <v>-1320.7458610505917</v>
      </c>
    </row>
    <row r="970" spans="16:20" x14ac:dyDescent="0.25">
      <c r="P970" s="13">
        <v>10.600000000000092</v>
      </c>
      <c r="Q970" s="13">
        <f t="shared" si="79"/>
        <v>636</v>
      </c>
      <c r="R970" s="14">
        <v>2089.9999999998968</v>
      </c>
      <c r="S970" s="14">
        <v>768.08306834314453</v>
      </c>
      <c r="T970">
        <f t="shared" si="78"/>
        <v>-1321.9169316567522</v>
      </c>
    </row>
    <row r="971" spans="16:20" x14ac:dyDescent="0.25">
      <c r="P971" s="13">
        <v>10.61666666666676</v>
      </c>
      <c r="Q971" s="13">
        <f t="shared" si="79"/>
        <v>637</v>
      </c>
      <c r="R971" s="14">
        <v>2102.2222222221185</v>
      </c>
      <c r="S971" s="14">
        <v>772.18087585949513</v>
      </c>
      <c r="T971">
        <f t="shared" si="78"/>
        <v>-1330.0413463626232</v>
      </c>
    </row>
    <row r="972" spans="16:20" x14ac:dyDescent="0.25">
      <c r="P972" s="13">
        <v>10.633333333333427</v>
      </c>
      <c r="Q972" s="13">
        <f t="shared" si="79"/>
        <v>638</v>
      </c>
      <c r="R972" s="14">
        <v>2126.6666666665619</v>
      </c>
      <c r="S972" s="14">
        <v>772.93206392831576</v>
      </c>
      <c r="T972">
        <f t="shared" si="78"/>
        <v>-1353.7346027382462</v>
      </c>
    </row>
    <row r="973" spans="16:20" x14ac:dyDescent="0.25">
      <c r="P973" s="13">
        <v>10.650000000000095</v>
      </c>
      <c r="Q973" s="13">
        <f t="shared" si="79"/>
        <v>639</v>
      </c>
      <c r="R973" s="14">
        <v>2138.8888888887836</v>
      </c>
      <c r="S973" s="14">
        <v>778.09714629117798</v>
      </c>
      <c r="T973">
        <f t="shared" si="78"/>
        <v>-1360.7917425976057</v>
      </c>
    </row>
    <row r="974" spans="16:20" x14ac:dyDescent="0.25">
      <c r="P974" s="13">
        <v>10.666666666666762</v>
      </c>
      <c r="Q974" s="13">
        <f t="shared" si="79"/>
        <v>640</v>
      </c>
      <c r="R974" s="14">
        <v>2151.1111111110054</v>
      </c>
      <c r="S974" s="14">
        <v>777.45331152910819</v>
      </c>
      <c r="T974">
        <f t="shared" si="78"/>
        <v>-1373.6577995818971</v>
      </c>
    </row>
    <row r="975" spans="16:20" x14ac:dyDescent="0.25">
      <c r="P975" s="13">
        <v>10.683333333333429</v>
      </c>
      <c r="Q975" s="13">
        <f t="shared" si="79"/>
        <v>641</v>
      </c>
      <c r="R975" s="14">
        <v>2163.3333333332275</v>
      </c>
      <c r="S975" s="14">
        <v>773.01794386206768</v>
      </c>
      <c r="T975">
        <f t="shared" si="78"/>
        <v>-1390.31538947116</v>
      </c>
    </row>
    <row r="976" spans="16:20" x14ac:dyDescent="0.25">
      <c r="P976" s="13">
        <v>10.700000000000097</v>
      </c>
      <c r="Q976" s="13">
        <f t="shared" si="79"/>
        <v>642</v>
      </c>
      <c r="R976" s="14">
        <v>2175.5555555554492</v>
      </c>
      <c r="S976" s="14">
        <v>766.67129851741277</v>
      </c>
      <c r="T976">
        <f t="shared" si="78"/>
        <v>-1408.8842570380366</v>
      </c>
    </row>
    <row r="977" spans="16:20" x14ac:dyDescent="0.25">
      <c r="P977" s="13">
        <v>10.716666666666764</v>
      </c>
      <c r="Q977" s="13">
        <f t="shared" si="79"/>
        <v>643</v>
      </c>
      <c r="R977" s="14">
        <v>2187.777777777671</v>
      </c>
      <c r="S977" s="14">
        <v>758.01909462067636</v>
      </c>
      <c r="T977">
        <f t="shared" si="78"/>
        <v>-1429.7586831569947</v>
      </c>
    </row>
    <row r="978" spans="16:20" x14ac:dyDescent="0.25">
      <c r="P978" s="13">
        <v>10.733333333333432</v>
      </c>
      <c r="Q978" s="13">
        <f t="shared" si="79"/>
        <v>644</v>
      </c>
      <c r="R978" s="14">
        <v>2199.9999999998927</v>
      </c>
      <c r="S978" s="14">
        <v>746.66407076549422</v>
      </c>
      <c r="T978">
        <f t="shared" si="78"/>
        <v>-1453.3359292343985</v>
      </c>
    </row>
    <row r="979" spans="16:20" x14ac:dyDescent="0.25">
      <c r="P979" s="13">
        <v>10.750000000000099</v>
      </c>
      <c r="Q979" s="13">
        <f t="shared" si="79"/>
        <v>645</v>
      </c>
      <c r="R979" s="14">
        <v>2212.2222222221144</v>
      </c>
      <c r="S979" s="14">
        <v>738.76487617355474</v>
      </c>
      <c r="T979">
        <f t="shared" si="78"/>
        <v>-1473.4573460485597</v>
      </c>
    </row>
    <row r="980" spans="16:20" x14ac:dyDescent="0.25">
      <c r="P980" s="13">
        <v>10.766666666666767</v>
      </c>
      <c r="Q980" s="13">
        <f t="shared" si="79"/>
        <v>646</v>
      </c>
      <c r="R980" s="14">
        <v>2175.5555555554492</v>
      </c>
      <c r="S980" s="14">
        <v>732.59917902578354</v>
      </c>
      <c r="T980">
        <f t="shared" si="78"/>
        <v>-1442.9563765296657</v>
      </c>
    </row>
    <row r="981" spans="16:20" x14ac:dyDescent="0.25">
      <c r="P981" s="13">
        <v>10.783333333333434</v>
      </c>
      <c r="Q981" s="13">
        <f t="shared" si="79"/>
        <v>647</v>
      </c>
      <c r="R981" s="14">
        <v>2126.6666666665633</v>
      </c>
      <c r="S981" s="14">
        <v>728.94860443011544</v>
      </c>
      <c r="T981">
        <f t="shared" si="78"/>
        <v>-1397.7180622364478</v>
      </c>
    </row>
    <row r="982" spans="16:20" x14ac:dyDescent="0.25">
      <c r="P982" s="13">
        <v>10.800000000000102</v>
      </c>
      <c r="Q982" s="13">
        <f t="shared" si="79"/>
        <v>648</v>
      </c>
      <c r="R982" s="14">
        <v>2077.7777777776764</v>
      </c>
      <c r="S982" s="14">
        <v>727.16028284128663</v>
      </c>
      <c r="T982">
        <f t="shared" si="78"/>
        <v>-1350.6174949363899</v>
      </c>
    </row>
    <row r="983" spans="16:20" x14ac:dyDescent="0.25">
      <c r="P983" s="13">
        <v>10.816666666666769</v>
      </c>
      <c r="Q983" s="13">
        <f t="shared" si="79"/>
        <v>649</v>
      </c>
      <c r="R983" s="14">
        <v>2028.8888888887905</v>
      </c>
      <c r="S983" s="14">
        <v>728.73822275423038</v>
      </c>
      <c r="T983">
        <f t="shared" si="78"/>
        <v>-1300.1506661345602</v>
      </c>
    </row>
    <row r="984" spans="16:20" x14ac:dyDescent="0.25">
      <c r="P984" s="13">
        <v>10.833333333333437</v>
      </c>
      <c r="Q984" s="13">
        <f t="shared" si="79"/>
        <v>650</v>
      </c>
      <c r="R984" s="14">
        <v>1992.2222222221253</v>
      </c>
      <c r="S984" s="14">
        <v>726.44744438818248</v>
      </c>
      <c r="T984">
        <f t="shared" si="78"/>
        <v>-1265.7747778339428</v>
      </c>
    </row>
    <row r="985" spans="16:20" x14ac:dyDescent="0.25">
      <c r="P985" s="13">
        <v>10.850000000000104</v>
      </c>
      <c r="Q985" s="13">
        <f t="shared" si="79"/>
        <v>651</v>
      </c>
      <c r="R985" s="14">
        <v>1943.3333333332394</v>
      </c>
      <c r="S985" s="14">
        <v>728.45222613206715</v>
      </c>
      <c r="T985">
        <f t="shared" si="78"/>
        <v>-1214.8811072011722</v>
      </c>
    </row>
    <row r="986" spans="16:20" x14ac:dyDescent="0.25">
      <c r="P986" s="13">
        <v>10.866666666666772</v>
      </c>
      <c r="Q986" s="13">
        <f t="shared" si="79"/>
        <v>652</v>
      </c>
      <c r="R986" s="14">
        <v>1894.4444444443529</v>
      </c>
      <c r="S986" s="14">
        <v>732.99180733951516</v>
      </c>
      <c r="T986">
        <f t="shared" si="78"/>
        <v>-1161.4526371048378</v>
      </c>
    </row>
    <row r="987" spans="16:20" x14ac:dyDescent="0.25">
      <c r="P987" s="13">
        <v>10.883333333333439</v>
      </c>
      <c r="Q987" s="13">
        <f t="shared" si="79"/>
        <v>653</v>
      </c>
      <c r="R987" s="14">
        <v>1845.5555555554665</v>
      </c>
      <c r="S987" s="14">
        <v>733.90803166710657</v>
      </c>
      <c r="T987">
        <f t="shared" si="78"/>
        <v>-1111.64752388836</v>
      </c>
    </row>
    <row r="988" spans="16:20" x14ac:dyDescent="0.25">
      <c r="P988" s="13">
        <v>10.900000000000107</v>
      </c>
      <c r="Q988" s="13">
        <f t="shared" si="79"/>
        <v>654</v>
      </c>
      <c r="R988" s="14">
        <v>1796.6666666665801</v>
      </c>
      <c r="S988" s="14">
        <v>734.23741296904245</v>
      </c>
      <c r="T988">
        <f t="shared" si="78"/>
        <v>-1062.4292536975377</v>
      </c>
    </row>
    <row r="989" spans="16:20" x14ac:dyDescent="0.25">
      <c r="P989" s="13">
        <v>10.916666666666774</v>
      </c>
      <c r="Q989" s="13">
        <f t="shared" si="79"/>
        <v>655</v>
      </c>
      <c r="R989" s="14">
        <v>1747.7777777776937</v>
      </c>
      <c r="S989" s="14">
        <v>741.65419028963458</v>
      </c>
      <c r="T989">
        <f t="shared" si="78"/>
        <v>-1006.1235874880591</v>
      </c>
    </row>
    <row r="990" spans="16:20" x14ac:dyDescent="0.25">
      <c r="P990" s="13">
        <v>10.933333333333442</v>
      </c>
      <c r="Q990" s="13">
        <f t="shared" si="79"/>
        <v>656</v>
      </c>
      <c r="R990" s="14">
        <v>1711.111111111029</v>
      </c>
      <c r="S990" s="14">
        <v>741.38636107413379</v>
      </c>
      <c r="T990">
        <f t="shared" si="78"/>
        <v>-969.72475003689522</v>
      </c>
    </row>
    <row r="991" spans="16:20" x14ac:dyDescent="0.25">
      <c r="P991" s="13">
        <v>10.950000000000109</v>
      </c>
      <c r="Q991" s="13">
        <f t="shared" si="79"/>
        <v>657</v>
      </c>
      <c r="R991" s="14">
        <v>1674.4444444443643</v>
      </c>
      <c r="S991" s="14">
        <v>740.42473365526689</v>
      </c>
      <c r="T991">
        <f t="shared" si="78"/>
        <v>-934.01971078909742</v>
      </c>
    </row>
    <row r="992" spans="16:20" x14ac:dyDescent="0.25">
      <c r="P992" s="13">
        <v>10.966666666666777</v>
      </c>
      <c r="Q992" s="13">
        <f t="shared" si="79"/>
        <v>658</v>
      </c>
      <c r="R992" s="14">
        <v>1637.7777777776996</v>
      </c>
      <c r="S992" s="14">
        <v>739.98885163889508</v>
      </c>
      <c r="T992">
        <f t="shared" si="78"/>
        <v>-897.78892613880453</v>
      </c>
    </row>
    <row r="993" spans="16:20" x14ac:dyDescent="0.25">
      <c r="P993" s="13">
        <v>10.983333333333444</v>
      </c>
      <c r="Q993" s="13">
        <f t="shared" si="79"/>
        <v>659</v>
      </c>
      <c r="R993" s="14">
        <v>1613.3333333332566</v>
      </c>
      <c r="S993" s="14">
        <v>747.44434782135852</v>
      </c>
      <c r="T993">
        <f t="shared" si="78"/>
        <v>-865.88898551189811</v>
      </c>
    </row>
    <row r="994" spans="16:20" x14ac:dyDescent="0.25">
      <c r="P994" s="13">
        <v>11.000000000000112</v>
      </c>
      <c r="Q994" s="13">
        <f t="shared" si="79"/>
        <v>660</v>
      </c>
      <c r="R994" s="14">
        <v>1576.6666666665915</v>
      </c>
      <c r="S994" s="14">
        <v>749.38528794426793</v>
      </c>
      <c r="T994">
        <f t="shared" si="78"/>
        <v>-827.28137872232355</v>
      </c>
    </row>
    <row r="995" spans="16:20" x14ac:dyDescent="0.25">
      <c r="P995" s="13">
        <v>11.016666666666779</v>
      </c>
      <c r="Q995" s="13">
        <f t="shared" si="79"/>
        <v>661</v>
      </c>
      <c r="R995" s="14">
        <v>1491.1111111110404</v>
      </c>
      <c r="S995" s="14">
        <v>752.1228794602788</v>
      </c>
      <c r="T995">
        <f t="shared" si="78"/>
        <v>-738.98823165076158</v>
      </c>
    </row>
    <row r="996" spans="16:20" x14ac:dyDescent="0.25">
      <c r="P996" s="13">
        <v>11.033333333333447</v>
      </c>
      <c r="Q996" s="13">
        <f t="shared" si="79"/>
        <v>662</v>
      </c>
      <c r="R996" s="14">
        <v>1429.9999999999325</v>
      </c>
      <c r="S996" s="14">
        <v>753.6995580427365</v>
      </c>
      <c r="T996">
        <f t="shared" si="78"/>
        <v>-676.30044195719597</v>
      </c>
    </row>
    <row r="997" spans="16:20" x14ac:dyDescent="0.25">
      <c r="P997" s="13">
        <v>11.050000000000114</v>
      </c>
      <c r="Q997" s="13">
        <f t="shared" si="79"/>
        <v>663</v>
      </c>
      <c r="R997" s="14">
        <v>1381.1111111110458</v>
      </c>
      <c r="S997" s="14">
        <v>755.41064690493408</v>
      </c>
      <c r="T997">
        <f t="shared" si="78"/>
        <v>-625.70046420611175</v>
      </c>
    </row>
    <row r="998" spans="16:20" x14ac:dyDescent="0.25">
      <c r="P998" s="13">
        <v>11.066666666666782</v>
      </c>
      <c r="Q998" s="13">
        <f t="shared" si="79"/>
        <v>664</v>
      </c>
      <c r="R998" s="14">
        <v>1332.2222222221594</v>
      </c>
      <c r="S998" s="14">
        <v>762.74205902660742</v>
      </c>
      <c r="T998">
        <f t="shared" ref="T998:T1061" si="80">S998-R998</f>
        <v>-569.480163195552</v>
      </c>
    </row>
    <row r="999" spans="16:20" x14ac:dyDescent="0.25">
      <c r="P999" s="13">
        <v>11.083333333333449</v>
      </c>
      <c r="Q999" s="13">
        <f t="shared" si="79"/>
        <v>665</v>
      </c>
      <c r="R999" s="14">
        <v>549.9999999999759</v>
      </c>
      <c r="S999" s="14">
        <v>771.74788890481818</v>
      </c>
      <c r="T999">
        <f t="shared" si="80"/>
        <v>221.74788890484228</v>
      </c>
    </row>
    <row r="1000" spans="16:20" x14ac:dyDescent="0.25">
      <c r="P1000" s="13">
        <v>11.100000000000117</v>
      </c>
      <c r="Q1000" s="13">
        <f t="shared" si="79"/>
        <v>666</v>
      </c>
      <c r="R1000" s="14">
        <v>501.11111111108886</v>
      </c>
      <c r="S1000" s="14">
        <v>770.60745556554855</v>
      </c>
      <c r="T1000">
        <f t="shared" si="80"/>
        <v>269.49634445445969</v>
      </c>
    </row>
    <row r="1001" spans="16:20" x14ac:dyDescent="0.25">
      <c r="P1001" s="13">
        <v>11.116666666666784</v>
      </c>
      <c r="Q1001" s="13">
        <f t="shared" si="79"/>
        <v>667</v>
      </c>
      <c r="R1001" s="14">
        <v>452.22222222220211</v>
      </c>
      <c r="S1001" s="14">
        <v>769.22921332265582</v>
      </c>
      <c r="T1001">
        <f t="shared" si="80"/>
        <v>317.00699110045372</v>
      </c>
    </row>
    <row r="1002" spans="16:20" x14ac:dyDescent="0.25">
      <c r="P1002" s="13">
        <v>11.133333333333452</v>
      </c>
      <c r="Q1002" s="13">
        <f t="shared" si="79"/>
        <v>668</v>
      </c>
      <c r="R1002" s="14">
        <v>391.11111111109381</v>
      </c>
      <c r="S1002" s="14">
        <v>766.09655717973988</v>
      </c>
      <c r="T1002">
        <f t="shared" si="80"/>
        <v>374.98544606864607</v>
      </c>
    </row>
    <row r="1003" spans="16:20" x14ac:dyDescent="0.25">
      <c r="P1003" s="13">
        <v>11.150000000000119</v>
      </c>
      <c r="Q1003" s="13">
        <f t="shared" si="79"/>
        <v>669</v>
      </c>
      <c r="R1003" s="14">
        <v>342.22222222220728</v>
      </c>
      <c r="S1003" s="14">
        <v>757.84955556506907</v>
      </c>
      <c r="T1003">
        <f t="shared" si="80"/>
        <v>415.62733334286179</v>
      </c>
    </row>
    <row r="1004" spans="16:20" x14ac:dyDescent="0.25">
      <c r="P1004" s="13">
        <v>11.166666666666787</v>
      </c>
      <c r="Q1004" s="13">
        <f t="shared" si="79"/>
        <v>670</v>
      </c>
      <c r="R1004" s="14">
        <v>293.33333333332075</v>
      </c>
      <c r="S1004" s="14">
        <v>745.53723668983582</v>
      </c>
      <c r="T1004">
        <f t="shared" si="80"/>
        <v>452.20390335651507</v>
      </c>
    </row>
    <row r="1005" spans="16:20" x14ac:dyDescent="0.25">
      <c r="P1005" s="13">
        <v>11.183333333333454</v>
      </c>
      <c r="Q1005" s="13">
        <f t="shared" si="79"/>
        <v>671</v>
      </c>
      <c r="R1005" s="14">
        <v>244.44444444443428</v>
      </c>
      <c r="S1005" s="14">
        <v>741.68186572510092</v>
      </c>
      <c r="T1005">
        <f t="shared" si="80"/>
        <v>497.23742128066664</v>
      </c>
    </row>
    <row r="1006" spans="16:20" x14ac:dyDescent="0.25">
      <c r="P1006" s="13">
        <v>11.200000000000122</v>
      </c>
      <c r="Q1006" s="13">
        <f t="shared" si="79"/>
        <v>672</v>
      </c>
      <c r="R1006" s="14">
        <v>195.5555555555477</v>
      </c>
      <c r="S1006" s="14">
        <v>738.23850624971578</v>
      </c>
      <c r="T1006">
        <f t="shared" si="80"/>
        <v>542.68295069416808</v>
      </c>
    </row>
    <row r="1007" spans="16:20" x14ac:dyDescent="0.25">
      <c r="P1007" s="13">
        <v>11.216666666666789</v>
      </c>
      <c r="Q1007" s="13">
        <f t="shared" si="79"/>
        <v>673</v>
      </c>
      <c r="R1007" s="14">
        <v>146.66666666666123</v>
      </c>
      <c r="S1007" s="14">
        <v>737.204892064197</v>
      </c>
      <c r="T1007">
        <f t="shared" si="80"/>
        <v>590.53822539753583</v>
      </c>
    </row>
    <row r="1008" spans="16:20" x14ac:dyDescent="0.25">
      <c r="P1008" s="13">
        <v>11.233333333333457</v>
      </c>
      <c r="Q1008" s="13">
        <f t="shared" si="79"/>
        <v>674</v>
      </c>
      <c r="R1008" s="14">
        <v>97.777777777774759</v>
      </c>
      <c r="S1008" s="14">
        <v>743.06663145056382</v>
      </c>
      <c r="T1008">
        <f t="shared" si="80"/>
        <v>645.28885367278906</v>
      </c>
    </row>
    <row r="1009" spans="16:20" x14ac:dyDescent="0.25">
      <c r="P1009" s="13">
        <v>11.250000000000124</v>
      </c>
      <c r="Q1009" s="13">
        <f t="shared" si="79"/>
        <v>675</v>
      </c>
      <c r="R1009" s="14">
        <v>61.111111111110006</v>
      </c>
      <c r="S1009" s="14">
        <v>746.66767050919623</v>
      </c>
      <c r="T1009">
        <f t="shared" si="80"/>
        <v>685.55655939808616</v>
      </c>
    </row>
    <row r="1010" spans="16:20" x14ac:dyDescent="0.25">
      <c r="P1010" s="13">
        <v>11.266666666666792</v>
      </c>
      <c r="Q1010" s="13">
        <f t="shared" si="79"/>
        <v>676</v>
      </c>
      <c r="R1010" s="14">
        <v>24.444444444445253</v>
      </c>
      <c r="S1010" s="14">
        <v>750.08753758715807</v>
      </c>
      <c r="T1010">
        <f t="shared" si="80"/>
        <v>725.64309314271281</v>
      </c>
    </row>
    <row r="1011" spans="16:20" x14ac:dyDescent="0.25">
      <c r="P1011" s="13">
        <v>11.283333333333459</v>
      </c>
      <c r="Q1011" s="13">
        <f t="shared" si="79"/>
        <v>677</v>
      </c>
      <c r="R1011" s="14">
        <v>24.444444444445253</v>
      </c>
      <c r="S1011" s="14">
        <v>761.27899136925828</v>
      </c>
      <c r="T1011">
        <f t="shared" si="80"/>
        <v>736.83454692481303</v>
      </c>
    </row>
    <row r="1012" spans="16:20" x14ac:dyDescent="0.25">
      <c r="P1012" s="13">
        <v>11.300000000000127</v>
      </c>
      <c r="Q1012" s="13">
        <f t="shared" si="79"/>
        <v>678</v>
      </c>
      <c r="R1012" s="14">
        <v>36.666666666666856</v>
      </c>
      <c r="S1012" s="14">
        <v>776.83139599220749</v>
      </c>
      <c r="T1012">
        <f t="shared" si="80"/>
        <v>740.16472932554063</v>
      </c>
    </row>
    <row r="1013" spans="16:20" x14ac:dyDescent="0.25">
      <c r="P1013" s="13">
        <v>11.316666666666794</v>
      </c>
      <c r="Q1013" s="13">
        <f t="shared" si="79"/>
        <v>679</v>
      </c>
      <c r="R1013" s="14">
        <v>36.666666666666856</v>
      </c>
      <c r="S1013" s="14">
        <v>793.43471798597034</v>
      </c>
      <c r="T1013">
        <f t="shared" si="80"/>
        <v>756.76805131930348</v>
      </c>
    </row>
    <row r="1014" spans="16:20" x14ac:dyDescent="0.25">
      <c r="P1014" s="13">
        <v>11.333333333333462</v>
      </c>
      <c r="Q1014" s="13">
        <f t="shared" si="79"/>
        <v>680</v>
      </c>
      <c r="R1014" s="14">
        <v>-696.66666666663218</v>
      </c>
      <c r="S1014" s="14">
        <v>817.08180863415066</v>
      </c>
      <c r="T1014">
        <f t="shared" si="80"/>
        <v>1513.748475300783</v>
      </c>
    </row>
    <row r="1015" spans="16:20" x14ac:dyDescent="0.25">
      <c r="P1015" s="13">
        <v>11.350000000000129</v>
      </c>
      <c r="Q1015" s="13">
        <f t="shared" si="79"/>
        <v>681</v>
      </c>
      <c r="R1015" s="14">
        <v>-696.66666666663218</v>
      </c>
      <c r="S1015" s="14">
        <v>843.28511216759784</v>
      </c>
      <c r="T1015">
        <f t="shared" si="80"/>
        <v>1539.95177883423</v>
      </c>
    </row>
    <row r="1016" spans="16:20" x14ac:dyDescent="0.25">
      <c r="P1016" s="13">
        <v>11.366666666666797</v>
      </c>
      <c r="Q1016" s="13">
        <f t="shared" si="79"/>
        <v>682</v>
      </c>
      <c r="R1016" s="14">
        <v>-696.66666666663218</v>
      </c>
      <c r="S1016" s="14">
        <v>862.80963454688447</v>
      </c>
      <c r="T1016">
        <f t="shared" si="80"/>
        <v>1559.4763012135168</v>
      </c>
    </row>
    <row r="1017" spans="16:20" x14ac:dyDescent="0.25">
      <c r="P1017" s="13">
        <v>11.383333333333464</v>
      </c>
      <c r="Q1017" s="13">
        <f t="shared" si="79"/>
        <v>683</v>
      </c>
      <c r="R1017" s="14">
        <v>-708.8888888888539</v>
      </c>
      <c r="S1017" s="14">
        <v>884.2029103634402</v>
      </c>
      <c r="T1017">
        <f t="shared" si="80"/>
        <v>1593.0917992522941</v>
      </c>
    </row>
    <row r="1018" spans="16:20" x14ac:dyDescent="0.25">
      <c r="P1018" s="13">
        <v>11.400000000000132</v>
      </c>
      <c r="Q1018" s="13">
        <f t="shared" si="79"/>
        <v>684</v>
      </c>
      <c r="R1018" s="14">
        <v>-708.8888888888539</v>
      </c>
      <c r="S1018" s="14">
        <v>894.86287000432264</v>
      </c>
      <c r="T1018">
        <f t="shared" si="80"/>
        <v>1603.7517588931764</v>
      </c>
    </row>
    <row r="1019" spans="16:20" x14ac:dyDescent="0.25">
      <c r="P1019" s="13">
        <v>11.416666666666799</v>
      </c>
      <c r="Q1019" s="13">
        <f t="shared" si="79"/>
        <v>685</v>
      </c>
      <c r="R1019" s="14">
        <v>-708.88888888885378</v>
      </c>
      <c r="S1019" s="14">
        <v>896.77610556482637</v>
      </c>
      <c r="T1019">
        <f t="shared" si="80"/>
        <v>1605.6649944536803</v>
      </c>
    </row>
    <row r="1020" spans="16:20" x14ac:dyDescent="0.25">
      <c r="P1020" s="13">
        <v>11.433333333333467</v>
      </c>
      <c r="Q1020" s="13">
        <f t="shared" si="79"/>
        <v>686</v>
      </c>
      <c r="R1020" s="14">
        <v>-721.11111111107539</v>
      </c>
      <c r="S1020" s="14">
        <v>899.97761873534978</v>
      </c>
      <c r="T1020">
        <f t="shared" si="80"/>
        <v>1621.0887298464252</v>
      </c>
    </row>
    <row r="1021" spans="16:20" x14ac:dyDescent="0.25">
      <c r="P1021" s="13">
        <v>11.450000000000134</v>
      </c>
      <c r="Q1021" s="13">
        <f t="shared" si="79"/>
        <v>687</v>
      </c>
      <c r="R1021" s="14">
        <v>-733.33333333329711</v>
      </c>
      <c r="S1021" s="14">
        <v>901.43248255473566</v>
      </c>
      <c r="T1021">
        <f t="shared" si="80"/>
        <v>1634.7658158880326</v>
      </c>
    </row>
    <row r="1022" spans="16:20" x14ac:dyDescent="0.25">
      <c r="P1022" s="13">
        <v>11.466666666666802</v>
      </c>
      <c r="Q1022" s="13">
        <f t="shared" si="79"/>
        <v>688</v>
      </c>
      <c r="R1022" s="14">
        <v>-733.33333333329711</v>
      </c>
      <c r="S1022" s="14">
        <v>902.88495610644043</v>
      </c>
      <c r="T1022">
        <f t="shared" si="80"/>
        <v>1636.2182894397374</v>
      </c>
    </row>
    <row r="1023" spans="16:20" x14ac:dyDescent="0.25">
      <c r="P1023" s="13">
        <v>11.483333333333469</v>
      </c>
      <c r="Q1023" s="13">
        <f t="shared" si="79"/>
        <v>689</v>
      </c>
      <c r="R1023" s="14">
        <v>-745.55555555551859</v>
      </c>
      <c r="S1023" s="14">
        <v>902.31320035342424</v>
      </c>
      <c r="T1023">
        <f t="shared" si="80"/>
        <v>1647.8687559089428</v>
      </c>
    </row>
    <row r="1024" spans="16:20" x14ac:dyDescent="0.25">
      <c r="P1024" s="13">
        <v>11.500000000000137</v>
      </c>
      <c r="Q1024" s="13">
        <f t="shared" si="79"/>
        <v>690</v>
      </c>
      <c r="R1024" s="14">
        <v>-757.77777777774031</v>
      </c>
      <c r="S1024" s="14">
        <v>899.28417200644742</v>
      </c>
      <c r="T1024">
        <f t="shared" si="80"/>
        <v>1657.0619497841876</v>
      </c>
    </row>
    <row r="1025" spans="16:20" x14ac:dyDescent="0.25">
      <c r="P1025" s="13">
        <v>11.516666666666804</v>
      </c>
      <c r="Q1025" s="13">
        <f t="shared" si="79"/>
        <v>691</v>
      </c>
      <c r="R1025" s="14">
        <v>-721.11111111107539</v>
      </c>
      <c r="S1025" s="14">
        <v>897.99462637530132</v>
      </c>
      <c r="T1025">
        <f t="shared" si="80"/>
        <v>1619.1057374863767</v>
      </c>
    </row>
    <row r="1026" spans="16:20" x14ac:dyDescent="0.25">
      <c r="P1026" s="13">
        <v>11.533333333333472</v>
      </c>
      <c r="Q1026" s="13">
        <f t="shared" si="79"/>
        <v>692</v>
      </c>
      <c r="R1026" s="14">
        <v>-659.99999999996737</v>
      </c>
      <c r="S1026" s="14">
        <v>896.68658243535845</v>
      </c>
      <c r="T1026">
        <f t="shared" si="80"/>
        <v>1556.6865824353258</v>
      </c>
    </row>
    <row r="1027" spans="16:20" x14ac:dyDescent="0.25">
      <c r="P1027" s="13">
        <v>11.550000000000139</v>
      </c>
      <c r="Q1027" s="13">
        <f t="shared" si="79"/>
        <v>693</v>
      </c>
      <c r="R1027" s="14">
        <v>-611.11111111108085</v>
      </c>
      <c r="S1027" s="14">
        <v>887.55324449624675</v>
      </c>
      <c r="T1027">
        <f t="shared" si="80"/>
        <v>1498.6643556073277</v>
      </c>
    </row>
    <row r="1028" spans="16:20" x14ac:dyDescent="0.25">
      <c r="P1028" s="13">
        <v>11.566666666666807</v>
      </c>
      <c r="Q1028" s="13">
        <f t="shared" si="79"/>
        <v>694</v>
      </c>
      <c r="R1028" s="14">
        <v>-562.22222222219443</v>
      </c>
      <c r="S1028" s="14">
        <v>879.94259105730794</v>
      </c>
      <c r="T1028">
        <f t="shared" si="80"/>
        <v>1442.1648132795024</v>
      </c>
    </row>
    <row r="1029" spans="16:20" x14ac:dyDescent="0.25">
      <c r="P1029" s="13">
        <v>11.583333333333474</v>
      </c>
      <c r="Q1029" s="13">
        <f t="shared" ref="Q1029:Q1092" si="81">ROUND(P1029*60,0)</f>
        <v>695</v>
      </c>
      <c r="R1029" s="14">
        <v>-513.33333333330802</v>
      </c>
      <c r="S1029" s="14">
        <v>881.25159213625841</v>
      </c>
      <c r="T1029">
        <f t="shared" si="80"/>
        <v>1394.5849254695663</v>
      </c>
    </row>
    <row r="1030" spans="16:20" x14ac:dyDescent="0.25">
      <c r="P1030" s="13">
        <v>11.600000000000142</v>
      </c>
      <c r="Q1030" s="13">
        <f t="shared" si="81"/>
        <v>696</v>
      </c>
      <c r="R1030" s="14">
        <v>-464.44444444442161</v>
      </c>
      <c r="S1030" s="14">
        <v>875.95970666905157</v>
      </c>
      <c r="T1030">
        <f t="shared" si="80"/>
        <v>1340.4041511134733</v>
      </c>
    </row>
    <row r="1031" spans="16:20" x14ac:dyDescent="0.25">
      <c r="P1031" s="13">
        <v>11.616666666666809</v>
      </c>
      <c r="Q1031" s="13">
        <f t="shared" si="81"/>
        <v>697</v>
      </c>
      <c r="R1031" s="14">
        <v>-403.33333333331359</v>
      </c>
      <c r="S1031" s="14">
        <v>874.72236321499054</v>
      </c>
      <c r="T1031">
        <f t="shared" si="80"/>
        <v>1278.0556965483042</v>
      </c>
    </row>
    <row r="1032" spans="16:20" x14ac:dyDescent="0.25">
      <c r="P1032" s="13">
        <v>11.633333333333477</v>
      </c>
      <c r="Q1032" s="13">
        <f t="shared" si="81"/>
        <v>698</v>
      </c>
      <c r="R1032" s="14">
        <v>-354.44444444442706</v>
      </c>
      <c r="S1032" s="14">
        <v>876.39047071271773</v>
      </c>
      <c r="T1032">
        <f t="shared" si="80"/>
        <v>1230.8349151571447</v>
      </c>
    </row>
    <row r="1033" spans="16:20" x14ac:dyDescent="0.25">
      <c r="P1033" s="13">
        <v>11.650000000000144</v>
      </c>
      <c r="Q1033" s="13">
        <f t="shared" si="81"/>
        <v>699</v>
      </c>
      <c r="R1033" s="14">
        <v>-293.33333333331899</v>
      </c>
      <c r="S1033" s="14">
        <v>880.39463082522025</v>
      </c>
      <c r="T1033">
        <f t="shared" si="80"/>
        <v>1173.7279641585392</v>
      </c>
    </row>
    <row r="1034" spans="16:20" x14ac:dyDescent="0.25">
      <c r="P1034" s="13">
        <v>11.666666666666812</v>
      </c>
      <c r="Q1034" s="13">
        <f t="shared" si="81"/>
        <v>700</v>
      </c>
      <c r="R1034" s="14">
        <v>-244.44444444443252</v>
      </c>
      <c r="S1034" s="14">
        <v>884.52661487632031</v>
      </c>
      <c r="T1034">
        <f t="shared" si="80"/>
        <v>1128.9710593207528</v>
      </c>
    </row>
    <row r="1035" spans="16:20" x14ac:dyDescent="0.25">
      <c r="P1035" s="13">
        <v>11.683333333333479</v>
      </c>
      <c r="Q1035" s="13">
        <f t="shared" si="81"/>
        <v>701</v>
      </c>
      <c r="R1035" s="14">
        <v>-195.55555555554605</v>
      </c>
      <c r="S1035" s="14">
        <v>889.92579271634838</v>
      </c>
      <c r="T1035">
        <f t="shared" si="80"/>
        <v>1085.4813482718944</v>
      </c>
    </row>
    <row r="1036" spans="16:20" x14ac:dyDescent="0.25">
      <c r="P1036" s="13">
        <v>11.700000000000147</v>
      </c>
      <c r="Q1036" s="13">
        <f t="shared" si="81"/>
        <v>702</v>
      </c>
      <c r="R1036" s="14">
        <v>-146.66666666665958</v>
      </c>
      <c r="S1036" s="14">
        <v>892.05493012449654</v>
      </c>
      <c r="T1036">
        <f t="shared" si="80"/>
        <v>1038.7215967911561</v>
      </c>
    </row>
    <row r="1037" spans="16:20" x14ac:dyDescent="0.25">
      <c r="P1037" s="13">
        <v>11.716666666666814</v>
      </c>
      <c r="Q1037" s="13">
        <f t="shared" si="81"/>
        <v>703</v>
      </c>
      <c r="R1037" s="14">
        <v>-85.555555555551564</v>
      </c>
      <c r="S1037" s="14">
        <v>894.86194151684174</v>
      </c>
      <c r="T1037">
        <f t="shared" si="80"/>
        <v>980.4174970723933</v>
      </c>
    </row>
    <row r="1038" spans="16:20" x14ac:dyDescent="0.25">
      <c r="P1038" s="13">
        <v>11.733333333333482</v>
      </c>
      <c r="Q1038" s="13">
        <f t="shared" si="81"/>
        <v>704</v>
      </c>
      <c r="R1038" s="14">
        <v>-36.666666666665037</v>
      </c>
      <c r="S1038" s="14">
        <v>906.65101034836232</v>
      </c>
      <c r="T1038">
        <f t="shared" si="80"/>
        <v>943.31767701502736</v>
      </c>
    </row>
    <row r="1039" spans="16:20" x14ac:dyDescent="0.25">
      <c r="P1039" s="13">
        <v>11.750000000000149</v>
      </c>
      <c r="Q1039" s="13">
        <f t="shared" si="81"/>
        <v>705</v>
      </c>
      <c r="R1039" s="14">
        <v>0</v>
      </c>
      <c r="S1039" s="14">
        <v>914.68131528671142</v>
      </c>
      <c r="T1039">
        <f t="shared" si="80"/>
        <v>914.68131528671142</v>
      </c>
    </row>
    <row r="1040" spans="16:20" x14ac:dyDescent="0.25">
      <c r="P1040" s="13">
        <v>11.766666666666817</v>
      </c>
      <c r="Q1040" s="13">
        <f t="shared" si="81"/>
        <v>706</v>
      </c>
      <c r="R1040" s="14">
        <v>36.666666666664469</v>
      </c>
      <c r="S1040" s="14">
        <v>920.77223083783167</v>
      </c>
      <c r="T1040">
        <f t="shared" si="80"/>
        <v>884.1055641711672</v>
      </c>
    </row>
    <row r="1041" spans="16:20" x14ac:dyDescent="0.25">
      <c r="P1041" s="13">
        <v>11.783333333333484</v>
      </c>
      <c r="Q1041" s="13">
        <f t="shared" si="81"/>
        <v>707</v>
      </c>
      <c r="R1041" s="14">
        <v>48.888888888886299</v>
      </c>
      <c r="S1041" s="14">
        <v>935.23377957762284</v>
      </c>
      <c r="T1041">
        <f t="shared" si="80"/>
        <v>886.34489068873654</v>
      </c>
    </row>
    <row r="1042" spans="16:20" x14ac:dyDescent="0.25">
      <c r="P1042" s="13">
        <v>11.800000000000152</v>
      </c>
      <c r="Q1042" s="13">
        <f t="shared" si="81"/>
        <v>708</v>
      </c>
      <c r="R1042" s="14">
        <v>36.666666666664696</v>
      </c>
      <c r="S1042" s="14">
        <v>946.35677780792298</v>
      </c>
      <c r="T1042">
        <f t="shared" si="80"/>
        <v>909.69011114125828</v>
      </c>
    </row>
    <row r="1043" spans="16:20" x14ac:dyDescent="0.25">
      <c r="P1043" s="13">
        <v>11.816666666666819</v>
      </c>
      <c r="Q1043" s="13">
        <f t="shared" si="81"/>
        <v>709</v>
      </c>
      <c r="R1043" s="14">
        <v>36.666666666664582</v>
      </c>
      <c r="S1043" s="14">
        <v>959.43870985014485</v>
      </c>
      <c r="T1043">
        <f t="shared" si="80"/>
        <v>922.77204318348026</v>
      </c>
    </row>
    <row r="1044" spans="16:20" x14ac:dyDescent="0.25">
      <c r="P1044" s="13">
        <v>11.833333333333487</v>
      </c>
      <c r="Q1044" s="13">
        <f t="shared" si="81"/>
        <v>710</v>
      </c>
      <c r="R1044" s="14">
        <v>769.99999999996146</v>
      </c>
      <c r="S1044" s="14">
        <v>972.69845720622368</v>
      </c>
      <c r="T1044">
        <f t="shared" si="80"/>
        <v>202.69845720626222</v>
      </c>
    </row>
    <row r="1045" spans="16:20" x14ac:dyDescent="0.25">
      <c r="P1045" s="13">
        <v>11.850000000000154</v>
      </c>
      <c r="Q1045" s="13">
        <f t="shared" si="81"/>
        <v>711</v>
      </c>
      <c r="R1045" s="14">
        <v>769.99999999996146</v>
      </c>
      <c r="S1045" s="14">
        <v>984.8664278334345</v>
      </c>
      <c r="T1045">
        <f t="shared" si="80"/>
        <v>214.86642783347304</v>
      </c>
    </row>
    <row r="1046" spans="16:20" x14ac:dyDescent="0.25">
      <c r="P1046" s="13">
        <v>11.866666666666822</v>
      </c>
      <c r="Q1046" s="13">
        <f t="shared" si="81"/>
        <v>712</v>
      </c>
      <c r="R1046" s="14">
        <v>769.99999999996157</v>
      </c>
      <c r="S1046" s="14">
        <v>992.25749882307082</v>
      </c>
      <c r="T1046">
        <f t="shared" si="80"/>
        <v>222.25749882310924</v>
      </c>
    </row>
    <row r="1047" spans="16:20" x14ac:dyDescent="0.25">
      <c r="P1047" s="13">
        <v>11.883333333333489</v>
      </c>
      <c r="Q1047" s="13">
        <f t="shared" si="81"/>
        <v>713</v>
      </c>
      <c r="R1047" s="14">
        <v>782.22222222218306</v>
      </c>
      <c r="S1047" s="14">
        <v>1007.5550072829815</v>
      </c>
      <c r="T1047">
        <f t="shared" si="80"/>
        <v>225.33278506079841</v>
      </c>
    </row>
    <row r="1048" spans="16:20" x14ac:dyDescent="0.25">
      <c r="P1048" s="13">
        <v>11.900000000000157</v>
      </c>
      <c r="Q1048" s="13">
        <f t="shared" si="81"/>
        <v>714</v>
      </c>
      <c r="R1048" s="14">
        <v>782.22222222218329</v>
      </c>
      <c r="S1048" s="14">
        <v>1019.9501529387178</v>
      </c>
      <c r="T1048">
        <f t="shared" si="80"/>
        <v>237.7279307165345</v>
      </c>
    </row>
    <row r="1049" spans="16:20" x14ac:dyDescent="0.25">
      <c r="P1049" s="13">
        <v>11.916666666666824</v>
      </c>
      <c r="Q1049" s="13">
        <f t="shared" si="81"/>
        <v>715</v>
      </c>
      <c r="R1049" s="14">
        <v>782.22222222218306</v>
      </c>
      <c r="S1049" s="14">
        <v>1028.935865866353</v>
      </c>
      <c r="T1049">
        <f t="shared" si="80"/>
        <v>246.71364364416991</v>
      </c>
    </row>
    <row r="1050" spans="16:20" x14ac:dyDescent="0.25">
      <c r="P1050" s="13">
        <v>11.933333333333492</v>
      </c>
      <c r="Q1050" s="13">
        <f t="shared" si="81"/>
        <v>716</v>
      </c>
      <c r="R1050" s="14">
        <v>794.44444444440478</v>
      </c>
      <c r="S1050" s="14">
        <v>1041.3870017037757</v>
      </c>
      <c r="T1050">
        <f t="shared" si="80"/>
        <v>246.94255725937091</v>
      </c>
    </row>
    <row r="1051" spans="16:20" x14ac:dyDescent="0.25">
      <c r="P1051" s="13">
        <v>11.950000000000159</v>
      </c>
      <c r="Q1051" s="13">
        <f t="shared" si="81"/>
        <v>717</v>
      </c>
      <c r="R1051" s="14">
        <v>794.44444444440478</v>
      </c>
      <c r="S1051" s="14">
        <v>1055.18083544351</v>
      </c>
      <c r="T1051">
        <f t="shared" si="80"/>
        <v>260.7363909991052</v>
      </c>
    </row>
    <row r="1052" spans="16:20" x14ac:dyDescent="0.25">
      <c r="P1052" s="13">
        <v>11.966666666666827</v>
      </c>
      <c r="Q1052" s="13">
        <f t="shared" si="81"/>
        <v>718</v>
      </c>
      <c r="R1052" s="14">
        <v>794.44444444440501</v>
      </c>
      <c r="S1052" s="14">
        <v>1065.8755536919746</v>
      </c>
      <c r="T1052">
        <f t="shared" si="80"/>
        <v>271.43110924756957</v>
      </c>
    </row>
    <row r="1053" spans="16:20" x14ac:dyDescent="0.25">
      <c r="P1053" s="13">
        <v>11.983333333333494</v>
      </c>
      <c r="Q1053" s="13">
        <f t="shared" si="81"/>
        <v>719</v>
      </c>
      <c r="R1053" s="14">
        <v>806.6666666666265</v>
      </c>
      <c r="S1053" s="14">
        <v>1074.9029684210159</v>
      </c>
      <c r="T1053">
        <f t="shared" si="80"/>
        <v>268.23630175438939</v>
      </c>
    </row>
    <row r="1054" spans="16:20" x14ac:dyDescent="0.25">
      <c r="P1054" s="13">
        <v>12.000000000000162</v>
      </c>
      <c r="Q1054" s="13">
        <f t="shared" si="81"/>
        <v>720</v>
      </c>
      <c r="R1054" s="14">
        <v>806.66666666662638</v>
      </c>
      <c r="S1054" s="14">
        <v>1079.7267198141635</v>
      </c>
      <c r="T1054">
        <f t="shared" si="80"/>
        <v>273.06005314753713</v>
      </c>
    </row>
    <row r="1055" spans="16:20" x14ac:dyDescent="0.25">
      <c r="P1055" s="13">
        <v>12.016666666666829</v>
      </c>
      <c r="Q1055" s="13">
        <f t="shared" si="81"/>
        <v>721</v>
      </c>
      <c r="R1055" s="14">
        <v>806.66666666662638</v>
      </c>
      <c r="S1055" s="14">
        <v>1088.3443280019462</v>
      </c>
      <c r="T1055">
        <f t="shared" si="80"/>
        <v>281.67766133531984</v>
      </c>
    </row>
    <row r="1056" spans="16:20" x14ac:dyDescent="0.25">
      <c r="P1056" s="13">
        <v>12.033333333333497</v>
      </c>
      <c r="Q1056" s="13">
        <f t="shared" si="81"/>
        <v>722</v>
      </c>
      <c r="R1056" s="14">
        <v>818.88888888884787</v>
      </c>
      <c r="S1056" s="14">
        <v>1097.6494656841328</v>
      </c>
      <c r="T1056">
        <f t="shared" si="80"/>
        <v>278.76057679528492</v>
      </c>
    </row>
    <row r="1057" spans="16:20" x14ac:dyDescent="0.25">
      <c r="P1057" s="13">
        <v>12.050000000000164</v>
      </c>
      <c r="Q1057" s="13">
        <f t="shared" si="81"/>
        <v>723</v>
      </c>
      <c r="R1057" s="14">
        <v>818.88888888884765</v>
      </c>
      <c r="S1057" s="14">
        <v>1111.3068682465621</v>
      </c>
      <c r="T1057">
        <f t="shared" si="80"/>
        <v>292.41797935771444</v>
      </c>
    </row>
    <row r="1058" spans="16:20" x14ac:dyDescent="0.25">
      <c r="P1058" s="13">
        <v>12.066666666666832</v>
      </c>
      <c r="Q1058" s="13">
        <f t="shared" si="81"/>
        <v>724</v>
      </c>
      <c r="R1058" s="14">
        <v>831.11111111106936</v>
      </c>
      <c r="S1058" s="14">
        <v>1113.4466500229441</v>
      </c>
      <c r="T1058">
        <f t="shared" si="80"/>
        <v>282.33553891187478</v>
      </c>
    </row>
    <row r="1059" spans="16:20" x14ac:dyDescent="0.25">
      <c r="P1059" s="13">
        <v>12.083333333333499</v>
      </c>
      <c r="Q1059" s="13">
        <f t="shared" si="81"/>
        <v>725</v>
      </c>
      <c r="R1059" s="14">
        <v>843.33333333329108</v>
      </c>
      <c r="S1059" s="14">
        <v>1115.6373006973517</v>
      </c>
      <c r="T1059">
        <f t="shared" si="80"/>
        <v>272.30396736406067</v>
      </c>
    </row>
    <row r="1060" spans="16:20" x14ac:dyDescent="0.25">
      <c r="P1060" s="13">
        <v>12.100000000000167</v>
      </c>
      <c r="Q1060" s="13">
        <f t="shared" si="81"/>
        <v>726</v>
      </c>
      <c r="R1060" s="14">
        <v>843.33333333329097</v>
      </c>
      <c r="S1060" s="14">
        <v>1117.5779212937441</v>
      </c>
      <c r="T1060">
        <f t="shared" si="80"/>
        <v>274.24458796045315</v>
      </c>
    </row>
    <row r="1061" spans="16:20" x14ac:dyDescent="0.25">
      <c r="P1061" s="13">
        <v>12.116666666666834</v>
      </c>
      <c r="Q1061" s="13">
        <f t="shared" si="81"/>
        <v>727</v>
      </c>
      <c r="R1061" s="14">
        <v>831.11111111106948</v>
      </c>
      <c r="S1061" s="14">
        <v>1116.3219330939805</v>
      </c>
      <c r="T1061">
        <f t="shared" si="80"/>
        <v>285.21082198291106</v>
      </c>
    </row>
    <row r="1062" spans="16:20" x14ac:dyDescent="0.25">
      <c r="P1062" s="13">
        <v>12.133333333333502</v>
      </c>
      <c r="Q1062" s="13">
        <f t="shared" si="81"/>
        <v>728</v>
      </c>
      <c r="R1062" s="14">
        <v>855.5555555555128</v>
      </c>
      <c r="S1062" s="14">
        <v>1110.6409937179146</v>
      </c>
      <c r="T1062">
        <f t="shared" ref="T1062:T1125" si="82">S1062-R1062</f>
        <v>255.08543816240183</v>
      </c>
    </row>
    <row r="1063" spans="16:20" x14ac:dyDescent="0.25">
      <c r="P1063" s="13">
        <v>12.150000000000169</v>
      </c>
      <c r="Q1063" s="13">
        <f t="shared" si="81"/>
        <v>729</v>
      </c>
      <c r="R1063" s="14">
        <v>843.33333333329119</v>
      </c>
      <c r="S1063" s="14">
        <v>1109.4263462274866</v>
      </c>
      <c r="T1063">
        <f t="shared" si="82"/>
        <v>266.09301289419545</v>
      </c>
    </row>
    <row r="1064" spans="16:20" x14ac:dyDescent="0.25">
      <c r="P1064" s="13">
        <v>12.166666666666837</v>
      </c>
      <c r="Q1064" s="13">
        <f t="shared" si="81"/>
        <v>730</v>
      </c>
      <c r="R1064" s="14">
        <v>843.33333333329119</v>
      </c>
      <c r="S1064" s="14">
        <v>1112.7285735092332</v>
      </c>
      <c r="T1064">
        <f t="shared" si="82"/>
        <v>269.39524017594204</v>
      </c>
    </row>
    <row r="1065" spans="16:20" x14ac:dyDescent="0.25">
      <c r="P1065" s="13">
        <v>12.183333333333504</v>
      </c>
      <c r="Q1065" s="13">
        <f t="shared" si="81"/>
        <v>731</v>
      </c>
      <c r="R1065" s="14">
        <v>843.33333333329119</v>
      </c>
      <c r="S1065" s="14">
        <v>1114.3244402887899</v>
      </c>
      <c r="T1065">
        <f t="shared" si="82"/>
        <v>270.99110695549871</v>
      </c>
    </row>
    <row r="1066" spans="16:20" x14ac:dyDescent="0.25">
      <c r="P1066" s="13">
        <v>12.200000000000172</v>
      </c>
      <c r="Q1066" s="13">
        <f t="shared" si="81"/>
        <v>732</v>
      </c>
      <c r="R1066" s="14">
        <v>855.55555555551291</v>
      </c>
      <c r="S1066" s="14">
        <v>1107.9281507476492</v>
      </c>
      <c r="T1066">
        <f t="shared" si="82"/>
        <v>252.37259519213626</v>
      </c>
    </row>
    <row r="1067" spans="16:20" x14ac:dyDescent="0.25">
      <c r="P1067" s="13">
        <v>12.216666666666839</v>
      </c>
      <c r="Q1067" s="13">
        <f t="shared" si="81"/>
        <v>733</v>
      </c>
      <c r="R1067" s="14">
        <v>855.55555555551291</v>
      </c>
      <c r="S1067" s="14">
        <v>1095.9324096938567</v>
      </c>
      <c r="T1067">
        <f t="shared" si="82"/>
        <v>240.37685413834379</v>
      </c>
    </row>
    <row r="1068" spans="16:20" x14ac:dyDescent="0.25">
      <c r="P1068" s="13">
        <v>12.233333333333507</v>
      </c>
      <c r="Q1068" s="13">
        <f t="shared" si="81"/>
        <v>734</v>
      </c>
      <c r="R1068" s="14">
        <v>867.77777777773451</v>
      </c>
      <c r="S1068" s="14">
        <v>1090.1601383679451</v>
      </c>
      <c r="T1068">
        <f t="shared" si="82"/>
        <v>222.38236059021062</v>
      </c>
    </row>
    <row r="1069" spans="16:20" x14ac:dyDescent="0.25">
      <c r="P1069" s="13">
        <v>12.250000000000174</v>
      </c>
      <c r="Q1069" s="13">
        <f t="shared" si="81"/>
        <v>735</v>
      </c>
      <c r="R1069" s="14">
        <v>879.99999999995589</v>
      </c>
      <c r="S1069" s="14">
        <v>1086.5569400087854</v>
      </c>
      <c r="T1069">
        <f t="shared" si="82"/>
        <v>206.55694000882954</v>
      </c>
    </row>
    <row r="1070" spans="16:20" x14ac:dyDescent="0.25">
      <c r="P1070" s="13">
        <v>12.266666666666842</v>
      </c>
      <c r="Q1070" s="13">
        <f t="shared" si="81"/>
        <v>736</v>
      </c>
      <c r="R1070" s="14">
        <v>892.22222222217761</v>
      </c>
      <c r="S1070" s="14">
        <v>1083.8097073448264</v>
      </c>
      <c r="T1070">
        <f t="shared" si="82"/>
        <v>191.58748512264879</v>
      </c>
    </row>
    <row r="1071" spans="16:20" x14ac:dyDescent="0.25">
      <c r="P1071" s="13">
        <v>12.283333333333509</v>
      </c>
      <c r="Q1071" s="13">
        <f t="shared" si="81"/>
        <v>737</v>
      </c>
      <c r="R1071" s="14">
        <v>892.22222222217749</v>
      </c>
      <c r="S1071" s="14">
        <v>1083.1855737775479</v>
      </c>
      <c r="T1071">
        <f t="shared" si="82"/>
        <v>190.96335155537042</v>
      </c>
    </row>
    <row r="1072" spans="16:20" x14ac:dyDescent="0.25">
      <c r="P1072" s="13">
        <v>12.300000000000177</v>
      </c>
      <c r="Q1072" s="13">
        <f t="shared" si="81"/>
        <v>738</v>
      </c>
      <c r="R1072" s="14">
        <v>904.44444444439921</v>
      </c>
      <c r="S1072" s="14">
        <v>1092.063274892251</v>
      </c>
      <c r="T1072">
        <f t="shared" si="82"/>
        <v>187.61883044785179</v>
      </c>
    </row>
    <row r="1073" spans="16:20" x14ac:dyDescent="0.25">
      <c r="P1073" s="13">
        <v>12.316666666666844</v>
      </c>
      <c r="Q1073" s="13">
        <f t="shared" si="81"/>
        <v>739</v>
      </c>
      <c r="R1073" s="14">
        <v>916.6666666666207</v>
      </c>
      <c r="S1073" s="14">
        <v>1109.031899299908</v>
      </c>
      <c r="T1073">
        <f t="shared" si="82"/>
        <v>192.36523263328729</v>
      </c>
    </row>
    <row r="1074" spans="16:20" x14ac:dyDescent="0.25">
      <c r="P1074" s="13">
        <v>12.333333333333512</v>
      </c>
      <c r="Q1074" s="13">
        <f t="shared" si="81"/>
        <v>740</v>
      </c>
      <c r="R1074" s="14">
        <v>941.11111111106391</v>
      </c>
      <c r="S1074" s="14">
        <v>1128.3643522348336</v>
      </c>
      <c r="T1074">
        <f t="shared" si="82"/>
        <v>187.25324112376973</v>
      </c>
    </row>
    <row r="1075" spans="16:20" x14ac:dyDescent="0.25">
      <c r="P1075" s="13">
        <v>12.350000000000179</v>
      </c>
      <c r="Q1075" s="13">
        <f t="shared" si="81"/>
        <v>741</v>
      </c>
      <c r="R1075" s="14">
        <v>965.55555555550734</v>
      </c>
      <c r="S1075" s="14">
        <v>1149.2667210889538</v>
      </c>
      <c r="T1075">
        <f t="shared" si="82"/>
        <v>183.71116553344643</v>
      </c>
    </row>
    <row r="1076" spans="16:20" x14ac:dyDescent="0.25">
      <c r="P1076" s="13">
        <v>12.366666666666847</v>
      </c>
      <c r="Q1076" s="13">
        <f t="shared" si="81"/>
        <v>742</v>
      </c>
      <c r="R1076" s="14">
        <v>977.77777777772906</v>
      </c>
      <c r="S1076" s="14">
        <v>1168.5025735770446</v>
      </c>
      <c r="T1076">
        <f t="shared" si="82"/>
        <v>190.72479579931553</v>
      </c>
    </row>
    <row r="1077" spans="16:20" x14ac:dyDescent="0.25">
      <c r="P1077" s="13">
        <v>12.383333333333514</v>
      </c>
      <c r="Q1077" s="13">
        <f t="shared" si="81"/>
        <v>743</v>
      </c>
      <c r="R1077" s="14">
        <v>1002.2222222221721</v>
      </c>
      <c r="S1077" s="14">
        <v>1191.8227856833716</v>
      </c>
      <c r="T1077">
        <f t="shared" si="82"/>
        <v>189.6005634611995</v>
      </c>
    </row>
    <row r="1078" spans="16:20" x14ac:dyDescent="0.25">
      <c r="P1078" s="13">
        <v>12.400000000000182</v>
      </c>
      <c r="Q1078" s="13">
        <f t="shared" si="81"/>
        <v>744</v>
      </c>
      <c r="R1078" s="14">
        <v>1014.4444444443939</v>
      </c>
      <c r="S1078" s="14">
        <v>1223.6387792615569</v>
      </c>
      <c r="T1078">
        <f t="shared" si="82"/>
        <v>209.19433481716305</v>
      </c>
    </row>
    <row r="1079" spans="16:20" x14ac:dyDescent="0.25">
      <c r="P1079" s="13">
        <v>12.416666666666849</v>
      </c>
      <c r="Q1079" s="13">
        <f t="shared" si="81"/>
        <v>745</v>
      </c>
      <c r="R1079" s="14">
        <v>1038.8888888888371</v>
      </c>
      <c r="S1079" s="14">
        <v>1249.3609201614856</v>
      </c>
      <c r="T1079">
        <f t="shared" si="82"/>
        <v>210.47203127264856</v>
      </c>
    </row>
    <row r="1080" spans="16:20" x14ac:dyDescent="0.25">
      <c r="P1080" s="13">
        <v>12.433333333333517</v>
      </c>
      <c r="Q1080" s="13">
        <f t="shared" si="81"/>
        <v>746</v>
      </c>
      <c r="R1080" s="14">
        <v>1038.8888888888373</v>
      </c>
      <c r="S1080" s="14">
        <v>1279.4431793863578</v>
      </c>
      <c r="T1080">
        <f t="shared" si="82"/>
        <v>240.55429049752047</v>
      </c>
    </row>
    <row r="1081" spans="16:20" x14ac:dyDescent="0.25">
      <c r="P1081" s="13">
        <v>12.450000000000184</v>
      </c>
      <c r="Q1081" s="13">
        <f t="shared" si="81"/>
        <v>747</v>
      </c>
      <c r="R1081" s="14">
        <v>1051.111111111059</v>
      </c>
      <c r="S1081" s="14">
        <v>1304.0240895354141</v>
      </c>
      <c r="T1081">
        <f t="shared" si="82"/>
        <v>252.91297842435506</v>
      </c>
    </row>
    <row r="1082" spans="16:20" x14ac:dyDescent="0.25">
      <c r="P1082" s="13">
        <v>12.466666666666852</v>
      </c>
      <c r="Q1082" s="13">
        <f t="shared" si="81"/>
        <v>748</v>
      </c>
      <c r="R1082" s="14">
        <v>1063.3333333332805</v>
      </c>
      <c r="S1082" s="14">
        <v>1333.0554011534982</v>
      </c>
      <c r="T1082">
        <f t="shared" si="82"/>
        <v>269.72206782021772</v>
      </c>
    </row>
    <row r="1083" spans="16:20" x14ac:dyDescent="0.25">
      <c r="P1083" s="13">
        <v>12.483333333333519</v>
      </c>
      <c r="Q1083" s="13">
        <f t="shared" si="81"/>
        <v>749</v>
      </c>
      <c r="R1083" s="14">
        <v>1063.3333333332805</v>
      </c>
      <c r="S1083" s="14">
        <v>1357.6282208243688</v>
      </c>
      <c r="T1083">
        <f t="shared" si="82"/>
        <v>294.29488749108828</v>
      </c>
    </row>
    <row r="1084" spans="16:20" x14ac:dyDescent="0.25">
      <c r="P1084" s="13">
        <v>12.500000000000187</v>
      </c>
      <c r="Q1084" s="13">
        <f t="shared" si="81"/>
        <v>750</v>
      </c>
      <c r="R1084" s="14">
        <v>1075.555555555502</v>
      </c>
      <c r="S1084" s="14">
        <v>1372.5769965085606</v>
      </c>
      <c r="T1084">
        <f t="shared" si="82"/>
        <v>297.02144095305857</v>
      </c>
    </row>
    <row r="1085" spans="16:20" x14ac:dyDescent="0.25">
      <c r="P1085" s="13">
        <v>12.516666666666854</v>
      </c>
      <c r="Q1085" s="13">
        <f t="shared" si="81"/>
        <v>751</v>
      </c>
      <c r="R1085" s="14">
        <v>1099.9999999999454</v>
      </c>
      <c r="S1085" s="14">
        <v>1391.6022622869509</v>
      </c>
      <c r="T1085">
        <f t="shared" si="82"/>
        <v>291.60226228700549</v>
      </c>
    </row>
    <row r="1086" spans="16:20" x14ac:dyDescent="0.25">
      <c r="P1086" s="13">
        <v>12.533333333333522</v>
      </c>
      <c r="Q1086" s="13">
        <f t="shared" si="81"/>
        <v>752</v>
      </c>
      <c r="R1086" s="14">
        <v>1099.9999999999454</v>
      </c>
      <c r="S1086" s="14">
        <v>1406.0659276640215</v>
      </c>
      <c r="T1086">
        <f t="shared" si="82"/>
        <v>306.06592766407607</v>
      </c>
    </row>
    <row r="1087" spans="16:20" x14ac:dyDescent="0.25">
      <c r="P1087" s="13">
        <v>12.550000000000189</v>
      </c>
      <c r="Q1087" s="13">
        <f t="shared" si="81"/>
        <v>753</v>
      </c>
      <c r="R1087" s="14">
        <v>1112.2222222221669</v>
      </c>
      <c r="S1087" s="14">
        <v>1417.7238620248058</v>
      </c>
      <c r="T1087">
        <f t="shared" si="82"/>
        <v>305.50163980263892</v>
      </c>
    </row>
    <row r="1088" spans="16:20" x14ac:dyDescent="0.25">
      <c r="P1088" s="13">
        <v>12.566666666666857</v>
      </c>
      <c r="Q1088" s="13">
        <f t="shared" si="81"/>
        <v>754</v>
      </c>
      <c r="R1088" s="14">
        <v>1124.4444444443886</v>
      </c>
      <c r="S1088" s="14">
        <v>1430.4784170791079</v>
      </c>
      <c r="T1088">
        <f t="shared" si="82"/>
        <v>306.03397263471925</v>
      </c>
    </row>
    <row r="1089" spans="16:20" x14ac:dyDescent="0.25">
      <c r="P1089" s="13">
        <v>12.583333333333524</v>
      </c>
      <c r="Q1089" s="13">
        <f t="shared" si="81"/>
        <v>755</v>
      </c>
      <c r="R1089" s="14">
        <v>1136.6666666666104</v>
      </c>
      <c r="S1089" s="14">
        <v>1429.8245501177287</v>
      </c>
      <c r="T1089">
        <f t="shared" si="82"/>
        <v>293.15788345111832</v>
      </c>
    </row>
    <row r="1090" spans="16:20" x14ac:dyDescent="0.25">
      <c r="P1090" s="13">
        <v>12.600000000000191</v>
      </c>
      <c r="Q1090" s="13">
        <f t="shared" si="81"/>
        <v>756</v>
      </c>
      <c r="R1090" s="14">
        <v>1161.1111111110536</v>
      </c>
      <c r="S1090" s="14">
        <v>1440.6446645893882</v>
      </c>
      <c r="T1090">
        <f t="shared" si="82"/>
        <v>279.53355347833462</v>
      </c>
    </row>
    <row r="1091" spans="16:20" x14ac:dyDescent="0.25">
      <c r="P1091" s="13">
        <v>12.616666666666859</v>
      </c>
      <c r="Q1091" s="13">
        <f t="shared" si="81"/>
        <v>757</v>
      </c>
      <c r="R1091" s="14">
        <v>1185.5555555554965</v>
      </c>
      <c r="S1091" s="14">
        <v>1437.0631046189171</v>
      </c>
      <c r="T1091">
        <f t="shared" si="82"/>
        <v>251.50754906342058</v>
      </c>
    </row>
    <row r="1092" spans="16:20" x14ac:dyDescent="0.25">
      <c r="P1092" s="13">
        <v>12.633333333333526</v>
      </c>
      <c r="Q1092" s="13">
        <f t="shared" si="81"/>
        <v>758</v>
      </c>
      <c r="R1092" s="14">
        <v>1185.5555555554965</v>
      </c>
      <c r="S1092" s="14">
        <v>1436.609054079508</v>
      </c>
      <c r="T1092">
        <f t="shared" si="82"/>
        <v>251.0534985240115</v>
      </c>
    </row>
    <row r="1093" spans="16:20" x14ac:dyDescent="0.25">
      <c r="P1093" s="13">
        <v>12.650000000000194</v>
      </c>
      <c r="Q1093" s="13">
        <f t="shared" ref="Q1093:Q1156" si="83">ROUND(P1093*60,0)</f>
        <v>759</v>
      </c>
      <c r="R1093" s="14">
        <v>1209.99999999994</v>
      </c>
      <c r="S1093" s="14">
        <v>1436.2591155490318</v>
      </c>
      <c r="T1093">
        <f t="shared" si="82"/>
        <v>226.2591155490918</v>
      </c>
    </row>
    <row r="1094" spans="16:20" x14ac:dyDescent="0.25">
      <c r="P1094" s="13">
        <v>12.666666666666861</v>
      </c>
      <c r="Q1094" s="13">
        <f t="shared" si="83"/>
        <v>760</v>
      </c>
      <c r="R1094" s="14">
        <v>1234.4444444443832</v>
      </c>
      <c r="S1094" s="14">
        <v>1439.3351051083446</v>
      </c>
      <c r="T1094">
        <f t="shared" si="82"/>
        <v>204.8906606639614</v>
      </c>
    </row>
    <row r="1095" spans="16:20" x14ac:dyDescent="0.25">
      <c r="P1095" s="13">
        <v>12.683333333333529</v>
      </c>
      <c r="Q1095" s="13">
        <f t="shared" si="83"/>
        <v>761</v>
      </c>
      <c r="R1095" s="14">
        <v>1246.6666666666049</v>
      </c>
      <c r="S1095" s="14">
        <v>1448.6963591653716</v>
      </c>
      <c r="T1095">
        <f t="shared" si="82"/>
        <v>202.02969249876674</v>
      </c>
    </row>
    <row r="1096" spans="16:20" x14ac:dyDescent="0.25">
      <c r="P1096" s="13">
        <v>12.700000000000196</v>
      </c>
      <c r="Q1096" s="13">
        <f t="shared" si="83"/>
        <v>762</v>
      </c>
      <c r="R1096" s="14">
        <v>1258.8888888888266</v>
      </c>
      <c r="S1096" s="14">
        <v>1452.9404993867927</v>
      </c>
      <c r="T1096">
        <f t="shared" si="82"/>
        <v>194.05161049796607</v>
      </c>
    </row>
    <row r="1097" spans="16:20" x14ac:dyDescent="0.25">
      <c r="P1097" s="13">
        <v>12.716666666666864</v>
      </c>
      <c r="Q1097" s="13">
        <f t="shared" si="83"/>
        <v>763</v>
      </c>
      <c r="R1097" s="14">
        <v>1271.1111111110481</v>
      </c>
      <c r="S1097" s="14">
        <v>1442.9043531844036</v>
      </c>
      <c r="T1097">
        <f t="shared" si="82"/>
        <v>171.79324207335549</v>
      </c>
    </row>
    <row r="1098" spans="16:20" x14ac:dyDescent="0.25">
      <c r="P1098" s="13">
        <v>12.733333333333531</v>
      </c>
      <c r="Q1098" s="13">
        <f t="shared" si="83"/>
        <v>764</v>
      </c>
      <c r="R1098" s="14">
        <v>1283.3333333332698</v>
      </c>
      <c r="S1098" s="14">
        <v>1440.0427621655833</v>
      </c>
      <c r="T1098">
        <f t="shared" si="82"/>
        <v>156.70942883231351</v>
      </c>
    </row>
    <row r="1099" spans="16:20" x14ac:dyDescent="0.25">
      <c r="P1099" s="13">
        <v>12.750000000000199</v>
      </c>
      <c r="Q1099" s="13">
        <f t="shared" si="83"/>
        <v>765</v>
      </c>
      <c r="R1099" s="14">
        <v>1295.5555555554913</v>
      </c>
      <c r="S1099" s="14">
        <v>1447.7403505816296</v>
      </c>
      <c r="T1099">
        <f t="shared" si="82"/>
        <v>152.18479502613832</v>
      </c>
    </row>
    <row r="1100" spans="16:20" x14ac:dyDescent="0.25">
      <c r="P1100" s="13">
        <v>12.766666666666866</v>
      </c>
      <c r="Q1100" s="13">
        <f t="shared" si="83"/>
        <v>766</v>
      </c>
      <c r="R1100" s="14">
        <v>1307.7777777777128</v>
      </c>
      <c r="S1100" s="14">
        <v>1463.320800953861</v>
      </c>
      <c r="T1100">
        <f t="shared" si="82"/>
        <v>155.54302317614815</v>
      </c>
    </row>
    <row r="1101" spans="16:20" x14ac:dyDescent="0.25">
      <c r="P1101" s="13">
        <v>12.783333333333534</v>
      </c>
      <c r="Q1101" s="13">
        <f t="shared" si="83"/>
        <v>767</v>
      </c>
      <c r="R1101" s="14">
        <v>1319.9999999999345</v>
      </c>
      <c r="S1101" s="14">
        <v>1468.2150842563567</v>
      </c>
      <c r="T1101">
        <f t="shared" si="82"/>
        <v>148.21508425642219</v>
      </c>
    </row>
    <row r="1102" spans="16:20" x14ac:dyDescent="0.25">
      <c r="P1102" s="13">
        <v>12.800000000000201</v>
      </c>
      <c r="Q1102" s="13">
        <f t="shared" si="83"/>
        <v>768</v>
      </c>
      <c r="R1102" s="14">
        <v>1332.2222222221562</v>
      </c>
      <c r="S1102" s="14">
        <v>1487.7778482192978</v>
      </c>
      <c r="T1102">
        <f t="shared" si="82"/>
        <v>155.55562599714153</v>
      </c>
    </row>
    <row r="1103" spans="16:20" x14ac:dyDescent="0.25">
      <c r="P1103" s="13">
        <v>12.816666666666869</v>
      </c>
      <c r="Q1103" s="13">
        <f t="shared" si="83"/>
        <v>769</v>
      </c>
      <c r="R1103" s="14">
        <v>1344.444444444378</v>
      </c>
      <c r="S1103" s="14">
        <v>1512.5022241172194</v>
      </c>
      <c r="T1103">
        <f t="shared" si="82"/>
        <v>168.05777967284143</v>
      </c>
    </row>
    <row r="1104" spans="16:20" x14ac:dyDescent="0.25">
      <c r="P1104" s="13">
        <v>12.833333333333536</v>
      </c>
      <c r="Q1104" s="13">
        <f t="shared" si="83"/>
        <v>770</v>
      </c>
      <c r="R1104" s="14">
        <v>1344.444444444378</v>
      </c>
      <c r="S1104" s="14">
        <v>1536.0617304388416</v>
      </c>
      <c r="T1104">
        <f t="shared" si="82"/>
        <v>191.6172859944636</v>
      </c>
    </row>
    <row r="1105" spans="16:20" x14ac:dyDescent="0.25">
      <c r="P1105" s="13">
        <v>12.850000000000204</v>
      </c>
      <c r="Q1105" s="13">
        <f t="shared" si="83"/>
        <v>771</v>
      </c>
      <c r="R1105" s="14">
        <v>1356.6666666665997</v>
      </c>
      <c r="S1105" s="14">
        <v>1556.1082047289801</v>
      </c>
      <c r="T1105">
        <f t="shared" si="82"/>
        <v>199.44153806238046</v>
      </c>
    </row>
    <row r="1106" spans="16:20" x14ac:dyDescent="0.25">
      <c r="P1106" s="13">
        <v>12.866666666666871</v>
      </c>
      <c r="Q1106" s="13">
        <f t="shared" si="83"/>
        <v>772</v>
      </c>
      <c r="R1106" s="14">
        <v>1381.1111111110429</v>
      </c>
      <c r="S1106" s="14">
        <v>1576.1566307584633</v>
      </c>
      <c r="T1106">
        <f t="shared" si="82"/>
        <v>195.04551964742041</v>
      </c>
    </row>
    <row r="1107" spans="16:20" x14ac:dyDescent="0.25">
      <c r="P1107" s="13">
        <v>12.883333333333539</v>
      </c>
      <c r="Q1107" s="13">
        <f t="shared" si="83"/>
        <v>773</v>
      </c>
      <c r="R1107" s="14">
        <v>1393.3333333332646</v>
      </c>
      <c r="S1107" s="14">
        <v>1599.7852950311869</v>
      </c>
      <c r="T1107">
        <f t="shared" si="82"/>
        <v>206.45196169792234</v>
      </c>
    </row>
    <row r="1108" spans="16:20" x14ac:dyDescent="0.25">
      <c r="P1108" s="13">
        <v>12.900000000000206</v>
      </c>
      <c r="Q1108" s="13">
        <f t="shared" si="83"/>
        <v>774</v>
      </c>
      <c r="R1108" s="14">
        <v>1417.7777777777076</v>
      </c>
      <c r="S1108" s="14">
        <v>1637.2107832656295</v>
      </c>
      <c r="T1108">
        <f t="shared" si="82"/>
        <v>219.43300548792195</v>
      </c>
    </row>
    <row r="1109" spans="16:20" x14ac:dyDescent="0.25">
      <c r="P1109" s="13">
        <v>12.916666666666874</v>
      </c>
      <c r="Q1109" s="13">
        <f t="shared" si="83"/>
        <v>775</v>
      </c>
      <c r="R1109" s="14">
        <v>1429.9999999999293</v>
      </c>
      <c r="S1109" s="14">
        <v>1669.8822985698703</v>
      </c>
      <c r="T1109">
        <f t="shared" si="82"/>
        <v>239.88229856994099</v>
      </c>
    </row>
    <row r="1110" spans="16:20" x14ac:dyDescent="0.25">
      <c r="P1110" s="13">
        <v>12.933333333333541</v>
      </c>
      <c r="Q1110" s="13">
        <f t="shared" si="83"/>
        <v>776</v>
      </c>
      <c r="R1110" s="14">
        <v>1466.6666666665942</v>
      </c>
      <c r="S1110" s="14">
        <v>1700.3877958871465</v>
      </c>
      <c r="T1110">
        <f t="shared" si="82"/>
        <v>233.72112922055226</v>
      </c>
    </row>
    <row r="1111" spans="16:20" x14ac:dyDescent="0.25">
      <c r="P1111" s="13">
        <v>12.950000000000209</v>
      </c>
      <c r="Q1111" s="13">
        <f t="shared" si="83"/>
        <v>777</v>
      </c>
      <c r="R1111" s="14">
        <v>1491.1111111110374</v>
      </c>
      <c r="S1111" s="14">
        <v>1722.1684004191586</v>
      </c>
      <c r="T1111">
        <f t="shared" si="82"/>
        <v>231.0572893081212</v>
      </c>
    </row>
    <row r="1112" spans="16:20" x14ac:dyDescent="0.25">
      <c r="P1112" s="13">
        <v>12.966666666666876</v>
      </c>
      <c r="Q1112" s="13">
        <f t="shared" si="83"/>
        <v>778</v>
      </c>
      <c r="R1112" s="14">
        <v>1515.5555555554806</v>
      </c>
      <c r="S1112" s="14">
        <v>1742.0292132530819</v>
      </c>
      <c r="T1112">
        <f t="shared" si="82"/>
        <v>226.47365769760131</v>
      </c>
    </row>
    <row r="1113" spans="16:20" x14ac:dyDescent="0.25">
      <c r="P1113" s="13">
        <v>12.983333333333544</v>
      </c>
      <c r="Q1113" s="13">
        <f t="shared" si="83"/>
        <v>779</v>
      </c>
      <c r="R1113" s="14">
        <v>1539.9999999999241</v>
      </c>
      <c r="S1113" s="14">
        <v>1761.8350570747311</v>
      </c>
      <c r="T1113">
        <f t="shared" si="82"/>
        <v>221.83505707480708</v>
      </c>
    </row>
    <row r="1114" spans="16:20" x14ac:dyDescent="0.25">
      <c r="P1114" s="13">
        <v>13.000000000000211</v>
      </c>
      <c r="Q1114" s="13">
        <f t="shared" si="83"/>
        <v>780</v>
      </c>
      <c r="R1114" s="14">
        <v>1564.444444444367</v>
      </c>
      <c r="S1114" s="14">
        <v>1777.8556289535713</v>
      </c>
      <c r="T1114">
        <f t="shared" si="82"/>
        <v>213.4111845092043</v>
      </c>
    </row>
    <row r="1115" spans="16:20" x14ac:dyDescent="0.25">
      <c r="P1115" s="13">
        <v>13.016666666666879</v>
      </c>
      <c r="Q1115" s="13">
        <f t="shared" si="83"/>
        <v>781</v>
      </c>
      <c r="R1115" s="14">
        <v>1588.8888888888102</v>
      </c>
      <c r="S1115" s="14">
        <v>1792.2028925032191</v>
      </c>
      <c r="T1115">
        <f t="shared" si="82"/>
        <v>203.31400361440888</v>
      </c>
    </row>
    <row r="1116" spans="16:20" x14ac:dyDescent="0.25">
      <c r="P1116" s="13">
        <v>13.033333333333546</v>
      </c>
      <c r="Q1116" s="13">
        <f t="shared" si="83"/>
        <v>782</v>
      </c>
      <c r="R1116" s="14">
        <v>1613.3333333332534</v>
      </c>
      <c r="S1116" s="14">
        <v>1802.0221722260374</v>
      </c>
      <c r="T1116">
        <f t="shared" si="82"/>
        <v>188.68883889278391</v>
      </c>
    </row>
    <row r="1117" spans="16:20" x14ac:dyDescent="0.25">
      <c r="P1117" s="13">
        <v>13.050000000000214</v>
      </c>
      <c r="Q1117" s="13">
        <f t="shared" si="83"/>
        <v>783</v>
      </c>
      <c r="R1117" s="14">
        <v>1637.7777777776969</v>
      </c>
      <c r="S1117" s="14">
        <v>1813.513853790251</v>
      </c>
      <c r="T1117">
        <f t="shared" si="82"/>
        <v>175.73607601255412</v>
      </c>
    </row>
    <row r="1118" spans="16:20" x14ac:dyDescent="0.25">
      <c r="P1118" s="13">
        <v>13.066666666666881</v>
      </c>
      <c r="Q1118" s="13">
        <f t="shared" si="83"/>
        <v>784</v>
      </c>
      <c r="R1118" s="14">
        <v>1662.2222222221399</v>
      </c>
      <c r="S1118" s="14">
        <v>1822.1150192186292</v>
      </c>
      <c r="T1118">
        <f t="shared" si="82"/>
        <v>159.89279699648932</v>
      </c>
    </row>
    <row r="1119" spans="16:20" x14ac:dyDescent="0.25">
      <c r="P1119" s="13">
        <v>13.083333333333549</v>
      </c>
      <c r="Q1119" s="13">
        <f t="shared" si="83"/>
        <v>785</v>
      </c>
      <c r="R1119" s="14">
        <v>1674.4444444443616</v>
      </c>
      <c r="S1119" s="14">
        <v>1836.6992877991113</v>
      </c>
      <c r="T1119">
        <f t="shared" si="82"/>
        <v>162.25484335474971</v>
      </c>
    </row>
    <row r="1120" spans="16:20" x14ac:dyDescent="0.25">
      <c r="P1120" s="13">
        <v>13.100000000000216</v>
      </c>
      <c r="Q1120" s="13">
        <f t="shared" si="83"/>
        <v>786</v>
      </c>
      <c r="R1120" s="14">
        <v>1686.6666666665833</v>
      </c>
      <c r="S1120" s="14">
        <v>1849.0753311827079</v>
      </c>
      <c r="T1120">
        <f t="shared" si="82"/>
        <v>162.40866451612465</v>
      </c>
    </row>
    <row r="1121" spans="16:20" x14ac:dyDescent="0.25">
      <c r="P1121" s="13">
        <v>13.116666666666884</v>
      </c>
      <c r="Q1121" s="13">
        <f t="shared" si="83"/>
        <v>787</v>
      </c>
      <c r="R1121" s="14">
        <v>1698.8888888888048</v>
      </c>
      <c r="S1121" s="14">
        <v>1854.846394172788</v>
      </c>
      <c r="T1121">
        <f t="shared" si="82"/>
        <v>155.95750528398321</v>
      </c>
    </row>
    <row r="1122" spans="16:20" x14ac:dyDescent="0.25">
      <c r="P1122" s="13">
        <v>13.133333333333551</v>
      </c>
      <c r="Q1122" s="13">
        <f t="shared" si="83"/>
        <v>788</v>
      </c>
      <c r="R1122" s="14">
        <v>1711.1111111110263</v>
      </c>
      <c r="S1122" s="14">
        <v>1863.1240276210376</v>
      </c>
      <c r="T1122">
        <f t="shared" si="82"/>
        <v>152.01291651001134</v>
      </c>
    </row>
    <row r="1123" spans="16:20" x14ac:dyDescent="0.25">
      <c r="P1123" s="13">
        <v>13.150000000000219</v>
      </c>
      <c r="Q1123" s="13">
        <f t="shared" si="83"/>
        <v>789</v>
      </c>
      <c r="R1123" s="14">
        <v>1723.333333333248</v>
      </c>
      <c r="S1123" s="14">
        <v>1878.0727426197896</v>
      </c>
      <c r="T1123">
        <f t="shared" si="82"/>
        <v>154.73940928654156</v>
      </c>
    </row>
    <row r="1124" spans="16:20" x14ac:dyDescent="0.25">
      <c r="P1124" s="13">
        <v>13.166666666666886</v>
      </c>
      <c r="Q1124" s="13">
        <f t="shared" si="83"/>
        <v>790</v>
      </c>
      <c r="R1124" s="14">
        <v>1735.5555555554697</v>
      </c>
      <c r="S1124" s="14">
        <v>1891.9524163937144</v>
      </c>
      <c r="T1124">
        <f t="shared" si="82"/>
        <v>156.39686083824472</v>
      </c>
    </row>
    <row r="1125" spans="16:20" x14ac:dyDescent="0.25">
      <c r="P1125" s="13">
        <v>13.183333333333554</v>
      </c>
      <c r="Q1125" s="13">
        <f t="shared" si="83"/>
        <v>791</v>
      </c>
      <c r="R1125" s="14">
        <v>1759.9999999999131</v>
      </c>
      <c r="S1125" s="14">
        <v>1904.9323709390171</v>
      </c>
      <c r="T1125">
        <f t="shared" si="82"/>
        <v>144.93237093910398</v>
      </c>
    </row>
    <row r="1126" spans="16:20" x14ac:dyDescent="0.25">
      <c r="P1126" s="13">
        <v>13.200000000000221</v>
      </c>
      <c r="Q1126" s="13">
        <f t="shared" si="83"/>
        <v>792</v>
      </c>
      <c r="R1126" s="14">
        <v>1784.4444444443561</v>
      </c>
      <c r="S1126" s="14">
        <v>1920.1790464384262</v>
      </c>
      <c r="T1126">
        <f t="shared" ref="T1126:T1189" si="84">S1126-R1126</f>
        <v>135.73460199407009</v>
      </c>
    </row>
    <row r="1127" spans="16:20" x14ac:dyDescent="0.25">
      <c r="P1127" s="13">
        <v>13.216666666666889</v>
      </c>
      <c r="Q1127" s="13">
        <f t="shared" si="83"/>
        <v>793</v>
      </c>
      <c r="R1127" s="14">
        <v>1808.8888888887993</v>
      </c>
      <c r="S1127" s="14">
        <v>1938.143386134971</v>
      </c>
      <c r="T1127">
        <f t="shared" si="84"/>
        <v>129.2544972461717</v>
      </c>
    </row>
    <row r="1128" spans="16:20" x14ac:dyDescent="0.25">
      <c r="P1128" s="13">
        <v>13.233333333333556</v>
      </c>
      <c r="Q1128" s="13">
        <f t="shared" si="83"/>
        <v>794</v>
      </c>
      <c r="R1128" s="14">
        <v>1833.3333333332428</v>
      </c>
      <c r="S1128" s="14">
        <v>1956.276712419517</v>
      </c>
      <c r="T1128">
        <f t="shared" si="84"/>
        <v>122.94337908627426</v>
      </c>
    </row>
    <row r="1129" spans="16:20" x14ac:dyDescent="0.25">
      <c r="P1129" s="13">
        <v>13.250000000000224</v>
      </c>
      <c r="Q1129" s="13">
        <f t="shared" si="83"/>
        <v>795</v>
      </c>
      <c r="R1129" s="14">
        <v>1857.7777777776857</v>
      </c>
      <c r="S1129" s="14">
        <v>1977.2871682876964</v>
      </c>
      <c r="T1129">
        <f t="shared" si="84"/>
        <v>119.50939051001069</v>
      </c>
    </row>
    <row r="1130" spans="16:20" x14ac:dyDescent="0.25">
      <c r="P1130" s="13">
        <v>13.266666666666891</v>
      </c>
      <c r="Q1130" s="13">
        <f t="shared" si="83"/>
        <v>796</v>
      </c>
      <c r="R1130" s="14">
        <v>1869.9999999999079</v>
      </c>
      <c r="S1130" s="14">
        <v>1997.0670315068924</v>
      </c>
      <c r="T1130">
        <f t="shared" si="84"/>
        <v>127.06703150698445</v>
      </c>
    </row>
    <row r="1131" spans="16:20" x14ac:dyDescent="0.25">
      <c r="P1131" s="13">
        <v>13.283333333333559</v>
      </c>
      <c r="Q1131" s="13">
        <f t="shared" si="83"/>
        <v>797</v>
      </c>
      <c r="R1131" s="14">
        <v>1894.4444444443509</v>
      </c>
      <c r="S1131" s="14">
        <v>2015.4060087020703</v>
      </c>
      <c r="T1131">
        <f t="shared" si="84"/>
        <v>120.96156425771937</v>
      </c>
    </row>
    <row r="1132" spans="16:20" x14ac:dyDescent="0.25">
      <c r="P1132" s="13">
        <v>13.300000000000226</v>
      </c>
      <c r="Q1132" s="13">
        <f t="shared" si="83"/>
        <v>798</v>
      </c>
      <c r="R1132" s="14">
        <v>1918.8888888887941</v>
      </c>
      <c r="S1132" s="14">
        <v>2046.8431606919842</v>
      </c>
      <c r="T1132">
        <f t="shared" si="84"/>
        <v>127.95427180319007</v>
      </c>
    </row>
    <row r="1133" spans="16:20" x14ac:dyDescent="0.25">
      <c r="P1133" s="13">
        <v>13.316666666666894</v>
      </c>
      <c r="Q1133" s="13">
        <f t="shared" si="83"/>
        <v>799</v>
      </c>
      <c r="R1133" s="14">
        <v>1931.1111111110156</v>
      </c>
      <c r="S1133" s="14">
        <v>2075.6317359104191</v>
      </c>
      <c r="T1133">
        <f t="shared" si="84"/>
        <v>144.52062479940355</v>
      </c>
    </row>
    <row r="1134" spans="16:20" x14ac:dyDescent="0.25">
      <c r="P1134" s="13">
        <v>13.333333333333561</v>
      </c>
      <c r="Q1134" s="13">
        <f t="shared" si="83"/>
        <v>800</v>
      </c>
      <c r="R1134" s="14">
        <v>1943.3333333332373</v>
      </c>
      <c r="S1134" s="14">
        <v>2093.2515867800785</v>
      </c>
      <c r="T1134">
        <f t="shared" si="84"/>
        <v>149.91825344684116</v>
      </c>
    </row>
    <row r="1135" spans="16:20" x14ac:dyDescent="0.25">
      <c r="P1135" s="13">
        <v>13.350000000000229</v>
      </c>
      <c r="Q1135" s="13">
        <f t="shared" si="83"/>
        <v>801</v>
      </c>
      <c r="R1135" s="14">
        <v>1943.3333333332373</v>
      </c>
      <c r="S1135" s="14">
        <v>2119.3533268642382</v>
      </c>
      <c r="T1135">
        <f t="shared" si="84"/>
        <v>176.01999353100086</v>
      </c>
    </row>
    <row r="1136" spans="16:20" x14ac:dyDescent="0.25">
      <c r="P1136" s="13">
        <v>13.366666666666896</v>
      </c>
      <c r="Q1136" s="13">
        <f t="shared" si="83"/>
        <v>802</v>
      </c>
      <c r="R1136" s="14">
        <v>1943.3333333332373</v>
      </c>
      <c r="S1136" s="14">
        <v>2147.253903707523</v>
      </c>
      <c r="T1136">
        <f t="shared" si="84"/>
        <v>203.92057037428572</v>
      </c>
    </row>
    <row r="1137" spans="16:20" x14ac:dyDescent="0.25">
      <c r="P1137" s="13">
        <v>13.383333333333564</v>
      </c>
      <c r="Q1137" s="13">
        <f t="shared" si="83"/>
        <v>803</v>
      </c>
      <c r="R1137" s="14">
        <v>1943.3333333332378</v>
      </c>
      <c r="S1137" s="14">
        <v>2160.6701429480536</v>
      </c>
      <c r="T1137">
        <f t="shared" si="84"/>
        <v>217.33680961481582</v>
      </c>
    </row>
    <row r="1138" spans="16:20" x14ac:dyDescent="0.25">
      <c r="P1138" s="13">
        <v>13.400000000000231</v>
      </c>
      <c r="Q1138" s="13">
        <f t="shared" si="83"/>
        <v>804</v>
      </c>
      <c r="R1138" s="14">
        <v>1955.5555555554593</v>
      </c>
      <c r="S1138" s="14">
        <v>2182.0694584054154</v>
      </c>
      <c r="T1138">
        <f t="shared" si="84"/>
        <v>226.51390284995614</v>
      </c>
    </row>
    <row r="1139" spans="16:20" x14ac:dyDescent="0.25">
      <c r="P1139" s="13">
        <v>13.416666666666899</v>
      </c>
      <c r="Q1139" s="13">
        <f t="shared" si="83"/>
        <v>805</v>
      </c>
      <c r="R1139" s="14">
        <v>1955.555555555459</v>
      </c>
      <c r="S1139" s="14">
        <v>2205.1049666847921</v>
      </c>
      <c r="T1139">
        <f t="shared" si="84"/>
        <v>249.54941112933307</v>
      </c>
    </row>
    <row r="1140" spans="16:20" x14ac:dyDescent="0.25">
      <c r="P1140" s="13">
        <v>13.433333333333566</v>
      </c>
      <c r="Q1140" s="13">
        <f t="shared" si="83"/>
        <v>806</v>
      </c>
      <c r="R1140" s="14">
        <v>1955.555555555459</v>
      </c>
      <c r="S1140" s="14">
        <v>2225.4694270222758</v>
      </c>
      <c r="T1140">
        <f t="shared" si="84"/>
        <v>269.91387146681677</v>
      </c>
    </row>
    <row r="1141" spans="16:20" x14ac:dyDescent="0.25">
      <c r="P1141" s="13">
        <v>13.450000000000234</v>
      </c>
      <c r="Q1141" s="13">
        <f t="shared" si="83"/>
        <v>807</v>
      </c>
      <c r="R1141" s="14">
        <v>1967.7777777776807</v>
      </c>
      <c r="S1141" s="14">
        <v>2247.9853118854758</v>
      </c>
      <c r="T1141">
        <f t="shared" si="84"/>
        <v>280.20753410779503</v>
      </c>
    </row>
    <row r="1142" spans="16:20" x14ac:dyDescent="0.25">
      <c r="P1142" s="13">
        <v>13.466666666666901</v>
      </c>
      <c r="Q1142" s="13">
        <f t="shared" si="83"/>
        <v>808</v>
      </c>
      <c r="R1142" s="14">
        <v>1979.9999999999022</v>
      </c>
      <c r="S1142" s="14">
        <v>2272.9084133568431</v>
      </c>
      <c r="T1142">
        <f t="shared" si="84"/>
        <v>292.90841335694086</v>
      </c>
    </row>
    <row r="1143" spans="16:20" x14ac:dyDescent="0.25">
      <c r="P1143" s="13">
        <v>13.483333333333569</v>
      </c>
      <c r="Q1143" s="13">
        <f t="shared" si="83"/>
        <v>809</v>
      </c>
      <c r="R1143" s="14">
        <v>1979.9999999999022</v>
      </c>
      <c r="S1143" s="14">
        <v>2282.0855158758263</v>
      </c>
      <c r="T1143">
        <f t="shared" si="84"/>
        <v>302.0855158759241</v>
      </c>
    </row>
    <row r="1144" spans="16:20" x14ac:dyDescent="0.25">
      <c r="P1144" s="13">
        <v>13.500000000000236</v>
      </c>
      <c r="Q1144" s="13">
        <f t="shared" si="83"/>
        <v>810</v>
      </c>
      <c r="R1144" s="14">
        <v>1979.999999999902</v>
      </c>
      <c r="S1144" s="14">
        <v>2282.2440670854417</v>
      </c>
      <c r="T1144">
        <f t="shared" si="84"/>
        <v>302.24406708553965</v>
      </c>
    </row>
    <row r="1145" spans="16:20" x14ac:dyDescent="0.25">
      <c r="P1145" s="13">
        <v>13.516666666666904</v>
      </c>
      <c r="Q1145" s="13">
        <f t="shared" si="83"/>
        <v>811</v>
      </c>
      <c r="R1145" s="14">
        <v>1967.7777777776805</v>
      </c>
      <c r="S1145" s="14">
        <v>2296.9668142511332</v>
      </c>
      <c r="T1145">
        <f t="shared" si="84"/>
        <v>329.18903647345269</v>
      </c>
    </row>
    <row r="1146" spans="16:20" x14ac:dyDescent="0.25">
      <c r="P1146" s="13">
        <v>13.533333333333571</v>
      </c>
      <c r="Q1146" s="13">
        <f t="shared" si="83"/>
        <v>812</v>
      </c>
      <c r="R1146" s="14">
        <v>1967.7777777776805</v>
      </c>
      <c r="S1146" s="14">
        <v>2304.2836162581107</v>
      </c>
      <c r="T1146">
        <f t="shared" si="84"/>
        <v>336.50583848043016</v>
      </c>
    </row>
    <row r="1147" spans="16:20" x14ac:dyDescent="0.25">
      <c r="P1147" s="13">
        <v>13.550000000000239</v>
      </c>
      <c r="Q1147" s="13">
        <f t="shared" si="83"/>
        <v>813</v>
      </c>
      <c r="R1147" s="14">
        <v>1967.7777777776807</v>
      </c>
      <c r="S1147" s="14">
        <v>2311.8386488818778</v>
      </c>
      <c r="T1147">
        <f t="shared" si="84"/>
        <v>344.06087110419708</v>
      </c>
    </row>
    <row r="1148" spans="16:20" x14ac:dyDescent="0.25">
      <c r="P1148" s="13">
        <v>13.566666666666906</v>
      </c>
      <c r="Q1148" s="13">
        <f t="shared" si="83"/>
        <v>814</v>
      </c>
      <c r="R1148" s="14">
        <v>1967.7777777776807</v>
      </c>
      <c r="S1148" s="14">
        <v>2331.4447527334946</v>
      </c>
      <c r="T1148">
        <f t="shared" si="84"/>
        <v>363.66697495581388</v>
      </c>
    </row>
    <row r="1149" spans="16:20" x14ac:dyDescent="0.25">
      <c r="P1149" s="13">
        <v>13.583333333333574</v>
      </c>
      <c r="Q1149" s="13">
        <f t="shared" si="83"/>
        <v>815</v>
      </c>
      <c r="R1149" s="14">
        <v>1979.9999999999022</v>
      </c>
      <c r="S1149" s="14">
        <v>2339.851874556954</v>
      </c>
      <c r="T1149">
        <f t="shared" si="84"/>
        <v>359.85187455705181</v>
      </c>
    </row>
    <row r="1150" spans="16:20" x14ac:dyDescent="0.25">
      <c r="P1150" s="13">
        <v>13.600000000000241</v>
      </c>
      <c r="Q1150" s="13">
        <f t="shared" si="83"/>
        <v>816</v>
      </c>
      <c r="R1150" s="14">
        <v>1979.9999999999022</v>
      </c>
      <c r="S1150" s="14">
        <v>2347.3889886133347</v>
      </c>
      <c r="T1150">
        <f t="shared" si="84"/>
        <v>367.3889886134325</v>
      </c>
    </row>
    <row r="1151" spans="16:20" x14ac:dyDescent="0.25">
      <c r="P1151" s="13">
        <v>13.616666666666909</v>
      </c>
      <c r="Q1151" s="13">
        <f t="shared" si="83"/>
        <v>817</v>
      </c>
      <c r="R1151" s="14">
        <v>1979.9999999999025</v>
      </c>
      <c r="S1151" s="14">
        <v>2353.2122275119214</v>
      </c>
      <c r="T1151">
        <f t="shared" si="84"/>
        <v>373.2122275120189</v>
      </c>
    </row>
    <row r="1152" spans="16:20" x14ac:dyDescent="0.25">
      <c r="P1152" s="13">
        <v>13.633333333333576</v>
      </c>
      <c r="Q1152" s="13">
        <f t="shared" si="83"/>
        <v>818</v>
      </c>
      <c r="R1152" s="14">
        <v>1967.7777777776807</v>
      </c>
      <c r="S1152" s="14">
        <v>2354.9544309846433</v>
      </c>
      <c r="T1152">
        <f t="shared" si="84"/>
        <v>387.17665320696256</v>
      </c>
    </row>
    <row r="1153" spans="16:20" x14ac:dyDescent="0.25">
      <c r="P1153" s="13">
        <v>13.650000000000244</v>
      </c>
      <c r="Q1153" s="13">
        <f t="shared" si="83"/>
        <v>819</v>
      </c>
      <c r="R1153" s="14">
        <v>1979.9999999999022</v>
      </c>
      <c r="S1153" s="14">
        <v>2350.4885068114204</v>
      </c>
      <c r="T1153">
        <f t="shared" si="84"/>
        <v>370.48850681151816</v>
      </c>
    </row>
    <row r="1154" spans="16:20" x14ac:dyDescent="0.25">
      <c r="P1154" s="13">
        <v>13.666666666666911</v>
      </c>
      <c r="Q1154" s="13">
        <f t="shared" si="83"/>
        <v>820</v>
      </c>
      <c r="R1154" s="14">
        <v>1992.2222222221239</v>
      </c>
      <c r="S1154" s="14">
        <v>2347.0241798414072</v>
      </c>
      <c r="T1154">
        <f t="shared" si="84"/>
        <v>354.80195761928326</v>
      </c>
    </row>
    <row r="1155" spans="16:20" x14ac:dyDescent="0.25">
      <c r="P1155" s="13">
        <v>13.683333333333579</v>
      </c>
      <c r="Q1155" s="13">
        <f t="shared" si="83"/>
        <v>821</v>
      </c>
      <c r="R1155" s="14">
        <v>1992.2222222221239</v>
      </c>
      <c r="S1155" s="14">
        <v>2345.5471178909388</v>
      </c>
      <c r="T1155">
        <f t="shared" si="84"/>
        <v>353.32489566881486</v>
      </c>
    </row>
    <row r="1156" spans="16:20" x14ac:dyDescent="0.25">
      <c r="P1156" s="13">
        <v>13.700000000000246</v>
      </c>
      <c r="Q1156" s="13">
        <f t="shared" si="83"/>
        <v>822</v>
      </c>
      <c r="R1156" s="14">
        <v>1979.9999999999022</v>
      </c>
      <c r="S1156" s="14">
        <v>2339.3243114191796</v>
      </c>
      <c r="T1156">
        <f t="shared" si="84"/>
        <v>359.32431141927736</v>
      </c>
    </row>
    <row r="1157" spans="16:20" x14ac:dyDescent="0.25">
      <c r="P1157" s="13">
        <v>13.716666666666914</v>
      </c>
      <c r="Q1157" s="13">
        <f t="shared" ref="Q1157:Q1220" si="85">ROUND(P1157*60,0)</f>
        <v>823</v>
      </c>
      <c r="R1157" s="14">
        <v>1967.7777777776805</v>
      </c>
      <c r="S1157" s="14">
        <v>2339.7113704530498</v>
      </c>
      <c r="T1157">
        <f t="shared" si="84"/>
        <v>371.93359267536925</v>
      </c>
    </row>
    <row r="1158" spans="16:20" x14ac:dyDescent="0.25">
      <c r="P1158" s="13">
        <v>13.733333333333581</v>
      </c>
      <c r="Q1158" s="13">
        <f t="shared" si="85"/>
        <v>824</v>
      </c>
      <c r="R1158" s="14">
        <v>1967.7777777776807</v>
      </c>
      <c r="S1158" s="14">
        <v>2338.3728096907967</v>
      </c>
      <c r="T1158">
        <f t="shared" si="84"/>
        <v>370.59503191311592</v>
      </c>
    </row>
    <row r="1159" spans="16:20" x14ac:dyDescent="0.25">
      <c r="P1159" s="13">
        <v>13.750000000000249</v>
      </c>
      <c r="Q1159" s="13">
        <f t="shared" si="85"/>
        <v>825</v>
      </c>
      <c r="R1159" s="14">
        <v>1955.5555555554593</v>
      </c>
      <c r="S1159" s="14">
        <v>2319.9698193567997</v>
      </c>
      <c r="T1159">
        <f t="shared" si="84"/>
        <v>364.41426380134044</v>
      </c>
    </row>
    <row r="1160" spans="16:20" x14ac:dyDescent="0.25">
      <c r="P1160" s="13">
        <v>13.766666666666916</v>
      </c>
      <c r="Q1160" s="13">
        <f t="shared" si="85"/>
        <v>826</v>
      </c>
      <c r="R1160" s="14">
        <v>1955.555555555459</v>
      </c>
      <c r="S1160" s="14">
        <v>2309.7720802439758</v>
      </c>
      <c r="T1160">
        <f t="shared" si="84"/>
        <v>354.21652468851676</v>
      </c>
    </row>
    <row r="1161" spans="16:20" x14ac:dyDescent="0.25">
      <c r="P1161" s="13">
        <v>13.783333333333584</v>
      </c>
      <c r="Q1161" s="13">
        <f t="shared" si="85"/>
        <v>827</v>
      </c>
      <c r="R1161" s="14">
        <v>1955.5555555554588</v>
      </c>
      <c r="S1161" s="14">
        <v>2303.1185408618576</v>
      </c>
      <c r="T1161">
        <f t="shared" si="84"/>
        <v>347.56298530639879</v>
      </c>
    </row>
    <row r="1162" spans="16:20" x14ac:dyDescent="0.25">
      <c r="P1162" s="13">
        <v>13.800000000000251</v>
      </c>
      <c r="Q1162" s="13">
        <f t="shared" si="85"/>
        <v>828</v>
      </c>
      <c r="R1162" s="14">
        <v>1955.5555555554586</v>
      </c>
      <c r="S1162" s="14">
        <v>2286.8897609336232</v>
      </c>
      <c r="T1162">
        <f t="shared" si="84"/>
        <v>331.3342053781646</v>
      </c>
    </row>
    <row r="1163" spans="16:20" x14ac:dyDescent="0.25">
      <c r="P1163" s="13">
        <v>13.816666666666919</v>
      </c>
      <c r="Q1163" s="13">
        <f t="shared" si="85"/>
        <v>829</v>
      </c>
      <c r="R1163" s="14">
        <v>1955.5555555554588</v>
      </c>
      <c r="S1163" s="14">
        <v>2270.6159040154143</v>
      </c>
      <c r="T1163">
        <f t="shared" si="84"/>
        <v>315.06034845995555</v>
      </c>
    </row>
    <row r="1164" spans="16:20" x14ac:dyDescent="0.25">
      <c r="P1164" s="13">
        <v>13.833333333333586</v>
      </c>
      <c r="Q1164" s="13">
        <f t="shared" si="85"/>
        <v>830</v>
      </c>
      <c r="R1164" s="14">
        <v>1967.7777777776801</v>
      </c>
      <c r="S1164" s="14">
        <v>2264.063491273228</v>
      </c>
      <c r="T1164">
        <f t="shared" si="84"/>
        <v>296.28571349554795</v>
      </c>
    </row>
    <row r="1165" spans="16:20" x14ac:dyDescent="0.25">
      <c r="P1165" s="13">
        <v>13.850000000000254</v>
      </c>
      <c r="Q1165" s="13">
        <f t="shared" si="85"/>
        <v>831</v>
      </c>
      <c r="R1165" s="14">
        <v>1979.999999999902</v>
      </c>
      <c r="S1165" s="14">
        <v>2260.4122189360814</v>
      </c>
      <c r="T1165">
        <f t="shared" si="84"/>
        <v>280.41221893617944</v>
      </c>
    </row>
    <row r="1166" spans="16:20" x14ac:dyDescent="0.25">
      <c r="P1166" s="13">
        <v>13.866666666666921</v>
      </c>
      <c r="Q1166" s="13">
        <f t="shared" si="85"/>
        <v>832</v>
      </c>
      <c r="R1166" s="14">
        <v>2004.4444444443448</v>
      </c>
      <c r="S1166" s="14">
        <v>2254.2175632711205</v>
      </c>
      <c r="T1166">
        <f t="shared" si="84"/>
        <v>249.77311882677577</v>
      </c>
    </row>
    <row r="1167" spans="16:20" x14ac:dyDescent="0.25">
      <c r="P1167" s="13">
        <v>13.883333333333589</v>
      </c>
      <c r="Q1167" s="13">
        <f t="shared" si="85"/>
        <v>833</v>
      </c>
      <c r="R1167" s="14">
        <v>2028.888888888788</v>
      </c>
      <c r="S1167" s="14">
        <v>2249.5120128916092</v>
      </c>
      <c r="T1167">
        <f t="shared" si="84"/>
        <v>220.62312400282121</v>
      </c>
    </row>
    <row r="1168" spans="16:20" x14ac:dyDescent="0.25">
      <c r="P1168" s="13">
        <v>13.900000000000256</v>
      </c>
      <c r="Q1168" s="13">
        <f t="shared" si="85"/>
        <v>834</v>
      </c>
      <c r="R1168" s="14">
        <v>2041.1111111110094</v>
      </c>
      <c r="S1168" s="14">
        <v>2243.3553602511265</v>
      </c>
      <c r="T1168">
        <f t="shared" si="84"/>
        <v>202.24424914011706</v>
      </c>
    </row>
    <row r="1169" spans="16:20" x14ac:dyDescent="0.25">
      <c r="P1169" s="13">
        <v>13.916666666666924</v>
      </c>
      <c r="Q1169" s="13">
        <f t="shared" si="85"/>
        <v>835</v>
      </c>
      <c r="R1169" s="14">
        <v>2065.5555555554529</v>
      </c>
      <c r="S1169" s="14">
        <v>2243.6222281293522</v>
      </c>
      <c r="T1169">
        <f t="shared" si="84"/>
        <v>178.06667257389927</v>
      </c>
    </row>
    <row r="1170" spans="16:20" x14ac:dyDescent="0.25">
      <c r="P1170" s="13">
        <v>13.933333333333591</v>
      </c>
      <c r="Q1170" s="13">
        <f t="shared" si="85"/>
        <v>836</v>
      </c>
      <c r="R1170" s="14">
        <v>2089.9999999998959</v>
      </c>
      <c r="S1170" s="14">
        <v>2257.4179310103982</v>
      </c>
      <c r="T1170">
        <f t="shared" si="84"/>
        <v>167.41793101050234</v>
      </c>
    </row>
    <row r="1171" spans="16:20" x14ac:dyDescent="0.25">
      <c r="P1171" s="13">
        <v>13.950000000000259</v>
      </c>
      <c r="Q1171" s="13">
        <f t="shared" si="85"/>
        <v>837</v>
      </c>
      <c r="R1171" s="14">
        <v>2102.2222222221171</v>
      </c>
      <c r="S1171" s="14">
        <v>2260.6461443220869</v>
      </c>
      <c r="T1171">
        <f t="shared" si="84"/>
        <v>158.42392209996979</v>
      </c>
    </row>
    <row r="1172" spans="16:20" x14ac:dyDescent="0.25">
      <c r="P1172" s="13">
        <v>13.966666666666926</v>
      </c>
      <c r="Q1172" s="13">
        <f t="shared" si="85"/>
        <v>838</v>
      </c>
      <c r="R1172" s="14">
        <v>2114.4444444443384</v>
      </c>
      <c r="S1172" s="14">
        <v>2241.9456014114526</v>
      </c>
      <c r="T1172">
        <f t="shared" si="84"/>
        <v>127.50115696711418</v>
      </c>
    </row>
    <row r="1173" spans="16:20" x14ac:dyDescent="0.25">
      <c r="P1173" s="13">
        <v>13.983333333333594</v>
      </c>
      <c r="Q1173" s="13">
        <f t="shared" si="85"/>
        <v>839</v>
      </c>
      <c r="R1173" s="14">
        <v>2138.8888888887818</v>
      </c>
      <c r="S1173" s="14">
        <v>2250.0518362200942</v>
      </c>
      <c r="T1173">
        <f t="shared" si="84"/>
        <v>111.16294733131235</v>
      </c>
    </row>
    <row r="1174" spans="16:20" x14ac:dyDescent="0.25">
      <c r="P1174" s="13">
        <v>14.000000000000261</v>
      </c>
      <c r="Q1174" s="13">
        <f t="shared" si="85"/>
        <v>840</v>
      </c>
      <c r="R1174" s="14">
        <v>2163.3333333332248</v>
      </c>
      <c r="S1174" s="14">
        <v>2260.5810433487941</v>
      </c>
      <c r="T1174">
        <f t="shared" si="84"/>
        <v>97.247710015569282</v>
      </c>
    </row>
    <row r="1175" spans="16:20" x14ac:dyDescent="0.25">
      <c r="P1175" s="13">
        <v>14.016666666666929</v>
      </c>
      <c r="Q1175" s="13">
        <f t="shared" si="85"/>
        <v>841</v>
      </c>
      <c r="R1175" s="14">
        <v>2187.7777777776678</v>
      </c>
      <c r="S1175" s="14">
        <v>2270.6675216935992</v>
      </c>
      <c r="T1175">
        <f t="shared" si="84"/>
        <v>82.889743915931376</v>
      </c>
    </row>
    <row r="1176" spans="16:20" x14ac:dyDescent="0.25">
      <c r="P1176" s="13">
        <v>14.033333333333596</v>
      </c>
      <c r="Q1176" s="13">
        <f t="shared" si="85"/>
        <v>842</v>
      </c>
      <c r="R1176" s="14">
        <v>2224.4444444443325</v>
      </c>
      <c r="S1176" s="14">
        <v>2288.4692843880721</v>
      </c>
      <c r="T1176">
        <f t="shared" si="84"/>
        <v>64.024839943739607</v>
      </c>
    </row>
    <row r="1177" spans="16:20" x14ac:dyDescent="0.25">
      <c r="P1177" s="13">
        <v>14.050000000000264</v>
      </c>
      <c r="Q1177" s="13">
        <f t="shared" si="85"/>
        <v>843</v>
      </c>
      <c r="R1177" s="14">
        <v>2261.1111111109981</v>
      </c>
      <c r="S1177" s="14">
        <v>2304.8145297342053</v>
      </c>
      <c r="T1177">
        <f t="shared" si="84"/>
        <v>43.703418623207199</v>
      </c>
    </row>
    <row r="1178" spans="16:20" x14ac:dyDescent="0.25">
      <c r="P1178" s="13">
        <v>14.066666666666931</v>
      </c>
      <c r="Q1178" s="13">
        <f t="shared" si="85"/>
        <v>844</v>
      </c>
      <c r="R1178" s="14">
        <v>2285.5555555554415</v>
      </c>
      <c r="S1178" s="14">
        <v>2310.7164596010848</v>
      </c>
      <c r="T1178">
        <f t="shared" si="84"/>
        <v>25.160904045643292</v>
      </c>
    </row>
    <row r="1179" spans="16:20" x14ac:dyDescent="0.25">
      <c r="P1179" s="13">
        <v>14.083333333333599</v>
      </c>
      <c r="Q1179" s="13">
        <f t="shared" si="85"/>
        <v>845</v>
      </c>
      <c r="R1179" s="14">
        <v>2309.9999999998845</v>
      </c>
      <c r="S1179" s="14">
        <v>2321.8080571664259</v>
      </c>
      <c r="T1179">
        <f t="shared" si="84"/>
        <v>11.808057166541403</v>
      </c>
    </row>
    <row r="1180" spans="16:20" x14ac:dyDescent="0.25">
      <c r="P1180" s="13">
        <v>14.100000000000266</v>
      </c>
      <c r="Q1180" s="13">
        <f t="shared" si="85"/>
        <v>846</v>
      </c>
      <c r="R1180" s="14">
        <v>2346.6666666665483</v>
      </c>
      <c r="S1180" s="14">
        <v>2321.7031335596498</v>
      </c>
      <c r="T1180">
        <f t="shared" si="84"/>
        <v>-24.963533106898467</v>
      </c>
    </row>
    <row r="1181" spans="16:20" x14ac:dyDescent="0.25">
      <c r="P1181" s="13">
        <v>14.116666666666934</v>
      </c>
      <c r="Q1181" s="13">
        <f t="shared" si="85"/>
        <v>847</v>
      </c>
      <c r="R1181" s="14">
        <v>2383.3333333332134</v>
      </c>
      <c r="S1181" s="14">
        <v>2331.2489875422075</v>
      </c>
      <c r="T1181">
        <f t="shared" si="84"/>
        <v>-52.084345791005944</v>
      </c>
    </row>
    <row r="1182" spans="16:20" x14ac:dyDescent="0.25">
      <c r="P1182" s="13">
        <v>14.133333333333601</v>
      </c>
      <c r="Q1182" s="13">
        <f t="shared" si="85"/>
        <v>848</v>
      </c>
      <c r="R1182" s="14">
        <v>2444.444444444322</v>
      </c>
      <c r="S1182" s="14">
        <v>2333.3264990663683</v>
      </c>
      <c r="T1182">
        <f t="shared" si="84"/>
        <v>-111.11794537795367</v>
      </c>
    </row>
    <row r="1183" spans="16:20" x14ac:dyDescent="0.25">
      <c r="P1183" s="13">
        <v>14.150000000000269</v>
      </c>
      <c r="Q1183" s="13">
        <f t="shared" si="85"/>
        <v>849</v>
      </c>
      <c r="R1183" s="14">
        <v>2456.6666666665433</v>
      </c>
      <c r="S1183" s="14">
        <v>2346.1197824462533</v>
      </c>
      <c r="T1183">
        <f t="shared" si="84"/>
        <v>-110.54688422028994</v>
      </c>
    </row>
    <row r="1184" spans="16:20" x14ac:dyDescent="0.25">
      <c r="P1184" s="13">
        <v>14.166666666666936</v>
      </c>
      <c r="Q1184" s="13">
        <f t="shared" si="85"/>
        <v>850</v>
      </c>
      <c r="R1184" s="14">
        <v>2493.3333333332084</v>
      </c>
      <c r="S1184" s="14">
        <v>2355.8285216938616</v>
      </c>
      <c r="T1184">
        <f t="shared" si="84"/>
        <v>-137.50481163934683</v>
      </c>
    </row>
    <row r="1185" spans="16:20" x14ac:dyDescent="0.25">
      <c r="P1185" s="13">
        <v>14.183333333333604</v>
      </c>
      <c r="Q1185" s="13">
        <f t="shared" si="85"/>
        <v>851</v>
      </c>
      <c r="R1185" s="14">
        <v>2517.7777777776514</v>
      </c>
      <c r="S1185" s="14">
        <v>2362.1243861566481</v>
      </c>
      <c r="T1185">
        <f t="shared" si="84"/>
        <v>-155.65339162100327</v>
      </c>
    </row>
    <row r="1186" spans="16:20" x14ac:dyDescent="0.25">
      <c r="P1186" s="13">
        <v>14.200000000000271</v>
      </c>
      <c r="Q1186" s="13">
        <f t="shared" si="85"/>
        <v>852</v>
      </c>
      <c r="R1186" s="14">
        <v>2542.2222222220953</v>
      </c>
      <c r="S1186" s="14">
        <v>2364.836632284299</v>
      </c>
      <c r="T1186">
        <f t="shared" si="84"/>
        <v>-177.38558993779634</v>
      </c>
    </row>
    <row r="1187" spans="16:20" x14ac:dyDescent="0.25">
      <c r="P1187" s="13">
        <v>14.216666666666939</v>
      </c>
      <c r="Q1187" s="13">
        <f t="shared" si="85"/>
        <v>853</v>
      </c>
      <c r="R1187" s="14">
        <v>2578.88888888876</v>
      </c>
      <c r="S1187" s="14">
        <v>2363.9796613463841</v>
      </c>
      <c r="T1187">
        <f t="shared" si="84"/>
        <v>-214.9092275423759</v>
      </c>
    </row>
    <row r="1188" spans="16:20" x14ac:dyDescent="0.25">
      <c r="P1188" s="13">
        <v>14.233333333333606</v>
      </c>
      <c r="Q1188" s="13">
        <f t="shared" si="85"/>
        <v>854</v>
      </c>
      <c r="R1188" s="14">
        <v>2615.5555555554247</v>
      </c>
      <c r="S1188" s="14">
        <v>2362.452530550388</v>
      </c>
      <c r="T1188">
        <f t="shared" si="84"/>
        <v>-253.10302500503667</v>
      </c>
    </row>
    <row r="1189" spans="16:20" x14ac:dyDescent="0.25">
      <c r="P1189" s="13">
        <v>14.250000000000274</v>
      </c>
      <c r="Q1189" s="13">
        <f t="shared" si="85"/>
        <v>855</v>
      </c>
      <c r="R1189" s="14">
        <v>2664.4444444443111</v>
      </c>
      <c r="S1189" s="14">
        <v>2371.8453045460656</v>
      </c>
      <c r="T1189">
        <f t="shared" si="84"/>
        <v>-292.59913989824554</v>
      </c>
    </row>
    <row r="1190" spans="16:20" x14ac:dyDescent="0.25">
      <c r="P1190" s="13">
        <v>14.266666666666941</v>
      </c>
      <c r="Q1190" s="13">
        <f t="shared" si="85"/>
        <v>856</v>
      </c>
      <c r="R1190" s="14">
        <v>2713.3333333331975</v>
      </c>
      <c r="S1190" s="14">
        <v>2380.3255174082883</v>
      </c>
      <c r="T1190">
        <f t="shared" ref="T1190:T1253" si="86">S1190-R1190</f>
        <v>-333.00781592490921</v>
      </c>
    </row>
    <row r="1191" spans="16:20" x14ac:dyDescent="0.25">
      <c r="P1191" s="13">
        <v>14.283333333333609</v>
      </c>
      <c r="Q1191" s="13">
        <f t="shared" si="85"/>
        <v>857</v>
      </c>
      <c r="R1191" s="14">
        <v>2749.9999999998622</v>
      </c>
      <c r="S1191" s="14">
        <v>2401.7667412907053</v>
      </c>
      <c r="T1191">
        <f t="shared" si="86"/>
        <v>-348.23325870915687</v>
      </c>
    </row>
    <row r="1192" spans="16:20" x14ac:dyDescent="0.25">
      <c r="P1192" s="13">
        <v>14.300000000000276</v>
      </c>
      <c r="Q1192" s="13">
        <f t="shared" si="85"/>
        <v>858</v>
      </c>
      <c r="R1192" s="14">
        <v>2786.6666666665274</v>
      </c>
      <c r="S1192" s="14">
        <v>2418.2476040867164</v>
      </c>
      <c r="T1192">
        <f t="shared" si="86"/>
        <v>-368.419062579811</v>
      </c>
    </row>
    <row r="1193" spans="16:20" x14ac:dyDescent="0.25">
      <c r="P1193" s="13">
        <v>14.316666666666944</v>
      </c>
      <c r="Q1193" s="13">
        <f t="shared" si="85"/>
        <v>859</v>
      </c>
      <c r="R1193" s="14">
        <v>2835.5555555554138</v>
      </c>
      <c r="S1193" s="14">
        <v>2429.9726644176981</v>
      </c>
      <c r="T1193">
        <f t="shared" si="86"/>
        <v>-405.58289113771571</v>
      </c>
    </row>
    <row r="1194" spans="16:20" x14ac:dyDescent="0.25">
      <c r="P1194" s="13">
        <v>14.333333333333611</v>
      </c>
      <c r="Q1194" s="13">
        <f t="shared" si="85"/>
        <v>860</v>
      </c>
      <c r="R1194" s="14">
        <v>2872.2222222220785</v>
      </c>
      <c r="S1194" s="14">
        <v>2459.0346923833072</v>
      </c>
      <c r="T1194">
        <f t="shared" si="86"/>
        <v>-413.1875298387713</v>
      </c>
    </row>
    <row r="1195" spans="16:20" x14ac:dyDescent="0.25">
      <c r="P1195" s="13">
        <v>14.350000000000279</v>
      </c>
      <c r="Q1195" s="13">
        <f t="shared" si="85"/>
        <v>861</v>
      </c>
      <c r="R1195" s="14">
        <v>2908.8888888887432</v>
      </c>
      <c r="S1195" s="14">
        <v>2474.6055592393072</v>
      </c>
      <c r="T1195">
        <f t="shared" si="86"/>
        <v>-434.28332964943593</v>
      </c>
    </row>
    <row r="1196" spans="16:20" x14ac:dyDescent="0.25">
      <c r="P1196" s="13">
        <v>14.366666666666946</v>
      </c>
      <c r="Q1196" s="13">
        <f t="shared" si="85"/>
        <v>862</v>
      </c>
      <c r="R1196" s="14">
        <v>2933.3333333331866</v>
      </c>
      <c r="S1196" s="14">
        <v>2499.2944563508554</v>
      </c>
      <c r="T1196">
        <f t="shared" si="86"/>
        <v>-434.0388769823312</v>
      </c>
    </row>
    <row r="1197" spans="16:20" x14ac:dyDescent="0.25">
      <c r="P1197" s="13">
        <v>14.383333333333614</v>
      </c>
      <c r="Q1197" s="13">
        <f t="shared" si="85"/>
        <v>863</v>
      </c>
      <c r="R1197" s="14">
        <v>2957.77777777763</v>
      </c>
      <c r="S1197" s="14">
        <v>2523.709536001772</v>
      </c>
      <c r="T1197">
        <f t="shared" si="86"/>
        <v>-434.06824177585804</v>
      </c>
    </row>
    <row r="1198" spans="16:20" x14ac:dyDescent="0.25">
      <c r="P1198" s="13">
        <v>14.400000000000281</v>
      </c>
      <c r="Q1198" s="13">
        <f t="shared" si="85"/>
        <v>864</v>
      </c>
      <c r="R1198" s="14">
        <v>2969.9999999998513</v>
      </c>
      <c r="S1198" s="14">
        <v>2550.9900626285175</v>
      </c>
      <c r="T1198">
        <f t="shared" si="86"/>
        <v>-419.00993737133376</v>
      </c>
    </row>
    <row r="1199" spans="16:20" x14ac:dyDescent="0.25">
      <c r="P1199" s="13">
        <v>14.416666666666949</v>
      </c>
      <c r="Q1199" s="13">
        <f t="shared" si="85"/>
        <v>865</v>
      </c>
      <c r="R1199" s="14">
        <v>2982.222222222073</v>
      </c>
      <c r="S1199" s="14">
        <v>2576.9454653013895</v>
      </c>
      <c r="T1199">
        <f t="shared" si="86"/>
        <v>-405.27675692068351</v>
      </c>
    </row>
    <row r="1200" spans="16:20" x14ac:dyDescent="0.25">
      <c r="P1200" s="13">
        <v>14.433333333333616</v>
      </c>
      <c r="Q1200" s="13">
        <f t="shared" si="85"/>
        <v>866</v>
      </c>
      <c r="R1200" s="14">
        <v>2994.4444444442947</v>
      </c>
      <c r="S1200" s="14">
        <v>2599.8836454858251</v>
      </c>
      <c r="T1200">
        <f t="shared" si="86"/>
        <v>-394.5607989584696</v>
      </c>
    </row>
    <row r="1201" spans="16:20" x14ac:dyDescent="0.25">
      <c r="P1201" s="13">
        <v>14.450000000000284</v>
      </c>
      <c r="Q1201" s="13">
        <f t="shared" si="85"/>
        <v>867</v>
      </c>
      <c r="R1201" s="14">
        <v>3018.8888888887373</v>
      </c>
      <c r="S1201" s="14">
        <v>2609.1254502714714</v>
      </c>
      <c r="T1201">
        <f t="shared" si="86"/>
        <v>-409.76343861726582</v>
      </c>
    </row>
    <row r="1202" spans="16:20" x14ac:dyDescent="0.25">
      <c r="P1202" s="13">
        <v>14.466666666666951</v>
      </c>
      <c r="Q1202" s="13">
        <f t="shared" si="85"/>
        <v>868</v>
      </c>
      <c r="R1202" s="14">
        <v>3043.3333333331811</v>
      </c>
      <c r="S1202" s="14">
        <v>2614.444509694446</v>
      </c>
      <c r="T1202">
        <f t="shared" si="86"/>
        <v>-428.88882363873518</v>
      </c>
    </row>
    <row r="1203" spans="16:20" x14ac:dyDescent="0.25">
      <c r="P1203" s="13">
        <v>14.483333333333618</v>
      </c>
      <c r="Q1203" s="13">
        <f t="shared" si="85"/>
        <v>869</v>
      </c>
      <c r="R1203" s="14">
        <v>3055.5555555554029</v>
      </c>
      <c r="S1203" s="14">
        <v>2622.2769966949049</v>
      </c>
      <c r="T1203">
        <f t="shared" si="86"/>
        <v>-433.27855886049792</v>
      </c>
    </row>
    <row r="1204" spans="16:20" x14ac:dyDescent="0.25">
      <c r="P1204" s="13">
        <v>14.500000000000286</v>
      </c>
      <c r="Q1204" s="13">
        <f t="shared" si="85"/>
        <v>870</v>
      </c>
      <c r="R1204" s="14">
        <v>3092.2222222220671</v>
      </c>
      <c r="S1204" s="14">
        <v>2643.680529368341</v>
      </c>
      <c r="T1204">
        <f t="shared" si="86"/>
        <v>-448.54169285372609</v>
      </c>
    </row>
    <row r="1205" spans="16:20" x14ac:dyDescent="0.25">
      <c r="P1205" s="13">
        <v>14.516666666666953</v>
      </c>
      <c r="Q1205" s="13">
        <f t="shared" si="85"/>
        <v>871</v>
      </c>
      <c r="R1205" s="14">
        <v>3116.6666666665105</v>
      </c>
      <c r="S1205" s="14">
        <v>2655.4998373069416</v>
      </c>
      <c r="T1205">
        <f t="shared" si="86"/>
        <v>-461.16682935956896</v>
      </c>
    </row>
    <row r="1206" spans="16:20" x14ac:dyDescent="0.25">
      <c r="P1206" s="13">
        <v>14.533333333333621</v>
      </c>
      <c r="Q1206" s="13">
        <f t="shared" si="85"/>
        <v>872</v>
      </c>
      <c r="R1206" s="14">
        <v>3128.8888888887323</v>
      </c>
      <c r="S1206" s="14">
        <v>2671.0718201231844</v>
      </c>
      <c r="T1206">
        <f t="shared" si="86"/>
        <v>-457.8170687655479</v>
      </c>
    </row>
    <row r="1207" spans="16:20" x14ac:dyDescent="0.25">
      <c r="P1207" s="13">
        <v>14.550000000000288</v>
      </c>
      <c r="Q1207" s="13">
        <f t="shared" si="85"/>
        <v>873</v>
      </c>
      <c r="R1207" s="14">
        <v>3153.3333333331757</v>
      </c>
      <c r="S1207" s="14">
        <v>2686.709469993757</v>
      </c>
      <c r="T1207">
        <f t="shared" si="86"/>
        <v>-466.62386333941868</v>
      </c>
    </row>
    <row r="1208" spans="16:20" x14ac:dyDescent="0.25">
      <c r="P1208" s="13">
        <v>14.566666666666956</v>
      </c>
      <c r="Q1208" s="13">
        <f t="shared" si="85"/>
        <v>874</v>
      </c>
      <c r="R1208" s="14">
        <v>3177.7777777776191</v>
      </c>
      <c r="S1208" s="14">
        <v>2699.8572407730449</v>
      </c>
      <c r="T1208">
        <f t="shared" si="86"/>
        <v>-477.92053700457427</v>
      </c>
    </row>
    <row r="1209" spans="16:20" x14ac:dyDescent="0.25">
      <c r="P1209" s="13">
        <v>14.583333333333623</v>
      </c>
      <c r="Q1209" s="13">
        <f t="shared" si="85"/>
        <v>875</v>
      </c>
      <c r="R1209" s="14">
        <v>3189.9999999998408</v>
      </c>
      <c r="S1209" s="14">
        <v>2723.9285527413745</v>
      </c>
      <c r="T1209">
        <f t="shared" si="86"/>
        <v>-466.07144725846638</v>
      </c>
    </row>
    <row r="1210" spans="16:20" x14ac:dyDescent="0.25">
      <c r="P1210" s="13">
        <v>14.600000000000291</v>
      </c>
      <c r="Q1210" s="13">
        <f t="shared" si="85"/>
        <v>876</v>
      </c>
      <c r="R1210" s="14">
        <v>3202.2222222220616</v>
      </c>
      <c r="S1210" s="14">
        <v>2753.8052840412806</v>
      </c>
      <c r="T1210">
        <f t="shared" si="86"/>
        <v>-448.41693818078102</v>
      </c>
    </row>
    <row r="1211" spans="16:20" x14ac:dyDescent="0.25">
      <c r="P1211" s="13">
        <v>14.616666666666958</v>
      </c>
      <c r="Q1211" s="13">
        <f t="shared" si="85"/>
        <v>877</v>
      </c>
      <c r="R1211" s="14">
        <v>3202.2222222220621</v>
      </c>
      <c r="S1211" s="14">
        <v>2802.7790771497866</v>
      </c>
      <c r="T1211">
        <f t="shared" si="86"/>
        <v>-399.44314507227546</v>
      </c>
    </row>
    <row r="1212" spans="16:20" x14ac:dyDescent="0.25">
      <c r="P1212" s="13">
        <v>14.633333333333626</v>
      </c>
      <c r="Q1212" s="13">
        <f t="shared" si="85"/>
        <v>878</v>
      </c>
      <c r="R1212" s="14">
        <v>3189.9999999998408</v>
      </c>
      <c r="S1212" s="14">
        <v>2855.7222297418821</v>
      </c>
      <c r="T1212">
        <f t="shared" si="86"/>
        <v>-334.27777025795876</v>
      </c>
    </row>
    <row r="1213" spans="16:20" x14ac:dyDescent="0.25">
      <c r="P1213" s="13">
        <v>14.650000000000293</v>
      </c>
      <c r="Q1213" s="13">
        <f t="shared" si="85"/>
        <v>879</v>
      </c>
      <c r="R1213" s="14">
        <v>3202.2222222220616</v>
      </c>
      <c r="S1213" s="14">
        <v>2897.8162587347397</v>
      </c>
      <c r="T1213">
        <f t="shared" si="86"/>
        <v>-304.40596348732197</v>
      </c>
    </row>
    <row r="1214" spans="16:20" x14ac:dyDescent="0.25">
      <c r="P1214" s="13">
        <v>14.666666666666961</v>
      </c>
      <c r="Q1214" s="13">
        <f t="shared" si="85"/>
        <v>880</v>
      </c>
      <c r="R1214" s="14">
        <v>3189.9999999998404</v>
      </c>
      <c r="S1214" s="14">
        <v>2953.1845357848106</v>
      </c>
      <c r="T1214">
        <f t="shared" si="86"/>
        <v>-236.81546421502981</v>
      </c>
    </row>
    <row r="1215" spans="16:20" x14ac:dyDescent="0.25">
      <c r="P1215" s="13">
        <v>14.683333333333628</v>
      </c>
      <c r="Q1215" s="13">
        <f t="shared" si="85"/>
        <v>881</v>
      </c>
      <c r="R1215" s="14">
        <v>3189.9999999998408</v>
      </c>
      <c r="S1215" s="14">
        <v>3001.1973672725399</v>
      </c>
      <c r="T1215">
        <f t="shared" si="86"/>
        <v>-188.80263272730099</v>
      </c>
    </row>
    <row r="1216" spans="16:20" x14ac:dyDescent="0.25">
      <c r="P1216" s="13">
        <v>14.700000000000296</v>
      </c>
      <c r="Q1216" s="13">
        <f t="shared" si="85"/>
        <v>882</v>
      </c>
      <c r="R1216" s="14">
        <v>3202.2222222220626</v>
      </c>
      <c r="S1216" s="14">
        <v>3054.8826164822967</v>
      </c>
      <c r="T1216">
        <f t="shared" si="86"/>
        <v>-147.33960573976583</v>
      </c>
    </row>
    <row r="1217" spans="16:20" x14ac:dyDescent="0.25">
      <c r="P1217" s="13">
        <v>14.716666666666963</v>
      </c>
      <c r="Q1217" s="13">
        <f t="shared" si="85"/>
        <v>883</v>
      </c>
      <c r="R1217" s="14">
        <v>3202.2222222220616</v>
      </c>
      <c r="S1217" s="14">
        <v>3110.0888228291228</v>
      </c>
      <c r="T1217">
        <f t="shared" si="86"/>
        <v>-92.133399392938827</v>
      </c>
    </row>
    <row r="1218" spans="16:20" x14ac:dyDescent="0.25">
      <c r="P1218" s="13">
        <v>14.733333333333631</v>
      </c>
      <c r="Q1218" s="13">
        <f t="shared" si="85"/>
        <v>884</v>
      </c>
      <c r="R1218" s="14">
        <v>3202.2222222220621</v>
      </c>
      <c r="S1218" s="14">
        <v>3178.4876592701621</v>
      </c>
      <c r="T1218">
        <f t="shared" si="86"/>
        <v>-23.734562951899989</v>
      </c>
    </row>
    <row r="1219" spans="16:20" x14ac:dyDescent="0.25">
      <c r="P1219" s="13">
        <v>14.750000000000298</v>
      </c>
      <c r="Q1219" s="13">
        <f t="shared" si="85"/>
        <v>885</v>
      </c>
      <c r="R1219" s="14">
        <v>3202.2222222220616</v>
      </c>
      <c r="S1219" s="14">
        <v>3229.8512340278576</v>
      </c>
      <c r="T1219">
        <f t="shared" si="86"/>
        <v>27.629011805795926</v>
      </c>
    </row>
    <row r="1220" spans="16:20" x14ac:dyDescent="0.25">
      <c r="P1220" s="13">
        <v>14.766666666666966</v>
      </c>
      <c r="Q1220" s="13">
        <f t="shared" si="85"/>
        <v>886</v>
      </c>
      <c r="R1220" s="14">
        <v>3214.4444444442834</v>
      </c>
      <c r="S1220" s="14">
        <v>3288.5533425704743</v>
      </c>
      <c r="T1220">
        <f t="shared" si="86"/>
        <v>74.108898126190979</v>
      </c>
    </row>
    <row r="1221" spans="16:20" x14ac:dyDescent="0.25">
      <c r="P1221" s="13">
        <v>14.783333333333633</v>
      </c>
      <c r="Q1221" s="13">
        <f t="shared" ref="Q1221:Q1284" si="87">ROUND(P1221*60,0)</f>
        <v>887</v>
      </c>
      <c r="R1221" s="14">
        <v>3214.4444444442834</v>
      </c>
      <c r="S1221" s="14">
        <v>3339.3180634315004</v>
      </c>
      <c r="T1221">
        <f t="shared" si="86"/>
        <v>124.87361898721701</v>
      </c>
    </row>
    <row r="1222" spans="16:20" x14ac:dyDescent="0.25">
      <c r="P1222" s="13">
        <v>14.800000000000301</v>
      </c>
      <c r="Q1222" s="13">
        <f t="shared" si="87"/>
        <v>888</v>
      </c>
      <c r="R1222" s="14">
        <v>3214.4444444442834</v>
      </c>
      <c r="S1222" s="14">
        <v>3383.415195063495</v>
      </c>
      <c r="T1222">
        <f t="shared" si="86"/>
        <v>168.97075061921169</v>
      </c>
    </row>
    <row r="1223" spans="16:20" x14ac:dyDescent="0.25">
      <c r="P1223" s="13">
        <v>14.816666666666968</v>
      </c>
      <c r="Q1223" s="13">
        <f t="shared" si="87"/>
        <v>889</v>
      </c>
      <c r="R1223" s="14">
        <v>3214.4444444442829</v>
      </c>
      <c r="S1223" s="14">
        <v>3403.2462346804427</v>
      </c>
      <c r="T1223">
        <f t="shared" si="86"/>
        <v>188.80179023615983</v>
      </c>
    </row>
    <row r="1224" spans="16:20" x14ac:dyDescent="0.25">
      <c r="P1224" s="13">
        <v>14.833333333333636</v>
      </c>
      <c r="Q1224" s="13">
        <f t="shared" si="87"/>
        <v>890</v>
      </c>
      <c r="R1224" s="14">
        <v>3226.6666666665046</v>
      </c>
      <c r="S1224" s="14">
        <v>3446.9048870271918</v>
      </c>
      <c r="T1224">
        <f t="shared" si="86"/>
        <v>220.23822036068714</v>
      </c>
    </row>
    <row r="1225" spans="16:20" x14ac:dyDescent="0.25">
      <c r="P1225" s="13">
        <v>14.850000000000303</v>
      </c>
      <c r="Q1225" s="13">
        <f t="shared" si="87"/>
        <v>891</v>
      </c>
      <c r="R1225" s="14">
        <v>3226.6666666665051</v>
      </c>
      <c r="S1225" s="14">
        <v>3491.509588891558</v>
      </c>
      <c r="T1225">
        <f t="shared" si="86"/>
        <v>264.84292222505292</v>
      </c>
    </row>
    <row r="1226" spans="16:20" x14ac:dyDescent="0.25">
      <c r="P1226" s="13">
        <v>14.866666666666971</v>
      </c>
      <c r="Q1226" s="13">
        <f t="shared" si="87"/>
        <v>892</v>
      </c>
      <c r="R1226" s="14">
        <v>3238.8888888887259</v>
      </c>
      <c r="S1226" s="14">
        <v>3534.2828016889925</v>
      </c>
      <c r="T1226">
        <f t="shared" si="86"/>
        <v>295.39391280026666</v>
      </c>
    </row>
    <row r="1227" spans="16:20" x14ac:dyDescent="0.25">
      <c r="P1227" s="13">
        <v>14.883333333333638</v>
      </c>
      <c r="Q1227" s="13">
        <f t="shared" si="87"/>
        <v>893</v>
      </c>
      <c r="R1227" s="14">
        <v>3238.8888888887259</v>
      </c>
      <c r="S1227" s="14">
        <v>3569.9877689797004</v>
      </c>
      <c r="T1227">
        <f t="shared" si="86"/>
        <v>331.09888009097449</v>
      </c>
    </row>
    <row r="1228" spans="16:20" x14ac:dyDescent="0.25">
      <c r="P1228" s="13">
        <v>14.900000000000306</v>
      </c>
      <c r="Q1228" s="13">
        <f t="shared" si="87"/>
        <v>894</v>
      </c>
      <c r="R1228" s="14">
        <v>3263.3333333331693</v>
      </c>
      <c r="S1228" s="14">
        <v>3617.9393363374288</v>
      </c>
      <c r="T1228">
        <f t="shared" si="86"/>
        <v>354.60600300425949</v>
      </c>
    </row>
    <row r="1229" spans="16:20" x14ac:dyDescent="0.25">
      <c r="P1229" s="13">
        <v>14.916666666666973</v>
      </c>
      <c r="Q1229" s="13">
        <f t="shared" si="87"/>
        <v>895</v>
      </c>
      <c r="R1229" s="14">
        <v>3275.5555555553906</v>
      </c>
      <c r="S1229" s="14">
        <v>3663.8886942787585</v>
      </c>
      <c r="T1229">
        <f t="shared" si="86"/>
        <v>388.33313872336794</v>
      </c>
    </row>
    <row r="1230" spans="16:20" x14ac:dyDescent="0.25">
      <c r="P1230" s="13">
        <v>14.933333333333641</v>
      </c>
      <c r="Q1230" s="13">
        <f t="shared" si="87"/>
        <v>896</v>
      </c>
      <c r="R1230" s="14">
        <v>3287.7777777776123</v>
      </c>
      <c r="S1230" s="14">
        <v>3712.6976917661991</v>
      </c>
      <c r="T1230">
        <f t="shared" si="86"/>
        <v>424.91991398858681</v>
      </c>
    </row>
    <row r="1231" spans="16:20" x14ac:dyDescent="0.25">
      <c r="P1231" s="13">
        <v>14.950000000000308</v>
      </c>
      <c r="Q1231" s="13">
        <f t="shared" si="87"/>
        <v>897</v>
      </c>
      <c r="R1231" s="14">
        <v>3312.2222222220553</v>
      </c>
      <c r="S1231" s="14">
        <v>3748.3823185125038</v>
      </c>
      <c r="T1231">
        <f t="shared" si="86"/>
        <v>436.16009629044856</v>
      </c>
    </row>
    <row r="1232" spans="16:20" x14ac:dyDescent="0.25">
      <c r="P1232" s="13">
        <v>14.966666666666976</v>
      </c>
      <c r="Q1232" s="13">
        <f t="shared" si="87"/>
        <v>898</v>
      </c>
      <c r="R1232" s="14">
        <v>3336.6666666664987</v>
      </c>
      <c r="S1232" s="14">
        <v>3780.3338579176498</v>
      </c>
      <c r="T1232">
        <f t="shared" si="86"/>
        <v>443.66719125115105</v>
      </c>
    </row>
    <row r="1233" spans="16:20" x14ac:dyDescent="0.25">
      <c r="P1233" s="13">
        <v>14.983333333333643</v>
      </c>
      <c r="Q1233" s="13">
        <f t="shared" si="87"/>
        <v>899</v>
      </c>
      <c r="R1233" s="14">
        <v>3361.1111111109421</v>
      </c>
      <c r="S1233" s="14">
        <v>3813.3104199915797</v>
      </c>
      <c r="T1233">
        <f t="shared" si="86"/>
        <v>452.19930888063755</v>
      </c>
    </row>
    <row r="1234" spans="16:20" x14ac:dyDescent="0.25">
      <c r="P1234" s="13">
        <v>15.000000000000311</v>
      </c>
      <c r="Q1234" s="13">
        <f t="shared" si="87"/>
        <v>900</v>
      </c>
      <c r="R1234" s="14">
        <v>3361.1111111109421</v>
      </c>
      <c r="S1234" s="14">
        <v>3870.9797866581043</v>
      </c>
      <c r="T1234">
        <f t="shared" si="86"/>
        <v>509.86867554716218</v>
      </c>
    </row>
    <row r="1235" spans="16:20" x14ac:dyDescent="0.25">
      <c r="P1235" s="13">
        <v>15.016666666666978</v>
      </c>
      <c r="Q1235" s="13">
        <f t="shared" si="87"/>
        <v>901</v>
      </c>
      <c r="R1235" s="14">
        <v>3373.333333333163</v>
      </c>
      <c r="S1235" s="14">
        <v>3944.6965931986147</v>
      </c>
      <c r="T1235">
        <f t="shared" si="86"/>
        <v>571.36325986545171</v>
      </c>
    </row>
    <row r="1236" spans="16:20" x14ac:dyDescent="0.25">
      <c r="P1236" s="13">
        <v>15.033333333333646</v>
      </c>
      <c r="Q1236" s="13">
        <f t="shared" si="87"/>
        <v>902</v>
      </c>
      <c r="R1236" s="14">
        <v>3385.5555555553847</v>
      </c>
      <c r="S1236" s="14">
        <v>3997.616353026192</v>
      </c>
      <c r="T1236">
        <f t="shared" si="86"/>
        <v>612.0607974708073</v>
      </c>
    </row>
    <row r="1237" spans="16:20" x14ac:dyDescent="0.25">
      <c r="P1237" s="13">
        <v>15.050000000000313</v>
      </c>
      <c r="Q1237" s="13">
        <f t="shared" si="87"/>
        <v>903</v>
      </c>
      <c r="R1237" s="14">
        <v>3397.7777777776064</v>
      </c>
      <c r="S1237" s="14">
        <v>4052.6848028523909</v>
      </c>
      <c r="T1237">
        <f t="shared" si="86"/>
        <v>654.90702507478454</v>
      </c>
    </row>
    <row r="1238" spans="16:20" x14ac:dyDescent="0.25">
      <c r="P1238" s="13">
        <v>15.066666666666981</v>
      </c>
      <c r="Q1238" s="13">
        <f t="shared" si="87"/>
        <v>904</v>
      </c>
      <c r="R1238" s="14">
        <v>3397.7777777776064</v>
      </c>
      <c r="S1238" s="14">
        <v>4126.8168837719113</v>
      </c>
      <c r="T1238">
        <f t="shared" si="86"/>
        <v>729.03910599430492</v>
      </c>
    </row>
    <row r="1239" spans="16:20" x14ac:dyDescent="0.25">
      <c r="P1239" s="13">
        <v>15.083333333333648</v>
      </c>
      <c r="Q1239" s="13">
        <f t="shared" si="87"/>
        <v>905</v>
      </c>
      <c r="R1239" s="14">
        <v>3409.9999999998281</v>
      </c>
      <c r="S1239" s="14">
        <v>4179.7154358860544</v>
      </c>
      <c r="T1239">
        <f t="shared" si="86"/>
        <v>769.71543588622626</v>
      </c>
    </row>
    <row r="1240" spans="16:20" x14ac:dyDescent="0.25">
      <c r="P1240" s="13">
        <v>15.100000000000316</v>
      </c>
      <c r="Q1240" s="13">
        <f t="shared" si="87"/>
        <v>906</v>
      </c>
      <c r="R1240" s="14">
        <v>3422.2222222220498</v>
      </c>
      <c r="S1240" s="14">
        <v>4235.5374443309129</v>
      </c>
      <c r="T1240">
        <f t="shared" si="86"/>
        <v>813.31522210886305</v>
      </c>
    </row>
    <row r="1241" spans="16:20" x14ac:dyDescent="0.25">
      <c r="P1241" s="13">
        <v>15.116666666666983</v>
      </c>
      <c r="Q1241" s="13">
        <f t="shared" si="87"/>
        <v>907</v>
      </c>
      <c r="R1241" s="14">
        <v>3458.888888888715</v>
      </c>
      <c r="S1241" s="14">
        <v>4330.0397512438331</v>
      </c>
      <c r="T1241">
        <f t="shared" si="86"/>
        <v>871.15086235511808</v>
      </c>
    </row>
    <row r="1242" spans="16:20" x14ac:dyDescent="0.25">
      <c r="P1242" s="13">
        <v>15.133333333333651</v>
      </c>
      <c r="Q1242" s="13">
        <f t="shared" si="87"/>
        <v>908</v>
      </c>
      <c r="R1242" s="14">
        <v>3507.7777777776014</v>
      </c>
      <c r="S1242" s="14">
        <v>4429.3702292992029</v>
      </c>
      <c r="T1242">
        <f t="shared" si="86"/>
        <v>921.59245152160156</v>
      </c>
    </row>
    <row r="1243" spans="16:20" x14ac:dyDescent="0.25">
      <c r="P1243" s="13">
        <v>15.150000000000318</v>
      </c>
      <c r="Q1243" s="13">
        <f t="shared" si="87"/>
        <v>909</v>
      </c>
      <c r="R1243" s="14">
        <v>3556.6666666664878</v>
      </c>
      <c r="S1243" s="14">
        <v>4513.8869907087419</v>
      </c>
      <c r="T1243">
        <f t="shared" si="86"/>
        <v>957.22032404225411</v>
      </c>
    </row>
    <row r="1244" spans="16:20" x14ac:dyDescent="0.25">
      <c r="P1244" s="13">
        <v>15.166666666666986</v>
      </c>
      <c r="Q1244" s="13">
        <f t="shared" si="87"/>
        <v>910</v>
      </c>
      <c r="R1244" s="14">
        <v>3605.5555555553751</v>
      </c>
      <c r="S1244" s="14">
        <v>4592.6991385047641</v>
      </c>
      <c r="T1244">
        <f t="shared" si="86"/>
        <v>987.14358294938893</v>
      </c>
    </row>
    <row r="1245" spans="16:20" x14ac:dyDescent="0.25">
      <c r="P1245" s="13">
        <v>15.183333333333653</v>
      </c>
      <c r="Q1245" s="13">
        <f t="shared" si="87"/>
        <v>911</v>
      </c>
      <c r="R1245" s="14">
        <v>3654.444444444262</v>
      </c>
      <c r="S1245" s="14">
        <v>4667.7908154636461</v>
      </c>
      <c r="T1245">
        <f t="shared" si="86"/>
        <v>1013.3463710193842</v>
      </c>
    </row>
    <row r="1246" spans="16:20" x14ac:dyDescent="0.25">
      <c r="P1246" s="13">
        <v>15.200000000000321</v>
      </c>
      <c r="Q1246" s="13">
        <f t="shared" si="87"/>
        <v>912</v>
      </c>
      <c r="R1246" s="14">
        <v>3703.3333333331484</v>
      </c>
      <c r="S1246" s="14">
        <v>4730.7023085494529</v>
      </c>
      <c r="T1246">
        <f t="shared" si="86"/>
        <v>1027.3689752163045</v>
      </c>
    </row>
    <row r="1247" spans="16:20" x14ac:dyDescent="0.25">
      <c r="P1247" s="13">
        <v>15.216666666666988</v>
      </c>
      <c r="Q1247" s="13">
        <f t="shared" si="87"/>
        <v>913</v>
      </c>
      <c r="R1247" s="14">
        <v>3752.2222222220357</v>
      </c>
      <c r="S1247" s="14">
        <v>4790.9394856196441</v>
      </c>
      <c r="T1247">
        <f t="shared" si="86"/>
        <v>1038.7172633976083</v>
      </c>
    </row>
    <row r="1248" spans="16:20" x14ac:dyDescent="0.25">
      <c r="P1248" s="13">
        <v>15.233333333333656</v>
      </c>
      <c r="Q1248" s="13">
        <f t="shared" si="87"/>
        <v>914</v>
      </c>
      <c r="R1248" s="14">
        <v>3788.8888888887004</v>
      </c>
      <c r="S1248" s="14">
        <v>4842.6433934959932</v>
      </c>
      <c r="T1248">
        <f t="shared" si="86"/>
        <v>1053.7545046072928</v>
      </c>
    </row>
    <row r="1249" spans="16:20" x14ac:dyDescent="0.25">
      <c r="P1249" s="13">
        <v>15.250000000000323</v>
      </c>
      <c r="Q1249" s="13">
        <f t="shared" si="87"/>
        <v>915</v>
      </c>
      <c r="R1249" s="14">
        <v>3813.3333333331434</v>
      </c>
      <c r="S1249" s="14">
        <v>4850.4282553293533</v>
      </c>
      <c r="T1249">
        <f t="shared" si="86"/>
        <v>1037.0949219962099</v>
      </c>
    </row>
    <row r="1250" spans="16:20" x14ac:dyDescent="0.25">
      <c r="P1250" s="13">
        <v>15.266666666666991</v>
      </c>
      <c r="Q1250" s="13">
        <f t="shared" si="87"/>
        <v>916</v>
      </c>
      <c r="R1250" s="14">
        <v>3825.5555555553665</v>
      </c>
      <c r="S1250" s="14">
        <v>4883.5887812436022</v>
      </c>
      <c r="T1250">
        <f t="shared" si="86"/>
        <v>1058.0332256882357</v>
      </c>
    </row>
    <row r="1251" spans="16:20" x14ac:dyDescent="0.25">
      <c r="P1251" s="13">
        <v>15.283333333333658</v>
      </c>
      <c r="Q1251" s="13">
        <f t="shared" si="87"/>
        <v>917</v>
      </c>
      <c r="R1251" s="14">
        <v>3862.2222222220321</v>
      </c>
      <c r="S1251" s="14">
        <v>4923.6932524845097</v>
      </c>
      <c r="T1251">
        <f t="shared" si="86"/>
        <v>1061.4710302624776</v>
      </c>
    </row>
    <row r="1252" spans="16:20" x14ac:dyDescent="0.25">
      <c r="P1252" s="13">
        <v>15.300000000000326</v>
      </c>
      <c r="Q1252" s="13">
        <f t="shared" si="87"/>
        <v>918</v>
      </c>
      <c r="R1252" s="14">
        <v>3898.8888888886986</v>
      </c>
      <c r="S1252" s="14">
        <v>4894.4863136723752</v>
      </c>
      <c r="T1252">
        <f t="shared" si="86"/>
        <v>995.59742478367662</v>
      </c>
    </row>
    <row r="1253" spans="16:20" x14ac:dyDescent="0.25">
      <c r="P1253" s="13">
        <v>15.316666666666993</v>
      </c>
      <c r="Q1253" s="13">
        <f t="shared" si="87"/>
        <v>919</v>
      </c>
      <c r="R1253" s="14">
        <v>3935.5555555553665</v>
      </c>
      <c r="S1253" s="14">
        <v>4863.9572542230226</v>
      </c>
      <c r="T1253">
        <f t="shared" si="86"/>
        <v>928.40169866765609</v>
      </c>
    </row>
    <row r="1254" spans="16:20" x14ac:dyDescent="0.25">
      <c r="P1254" s="13">
        <v>15.333333333333661</v>
      </c>
      <c r="Q1254" s="13">
        <f t="shared" si="87"/>
        <v>920</v>
      </c>
      <c r="R1254" s="14">
        <v>3959.9999999998113</v>
      </c>
      <c r="S1254" s="14">
        <v>4860.0127918351945</v>
      </c>
      <c r="T1254">
        <f t="shared" ref="T1254:T1317" si="88">S1254-R1254</f>
        <v>900.01279183538327</v>
      </c>
    </row>
    <row r="1255" spans="16:20" x14ac:dyDescent="0.25">
      <c r="P1255" s="13">
        <v>15.350000000000328</v>
      </c>
      <c r="Q1255" s="13">
        <f t="shared" si="87"/>
        <v>921</v>
      </c>
      <c r="R1255" s="14">
        <v>3996.6666666664787</v>
      </c>
      <c r="S1255" s="14">
        <v>4880.5544584380195</v>
      </c>
      <c r="T1255">
        <f t="shared" si="88"/>
        <v>883.88779177154083</v>
      </c>
    </row>
    <row r="1256" spans="16:20" x14ac:dyDescent="0.25">
      <c r="P1256" s="13">
        <v>15.366666666666996</v>
      </c>
      <c r="Q1256" s="13">
        <f t="shared" si="87"/>
        <v>922</v>
      </c>
      <c r="R1256" s="14">
        <v>4021.1111111109249</v>
      </c>
      <c r="S1256" s="14">
        <v>4891.2603100767237</v>
      </c>
      <c r="T1256">
        <f t="shared" si="88"/>
        <v>870.14919896579886</v>
      </c>
    </row>
    <row r="1257" spans="16:20" x14ac:dyDescent="0.25">
      <c r="P1257" s="13">
        <v>15.383333333333663</v>
      </c>
      <c r="Q1257" s="13">
        <f t="shared" si="87"/>
        <v>923</v>
      </c>
      <c r="R1257" s="14">
        <v>4057.7777777775937</v>
      </c>
      <c r="S1257" s="14">
        <v>4883.2100780926221</v>
      </c>
      <c r="T1257">
        <f t="shared" si="88"/>
        <v>825.43230031502844</v>
      </c>
    </row>
    <row r="1258" spans="16:20" x14ac:dyDescent="0.25">
      <c r="P1258" s="13">
        <v>15.400000000000331</v>
      </c>
      <c r="Q1258" s="13">
        <f t="shared" si="87"/>
        <v>924</v>
      </c>
      <c r="R1258" s="14">
        <v>4094.4444444442629</v>
      </c>
      <c r="S1258" s="14">
        <v>4903.3614036256822</v>
      </c>
      <c r="T1258">
        <f t="shared" si="88"/>
        <v>808.91695918141932</v>
      </c>
    </row>
    <row r="1259" spans="16:20" x14ac:dyDescent="0.25">
      <c r="P1259" s="13">
        <v>15.416666666666998</v>
      </c>
      <c r="Q1259" s="13">
        <f t="shared" si="87"/>
        <v>925</v>
      </c>
      <c r="R1259" s="14">
        <v>4143.3333333331539</v>
      </c>
      <c r="S1259" s="14">
        <v>4928.3516643866569</v>
      </c>
      <c r="T1259">
        <f t="shared" si="88"/>
        <v>785.01833105350306</v>
      </c>
    </row>
    <row r="1260" spans="16:20" x14ac:dyDescent="0.25">
      <c r="P1260" s="13">
        <v>15.433333333333666</v>
      </c>
      <c r="Q1260" s="13">
        <f t="shared" si="87"/>
        <v>926</v>
      </c>
      <c r="R1260" s="14">
        <v>4179.9999999998226</v>
      </c>
      <c r="S1260" s="14">
        <v>4943.3506216976321</v>
      </c>
      <c r="T1260">
        <f t="shared" si="88"/>
        <v>763.3506216978094</v>
      </c>
    </row>
    <row r="1261" spans="16:20" x14ac:dyDescent="0.25">
      <c r="P1261" s="13">
        <v>15.450000000000333</v>
      </c>
      <c r="Q1261" s="13">
        <f t="shared" si="87"/>
        <v>927</v>
      </c>
      <c r="R1261" s="14">
        <v>4204.4444444442706</v>
      </c>
      <c r="S1261" s="14">
        <v>4954.3805918746375</v>
      </c>
      <c r="T1261">
        <f t="shared" si="88"/>
        <v>749.93614743036687</v>
      </c>
    </row>
    <row r="1262" spans="16:20" x14ac:dyDescent="0.25">
      <c r="P1262" s="13">
        <v>15.466666666667001</v>
      </c>
      <c r="Q1262" s="13">
        <f t="shared" si="87"/>
        <v>928</v>
      </c>
      <c r="R1262" s="14">
        <v>4228.8888888887195</v>
      </c>
      <c r="S1262" s="14">
        <v>4932.5022612819012</v>
      </c>
      <c r="T1262">
        <f t="shared" si="88"/>
        <v>703.61337239318163</v>
      </c>
    </row>
    <row r="1263" spans="16:20" x14ac:dyDescent="0.25">
      <c r="P1263" s="13">
        <v>15.483333333333668</v>
      </c>
      <c r="Q1263" s="13">
        <f t="shared" si="87"/>
        <v>929</v>
      </c>
      <c r="R1263" s="14">
        <v>4253.3333333331675</v>
      </c>
      <c r="S1263" s="14">
        <v>4931.5386955530685</v>
      </c>
      <c r="T1263">
        <f t="shared" si="88"/>
        <v>678.20536221990096</v>
      </c>
    </row>
    <row r="1264" spans="16:20" x14ac:dyDescent="0.25">
      <c r="P1264" s="13">
        <v>15.500000000000336</v>
      </c>
      <c r="Q1264" s="13">
        <f t="shared" si="87"/>
        <v>930</v>
      </c>
      <c r="R1264" s="14">
        <v>4277.7777777776164</v>
      </c>
      <c r="S1264" s="14">
        <v>4954.1078905501763</v>
      </c>
      <c r="T1264">
        <f t="shared" si="88"/>
        <v>676.33011277255991</v>
      </c>
    </row>
    <row r="1265" spans="16:20" x14ac:dyDescent="0.25">
      <c r="P1265" s="13">
        <v>15.516666666667003</v>
      </c>
      <c r="Q1265" s="13">
        <f t="shared" si="87"/>
        <v>931</v>
      </c>
      <c r="R1265" s="14">
        <v>4302.2222222220662</v>
      </c>
      <c r="S1265" s="14">
        <v>4958.7649787603495</v>
      </c>
      <c r="T1265">
        <f t="shared" si="88"/>
        <v>656.54275653828336</v>
      </c>
    </row>
    <row r="1266" spans="16:20" x14ac:dyDescent="0.25">
      <c r="P1266" s="13">
        <v>15.533333333333671</v>
      </c>
      <c r="Q1266" s="13">
        <f t="shared" si="87"/>
        <v>932</v>
      </c>
      <c r="R1266" s="14">
        <v>4326.666666666516</v>
      </c>
      <c r="S1266" s="14">
        <v>4961.9544959918721</v>
      </c>
      <c r="T1266">
        <f t="shared" si="88"/>
        <v>635.28782932535614</v>
      </c>
    </row>
    <row r="1267" spans="16:20" x14ac:dyDescent="0.25">
      <c r="P1267" s="13">
        <v>15.550000000000338</v>
      </c>
      <c r="Q1267" s="13">
        <f t="shared" si="87"/>
        <v>933</v>
      </c>
      <c r="R1267" s="14">
        <v>4338.8888888887441</v>
      </c>
      <c r="S1267" s="14">
        <v>4934.5755799740109</v>
      </c>
      <c r="T1267">
        <f t="shared" si="88"/>
        <v>595.68669108526683</v>
      </c>
    </row>
    <row r="1268" spans="16:20" x14ac:dyDescent="0.25">
      <c r="P1268" s="13">
        <v>15.566666666667006</v>
      </c>
      <c r="Q1268" s="13">
        <f t="shared" si="87"/>
        <v>934</v>
      </c>
      <c r="R1268" s="14">
        <v>4363.3333333331939</v>
      </c>
      <c r="S1268" s="14">
        <v>4924.2480796048076</v>
      </c>
      <c r="T1268">
        <f t="shared" si="88"/>
        <v>560.91474627161369</v>
      </c>
    </row>
    <row r="1269" spans="16:20" x14ac:dyDescent="0.25">
      <c r="P1269" s="13">
        <v>15.583333333333673</v>
      </c>
      <c r="Q1269" s="13">
        <f t="shared" si="87"/>
        <v>935</v>
      </c>
      <c r="R1269" s="14">
        <v>4375.555555555422</v>
      </c>
      <c r="S1269" s="14">
        <v>4890.226801746172</v>
      </c>
      <c r="T1269">
        <f t="shared" si="88"/>
        <v>514.67124619075003</v>
      </c>
    </row>
    <row r="1270" spans="16:20" x14ac:dyDescent="0.25">
      <c r="P1270" s="13">
        <v>15.600000000000341</v>
      </c>
      <c r="Q1270" s="13">
        <f t="shared" si="87"/>
        <v>936</v>
      </c>
      <c r="R1270" s="14">
        <v>4424.4444444443179</v>
      </c>
      <c r="S1270" s="14">
        <v>4863.4927968558341</v>
      </c>
      <c r="T1270">
        <f t="shared" si="88"/>
        <v>439.04835241151613</v>
      </c>
    </row>
    <row r="1271" spans="16:20" x14ac:dyDescent="0.25">
      <c r="P1271" s="13">
        <v>15.616666666667008</v>
      </c>
      <c r="Q1271" s="13">
        <f t="shared" si="87"/>
        <v>937</v>
      </c>
      <c r="R1271" s="14">
        <v>4448.8888888887705</v>
      </c>
      <c r="S1271" s="14">
        <v>4849.1115778598714</v>
      </c>
      <c r="T1271">
        <f t="shared" si="88"/>
        <v>400.22268897110098</v>
      </c>
    </row>
    <row r="1272" spans="16:20" x14ac:dyDescent="0.25">
      <c r="P1272" s="13">
        <v>15.633333333333676</v>
      </c>
      <c r="Q1272" s="13">
        <f t="shared" si="87"/>
        <v>938</v>
      </c>
      <c r="R1272" s="14">
        <v>4461.1111111110004</v>
      </c>
      <c r="S1272" s="14">
        <v>4839.75837654119</v>
      </c>
      <c r="T1272">
        <f t="shared" si="88"/>
        <v>378.64726543018969</v>
      </c>
    </row>
    <row r="1273" spans="16:20" x14ac:dyDescent="0.25">
      <c r="P1273" s="13">
        <v>15.650000000000343</v>
      </c>
      <c r="Q1273" s="13">
        <f t="shared" si="87"/>
        <v>939</v>
      </c>
      <c r="R1273" s="14">
        <v>4473.3333333332303</v>
      </c>
      <c r="S1273" s="14">
        <v>4809.6148235115725</v>
      </c>
      <c r="T1273">
        <f t="shared" si="88"/>
        <v>336.28149017834221</v>
      </c>
    </row>
    <row r="1274" spans="16:20" x14ac:dyDescent="0.25">
      <c r="P1274" s="13">
        <v>15.666666666667011</v>
      </c>
      <c r="Q1274" s="13">
        <f t="shared" si="87"/>
        <v>940</v>
      </c>
      <c r="R1274" s="14">
        <v>4485.5555555554611</v>
      </c>
      <c r="S1274" s="14">
        <v>4801.495112379268</v>
      </c>
      <c r="T1274">
        <f t="shared" si="88"/>
        <v>315.93955682380692</v>
      </c>
    </row>
    <row r="1275" spans="16:20" x14ac:dyDescent="0.25">
      <c r="P1275" s="13">
        <v>15.683333333333678</v>
      </c>
      <c r="Q1275" s="13">
        <f t="shared" si="87"/>
        <v>941</v>
      </c>
      <c r="R1275" s="14">
        <v>4509.9999999999127</v>
      </c>
      <c r="S1275" s="14">
        <v>4768.094856079756</v>
      </c>
      <c r="T1275">
        <f t="shared" si="88"/>
        <v>258.09485607984334</v>
      </c>
    </row>
    <row r="1276" spans="16:20" x14ac:dyDescent="0.25">
      <c r="P1276" s="13">
        <v>15.700000000000346</v>
      </c>
      <c r="Q1276" s="13">
        <f t="shared" si="87"/>
        <v>942</v>
      </c>
      <c r="R1276" s="14">
        <v>4509.9999999999218</v>
      </c>
      <c r="S1276" s="14">
        <v>4737.7109113198348</v>
      </c>
      <c r="T1276">
        <f t="shared" si="88"/>
        <v>227.71091131991307</v>
      </c>
    </row>
    <row r="1277" spans="16:20" x14ac:dyDescent="0.25">
      <c r="P1277" s="13">
        <v>15.716666666667013</v>
      </c>
      <c r="Q1277" s="13">
        <f t="shared" si="87"/>
        <v>943</v>
      </c>
      <c r="R1277" s="14">
        <v>4509.9999999999318</v>
      </c>
      <c r="S1277" s="14">
        <v>4693.4697844350467</v>
      </c>
      <c r="T1277">
        <f t="shared" si="88"/>
        <v>183.46978443511489</v>
      </c>
    </row>
    <row r="1278" spans="16:20" x14ac:dyDescent="0.25">
      <c r="P1278" s="13">
        <v>15.733333333333681</v>
      </c>
      <c r="Q1278" s="13">
        <f t="shared" si="87"/>
        <v>944</v>
      </c>
      <c r="R1278" s="14">
        <v>4522.2222222221662</v>
      </c>
      <c r="S1278" s="14">
        <v>4664.1923150874618</v>
      </c>
      <c r="T1278">
        <f t="shared" si="88"/>
        <v>141.97009286529556</v>
      </c>
    </row>
    <row r="1279" spans="16:20" x14ac:dyDescent="0.25">
      <c r="P1279" s="13">
        <v>15.750000000000348</v>
      </c>
      <c r="Q1279" s="13">
        <f t="shared" si="87"/>
        <v>945</v>
      </c>
      <c r="R1279" s="14">
        <v>4546.6666666666215</v>
      </c>
      <c r="S1279" s="14">
        <v>4649.6841626080477</v>
      </c>
      <c r="T1279">
        <f t="shared" si="88"/>
        <v>103.0174959414262</v>
      </c>
    </row>
    <row r="1280" spans="16:20" x14ac:dyDescent="0.25">
      <c r="P1280" s="13">
        <v>15.766666666667016</v>
      </c>
      <c r="Q1280" s="13">
        <f t="shared" si="87"/>
        <v>946</v>
      </c>
      <c r="R1280" s="14">
        <v>4571.1111111110768</v>
      </c>
      <c r="S1280" s="14">
        <v>4621.201165291578</v>
      </c>
      <c r="T1280">
        <f t="shared" si="88"/>
        <v>50.090054180501284</v>
      </c>
    </row>
    <row r="1281" spans="16:20" x14ac:dyDescent="0.25">
      <c r="P1281" s="13">
        <v>15.783333333333683</v>
      </c>
      <c r="Q1281" s="13">
        <f t="shared" si="87"/>
        <v>947</v>
      </c>
      <c r="R1281" s="14">
        <v>4595.5555555555311</v>
      </c>
      <c r="S1281" s="14">
        <v>4604.5193049139079</v>
      </c>
      <c r="T1281">
        <f t="shared" si="88"/>
        <v>8.9637493583768446</v>
      </c>
    </row>
    <row r="1282" spans="16:20" x14ac:dyDescent="0.25">
      <c r="P1282" s="13">
        <v>15.800000000000351</v>
      </c>
      <c r="Q1282" s="13">
        <f t="shared" si="87"/>
        <v>948</v>
      </c>
      <c r="R1282" s="14">
        <v>4607.7777777777628</v>
      </c>
      <c r="S1282" s="14">
        <v>4595.516013768136</v>
      </c>
      <c r="T1282">
        <f t="shared" si="88"/>
        <v>-12.261764009626859</v>
      </c>
    </row>
    <row r="1283" spans="16:20" x14ac:dyDescent="0.25">
      <c r="P1283" s="13">
        <v>15.816666666667018</v>
      </c>
      <c r="Q1283" s="13">
        <f t="shared" si="87"/>
        <v>949</v>
      </c>
      <c r="R1283" s="14">
        <v>4619.9999999999955</v>
      </c>
      <c r="S1283" s="14">
        <v>4575.577531701284</v>
      </c>
      <c r="T1283">
        <f t="shared" si="88"/>
        <v>-44.422468298711465</v>
      </c>
    </row>
    <row r="1284" spans="16:20" x14ac:dyDescent="0.25">
      <c r="P1284" s="13">
        <v>15.833333333333686</v>
      </c>
      <c r="Q1284" s="13">
        <f t="shared" si="87"/>
        <v>950</v>
      </c>
      <c r="R1284" s="14">
        <v>4632.2222222222281</v>
      </c>
      <c r="S1284" s="14">
        <v>4569.1521013696401</v>
      </c>
      <c r="T1284">
        <f t="shared" si="88"/>
        <v>-63.070120852587934</v>
      </c>
    </row>
    <row r="1285" spans="16:20" x14ac:dyDescent="0.25">
      <c r="P1285" s="13">
        <v>15.850000000000353</v>
      </c>
      <c r="Q1285" s="13">
        <f t="shared" ref="Q1285:Q1348" si="89">ROUND(P1285*60,0)</f>
        <v>951</v>
      </c>
      <c r="R1285" s="14">
        <v>4644.4444444444598</v>
      </c>
      <c r="S1285" s="14">
        <v>4572.2145298265459</v>
      </c>
      <c r="T1285">
        <f t="shared" si="88"/>
        <v>-72.229914617913892</v>
      </c>
    </row>
    <row r="1286" spans="16:20" x14ac:dyDescent="0.25">
      <c r="P1286" s="13">
        <v>15.866666666667021</v>
      </c>
      <c r="Q1286" s="13">
        <f t="shared" si="89"/>
        <v>952</v>
      </c>
      <c r="R1286" s="14">
        <v>4656.6666666666924</v>
      </c>
      <c r="S1286" s="14">
        <v>4573.1894074334141</v>
      </c>
      <c r="T1286">
        <f t="shared" si="88"/>
        <v>-83.477259233278346</v>
      </c>
    </row>
    <row r="1287" spans="16:20" x14ac:dyDescent="0.25">
      <c r="P1287" s="13">
        <v>15.883333333333688</v>
      </c>
      <c r="Q1287" s="13">
        <f t="shared" si="89"/>
        <v>953</v>
      </c>
      <c r="R1287" s="14">
        <v>4668.8888888889269</v>
      </c>
      <c r="S1287" s="14">
        <v>4573.9817361017031</v>
      </c>
      <c r="T1287">
        <f t="shared" si="88"/>
        <v>-94.907152787223822</v>
      </c>
    </row>
    <row r="1288" spans="16:20" x14ac:dyDescent="0.25">
      <c r="P1288" s="13">
        <v>15.900000000000356</v>
      </c>
      <c r="Q1288" s="13">
        <f t="shared" si="89"/>
        <v>954</v>
      </c>
      <c r="R1288" s="14">
        <v>4668.8888888889378</v>
      </c>
      <c r="S1288" s="14">
        <v>4583.3747839209318</v>
      </c>
      <c r="T1288">
        <f t="shared" si="88"/>
        <v>-85.514104968005995</v>
      </c>
    </row>
    <row r="1289" spans="16:20" x14ac:dyDescent="0.25">
      <c r="P1289" s="13">
        <v>15.916666666667023</v>
      </c>
      <c r="Q1289" s="13">
        <f t="shared" si="89"/>
        <v>955</v>
      </c>
      <c r="R1289" s="14">
        <v>4668.8888888889505</v>
      </c>
      <c r="S1289" s="14">
        <v>4614.891783114691</v>
      </c>
      <c r="T1289">
        <f t="shared" si="88"/>
        <v>-53.99710577425958</v>
      </c>
    </row>
    <row r="1290" spans="16:20" x14ac:dyDescent="0.25">
      <c r="P1290" s="13">
        <v>15.933333333333691</v>
      </c>
      <c r="Q1290" s="13">
        <f t="shared" si="89"/>
        <v>956</v>
      </c>
      <c r="R1290" s="14">
        <v>4668.8888888889624</v>
      </c>
      <c r="S1290" s="14">
        <v>4641.3496269113293</v>
      </c>
      <c r="T1290">
        <f t="shared" si="88"/>
        <v>-27.539261977633032</v>
      </c>
    </row>
    <row r="1291" spans="16:20" x14ac:dyDescent="0.25">
      <c r="P1291" s="13">
        <v>15.950000000000358</v>
      </c>
      <c r="Q1291" s="13">
        <f t="shared" si="89"/>
        <v>957</v>
      </c>
      <c r="R1291" s="14">
        <v>4656.6666666667506</v>
      </c>
      <c r="S1291" s="14">
        <v>4672.9775404826369</v>
      </c>
      <c r="T1291">
        <f t="shared" si="88"/>
        <v>16.310873815886225</v>
      </c>
    </row>
    <row r="1292" spans="16:20" x14ac:dyDescent="0.25">
      <c r="P1292" s="13">
        <v>15.966666666667026</v>
      </c>
      <c r="Q1292" s="13">
        <f t="shared" si="89"/>
        <v>958</v>
      </c>
      <c r="R1292" s="14">
        <v>4656.6666666667625</v>
      </c>
      <c r="S1292" s="14">
        <v>4675.2800149599934</v>
      </c>
      <c r="T1292">
        <f t="shared" si="88"/>
        <v>18.613348293230956</v>
      </c>
    </row>
    <row r="1293" spans="16:20" x14ac:dyDescent="0.25">
      <c r="P1293" s="13">
        <v>15.983333333333693</v>
      </c>
      <c r="Q1293" s="13">
        <f t="shared" si="89"/>
        <v>959</v>
      </c>
      <c r="R1293" s="14">
        <v>4668.888888888996</v>
      </c>
      <c r="S1293" s="14">
        <v>4672.9837832863286</v>
      </c>
      <c r="T1293">
        <f t="shared" si="88"/>
        <v>4.0948943973326095</v>
      </c>
    </row>
    <row r="1294" spans="16:20" x14ac:dyDescent="0.25">
      <c r="P1294" s="13">
        <v>16.000000000000359</v>
      </c>
      <c r="Q1294" s="13">
        <f t="shared" si="89"/>
        <v>960</v>
      </c>
      <c r="R1294" s="14">
        <v>4681.1111111112277</v>
      </c>
      <c r="S1294" s="14">
        <v>4675.3736640026327</v>
      </c>
      <c r="T1294">
        <f t="shared" si="88"/>
        <v>-5.7374471085950063</v>
      </c>
    </row>
    <row r="1295" spans="16:20" x14ac:dyDescent="0.25">
      <c r="P1295" s="13">
        <v>16.016666666667025</v>
      </c>
      <c r="Q1295" s="13">
        <f t="shared" si="89"/>
        <v>961</v>
      </c>
      <c r="R1295" s="14">
        <v>4705.555555555683</v>
      </c>
      <c r="S1295" s="14">
        <v>4691.9610423342574</v>
      </c>
      <c r="T1295">
        <f t="shared" si="88"/>
        <v>-13.594513221425586</v>
      </c>
    </row>
    <row r="1296" spans="16:20" x14ac:dyDescent="0.25">
      <c r="P1296" s="13">
        <v>16.03333333333369</v>
      </c>
      <c r="Q1296" s="13">
        <f t="shared" si="89"/>
        <v>962</v>
      </c>
      <c r="R1296" s="14">
        <v>4717.7777777779147</v>
      </c>
      <c r="S1296" s="14">
        <v>4710.2954922468653</v>
      </c>
      <c r="T1296">
        <f t="shared" si="88"/>
        <v>-7.482285531049456</v>
      </c>
    </row>
    <row r="1297" spans="16:20" x14ac:dyDescent="0.25">
      <c r="P1297" s="13">
        <v>16.050000000000356</v>
      </c>
      <c r="Q1297" s="13">
        <f t="shared" si="89"/>
        <v>963</v>
      </c>
      <c r="R1297" s="14">
        <v>4717.7777777779247</v>
      </c>
      <c r="S1297" s="14">
        <v>4721.5493408180555</v>
      </c>
      <c r="T1297">
        <f t="shared" si="88"/>
        <v>3.7715630401307862</v>
      </c>
    </row>
    <row r="1298" spans="16:20" x14ac:dyDescent="0.25">
      <c r="P1298" s="13">
        <v>16.066666666667022</v>
      </c>
      <c r="Q1298" s="13">
        <f t="shared" si="89"/>
        <v>964</v>
      </c>
      <c r="R1298" s="14">
        <v>4717.7777777779347</v>
      </c>
      <c r="S1298" s="14">
        <v>4742.7020577341509</v>
      </c>
      <c r="T1298">
        <f t="shared" si="88"/>
        <v>24.924279956216196</v>
      </c>
    </row>
    <row r="1299" spans="16:20" x14ac:dyDescent="0.25">
      <c r="P1299" s="13">
        <v>16.083333333333687</v>
      </c>
      <c r="Q1299" s="13">
        <f t="shared" si="89"/>
        <v>965</v>
      </c>
      <c r="R1299" s="14">
        <v>4742.22222222239</v>
      </c>
      <c r="S1299" s="14">
        <v>4773.4362606646137</v>
      </c>
      <c r="T1299">
        <f t="shared" si="88"/>
        <v>31.214038442223682</v>
      </c>
    </row>
    <row r="1300" spans="16:20" x14ac:dyDescent="0.25">
      <c r="P1300" s="13">
        <v>16.100000000000353</v>
      </c>
      <c r="Q1300" s="13">
        <f t="shared" si="89"/>
        <v>966</v>
      </c>
      <c r="R1300" s="14">
        <v>4730.0000000001746</v>
      </c>
      <c r="S1300" s="14">
        <v>4775.3554803687985</v>
      </c>
      <c r="T1300">
        <f t="shared" si="88"/>
        <v>45.35548036862383</v>
      </c>
    </row>
    <row r="1301" spans="16:20" x14ac:dyDescent="0.25">
      <c r="P1301" s="13">
        <v>16.116666666667019</v>
      </c>
      <c r="Q1301" s="13">
        <f t="shared" si="89"/>
        <v>967</v>
      </c>
      <c r="R1301" s="14">
        <v>4730.0000000001819</v>
      </c>
      <c r="S1301" s="14">
        <v>4767.3847707749119</v>
      </c>
      <c r="T1301">
        <f t="shared" si="88"/>
        <v>37.384770774729986</v>
      </c>
    </row>
    <row r="1302" spans="16:20" x14ac:dyDescent="0.25">
      <c r="P1302" s="13">
        <v>16.133333333333685</v>
      </c>
      <c r="Q1302" s="13">
        <f t="shared" si="89"/>
        <v>968</v>
      </c>
      <c r="R1302" s="14">
        <v>4730.0000000001901</v>
      </c>
      <c r="S1302" s="14">
        <v>4712.4024706741748</v>
      </c>
      <c r="T1302">
        <f t="shared" si="88"/>
        <v>-17.597529326015319</v>
      </c>
    </row>
    <row r="1303" spans="16:20" x14ac:dyDescent="0.25">
      <c r="P1303" s="13">
        <v>16.15000000000035</v>
      </c>
      <c r="Q1303" s="13">
        <f t="shared" si="89"/>
        <v>969</v>
      </c>
      <c r="R1303" s="14">
        <v>4717.7777777779756</v>
      </c>
      <c r="S1303" s="14">
        <v>4684.2698430018045</v>
      </c>
      <c r="T1303">
        <f t="shared" si="88"/>
        <v>-33.507934776171169</v>
      </c>
    </row>
    <row r="1304" spans="16:20" x14ac:dyDescent="0.25">
      <c r="P1304" s="13">
        <v>16.166666666667016</v>
      </c>
      <c r="Q1304" s="13">
        <f t="shared" si="89"/>
        <v>970</v>
      </c>
      <c r="R1304" s="14">
        <v>4717.777777777982</v>
      </c>
      <c r="S1304" s="14">
        <v>4670.6768419165073</v>
      </c>
      <c r="T1304">
        <f t="shared" si="88"/>
        <v>-47.100935861474682</v>
      </c>
    </row>
    <row r="1305" spans="16:20" x14ac:dyDescent="0.25">
      <c r="P1305" s="13">
        <v>16.183333333333682</v>
      </c>
      <c r="Q1305" s="13">
        <f t="shared" si="89"/>
        <v>971</v>
      </c>
      <c r="R1305" s="14">
        <v>4730.0000000002119</v>
      </c>
      <c r="S1305" s="14">
        <v>4655.1069666535905</v>
      </c>
      <c r="T1305">
        <f t="shared" si="88"/>
        <v>-74.893033346621451</v>
      </c>
    </row>
    <row r="1306" spans="16:20" x14ac:dyDescent="0.25">
      <c r="P1306" s="13">
        <v>16.200000000000347</v>
      </c>
      <c r="Q1306" s="13">
        <f t="shared" si="89"/>
        <v>972</v>
      </c>
      <c r="R1306" s="14">
        <v>4742.2222222224409</v>
      </c>
      <c r="S1306" s="14">
        <v>4641.7905083757651</v>
      </c>
      <c r="T1306">
        <f t="shared" si="88"/>
        <v>-100.43171384667585</v>
      </c>
    </row>
    <row r="1307" spans="16:20" x14ac:dyDescent="0.25">
      <c r="P1307" s="13">
        <v>16.216666666667013</v>
      </c>
      <c r="Q1307" s="13">
        <f t="shared" si="89"/>
        <v>973</v>
      </c>
      <c r="R1307" s="14">
        <v>4754.4444444446699</v>
      </c>
      <c r="S1307" s="14">
        <v>4638.5811109911283</v>
      </c>
      <c r="T1307">
        <f t="shared" si="88"/>
        <v>-115.8633334535416</v>
      </c>
    </row>
    <row r="1308" spans="16:20" x14ac:dyDescent="0.25">
      <c r="P1308" s="13">
        <v>16.233333333333679</v>
      </c>
      <c r="Q1308" s="13">
        <f t="shared" si="89"/>
        <v>974</v>
      </c>
      <c r="R1308" s="14">
        <v>4754.4444444446744</v>
      </c>
      <c r="S1308" s="14">
        <v>4652.6070829737964</v>
      </c>
      <c r="T1308">
        <f t="shared" si="88"/>
        <v>-101.83736147087802</v>
      </c>
    </row>
    <row r="1309" spans="16:20" x14ac:dyDescent="0.25">
      <c r="P1309" s="13">
        <v>16.250000000000345</v>
      </c>
      <c r="Q1309" s="13">
        <f t="shared" si="89"/>
        <v>975</v>
      </c>
      <c r="R1309" s="14">
        <v>4754.4444444446799</v>
      </c>
      <c r="S1309" s="14">
        <v>4667.4375812794897</v>
      </c>
      <c r="T1309">
        <f t="shared" si="88"/>
        <v>-87.006863165190225</v>
      </c>
    </row>
    <row r="1310" spans="16:20" x14ac:dyDescent="0.25">
      <c r="P1310" s="13">
        <v>16.26666666666701</v>
      </c>
      <c r="Q1310" s="13">
        <f t="shared" si="89"/>
        <v>976</v>
      </c>
      <c r="R1310" s="14">
        <v>4754.4444444446844</v>
      </c>
      <c r="S1310" s="14">
        <v>4652.0700974285201</v>
      </c>
      <c r="T1310">
        <f t="shared" si="88"/>
        <v>-102.37434701616439</v>
      </c>
    </row>
    <row r="1311" spans="16:20" x14ac:dyDescent="0.25">
      <c r="P1311" s="13">
        <v>16.283333333333676</v>
      </c>
      <c r="Q1311" s="13">
        <f t="shared" si="89"/>
        <v>977</v>
      </c>
      <c r="R1311" s="14">
        <v>4742.2222222224673</v>
      </c>
      <c r="S1311" s="14">
        <v>4639.8254620714824</v>
      </c>
      <c r="T1311">
        <f t="shared" si="88"/>
        <v>-102.39676015098485</v>
      </c>
    </row>
    <row r="1312" spans="16:20" x14ac:dyDescent="0.25">
      <c r="P1312" s="13">
        <v>16.300000000000342</v>
      </c>
      <c r="Q1312" s="13">
        <f t="shared" si="89"/>
        <v>978</v>
      </c>
      <c r="R1312" s="14">
        <v>4742.2222222224709</v>
      </c>
      <c r="S1312" s="14">
        <v>4652.8303570815224</v>
      </c>
      <c r="T1312">
        <f t="shared" si="88"/>
        <v>-89.391865140948539</v>
      </c>
    </row>
    <row r="1313" spans="16:20" x14ac:dyDescent="0.25">
      <c r="P1313" s="13">
        <v>16.316666666667007</v>
      </c>
      <c r="Q1313" s="13">
        <f t="shared" si="89"/>
        <v>979</v>
      </c>
      <c r="R1313" s="14">
        <v>4742.2222222224736</v>
      </c>
      <c r="S1313" s="14">
        <v>4687.4457302626397</v>
      </c>
      <c r="T1313">
        <f t="shared" si="88"/>
        <v>-54.776491959833947</v>
      </c>
    </row>
    <row r="1314" spans="16:20" x14ac:dyDescent="0.25">
      <c r="P1314" s="13">
        <v>16.333333333333673</v>
      </c>
      <c r="Q1314" s="13">
        <f t="shared" si="89"/>
        <v>980</v>
      </c>
      <c r="R1314" s="14">
        <v>4754.4444444447008</v>
      </c>
      <c r="S1314" s="14">
        <v>4743.1395763441305</v>
      </c>
      <c r="T1314">
        <f t="shared" si="88"/>
        <v>-11.304868100570275</v>
      </c>
    </row>
    <row r="1315" spans="16:20" x14ac:dyDescent="0.25">
      <c r="P1315" s="13">
        <v>16.350000000000339</v>
      </c>
      <c r="Q1315" s="13">
        <f t="shared" si="89"/>
        <v>981</v>
      </c>
      <c r="R1315" s="14">
        <v>4754.4444444447035</v>
      </c>
      <c r="S1315" s="14">
        <v>4776.8421475284713</v>
      </c>
      <c r="T1315">
        <f t="shared" si="88"/>
        <v>22.397703083767738</v>
      </c>
    </row>
    <row r="1316" spans="16:20" x14ac:dyDescent="0.25">
      <c r="P1316" s="13">
        <v>16.366666666667005</v>
      </c>
      <c r="Q1316" s="13">
        <f t="shared" si="89"/>
        <v>982</v>
      </c>
      <c r="R1316" s="14">
        <v>4754.4444444447063</v>
      </c>
      <c r="S1316" s="14">
        <v>4820.4220653157672</v>
      </c>
      <c r="T1316">
        <f t="shared" si="88"/>
        <v>65.977620871060935</v>
      </c>
    </row>
    <row r="1317" spans="16:20" x14ac:dyDescent="0.25">
      <c r="P1317" s="13">
        <v>16.38333333333367</v>
      </c>
      <c r="Q1317" s="13">
        <f t="shared" si="89"/>
        <v>983</v>
      </c>
      <c r="R1317" s="14">
        <v>4754.4444444447081</v>
      </c>
      <c r="S1317" s="14">
        <v>4868.3953052063525</v>
      </c>
      <c r="T1317">
        <f t="shared" si="88"/>
        <v>113.95086076164444</v>
      </c>
    </row>
    <row r="1318" spans="16:20" x14ac:dyDescent="0.25">
      <c r="P1318" s="13">
        <v>16.400000000000336</v>
      </c>
      <c r="Q1318" s="13">
        <f t="shared" si="89"/>
        <v>984</v>
      </c>
      <c r="R1318" s="14">
        <v>4754.4444444447099</v>
      </c>
      <c r="S1318" s="14">
        <v>4885.0388955758908</v>
      </c>
      <c r="T1318">
        <f t="shared" ref="T1318:T1381" si="90">S1318-R1318</f>
        <v>130.5944511311809</v>
      </c>
    </row>
    <row r="1319" spans="16:20" x14ac:dyDescent="0.25">
      <c r="P1319" s="13">
        <v>16.416666666667002</v>
      </c>
      <c r="Q1319" s="13">
        <f t="shared" si="89"/>
        <v>985</v>
      </c>
      <c r="R1319" s="14">
        <v>4754.4444444447108</v>
      </c>
      <c r="S1319" s="14">
        <v>4884.6174008429525</v>
      </c>
      <c r="T1319">
        <f t="shared" si="90"/>
        <v>130.17295639824169</v>
      </c>
    </row>
    <row r="1320" spans="16:20" x14ac:dyDescent="0.25">
      <c r="P1320" s="13">
        <v>16.433333333333668</v>
      </c>
      <c r="Q1320" s="13">
        <f t="shared" si="89"/>
        <v>986</v>
      </c>
      <c r="R1320" s="14">
        <v>4754.4444444447126</v>
      </c>
      <c r="S1320" s="14">
        <v>4874.7244037254868</v>
      </c>
      <c r="T1320">
        <f t="shared" si="90"/>
        <v>120.27995928077416</v>
      </c>
    </row>
    <row r="1321" spans="16:20" x14ac:dyDescent="0.25">
      <c r="P1321" s="13">
        <v>16.450000000000333</v>
      </c>
      <c r="Q1321" s="13">
        <f t="shared" si="89"/>
        <v>987</v>
      </c>
      <c r="R1321" s="14">
        <v>4778.8888888891588</v>
      </c>
      <c r="S1321" s="14">
        <v>4891.1905508818263</v>
      </c>
      <c r="T1321">
        <f t="shared" si="90"/>
        <v>112.3016619926675</v>
      </c>
    </row>
    <row r="1322" spans="16:20" x14ac:dyDescent="0.25">
      <c r="P1322" s="13">
        <v>16.466666666666999</v>
      </c>
      <c r="Q1322" s="13">
        <f t="shared" si="89"/>
        <v>988</v>
      </c>
      <c r="R1322" s="14">
        <v>4778.8888888891588</v>
      </c>
      <c r="S1322" s="14">
        <v>4914.165794698336</v>
      </c>
      <c r="T1322">
        <f t="shared" si="90"/>
        <v>135.27690580917715</v>
      </c>
    </row>
    <row r="1323" spans="16:20" x14ac:dyDescent="0.25">
      <c r="P1323" s="13">
        <v>16.483333333333665</v>
      </c>
      <c r="Q1323" s="13">
        <f t="shared" si="89"/>
        <v>989</v>
      </c>
      <c r="R1323" s="14">
        <v>4766.6666666669362</v>
      </c>
      <c r="S1323" s="14">
        <v>4930.0256405460414</v>
      </c>
      <c r="T1323">
        <f t="shared" si="90"/>
        <v>163.35897387910518</v>
      </c>
    </row>
    <row r="1324" spans="16:20" x14ac:dyDescent="0.25">
      <c r="P1324" s="13">
        <v>16.50000000000033</v>
      </c>
      <c r="Q1324" s="13">
        <f t="shared" si="89"/>
        <v>990</v>
      </c>
      <c r="R1324" s="14">
        <v>4754.4444444447126</v>
      </c>
      <c r="S1324" s="14">
        <v>4945.9742150202364</v>
      </c>
      <c r="T1324">
        <f t="shared" si="90"/>
        <v>191.5297705755238</v>
      </c>
    </row>
    <row r="1325" spans="16:20" x14ac:dyDescent="0.25">
      <c r="P1325" s="13">
        <v>16.516666666666996</v>
      </c>
      <c r="Q1325" s="13">
        <f t="shared" si="89"/>
        <v>991</v>
      </c>
      <c r="R1325" s="14">
        <v>4742.22222222249</v>
      </c>
      <c r="S1325" s="14">
        <v>4926.1588864143569</v>
      </c>
      <c r="T1325">
        <f t="shared" si="90"/>
        <v>183.93666419186684</v>
      </c>
    </row>
    <row r="1326" spans="16:20" x14ac:dyDescent="0.25">
      <c r="P1326" s="13">
        <v>16.533333333333662</v>
      </c>
      <c r="Q1326" s="13">
        <f t="shared" si="89"/>
        <v>992</v>
      </c>
      <c r="R1326" s="14">
        <v>4742.22222222249</v>
      </c>
      <c r="S1326" s="14">
        <v>4900.0525915229646</v>
      </c>
      <c r="T1326">
        <f t="shared" si="90"/>
        <v>157.83036930047456</v>
      </c>
    </row>
    <row r="1327" spans="16:20" x14ac:dyDescent="0.25">
      <c r="P1327" s="13">
        <v>16.550000000000328</v>
      </c>
      <c r="Q1327" s="13">
        <f t="shared" si="89"/>
        <v>993</v>
      </c>
      <c r="R1327" s="14">
        <v>4754.4444444447136</v>
      </c>
      <c r="S1327" s="14">
        <v>4890.3202376342942</v>
      </c>
      <c r="T1327">
        <f t="shared" si="90"/>
        <v>135.87579318958069</v>
      </c>
    </row>
    <row r="1328" spans="16:20" x14ac:dyDescent="0.25">
      <c r="P1328" s="13">
        <v>16.566666666666993</v>
      </c>
      <c r="Q1328" s="13">
        <f t="shared" si="89"/>
        <v>994</v>
      </c>
      <c r="R1328" s="14">
        <v>4766.6666666669353</v>
      </c>
      <c r="S1328" s="14">
        <v>4864.1970121343429</v>
      </c>
      <c r="T1328">
        <f t="shared" si="90"/>
        <v>97.530345467407642</v>
      </c>
    </row>
    <row r="1329" spans="16:20" x14ac:dyDescent="0.25">
      <c r="P1329" s="13">
        <v>16.583333333333659</v>
      </c>
      <c r="Q1329" s="13">
        <f t="shared" si="89"/>
        <v>995</v>
      </c>
      <c r="R1329" s="14">
        <v>4766.6666666669353</v>
      </c>
      <c r="S1329" s="14">
        <v>4819.1417460853509</v>
      </c>
      <c r="T1329">
        <f t="shared" si="90"/>
        <v>52.475079418415589</v>
      </c>
    </row>
    <row r="1330" spans="16:20" x14ac:dyDescent="0.25">
      <c r="P1330" s="13">
        <v>16.600000000000325</v>
      </c>
      <c r="Q1330" s="13">
        <f t="shared" si="89"/>
        <v>996</v>
      </c>
      <c r="R1330" s="14">
        <v>4766.6666666669353</v>
      </c>
      <c r="S1330" s="14">
        <v>4793.3649946992837</v>
      </c>
      <c r="T1330">
        <f t="shared" si="90"/>
        <v>26.6983280323484</v>
      </c>
    </row>
    <row r="1331" spans="16:20" x14ac:dyDescent="0.25">
      <c r="P1331" s="13">
        <v>16.61666666666699</v>
      </c>
      <c r="Q1331" s="13">
        <f t="shared" si="89"/>
        <v>997</v>
      </c>
      <c r="R1331" s="14">
        <v>4766.6666666669353</v>
      </c>
      <c r="S1331" s="14">
        <v>4777.6037784156533</v>
      </c>
      <c r="T1331">
        <f t="shared" si="90"/>
        <v>10.937111748718053</v>
      </c>
    </row>
    <row r="1332" spans="16:20" x14ac:dyDescent="0.25">
      <c r="P1332" s="13">
        <v>16.633333333333656</v>
      </c>
      <c r="Q1332" s="13">
        <f t="shared" si="89"/>
        <v>998</v>
      </c>
      <c r="R1332" s="14">
        <v>4742.22222222249</v>
      </c>
      <c r="S1332" s="14">
        <v>4754.3174503721011</v>
      </c>
      <c r="T1332">
        <f t="shared" si="90"/>
        <v>12.095228149611103</v>
      </c>
    </row>
    <row r="1333" spans="16:20" x14ac:dyDescent="0.25">
      <c r="P1333" s="13">
        <v>16.650000000000322</v>
      </c>
      <c r="Q1333" s="13">
        <f t="shared" si="89"/>
        <v>999</v>
      </c>
      <c r="R1333" s="14">
        <v>4742.22222222249</v>
      </c>
      <c r="S1333" s="14">
        <v>4724.3411720103741</v>
      </c>
      <c r="T1333">
        <f t="shared" si="90"/>
        <v>-17.881050212115952</v>
      </c>
    </row>
    <row r="1334" spans="16:20" x14ac:dyDescent="0.25">
      <c r="P1334" s="13">
        <v>16.666666666666988</v>
      </c>
      <c r="Q1334" s="13">
        <f t="shared" si="89"/>
        <v>1000</v>
      </c>
      <c r="R1334" s="14">
        <v>4730.0000000002665</v>
      </c>
      <c r="S1334" s="14">
        <v>4672.7906746864483</v>
      </c>
      <c r="T1334">
        <f t="shared" si="90"/>
        <v>-57.209325313818226</v>
      </c>
    </row>
    <row r="1335" spans="16:20" x14ac:dyDescent="0.25">
      <c r="P1335" s="13">
        <v>16.683333333333653</v>
      </c>
      <c r="Q1335" s="13">
        <f t="shared" si="89"/>
        <v>1001</v>
      </c>
      <c r="R1335" s="14">
        <v>4717.7777777780429</v>
      </c>
      <c r="S1335" s="14">
        <v>4631.3341078045451</v>
      </c>
      <c r="T1335">
        <f t="shared" si="90"/>
        <v>-86.44366997349789</v>
      </c>
    </row>
    <row r="1336" spans="16:20" x14ac:dyDescent="0.25">
      <c r="P1336" s="13">
        <v>16.700000000000319</v>
      </c>
      <c r="Q1336" s="13">
        <f t="shared" si="89"/>
        <v>1002</v>
      </c>
      <c r="R1336" s="14">
        <v>4717.7777777780429</v>
      </c>
      <c r="S1336" s="14">
        <v>4608.6374301018313</v>
      </c>
      <c r="T1336">
        <f t="shared" si="90"/>
        <v>-109.1403476762116</v>
      </c>
    </row>
    <row r="1337" spans="16:20" x14ac:dyDescent="0.25">
      <c r="P1337" s="13">
        <v>16.716666666666985</v>
      </c>
      <c r="Q1337" s="13">
        <f t="shared" si="89"/>
        <v>1003</v>
      </c>
      <c r="R1337" s="14">
        <v>4705.5555555558203</v>
      </c>
      <c r="S1337" s="14">
        <v>4606.7085823190973</v>
      </c>
      <c r="T1337">
        <f t="shared" si="90"/>
        <v>-98.846973236722988</v>
      </c>
    </row>
    <row r="1338" spans="16:20" x14ac:dyDescent="0.25">
      <c r="P1338" s="13">
        <v>16.73333333333365</v>
      </c>
      <c r="Q1338" s="13">
        <f t="shared" si="89"/>
        <v>1004</v>
      </c>
      <c r="R1338" s="14">
        <v>4693.3333333335986</v>
      </c>
      <c r="S1338" s="14">
        <v>4601.7916472060997</v>
      </c>
      <c r="T1338">
        <f t="shared" si="90"/>
        <v>-91.541686127498906</v>
      </c>
    </row>
    <row r="1339" spans="16:20" x14ac:dyDescent="0.25">
      <c r="P1339" s="13">
        <v>16.750000000000316</v>
      </c>
      <c r="Q1339" s="13">
        <f t="shared" si="89"/>
        <v>1005</v>
      </c>
      <c r="R1339" s="14">
        <v>4693.3333333335977</v>
      </c>
      <c r="S1339" s="14">
        <v>4614.9182054907033</v>
      </c>
      <c r="T1339">
        <f t="shared" si="90"/>
        <v>-78.415127842894435</v>
      </c>
    </row>
    <row r="1340" spans="16:20" x14ac:dyDescent="0.25">
      <c r="P1340" s="13">
        <v>16.766666666666982</v>
      </c>
      <c r="Q1340" s="13">
        <f t="shared" si="89"/>
        <v>1006</v>
      </c>
      <c r="R1340" s="14">
        <v>4681.1111111113751</v>
      </c>
      <c r="S1340" s="14">
        <v>4638.6839749906385</v>
      </c>
      <c r="T1340">
        <f t="shared" si="90"/>
        <v>-42.427136120736577</v>
      </c>
    </row>
    <row r="1341" spans="16:20" x14ac:dyDescent="0.25">
      <c r="P1341" s="13">
        <v>16.783333333333648</v>
      </c>
      <c r="Q1341" s="13">
        <f t="shared" si="89"/>
        <v>1007</v>
      </c>
      <c r="R1341" s="14">
        <v>4668.8888888891524</v>
      </c>
      <c r="S1341" s="14">
        <v>4656.6792857744022</v>
      </c>
      <c r="T1341">
        <f t="shared" si="90"/>
        <v>-12.20960311475028</v>
      </c>
    </row>
    <row r="1342" spans="16:20" x14ac:dyDescent="0.25">
      <c r="P1342" s="13">
        <v>16.800000000000313</v>
      </c>
      <c r="Q1342" s="13">
        <f t="shared" si="89"/>
        <v>1008</v>
      </c>
      <c r="R1342" s="14">
        <v>4656.6666666669298</v>
      </c>
      <c r="S1342" s="14">
        <v>4677.7748088546996</v>
      </c>
      <c r="T1342">
        <f t="shared" si="90"/>
        <v>21.108142187769772</v>
      </c>
    </row>
    <row r="1343" spans="16:20" x14ac:dyDescent="0.25">
      <c r="P1343" s="13">
        <v>16.816666666666979</v>
      </c>
      <c r="Q1343" s="13">
        <f t="shared" si="89"/>
        <v>1009</v>
      </c>
      <c r="R1343" s="14">
        <v>4644.4444444447072</v>
      </c>
      <c r="S1343" s="14">
        <v>4694.7084411952437</v>
      </c>
      <c r="T1343">
        <f t="shared" si="90"/>
        <v>50.263996750536535</v>
      </c>
    </row>
    <row r="1344" spans="16:20" x14ac:dyDescent="0.25">
      <c r="P1344" s="13">
        <v>16.833333333333645</v>
      </c>
      <c r="Q1344" s="13">
        <f t="shared" si="89"/>
        <v>1010</v>
      </c>
      <c r="R1344" s="14">
        <v>4607.7777777780375</v>
      </c>
      <c r="S1344" s="14">
        <v>4714.6682068855916</v>
      </c>
      <c r="T1344">
        <f t="shared" si="90"/>
        <v>106.89042910755416</v>
      </c>
    </row>
    <row r="1345" spans="16:20" x14ac:dyDescent="0.25">
      <c r="P1345" s="13">
        <v>16.850000000000311</v>
      </c>
      <c r="Q1345" s="13">
        <f t="shared" si="89"/>
        <v>1011</v>
      </c>
      <c r="R1345" s="14">
        <v>4583.3333333335922</v>
      </c>
      <c r="S1345" s="14">
        <v>4739.1920087496537</v>
      </c>
      <c r="T1345">
        <f t="shared" si="90"/>
        <v>155.85867541606149</v>
      </c>
    </row>
    <row r="1346" spans="16:20" x14ac:dyDescent="0.25">
      <c r="P1346" s="13">
        <v>16.866666666666976</v>
      </c>
      <c r="Q1346" s="13">
        <f t="shared" si="89"/>
        <v>1012</v>
      </c>
      <c r="R1346" s="14">
        <v>4583.3333333335922</v>
      </c>
      <c r="S1346" s="14">
        <v>4778.8213418487503</v>
      </c>
      <c r="T1346">
        <f t="shared" si="90"/>
        <v>195.48800851515807</v>
      </c>
    </row>
    <row r="1347" spans="16:20" x14ac:dyDescent="0.25">
      <c r="P1347" s="13">
        <v>16.883333333333642</v>
      </c>
      <c r="Q1347" s="13">
        <f t="shared" si="89"/>
        <v>1013</v>
      </c>
      <c r="R1347" s="14">
        <v>4583.3333333335922</v>
      </c>
      <c r="S1347" s="14">
        <v>4800.8383773155711</v>
      </c>
      <c r="T1347">
        <f t="shared" si="90"/>
        <v>217.50504398197882</v>
      </c>
    </row>
    <row r="1348" spans="16:20" x14ac:dyDescent="0.25">
      <c r="P1348" s="13">
        <v>16.900000000000308</v>
      </c>
      <c r="Q1348" s="13">
        <f t="shared" si="89"/>
        <v>1014</v>
      </c>
      <c r="R1348" s="14">
        <v>4583.3333333335922</v>
      </c>
      <c r="S1348" s="14">
        <v>4816.063771502113</v>
      </c>
      <c r="T1348">
        <f t="shared" si="90"/>
        <v>232.73043816852078</v>
      </c>
    </row>
    <row r="1349" spans="16:20" x14ac:dyDescent="0.25">
      <c r="P1349" s="13">
        <v>16.916666666666973</v>
      </c>
      <c r="Q1349" s="13">
        <f t="shared" ref="Q1349:Q1412" si="91">ROUND(P1349*60,0)</f>
        <v>1015</v>
      </c>
      <c r="R1349" s="14">
        <v>4571.1111111113687</v>
      </c>
      <c r="S1349" s="14">
        <v>4817.6493540275378</v>
      </c>
      <c r="T1349">
        <f t="shared" si="90"/>
        <v>246.53824291616911</v>
      </c>
    </row>
    <row r="1350" spans="16:20" x14ac:dyDescent="0.25">
      <c r="P1350" s="13">
        <v>16.933333333333639</v>
      </c>
      <c r="Q1350" s="13">
        <f t="shared" si="91"/>
        <v>1016</v>
      </c>
      <c r="R1350" s="14">
        <v>4546.6666666669234</v>
      </c>
      <c r="S1350" s="14">
        <v>4803.773340044635</v>
      </c>
      <c r="T1350">
        <f t="shared" si="90"/>
        <v>257.10667337771156</v>
      </c>
    </row>
    <row r="1351" spans="16:20" x14ac:dyDescent="0.25">
      <c r="P1351" s="13">
        <v>16.950000000000305</v>
      </c>
      <c r="Q1351" s="13">
        <f t="shared" si="91"/>
        <v>1017</v>
      </c>
      <c r="R1351" s="14">
        <v>4522.2222222224782</v>
      </c>
      <c r="S1351" s="14">
        <v>4788.6723515445074</v>
      </c>
      <c r="T1351">
        <f t="shared" si="90"/>
        <v>266.45012932202917</v>
      </c>
    </row>
    <row r="1352" spans="16:20" x14ac:dyDescent="0.25">
      <c r="P1352" s="13">
        <v>16.966666666666971</v>
      </c>
      <c r="Q1352" s="13">
        <f t="shared" si="91"/>
        <v>1018</v>
      </c>
      <c r="R1352" s="14">
        <v>4510.0000000002556</v>
      </c>
      <c r="S1352" s="14">
        <v>4797.8049437669824</v>
      </c>
      <c r="T1352">
        <f t="shared" si="90"/>
        <v>287.80494376672686</v>
      </c>
    </row>
    <row r="1353" spans="16:20" x14ac:dyDescent="0.25">
      <c r="P1353" s="13">
        <v>16.983333333333636</v>
      </c>
      <c r="Q1353" s="13">
        <f t="shared" si="91"/>
        <v>1019</v>
      </c>
      <c r="R1353" s="14">
        <v>4510.0000000002556</v>
      </c>
      <c r="S1353" s="14">
        <v>4785.5834073056831</v>
      </c>
      <c r="T1353">
        <f t="shared" si="90"/>
        <v>275.5834073054275</v>
      </c>
    </row>
    <row r="1354" spans="16:20" x14ac:dyDescent="0.25">
      <c r="P1354" s="13">
        <v>17.000000000000302</v>
      </c>
      <c r="Q1354" s="13">
        <f t="shared" si="91"/>
        <v>1020</v>
      </c>
      <c r="R1354" s="14">
        <v>4510.0000000002556</v>
      </c>
      <c r="S1354" s="14">
        <v>4781.8856457101247</v>
      </c>
      <c r="T1354">
        <f t="shared" si="90"/>
        <v>271.8856457098691</v>
      </c>
    </row>
    <row r="1355" spans="16:20" x14ac:dyDescent="0.25">
      <c r="P1355" s="13">
        <v>17.016666666666968</v>
      </c>
      <c r="Q1355" s="13">
        <f t="shared" si="91"/>
        <v>1021</v>
      </c>
      <c r="R1355" s="14">
        <v>4485.5555555558094</v>
      </c>
      <c r="S1355" s="14">
        <v>4774.6686202285964</v>
      </c>
      <c r="T1355">
        <f t="shared" si="90"/>
        <v>289.113064672787</v>
      </c>
    </row>
    <row r="1356" spans="16:20" x14ac:dyDescent="0.25">
      <c r="P1356" s="13">
        <v>17.033333333333633</v>
      </c>
      <c r="Q1356" s="13">
        <f t="shared" si="91"/>
        <v>1022</v>
      </c>
      <c r="R1356" s="14">
        <v>4461.1111111113642</v>
      </c>
      <c r="S1356" s="14">
        <v>4751.844871887085</v>
      </c>
      <c r="T1356">
        <f t="shared" si="90"/>
        <v>290.73376077572084</v>
      </c>
    </row>
    <row r="1357" spans="16:20" x14ac:dyDescent="0.25">
      <c r="P1357" s="13">
        <v>17.050000000000299</v>
      </c>
      <c r="Q1357" s="13">
        <f t="shared" si="91"/>
        <v>1023</v>
      </c>
      <c r="R1357" s="14">
        <v>4461.1111111113642</v>
      </c>
      <c r="S1357" s="14">
        <v>4714.9930844137516</v>
      </c>
      <c r="T1357">
        <f t="shared" si="90"/>
        <v>253.88197330238745</v>
      </c>
    </row>
    <row r="1358" spans="16:20" x14ac:dyDescent="0.25">
      <c r="P1358" s="13">
        <v>17.066666666666965</v>
      </c>
      <c r="Q1358" s="13">
        <f t="shared" si="91"/>
        <v>1024</v>
      </c>
      <c r="R1358" s="14">
        <v>4461.1111111113642</v>
      </c>
      <c r="S1358" s="14">
        <v>4675.4392086109719</v>
      </c>
      <c r="T1358">
        <f t="shared" si="90"/>
        <v>214.32809749960779</v>
      </c>
    </row>
    <row r="1359" spans="16:20" x14ac:dyDescent="0.25">
      <c r="P1359" s="13">
        <v>17.083333333333631</v>
      </c>
      <c r="Q1359" s="13">
        <f t="shared" si="91"/>
        <v>1025</v>
      </c>
      <c r="R1359" s="14">
        <v>4448.8888888891415</v>
      </c>
      <c r="S1359" s="14">
        <v>4621.5199805210368</v>
      </c>
      <c r="T1359">
        <f t="shared" si="90"/>
        <v>172.63109163189529</v>
      </c>
    </row>
    <row r="1360" spans="16:20" x14ac:dyDescent="0.25">
      <c r="P1360" s="13">
        <v>17.100000000000296</v>
      </c>
      <c r="Q1360" s="13">
        <f t="shared" si="91"/>
        <v>1026</v>
      </c>
      <c r="R1360" s="14">
        <v>4424.4444444446954</v>
      </c>
      <c r="S1360" s="14">
        <v>4588.7740679556737</v>
      </c>
      <c r="T1360">
        <f t="shared" si="90"/>
        <v>164.32962351097831</v>
      </c>
    </row>
    <row r="1361" spans="16:20" x14ac:dyDescent="0.25">
      <c r="P1361" s="13">
        <v>17.116666666666962</v>
      </c>
      <c r="Q1361" s="13">
        <f t="shared" si="91"/>
        <v>1027</v>
      </c>
      <c r="R1361" s="14">
        <v>4400.0000000002492</v>
      </c>
      <c r="S1361" s="14">
        <v>4577.0497201302833</v>
      </c>
      <c r="T1361">
        <f t="shared" si="90"/>
        <v>177.04972013003407</v>
      </c>
    </row>
    <row r="1362" spans="16:20" x14ac:dyDescent="0.25">
      <c r="P1362" s="13">
        <v>17.133333333333628</v>
      </c>
      <c r="Q1362" s="13">
        <f t="shared" si="91"/>
        <v>1028</v>
      </c>
      <c r="R1362" s="14">
        <v>4400.0000000002501</v>
      </c>
      <c r="S1362" s="14">
        <v>4571.7903333429867</v>
      </c>
      <c r="T1362">
        <f t="shared" si="90"/>
        <v>171.79033334273663</v>
      </c>
    </row>
    <row r="1363" spans="16:20" x14ac:dyDescent="0.25">
      <c r="P1363" s="13">
        <v>17.150000000000293</v>
      </c>
      <c r="Q1363" s="13">
        <f t="shared" si="91"/>
        <v>1029</v>
      </c>
      <c r="R1363" s="14">
        <v>4387.7777777780266</v>
      </c>
      <c r="S1363" s="14">
        <v>4542.4056540960964</v>
      </c>
      <c r="T1363">
        <f t="shared" si="90"/>
        <v>154.62787631806987</v>
      </c>
    </row>
    <row r="1364" spans="16:20" x14ac:dyDescent="0.25">
      <c r="P1364" s="13">
        <v>17.166666666666959</v>
      </c>
      <c r="Q1364" s="13">
        <f t="shared" si="91"/>
        <v>1030</v>
      </c>
      <c r="R1364" s="14">
        <v>4387.7777777780266</v>
      </c>
      <c r="S1364" s="14">
        <v>4522.145524192445</v>
      </c>
      <c r="T1364">
        <f t="shared" si="90"/>
        <v>134.36774641441843</v>
      </c>
    </row>
    <row r="1365" spans="16:20" x14ac:dyDescent="0.25">
      <c r="P1365" s="13">
        <v>17.183333333333625</v>
      </c>
      <c r="Q1365" s="13">
        <f t="shared" si="91"/>
        <v>1031</v>
      </c>
      <c r="R1365" s="14">
        <v>4375.5555555558039</v>
      </c>
      <c r="S1365" s="14">
        <v>4509.7429414486915</v>
      </c>
      <c r="T1365">
        <f t="shared" si="90"/>
        <v>134.18738589288751</v>
      </c>
    </row>
    <row r="1366" spans="16:20" x14ac:dyDescent="0.25">
      <c r="P1366" s="13">
        <v>17.200000000000291</v>
      </c>
      <c r="Q1366" s="13">
        <f t="shared" si="91"/>
        <v>1032</v>
      </c>
      <c r="R1366" s="14">
        <v>4351.1111111113587</v>
      </c>
      <c r="S1366" s="14">
        <v>4475.6754184535048</v>
      </c>
      <c r="T1366">
        <f t="shared" si="90"/>
        <v>124.56430734214609</v>
      </c>
    </row>
    <row r="1367" spans="16:20" x14ac:dyDescent="0.25">
      <c r="P1367" s="13">
        <v>17.216666666666956</v>
      </c>
      <c r="Q1367" s="13">
        <f t="shared" si="91"/>
        <v>1033</v>
      </c>
      <c r="R1367" s="14">
        <v>4351.1111111113587</v>
      </c>
      <c r="S1367" s="14">
        <v>4464.4973923329208</v>
      </c>
      <c r="T1367">
        <f t="shared" si="90"/>
        <v>113.38628122156206</v>
      </c>
    </row>
    <row r="1368" spans="16:20" x14ac:dyDescent="0.25">
      <c r="P1368" s="13">
        <v>17.233333333333622</v>
      </c>
      <c r="Q1368" s="13">
        <f t="shared" si="91"/>
        <v>1034</v>
      </c>
      <c r="R1368" s="14">
        <v>4351.1111111113587</v>
      </c>
      <c r="S1368" s="14">
        <v>4457.0962581691256</v>
      </c>
      <c r="T1368">
        <f t="shared" si="90"/>
        <v>105.98514705776688</v>
      </c>
    </row>
    <row r="1369" spans="16:20" x14ac:dyDescent="0.25">
      <c r="P1369" s="13">
        <v>17.250000000000288</v>
      </c>
      <c r="Q1369" s="13">
        <f t="shared" si="91"/>
        <v>1035</v>
      </c>
      <c r="R1369" s="14">
        <v>4338.8888888891352</v>
      </c>
      <c r="S1369" s="14">
        <v>4436.7765969495513</v>
      </c>
      <c r="T1369">
        <f t="shared" si="90"/>
        <v>97.887708060416116</v>
      </c>
    </row>
    <row r="1370" spans="16:20" x14ac:dyDescent="0.25">
      <c r="P1370" s="13">
        <v>17.266666666666953</v>
      </c>
      <c r="Q1370" s="13">
        <f t="shared" si="91"/>
        <v>1036</v>
      </c>
      <c r="R1370" s="14">
        <v>4338.8888888891352</v>
      </c>
      <c r="S1370" s="14">
        <v>4432.8125421460936</v>
      </c>
      <c r="T1370">
        <f t="shared" si="90"/>
        <v>93.92365325695846</v>
      </c>
    </row>
    <row r="1371" spans="16:20" x14ac:dyDescent="0.25">
      <c r="P1371" s="13">
        <v>17.283333333333619</v>
      </c>
      <c r="Q1371" s="13">
        <f t="shared" si="91"/>
        <v>1037</v>
      </c>
      <c r="R1371" s="14">
        <v>4326.6666666669116</v>
      </c>
      <c r="S1371" s="14">
        <v>4423.3665051262778</v>
      </c>
      <c r="T1371">
        <f t="shared" si="90"/>
        <v>96.699838459366219</v>
      </c>
    </row>
    <row r="1372" spans="16:20" x14ac:dyDescent="0.25">
      <c r="P1372" s="13">
        <v>17.300000000000285</v>
      </c>
      <c r="Q1372" s="13">
        <f t="shared" si="91"/>
        <v>1038</v>
      </c>
      <c r="R1372" s="14">
        <v>4314.444444444689</v>
      </c>
      <c r="S1372" s="14">
        <v>4405.4523992437398</v>
      </c>
      <c r="T1372">
        <f t="shared" si="90"/>
        <v>91.007954799050822</v>
      </c>
    </row>
    <row r="1373" spans="16:20" x14ac:dyDescent="0.25">
      <c r="P1373" s="13">
        <v>17.316666666666951</v>
      </c>
      <c r="Q1373" s="13">
        <f t="shared" si="91"/>
        <v>1039</v>
      </c>
      <c r="R1373" s="14">
        <v>4302.2222222224664</v>
      </c>
      <c r="S1373" s="14">
        <v>4388.9302245865047</v>
      </c>
      <c r="T1373">
        <f t="shared" si="90"/>
        <v>86.708002364038293</v>
      </c>
    </row>
    <row r="1374" spans="16:20" x14ac:dyDescent="0.25">
      <c r="P1374" s="13">
        <v>17.333333333333616</v>
      </c>
      <c r="Q1374" s="13">
        <f t="shared" si="91"/>
        <v>1040</v>
      </c>
      <c r="R1374" s="14">
        <v>4302.2222222224664</v>
      </c>
      <c r="S1374" s="14">
        <v>4379.111413409787</v>
      </c>
      <c r="T1374">
        <f t="shared" si="90"/>
        <v>76.889191187320648</v>
      </c>
    </row>
    <row r="1375" spans="16:20" x14ac:dyDescent="0.25">
      <c r="P1375" s="13">
        <v>17.350000000000282</v>
      </c>
      <c r="Q1375" s="13">
        <f t="shared" si="91"/>
        <v>1041</v>
      </c>
      <c r="R1375" s="14">
        <v>4302.2222222224664</v>
      </c>
      <c r="S1375" s="14">
        <v>4354.7060034530978</v>
      </c>
      <c r="T1375">
        <f t="shared" si="90"/>
        <v>52.483781230631394</v>
      </c>
    </row>
    <row r="1376" spans="16:20" x14ac:dyDescent="0.25">
      <c r="P1376" s="13">
        <v>17.366666666666948</v>
      </c>
      <c r="Q1376" s="13">
        <f t="shared" si="91"/>
        <v>1042</v>
      </c>
      <c r="R1376" s="14">
        <v>4277.7777777780211</v>
      </c>
      <c r="S1376" s="14">
        <v>4327.5387618634613</v>
      </c>
      <c r="T1376">
        <f t="shared" si="90"/>
        <v>49.760984085440214</v>
      </c>
    </row>
    <row r="1377" spans="16:20" x14ac:dyDescent="0.25">
      <c r="P1377" s="13">
        <v>17.383333333333614</v>
      </c>
      <c r="Q1377" s="13">
        <f t="shared" si="91"/>
        <v>1043</v>
      </c>
      <c r="R1377" s="14">
        <v>4265.5555555557985</v>
      </c>
      <c r="S1377" s="14">
        <v>4345.2341560071472</v>
      </c>
      <c r="T1377">
        <f t="shared" si="90"/>
        <v>79.678600451348757</v>
      </c>
    </row>
    <row r="1378" spans="16:20" x14ac:dyDescent="0.25">
      <c r="P1378" s="13">
        <v>17.400000000000279</v>
      </c>
      <c r="Q1378" s="13">
        <f t="shared" si="91"/>
        <v>1044</v>
      </c>
      <c r="R1378" s="14">
        <v>4253.333333333575</v>
      </c>
      <c r="S1378" s="14">
        <v>4355.3138817808385</v>
      </c>
      <c r="T1378">
        <f t="shared" si="90"/>
        <v>101.98054844726357</v>
      </c>
    </row>
    <row r="1379" spans="16:20" x14ac:dyDescent="0.25">
      <c r="P1379" s="13">
        <v>17.416666666666945</v>
      </c>
      <c r="Q1379" s="13">
        <f t="shared" si="91"/>
        <v>1045</v>
      </c>
      <c r="R1379" s="14">
        <v>4253.333333333574</v>
      </c>
      <c r="S1379" s="14">
        <v>4361.3381095288214</v>
      </c>
      <c r="T1379">
        <f t="shared" si="90"/>
        <v>108.00477619524736</v>
      </c>
    </row>
    <row r="1380" spans="16:20" x14ac:dyDescent="0.25">
      <c r="P1380" s="13">
        <v>17.433333333333611</v>
      </c>
      <c r="Q1380" s="13">
        <f t="shared" si="91"/>
        <v>1046</v>
      </c>
      <c r="R1380" s="14">
        <v>4253.333333333574</v>
      </c>
      <c r="S1380" s="14">
        <v>4380.5651438327322</v>
      </c>
      <c r="T1380">
        <f t="shared" si="90"/>
        <v>127.2318104991582</v>
      </c>
    </row>
    <row r="1381" spans="16:20" x14ac:dyDescent="0.25">
      <c r="P1381" s="13">
        <v>17.450000000000276</v>
      </c>
      <c r="Q1381" s="13">
        <f t="shared" si="91"/>
        <v>1047</v>
      </c>
      <c r="R1381" s="14">
        <v>4241.1111111113514</v>
      </c>
      <c r="S1381" s="14">
        <v>4384.4566963164725</v>
      </c>
      <c r="T1381">
        <f t="shared" si="90"/>
        <v>143.3455852051211</v>
      </c>
    </row>
    <row r="1382" spans="16:20" x14ac:dyDescent="0.25">
      <c r="P1382" s="13">
        <v>17.466666666666942</v>
      </c>
      <c r="Q1382" s="13">
        <f t="shared" si="91"/>
        <v>1048</v>
      </c>
      <c r="R1382" s="14">
        <v>4241.1111111113514</v>
      </c>
      <c r="S1382" s="14">
        <v>4358.7833170341119</v>
      </c>
      <c r="T1382">
        <f t="shared" ref="T1382:T1445" si="92">S1382-R1382</f>
        <v>117.67220592276044</v>
      </c>
    </row>
    <row r="1383" spans="16:20" x14ac:dyDescent="0.25">
      <c r="P1383" s="13">
        <v>17.483333333333608</v>
      </c>
      <c r="Q1383" s="13">
        <f t="shared" si="91"/>
        <v>1049</v>
      </c>
      <c r="R1383" s="14">
        <v>4241.1111111113514</v>
      </c>
      <c r="S1383" s="14">
        <v>4341.5992539377448</v>
      </c>
      <c r="T1383">
        <f t="shared" si="92"/>
        <v>100.48814282639341</v>
      </c>
    </row>
    <row r="1384" spans="16:20" x14ac:dyDescent="0.25">
      <c r="P1384" s="13">
        <v>17.500000000000274</v>
      </c>
      <c r="Q1384" s="13">
        <f t="shared" si="91"/>
        <v>1050</v>
      </c>
      <c r="R1384" s="14">
        <v>4228.8888888891288</v>
      </c>
      <c r="S1384" s="14">
        <v>4337.076225741268</v>
      </c>
      <c r="T1384">
        <f t="shared" si="92"/>
        <v>108.1873368521392</v>
      </c>
    </row>
    <row r="1385" spans="16:20" x14ac:dyDescent="0.25">
      <c r="P1385" s="13">
        <v>17.516666666666939</v>
      </c>
      <c r="Q1385" s="13">
        <f t="shared" si="91"/>
        <v>1051</v>
      </c>
      <c r="R1385" s="14">
        <v>4228.8888888891288</v>
      </c>
      <c r="S1385" s="14">
        <v>4314.1458654129729</v>
      </c>
      <c r="T1385">
        <f t="shared" si="92"/>
        <v>85.25697652384406</v>
      </c>
    </row>
    <row r="1386" spans="16:20" x14ac:dyDescent="0.25">
      <c r="P1386" s="13">
        <v>17.533333333333605</v>
      </c>
      <c r="Q1386" s="13">
        <f t="shared" si="91"/>
        <v>1052</v>
      </c>
      <c r="R1386" s="14">
        <v>4228.8888888891288</v>
      </c>
      <c r="S1386" s="14">
        <v>4308.9621903943889</v>
      </c>
      <c r="T1386">
        <f t="shared" si="92"/>
        <v>80.073301505260133</v>
      </c>
    </row>
    <row r="1387" spans="16:20" x14ac:dyDescent="0.25">
      <c r="P1387" s="13">
        <v>17.550000000000271</v>
      </c>
      <c r="Q1387" s="13">
        <f t="shared" si="91"/>
        <v>1053</v>
      </c>
      <c r="R1387" s="14">
        <v>4204.4444444446835</v>
      </c>
      <c r="S1387" s="14">
        <v>4287.0869009713215</v>
      </c>
      <c r="T1387">
        <f t="shared" si="92"/>
        <v>82.642456526637943</v>
      </c>
    </row>
    <row r="1388" spans="16:20" x14ac:dyDescent="0.25">
      <c r="P1388" s="13">
        <v>17.566666666666936</v>
      </c>
      <c r="Q1388" s="13">
        <f t="shared" si="91"/>
        <v>1054</v>
      </c>
      <c r="R1388" s="14">
        <v>4204.4444444446835</v>
      </c>
      <c r="S1388" s="14">
        <v>4251.6041161667181</v>
      </c>
      <c r="T1388">
        <f t="shared" si="92"/>
        <v>47.159671722034545</v>
      </c>
    </row>
    <row r="1389" spans="16:20" x14ac:dyDescent="0.25">
      <c r="P1389" s="13">
        <v>17.583333333333602</v>
      </c>
      <c r="Q1389" s="13">
        <f t="shared" si="91"/>
        <v>1055</v>
      </c>
      <c r="R1389" s="14">
        <v>4216.6666666669062</v>
      </c>
      <c r="S1389" s="14">
        <v>4229.326767419624</v>
      </c>
      <c r="T1389">
        <f t="shared" si="92"/>
        <v>12.660100752717881</v>
      </c>
    </row>
    <row r="1390" spans="16:20" x14ac:dyDescent="0.25">
      <c r="P1390" s="13">
        <v>17.600000000000268</v>
      </c>
      <c r="Q1390" s="13">
        <f t="shared" si="91"/>
        <v>1056</v>
      </c>
      <c r="R1390" s="14">
        <v>4241.1111111113514</v>
      </c>
      <c r="S1390" s="14">
        <v>4197.2825826257013</v>
      </c>
      <c r="T1390">
        <f t="shared" si="92"/>
        <v>-43.828528485650168</v>
      </c>
    </row>
    <row r="1391" spans="16:20" x14ac:dyDescent="0.25">
      <c r="P1391" s="13">
        <v>17.616666666666934</v>
      </c>
      <c r="Q1391" s="13">
        <f t="shared" si="91"/>
        <v>1057</v>
      </c>
      <c r="R1391" s="14">
        <v>4241.1111111113514</v>
      </c>
      <c r="S1391" s="14">
        <v>4170.299263686119</v>
      </c>
      <c r="T1391">
        <f t="shared" si="92"/>
        <v>-70.811847425232372</v>
      </c>
    </row>
    <row r="1392" spans="16:20" x14ac:dyDescent="0.25">
      <c r="P1392" s="13">
        <v>17.633333333333599</v>
      </c>
      <c r="Q1392" s="13">
        <f t="shared" si="91"/>
        <v>1058</v>
      </c>
      <c r="R1392" s="14">
        <v>4241.1111111113514</v>
      </c>
      <c r="S1392" s="14">
        <v>4164.4997579336377</v>
      </c>
      <c r="T1392">
        <f t="shared" si="92"/>
        <v>-76.611353177713681</v>
      </c>
    </row>
    <row r="1393" spans="16:20" x14ac:dyDescent="0.25">
      <c r="P1393" s="13">
        <v>17.650000000000265</v>
      </c>
      <c r="Q1393" s="13">
        <f t="shared" si="91"/>
        <v>1059</v>
      </c>
      <c r="R1393" s="14">
        <v>4241.1111111113514</v>
      </c>
      <c r="S1393" s="14">
        <v>4153.6607296621078</v>
      </c>
      <c r="T1393">
        <f t="shared" si="92"/>
        <v>-87.45038144924365</v>
      </c>
    </row>
    <row r="1394" spans="16:20" x14ac:dyDescent="0.25">
      <c r="P1394" s="13">
        <v>17.666666666666931</v>
      </c>
      <c r="Q1394" s="13">
        <f t="shared" si="91"/>
        <v>1060</v>
      </c>
      <c r="R1394" s="14">
        <v>4241.1111111113514</v>
      </c>
      <c r="S1394" s="14">
        <v>4142.4359542709963</v>
      </c>
      <c r="T1394">
        <f t="shared" si="92"/>
        <v>-98.675156840355157</v>
      </c>
    </row>
    <row r="1395" spans="16:20" x14ac:dyDescent="0.25">
      <c r="P1395" s="13">
        <v>17.683333333333596</v>
      </c>
      <c r="Q1395" s="13">
        <f t="shared" si="91"/>
        <v>1061</v>
      </c>
      <c r="R1395" s="14">
        <v>4241.1111111113514</v>
      </c>
      <c r="S1395" s="14">
        <v>4110.9356199492313</v>
      </c>
      <c r="T1395">
        <f t="shared" si="92"/>
        <v>-130.17549116212012</v>
      </c>
    </row>
    <row r="1396" spans="16:20" x14ac:dyDescent="0.25">
      <c r="P1396" s="13">
        <v>17.700000000000262</v>
      </c>
      <c r="Q1396" s="13">
        <f t="shared" si="91"/>
        <v>1062</v>
      </c>
      <c r="R1396" s="14">
        <v>4241.1111111113514</v>
      </c>
      <c r="S1396" s="14">
        <v>4080.9472397147101</v>
      </c>
      <c r="T1396">
        <f t="shared" si="92"/>
        <v>-160.1638713966413</v>
      </c>
    </row>
    <row r="1397" spans="16:20" x14ac:dyDescent="0.25">
      <c r="P1397" s="13">
        <v>17.716666666666928</v>
      </c>
      <c r="Q1397" s="13">
        <f t="shared" si="91"/>
        <v>1063</v>
      </c>
      <c r="R1397" s="14">
        <v>4241.1111111113514</v>
      </c>
      <c r="S1397" s="14">
        <v>4041.5078080276835</v>
      </c>
      <c r="T1397">
        <f t="shared" si="92"/>
        <v>-199.60330308366792</v>
      </c>
    </row>
    <row r="1398" spans="16:20" x14ac:dyDescent="0.25">
      <c r="P1398" s="13">
        <v>17.733333333333594</v>
      </c>
      <c r="Q1398" s="13">
        <f t="shared" si="91"/>
        <v>1064</v>
      </c>
      <c r="R1398" s="14">
        <v>4241.1111111113514</v>
      </c>
      <c r="S1398" s="14">
        <v>4019.3346159477219</v>
      </c>
      <c r="T1398">
        <f t="shared" si="92"/>
        <v>-221.77649516362953</v>
      </c>
    </row>
    <row r="1399" spans="16:20" x14ac:dyDescent="0.25">
      <c r="P1399" s="13">
        <v>17.750000000000259</v>
      </c>
      <c r="Q1399" s="13">
        <f t="shared" si="91"/>
        <v>1065</v>
      </c>
      <c r="R1399" s="14">
        <v>4241.1111111113514</v>
      </c>
      <c r="S1399" s="14">
        <v>3999.0340634859526</v>
      </c>
      <c r="T1399">
        <f t="shared" si="92"/>
        <v>-242.07704762539879</v>
      </c>
    </row>
    <row r="1400" spans="16:20" x14ac:dyDescent="0.25">
      <c r="P1400" s="13">
        <v>17.766666666666925</v>
      </c>
      <c r="Q1400" s="13">
        <f t="shared" si="91"/>
        <v>1066</v>
      </c>
      <c r="R1400" s="14">
        <v>4241.1111111113514</v>
      </c>
      <c r="S1400" s="14">
        <v>3961.6319685506187</v>
      </c>
      <c r="T1400">
        <f t="shared" si="92"/>
        <v>-279.47914256073273</v>
      </c>
    </row>
    <row r="1401" spans="16:20" x14ac:dyDescent="0.25">
      <c r="P1401" s="13">
        <v>17.783333333333591</v>
      </c>
      <c r="Q1401" s="13">
        <f t="shared" si="91"/>
        <v>1067</v>
      </c>
      <c r="R1401" s="14">
        <v>4265.5555555557967</v>
      </c>
      <c r="S1401" s="14">
        <v>3948.7727930073152</v>
      </c>
      <c r="T1401">
        <f t="shared" si="92"/>
        <v>-316.78276254848151</v>
      </c>
    </row>
    <row r="1402" spans="16:20" x14ac:dyDescent="0.25">
      <c r="P1402" s="13">
        <v>17.800000000000257</v>
      </c>
      <c r="Q1402" s="13">
        <f t="shared" si="91"/>
        <v>1068</v>
      </c>
      <c r="R1402" s="14">
        <v>4265.5555555557967</v>
      </c>
      <c r="S1402" s="14">
        <v>3938.2370744750924</v>
      </c>
      <c r="T1402">
        <f t="shared" si="92"/>
        <v>-327.31848108070426</v>
      </c>
    </row>
    <row r="1403" spans="16:20" x14ac:dyDescent="0.25">
      <c r="P1403" s="13">
        <v>17.816666666666922</v>
      </c>
      <c r="Q1403" s="13">
        <f t="shared" si="91"/>
        <v>1069</v>
      </c>
      <c r="R1403" s="14">
        <v>4265.5555555557967</v>
      </c>
      <c r="S1403" s="14">
        <v>3933.5558078075633</v>
      </c>
      <c r="T1403">
        <f t="shared" si="92"/>
        <v>-331.9997477482334</v>
      </c>
    </row>
    <row r="1404" spans="16:20" x14ac:dyDescent="0.25">
      <c r="P1404" s="13">
        <v>17.833333333333588</v>
      </c>
      <c r="Q1404" s="13">
        <f t="shared" si="91"/>
        <v>1070</v>
      </c>
      <c r="R1404" s="14">
        <v>4265.5555555557967</v>
      </c>
      <c r="S1404" s="14">
        <v>3931.0290722139698</v>
      </c>
      <c r="T1404">
        <f t="shared" si="92"/>
        <v>-334.52648334182686</v>
      </c>
    </row>
    <row r="1405" spans="16:20" x14ac:dyDescent="0.25">
      <c r="P1405" s="13">
        <v>17.850000000000254</v>
      </c>
      <c r="Q1405" s="13">
        <f t="shared" si="91"/>
        <v>1071</v>
      </c>
      <c r="R1405" s="14">
        <v>4265.5555555557967</v>
      </c>
      <c r="S1405" s="14">
        <v>3932.7157345253468</v>
      </c>
      <c r="T1405">
        <f t="shared" si="92"/>
        <v>-332.83982103044991</v>
      </c>
    </row>
    <row r="1406" spans="16:20" x14ac:dyDescent="0.25">
      <c r="P1406" s="13">
        <v>17.866666666666919</v>
      </c>
      <c r="Q1406" s="13">
        <f t="shared" si="91"/>
        <v>1072</v>
      </c>
      <c r="R1406" s="14">
        <v>4277.7777777780202</v>
      </c>
      <c r="S1406" s="14">
        <v>3945.2838735273936</v>
      </c>
      <c r="T1406">
        <f t="shared" si="92"/>
        <v>-332.49390425062666</v>
      </c>
    </row>
    <row r="1407" spans="16:20" x14ac:dyDescent="0.25">
      <c r="P1407" s="13">
        <v>17.883333333333585</v>
      </c>
      <c r="Q1407" s="13">
        <f t="shared" si="91"/>
        <v>1073</v>
      </c>
      <c r="R1407" s="14">
        <v>4277.7777777780202</v>
      </c>
      <c r="S1407" s="14">
        <v>3965.9107614728127</v>
      </c>
      <c r="T1407">
        <f t="shared" si="92"/>
        <v>-311.86701630520747</v>
      </c>
    </row>
    <row r="1408" spans="16:20" x14ac:dyDescent="0.25">
      <c r="P1408" s="13">
        <v>17.900000000000251</v>
      </c>
      <c r="Q1408" s="13">
        <f t="shared" si="91"/>
        <v>1074</v>
      </c>
      <c r="R1408" s="14">
        <v>4290.0000000002428</v>
      </c>
      <c r="S1408" s="14">
        <v>3998.4463276526985</v>
      </c>
      <c r="T1408">
        <f t="shared" si="92"/>
        <v>-291.55367234754431</v>
      </c>
    </row>
    <row r="1409" spans="16:20" x14ac:dyDescent="0.25">
      <c r="P1409" s="13">
        <v>17.916666666666917</v>
      </c>
      <c r="Q1409" s="13">
        <f t="shared" si="91"/>
        <v>1075</v>
      </c>
      <c r="R1409" s="14">
        <v>4290.0000000002428</v>
      </c>
      <c r="S1409" s="14">
        <v>4011.8624065336089</v>
      </c>
      <c r="T1409">
        <f t="shared" si="92"/>
        <v>-278.13759346663392</v>
      </c>
    </row>
    <row r="1410" spans="16:20" x14ac:dyDescent="0.25">
      <c r="P1410" s="13">
        <v>17.933333333333582</v>
      </c>
      <c r="Q1410" s="13">
        <f t="shared" si="91"/>
        <v>1076</v>
      </c>
      <c r="R1410" s="14">
        <v>4302.2222222224655</v>
      </c>
      <c r="S1410" s="14">
        <v>4000.1928185738552</v>
      </c>
      <c r="T1410">
        <f t="shared" si="92"/>
        <v>-302.02940364861024</v>
      </c>
    </row>
    <row r="1411" spans="16:20" x14ac:dyDescent="0.25">
      <c r="P1411" s="13">
        <v>17.950000000000248</v>
      </c>
      <c r="Q1411" s="13">
        <f t="shared" si="91"/>
        <v>1077</v>
      </c>
      <c r="R1411" s="14">
        <v>4314.444444444689</v>
      </c>
      <c r="S1411" s="14">
        <v>4001.4972242017056</v>
      </c>
      <c r="T1411">
        <f t="shared" si="92"/>
        <v>-312.94722024298335</v>
      </c>
    </row>
    <row r="1412" spans="16:20" x14ac:dyDescent="0.25">
      <c r="P1412" s="13">
        <v>17.966666666666914</v>
      </c>
      <c r="Q1412" s="13">
        <f t="shared" si="91"/>
        <v>1078</v>
      </c>
      <c r="R1412" s="14">
        <v>4302.2222222224664</v>
      </c>
      <c r="S1412" s="14">
        <v>4011.5347760054988</v>
      </c>
      <c r="T1412">
        <f t="shared" si="92"/>
        <v>-290.6874462169676</v>
      </c>
    </row>
    <row r="1413" spans="16:20" x14ac:dyDescent="0.25">
      <c r="P1413" s="13">
        <v>17.983333333333579</v>
      </c>
      <c r="Q1413" s="13">
        <f t="shared" ref="Q1413:Q1476" si="93">ROUND(P1413*60,0)</f>
        <v>1079</v>
      </c>
      <c r="R1413" s="14">
        <v>4290.0000000002437</v>
      </c>
      <c r="S1413" s="14">
        <v>4029.7793945072376</v>
      </c>
      <c r="T1413">
        <f t="shared" si="92"/>
        <v>-260.22060549300613</v>
      </c>
    </row>
    <row r="1414" spans="16:20" x14ac:dyDescent="0.25">
      <c r="P1414" s="13">
        <v>18.000000000000245</v>
      </c>
      <c r="Q1414" s="13">
        <f t="shared" si="93"/>
        <v>1080</v>
      </c>
      <c r="R1414" s="14">
        <v>4302.2222222224664</v>
      </c>
      <c r="S1414" s="14">
        <v>4042.9853871235196</v>
      </c>
      <c r="T1414">
        <f t="shared" si="92"/>
        <v>-259.23683509894681</v>
      </c>
    </row>
    <row r="1415" spans="16:20" x14ac:dyDescent="0.25">
      <c r="P1415" s="13">
        <v>18.016666666666911</v>
      </c>
      <c r="Q1415" s="13">
        <f t="shared" si="93"/>
        <v>1081</v>
      </c>
      <c r="R1415" s="14">
        <v>4302.2222222224664</v>
      </c>
      <c r="S1415" s="14">
        <v>4059.2850850172749</v>
      </c>
      <c r="T1415">
        <f t="shared" si="92"/>
        <v>-242.93713720519145</v>
      </c>
    </row>
    <row r="1416" spans="16:20" x14ac:dyDescent="0.25">
      <c r="P1416" s="13">
        <v>18.033333333333577</v>
      </c>
      <c r="Q1416" s="13">
        <f t="shared" si="93"/>
        <v>1082</v>
      </c>
      <c r="R1416" s="14">
        <v>4314.444444444689</v>
      </c>
      <c r="S1416" s="14">
        <v>4070.8069517628965</v>
      </c>
      <c r="T1416">
        <f t="shared" si="92"/>
        <v>-243.63749268179254</v>
      </c>
    </row>
    <row r="1417" spans="16:20" x14ac:dyDescent="0.25">
      <c r="P1417" s="13">
        <v>18.050000000000242</v>
      </c>
      <c r="Q1417" s="13">
        <f t="shared" si="93"/>
        <v>1083</v>
      </c>
      <c r="R1417" s="14">
        <v>4326.6666666669125</v>
      </c>
      <c r="S1417" s="14">
        <v>4083.3642763352264</v>
      </c>
      <c r="T1417">
        <f t="shared" si="92"/>
        <v>-243.30239033168618</v>
      </c>
    </row>
    <row r="1418" spans="16:20" x14ac:dyDescent="0.25">
      <c r="P1418" s="13">
        <v>18.066666666666908</v>
      </c>
      <c r="Q1418" s="13">
        <f t="shared" si="93"/>
        <v>1084</v>
      </c>
      <c r="R1418" s="14">
        <v>4314.4444444446899</v>
      </c>
      <c r="S1418" s="14">
        <v>4075.6350061590515</v>
      </c>
      <c r="T1418">
        <f t="shared" si="92"/>
        <v>-238.80943828563841</v>
      </c>
    </row>
    <row r="1419" spans="16:20" x14ac:dyDescent="0.25">
      <c r="P1419" s="13">
        <v>18.083333333333574</v>
      </c>
      <c r="Q1419" s="13">
        <f t="shared" si="93"/>
        <v>1085</v>
      </c>
      <c r="R1419" s="14">
        <v>4302.2222222224664</v>
      </c>
      <c r="S1419" s="14">
        <v>4074.9043879000633</v>
      </c>
      <c r="T1419">
        <f t="shared" si="92"/>
        <v>-227.31783432240309</v>
      </c>
    </row>
    <row r="1420" spans="16:20" x14ac:dyDescent="0.25">
      <c r="P1420" s="13">
        <v>18.100000000000239</v>
      </c>
      <c r="Q1420" s="13">
        <f t="shared" si="93"/>
        <v>1086</v>
      </c>
      <c r="R1420" s="14">
        <v>4290.0000000002447</v>
      </c>
      <c r="S1420" s="14">
        <v>4087.5790542644072</v>
      </c>
      <c r="T1420">
        <f t="shared" si="92"/>
        <v>-202.42094573583745</v>
      </c>
    </row>
    <row r="1421" spans="16:20" x14ac:dyDescent="0.25">
      <c r="P1421" s="13">
        <v>18.116666666666905</v>
      </c>
      <c r="Q1421" s="13">
        <f t="shared" si="93"/>
        <v>1087</v>
      </c>
      <c r="R1421" s="14">
        <v>4302.2222222224673</v>
      </c>
      <c r="S1421" s="14">
        <v>4110.5845144556333</v>
      </c>
      <c r="T1421">
        <f t="shared" si="92"/>
        <v>-191.63770776683396</v>
      </c>
    </row>
    <row r="1422" spans="16:20" x14ac:dyDescent="0.25">
      <c r="P1422" s="13">
        <v>18.133333333333571</v>
      </c>
      <c r="Q1422" s="13">
        <f t="shared" si="93"/>
        <v>1088</v>
      </c>
      <c r="R1422" s="14">
        <v>4314.4444444446899</v>
      </c>
      <c r="S1422" s="14">
        <v>4138.8038956870996</v>
      </c>
      <c r="T1422">
        <f t="shared" si="92"/>
        <v>-175.6405487575903</v>
      </c>
    </row>
    <row r="1423" spans="16:20" x14ac:dyDescent="0.25">
      <c r="P1423" s="13">
        <v>18.150000000000237</v>
      </c>
      <c r="Q1423" s="13">
        <f t="shared" si="93"/>
        <v>1089</v>
      </c>
      <c r="R1423" s="14">
        <v>4314.444444444689</v>
      </c>
      <c r="S1423" s="14">
        <v>4152.3987652437909</v>
      </c>
      <c r="T1423">
        <f t="shared" si="92"/>
        <v>-162.04567920089812</v>
      </c>
    </row>
    <row r="1424" spans="16:20" x14ac:dyDescent="0.25">
      <c r="P1424" s="13">
        <v>18.166666666666902</v>
      </c>
      <c r="Q1424" s="13">
        <f t="shared" si="93"/>
        <v>1090</v>
      </c>
      <c r="R1424" s="14">
        <v>4302.2222222224664</v>
      </c>
      <c r="S1424" s="14">
        <v>4146.7993918574775</v>
      </c>
      <c r="T1424">
        <f t="shared" si="92"/>
        <v>-155.42283036498884</v>
      </c>
    </row>
    <row r="1425" spans="16:20" x14ac:dyDescent="0.25">
      <c r="P1425" s="13">
        <v>18.183333333333568</v>
      </c>
      <c r="Q1425" s="13">
        <f t="shared" si="93"/>
        <v>1091</v>
      </c>
      <c r="R1425" s="14">
        <v>4290.0000000002437</v>
      </c>
      <c r="S1425" s="14">
        <v>4158.9244275862684</v>
      </c>
      <c r="T1425">
        <f t="shared" si="92"/>
        <v>-131.07557241397535</v>
      </c>
    </row>
    <row r="1426" spans="16:20" x14ac:dyDescent="0.25">
      <c r="P1426" s="13">
        <v>18.200000000000234</v>
      </c>
      <c r="Q1426" s="13">
        <f t="shared" si="93"/>
        <v>1092</v>
      </c>
      <c r="R1426" s="14">
        <v>4290.0000000002437</v>
      </c>
      <c r="S1426" s="14">
        <v>4174.7655183386951</v>
      </c>
      <c r="T1426">
        <f t="shared" si="92"/>
        <v>-115.23448166154867</v>
      </c>
    </row>
    <row r="1427" spans="16:20" x14ac:dyDescent="0.25">
      <c r="P1427" s="13">
        <v>18.216666666666899</v>
      </c>
      <c r="Q1427" s="13">
        <f t="shared" si="93"/>
        <v>1093</v>
      </c>
      <c r="R1427" s="14">
        <v>4265.5555555557985</v>
      </c>
      <c r="S1427" s="14">
        <v>4179.5380403671879</v>
      </c>
      <c r="T1427">
        <f t="shared" si="92"/>
        <v>-86.01751518861056</v>
      </c>
    </row>
    <row r="1428" spans="16:20" x14ac:dyDescent="0.25">
      <c r="P1428" s="13">
        <v>18.233333333333565</v>
      </c>
      <c r="Q1428" s="13">
        <f t="shared" si="93"/>
        <v>1094</v>
      </c>
      <c r="R1428" s="14">
        <v>4253.333333333575</v>
      </c>
      <c r="S1428" s="14">
        <v>4185.95318612542</v>
      </c>
      <c r="T1428">
        <f t="shared" si="92"/>
        <v>-67.380147208154995</v>
      </c>
    </row>
    <row r="1429" spans="16:20" x14ac:dyDescent="0.25">
      <c r="P1429" s="13">
        <v>18.250000000000231</v>
      </c>
      <c r="Q1429" s="13">
        <f t="shared" si="93"/>
        <v>1095</v>
      </c>
      <c r="R1429" s="14">
        <v>4241.1111111113523</v>
      </c>
      <c r="S1429" s="14">
        <v>4200.9057823012099</v>
      </c>
      <c r="T1429">
        <f t="shared" si="92"/>
        <v>-40.205328810142419</v>
      </c>
    </row>
    <row r="1430" spans="16:20" x14ac:dyDescent="0.25">
      <c r="P1430" s="13">
        <v>18.266666666666897</v>
      </c>
      <c r="Q1430" s="13">
        <f t="shared" si="93"/>
        <v>1096</v>
      </c>
      <c r="R1430" s="14">
        <v>4241.1111111113523</v>
      </c>
      <c r="S1430" s="14">
        <v>4208.8741208967886</v>
      </c>
      <c r="T1430">
        <f t="shared" si="92"/>
        <v>-32.236990214563775</v>
      </c>
    </row>
    <row r="1431" spans="16:20" x14ac:dyDescent="0.25">
      <c r="P1431" s="13">
        <v>18.283333333333562</v>
      </c>
      <c r="Q1431" s="13">
        <f t="shared" si="93"/>
        <v>1097</v>
      </c>
      <c r="R1431" s="14">
        <v>4228.8888888891297</v>
      </c>
      <c r="S1431" s="14">
        <v>4219.0474674809311</v>
      </c>
      <c r="T1431">
        <f t="shared" si="92"/>
        <v>-9.8414214081985847</v>
      </c>
    </row>
    <row r="1432" spans="16:20" x14ac:dyDescent="0.25">
      <c r="P1432" s="13">
        <v>18.300000000000228</v>
      </c>
      <c r="Q1432" s="13">
        <f t="shared" si="93"/>
        <v>1098</v>
      </c>
      <c r="R1432" s="14">
        <v>4241.1111111113532</v>
      </c>
      <c r="S1432" s="14">
        <v>4235.2901971887322</v>
      </c>
      <c r="T1432">
        <f t="shared" si="92"/>
        <v>-5.8209139226210027</v>
      </c>
    </row>
    <row r="1433" spans="16:20" x14ac:dyDescent="0.25">
      <c r="P1433" s="13">
        <v>18.316666666666894</v>
      </c>
      <c r="Q1433" s="13">
        <f t="shared" si="93"/>
        <v>1099</v>
      </c>
      <c r="R1433" s="14">
        <v>4228.8888888891297</v>
      </c>
      <c r="S1433" s="14">
        <v>4235.5098818126762</v>
      </c>
      <c r="T1433">
        <f t="shared" si="92"/>
        <v>6.6209929235465097</v>
      </c>
    </row>
    <row r="1434" spans="16:20" x14ac:dyDescent="0.25">
      <c r="P1434" s="13">
        <v>18.33333333333356</v>
      </c>
      <c r="Q1434" s="13">
        <f t="shared" si="93"/>
        <v>1100</v>
      </c>
      <c r="R1434" s="14">
        <v>4228.8888888891297</v>
      </c>
      <c r="S1434" s="14">
        <v>4231.667598515126</v>
      </c>
      <c r="T1434">
        <f t="shared" si="92"/>
        <v>2.7787096259962709</v>
      </c>
    </row>
    <row r="1435" spans="16:20" x14ac:dyDescent="0.25">
      <c r="P1435" s="13">
        <v>18.350000000000225</v>
      </c>
      <c r="Q1435" s="13">
        <f t="shared" si="93"/>
        <v>1101</v>
      </c>
      <c r="R1435" s="14">
        <v>4228.8888888891297</v>
      </c>
      <c r="S1435" s="14">
        <v>4246.3777645130967</v>
      </c>
      <c r="T1435">
        <f t="shared" si="92"/>
        <v>17.488875623967033</v>
      </c>
    </row>
    <row r="1436" spans="16:20" x14ac:dyDescent="0.25">
      <c r="P1436" s="13">
        <v>18.366666666666891</v>
      </c>
      <c r="Q1436" s="13">
        <f t="shared" si="93"/>
        <v>1102</v>
      </c>
      <c r="R1436" s="14">
        <v>4216.6666666669071</v>
      </c>
      <c r="S1436" s="14">
        <v>4233.9440668821153</v>
      </c>
      <c r="T1436">
        <f t="shared" si="92"/>
        <v>17.277400215208218</v>
      </c>
    </row>
    <row r="1437" spans="16:20" x14ac:dyDescent="0.25">
      <c r="P1437" s="13">
        <v>18.383333333333557</v>
      </c>
      <c r="Q1437" s="13">
        <f t="shared" si="93"/>
        <v>1103</v>
      </c>
      <c r="R1437" s="14">
        <v>4204.4444444446844</v>
      </c>
      <c r="S1437" s="14">
        <v>4230.0186216724924</v>
      </c>
      <c r="T1437">
        <f t="shared" si="92"/>
        <v>25.574177227807922</v>
      </c>
    </row>
    <row r="1438" spans="16:20" x14ac:dyDescent="0.25">
      <c r="P1438" s="13">
        <v>18.400000000000222</v>
      </c>
      <c r="Q1438" s="13">
        <f t="shared" si="93"/>
        <v>1104</v>
      </c>
      <c r="R1438" s="14">
        <v>4180.0000000002383</v>
      </c>
      <c r="S1438" s="14">
        <v>4200.5778177471393</v>
      </c>
      <c r="T1438">
        <f t="shared" si="92"/>
        <v>20.577817746901019</v>
      </c>
    </row>
    <row r="1439" spans="16:20" x14ac:dyDescent="0.25">
      <c r="P1439" s="13">
        <v>18.416666666666888</v>
      </c>
      <c r="Q1439" s="13">
        <f t="shared" si="93"/>
        <v>1105</v>
      </c>
      <c r="R1439" s="14">
        <v>4155.5555555557921</v>
      </c>
      <c r="S1439" s="14">
        <v>4193.0686016318205</v>
      </c>
      <c r="T1439">
        <f t="shared" si="92"/>
        <v>37.513046076028331</v>
      </c>
    </row>
    <row r="1440" spans="16:20" x14ac:dyDescent="0.25">
      <c r="P1440" s="13">
        <v>18.433333333333554</v>
      </c>
      <c r="Q1440" s="13">
        <f t="shared" si="93"/>
        <v>1106</v>
      </c>
      <c r="R1440" s="14">
        <v>4143.3333333335695</v>
      </c>
      <c r="S1440" s="14">
        <v>4181.4506678994358</v>
      </c>
      <c r="T1440">
        <f t="shared" si="92"/>
        <v>38.117334565866258</v>
      </c>
    </row>
    <row r="1441" spans="16:20" x14ac:dyDescent="0.25">
      <c r="P1441" s="13">
        <v>18.45000000000022</v>
      </c>
      <c r="Q1441" s="13">
        <f t="shared" si="93"/>
        <v>1107</v>
      </c>
      <c r="R1441" s="14">
        <v>4131.1111111113469</v>
      </c>
      <c r="S1441" s="14">
        <v>4159.7353049794228</v>
      </c>
      <c r="T1441">
        <f t="shared" si="92"/>
        <v>28.624193868075963</v>
      </c>
    </row>
    <row r="1442" spans="16:20" x14ac:dyDescent="0.25">
      <c r="P1442" s="13">
        <v>18.466666666666885</v>
      </c>
      <c r="Q1442" s="13">
        <f t="shared" si="93"/>
        <v>1108</v>
      </c>
      <c r="R1442" s="14">
        <v>4131.1111111113469</v>
      </c>
      <c r="S1442" s="14">
        <v>4144.9507021279669</v>
      </c>
      <c r="T1442">
        <f t="shared" si="92"/>
        <v>13.839591016620034</v>
      </c>
    </row>
    <row r="1443" spans="16:20" x14ac:dyDescent="0.25">
      <c r="P1443" s="13">
        <v>18.483333333333551</v>
      </c>
      <c r="Q1443" s="13">
        <f t="shared" si="93"/>
        <v>1109</v>
      </c>
      <c r="R1443" s="14">
        <v>4131.1111111113469</v>
      </c>
      <c r="S1443" s="14">
        <v>4132.1545834626104</v>
      </c>
      <c r="T1443">
        <f t="shared" si="92"/>
        <v>1.0434723512635173</v>
      </c>
    </row>
    <row r="1444" spans="16:20" x14ac:dyDescent="0.25">
      <c r="P1444" s="13">
        <v>18.500000000000217</v>
      </c>
      <c r="Q1444" s="13">
        <f t="shared" si="93"/>
        <v>1110</v>
      </c>
      <c r="R1444" s="14">
        <v>4118.8888888891233</v>
      </c>
      <c r="S1444" s="14">
        <v>4107.297534136881</v>
      </c>
      <c r="T1444">
        <f t="shared" si="92"/>
        <v>-11.591354752242296</v>
      </c>
    </row>
    <row r="1445" spans="16:20" x14ac:dyDescent="0.25">
      <c r="P1445" s="13">
        <v>18.516666666666882</v>
      </c>
      <c r="Q1445" s="13">
        <f t="shared" si="93"/>
        <v>1111</v>
      </c>
      <c r="R1445" s="14">
        <v>4118.8888888891242</v>
      </c>
      <c r="S1445" s="14">
        <v>4105.0574622137065</v>
      </c>
      <c r="T1445">
        <f t="shared" si="92"/>
        <v>-13.831426675417788</v>
      </c>
    </row>
    <row r="1446" spans="16:20" x14ac:dyDescent="0.25">
      <c r="P1446" s="13">
        <v>18.533333333333548</v>
      </c>
      <c r="Q1446" s="13">
        <f t="shared" si="93"/>
        <v>1112</v>
      </c>
      <c r="R1446" s="14">
        <v>4094.4444444446776</v>
      </c>
      <c r="S1446" s="14">
        <v>4073.1323094338572</v>
      </c>
      <c r="T1446">
        <f t="shared" ref="T1446:T1509" si="94">S1446-R1446</f>
        <v>-21.312135010820384</v>
      </c>
    </row>
    <row r="1447" spans="16:20" x14ac:dyDescent="0.25">
      <c r="P1447" s="13">
        <v>18.550000000000214</v>
      </c>
      <c r="Q1447" s="13">
        <f t="shared" si="93"/>
        <v>1113</v>
      </c>
      <c r="R1447" s="14">
        <v>4070.0000000002324</v>
      </c>
      <c r="S1447" s="14">
        <v>4055.9275235396535</v>
      </c>
      <c r="T1447">
        <f t="shared" si="94"/>
        <v>-14.072476460578855</v>
      </c>
    </row>
    <row r="1448" spans="16:20" x14ac:dyDescent="0.25">
      <c r="P1448" s="13">
        <v>18.56666666666688</v>
      </c>
      <c r="Q1448" s="13">
        <f t="shared" si="93"/>
        <v>1114</v>
      </c>
      <c r="R1448" s="14">
        <v>4045.5555555557867</v>
      </c>
      <c r="S1448" s="14">
        <v>4044.37001397923</v>
      </c>
      <c r="T1448">
        <f t="shared" si="94"/>
        <v>-1.1855415765567159</v>
      </c>
    </row>
    <row r="1449" spans="16:20" x14ac:dyDescent="0.25">
      <c r="P1449" s="13">
        <v>18.583333333333545</v>
      </c>
      <c r="Q1449" s="13">
        <f t="shared" si="93"/>
        <v>1115</v>
      </c>
      <c r="R1449" s="14">
        <v>4021.1111111113405</v>
      </c>
      <c r="S1449" s="14">
        <v>4060.2705276422707</v>
      </c>
      <c r="T1449">
        <f t="shared" si="94"/>
        <v>39.15941653093023</v>
      </c>
    </row>
    <row r="1450" spans="16:20" x14ac:dyDescent="0.25">
      <c r="P1450" s="13">
        <v>18.600000000000211</v>
      </c>
      <c r="Q1450" s="13">
        <f t="shared" si="93"/>
        <v>1116</v>
      </c>
      <c r="R1450" s="14">
        <v>4008.8888888891179</v>
      </c>
      <c r="S1450" s="14">
        <v>4062.3502420266354</v>
      </c>
      <c r="T1450">
        <f t="shared" si="94"/>
        <v>53.461353137517563</v>
      </c>
    </row>
    <row r="1451" spans="16:20" x14ac:dyDescent="0.25">
      <c r="P1451" s="13">
        <v>18.616666666666877</v>
      </c>
      <c r="Q1451" s="13">
        <f t="shared" si="93"/>
        <v>1117</v>
      </c>
      <c r="R1451" s="14">
        <v>3984.4444444446717</v>
      </c>
      <c r="S1451" s="14">
        <v>4066.7826952645046</v>
      </c>
      <c r="T1451">
        <f t="shared" si="94"/>
        <v>82.338250819832865</v>
      </c>
    </row>
    <row r="1452" spans="16:20" x14ac:dyDescent="0.25">
      <c r="P1452" s="13">
        <v>18.633333333333542</v>
      </c>
      <c r="Q1452" s="13">
        <f t="shared" si="93"/>
        <v>1118</v>
      </c>
      <c r="R1452" s="14">
        <v>3972.2222222224491</v>
      </c>
      <c r="S1452" s="14">
        <v>4073.9102288491504</v>
      </c>
      <c r="T1452">
        <f t="shared" si="94"/>
        <v>101.68800662670128</v>
      </c>
    </row>
    <row r="1453" spans="16:20" x14ac:dyDescent="0.25">
      <c r="P1453" s="13">
        <v>18.650000000000208</v>
      </c>
      <c r="Q1453" s="13">
        <f t="shared" si="93"/>
        <v>1119</v>
      </c>
      <c r="R1453" s="14">
        <v>3960.000000000226</v>
      </c>
      <c r="S1453" s="14">
        <v>4060.1803957759412</v>
      </c>
      <c r="T1453">
        <f t="shared" si="94"/>
        <v>100.18039577571517</v>
      </c>
    </row>
    <row r="1454" spans="16:20" x14ac:dyDescent="0.25">
      <c r="P1454" s="13">
        <v>18.666666666666874</v>
      </c>
      <c r="Q1454" s="13">
        <f t="shared" si="93"/>
        <v>1120</v>
      </c>
      <c r="R1454" s="14">
        <v>3947.7777777780038</v>
      </c>
      <c r="S1454" s="14">
        <v>4070.137772942981</v>
      </c>
      <c r="T1454">
        <f t="shared" si="94"/>
        <v>122.35999516497714</v>
      </c>
    </row>
    <row r="1455" spans="16:20" x14ac:dyDescent="0.25">
      <c r="P1455" s="13">
        <v>18.68333333333354</v>
      </c>
      <c r="Q1455" s="13">
        <f t="shared" si="93"/>
        <v>1121</v>
      </c>
      <c r="R1455" s="14">
        <v>3935.5555555557808</v>
      </c>
      <c r="S1455" s="14">
        <v>4095.0652225327162</v>
      </c>
      <c r="T1455">
        <f t="shared" si="94"/>
        <v>159.50966697693548</v>
      </c>
    </row>
    <row r="1456" spans="16:20" x14ac:dyDescent="0.25">
      <c r="P1456" s="13">
        <v>18.700000000000205</v>
      </c>
      <c r="Q1456" s="13">
        <f t="shared" si="93"/>
        <v>1122</v>
      </c>
      <c r="R1456" s="14">
        <v>3935.5555555557808</v>
      </c>
      <c r="S1456" s="14">
        <v>4108.8038895758973</v>
      </c>
      <c r="T1456">
        <f t="shared" si="94"/>
        <v>173.24833402011654</v>
      </c>
    </row>
    <row r="1457" spans="16:20" x14ac:dyDescent="0.25">
      <c r="P1457" s="13">
        <v>18.716666666666871</v>
      </c>
      <c r="Q1457" s="13">
        <f t="shared" si="93"/>
        <v>1123</v>
      </c>
      <c r="R1457" s="14">
        <v>3947.7777777780038</v>
      </c>
      <c r="S1457" s="14">
        <v>4115.1709977122</v>
      </c>
      <c r="T1457">
        <f t="shared" si="94"/>
        <v>167.39321993419617</v>
      </c>
    </row>
    <row r="1458" spans="16:20" x14ac:dyDescent="0.25">
      <c r="P1458" s="13">
        <v>18.733333333333537</v>
      </c>
      <c r="Q1458" s="13">
        <f t="shared" si="93"/>
        <v>1124</v>
      </c>
      <c r="R1458" s="14">
        <v>3947.7777777780038</v>
      </c>
      <c r="S1458" s="14">
        <v>4120.1053309533263</v>
      </c>
      <c r="T1458">
        <f t="shared" si="94"/>
        <v>172.32755317532246</v>
      </c>
    </row>
    <row r="1459" spans="16:20" x14ac:dyDescent="0.25">
      <c r="P1459" s="13">
        <v>18.750000000000203</v>
      </c>
      <c r="Q1459" s="13">
        <f t="shared" si="93"/>
        <v>1125</v>
      </c>
      <c r="R1459" s="14">
        <v>3935.5555555557812</v>
      </c>
      <c r="S1459" s="14">
        <v>4132.1156849157096</v>
      </c>
      <c r="T1459">
        <f t="shared" si="94"/>
        <v>196.5601293599284</v>
      </c>
    </row>
    <row r="1460" spans="16:20" x14ac:dyDescent="0.25">
      <c r="P1460" s="13">
        <v>18.766666666666868</v>
      </c>
      <c r="Q1460" s="13">
        <f t="shared" si="93"/>
        <v>1126</v>
      </c>
      <c r="R1460" s="14">
        <v>3911.111111111335</v>
      </c>
      <c r="S1460" s="14">
        <v>4160.8423143720975</v>
      </c>
      <c r="T1460">
        <f t="shared" si="94"/>
        <v>249.73120326076241</v>
      </c>
    </row>
    <row r="1461" spans="16:20" x14ac:dyDescent="0.25">
      <c r="P1461" s="13">
        <v>18.783333333333534</v>
      </c>
      <c r="Q1461" s="13">
        <f t="shared" si="93"/>
        <v>1127</v>
      </c>
      <c r="R1461" s="14">
        <v>3874.4444444446663</v>
      </c>
      <c r="S1461" s="14">
        <v>4175.3265318808126</v>
      </c>
      <c r="T1461">
        <f t="shared" si="94"/>
        <v>300.88208743614632</v>
      </c>
    </row>
    <row r="1462" spans="16:20" x14ac:dyDescent="0.25">
      <c r="P1462" s="13">
        <v>18.8000000000002</v>
      </c>
      <c r="Q1462" s="13">
        <f t="shared" si="93"/>
        <v>1128</v>
      </c>
      <c r="R1462" s="14">
        <v>3850.0000000002201</v>
      </c>
      <c r="S1462" s="14">
        <v>4162.918555753572</v>
      </c>
      <c r="T1462">
        <f t="shared" si="94"/>
        <v>312.91855575335194</v>
      </c>
    </row>
    <row r="1463" spans="16:20" x14ac:dyDescent="0.25">
      <c r="P1463" s="13">
        <v>18.816666666666865</v>
      </c>
      <c r="Q1463" s="13">
        <f t="shared" si="93"/>
        <v>1129</v>
      </c>
      <c r="R1463" s="14">
        <v>3850.0000000002201</v>
      </c>
      <c r="S1463" s="14">
        <v>4162.8982855778404</v>
      </c>
      <c r="T1463">
        <f t="shared" si="94"/>
        <v>312.8982855776203</v>
      </c>
    </row>
    <row r="1464" spans="16:20" x14ac:dyDescent="0.25">
      <c r="P1464" s="13">
        <v>18.833333333333531</v>
      </c>
      <c r="Q1464" s="13">
        <f t="shared" si="93"/>
        <v>1130</v>
      </c>
      <c r="R1464" s="14">
        <v>3850.0000000002201</v>
      </c>
      <c r="S1464" s="14">
        <v>4169.7926712639928</v>
      </c>
      <c r="T1464">
        <f t="shared" si="94"/>
        <v>319.79267126377272</v>
      </c>
    </row>
    <row r="1465" spans="16:20" x14ac:dyDescent="0.25">
      <c r="P1465" s="13">
        <v>18.850000000000197</v>
      </c>
      <c r="Q1465" s="13">
        <f t="shared" si="93"/>
        <v>1131</v>
      </c>
      <c r="R1465" s="14">
        <v>3850.0000000002201</v>
      </c>
      <c r="S1465" s="14">
        <v>4159.4064512958412</v>
      </c>
      <c r="T1465">
        <f t="shared" si="94"/>
        <v>309.40645129562108</v>
      </c>
    </row>
    <row r="1466" spans="16:20" x14ac:dyDescent="0.25">
      <c r="P1466" s="13">
        <v>18.866666666666863</v>
      </c>
      <c r="Q1466" s="13">
        <f t="shared" si="93"/>
        <v>1132</v>
      </c>
      <c r="R1466" s="14">
        <v>3837.777777777997</v>
      </c>
      <c r="S1466" s="14">
        <v>4168.3418492493811</v>
      </c>
      <c r="T1466">
        <f t="shared" si="94"/>
        <v>330.56407147138407</v>
      </c>
    </row>
    <row r="1467" spans="16:20" x14ac:dyDescent="0.25">
      <c r="P1467" s="13">
        <v>18.883333333333528</v>
      </c>
      <c r="Q1467" s="13">
        <f t="shared" si="93"/>
        <v>1133</v>
      </c>
      <c r="R1467" s="14">
        <v>3825.5555555557744</v>
      </c>
      <c r="S1467" s="14">
        <v>4179.2380289975672</v>
      </c>
      <c r="T1467">
        <f t="shared" si="94"/>
        <v>353.68247344179281</v>
      </c>
    </row>
    <row r="1468" spans="16:20" x14ac:dyDescent="0.25">
      <c r="P1468" s="13">
        <v>18.900000000000194</v>
      </c>
      <c r="Q1468" s="13">
        <f t="shared" si="93"/>
        <v>1134</v>
      </c>
      <c r="R1468" s="14">
        <v>3813.3333333335513</v>
      </c>
      <c r="S1468" s="14">
        <v>4181.2249875256693</v>
      </c>
      <c r="T1468">
        <f t="shared" si="94"/>
        <v>367.89165419211804</v>
      </c>
    </row>
    <row r="1469" spans="16:20" x14ac:dyDescent="0.25">
      <c r="P1469" s="13">
        <v>18.91666666666686</v>
      </c>
      <c r="Q1469" s="13">
        <f t="shared" si="93"/>
        <v>1135</v>
      </c>
      <c r="R1469" s="14">
        <v>3813.3333333335513</v>
      </c>
      <c r="S1469" s="14">
        <v>4191.1383184719816</v>
      </c>
      <c r="T1469">
        <f t="shared" si="94"/>
        <v>377.80498513843031</v>
      </c>
    </row>
    <row r="1470" spans="16:20" x14ac:dyDescent="0.25">
      <c r="P1470" s="13">
        <v>18.933333333333525</v>
      </c>
      <c r="Q1470" s="13">
        <f t="shared" si="93"/>
        <v>1136</v>
      </c>
      <c r="R1470" s="14">
        <v>3801.1111111113287</v>
      </c>
      <c r="S1470" s="14">
        <v>4202.5889176753208</v>
      </c>
      <c r="T1470">
        <f t="shared" si="94"/>
        <v>401.47780656399209</v>
      </c>
    </row>
    <row r="1471" spans="16:20" x14ac:dyDescent="0.25">
      <c r="P1471" s="13">
        <v>18.950000000000191</v>
      </c>
      <c r="Q1471" s="13">
        <f t="shared" si="93"/>
        <v>1137</v>
      </c>
      <c r="R1471" s="14">
        <v>3788.8888888891051</v>
      </c>
      <c r="S1471" s="14">
        <v>4197.9165636890684</v>
      </c>
      <c r="T1471">
        <f t="shared" si="94"/>
        <v>409.02767479996328</v>
      </c>
    </row>
    <row r="1472" spans="16:20" x14ac:dyDescent="0.25">
      <c r="P1472" s="13">
        <v>18.966666666666857</v>
      </c>
      <c r="Q1472" s="13">
        <f t="shared" si="93"/>
        <v>1138</v>
      </c>
      <c r="R1472" s="14">
        <v>3788.8888888891051</v>
      </c>
      <c r="S1472" s="14">
        <v>4198.154326827399</v>
      </c>
      <c r="T1472">
        <f t="shared" si="94"/>
        <v>409.26543793829387</v>
      </c>
    </row>
    <row r="1473" spans="16:20" x14ac:dyDescent="0.25">
      <c r="P1473" s="13">
        <v>18.983333333333523</v>
      </c>
      <c r="Q1473" s="13">
        <f t="shared" si="93"/>
        <v>1139</v>
      </c>
      <c r="R1473" s="14">
        <v>3788.8888888891051</v>
      </c>
      <c r="S1473" s="14">
        <v>4223.9528710354898</v>
      </c>
      <c r="T1473">
        <f t="shared" si="94"/>
        <v>435.06398214638466</v>
      </c>
    </row>
    <row r="1474" spans="16:20" x14ac:dyDescent="0.25">
      <c r="P1474" s="13">
        <v>19.000000000000188</v>
      </c>
      <c r="Q1474" s="13">
        <f t="shared" si="93"/>
        <v>1140</v>
      </c>
      <c r="R1474" s="14">
        <v>3788.8888888891051</v>
      </c>
      <c r="S1474" s="14">
        <v>4222.8419406532103</v>
      </c>
      <c r="T1474">
        <f t="shared" si="94"/>
        <v>433.95305176410511</v>
      </c>
    </row>
    <row r="1475" spans="16:20" x14ac:dyDescent="0.25">
      <c r="P1475" s="13">
        <v>19.016666666666854</v>
      </c>
      <c r="Q1475" s="13">
        <f t="shared" si="93"/>
        <v>1141</v>
      </c>
      <c r="R1475" s="14">
        <v>3776.6666666668821</v>
      </c>
      <c r="S1475" s="14">
        <v>4228.1250235833259</v>
      </c>
      <c r="T1475">
        <f t="shared" si="94"/>
        <v>451.45835691644379</v>
      </c>
    </row>
    <row r="1476" spans="16:20" x14ac:dyDescent="0.25">
      <c r="P1476" s="13">
        <v>19.03333333333352</v>
      </c>
      <c r="Q1476" s="13">
        <f t="shared" si="93"/>
        <v>1142</v>
      </c>
      <c r="R1476" s="14">
        <v>3776.6666666668825</v>
      </c>
      <c r="S1476" s="14">
        <v>4233.788823901883</v>
      </c>
      <c r="T1476">
        <f t="shared" si="94"/>
        <v>457.12215723500049</v>
      </c>
    </row>
    <row r="1477" spans="16:20" x14ac:dyDescent="0.25">
      <c r="P1477" s="13">
        <v>19.050000000000185</v>
      </c>
      <c r="Q1477" s="13">
        <f t="shared" ref="Q1477:Q1540" si="95">ROUND(P1477*60,0)</f>
        <v>1143</v>
      </c>
      <c r="R1477" s="14">
        <v>3776.6666666668825</v>
      </c>
      <c r="S1477" s="14">
        <v>4237.514329517654</v>
      </c>
      <c r="T1477">
        <f t="shared" si="94"/>
        <v>460.84766285077148</v>
      </c>
    </row>
    <row r="1478" spans="16:20" x14ac:dyDescent="0.25">
      <c r="P1478" s="13">
        <v>19.066666666666851</v>
      </c>
      <c r="Q1478" s="13">
        <f t="shared" si="95"/>
        <v>1144</v>
      </c>
      <c r="R1478" s="14">
        <v>3776.6666666668825</v>
      </c>
      <c r="S1478" s="14">
        <v>4252.6497553651689</v>
      </c>
      <c r="T1478">
        <f t="shared" si="94"/>
        <v>475.98308869828634</v>
      </c>
    </row>
    <row r="1479" spans="16:20" x14ac:dyDescent="0.25">
      <c r="P1479" s="13">
        <v>19.083333333333517</v>
      </c>
      <c r="Q1479" s="13">
        <f t="shared" si="95"/>
        <v>1145</v>
      </c>
      <c r="R1479" s="14">
        <v>3764.4444444446599</v>
      </c>
      <c r="S1479" s="14">
        <v>4260.6375538347211</v>
      </c>
      <c r="T1479">
        <f t="shared" si="94"/>
        <v>496.19310939006118</v>
      </c>
    </row>
    <row r="1480" spans="16:20" x14ac:dyDescent="0.25">
      <c r="P1480" s="13">
        <v>19.100000000000183</v>
      </c>
      <c r="Q1480" s="13">
        <f t="shared" si="95"/>
        <v>1146</v>
      </c>
      <c r="R1480" s="14">
        <v>3752.2222222224368</v>
      </c>
      <c r="S1480" s="14">
        <v>4260.3878854508166</v>
      </c>
      <c r="T1480">
        <f t="shared" si="94"/>
        <v>508.1656632283798</v>
      </c>
    </row>
    <row r="1481" spans="16:20" x14ac:dyDescent="0.25">
      <c r="P1481" s="13">
        <v>19.116666666666848</v>
      </c>
      <c r="Q1481" s="13">
        <f t="shared" si="95"/>
        <v>1147</v>
      </c>
      <c r="R1481" s="14">
        <v>3752.2222222224364</v>
      </c>
      <c r="S1481" s="14">
        <v>4265.7402318198256</v>
      </c>
      <c r="T1481">
        <f t="shared" si="94"/>
        <v>513.51800959738921</v>
      </c>
    </row>
    <row r="1482" spans="16:20" x14ac:dyDescent="0.25">
      <c r="P1482" s="13">
        <v>19.133333333333514</v>
      </c>
      <c r="Q1482" s="13">
        <f t="shared" si="95"/>
        <v>1148</v>
      </c>
      <c r="R1482" s="14">
        <v>3740.0000000002137</v>
      </c>
      <c r="S1482" s="14">
        <v>4285.6548948331501</v>
      </c>
      <c r="T1482">
        <f t="shared" si="94"/>
        <v>545.65489483293641</v>
      </c>
    </row>
    <row r="1483" spans="16:20" x14ac:dyDescent="0.25">
      <c r="P1483" s="13">
        <v>19.15000000000018</v>
      </c>
      <c r="Q1483" s="13">
        <f t="shared" si="95"/>
        <v>1149</v>
      </c>
      <c r="R1483" s="14">
        <v>3740.0000000002137</v>
      </c>
      <c r="S1483" s="14">
        <v>4284.770535852258</v>
      </c>
      <c r="T1483">
        <f t="shared" si="94"/>
        <v>544.7705358520443</v>
      </c>
    </row>
    <row r="1484" spans="16:20" x14ac:dyDescent="0.25">
      <c r="P1484" s="13">
        <v>19.166666666666845</v>
      </c>
      <c r="Q1484" s="13">
        <f t="shared" si="95"/>
        <v>1150</v>
      </c>
      <c r="R1484" s="14">
        <v>3740.0000000002137</v>
      </c>
      <c r="S1484" s="14">
        <v>4281.5233998836175</v>
      </c>
      <c r="T1484">
        <f t="shared" si="94"/>
        <v>541.52339988340373</v>
      </c>
    </row>
    <row r="1485" spans="16:20" x14ac:dyDescent="0.25">
      <c r="P1485" s="13">
        <v>19.183333333333511</v>
      </c>
      <c r="Q1485" s="13">
        <f t="shared" si="95"/>
        <v>1151</v>
      </c>
      <c r="R1485" s="14">
        <v>3740.0000000002137</v>
      </c>
      <c r="S1485" s="14">
        <v>4301.3242395997804</v>
      </c>
      <c r="T1485">
        <f t="shared" si="94"/>
        <v>561.32423959956668</v>
      </c>
    </row>
    <row r="1486" spans="16:20" x14ac:dyDescent="0.25">
      <c r="P1486" s="13">
        <v>19.200000000000177</v>
      </c>
      <c r="Q1486" s="13">
        <f t="shared" si="95"/>
        <v>1152</v>
      </c>
      <c r="R1486" s="14">
        <v>3727.7777777779911</v>
      </c>
      <c r="S1486" s="14">
        <v>4335.9129918867993</v>
      </c>
      <c r="T1486">
        <f t="shared" si="94"/>
        <v>608.13521410880821</v>
      </c>
    </row>
    <row r="1487" spans="16:20" x14ac:dyDescent="0.25">
      <c r="P1487" s="13">
        <v>19.216666666666843</v>
      </c>
      <c r="Q1487" s="13">
        <f t="shared" si="95"/>
        <v>1153</v>
      </c>
      <c r="R1487" s="14">
        <v>3703.3333333335449</v>
      </c>
      <c r="S1487" s="14">
        <v>4371.87430075263</v>
      </c>
      <c r="T1487">
        <f t="shared" si="94"/>
        <v>668.54096741908506</v>
      </c>
    </row>
    <row r="1488" spans="16:20" x14ac:dyDescent="0.25">
      <c r="P1488" s="13">
        <v>19.233333333333508</v>
      </c>
      <c r="Q1488" s="13">
        <f t="shared" si="95"/>
        <v>1154</v>
      </c>
      <c r="R1488" s="14">
        <v>3678.8888888890988</v>
      </c>
      <c r="S1488" s="14">
        <v>4380.6141568255644</v>
      </c>
      <c r="T1488">
        <f t="shared" si="94"/>
        <v>701.72526793646557</v>
      </c>
    </row>
    <row r="1489" spans="16:20" x14ac:dyDescent="0.25">
      <c r="P1489" s="13">
        <v>19.250000000000174</v>
      </c>
      <c r="Q1489" s="13">
        <f t="shared" si="95"/>
        <v>1155</v>
      </c>
      <c r="R1489" s="14">
        <v>3678.8888888890997</v>
      </c>
      <c r="S1489" s="14">
        <v>4387.3297071273391</v>
      </c>
      <c r="T1489">
        <f t="shared" si="94"/>
        <v>708.44081823823944</v>
      </c>
    </row>
    <row r="1490" spans="16:20" x14ac:dyDescent="0.25">
      <c r="P1490" s="13">
        <v>19.26666666666684</v>
      </c>
      <c r="Q1490" s="13">
        <f t="shared" si="95"/>
        <v>1156</v>
      </c>
      <c r="R1490" s="14">
        <v>3678.8888888890997</v>
      </c>
      <c r="S1490" s="14">
        <v>4390.522997872873</v>
      </c>
      <c r="T1490">
        <f t="shared" si="94"/>
        <v>711.63410898377333</v>
      </c>
    </row>
    <row r="1491" spans="16:20" x14ac:dyDescent="0.25">
      <c r="P1491" s="13">
        <v>19.283333333333506</v>
      </c>
      <c r="Q1491" s="13">
        <f t="shared" si="95"/>
        <v>1157</v>
      </c>
      <c r="R1491" s="14">
        <v>3691.1111111113228</v>
      </c>
      <c r="S1491" s="14">
        <v>4419.9240079817937</v>
      </c>
      <c r="T1491">
        <f t="shared" si="94"/>
        <v>728.81289687047092</v>
      </c>
    </row>
    <row r="1492" spans="16:20" x14ac:dyDescent="0.25">
      <c r="P1492" s="13">
        <v>19.300000000000171</v>
      </c>
      <c r="Q1492" s="13">
        <f t="shared" si="95"/>
        <v>1158</v>
      </c>
      <c r="R1492" s="14">
        <v>3703.3333333335454</v>
      </c>
      <c r="S1492" s="14">
        <v>4429.6819166827336</v>
      </c>
      <c r="T1492">
        <f t="shared" si="94"/>
        <v>726.34858334918817</v>
      </c>
    </row>
    <row r="1493" spans="16:20" x14ac:dyDescent="0.25">
      <c r="P1493" s="13">
        <v>19.316666666666837</v>
      </c>
      <c r="Q1493" s="13">
        <f t="shared" si="95"/>
        <v>1159</v>
      </c>
      <c r="R1493" s="14">
        <v>3715.555555555768</v>
      </c>
      <c r="S1493" s="14">
        <v>4422.8126830689635</v>
      </c>
      <c r="T1493">
        <f t="shared" si="94"/>
        <v>707.25712751319543</v>
      </c>
    </row>
    <row r="1494" spans="16:20" x14ac:dyDescent="0.25">
      <c r="P1494" s="13">
        <v>19.333333333333503</v>
      </c>
      <c r="Q1494" s="13">
        <f t="shared" si="95"/>
        <v>1160</v>
      </c>
      <c r="R1494" s="14">
        <v>3715.5555555557676</v>
      </c>
      <c r="S1494" s="14">
        <v>4431.765870631195</v>
      </c>
      <c r="T1494">
        <f t="shared" si="94"/>
        <v>716.21031507542739</v>
      </c>
    </row>
    <row r="1495" spans="16:20" x14ac:dyDescent="0.25">
      <c r="P1495" s="13">
        <v>19.350000000000168</v>
      </c>
      <c r="Q1495" s="13">
        <f t="shared" si="95"/>
        <v>1161</v>
      </c>
      <c r="R1495" s="14">
        <v>3703.3333333335449</v>
      </c>
      <c r="S1495" s="14">
        <v>4451.3906146180852</v>
      </c>
      <c r="T1495">
        <f t="shared" si="94"/>
        <v>748.0572812845403</v>
      </c>
    </row>
    <row r="1496" spans="16:20" x14ac:dyDescent="0.25">
      <c r="P1496" s="13">
        <v>19.366666666666834</v>
      </c>
      <c r="Q1496" s="13">
        <f t="shared" si="95"/>
        <v>1162</v>
      </c>
      <c r="R1496" s="14">
        <v>3703.3333333335449</v>
      </c>
      <c r="S1496" s="14">
        <v>4466.8703922727536</v>
      </c>
      <c r="T1496">
        <f t="shared" si="94"/>
        <v>763.53705893920869</v>
      </c>
    </row>
    <row r="1497" spans="16:20" x14ac:dyDescent="0.25">
      <c r="P1497" s="13">
        <v>19.3833333333335</v>
      </c>
      <c r="Q1497" s="13">
        <f t="shared" si="95"/>
        <v>1163</v>
      </c>
      <c r="R1497" s="14">
        <v>3691.1111111113223</v>
      </c>
      <c r="S1497" s="14">
        <v>4457.5997361640548</v>
      </c>
      <c r="T1497">
        <f t="shared" si="94"/>
        <v>766.48862505273246</v>
      </c>
    </row>
    <row r="1498" spans="16:20" x14ac:dyDescent="0.25">
      <c r="P1498" s="13">
        <v>19.400000000000166</v>
      </c>
      <c r="Q1498" s="13">
        <f t="shared" si="95"/>
        <v>1164</v>
      </c>
      <c r="R1498" s="14">
        <v>3678.8888888890997</v>
      </c>
      <c r="S1498" s="14">
        <v>4427.0729937988062</v>
      </c>
      <c r="T1498">
        <f t="shared" si="94"/>
        <v>748.18410490970655</v>
      </c>
    </row>
    <row r="1499" spans="16:20" x14ac:dyDescent="0.25">
      <c r="P1499" s="13">
        <v>19.416666666666831</v>
      </c>
      <c r="Q1499" s="13">
        <f t="shared" si="95"/>
        <v>1165</v>
      </c>
      <c r="R1499" s="14">
        <v>3666.6666666668766</v>
      </c>
      <c r="S1499" s="14">
        <v>4410.1356736293437</v>
      </c>
      <c r="T1499">
        <f t="shared" si="94"/>
        <v>743.46900696246712</v>
      </c>
    </row>
    <row r="1500" spans="16:20" x14ac:dyDescent="0.25">
      <c r="P1500" s="13">
        <v>19.433333333333497</v>
      </c>
      <c r="Q1500" s="13">
        <f t="shared" si="95"/>
        <v>1166</v>
      </c>
      <c r="R1500" s="14">
        <v>3654.444444444654</v>
      </c>
      <c r="S1500" s="14">
        <v>4388.4224860778741</v>
      </c>
      <c r="T1500">
        <f t="shared" si="94"/>
        <v>733.97804163322007</v>
      </c>
    </row>
    <row r="1501" spans="16:20" x14ac:dyDescent="0.25">
      <c r="P1501" s="13">
        <v>19.450000000000163</v>
      </c>
      <c r="Q1501" s="13">
        <f t="shared" si="95"/>
        <v>1167</v>
      </c>
      <c r="R1501" s="14">
        <v>3642.2222222224309</v>
      </c>
      <c r="S1501" s="14">
        <v>4357.5546981262805</v>
      </c>
      <c r="T1501">
        <f t="shared" si="94"/>
        <v>715.33247590384963</v>
      </c>
    </row>
    <row r="1502" spans="16:20" x14ac:dyDescent="0.25">
      <c r="P1502" s="13">
        <v>19.466666666666828</v>
      </c>
      <c r="Q1502" s="13">
        <f t="shared" si="95"/>
        <v>1168</v>
      </c>
      <c r="R1502" s="14">
        <v>3617.7777777779856</v>
      </c>
      <c r="S1502" s="14">
        <v>4291.8018889981468</v>
      </c>
      <c r="T1502">
        <f t="shared" si="94"/>
        <v>674.0241112201611</v>
      </c>
    </row>
    <row r="1503" spans="16:20" x14ac:dyDescent="0.25">
      <c r="P1503" s="13">
        <v>19.483333333333494</v>
      </c>
      <c r="Q1503" s="13">
        <f t="shared" si="95"/>
        <v>1169</v>
      </c>
      <c r="R1503" s="14">
        <v>3605.555555555763</v>
      </c>
      <c r="S1503" s="14">
        <v>4257.2261896478212</v>
      </c>
      <c r="T1503">
        <f t="shared" si="94"/>
        <v>651.67063409205821</v>
      </c>
    </row>
    <row r="1504" spans="16:20" x14ac:dyDescent="0.25">
      <c r="P1504" s="13">
        <v>19.50000000000016</v>
      </c>
      <c r="Q1504" s="13">
        <f t="shared" si="95"/>
        <v>1170</v>
      </c>
      <c r="R1504" s="14">
        <v>3593.3333333335399</v>
      </c>
      <c r="S1504" s="14">
        <v>4229.4869223688702</v>
      </c>
      <c r="T1504">
        <f t="shared" si="94"/>
        <v>636.15358903533024</v>
      </c>
    </row>
    <row r="1505" spans="16:20" x14ac:dyDescent="0.25">
      <c r="P1505" s="13">
        <v>19.516666666666826</v>
      </c>
      <c r="Q1505" s="13">
        <f t="shared" si="95"/>
        <v>1171</v>
      </c>
      <c r="R1505" s="14">
        <v>3593.3333333335399</v>
      </c>
      <c r="S1505" s="14">
        <v>4198.0347339098744</v>
      </c>
      <c r="T1505">
        <f t="shared" si="94"/>
        <v>604.70140057633444</v>
      </c>
    </row>
    <row r="1506" spans="16:20" x14ac:dyDescent="0.25">
      <c r="P1506" s="13">
        <v>19.533333333333491</v>
      </c>
      <c r="Q1506" s="13">
        <f t="shared" si="95"/>
        <v>1172</v>
      </c>
      <c r="R1506" s="14">
        <v>3593.3333333335399</v>
      </c>
      <c r="S1506" s="14">
        <v>4147.8105336821591</v>
      </c>
      <c r="T1506">
        <f t="shared" si="94"/>
        <v>554.47720034861914</v>
      </c>
    </row>
    <row r="1507" spans="16:20" x14ac:dyDescent="0.25">
      <c r="P1507" s="13">
        <v>19.550000000000157</v>
      </c>
      <c r="Q1507" s="13">
        <f t="shared" si="95"/>
        <v>1173</v>
      </c>
      <c r="R1507" s="14">
        <v>3593.3333333335404</v>
      </c>
      <c r="S1507" s="14">
        <v>4091.9625773082107</v>
      </c>
      <c r="T1507">
        <f t="shared" si="94"/>
        <v>498.62924397467032</v>
      </c>
    </row>
    <row r="1508" spans="16:20" x14ac:dyDescent="0.25">
      <c r="P1508" s="13">
        <v>19.566666666666823</v>
      </c>
      <c r="Q1508" s="13">
        <f t="shared" si="95"/>
        <v>1174</v>
      </c>
      <c r="R1508" s="14">
        <v>3581.1111111113169</v>
      </c>
      <c r="S1508" s="14">
        <v>4052.8063390494135</v>
      </c>
      <c r="T1508">
        <f t="shared" si="94"/>
        <v>471.69522793809665</v>
      </c>
    </row>
    <row r="1509" spans="16:20" x14ac:dyDescent="0.25">
      <c r="P1509" s="13">
        <v>19.583333333333488</v>
      </c>
      <c r="Q1509" s="13">
        <f t="shared" si="95"/>
        <v>1175</v>
      </c>
      <c r="R1509" s="14">
        <v>3581.1111111113169</v>
      </c>
      <c r="S1509" s="14">
        <v>4017.83594184811</v>
      </c>
      <c r="T1509">
        <f t="shared" si="94"/>
        <v>436.72483073679314</v>
      </c>
    </row>
    <row r="1510" spans="16:20" x14ac:dyDescent="0.25">
      <c r="P1510" s="13">
        <v>19.600000000000154</v>
      </c>
      <c r="Q1510" s="13">
        <f t="shared" si="95"/>
        <v>1176</v>
      </c>
      <c r="R1510" s="14">
        <v>3568.8888888890938</v>
      </c>
      <c r="S1510" s="14">
        <v>3970.7048640570388</v>
      </c>
      <c r="T1510">
        <f t="shared" ref="T1510:T1573" si="96">S1510-R1510</f>
        <v>401.815975167945</v>
      </c>
    </row>
    <row r="1511" spans="16:20" x14ac:dyDescent="0.25">
      <c r="P1511" s="13">
        <v>19.61666666666682</v>
      </c>
      <c r="Q1511" s="13">
        <f t="shared" si="95"/>
        <v>1177</v>
      </c>
      <c r="R1511" s="14">
        <v>3556.6666666668707</v>
      </c>
      <c r="S1511" s="14">
        <v>3927.5428255830957</v>
      </c>
      <c r="T1511">
        <f t="shared" si="96"/>
        <v>370.87615891622499</v>
      </c>
    </row>
    <row r="1512" spans="16:20" x14ac:dyDescent="0.25">
      <c r="P1512" s="13">
        <v>19.633333333333486</v>
      </c>
      <c r="Q1512" s="13">
        <f t="shared" si="95"/>
        <v>1178</v>
      </c>
      <c r="R1512" s="14">
        <v>3544.4444444446481</v>
      </c>
      <c r="S1512" s="14">
        <v>3904.4609980088017</v>
      </c>
      <c r="T1512">
        <f t="shared" si="96"/>
        <v>360.01655356415358</v>
      </c>
    </row>
    <row r="1513" spans="16:20" x14ac:dyDescent="0.25">
      <c r="P1513" s="13">
        <v>19.650000000000151</v>
      </c>
      <c r="Q1513" s="13">
        <f t="shared" si="95"/>
        <v>1179</v>
      </c>
      <c r="R1513" s="14">
        <v>3532.2222222224254</v>
      </c>
      <c r="S1513" s="14">
        <v>3900.2184237963479</v>
      </c>
      <c r="T1513">
        <f t="shared" si="96"/>
        <v>367.99620157392246</v>
      </c>
    </row>
    <row r="1514" spans="16:20" x14ac:dyDescent="0.25">
      <c r="P1514" s="13">
        <v>19.666666666666817</v>
      </c>
      <c r="Q1514" s="13">
        <f t="shared" si="95"/>
        <v>1180</v>
      </c>
      <c r="R1514" s="14">
        <v>3532.222222222425</v>
      </c>
      <c r="S1514" s="14">
        <v>3932.3025527496407</v>
      </c>
      <c r="T1514">
        <f t="shared" si="96"/>
        <v>400.08033052721566</v>
      </c>
    </row>
    <row r="1515" spans="16:20" x14ac:dyDescent="0.25">
      <c r="P1515" s="13">
        <v>19.683333333333483</v>
      </c>
      <c r="Q1515" s="13">
        <f t="shared" si="95"/>
        <v>1181</v>
      </c>
      <c r="R1515" s="14">
        <v>3532.2222222224254</v>
      </c>
      <c r="S1515" s="14">
        <v>3941.3112782160765</v>
      </c>
      <c r="T1515">
        <f t="shared" si="96"/>
        <v>409.08905599365107</v>
      </c>
    </row>
    <row r="1516" spans="16:20" x14ac:dyDescent="0.25">
      <c r="P1516" s="13">
        <v>19.700000000000149</v>
      </c>
      <c r="Q1516" s="13">
        <f t="shared" si="95"/>
        <v>1182</v>
      </c>
      <c r="R1516" s="14">
        <v>3544.4444444446481</v>
      </c>
      <c r="S1516" s="14">
        <v>3936.0469754489595</v>
      </c>
      <c r="T1516">
        <f t="shared" si="96"/>
        <v>391.60253100431146</v>
      </c>
    </row>
    <row r="1517" spans="16:20" x14ac:dyDescent="0.25">
      <c r="P1517" s="13">
        <v>19.716666666666814</v>
      </c>
      <c r="Q1517" s="13">
        <f t="shared" si="95"/>
        <v>1183</v>
      </c>
      <c r="R1517" s="14">
        <v>3556.6666666668707</v>
      </c>
      <c r="S1517" s="14">
        <v>3939.5772807907592</v>
      </c>
      <c r="T1517">
        <f t="shared" si="96"/>
        <v>382.91061412388854</v>
      </c>
    </row>
    <row r="1518" spans="16:20" x14ac:dyDescent="0.25">
      <c r="P1518" s="13">
        <v>19.73333333333348</v>
      </c>
      <c r="Q1518" s="13">
        <f t="shared" si="95"/>
        <v>1184</v>
      </c>
      <c r="R1518" s="14">
        <v>3556.6666666668707</v>
      </c>
      <c r="S1518" s="14">
        <v>3934.1429570314258</v>
      </c>
      <c r="T1518">
        <f t="shared" si="96"/>
        <v>377.4762903645551</v>
      </c>
    </row>
    <row r="1519" spans="16:20" x14ac:dyDescent="0.25">
      <c r="P1519" s="13">
        <v>19.750000000000146</v>
      </c>
      <c r="Q1519" s="13">
        <f t="shared" si="95"/>
        <v>1185</v>
      </c>
      <c r="R1519" s="14">
        <v>3544.4444444446476</v>
      </c>
      <c r="S1519" s="14">
        <v>3932.6264812991603</v>
      </c>
      <c r="T1519">
        <f t="shared" si="96"/>
        <v>388.18203685451272</v>
      </c>
    </row>
    <row r="1520" spans="16:20" x14ac:dyDescent="0.25">
      <c r="P1520" s="13">
        <v>19.766666666666811</v>
      </c>
      <c r="Q1520" s="13">
        <f t="shared" si="95"/>
        <v>1186</v>
      </c>
      <c r="R1520" s="14">
        <v>3532.2222222224245</v>
      </c>
      <c r="S1520" s="14">
        <v>3934.4284697877429</v>
      </c>
      <c r="T1520">
        <f t="shared" si="96"/>
        <v>402.20624756531834</v>
      </c>
    </row>
    <row r="1521" spans="16:20" x14ac:dyDescent="0.25">
      <c r="P1521" s="13">
        <v>19.783333333333477</v>
      </c>
      <c r="Q1521" s="13">
        <f t="shared" si="95"/>
        <v>1187</v>
      </c>
      <c r="R1521" s="14">
        <v>3520.0000000002019</v>
      </c>
      <c r="S1521" s="14">
        <v>3949.2067477995902</v>
      </c>
      <c r="T1521">
        <f t="shared" si="96"/>
        <v>429.20674779938827</v>
      </c>
    </row>
    <row r="1522" spans="16:20" x14ac:dyDescent="0.25">
      <c r="P1522" s="13">
        <v>19.800000000000143</v>
      </c>
      <c r="Q1522" s="13">
        <f t="shared" si="95"/>
        <v>1188</v>
      </c>
      <c r="R1522" s="14">
        <v>3495.5555555557553</v>
      </c>
      <c r="S1522" s="14">
        <v>3967.8412224100439</v>
      </c>
      <c r="T1522">
        <f t="shared" si="96"/>
        <v>472.28566685428859</v>
      </c>
    </row>
    <row r="1523" spans="16:20" x14ac:dyDescent="0.25">
      <c r="P1523" s="13">
        <v>19.816666666666809</v>
      </c>
      <c r="Q1523" s="13">
        <f t="shared" si="95"/>
        <v>1189</v>
      </c>
      <c r="R1523" s="14">
        <v>3483.3333333335331</v>
      </c>
      <c r="S1523" s="14">
        <v>3954.7839946509398</v>
      </c>
      <c r="T1523">
        <f t="shared" si="96"/>
        <v>471.45066131740668</v>
      </c>
    </row>
    <row r="1524" spans="16:20" x14ac:dyDescent="0.25">
      <c r="P1524" s="13">
        <v>19.833333333333474</v>
      </c>
      <c r="Q1524" s="13">
        <f t="shared" si="95"/>
        <v>1190</v>
      </c>
      <c r="R1524" s="14">
        <v>3483.3333333335327</v>
      </c>
      <c r="S1524" s="14">
        <v>3943.4566116854999</v>
      </c>
      <c r="T1524">
        <f t="shared" si="96"/>
        <v>460.1232783519672</v>
      </c>
    </row>
    <row r="1525" spans="16:20" x14ac:dyDescent="0.25">
      <c r="P1525" s="13">
        <v>19.85000000000014</v>
      </c>
      <c r="Q1525" s="13">
        <f t="shared" si="95"/>
        <v>1191</v>
      </c>
      <c r="R1525" s="14">
        <v>3483.3333333335322</v>
      </c>
      <c r="S1525" s="14">
        <v>3915.765917093373</v>
      </c>
      <c r="T1525">
        <f t="shared" si="96"/>
        <v>432.43258375984078</v>
      </c>
    </row>
    <row r="1526" spans="16:20" x14ac:dyDescent="0.25">
      <c r="P1526" s="13">
        <v>19.866666666666806</v>
      </c>
      <c r="Q1526" s="13">
        <f t="shared" si="95"/>
        <v>1192</v>
      </c>
      <c r="R1526" s="14">
        <v>3483.3333333335322</v>
      </c>
      <c r="S1526" s="14">
        <v>3902.5811081605457</v>
      </c>
      <c r="T1526">
        <f t="shared" si="96"/>
        <v>419.24777482701347</v>
      </c>
    </row>
    <row r="1527" spans="16:20" x14ac:dyDescent="0.25">
      <c r="P1527" s="13">
        <v>19.883333333333471</v>
      </c>
      <c r="Q1527" s="13">
        <f t="shared" si="95"/>
        <v>1193</v>
      </c>
      <c r="R1527" s="14">
        <v>3495.5555555557548</v>
      </c>
      <c r="S1527" s="14">
        <v>3891.2700423906854</v>
      </c>
      <c r="T1527">
        <f t="shared" si="96"/>
        <v>395.71448683493054</v>
      </c>
    </row>
    <row r="1528" spans="16:20" x14ac:dyDescent="0.25">
      <c r="P1528" s="13">
        <v>19.900000000000137</v>
      </c>
      <c r="Q1528" s="13">
        <f t="shared" si="95"/>
        <v>1194</v>
      </c>
      <c r="R1528" s="14">
        <v>3507.7777777779779</v>
      </c>
      <c r="S1528" s="14">
        <v>3871.1878632158614</v>
      </c>
      <c r="T1528">
        <f t="shared" si="96"/>
        <v>363.41008543788348</v>
      </c>
    </row>
    <row r="1529" spans="16:20" x14ac:dyDescent="0.25">
      <c r="P1529" s="13">
        <v>19.916666666666803</v>
      </c>
      <c r="Q1529" s="13">
        <f t="shared" si="95"/>
        <v>1195</v>
      </c>
      <c r="R1529" s="14">
        <v>3520.0000000002005</v>
      </c>
      <c r="S1529" s="14">
        <v>3860.3119007372666</v>
      </c>
      <c r="T1529">
        <f t="shared" si="96"/>
        <v>340.31190073706603</v>
      </c>
    </row>
    <row r="1530" spans="16:20" x14ac:dyDescent="0.25">
      <c r="P1530" s="13">
        <v>19.933333333333469</v>
      </c>
      <c r="Q1530" s="13">
        <f t="shared" si="95"/>
        <v>1196</v>
      </c>
      <c r="R1530" s="14">
        <v>3520.000000000201</v>
      </c>
      <c r="S1530" s="14">
        <v>3826.6211912101003</v>
      </c>
      <c r="T1530">
        <f t="shared" si="96"/>
        <v>306.62119120989928</v>
      </c>
    </row>
    <row r="1531" spans="16:20" x14ac:dyDescent="0.25">
      <c r="P1531" s="13">
        <v>19.950000000000134</v>
      </c>
      <c r="Q1531" s="13">
        <f t="shared" si="95"/>
        <v>1197</v>
      </c>
      <c r="R1531" s="14">
        <v>3520.0000000002001</v>
      </c>
      <c r="S1531" s="14">
        <v>3788.197788764443</v>
      </c>
      <c r="T1531">
        <f t="shared" si="96"/>
        <v>268.19778876424289</v>
      </c>
    </row>
    <row r="1532" spans="16:20" x14ac:dyDescent="0.25">
      <c r="P1532" s="13">
        <v>19.9666666666668</v>
      </c>
      <c r="Q1532" s="13">
        <f t="shared" si="95"/>
        <v>1198</v>
      </c>
      <c r="R1532" s="14">
        <v>3520.0000000002001</v>
      </c>
      <c r="S1532" s="14">
        <v>3773.8655746774675</v>
      </c>
      <c r="T1532">
        <f t="shared" si="96"/>
        <v>253.86557467726743</v>
      </c>
    </row>
    <row r="1533" spans="16:20" x14ac:dyDescent="0.25">
      <c r="P1533" s="13">
        <v>19.983333333333466</v>
      </c>
      <c r="Q1533" s="13">
        <f t="shared" si="95"/>
        <v>1199</v>
      </c>
      <c r="R1533" s="14">
        <v>3520.0000000002001</v>
      </c>
      <c r="S1533" s="14">
        <v>3751.5073241831924</v>
      </c>
      <c r="T1533">
        <f t="shared" si="96"/>
        <v>231.50732418299231</v>
      </c>
    </row>
    <row r="1534" spans="16:20" x14ac:dyDescent="0.25">
      <c r="P1534" s="13">
        <v>20.000000000000131</v>
      </c>
      <c r="Q1534" s="13">
        <f t="shared" si="95"/>
        <v>1200</v>
      </c>
      <c r="R1534" s="14">
        <v>3520.0000000002001</v>
      </c>
      <c r="S1534" s="14">
        <v>3748.4517154035616</v>
      </c>
      <c r="T1534">
        <f t="shared" si="96"/>
        <v>228.4517154033615</v>
      </c>
    </row>
    <row r="1535" spans="16:20" x14ac:dyDescent="0.25">
      <c r="P1535" s="13">
        <v>20.016666666666797</v>
      </c>
      <c r="Q1535" s="13">
        <f t="shared" si="95"/>
        <v>1201</v>
      </c>
      <c r="R1535" s="14">
        <v>3520.0000000002001</v>
      </c>
      <c r="S1535" s="14">
        <v>3736.178596063879</v>
      </c>
      <c r="T1535">
        <f t="shared" si="96"/>
        <v>216.17859606367892</v>
      </c>
    </row>
    <row r="1536" spans="16:20" x14ac:dyDescent="0.25">
      <c r="P1536" s="13">
        <v>20.033333333333463</v>
      </c>
      <c r="Q1536" s="13">
        <f t="shared" si="95"/>
        <v>1202</v>
      </c>
      <c r="R1536" s="14">
        <v>3520.0000000002001</v>
      </c>
      <c r="S1536" s="14">
        <v>3723.2099091877071</v>
      </c>
      <c r="T1536">
        <f t="shared" si="96"/>
        <v>203.20990918750704</v>
      </c>
    </row>
    <row r="1537" spans="16:20" x14ac:dyDescent="0.25">
      <c r="P1537" s="13">
        <v>20.050000000000129</v>
      </c>
      <c r="Q1537" s="13">
        <f t="shared" si="95"/>
        <v>1203</v>
      </c>
      <c r="R1537" s="14">
        <v>3507.7777777779775</v>
      </c>
      <c r="S1537" s="14">
        <v>3707.1643831628458</v>
      </c>
      <c r="T1537">
        <f t="shared" si="96"/>
        <v>199.38660538486829</v>
      </c>
    </row>
    <row r="1538" spans="16:20" x14ac:dyDescent="0.25">
      <c r="P1538" s="13">
        <v>20.066666666666794</v>
      </c>
      <c r="Q1538" s="13">
        <f t="shared" si="95"/>
        <v>1204</v>
      </c>
      <c r="R1538" s="14">
        <v>3507.7777777779775</v>
      </c>
      <c r="S1538" s="14">
        <v>3685.8733209467146</v>
      </c>
      <c r="T1538">
        <f t="shared" si="96"/>
        <v>178.09554316873709</v>
      </c>
    </row>
    <row r="1539" spans="16:20" x14ac:dyDescent="0.25">
      <c r="P1539" s="13">
        <v>20.08333333333346</v>
      </c>
      <c r="Q1539" s="13">
        <f t="shared" si="95"/>
        <v>1205</v>
      </c>
      <c r="R1539" s="14">
        <v>3507.7777777779775</v>
      </c>
      <c r="S1539" s="14">
        <v>3681.8251534609567</v>
      </c>
      <c r="T1539">
        <f t="shared" si="96"/>
        <v>174.04737568297924</v>
      </c>
    </row>
    <row r="1540" spans="16:20" x14ac:dyDescent="0.25">
      <c r="P1540" s="13">
        <v>20.100000000000126</v>
      </c>
      <c r="Q1540" s="13">
        <f t="shared" si="95"/>
        <v>1206</v>
      </c>
      <c r="R1540" s="14">
        <v>3520.0000000002001</v>
      </c>
      <c r="S1540" s="14">
        <v>3669.8310974552446</v>
      </c>
      <c r="T1540">
        <f t="shared" si="96"/>
        <v>149.83109745504453</v>
      </c>
    </row>
    <row r="1541" spans="16:20" x14ac:dyDescent="0.25">
      <c r="P1541" s="13">
        <v>20.116666666666791</v>
      </c>
      <c r="Q1541" s="13">
        <f t="shared" ref="Q1541:Q1604" si="97">ROUND(P1541*60,0)</f>
        <v>1207</v>
      </c>
      <c r="R1541" s="14">
        <v>3532.2222222224227</v>
      </c>
      <c r="S1541" s="14">
        <v>3657.3651503345882</v>
      </c>
      <c r="T1541">
        <f t="shared" si="96"/>
        <v>125.14292811216546</v>
      </c>
    </row>
    <row r="1542" spans="16:20" x14ac:dyDescent="0.25">
      <c r="P1542" s="13">
        <v>20.133333333333457</v>
      </c>
      <c r="Q1542" s="13">
        <f t="shared" si="97"/>
        <v>1208</v>
      </c>
      <c r="R1542" s="14">
        <v>3544.4444444446453</v>
      </c>
      <c r="S1542" s="14">
        <v>3666.9234751527092</v>
      </c>
      <c r="T1542">
        <f t="shared" si="96"/>
        <v>122.47903070806387</v>
      </c>
    </row>
    <row r="1543" spans="16:20" x14ac:dyDescent="0.25">
      <c r="P1543" s="13">
        <v>20.150000000000123</v>
      </c>
      <c r="Q1543" s="13">
        <f t="shared" si="97"/>
        <v>1209</v>
      </c>
      <c r="R1543" s="14">
        <v>3568.8888888890915</v>
      </c>
      <c r="S1543" s="14">
        <v>3643.2522507115973</v>
      </c>
      <c r="T1543">
        <f t="shared" si="96"/>
        <v>74.363361822505794</v>
      </c>
    </row>
    <row r="1544" spans="16:20" x14ac:dyDescent="0.25">
      <c r="P1544" s="13">
        <v>20.166666666666789</v>
      </c>
      <c r="Q1544" s="13">
        <f t="shared" si="97"/>
        <v>1210</v>
      </c>
      <c r="R1544" s="14">
        <v>3581.1111111113141</v>
      </c>
      <c r="S1544" s="14">
        <v>3629.2663739856948</v>
      </c>
      <c r="T1544">
        <f t="shared" si="96"/>
        <v>48.155262874380696</v>
      </c>
    </row>
    <row r="1545" spans="16:20" x14ac:dyDescent="0.25">
      <c r="P1545" s="13">
        <v>20.183333333333454</v>
      </c>
      <c r="Q1545" s="13">
        <f t="shared" si="97"/>
        <v>1211</v>
      </c>
      <c r="R1545" s="14">
        <v>3605.5555555557598</v>
      </c>
      <c r="S1545" s="14">
        <v>3600.0720689127079</v>
      </c>
      <c r="T1545">
        <f t="shared" si="96"/>
        <v>-5.4834866430519469</v>
      </c>
    </row>
    <row r="1546" spans="16:20" x14ac:dyDescent="0.25">
      <c r="P1546" s="13">
        <v>20.20000000000012</v>
      </c>
      <c r="Q1546" s="13">
        <f t="shared" si="97"/>
        <v>1212</v>
      </c>
      <c r="R1546" s="14">
        <v>3593.3333333335368</v>
      </c>
      <c r="S1546" s="14">
        <v>3589.8664461090025</v>
      </c>
      <c r="T1546">
        <f t="shared" si="96"/>
        <v>-3.4668872245342754</v>
      </c>
    </row>
    <row r="1547" spans="16:20" x14ac:dyDescent="0.25">
      <c r="P1547" s="13">
        <v>20.216666666666786</v>
      </c>
      <c r="Q1547" s="13">
        <f t="shared" si="97"/>
        <v>1213</v>
      </c>
      <c r="R1547" s="14">
        <v>3593.3333333335368</v>
      </c>
      <c r="S1547" s="14">
        <v>3570.0670184039172</v>
      </c>
      <c r="T1547">
        <f t="shared" si="96"/>
        <v>-23.266314929619512</v>
      </c>
    </row>
    <row r="1548" spans="16:20" x14ac:dyDescent="0.25">
      <c r="P1548" s="13">
        <v>20.233333333333452</v>
      </c>
      <c r="Q1548" s="13">
        <f t="shared" si="97"/>
        <v>1214</v>
      </c>
      <c r="R1548" s="14">
        <v>3605.5555555557603</v>
      </c>
      <c r="S1548" s="14">
        <v>3529.1512239766935</v>
      </c>
      <c r="T1548">
        <f t="shared" si="96"/>
        <v>-76.40433157906682</v>
      </c>
    </row>
    <row r="1549" spans="16:20" x14ac:dyDescent="0.25">
      <c r="P1549" s="13">
        <v>20.250000000000117</v>
      </c>
      <c r="Q1549" s="13">
        <f t="shared" si="97"/>
        <v>1215</v>
      </c>
      <c r="R1549" s="14">
        <v>3617.7777777779829</v>
      </c>
      <c r="S1549" s="14">
        <v>3506.6829414980512</v>
      </c>
      <c r="T1549">
        <f t="shared" si="96"/>
        <v>-111.09483627993177</v>
      </c>
    </row>
    <row r="1550" spans="16:20" x14ac:dyDescent="0.25">
      <c r="P1550" s="13">
        <v>20.266666666666783</v>
      </c>
      <c r="Q1550" s="13">
        <f t="shared" si="97"/>
        <v>1216</v>
      </c>
      <c r="R1550" s="14">
        <v>3630.0000000002055</v>
      </c>
      <c r="S1550" s="14">
        <v>3465.0134794267533</v>
      </c>
      <c r="T1550">
        <f t="shared" si="96"/>
        <v>-164.98652057345225</v>
      </c>
    </row>
    <row r="1551" spans="16:20" x14ac:dyDescent="0.25">
      <c r="P1551" s="13">
        <v>20.283333333333449</v>
      </c>
      <c r="Q1551" s="13">
        <f t="shared" si="97"/>
        <v>1217</v>
      </c>
      <c r="R1551" s="14">
        <v>3642.2222222224291</v>
      </c>
      <c r="S1551" s="14">
        <v>3435.4755129578875</v>
      </c>
      <c r="T1551">
        <f t="shared" si="96"/>
        <v>-206.74670926454155</v>
      </c>
    </row>
    <row r="1552" spans="16:20" x14ac:dyDescent="0.25">
      <c r="P1552" s="13">
        <v>20.300000000000114</v>
      </c>
      <c r="Q1552" s="13">
        <f t="shared" si="97"/>
        <v>1218</v>
      </c>
      <c r="R1552" s="14">
        <v>3654.4444444446517</v>
      </c>
      <c r="S1552" s="14">
        <v>3419.8773514163213</v>
      </c>
      <c r="T1552">
        <f t="shared" si="96"/>
        <v>-234.56709302833042</v>
      </c>
    </row>
    <row r="1553" spans="16:20" x14ac:dyDescent="0.25">
      <c r="P1553" s="13">
        <v>20.31666666666678</v>
      </c>
      <c r="Q1553" s="13">
        <f t="shared" si="97"/>
        <v>1219</v>
      </c>
      <c r="R1553" s="14">
        <v>3666.6666666668752</v>
      </c>
      <c r="S1553" s="14">
        <v>3388.8089429780944</v>
      </c>
      <c r="T1553">
        <f t="shared" si="96"/>
        <v>-277.85772368878088</v>
      </c>
    </row>
    <row r="1554" spans="16:20" x14ac:dyDescent="0.25">
      <c r="P1554" s="13">
        <v>20.333333333333446</v>
      </c>
      <c r="Q1554" s="13">
        <f t="shared" si="97"/>
        <v>1220</v>
      </c>
      <c r="R1554" s="14">
        <v>3654.4444444446513</v>
      </c>
      <c r="S1554" s="14">
        <v>3359.0303052426625</v>
      </c>
      <c r="T1554">
        <f t="shared" si="96"/>
        <v>-295.41413920198875</v>
      </c>
    </row>
    <row r="1555" spans="16:20" x14ac:dyDescent="0.25">
      <c r="P1555" s="13">
        <v>20.350000000000112</v>
      </c>
      <c r="Q1555" s="13">
        <f t="shared" si="97"/>
        <v>1221</v>
      </c>
      <c r="R1555" s="14">
        <v>3666.6666666668743</v>
      </c>
      <c r="S1555" s="14">
        <v>3345.1620879750135</v>
      </c>
      <c r="T1555">
        <f t="shared" si="96"/>
        <v>-321.50457869186084</v>
      </c>
    </row>
    <row r="1556" spans="16:20" x14ac:dyDescent="0.25">
      <c r="P1556" s="13">
        <v>20.366666666666777</v>
      </c>
      <c r="Q1556" s="13">
        <f t="shared" si="97"/>
        <v>1222</v>
      </c>
      <c r="R1556" s="14">
        <v>3678.888888889097</v>
      </c>
      <c r="S1556" s="14">
        <v>3348.0481832569967</v>
      </c>
      <c r="T1556">
        <f t="shared" si="96"/>
        <v>-330.84070563210025</v>
      </c>
    </row>
    <row r="1557" spans="16:20" x14ac:dyDescent="0.25">
      <c r="P1557" s="13">
        <v>20.383333333333443</v>
      </c>
      <c r="Q1557" s="13">
        <f t="shared" si="97"/>
        <v>1223</v>
      </c>
      <c r="R1557" s="14">
        <v>3691.1111111113196</v>
      </c>
      <c r="S1557" s="14">
        <v>3342.2211427506813</v>
      </c>
      <c r="T1557">
        <f t="shared" si="96"/>
        <v>-348.88996836063825</v>
      </c>
    </row>
    <row r="1558" spans="16:20" x14ac:dyDescent="0.25">
      <c r="P1558" s="13">
        <v>20.400000000000109</v>
      </c>
      <c r="Q1558" s="13">
        <f t="shared" si="97"/>
        <v>1224</v>
      </c>
      <c r="R1558" s="14">
        <v>3703.3333333335427</v>
      </c>
      <c r="S1558" s="14">
        <v>3337.2987126954145</v>
      </c>
      <c r="T1558">
        <f t="shared" si="96"/>
        <v>-366.03462063812822</v>
      </c>
    </row>
    <row r="1559" spans="16:20" x14ac:dyDescent="0.25">
      <c r="P1559" s="13">
        <v>20.416666666666774</v>
      </c>
      <c r="Q1559" s="13">
        <f t="shared" si="97"/>
        <v>1225</v>
      </c>
      <c r="R1559" s="14">
        <v>3703.3333333335427</v>
      </c>
      <c r="S1559" s="14">
        <v>3345.4327468326387</v>
      </c>
      <c r="T1559">
        <f t="shared" si="96"/>
        <v>-357.90058650090396</v>
      </c>
    </row>
    <row r="1560" spans="16:20" x14ac:dyDescent="0.25">
      <c r="P1560" s="13">
        <v>20.43333333333344</v>
      </c>
      <c r="Q1560" s="13">
        <f t="shared" si="97"/>
        <v>1226</v>
      </c>
      <c r="R1560" s="14">
        <v>3715.5555555557662</v>
      </c>
      <c r="S1560" s="14">
        <v>3338.2924862721698</v>
      </c>
      <c r="T1560">
        <f t="shared" si="96"/>
        <v>-377.26306928359645</v>
      </c>
    </row>
    <row r="1561" spans="16:20" x14ac:dyDescent="0.25">
      <c r="P1561" s="13">
        <v>20.450000000000106</v>
      </c>
      <c r="Q1561" s="13">
        <f t="shared" si="97"/>
        <v>1227</v>
      </c>
      <c r="R1561" s="14">
        <v>3727.7777777779893</v>
      </c>
      <c r="S1561" s="14">
        <v>3348.1410978355152</v>
      </c>
      <c r="T1561">
        <f t="shared" si="96"/>
        <v>-379.63667994247407</v>
      </c>
    </row>
    <row r="1562" spans="16:20" x14ac:dyDescent="0.25">
      <c r="P1562" s="13">
        <v>20.466666666666772</v>
      </c>
      <c r="Q1562" s="13">
        <f t="shared" si="97"/>
        <v>1228</v>
      </c>
      <c r="R1562" s="14">
        <v>3752.2222222224354</v>
      </c>
      <c r="S1562" s="14">
        <v>3357.4243590747678</v>
      </c>
      <c r="T1562">
        <f t="shared" si="96"/>
        <v>-394.79786314766761</v>
      </c>
    </row>
    <row r="1563" spans="16:20" x14ac:dyDescent="0.25">
      <c r="P1563" s="13">
        <v>20.483333333333437</v>
      </c>
      <c r="Q1563" s="13">
        <f t="shared" si="97"/>
        <v>1229</v>
      </c>
      <c r="R1563" s="14">
        <v>3764.4444444446585</v>
      </c>
      <c r="S1563" s="14">
        <v>3367.0413903352628</v>
      </c>
      <c r="T1563">
        <f t="shared" si="96"/>
        <v>-397.40305410939573</v>
      </c>
    </row>
    <row r="1564" spans="16:20" x14ac:dyDescent="0.25">
      <c r="P1564" s="13">
        <v>20.500000000000103</v>
      </c>
      <c r="Q1564" s="13">
        <f t="shared" si="97"/>
        <v>1230</v>
      </c>
      <c r="R1564" s="14">
        <v>3776.6666666668816</v>
      </c>
      <c r="S1564" s="14">
        <v>3375.8693964716854</v>
      </c>
      <c r="T1564">
        <f t="shared" si="96"/>
        <v>-400.79727019519623</v>
      </c>
    </row>
    <row r="1565" spans="16:20" x14ac:dyDescent="0.25">
      <c r="P1565" s="13">
        <v>20.516666666666769</v>
      </c>
      <c r="Q1565" s="13">
        <f t="shared" si="97"/>
        <v>1231</v>
      </c>
      <c r="R1565" s="14">
        <v>3788.8888888891042</v>
      </c>
      <c r="S1565" s="14">
        <v>3399.0518627308024</v>
      </c>
      <c r="T1565">
        <f t="shared" si="96"/>
        <v>-389.8370261583018</v>
      </c>
    </row>
    <row r="1566" spans="16:20" x14ac:dyDescent="0.25">
      <c r="P1566" s="13">
        <v>20.533333333333434</v>
      </c>
      <c r="Q1566" s="13">
        <f t="shared" si="97"/>
        <v>1232</v>
      </c>
      <c r="R1566" s="14">
        <v>3801.1111111113269</v>
      </c>
      <c r="S1566" s="14">
        <v>3411.2228923573571</v>
      </c>
      <c r="T1566">
        <f t="shared" si="96"/>
        <v>-389.8882187539698</v>
      </c>
    </row>
    <row r="1567" spans="16:20" x14ac:dyDescent="0.25">
      <c r="P1567" s="13">
        <v>20.5500000000001</v>
      </c>
      <c r="Q1567" s="13">
        <f t="shared" si="97"/>
        <v>1233</v>
      </c>
      <c r="R1567" s="14">
        <v>3825.555555555773</v>
      </c>
      <c r="S1567" s="14">
        <v>3428.2705788725293</v>
      </c>
      <c r="T1567">
        <f t="shared" si="96"/>
        <v>-397.28497668324371</v>
      </c>
    </row>
    <row r="1568" spans="16:20" x14ac:dyDescent="0.25">
      <c r="P1568" s="13">
        <v>20.566666666666766</v>
      </c>
      <c r="Q1568" s="13">
        <f t="shared" si="97"/>
        <v>1234</v>
      </c>
      <c r="R1568" s="14">
        <v>3837.7777777779957</v>
      </c>
      <c r="S1568" s="14">
        <v>3427.4917300974166</v>
      </c>
      <c r="T1568">
        <f t="shared" si="96"/>
        <v>-410.28604768057903</v>
      </c>
    </row>
    <row r="1569" spans="16:20" x14ac:dyDescent="0.25">
      <c r="P1569" s="13">
        <v>20.583333333333432</v>
      </c>
      <c r="Q1569" s="13">
        <f t="shared" si="97"/>
        <v>1235</v>
      </c>
      <c r="R1569" s="14">
        <v>3837.7777777779957</v>
      </c>
      <c r="S1569" s="14">
        <v>3429.8179318696325</v>
      </c>
      <c r="T1569">
        <f t="shared" si="96"/>
        <v>-407.95984590836315</v>
      </c>
    </row>
    <row r="1570" spans="16:20" x14ac:dyDescent="0.25">
      <c r="P1570" s="13">
        <v>20.600000000000097</v>
      </c>
      <c r="Q1570" s="13">
        <f t="shared" si="97"/>
        <v>1236</v>
      </c>
      <c r="R1570" s="14">
        <v>3825.555555555773</v>
      </c>
      <c r="S1570" s="14">
        <v>3461.589448749507</v>
      </c>
      <c r="T1570">
        <f t="shared" si="96"/>
        <v>-363.966106806266</v>
      </c>
    </row>
    <row r="1571" spans="16:20" x14ac:dyDescent="0.25">
      <c r="P1571" s="13">
        <v>20.616666666666763</v>
      </c>
      <c r="Q1571" s="13">
        <f t="shared" si="97"/>
        <v>1237</v>
      </c>
      <c r="R1571" s="14">
        <v>3813.3333333335495</v>
      </c>
      <c r="S1571" s="14">
        <v>3484.1762591381939</v>
      </c>
      <c r="T1571">
        <f t="shared" si="96"/>
        <v>-329.15707419535556</v>
      </c>
    </row>
    <row r="1572" spans="16:20" x14ac:dyDescent="0.25">
      <c r="P1572" s="13">
        <v>20.633333333333429</v>
      </c>
      <c r="Q1572" s="13">
        <f t="shared" si="97"/>
        <v>1238</v>
      </c>
      <c r="R1572" s="14">
        <v>3813.3333333335495</v>
      </c>
      <c r="S1572" s="14">
        <v>3484.9421549071617</v>
      </c>
      <c r="T1572">
        <f t="shared" si="96"/>
        <v>-328.3911784263878</v>
      </c>
    </row>
    <row r="1573" spans="16:20" x14ac:dyDescent="0.25">
      <c r="P1573" s="13">
        <v>20.650000000000095</v>
      </c>
      <c r="Q1573" s="13">
        <f t="shared" si="97"/>
        <v>1239</v>
      </c>
      <c r="R1573" s="14">
        <v>3801.111111111326</v>
      </c>
      <c r="S1573" s="14">
        <v>3496.7247640819269</v>
      </c>
      <c r="T1573">
        <f t="shared" si="96"/>
        <v>-304.38634702939908</v>
      </c>
    </row>
    <row r="1574" spans="16:20" x14ac:dyDescent="0.25">
      <c r="P1574" s="13">
        <v>20.66666666666676</v>
      </c>
      <c r="Q1574" s="13">
        <f t="shared" si="97"/>
        <v>1240</v>
      </c>
      <c r="R1574" s="14">
        <v>3801.111111111326</v>
      </c>
      <c r="S1574" s="14">
        <v>3511.3372807587266</v>
      </c>
      <c r="T1574">
        <f t="shared" ref="T1574:T1637" si="98">S1574-R1574</f>
        <v>-289.77383035259936</v>
      </c>
    </row>
    <row r="1575" spans="16:20" x14ac:dyDescent="0.25">
      <c r="P1575" s="13">
        <v>20.683333333333426</v>
      </c>
      <c r="Q1575" s="13">
        <f t="shared" si="97"/>
        <v>1241</v>
      </c>
      <c r="R1575" s="14">
        <v>3788.8888888891033</v>
      </c>
      <c r="S1575" s="14">
        <v>3530.1882235841872</v>
      </c>
      <c r="T1575">
        <f t="shared" si="98"/>
        <v>-258.70066530491613</v>
      </c>
    </row>
    <row r="1576" spans="16:20" x14ac:dyDescent="0.25">
      <c r="P1576" s="13">
        <v>20.700000000000092</v>
      </c>
      <c r="Q1576" s="13">
        <f t="shared" si="97"/>
        <v>1242</v>
      </c>
      <c r="R1576" s="14">
        <v>3801.111111111326</v>
      </c>
      <c r="S1576" s="14">
        <v>3525.4544471488307</v>
      </c>
      <c r="T1576">
        <f t="shared" si="98"/>
        <v>-275.65666396249526</v>
      </c>
    </row>
    <row r="1577" spans="16:20" x14ac:dyDescent="0.25">
      <c r="P1577" s="13">
        <v>20.716666666666757</v>
      </c>
      <c r="Q1577" s="13">
        <f t="shared" si="97"/>
        <v>1243</v>
      </c>
      <c r="R1577" s="14">
        <v>3813.3333333335495</v>
      </c>
      <c r="S1577" s="14">
        <v>3523.4948166042964</v>
      </c>
      <c r="T1577">
        <f t="shared" si="98"/>
        <v>-289.83851672925312</v>
      </c>
    </row>
    <row r="1578" spans="16:20" x14ac:dyDescent="0.25">
      <c r="P1578" s="13">
        <v>20.733333333333423</v>
      </c>
      <c r="Q1578" s="13">
        <f t="shared" si="97"/>
        <v>1244</v>
      </c>
      <c r="R1578" s="14">
        <v>3825.5555555557721</v>
      </c>
      <c r="S1578" s="14">
        <v>3513.3778840017958</v>
      </c>
      <c r="T1578">
        <f t="shared" si="98"/>
        <v>-312.17767155397632</v>
      </c>
    </row>
    <row r="1579" spans="16:20" x14ac:dyDescent="0.25">
      <c r="P1579" s="13">
        <v>20.750000000000089</v>
      </c>
      <c r="Q1579" s="13">
        <f t="shared" si="97"/>
        <v>1245</v>
      </c>
      <c r="R1579" s="14">
        <v>3825.5555555557721</v>
      </c>
      <c r="S1579" s="14">
        <v>3500.1034508147623</v>
      </c>
      <c r="T1579">
        <f t="shared" si="98"/>
        <v>-325.45210474100986</v>
      </c>
    </row>
    <row r="1580" spans="16:20" x14ac:dyDescent="0.25">
      <c r="P1580" s="13">
        <v>20.766666666666755</v>
      </c>
      <c r="Q1580" s="13">
        <f t="shared" si="97"/>
        <v>1246</v>
      </c>
      <c r="R1580" s="14">
        <v>3825.5555555557721</v>
      </c>
      <c r="S1580" s="14">
        <v>3495.4637836202496</v>
      </c>
      <c r="T1580">
        <f t="shared" si="98"/>
        <v>-330.0917719355225</v>
      </c>
    </row>
    <row r="1581" spans="16:20" x14ac:dyDescent="0.25">
      <c r="P1581" s="13">
        <v>20.78333333333342</v>
      </c>
      <c r="Q1581" s="13">
        <f t="shared" si="97"/>
        <v>1247</v>
      </c>
      <c r="R1581" s="14">
        <v>3837.7777777779952</v>
      </c>
      <c r="S1581" s="14">
        <v>3463.724195452101</v>
      </c>
      <c r="T1581">
        <f t="shared" si="98"/>
        <v>-374.05358232589424</v>
      </c>
    </row>
    <row r="1582" spans="16:20" x14ac:dyDescent="0.25">
      <c r="P1582" s="13">
        <v>20.800000000000086</v>
      </c>
      <c r="Q1582" s="13">
        <f t="shared" si="97"/>
        <v>1248</v>
      </c>
      <c r="R1582" s="14">
        <v>3850.0000000002183</v>
      </c>
      <c r="S1582" s="14">
        <v>3441.7316848771575</v>
      </c>
      <c r="T1582">
        <f t="shared" si="98"/>
        <v>-408.2683151230608</v>
      </c>
    </row>
    <row r="1583" spans="16:20" x14ac:dyDescent="0.25">
      <c r="P1583" s="13">
        <v>20.816666666666752</v>
      </c>
      <c r="Q1583" s="13">
        <f t="shared" si="97"/>
        <v>1249</v>
      </c>
      <c r="R1583" s="14">
        <v>3850.0000000002183</v>
      </c>
      <c r="S1583" s="14">
        <v>3426.0153453057569</v>
      </c>
      <c r="T1583">
        <f t="shared" si="98"/>
        <v>-423.98465469446137</v>
      </c>
    </row>
    <row r="1584" spans="16:20" x14ac:dyDescent="0.25">
      <c r="P1584" s="13">
        <v>20.833333333333417</v>
      </c>
      <c r="Q1584" s="13">
        <f t="shared" si="97"/>
        <v>1250</v>
      </c>
      <c r="R1584" s="14">
        <v>3862.2222222224414</v>
      </c>
      <c r="S1584" s="14">
        <v>3413.99063141953</v>
      </c>
      <c r="T1584">
        <f t="shared" si="98"/>
        <v>-448.23159080291134</v>
      </c>
    </row>
    <row r="1585" spans="16:20" x14ac:dyDescent="0.25">
      <c r="P1585" s="13">
        <v>20.850000000000083</v>
      </c>
      <c r="Q1585" s="13">
        <f t="shared" si="97"/>
        <v>1251</v>
      </c>
      <c r="R1585" s="14">
        <v>3862.2222222224414</v>
      </c>
      <c r="S1585" s="14">
        <v>3391.061756306909</v>
      </c>
      <c r="T1585">
        <f t="shared" si="98"/>
        <v>-471.16046591553231</v>
      </c>
    </row>
    <row r="1586" spans="16:20" x14ac:dyDescent="0.25">
      <c r="P1586" s="13">
        <v>20.866666666666749</v>
      </c>
      <c r="Q1586" s="13">
        <f t="shared" si="97"/>
        <v>1252</v>
      </c>
      <c r="R1586" s="14">
        <v>3862.2222222224414</v>
      </c>
      <c r="S1586" s="14">
        <v>3370.05476629861</v>
      </c>
      <c r="T1586">
        <f t="shared" si="98"/>
        <v>-492.16745592383131</v>
      </c>
    </row>
    <row r="1587" spans="16:20" x14ac:dyDescent="0.25">
      <c r="P1587" s="13">
        <v>20.883333333333415</v>
      </c>
      <c r="Q1587" s="13">
        <f t="shared" si="97"/>
        <v>1253</v>
      </c>
      <c r="R1587" s="14">
        <v>3862.2222222224414</v>
      </c>
      <c r="S1587" s="14">
        <v>3356.7405721196924</v>
      </c>
      <c r="T1587">
        <f t="shared" si="98"/>
        <v>-505.48165010274897</v>
      </c>
    </row>
    <row r="1588" spans="16:20" x14ac:dyDescent="0.25">
      <c r="P1588" s="13">
        <v>20.90000000000008</v>
      </c>
      <c r="Q1588" s="13">
        <f t="shared" si="97"/>
        <v>1254</v>
      </c>
      <c r="R1588" s="14">
        <v>3850.0000000002183</v>
      </c>
      <c r="S1588" s="14">
        <v>3341.454298229271</v>
      </c>
      <c r="T1588">
        <f t="shared" si="98"/>
        <v>-508.54570177094729</v>
      </c>
    </row>
    <row r="1589" spans="16:20" x14ac:dyDescent="0.25">
      <c r="P1589" s="13">
        <v>20.916666666666746</v>
      </c>
      <c r="Q1589" s="13">
        <f t="shared" si="97"/>
        <v>1255</v>
      </c>
      <c r="R1589" s="14">
        <v>3850.0000000002183</v>
      </c>
      <c r="S1589" s="14">
        <v>3330.8979370249763</v>
      </c>
      <c r="T1589">
        <f t="shared" si="98"/>
        <v>-519.10206297524201</v>
      </c>
    </row>
    <row r="1590" spans="16:20" x14ac:dyDescent="0.25">
      <c r="P1590" s="13">
        <v>20.933333333333412</v>
      </c>
      <c r="Q1590" s="13">
        <f t="shared" si="97"/>
        <v>1256</v>
      </c>
      <c r="R1590" s="14">
        <v>3850.0000000002187</v>
      </c>
      <c r="S1590" s="14">
        <v>3347.804852048424</v>
      </c>
      <c r="T1590">
        <f t="shared" si="98"/>
        <v>-502.19514795179475</v>
      </c>
    </row>
    <row r="1591" spans="16:20" x14ac:dyDescent="0.25">
      <c r="P1591" s="13">
        <v>20.950000000000077</v>
      </c>
      <c r="Q1591" s="13">
        <f t="shared" si="97"/>
        <v>1257</v>
      </c>
      <c r="R1591" s="14">
        <v>3862.2222222224414</v>
      </c>
      <c r="S1591" s="14">
        <v>3352.5504637428085</v>
      </c>
      <c r="T1591">
        <f t="shared" si="98"/>
        <v>-509.6717584796329</v>
      </c>
    </row>
    <row r="1592" spans="16:20" x14ac:dyDescent="0.25">
      <c r="P1592" s="13">
        <v>20.966666666666743</v>
      </c>
      <c r="Q1592" s="13">
        <f t="shared" si="97"/>
        <v>1258</v>
      </c>
      <c r="R1592" s="14">
        <v>3862.2222222224414</v>
      </c>
      <c r="S1592" s="14">
        <v>3356.1532083951097</v>
      </c>
      <c r="T1592">
        <f t="shared" si="98"/>
        <v>-506.06901382733167</v>
      </c>
    </row>
    <row r="1593" spans="16:20" x14ac:dyDescent="0.25">
      <c r="P1593" s="13">
        <v>20.983333333333409</v>
      </c>
      <c r="Q1593" s="13">
        <f t="shared" si="97"/>
        <v>1259</v>
      </c>
      <c r="R1593" s="14">
        <v>3862.2222222224414</v>
      </c>
      <c r="S1593" s="14">
        <v>3383.4564078747576</v>
      </c>
      <c r="T1593">
        <f t="shared" si="98"/>
        <v>-478.76581434768377</v>
      </c>
    </row>
    <row r="1594" spans="16:20" x14ac:dyDescent="0.25">
      <c r="P1594" s="13">
        <v>21.000000000000075</v>
      </c>
      <c r="Q1594" s="13">
        <f t="shared" si="97"/>
        <v>1260</v>
      </c>
      <c r="R1594" s="14">
        <v>3862.2222222224414</v>
      </c>
      <c r="S1594" s="14">
        <v>3412.7719236837465</v>
      </c>
      <c r="T1594">
        <f t="shared" si="98"/>
        <v>-449.45029853869482</v>
      </c>
    </row>
    <row r="1595" spans="16:20" x14ac:dyDescent="0.25">
      <c r="P1595" s="13">
        <v>21.01666666666674</v>
      </c>
      <c r="Q1595" s="13">
        <f t="shared" si="97"/>
        <v>1261</v>
      </c>
      <c r="R1595" s="14">
        <v>3862.2222222224414</v>
      </c>
      <c r="S1595" s="14">
        <v>3439.1935191612747</v>
      </c>
      <c r="T1595">
        <f t="shared" si="98"/>
        <v>-423.02870306116665</v>
      </c>
    </row>
    <row r="1596" spans="16:20" x14ac:dyDescent="0.25">
      <c r="P1596" s="13">
        <v>21.033333333333406</v>
      </c>
      <c r="Q1596" s="13">
        <f t="shared" si="97"/>
        <v>1262</v>
      </c>
      <c r="R1596" s="14">
        <v>3862.2222222224414</v>
      </c>
      <c r="S1596" s="14">
        <v>3455.4832240988799</v>
      </c>
      <c r="T1596">
        <f t="shared" si="98"/>
        <v>-406.73899812356149</v>
      </c>
    </row>
    <row r="1597" spans="16:20" x14ac:dyDescent="0.25">
      <c r="P1597" s="13">
        <v>21.050000000000072</v>
      </c>
      <c r="Q1597" s="13">
        <f t="shared" si="97"/>
        <v>1263</v>
      </c>
      <c r="R1597" s="14">
        <v>3850.0000000002183</v>
      </c>
      <c r="S1597" s="14">
        <v>3456.6228416616341</v>
      </c>
      <c r="T1597">
        <f t="shared" si="98"/>
        <v>-393.3771583385842</v>
      </c>
    </row>
    <row r="1598" spans="16:20" x14ac:dyDescent="0.25">
      <c r="P1598" s="13">
        <v>21.066666666666737</v>
      </c>
      <c r="Q1598" s="13">
        <f t="shared" si="97"/>
        <v>1264</v>
      </c>
      <c r="R1598" s="14">
        <v>3862.2222222224414</v>
      </c>
      <c r="S1598" s="14">
        <v>3470.50734988772</v>
      </c>
      <c r="T1598">
        <f t="shared" si="98"/>
        <v>-391.71487233472135</v>
      </c>
    </row>
    <row r="1599" spans="16:20" x14ac:dyDescent="0.25">
      <c r="P1599" s="13">
        <v>21.083333333333403</v>
      </c>
      <c r="Q1599" s="13">
        <f t="shared" si="97"/>
        <v>1265</v>
      </c>
      <c r="R1599" s="14">
        <v>3886.6666666668871</v>
      </c>
      <c r="S1599" s="14">
        <v>3478.9781068850011</v>
      </c>
      <c r="T1599">
        <f t="shared" si="98"/>
        <v>-407.68855978188594</v>
      </c>
    </row>
    <row r="1600" spans="16:20" x14ac:dyDescent="0.25">
      <c r="P1600" s="13">
        <v>21.100000000000069</v>
      </c>
      <c r="Q1600" s="13">
        <f t="shared" si="97"/>
        <v>1266</v>
      </c>
      <c r="R1600" s="14">
        <v>3898.8888888891106</v>
      </c>
      <c r="S1600" s="14">
        <v>3472.2104102696267</v>
      </c>
      <c r="T1600">
        <f t="shared" si="98"/>
        <v>-426.67847861948394</v>
      </c>
    </row>
    <row r="1601" spans="16:20" x14ac:dyDescent="0.25">
      <c r="P1601" s="13">
        <v>21.116666666666735</v>
      </c>
      <c r="Q1601" s="13">
        <f t="shared" si="97"/>
        <v>1267</v>
      </c>
      <c r="R1601" s="14">
        <v>3923.3333333335563</v>
      </c>
      <c r="S1601" s="14">
        <v>3462.2591751026475</v>
      </c>
      <c r="T1601">
        <f t="shared" si="98"/>
        <v>-461.07415823090878</v>
      </c>
    </row>
    <row r="1602" spans="16:20" x14ac:dyDescent="0.25">
      <c r="P1602" s="13">
        <v>21.1333333333334</v>
      </c>
      <c r="Q1602" s="13">
        <f t="shared" si="97"/>
        <v>1268</v>
      </c>
      <c r="R1602" s="14">
        <v>3935.5555555557794</v>
      </c>
      <c r="S1602" s="14">
        <v>3469.859285224074</v>
      </c>
      <c r="T1602">
        <f t="shared" si="98"/>
        <v>-465.69627033170536</v>
      </c>
    </row>
    <row r="1603" spans="16:20" x14ac:dyDescent="0.25">
      <c r="P1603" s="13">
        <v>21.150000000000066</v>
      </c>
      <c r="Q1603" s="13">
        <f t="shared" si="97"/>
        <v>1269</v>
      </c>
      <c r="R1603" s="14">
        <v>3947.777777778002</v>
      </c>
      <c r="S1603" s="14">
        <v>3488.9353085090684</v>
      </c>
      <c r="T1603">
        <f t="shared" si="98"/>
        <v>-458.84246926893366</v>
      </c>
    </row>
    <row r="1604" spans="16:20" x14ac:dyDescent="0.25">
      <c r="P1604" s="13">
        <v>21.166666666666732</v>
      </c>
      <c r="Q1604" s="13">
        <f t="shared" si="97"/>
        <v>1270</v>
      </c>
      <c r="R1604" s="14">
        <v>3947.777777778002</v>
      </c>
      <c r="S1604" s="14">
        <v>3503.9080367336919</v>
      </c>
      <c r="T1604">
        <f t="shared" si="98"/>
        <v>-443.8697410443101</v>
      </c>
    </row>
    <row r="1605" spans="16:20" x14ac:dyDescent="0.25">
      <c r="P1605" s="13">
        <v>21.183333333333398</v>
      </c>
      <c r="Q1605" s="13">
        <f t="shared" ref="Q1605:Q1668" si="99">ROUND(P1605*60,0)</f>
        <v>1271</v>
      </c>
      <c r="R1605" s="14">
        <v>3947.7777777780025</v>
      </c>
      <c r="S1605" s="14">
        <v>3500.234903639292</v>
      </c>
      <c r="T1605">
        <f t="shared" si="98"/>
        <v>-447.54287413871043</v>
      </c>
    </row>
    <row r="1606" spans="16:20" x14ac:dyDescent="0.25">
      <c r="P1606" s="13">
        <v>21.200000000000063</v>
      </c>
      <c r="Q1606" s="13">
        <f t="shared" si="99"/>
        <v>1272</v>
      </c>
      <c r="R1606" s="14">
        <v>3935.5555555557798</v>
      </c>
      <c r="S1606" s="14">
        <v>3510.2662600400222</v>
      </c>
      <c r="T1606">
        <f t="shared" si="98"/>
        <v>-425.28929551575766</v>
      </c>
    </row>
    <row r="1607" spans="16:20" x14ac:dyDescent="0.25">
      <c r="P1607" s="13">
        <v>21.216666666666729</v>
      </c>
      <c r="Q1607" s="13">
        <f t="shared" si="99"/>
        <v>1273</v>
      </c>
      <c r="R1607" s="14">
        <v>3923.3333333335563</v>
      </c>
      <c r="S1607" s="14">
        <v>3518.5926452607905</v>
      </c>
      <c r="T1607">
        <f t="shared" si="98"/>
        <v>-404.74068807276581</v>
      </c>
    </row>
    <row r="1608" spans="16:20" x14ac:dyDescent="0.25">
      <c r="P1608" s="13">
        <v>21.233333333333395</v>
      </c>
      <c r="Q1608" s="13">
        <f t="shared" si="99"/>
        <v>1274</v>
      </c>
      <c r="R1608" s="14">
        <v>3911.1111111113332</v>
      </c>
      <c r="S1608" s="14">
        <v>3531.4754307577591</v>
      </c>
      <c r="T1608">
        <f t="shared" si="98"/>
        <v>-379.63568035357412</v>
      </c>
    </row>
    <row r="1609" spans="16:20" x14ac:dyDescent="0.25">
      <c r="P1609" s="13">
        <v>21.25000000000006</v>
      </c>
      <c r="Q1609" s="13">
        <f t="shared" si="99"/>
        <v>1275</v>
      </c>
      <c r="R1609" s="14">
        <v>3923.3333333335559</v>
      </c>
      <c r="S1609" s="14">
        <v>3551.8860341155869</v>
      </c>
      <c r="T1609">
        <f t="shared" si="98"/>
        <v>-371.44729921796898</v>
      </c>
    </row>
    <row r="1610" spans="16:20" x14ac:dyDescent="0.25">
      <c r="P1610" s="13">
        <v>21.266666666666726</v>
      </c>
      <c r="Q1610" s="13">
        <f t="shared" si="99"/>
        <v>1276</v>
      </c>
      <c r="R1610" s="14">
        <v>3935.5555555557794</v>
      </c>
      <c r="S1610" s="14">
        <v>3582.3013641450302</v>
      </c>
      <c r="T1610">
        <f t="shared" si="98"/>
        <v>-353.25419141074917</v>
      </c>
    </row>
    <row r="1611" spans="16:20" x14ac:dyDescent="0.25">
      <c r="P1611" s="13">
        <v>21.283333333333392</v>
      </c>
      <c r="Q1611" s="13">
        <f t="shared" si="99"/>
        <v>1277</v>
      </c>
      <c r="R1611" s="14">
        <v>3935.5555555557794</v>
      </c>
      <c r="S1611" s="14">
        <v>3617.5905526945885</v>
      </c>
      <c r="T1611">
        <f t="shared" si="98"/>
        <v>-317.9650028611909</v>
      </c>
    </row>
    <row r="1612" spans="16:20" x14ac:dyDescent="0.25">
      <c r="P1612" s="13">
        <v>21.300000000000058</v>
      </c>
      <c r="Q1612" s="13">
        <f t="shared" si="99"/>
        <v>1278</v>
      </c>
      <c r="R1612" s="14">
        <v>3935.5555555557794</v>
      </c>
      <c r="S1612" s="14">
        <v>3638.576838120086</v>
      </c>
      <c r="T1612">
        <f t="shared" si="98"/>
        <v>-296.9787174356934</v>
      </c>
    </row>
    <row r="1613" spans="16:20" x14ac:dyDescent="0.25">
      <c r="P1613" s="13">
        <v>21.316666666666723</v>
      </c>
      <c r="Q1613" s="13">
        <f t="shared" si="99"/>
        <v>1279</v>
      </c>
      <c r="R1613" s="14">
        <v>3935.5555555557794</v>
      </c>
      <c r="S1613" s="14">
        <v>3635.6057163096079</v>
      </c>
      <c r="T1613">
        <f t="shared" si="98"/>
        <v>-299.94983924617145</v>
      </c>
    </row>
    <row r="1614" spans="16:20" x14ac:dyDescent="0.25">
      <c r="P1614" s="13">
        <v>21.333333333333389</v>
      </c>
      <c r="Q1614" s="13">
        <f t="shared" si="99"/>
        <v>1280</v>
      </c>
      <c r="R1614" s="14">
        <v>3935.5555555557794</v>
      </c>
      <c r="S1614" s="14">
        <v>3652.0696874369282</v>
      </c>
      <c r="T1614">
        <f t="shared" si="98"/>
        <v>-283.48586811885116</v>
      </c>
    </row>
    <row r="1615" spans="16:20" x14ac:dyDescent="0.25">
      <c r="P1615" s="13">
        <v>21.350000000000055</v>
      </c>
      <c r="Q1615" s="13">
        <f t="shared" si="99"/>
        <v>1281</v>
      </c>
      <c r="R1615" s="14">
        <v>3935.5555555557794</v>
      </c>
      <c r="S1615" s="14">
        <v>3637.2382066986511</v>
      </c>
      <c r="T1615">
        <f t="shared" si="98"/>
        <v>-298.31734885712831</v>
      </c>
    </row>
    <row r="1616" spans="16:20" x14ac:dyDescent="0.25">
      <c r="P1616" s="13">
        <v>21.36666666666672</v>
      </c>
      <c r="Q1616" s="13">
        <f t="shared" si="99"/>
        <v>1282</v>
      </c>
      <c r="R1616" s="14">
        <v>3947.7777777780025</v>
      </c>
      <c r="S1616" s="14">
        <v>3641.9277313049652</v>
      </c>
      <c r="T1616">
        <f t="shared" si="98"/>
        <v>-305.85004647303731</v>
      </c>
    </row>
    <row r="1617" spans="16:20" x14ac:dyDescent="0.25">
      <c r="P1617" s="13">
        <v>21.383333333333386</v>
      </c>
      <c r="Q1617" s="13">
        <f t="shared" si="99"/>
        <v>1283</v>
      </c>
      <c r="R1617" s="14">
        <v>3947.7777777780025</v>
      </c>
      <c r="S1617" s="14">
        <v>3637.6487535648344</v>
      </c>
      <c r="T1617">
        <f t="shared" si="98"/>
        <v>-310.12902421316812</v>
      </c>
    </row>
    <row r="1618" spans="16:20" x14ac:dyDescent="0.25">
      <c r="P1618" s="13">
        <v>21.400000000000052</v>
      </c>
      <c r="Q1618" s="13">
        <f t="shared" si="99"/>
        <v>1284</v>
      </c>
      <c r="R1618" s="14">
        <v>3972.2222222224477</v>
      </c>
      <c r="S1618" s="14">
        <v>3617.1890296982201</v>
      </c>
      <c r="T1618">
        <f t="shared" si="98"/>
        <v>-355.03319252422762</v>
      </c>
    </row>
    <row r="1619" spans="16:20" x14ac:dyDescent="0.25">
      <c r="P1619" s="13">
        <v>21.416666666666718</v>
      </c>
      <c r="Q1619" s="13">
        <f t="shared" si="99"/>
        <v>1285</v>
      </c>
      <c r="R1619" s="14">
        <v>3984.4444444446708</v>
      </c>
      <c r="S1619" s="14">
        <v>3612.5308524056077</v>
      </c>
      <c r="T1619">
        <f t="shared" si="98"/>
        <v>-371.91359203906313</v>
      </c>
    </row>
    <row r="1620" spans="16:20" x14ac:dyDescent="0.25">
      <c r="P1620" s="13">
        <v>21.433333333333383</v>
      </c>
      <c r="Q1620" s="13">
        <f t="shared" si="99"/>
        <v>1286</v>
      </c>
      <c r="R1620" s="14">
        <v>3996.6666666668943</v>
      </c>
      <c r="S1620" s="14">
        <v>3600.2043635732011</v>
      </c>
      <c r="T1620">
        <f t="shared" si="98"/>
        <v>-396.46230309369321</v>
      </c>
    </row>
    <row r="1621" spans="16:20" x14ac:dyDescent="0.25">
      <c r="P1621" s="13">
        <v>21.450000000000049</v>
      </c>
      <c r="Q1621" s="13">
        <f t="shared" si="99"/>
        <v>1287</v>
      </c>
      <c r="R1621" s="14">
        <v>3996.6666666668943</v>
      </c>
      <c r="S1621" s="14">
        <v>3566.0399253353235</v>
      </c>
      <c r="T1621">
        <f t="shared" si="98"/>
        <v>-430.62674133157088</v>
      </c>
    </row>
    <row r="1622" spans="16:20" x14ac:dyDescent="0.25">
      <c r="P1622" s="13">
        <v>21.466666666666715</v>
      </c>
      <c r="Q1622" s="13">
        <f t="shared" si="99"/>
        <v>1288</v>
      </c>
      <c r="R1622" s="14">
        <v>3996.6666666668948</v>
      </c>
      <c r="S1622" s="14">
        <v>3539.8410543672353</v>
      </c>
      <c r="T1622">
        <f t="shared" si="98"/>
        <v>-456.8256122996595</v>
      </c>
    </row>
    <row r="1623" spans="16:20" x14ac:dyDescent="0.25">
      <c r="P1623" s="13">
        <v>21.48333333333338</v>
      </c>
      <c r="Q1623" s="13">
        <f t="shared" si="99"/>
        <v>1289</v>
      </c>
      <c r="R1623" s="14">
        <v>3984.4444444446708</v>
      </c>
      <c r="S1623" s="14">
        <v>3528.1699205009718</v>
      </c>
      <c r="T1623">
        <f t="shared" si="98"/>
        <v>-456.27452394369902</v>
      </c>
    </row>
    <row r="1624" spans="16:20" x14ac:dyDescent="0.25">
      <c r="P1624" s="13">
        <v>21.500000000000046</v>
      </c>
      <c r="Q1624" s="13">
        <f t="shared" si="99"/>
        <v>1290</v>
      </c>
      <c r="R1624" s="14">
        <v>3984.4444444446708</v>
      </c>
      <c r="S1624" s="14">
        <v>3522.416219531935</v>
      </c>
      <c r="T1624">
        <f t="shared" si="98"/>
        <v>-462.02822491273582</v>
      </c>
    </row>
    <row r="1625" spans="16:20" x14ac:dyDescent="0.25">
      <c r="P1625" s="13">
        <v>21.516666666666712</v>
      </c>
      <c r="Q1625" s="13">
        <f t="shared" si="99"/>
        <v>1291</v>
      </c>
      <c r="R1625" s="14">
        <v>3984.4444444446717</v>
      </c>
      <c r="S1625" s="14">
        <v>3488.2081752054669</v>
      </c>
      <c r="T1625">
        <f t="shared" si="98"/>
        <v>-496.23626923920483</v>
      </c>
    </row>
    <row r="1626" spans="16:20" x14ac:dyDescent="0.25">
      <c r="P1626" s="13">
        <v>21.533333333333378</v>
      </c>
      <c r="Q1626" s="13">
        <f t="shared" si="99"/>
        <v>1292</v>
      </c>
      <c r="R1626" s="14">
        <v>3972.2222222224482</v>
      </c>
      <c r="S1626" s="14">
        <v>3488.6857033279925</v>
      </c>
      <c r="T1626">
        <f t="shared" si="98"/>
        <v>-483.53651889445564</v>
      </c>
    </row>
    <row r="1627" spans="16:20" x14ac:dyDescent="0.25">
      <c r="P1627" s="13">
        <v>21.550000000000043</v>
      </c>
      <c r="Q1627" s="13">
        <f t="shared" si="99"/>
        <v>1293</v>
      </c>
      <c r="R1627" s="14">
        <v>3984.4444444446708</v>
      </c>
      <c r="S1627" s="14">
        <v>3489.0853422005312</v>
      </c>
      <c r="T1627">
        <f t="shared" si="98"/>
        <v>-495.35910224413965</v>
      </c>
    </row>
    <row r="1628" spans="16:20" x14ac:dyDescent="0.25">
      <c r="P1628" s="13">
        <v>21.566666666666709</v>
      </c>
      <c r="Q1628" s="13">
        <f t="shared" si="99"/>
        <v>1294</v>
      </c>
      <c r="R1628" s="14">
        <v>3984.4444444446708</v>
      </c>
      <c r="S1628" s="14">
        <v>3487.713361156761</v>
      </c>
      <c r="T1628">
        <f t="shared" si="98"/>
        <v>-496.73108328790977</v>
      </c>
    </row>
    <row r="1629" spans="16:20" x14ac:dyDescent="0.25">
      <c r="P1629" s="13">
        <v>21.583333333333375</v>
      </c>
      <c r="Q1629" s="13">
        <f t="shared" si="99"/>
        <v>1295</v>
      </c>
      <c r="R1629" s="14">
        <v>3984.4444444446699</v>
      </c>
      <c r="S1629" s="14">
        <v>3491.5470003146738</v>
      </c>
      <c r="T1629">
        <f t="shared" si="98"/>
        <v>-492.89744412999607</v>
      </c>
    </row>
    <row r="1630" spans="16:20" x14ac:dyDescent="0.25">
      <c r="P1630" s="13">
        <v>21.600000000000041</v>
      </c>
      <c r="Q1630" s="13">
        <f t="shared" si="99"/>
        <v>1296</v>
      </c>
      <c r="R1630" s="14">
        <v>3984.4444444446704</v>
      </c>
      <c r="S1630" s="14">
        <v>3493.9087309141228</v>
      </c>
      <c r="T1630">
        <f t="shared" si="98"/>
        <v>-490.53571353054758</v>
      </c>
    </row>
    <row r="1631" spans="16:20" x14ac:dyDescent="0.25">
      <c r="P1631" s="13">
        <v>21.616666666666706</v>
      </c>
      <c r="Q1631" s="13">
        <f t="shared" si="99"/>
        <v>1297</v>
      </c>
      <c r="R1631" s="14">
        <v>3972.2222222224473</v>
      </c>
      <c r="S1631" s="14">
        <v>3473.1759690701874</v>
      </c>
      <c r="T1631">
        <f t="shared" si="98"/>
        <v>-499.04625315225985</v>
      </c>
    </row>
    <row r="1632" spans="16:20" x14ac:dyDescent="0.25">
      <c r="P1632" s="13">
        <v>21.633333333333372</v>
      </c>
      <c r="Q1632" s="13">
        <f t="shared" si="99"/>
        <v>1298</v>
      </c>
      <c r="R1632" s="14">
        <v>3960.0000000002242</v>
      </c>
      <c r="S1632" s="14">
        <v>3495.7618639237489</v>
      </c>
      <c r="T1632">
        <f t="shared" si="98"/>
        <v>-464.23813607647526</v>
      </c>
    </row>
    <row r="1633" spans="16:20" x14ac:dyDescent="0.25">
      <c r="P1633" s="13">
        <v>21.650000000000038</v>
      </c>
      <c r="Q1633" s="13">
        <f t="shared" si="99"/>
        <v>1299</v>
      </c>
      <c r="R1633" s="14">
        <v>3972.2222222224473</v>
      </c>
      <c r="S1633" s="14">
        <v>3511.996534297884</v>
      </c>
      <c r="T1633">
        <f t="shared" si="98"/>
        <v>-460.22568792456332</v>
      </c>
    </row>
    <row r="1634" spans="16:20" x14ac:dyDescent="0.25">
      <c r="P1634" s="13">
        <v>21.666666666666703</v>
      </c>
      <c r="Q1634" s="13">
        <f t="shared" si="99"/>
        <v>1300</v>
      </c>
      <c r="R1634" s="14">
        <v>3972.2222222224482</v>
      </c>
      <c r="S1634" s="14">
        <v>3524.7964539936575</v>
      </c>
      <c r="T1634">
        <f t="shared" si="98"/>
        <v>-447.42576822879073</v>
      </c>
    </row>
    <row r="1635" spans="16:20" x14ac:dyDescent="0.25">
      <c r="P1635" s="13">
        <v>21.683333333333369</v>
      </c>
      <c r="Q1635" s="13">
        <f t="shared" si="99"/>
        <v>1301</v>
      </c>
      <c r="R1635" s="14">
        <v>3960.0000000002246</v>
      </c>
      <c r="S1635" s="14">
        <v>3540.1810747497666</v>
      </c>
      <c r="T1635">
        <f t="shared" si="98"/>
        <v>-419.81892525045805</v>
      </c>
    </row>
    <row r="1636" spans="16:20" x14ac:dyDescent="0.25">
      <c r="P1636" s="13">
        <v>21.700000000000035</v>
      </c>
      <c r="Q1636" s="13">
        <f t="shared" si="99"/>
        <v>1302</v>
      </c>
      <c r="R1636" s="14">
        <v>3972.2222222224473</v>
      </c>
      <c r="S1636" s="14">
        <v>3555.415678475159</v>
      </c>
      <c r="T1636">
        <f t="shared" si="98"/>
        <v>-416.80654374728829</v>
      </c>
    </row>
    <row r="1637" spans="16:20" x14ac:dyDescent="0.25">
      <c r="P1637" s="13">
        <v>21.716666666666701</v>
      </c>
      <c r="Q1637" s="13">
        <f t="shared" si="99"/>
        <v>1303</v>
      </c>
      <c r="R1637" s="14">
        <v>3984.4444444446708</v>
      </c>
      <c r="S1637" s="14">
        <v>3565.6293998793731</v>
      </c>
      <c r="T1637">
        <f t="shared" si="98"/>
        <v>-418.81504456529774</v>
      </c>
    </row>
    <row r="1638" spans="16:20" x14ac:dyDescent="0.25">
      <c r="P1638" s="13">
        <v>21.733333333333366</v>
      </c>
      <c r="Q1638" s="13">
        <f t="shared" si="99"/>
        <v>1304</v>
      </c>
      <c r="R1638" s="14">
        <v>3984.4444444446699</v>
      </c>
      <c r="S1638" s="14">
        <v>3577.4145620448317</v>
      </c>
      <c r="T1638">
        <f t="shared" ref="T1638:T1701" si="100">S1638-R1638</f>
        <v>-407.02988239983824</v>
      </c>
    </row>
    <row r="1639" spans="16:20" x14ac:dyDescent="0.25">
      <c r="P1639" s="13">
        <v>21.750000000000032</v>
      </c>
      <c r="Q1639" s="13">
        <f t="shared" si="99"/>
        <v>1305</v>
      </c>
      <c r="R1639" s="14">
        <v>3972.2222222224473</v>
      </c>
      <c r="S1639" s="14">
        <v>3594.177814003815</v>
      </c>
      <c r="T1639">
        <f t="shared" si="100"/>
        <v>-378.04440821863227</v>
      </c>
    </row>
    <row r="1640" spans="16:20" x14ac:dyDescent="0.25">
      <c r="P1640" s="13">
        <v>21.766666666666698</v>
      </c>
      <c r="Q1640" s="13">
        <f t="shared" si="99"/>
        <v>1306</v>
      </c>
      <c r="R1640" s="14">
        <v>3960.0000000002246</v>
      </c>
      <c r="S1640" s="14">
        <v>3607.3389947172627</v>
      </c>
      <c r="T1640">
        <f t="shared" si="100"/>
        <v>-352.66100528296192</v>
      </c>
    </row>
    <row r="1641" spans="16:20" x14ac:dyDescent="0.25">
      <c r="P1641" s="13">
        <v>21.783333333333363</v>
      </c>
      <c r="Q1641" s="13">
        <f t="shared" si="99"/>
        <v>1307</v>
      </c>
      <c r="R1641" s="14">
        <v>3960.0000000002246</v>
      </c>
      <c r="S1641" s="14">
        <v>3613.676576659213</v>
      </c>
      <c r="T1641">
        <f t="shared" si="100"/>
        <v>-346.32342334101168</v>
      </c>
    </row>
    <row r="1642" spans="16:20" x14ac:dyDescent="0.25">
      <c r="P1642" s="13">
        <v>21.800000000000029</v>
      </c>
      <c r="Q1642" s="13">
        <f t="shared" si="99"/>
        <v>1308</v>
      </c>
      <c r="R1642" s="14">
        <v>3960.0000000002246</v>
      </c>
      <c r="S1642" s="14">
        <v>3630.7093643310727</v>
      </c>
      <c r="T1642">
        <f t="shared" si="100"/>
        <v>-329.29063566915192</v>
      </c>
    </row>
    <row r="1643" spans="16:20" x14ac:dyDescent="0.25">
      <c r="P1643" s="13">
        <v>21.816666666666695</v>
      </c>
      <c r="Q1643" s="13">
        <f t="shared" si="99"/>
        <v>1309</v>
      </c>
      <c r="R1643" s="14">
        <v>3960.0000000002246</v>
      </c>
      <c r="S1643" s="14">
        <v>3614.4236052827355</v>
      </c>
      <c r="T1643">
        <f t="shared" si="100"/>
        <v>-345.57639471748917</v>
      </c>
    </row>
    <row r="1644" spans="16:20" x14ac:dyDescent="0.25">
      <c r="P1644" s="13">
        <v>21.833333333333361</v>
      </c>
      <c r="Q1644" s="13">
        <f t="shared" si="99"/>
        <v>1310</v>
      </c>
      <c r="R1644" s="14">
        <v>3960.0000000002246</v>
      </c>
      <c r="S1644" s="14">
        <v>3607.8791145773312</v>
      </c>
      <c r="T1644">
        <f t="shared" si="100"/>
        <v>-352.12088542289348</v>
      </c>
    </row>
    <row r="1645" spans="16:20" x14ac:dyDescent="0.25">
      <c r="P1645" s="13">
        <v>21.850000000000026</v>
      </c>
      <c r="Q1645" s="13">
        <f t="shared" si="99"/>
        <v>1311</v>
      </c>
      <c r="R1645" s="14">
        <v>3960.0000000002256</v>
      </c>
      <c r="S1645" s="14">
        <v>3594.5625212227342</v>
      </c>
      <c r="T1645">
        <f t="shared" si="100"/>
        <v>-365.43747877749138</v>
      </c>
    </row>
    <row r="1646" spans="16:20" x14ac:dyDescent="0.25">
      <c r="P1646" s="13">
        <v>21.866666666666692</v>
      </c>
      <c r="Q1646" s="13">
        <f t="shared" si="99"/>
        <v>1312</v>
      </c>
      <c r="R1646" s="14">
        <v>3935.5555555557785</v>
      </c>
      <c r="S1646" s="14">
        <v>3563.5814835779065</v>
      </c>
      <c r="T1646">
        <f t="shared" si="100"/>
        <v>-371.97407197787197</v>
      </c>
    </row>
    <row r="1647" spans="16:20" x14ac:dyDescent="0.25">
      <c r="P1647" s="13">
        <v>21.883333333333358</v>
      </c>
      <c r="Q1647" s="13">
        <f t="shared" si="99"/>
        <v>1313</v>
      </c>
      <c r="R1647" s="14">
        <v>3923.3333333335559</v>
      </c>
      <c r="S1647" s="14">
        <v>3543.8992598620803</v>
      </c>
      <c r="T1647">
        <f t="shared" si="100"/>
        <v>-379.43407347147559</v>
      </c>
    </row>
    <row r="1648" spans="16:20" x14ac:dyDescent="0.25">
      <c r="P1648" s="13">
        <v>21.900000000000023</v>
      </c>
      <c r="Q1648" s="13">
        <f t="shared" si="99"/>
        <v>1314</v>
      </c>
      <c r="R1648" s="14">
        <v>3898.8888888891097</v>
      </c>
      <c r="S1648" s="14">
        <v>3522.2543853413122</v>
      </c>
      <c r="T1648">
        <f t="shared" si="100"/>
        <v>-376.63450354779752</v>
      </c>
    </row>
    <row r="1649" spans="16:20" x14ac:dyDescent="0.25">
      <c r="P1649" s="13">
        <v>21.916666666666689</v>
      </c>
      <c r="Q1649" s="13">
        <f t="shared" si="99"/>
        <v>1315</v>
      </c>
      <c r="R1649" s="14">
        <v>3886.6666666668871</v>
      </c>
      <c r="S1649" s="14">
        <v>3502.7091203176701</v>
      </c>
      <c r="T1649">
        <f t="shared" si="100"/>
        <v>-383.95754634921695</v>
      </c>
    </row>
    <row r="1650" spans="16:20" x14ac:dyDescent="0.25">
      <c r="P1650" s="13">
        <v>21.933333333333355</v>
      </c>
      <c r="Q1650" s="13">
        <f t="shared" si="99"/>
        <v>1316</v>
      </c>
      <c r="R1650" s="14">
        <v>3874.4444444446635</v>
      </c>
      <c r="S1650" s="14">
        <v>3479.0782054955862</v>
      </c>
      <c r="T1650">
        <f t="shared" si="100"/>
        <v>-395.36623894907734</v>
      </c>
    </row>
    <row r="1651" spans="16:20" x14ac:dyDescent="0.25">
      <c r="P1651" s="13">
        <v>21.950000000000021</v>
      </c>
      <c r="Q1651" s="13">
        <f t="shared" si="99"/>
        <v>1317</v>
      </c>
      <c r="R1651" s="14">
        <v>3862.2222222224409</v>
      </c>
      <c r="S1651" s="14">
        <v>3457.6325363185606</v>
      </c>
      <c r="T1651">
        <f t="shared" si="100"/>
        <v>-404.58968590388031</v>
      </c>
    </row>
    <row r="1652" spans="16:20" x14ac:dyDescent="0.25">
      <c r="P1652" s="13">
        <v>21.966666666666686</v>
      </c>
      <c r="Q1652" s="13">
        <f t="shared" si="99"/>
        <v>1318</v>
      </c>
      <c r="R1652" s="14">
        <v>3850.0000000002174</v>
      </c>
      <c r="S1652" s="14">
        <v>3437.7476538778956</v>
      </c>
      <c r="T1652">
        <f t="shared" si="100"/>
        <v>-412.2523461223218</v>
      </c>
    </row>
    <row r="1653" spans="16:20" x14ac:dyDescent="0.25">
      <c r="P1653" s="13">
        <v>21.983333333333352</v>
      </c>
      <c r="Q1653" s="13">
        <f t="shared" si="99"/>
        <v>1319</v>
      </c>
      <c r="R1653" s="14">
        <v>3862.2222222224409</v>
      </c>
      <c r="S1653" s="14">
        <v>3404.4620214643619</v>
      </c>
      <c r="T1653">
        <f t="shared" si="100"/>
        <v>-457.76020075807901</v>
      </c>
    </row>
    <row r="1654" spans="16:20" x14ac:dyDescent="0.25">
      <c r="P1654" s="13">
        <v>22.000000000000018</v>
      </c>
      <c r="Q1654" s="13">
        <f t="shared" si="99"/>
        <v>1320</v>
      </c>
      <c r="R1654" s="14">
        <v>3850.0000000002174</v>
      </c>
      <c r="S1654" s="14">
        <v>3400.292585072435</v>
      </c>
      <c r="T1654">
        <f t="shared" si="100"/>
        <v>-449.70741492778234</v>
      </c>
    </row>
    <row r="1655" spans="16:20" x14ac:dyDescent="0.25">
      <c r="P1655" s="13">
        <v>22.016666666666683</v>
      </c>
      <c r="Q1655" s="13">
        <f t="shared" si="99"/>
        <v>1321</v>
      </c>
      <c r="R1655" s="14">
        <v>3837.7777777779947</v>
      </c>
      <c r="S1655" s="14">
        <v>3395.7382642339967</v>
      </c>
      <c r="T1655">
        <f t="shared" si="100"/>
        <v>-442.03951354399805</v>
      </c>
    </row>
    <row r="1656" spans="16:20" x14ac:dyDescent="0.25">
      <c r="P1656" s="13">
        <v>22.033333333333349</v>
      </c>
      <c r="Q1656" s="13">
        <f t="shared" si="99"/>
        <v>1322</v>
      </c>
      <c r="R1656" s="14">
        <v>3837.7777777779947</v>
      </c>
      <c r="S1656" s="14">
        <v>3377.5123718539576</v>
      </c>
      <c r="T1656">
        <f t="shared" si="100"/>
        <v>-460.26540592403717</v>
      </c>
    </row>
    <row r="1657" spans="16:20" x14ac:dyDescent="0.25">
      <c r="P1657" s="13">
        <v>22.050000000000015</v>
      </c>
      <c r="Q1657" s="13">
        <f t="shared" si="99"/>
        <v>1323</v>
      </c>
      <c r="R1657" s="14">
        <v>3825.5555555557717</v>
      </c>
      <c r="S1657" s="14">
        <v>3366.2287707632595</v>
      </c>
      <c r="T1657">
        <f t="shared" si="100"/>
        <v>-459.32678479251217</v>
      </c>
    </row>
    <row r="1658" spans="16:20" x14ac:dyDescent="0.25">
      <c r="P1658" s="13">
        <v>22.066666666666681</v>
      </c>
      <c r="Q1658" s="13">
        <f t="shared" si="99"/>
        <v>1324</v>
      </c>
      <c r="R1658" s="14">
        <v>3813.3333333335486</v>
      </c>
      <c r="S1658" s="14">
        <v>3335.6294999603388</v>
      </c>
      <c r="T1658">
        <f t="shared" si="100"/>
        <v>-477.70383337320982</v>
      </c>
    </row>
    <row r="1659" spans="16:20" x14ac:dyDescent="0.25">
      <c r="P1659" s="13">
        <v>22.083333333333346</v>
      </c>
      <c r="Q1659" s="13">
        <f t="shared" si="99"/>
        <v>1325</v>
      </c>
      <c r="R1659" s="14">
        <v>3813.3333333335486</v>
      </c>
      <c r="S1659" s="14">
        <v>3325.3863722581164</v>
      </c>
      <c r="T1659">
        <f t="shared" si="100"/>
        <v>-487.94696107543223</v>
      </c>
    </row>
    <row r="1660" spans="16:20" x14ac:dyDescent="0.25">
      <c r="P1660" s="13">
        <v>22.100000000000012</v>
      </c>
      <c r="Q1660" s="13">
        <f t="shared" si="99"/>
        <v>1326</v>
      </c>
      <c r="R1660" s="14">
        <v>3825.5555555557717</v>
      </c>
      <c r="S1660" s="14">
        <v>3307.435614560563</v>
      </c>
      <c r="T1660">
        <f t="shared" si="100"/>
        <v>-518.11994099520871</v>
      </c>
    </row>
    <row r="1661" spans="16:20" x14ac:dyDescent="0.25">
      <c r="P1661" s="13">
        <v>22.116666666666678</v>
      </c>
      <c r="Q1661" s="13">
        <f t="shared" si="99"/>
        <v>1327</v>
      </c>
      <c r="R1661" s="14">
        <v>3825.5555555557721</v>
      </c>
      <c r="S1661" s="14">
        <v>3297.5605347455739</v>
      </c>
      <c r="T1661">
        <f t="shared" si="100"/>
        <v>-527.99502081019818</v>
      </c>
    </row>
    <row r="1662" spans="16:20" x14ac:dyDescent="0.25">
      <c r="P1662" s="13">
        <v>22.133333333333344</v>
      </c>
      <c r="Q1662" s="13">
        <f t="shared" si="99"/>
        <v>1328</v>
      </c>
      <c r="R1662" s="14">
        <v>3825.5555555557717</v>
      </c>
      <c r="S1662" s="14">
        <v>3298.156725647571</v>
      </c>
      <c r="T1662">
        <f t="shared" si="100"/>
        <v>-527.3988299082007</v>
      </c>
    </row>
    <row r="1663" spans="16:20" x14ac:dyDescent="0.25">
      <c r="P1663" s="13">
        <v>22.150000000000009</v>
      </c>
      <c r="Q1663" s="13">
        <f t="shared" si="99"/>
        <v>1329</v>
      </c>
      <c r="R1663" s="14">
        <v>3788.8888888891033</v>
      </c>
      <c r="S1663" s="14">
        <v>3300.5292005890819</v>
      </c>
      <c r="T1663">
        <f t="shared" si="100"/>
        <v>-488.35968830002139</v>
      </c>
    </row>
    <row r="1664" spans="16:20" x14ac:dyDescent="0.25">
      <c r="P1664" s="13">
        <v>22.166666666666675</v>
      </c>
      <c r="Q1664" s="13">
        <f t="shared" si="99"/>
        <v>1330</v>
      </c>
      <c r="R1664" s="14">
        <v>3776.6666666668802</v>
      </c>
      <c r="S1664" s="14">
        <v>3307.8029003593638</v>
      </c>
      <c r="T1664">
        <f t="shared" si="100"/>
        <v>-468.86376630751647</v>
      </c>
    </row>
    <row r="1665" spans="16:20" x14ac:dyDescent="0.25">
      <c r="P1665" s="13">
        <v>22.183333333333341</v>
      </c>
      <c r="Q1665" s="13">
        <f t="shared" si="99"/>
        <v>1331</v>
      </c>
      <c r="R1665" s="14">
        <v>3776.6666666668802</v>
      </c>
      <c r="S1665" s="14">
        <v>3301.8211945972407</v>
      </c>
      <c r="T1665">
        <f t="shared" si="100"/>
        <v>-474.84547206963953</v>
      </c>
    </row>
    <row r="1666" spans="16:20" x14ac:dyDescent="0.25">
      <c r="P1666" s="13">
        <v>22.200000000000006</v>
      </c>
      <c r="Q1666" s="13">
        <f t="shared" si="99"/>
        <v>1332</v>
      </c>
      <c r="R1666" s="14">
        <v>3776.6666666668802</v>
      </c>
      <c r="S1666" s="14">
        <v>3282.9613986119111</v>
      </c>
      <c r="T1666">
        <f t="shared" si="100"/>
        <v>-493.70526805496911</v>
      </c>
    </row>
    <row r="1667" spans="16:20" x14ac:dyDescent="0.25">
      <c r="P1667" s="13">
        <v>22.216666666666672</v>
      </c>
      <c r="Q1667" s="13">
        <f t="shared" si="99"/>
        <v>1333</v>
      </c>
      <c r="R1667" s="14">
        <v>3776.6666666668802</v>
      </c>
      <c r="S1667" s="14">
        <v>3281.7517552178106</v>
      </c>
      <c r="T1667">
        <f t="shared" si="100"/>
        <v>-494.91491144906968</v>
      </c>
    </row>
    <row r="1668" spans="16:20" x14ac:dyDescent="0.25">
      <c r="P1668" s="13">
        <v>22.233333333333338</v>
      </c>
      <c r="Q1668" s="13">
        <f t="shared" si="99"/>
        <v>1334</v>
      </c>
      <c r="R1668" s="14">
        <v>3788.8888888891033</v>
      </c>
      <c r="S1668" s="14">
        <v>3287.4215834543165</v>
      </c>
      <c r="T1668">
        <f t="shared" si="100"/>
        <v>-501.46730543478679</v>
      </c>
    </row>
    <row r="1669" spans="16:20" x14ac:dyDescent="0.25">
      <c r="P1669" s="13">
        <v>22.250000000000004</v>
      </c>
      <c r="Q1669" s="13">
        <f t="shared" ref="Q1669:Q1732" si="101">ROUND(P1669*60,0)</f>
        <v>1335</v>
      </c>
      <c r="R1669" s="14">
        <v>3788.8888888891033</v>
      </c>
      <c r="S1669" s="14">
        <v>3312.8595959255008</v>
      </c>
      <c r="T1669">
        <f t="shared" si="100"/>
        <v>-476.02929296360253</v>
      </c>
    </row>
    <row r="1670" spans="16:20" x14ac:dyDescent="0.25">
      <c r="P1670" s="13">
        <v>22.266666666666669</v>
      </c>
      <c r="Q1670" s="13">
        <f t="shared" si="101"/>
        <v>1336</v>
      </c>
      <c r="R1670" s="14">
        <v>3788.8888888891033</v>
      </c>
      <c r="S1670" s="14">
        <v>3325.2566243730571</v>
      </c>
      <c r="T1670">
        <f t="shared" si="100"/>
        <v>-463.63226451604623</v>
      </c>
    </row>
    <row r="1671" spans="16:20" x14ac:dyDescent="0.25">
      <c r="P1671" s="13">
        <v>22.283333333333335</v>
      </c>
      <c r="Q1671" s="13">
        <f t="shared" si="101"/>
        <v>1337</v>
      </c>
      <c r="R1671" s="14">
        <v>3776.6666666668807</v>
      </c>
      <c r="S1671" s="14">
        <v>3328.7293047790522</v>
      </c>
      <c r="T1671">
        <f t="shared" si="100"/>
        <v>-447.9373618878285</v>
      </c>
    </row>
    <row r="1672" spans="16:20" x14ac:dyDescent="0.25">
      <c r="P1672" s="13">
        <v>22.3</v>
      </c>
      <c r="Q1672" s="13">
        <f t="shared" si="101"/>
        <v>1338</v>
      </c>
      <c r="R1672" s="14">
        <v>3752.2222222224345</v>
      </c>
      <c r="S1672" s="14">
        <v>3345.2771023204791</v>
      </c>
      <c r="T1672">
        <f t="shared" si="100"/>
        <v>-406.94511990195542</v>
      </c>
    </row>
    <row r="1673" spans="16:20" x14ac:dyDescent="0.25">
      <c r="P1673" s="13">
        <v>22.316666666666666</v>
      </c>
      <c r="Q1673" s="13">
        <f t="shared" si="101"/>
        <v>1339</v>
      </c>
      <c r="R1673" s="14">
        <v>3740.000000000211</v>
      </c>
      <c r="S1673" s="14">
        <v>3352.7602609574906</v>
      </c>
      <c r="T1673">
        <f t="shared" si="100"/>
        <v>-387.23973904272043</v>
      </c>
    </row>
    <row r="1674" spans="16:20" x14ac:dyDescent="0.25">
      <c r="P1674" s="13">
        <v>22.333333333333332</v>
      </c>
      <c r="Q1674" s="13">
        <f t="shared" si="101"/>
        <v>1340</v>
      </c>
      <c r="R1674" s="14">
        <v>3740.000000000211</v>
      </c>
      <c r="S1674" s="14">
        <v>3354.8231663218567</v>
      </c>
      <c r="T1674">
        <f t="shared" si="100"/>
        <v>-385.17683367835434</v>
      </c>
    </row>
    <row r="1675" spans="16:20" x14ac:dyDescent="0.25">
      <c r="P1675" s="13">
        <v>22.349999999999998</v>
      </c>
      <c r="Q1675" s="13">
        <f t="shared" si="101"/>
        <v>1341</v>
      </c>
      <c r="R1675" s="14">
        <v>3740.000000000211</v>
      </c>
      <c r="S1675" s="14">
        <v>3363.1759165608582</v>
      </c>
      <c r="T1675">
        <f t="shared" si="100"/>
        <v>-376.82408343935276</v>
      </c>
    </row>
    <row r="1676" spans="16:20" x14ac:dyDescent="0.25">
      <c r="P1676" s="13">
        <v>22.366666666666664</v>
      </c>
      <c r="Q1676" s="13">
        <f t="shared" si="101"/>
        <v>1342</v>
      </c>
      <c r="R1676" s="14">
        <v>3752.2222222224336</v>
      </c>
      <c r="S1676" s="14">
        <v>3378.0598399460932</v>
      </c>
      <c r="T1676">
        <f t="shared" si="100"/>
        <v>-374.1623822763404</v>
      </c>
    </row>
    <row r="1677" spans="16:20" x14ac:dyDescent="0.25">
      <c r="P1677" s="13">
        <v>22.383333333333329</v>
      </c>
      <c r="Q1677" s="13">
        <f t="shared" si="101"/>
        <v>1343</v>
      </c>
      <c r="R1677" s="14">
        <v>3764.4444444446572</v>
      </c>
      <c r="S1677" s="14">
        <v>3386.6307489174824</v>
      </c>
      <c r="T1677">
        <f t="shared" si="100"/>
        <v>-377.81369552717479</v>
      </c>
    </row>
    <row r="1678" spans="16:20" x14ac:dyDescent="0.25">
      <c r="P1678" s="13">
        <v>22.399999999999995</v>
      </c>
      <c r="Q1678" s="13">
        <f t="shared" si="101"/>
        <v>1344</v>
      </c>
      <c r="R1678" s="14">
        <v>3752.2222222224345</v>
      </c>
      <c r="S1678" s="14">
        <v>3381.2895749502836</v>
      </c>
      <c r="T1678">
        <f t="shared" si="100"/>
        <v>-370.93264727215092</v>
      </c>
    </row>
    <row r="1679" spans="16:20" x14ac:dyDescent="0.25">
      <c r="P1679" s="13">
        <v>22.416666666666661</v>
      </c>
      <c r="Q1679" s="13">
        <f t="shared" si="101"/>
        <v>1345</v>
      </c>
      <c r="R1679" s="14">
        <v>3752.2222222224345</v>
      </c>
      <c r="S1679" s="14">
        <v>3384.9081995981524</v>
      </c>
      <c r="T1679">
        <f t="shared" si="100"/>
        <v>-367.31402262428219</v>
      </c>
    </row>
    <row r="1680" spans="16:20" x14ac:dyDescent="0.25">
      <c r="P1680" s="13">
        <v>22.433333333333326</v>
      </c>
      <c r="Q1680" s="13">
        <f t="shared" si="101"/>
        <v>1346</v>
      </c>
      <c r="R1680" s="14">
        <v>3752.2222222224345</v>
      </c>
      <c r="S1680" s="14">
        <v>3383.2108226673895</v>
      </c>
      <c r="T1680">
        <f t="shared" si="100"/>
        <v>-369.01139955504505</v>
      </c>
    </row>
    <row r="1681" spans="16:20" x14ac:dyDescent="0.25">
      <c r="P1681" s="13">
        <v>22.449999999999992</v>
      </c>
      <c r="Q1681" s="13">
        <f t="shared" si="101"/>
        <v>1347</v>
      </c>
      <c r="R1681" s="14">
        <v>3740.0000000002115</v>
      </c>
      <c r="S1681" s="14">
        <v>3376.2261542549322</v>
      </c>
      <c r="T1681">
        <f t="shared" si="100"/>
        <v>-363.77384574527923</v>
      </c>
    </row>
    <row r="1682" spans="16:20" x14ac:dyDescent="0.25">
      <c r="P1682" s="13">
        <v>22.466666666666658</v>
      </c>
      <c r="Q1682" s="13">
        <f t="shared" si="101"/>
        <v>1348</v>
      </c>
      <c r="R1682" s="14">
        <v>3740.0000000002119</v>
      </c>
      <c r="S1682" s="14">
        <v>3380.4979376943652</v>
      </c>
      <c r="T1682">
        <f t="shared" si="100"/>
        <v>-359.50206230584672</v>
      </c>
    </row>
    <row r="1683" spans="16:20" x14ac:dyDescent="0.25">
      <c r="P1683" s="13">
        <v>22.483333333333324</v>
      </c>
      <c r="Q1683" s="13">
        <f t="shared" si="101"/>
        <v>1349</v>
      </c>
      <c r="R1683" s="14">
        <v>3727.7777777779888</v>
      </c>
      <c r="S1683" s="14">
        <v>3374.3606565646264</v>
      </c>
      <c r="T1683">
        <f t="shared" si="100"/>
        <v>-353.41712121336241</v>
      </c>
    </row>
    <row r="1684" spans="16:20" x14ac:dyDescent="0.25">
      <c r="P1684" s="13">
        <v>22.499999999999989</v>
      </c>
      <c r="Q1684" s="13">
        <f t="shared" si="101"/>
        <v>1350</v>
      </c>
      <c r="R1684" s="14">
        <v>3727.7777777779888</v>
      </c>
      <c r="S1684" s="14">
        <v>3381.2769832183012</v>
      </c>
      <c r="T1684">
        <f t="shared" si="100"/>
        <v>-346.50079455968762</v>
      </c>
    </row>
    <row r="1685" spans="16:20" x14ac:dyDescent="0.25">
      <c r="P1685" s="13">
        <v>22.516666666666655</v>
      </c>
      <c r="Q1685" s="13">
        <f t="shared" si="101"/>
        <v>1351</v>
      </c>
      <c r="R1685" s="14">
        <v>3727.7777777779888</v>
      </c>
      <c r="S1685" s="14">
        <v>3371.2724721597892</v>
      </c>
      <c r="T1685">
        <f t="shared" si="100"/>
        <v>-356.5053056181996</v>
      </c>
    </row>
    <row r="1686" spans="16:20" x14ac:dyDescent="0.25">
      <c r="P1686" s="13">
        <v>22.533333333333321</v>
      </c>
      <c r="Q1686" s="13">
        <f t="shared" si="101"/>
        <v>1352</v>
      </c>
      <c r="R1686" s="14">
        <v>3715.5555555557657</v>
      </c>
      <c r="S1686" s="14">
        <v>3369.9118133825041</v>
      </c>
      <c r="T1686">
        <f t="shared" si="100"/>
        <v>-345.64374217326167</v>
      </c>
    </row>
    <row r="1687" spans="16:20" x14ac:dyDescent="0.25">
      <c r="P1687" s="13">
        <v>22.549999999999986</v>
      </c>
      <c r="Q1687" s="13">
        <f t="shared" si="101"/>
        <v>1353</v>
      </c>
      <c r="R1687" s="14">
        <v>3715.5555555557657</v>
      </c>
      <c r="S1687" s="14">
        <v>3388.6854880473488</v>
      </c>
      <c r="T1687">
        <f t="shared" si="100"/>
        <v>-326.87006750841692</v>
      </c>
    </row>
    <row r="1688" spans="16:20" x14ac:dyDescent="0.25">
      <c r="P1688" s="13">
        <v>22.566666666666652</v>
      </c>
      <c r="Q1688" s="13">
        <f t="shared" si="101"/>
        <v>1354</v>
      </c>
      <c r="R1688" s="14">
        <v>3703.3333333335422</v>
      </c>
      <c r="S1688" s="14">
        <v>3404.2215760840554</v>
      </c>
      <c r="T1688">
        <f t="shared" si="100"/>
        <v>-299.1117572494868</v>
      </c>
    </row>
    <row r="1689" spans="16:20" x14ac:dyDescent="0.25">
      <c r="P1689" s="13">
        <v>22.583333333333318</v>
      </c>
      <c r="Q1689" s="13">
        <f t="shared" si="101"/>
        <v>1355</v>
      </c>
      <c r="R1689" s="14">
        <v>3678.888888889097</v>
      </c>
      <c r="S1689" s="14">
        <v>3419.4824653069627</v>
      </c>
      <c r="T1689">
        <f t="shared" si="100"/>
        <v>-259.40642358213427</v>
      </c>
    </row>
    <row r="1690" spans="16:20" x14ac:dyDescent="0.25">
      <c r="P1690" s="13">
        <v>22.599999999999984</v>
      </c>
      <c r="Q1690" s="13">
        <f t="shared" si="101"/>
        <v>1356</v>
      </c>
      <c r="R1690" s="14">
        <v>3654.4444444446508</v>
      </c>
      <c r="S1690" s="14">
        <v>3443.1778220729884</v>
      </c>
      <c r="T1690">
        <f t="shared" si="100"/>
        <v>-211.26662237166238</v>
      </c>
    </row>
    <row r="1691" spans="16:20" x14ac:dyDescent="0.25">
      <c r="P1691" s="13">
        <v>22.616666666666649</v>
      </c>
      <c r="Q1691" s="13">
        <f t="shared" si="101"/>
        <v>1357</v>
      </c>
      <c r="R1691" s="14">
        <v>3642.2222222224273</v>
      </c>
      <c r="S1691" s="14">
        <v>3435.8294858131771</v>
      </c>
      <c r="T1691">
        <f t="shared" si="100"/>
        <v>-206.39273640925012</v>
      </c>
    </row>
    <row r="1692" spans="16:20" x14ac:dyDescent="0.25">
      <c r="P1692" s="13">
        <v>22.633333333333315</v>
      </c>
      <c r="Q1692" s="13">
        <f t="shared" si="101"/>
        <v>1358</v>
      </c>
      <c r="R1692" s="14">
        <v>3630.0000000002042</v>
      </c>
      <c r="S1692" s="14">
        <v>3440.1209604568803</v>
      </c>
      <c r="T1692">
        <f t="shared" si="100"/>
        <v>-189.87903954332387</v>
      </c>
    </row>
    <row r="1693" spans="16:20" x14ac:dyDescent="0.25">
      <c r="P1693" s="13">
        <v>22.649999999999981</v>
      </c>
      <c r="Q1693" s="13">
        <f t="shared" si="101"/>
        <v>1359</v>
      </c>
      <c r="R1693" s="14">
        <v>3642.2222222224273</v>
      </c>
      <c r="S1693" s="14">
        <v>3439.3755498322466</v>
      </c>
      <c r="T1693">
        <f t="shared" si="100"/>
        <v>-202.84667239018063</v>
      </c>
    </row>
    <row r="1694" spans="16:20" x14ac:dyDescent="0.25">
      <c r="P1694" s="13">
        <v>22.666666666666647</v>
      </c>
      <c r="Q1694" s="13">
        <f t="shared" si="101"/>
        <v>1360</v>
      </c>
      <c r="R1694" s="14">
        <v>3642.2222222224268</v>
      </c>
      <c r="S1694" s="14">
        <v>3431.8236608438096</v>
      </c>
      <c r="T1694">
        <f t="shared" si="100"/>
        <v>-210.39856137861716</v>
      </c>
    </row>
    <row r="1695" spans="16:20" x14ac:dyDescent="0.25">
      <c r="P1695" s="13">
        <v>22.683333333333312</v>
      </c>
      <c r="Q1695" s="13">
        <f t="shared" si="101"/>
        <v>1361</v>
      </c>
      <c r="R1695" s="14">
        <v>3642.2222222224268</v>
      </c>
      <c r="S1695" s="14">
        <v>3422.0319863724826</v>
      </c>
      <c r="T1695">
        <f t="shared" si="100"/>
        <v>-220.1902358499442</v>
      </c>
    </row>
    <row r="1696" spans="16:20" x14ac:dyDescent="0.25">
      <c r="P1696" s="13">
        <v>22.699999999999978</v>
      </c>
      <c r="Q1696" s="13">
        <f t="shared" si="101"/>
        <v>1362</v>
      </c>
      <c r="R1696" s="14">
        <v>3642.2222222224268</v>
      </c>
      <c r="S1696" s="14">
        <v>3423.3376797349315</v>
      </c>
      <c r="T1696">
        <f t="shared" si="100"/>
        <v>-218.88454248749531</v>
      </c>
    </row>
    <row r="1697" spans="16:20" x14ac:dyDescent="0.25">
      <c r="P1697" s="13">
        <v>22.716666666666644</v>
      </c>
      <c r="Q1697" s="13">
        <f t="shared" si="101"/>
        <v>1363</v>
      </c>
      <c r="R1697" s="14">
        <v>3630.0000000002037</v>
      </c>
      <c r="S1697" s="14">
        <v>3435.2523756061992</v>
      </c>
      <c r="T1697">
        <f t="shared" si="100"/>
        <v>-194.74762439400456</v>
      </c>
    </row>
    <row r="1698" spans="16:20" x14ac:dyDescent="0.25">
      <c r="P1698" s="13">
        <v>22.733333333333309</v>
      </c>
      <c r="Q1698" s="13">
        <f t="shared" si="101"/>
        <v>1364</v>
      </c>
      <c r="R1698" s="14">
        <v>3605.5555555557585</v>
      </c>
      <c r="S1698" s="14">
        <v>3440.4497750980499</v>
      </c>
      <c r="T1698">
        <f t="shared" si="100"/>
        <v>-165.10578045770853</v>
      </c>
    </row>
    <row r="1699" spans="16:20" x14ac:dyDescent="0.25">
      <c r="P1699" s="13">
        <v>22.749999999999975</v>
      </c>
      <c r="Q1699" s="13">
        <f t="shared" si="101"/>
        <v>1365</v>
      </c>
      <c r="R1699" s="14">
        <v>3593.3333333335349</v>
      </c>
      <c r="S1699" s="14">
        <v>3446.9458178909372</v>
      </c>
      <c r="T1699">
        <f t="shared" si="100"/>
        <v>-146.38751544259776</v>
      </c>
    </row>
    <row r="1700" spans="16:20" x14ac:dyDescent="0.25">
      <c r="P1700" s="13">
        <v>22.766666666666641</v>
      </c>
      <c r="Q1700" s="13">
        <f t="shared" si="101"/>
        <v>1366</v>
      </c>
      <c r="R1700" s="14">
        <v>3581.1111111113119</v>
      </c>
      <c r="S1700" s="14">
        <v>3450.9215630337208</v>
      </c>
      <c r="T1700">
        <f t="shared" si="100"/>
        <v>-130.1895480775911</v>
      </c>
    </row>
    <row r="1701" spans="16:20" x14ac:dyDescent="0.25">
      <c r="P1701" s="13">
        <v>22.783333333333307</v>
      </c>
      <c r="Q1701" s="13">
        <f t="shared" si="101"/>
        <v>1367</v>
      </c>
      <c r="R1701" s="14">
        <v>3581.1111111113119</v>
      </c>
      <c r="S1701" s="14">
        <v>3423.9622625095431</v>
      </c>
      <c r="T1701">
        <f t="shared" si="100"/>
        <v>-157.1488486017688</v>
      </c>
    </row>
    <row r="1702" spans="16:20" x14ac:dyDescent="0.25">
      <c r="P1702" s="13">
        <v>22.799999999999972</v>
      </c>
      <c r="Q1702" s="13">
        <f t="shared" si="101"/>
        <v>1368</v>
      </c>
      <c r="R1702" s="14">
        <v>3593.3333333335349</v>
      </c>
      <c r="S1702" s="14">
        <v>3406.2045043185794</v>
      </c>
      <c r="T1702">
        <f t="shared" ref="T1702:T1765" si="102">S1702-R1702</f>
        <v>-187.1288290149555</v>
      </c>
    </row>
    <row r="1703" spans="16:20" x14ac:dyDescent="0.25">
      <c r="P1703" s="13">
        <v>22.816666666666638</v>
      </c>
      <c r="Q1703" s="13">
        <f t="shared" si="101"/>
        <v>1369</v>
      </c>
      <c r="R1703" s="14">
        <v>3593.3333333335358</v>
      </c>
      <c r="S1703" s="14">
        <v>3369.9638741305462</v>
      </c>
      <c r="T1703">
        <f t="shared" si="102"/>
        <v>-223.36945920298967</v>
      </c>
    </row>
    <row r="1704" spans="16:20" x14ac:dyDescent="0.25">
      <c r="P1704" s="13">
        <v>22.833333333333304</v>
      </c>
      <c r="Q1704" s="13">
        <f t="shared" si="101"/>
        <v>1370</v>
      </c>
      <c r="R1704" s="14">
        <v>3568.8888888890897</v>
      </c>
      <c r="S1704" s="14">
        <v>3344.2223923209935</v>
      </c>
      <c r="T1704">
        <f t="shared" si="102"/>
        <v>-224.66649656809614</v>
      </c>
    </row>
    <row r="1705" spans="16:20" x14ac:dyDescent="0.25">
      <c r="P1705" s="13">
        <v>22.849999999999969</v>
      </c>
      <c r="Q1705" s="13">
        <f t="shared" si="101"/>
        <v>1371</v>
      </c>
      <c r="R1705" s="14">
        <v>3544.4444444446435</v>
      </c>
      <c r="S1705" s="14">
        <v>3335.6076378400467</v>
      </c>
      <c r="T1705">
        <f t="shared" si="102"/>
        <v>-208.83680660459686</v>
      </c>
    </row>
    <row r="1706" spans="16:20" x14ac:dyDescent="0.25">
      <c r="P1706" s="13">
        <v>22.866666666666635</v>
      </c>
      <c r="Q1706" s="13">
        <f t="shared" si="101"/>
        <v>1372</v>
      </c>
      <c r="R1706" s="14">
        <v>3544.4444444446435</v>
      </c>
      <c r="S1706" s="14">
        <v>3332.5792469044195</v>
      </c>
      <c r="T1706">
        <f t="shared" si="102"/>
        <v>-211.86519754022402</v>
      </c>
    </row>
    <row r="1707" spans="16:20" x14ac:dyDescent="0.25">
      <c r="P1707" s="13">
        <v>22.883333333333301</v>
      </c>
      <c r="Q1707" s="13">
        <f t="shared" si="101"/>
        <v>1373</v>
      </c>
      <c r="R1707" s="14">
        <v>3544.4444444446444</v>
      </c>
      <c r="S1707" s="14">
        <v>3326.3106987566666</v>
      </c>
      <c r="T1707">
        <f t="shared" si="102"/>
        <v>-218.13374568797781</v>
      </c>
    </row>
    <row r="1708" spans="16:20" x14ac:dyDescent="0.25">
      <c r="P1708" s="13">
        <v>22.899999999999967</v>
      </c>
      <c r="Q1708" s="13">
        <f t="shared" si="101"/>
        <v>1374</v>
      </c>
      <c r="R1708" s="14">
        <v>3568.8888888890906</v>
      </c>
      <c r="S1708" s="14">
        <v>3316.539304029749</v>
      </c>
      <c r="T1708">
        <f t="shared" si="102"/>
        <v>-252.34958485934158</v>
      </c>
    </row>
    <row r="1709" spans="16:20" x14ac:dyDescent="0.25">
      <c r="P1709" s="13">
        <v>22.916666666666632</v>
      </c>
      <c r="Q1709" s="13">
        <f t="shared" si="101"/>
        <v>1375</v>
      </c>
      <c r="R1709" s="14">
        <v>3568.8888888890901</v>
      </c>
      <c r="S1709" s="14">
        <v>3304.8633279130718</v>
      </c>
      <c r="T1709">
        <f t="shared" si="102"/>
        <v>-264.02556097601837</v>
      </c>
    </row>
    <row r="1710" spans="16:20" x14ac:dyDescent="0.25">
      <c r="P1710" s="13">
        <v>22.933333333333298</v>
      </c>
      <c r="Q1710" s="13">
        <f t="shared" si="101"/>
        <v>1376</v>
      </c>
      <c r="R1710" s="14">
        <v>3568.8888888890901</v>
      </c>
      <c r="S1710" s="14">
        <v>3295.2119272781947</v>
      </c>
      <c r="T1710">
        <f t="shared" si="102"/>
        <v>-273.67696161089543</v>
      </c>
    </row>
    <row r="1711" spans="16:20" x14ac:dyDescent="0.25">
      <c r="P1711" s="13">
        <v>22.949999999999964</v>
      </c>
      <c r="Q1711" s="13">
        <f t="shared" si="101"/>
        <v>1377</v>
      </c>
      <c r="R1711" s="14">
        <v>3568.8888888890906</v>
      </c>
      <c r="S1711" s="14">
        <v>3282.1638878443468</v>
      </c>
      <c r="T1711">
        <f t="shared" si="102"/>
        <v>-286.72500104474375</v>
      </c>
    </row>
    <row r="1712" spans="16:20" x14ac:dyDescent="0.25">
      <c r="P1712" s="13">
        <v>22.966666666666629</v>
      </c>
      <c r="Q1712" s="13">
        <f t="shared" si="101"/>
        <v>1378</v>
      </c>
      <c r="R1712" s="14">
        <v>3556.666666666868</v>
      </c>
      <c r="S1712" s="14">
        <v>3282.7076148182382</v>
      </c>
      <c r="T1712">
        <f t="shared" si="102"/>
        <v>-273.95905184862977</v>
      </c>
    </row>
    <row r="1713" spans="16:20" x14ac:dyDescent="0.25">
      <c r="P1713" s="13">
        <v>22.983333333333295</v>
      </c>
      <c r="Q1713" s="13">
        <f t="shared" si="101"/>
        <v>1379</v>
      </c>
      <c r="R1713" s="14">
        <v>3544.4444444446453</v>
      </c>
      <c r="S1713" s="14">
        <v>3302.887998463631</v>
      </c>
      <c r="T1713">
        <f t="shared" si="102"/>
        <v>-241.55644598101435</v>
      </c>
    </row>
    <row r="1714" spans="16:20" x14ac:dyDescent="0.25">
      <c r="P1714" s="13">
        <v>22.999999999999961</v>
      </c>
      <c r="Q1714" s="13">
        <f t="shared" si="101"/>
        <v>1380</v>
      </c>
      <c r="R1714" s="14">
        <v>3532.2222222224227</v>
      </c>
      <c r="S1714" s="14">
        <v>3315.9478977744793</v>
      </c>
      <c r="T1714">
        <f t="shared" si="102"/>
        <v>-216.2743244479434</v>
      </c>
    </row>
    <row r="1715" spans="16:20" x14ac:dyDescent="0.25">
      <c r="P1715" s="13">
        <v>23.016666666666627</v>
      </c>
      <c r="Q1715" s="13">
        <f t="shared" si="101"/>
        <v>1381</v>
      </c>
      <c r="R1715" s="14">
        <v>3520.0000000002001</v>
      </c>
      <c r="S1715" s="14">
        <v>3327.8104292372795</v>
      </c>
      <c r="T1715">
        <f t="shared" si="102"/>
        <v>-192.18957076292054</v>
      </c>
    </row>
    <row r="1716" spans="16:20" x14ac:dyDescent="0.25">
      <c r="P1716" s="13">
        <v>23.033333333333292</v>
      </c>
      <c r="Q1716" s="13">
        <f t="shared" si="101"/>
        <v>1382</v>
      </c>
      <c r="R1716" s="14">
        <v>3532.2222222224232</v>
      </c>
      <c r="S1716" s="14">
        <v>3333.0174825340682</v>
      </c>
      <c r="T1716">
        <f t="shared" si="102"/>
        <v>-199.20473968835495</v>
      </c>
    </row>
    <row r="1717" spans="16:20" x14ac:dyDescent="0.25">
      <c r="P1717" s="13">
        <v>23.049999999999958</v>
      </c>
      <c r="Q1717" s="13">
        <f t="shared" si="101"/>
        <v>1383</v>
      </c>
      <c r="R1717" s="14">
        <v>3532.2222222224227</v>
      </c>
      <c r="S1717" s="14">
        <v>3341.445920564367</v>
      </c>
      <c r="T1717">
        <f t="shared" si="102"/>
        <v>-190.77630165805567</v>
      </c>
    </row>
    <row r="1718" spans="16:20" x14ac:dyDescent="0.25">
      <c r="P1718" s="13">
        <v>23.066666666666624</v>
      </c>
      <c r="Q1718" s="13">
        <f t="shared" si="101"/>
        <v>1384</v>
      </c>
      <c r="R1718" s="14">
        <v>3544.4444444446453</v>
      </c>
      <c r="S1718" s="14">
        <v>3357.8033042299462</v>
      </c>
      <c r="T1718">
        <f t="shared" si="102"/>
        <v>-186.64114021469913</v>
      </c>
    </row>
    <row r="1719" spans="16:20" x14ac:dyDescent="0.25">
      <c r="P1719" s="13">
        <v>23.08333333333329</v>
      </c>
      <c r="Q1719" s="13">
        <f t="shared" si="101"/>
        <v>1385</v>
      </c>
      <c r="R1719" s="14">
        <v>3544.4444444446453</v>
      </c>
      <c r="S1719" s="14">
        <v>3371.6738556938626</v>
      </c>
      <c r="T1719">
        <f t="shared" si="102"/>
        <v>-172.77058875078274</v>
      </c>
    </row>
    <row r="1720" spans="16:20" x14ac:dyDescent="0.25">
      <c r="P1720" s="13">
        <v>23.099999999999955</v>
      </c>
      <c r="Q1720" s="13">
        <f t="shared" si="101"/>
        <v>1386</v>
      </c>
      <c r="R1720" s="14">
        <v>3544.4444444446453</v>
      </c>
      <c r="S1720" s="14">
        <v>3389.8001621436724</v>
      </c>
      <c r="T1720">
        <f t="shared" si="102"/>
        <v>-154.64428230097292</v>
      </c>
    </row>
    <row r="1721" spans="16:20" x14ac:dyDescent="0.25">
      <c r="P1721" s="13">
        <v>23.116666666666621</v>
      </c>
      <c r="Q1721" s="13">
        <f t="shared" si="101"/>
        <v>1387</v>
      </c>
      <c r="R1721" s="14">
        <v>3544.4444444446458</v>
      </c>
      <c r="S1721" s="14">
        <v>3401.126981032668</v>
      </c>
      <c r="T1721">
        <f t="shared" si="102"/>
        <v>-143.31746341197777</v>
      </c>
    </row>
    <row r="1722" spans="16:20" x14ac:dyDescent="0.25">
      <c r="P1722" s="13">
        <v>23.133333333333287</v>
      </c>
      <c r="Q1722" s="13">
        <f t="shared" si="101"/>
        <v>1388</v>
      </c>
      <c r="R1722" s="14">
        <v>3544.4444444446458</v>
      </c>
      <c r="S1722" s="14">
        <v>3430.0976069844555</v>
      </c>
      <c r="T1722">
        <f t="shared" si="102"/>
        <v>-114.34683746019027</v>
      </c>
    </row>
    <row r="1723" spans="16:20" x14ac:dyDescent="0.25">
      <c r="P1723" s="13">
        <v>23.149999999999952</v>
      </c>
      <c r="Q1723" s="13">
        <f t="shared" si="101"/>
        <v>1389</v>
      </c>
      <c r="R1723" s="14">
        <v>3532.2222222224227</v>
      </c>
      <c r="S1723" s="14">
        <v>3457.3708350202919</v>
      </c>
      <c r="T1723">
        <f t="shared" si="102"/>
        <v>-74.851387202130809</v>
      </c>
    </row>
    <row r="1724" spans="16:20" x14ac:dyDescent="0.25">
      <c r="P1724" s="13">
        <v>23.166666666666618</v>
      </c>
      <c r="Q1724" s="13">
        <f t="shared" si="101"/>
        <v>1390</v>
      </c>
      <c r="R1724" s="14">
        <v>3520.0000000002001</v>
      </c>
      <c r="S1724" s="14">
        <v>3478.6234370074635</v>
      </c>
      <c r="T1724">
        <f t="shared" si="102"/>
        <v>-41.376562992736581</v>
      </c>
    </row>
    <row r="1725" spans="16:20" x14ac:dyDescent="0.25">
      <c r="P1725" s="13">
        <v>23.183333333333284</v>
      </c>
      <c r="Q1725" s="13">
        <f t="shared" si="101"/>
        <v>1391</v>
      </c>
      <c r="R1725" s="14">
        <v>3532.2222222224232</v>
      </c>
      <c r="S1725" s="14">
        <v>3518.417193329682</v>
      </c>
      <c r="T1725">
        <f t="shared" si="102"/>
        <v>-13.80502889274112</v>
      </c>
    </row>
    <row r="1726" spans="16:20" x14ac:dyDescent="0.25">
      <c r="P1726" s="13">
        <v>23.19999999999995</v>
      </c>
      <c r="Q1726" s="13">
        <f t="shared" si="101"/>
        <v>1392</v>
      </c>
      <c r="R1726" s="14">
        <v>3532.2222222224232</v>
      </c>
      <c r="S1726" s="14">
        <v>3570.0859325359947</v>
      </c>
      <c r="T1726">
        <f t="shared" si="102"/>
        <v>37.863710313571573</v>
      </c>
    </row>
    <row r="1727" spans="16:20" x14ac:dyDescent="0.25">
      <c r="P1727" s="13">
        <v>23.216666666666615</v>
      </c>
      <c r="Q1727" s="13">
        <f t="shared" si="101"/>
        <v>1393</v>
      </c>
      <c r="R1727" s="14">
        <v>3532.2222222224236</v>
      </c>
      <c r="S1727" s="14">
        <v>3606.8622983728806</v>
      </c>
      <c r="T1727">
        <f t="shared" si="102"/>
        <v>74.640076150456935</v>
      </c>
    </row>
    <row r="1728" spans="16:20" x14ac:dyDescent="0.25">
      <c r="P1728" s="13">
        <v>23.233333333333281</v>
      </c>
      <c r="Q1728" s="13">
        <f t="shared" si="101"/>
        <v>1394</v>
      </c>
      <c r="R1728" s="14">
        <v>3544.4444444446463</v>
      </c>
      <c r="S1728" s="14">
        <v>3602.0353898844705</v>
      </c>
      <c r="T1728">
        <f t="shared" si="102"/>
        <v>57.590945439824281</v>
      </c>
    </row>
    <row r="1729" spans="16:20" x14ac:dyDescent="0.25">
      <c r="P1729" s="13">
        <v>23.249999999999947</v>
      </c>
      <c r="Q1729" s="13">
        <f t="shared" si="101"/>
        <v>1395</v>
      </c>
      <c r="R1729" s="14">
        <v>3556.6666666668689</v>
      </c>
      <c r="S1729" s="14">
        <v>3603.8122935289994</v>
      </c>
      <c r="T1729">
        <f t="shared" si="102"/>
        <v>47.145626862130484</v>
      </c>
    </row>
    <row r="1730" spans="16:20" x14ac:dyDescent="0.25">
      <c r="P1730" s="13">
        <v>23.266666666666612</v>
      </c>
      <c r="Q1730" s="13">
        <f t="shared" si="101"/>
        <v>1396</v>
      </c>
      <c r="R1730" s="14">
        <v>3568.888888889092</v>
      </c>
      <c r="S1730" s="14">
        <v>3596.7813083037554</v>
      </c>
      <c r="T1730">
        <f t="shared" si="102"/>
        <v>27.892419414663436</v>
      </c>
    </row>
    <row r="1731" spans="16:20" x14ac:dyDescent="0.25">
      <c r="P1731" s="13">
        <v>23.283333333333278</v>
      </c>
      <c r="Q1731" s="13">
        <f t="shared" si="101"/>
        <v>1397</v>
      </c>
      <c r="R1731" s="14">
        <v>3568.888888889092</v>
      </c>
      <c r="S1731" s="14">
        <v>3578.7328214974109</v>
      </c>
      <c r="T1731">
        <f t="shared" si="102"/>
        <v>9.8439326083189371</v>
      </c>
    </row>
    <row r="1732" spans="16:20" x14ac:dyDescent="0.25">
      <c r="P1732" s="13">
        <v>23.299999999999944</v>
      </c>
      <c r="Q1732" s="13">
        <f t="shared" si="101"/>
        <v>1398</v>
      </c>
      <c r="R1732" s="14">
        <v>3568.888888889092</v>
      </c>
      <c r="S1732" s="14">
        <v>3574.1488101921896</v>
      </c>
      <c r="T1732">
        <f t="shared" si="102"/>
        <v>5.2599213030975989</v>
      </c>
    </row>
    <row r="1733" spans="16:20" x14ac:dyDescent="0.25">
      <c r="P1733" s="13">
        <v>23.31666666666661</v>
      </c>
      <c r="Q1733" s="13">
        <f t="shared" ref="Q1733:Q1796" si="103">ROUND(P1733*60,0)</f>
        <v>1399</v>
      </c>
      <c r="R1733" s="14">
        <v>3556.6666666668689</v>
      </c>
      <c r="S1733" s="14">
        <v>3555.5526927629649</v>
      </c>
      <c r="T1733">
        <f t="shared" si="102"/>
        <v>-1.1139739039040251</v>
      </c>
    </row>
    <row r="1734" spans="16:20" x14ac:dyDescent="0.25">
      <c r="P1734" s="13">
        <v>23.333333333333275</v>
      </c>
      <c r="Q1734" s="13">
        <f t="shared" si="103"/>
        <v>1400</v>
      </c>
      <c r="R1734" s="14">
        <v>3568.888888889092</v>
      </c>
      <c r="S1734" s="14">
        <v>3523.441412671099</v>
      </c>
      <c r="T1734">
        <f t="shared" si="102"/>
        <v>-45.447476217992971</v>
      </c>
    </row>
    <row r="1735" spans="16:20" x14ac:dyDescent="0.25">
      <c r="P1735" s="13">
        <v>23.349999999999941</v>
      </c>
      <c r="Q1735" s="13">
        <f t="shared" si="103"/>
        <v>1401</v>
      </c>
      <c r="R1735" s="14">
        <v>3581.111111111315</v>
      </c>
      <c r="S1735" s="14">
        <v>3496.3360108872621</v>
      </c>
      <c r="T1735">
        <f t="shared" si="102"/>
        <v>-84.775100224052949</v>
      </c>
    </row>
    <row r="1736" spans="16:20" x14ac:dyDescent="0.25">
      <c r="P1736" s="13">
        <v>23.366666666666607</v>
      </c>
      <c r="Q1736" s="13">
        <f t="shared" si="103"/>
        <v>1402</v>
      </c>
      <c r="R1736" s="14">
        <v>3568.8888888890915</v>
      </c>
      <c r="S1736" s="14">
        <v>3469.7234814829199</v>
      </c>
      <c r="T1736">
        <f t="shared" si="102"/>
        <v>-99.165407406171653</v>
      </c>
    </row>
    <row r="1737" spans="16:20" x14ac:dyDescent="0.25">
      <c r="P1737" s="13">
        <v>23.383333333333272</v>
      </c>
      <c r="Q1737" s="13">
        <f t="shared" si="103"/>
        <v>1403</v>
      </c>
      <c r="R1737" s="14">
        <v>3568.8888888890915</v>
      </c>
      <c r="S1737" s="14">
        <v>3428.2655392845018</v>
      </c>
      <c r="T1737">
        <f t="shared" si="102"/>
        <v>-140.62334960458975</v>
      </c>
    </row>
    <row r="1738" spans="16:20" x14ac:dyDescent="0.25">
      <c r="P1738" s="13">
        <v>23.399999999999938</v>
      </c>
      <c r="Q1738" s="13">
        <f t="shared" si="103"/>
        <v>1404</v>
      </c>
      <c r="R1738" s="14">
        <v>3556.666666666868</v>
      </c>
      <c r="S1738" s="14">
        <v>3415.9901946255745</v>
      </c>
      <c r="T1738">
        <f t="shared" si="102"/>
        <v>-140.67647204129344</v>
      </c>
    </row>
    <row r="1739" spans="16:20" x14ac:dyDescent="0.25">
      <c r="P1739" s="13">
        <v>23.416666666666604</v>
      </c>
      <c r="Q1739" s="13">
        <f t="shared" si="103"/>
        <v>1405</v>
      </c>
      <c r="R1739" s="14">
        <v>3556.6666666668675</v>
      </c>
      <c r="S1739" s="14">
        <v>3411.6578775399657</v>
      </c>
      <c r="T1739">
        <f t="shared" si="102"/>
        <v>-145.00878912690177</v>
      </c>
    </row>
    <row r="1740" spans="16:20" x14ac:dyDescent="0.25">
      <c r="P1740" s="13">
        <v>23.43333333333327</v>
      </c>
      <c r="Q1740" s="13">
        <f t="shared" si="103"/>
        <v>1406</v>
      </c>
      <c r="R1740" s="14">
        <v>3556.6666666668675</v>
      </c>
      <c r="S1740" s="14">
        <v>3386.8111108854955</v>
      </c>
      <c r="T1740">
        <f t="shared" si="102"/>
        <v>-169.855555781372</v>
      </c>
    </row>
    <row r="1741" spans="16:20" x14ac:dyDescent="0.25">
      <c r="P1741" s="13">
        <v>23.449999999999935</v>
      </c>
      <c r="Q1741" s="13">
        <f t="shared" si="103"/>
        <v>1407</v>
      </c>
      <c r="R1741" s="14">
        <v>3556.6666666668675</v>
      </c>
      <c r="S1741" s="14">
        <v>3371.0038286243407</v>
      </c>
      <c r="T1741">
        <f t="shared" si="102"/>
        <v>-185.6628380425268</v>
      </c>
    </row>
    <row r="1742" spans="16:20" x14ac:dyDescent="0.25">
      <c r="P1742" s="13">
        <v>23.466666666666601</v>
      </c>
      <c r="Q1742" s="13">
        <f t="shared" si="103"/>
        <v>1408</v>
      </c>
      <c r="R1742" s="14">
        <v>3556.6666666668675</v>
      </c>
      <c r="S1742" s="14">
        <v>3365.5453415924108</v>
      </c>
      <c r="T1742">
        <f t="shared" si="102"/>
        <v>-191.12132507445676</v>
      </c>
    </row>
    <row r="1743" spans="16:20" x14ac:dyDescent="0.25">
      <c r="P1743" s="13">
        <v>23.483333333333267</v>
      </c>
      <c r="Q1743" s="13">
        <f t="shared" si="103"/>
        <v>1409</v>
      </c>
      <c r="R1743" s="14">
        <v>3568.8888888890906</v>
      </c>
      <c r="S1743" s="14">
        <v>3345.5068325983011</v>
      </c>
      <c r="T1743">
        <f t="shared" si="102"/>
        <v>-223.38205629078948</v>
      </c>
    </row>
    <row r="1744" spans="16:20" x14ac:dyDescent="0.25">
      <c r="P1744" s="13">
        <v>23.499999999999932</v>
      </c>
      <c r="Q1744" s="13">
        <f t="shared" si="103"/>
        <v>1410</v>
      </c>
      <c r="R1744" s="14">
        <v>3581.1111111113132</v>
      </c>
      <c r="S1744" s="14">
        <v>3337.2589646969623</v>
      </c>
      <c r="T1744">
        <f t="shared" si="102"/>
        <v>-243.85214641435095</v>
      </c>
    </row>
    <row r="1745" spans="16:20" x14ac:dyDescent="0.25">
      <c r="P1745" s="13">
        <v>23.516666666666598</v>
      </c>
      <c r="Q1745" s="13">
        <f t="shared" si="103"/>
        <v>1411</v>
      </c>
      <c r="R1745" s="14">
        <v>3593.3333333335358</v>
      </c>
      <c r="S1745" s="14">
        <v>3329.6002980523767</v>
      </c>
      <c r="T1745">
        <f t="shared" si="102"/>
        <v>-263.73303528115912</v>
      </c>
    </row>
    <row r="1746" spans="16:20" x14ac:dyDescent="0.25">
      <c r="P1746" s="13">
        <v>23.533333333333264</v>
      </c>
      <c r="Q1746" s="13">
        <f t="shared" si="103"/>
        <v>1412</v>
      </c>
      <c r="R1746" s="14">
        <v>3581.1111111113141</v>
      </c>
      <c r="S1746" s="14">
        <v>3340.837723073696</v>
      </c>
      <c r="T1746">
        <f t="shared" si="102"/>
        <v>-240.27338803761813</v>
      </c>
    </row>
    <row r="1747" spans="16:20" x14ac:dyDescent="0.25">
      <c r="P1747" s="13">
        <v>23.54999999999993</v>
      </c>
      <c r="Q1747" s="13">
        <f t="shared" si="103"/>
        <v>1413</v>
      </c>
      <c r="R1747" s="14">
        <v>3581.1111111113137</v>
      </c>
      <c r="S1747" s="14">
        <v>3363.2235230317719</v>
      </c>
      <c r="T1747">
        <f t="shared" si="102"/>
        <v>-217.88758807954173</v>
      </c>
    </row>
    <row r="1748" spans="16:20" x14ac:dyDescent="0.25">
      <c r="P1748" s="13">
        <v>23.566666666666595</v>
      </c>
      <c r="Q1748" s="13">
        <f t="shared" si="103"/>
        <v>1414</v>
      </c>
      <c r="R1748" s="14">
        <v>3581.1111111113132</v>
      </c>
      <c r="S1748" s="14">
        <v>3370.9306750109613</v>
      </c>
      <c r="T1748">
        <f t="shared" si="102"/>
        <v>-210.18043610035193</v>
      </c>
    </row>
    <row r="1749" spans="16:20" x14ac:dyDescent="0.25">
      <c r="P1749" s="13">
        <v>23.583333333333261</v>
      </c>
      <c r="Q1749" s="13">
        <f t="shared" si="103"/>
        <v>1415</v>
      </c>
      <c r="R1749" s="14">
        <v>3593.3333333335358</v>
      </c>
      <c r="S1749" s="14">
        <v>3381.2460609409372</v>
      </c>
      <c r="T1749">
        <f t="shared" si="102"/>
        <v>-212.08727239259861</v>
      </c>
    </row>
    <row r="1750" spans="16:20" x14ac:dyDescent="0.25">
      <c r="P1750" s="13">
        <v>23.599999999999927</v>
      </c>
      <c r="Q1750" s="13">
        <f t="shared" si="103"/>
        <v>1416</v>
      </c>
      <c r="R1750" s="14">
        <v>3605.5555555557585</v>
      </c>
      <c r="S1750" s="14">
        <v>3404.186723934662</v>
      </c>
      <c r="T1750">
        <f t="shared" si="102"/>
        <v>-201.36883162109643</v>
      </c>
    </row>
    <row r="1751" spans="16:20" x14ac:dyDescent="0.25">
      <c r="P1751" s="13">
        <v>23.616666666666593</v>
      </c>
      <c r="Q1751" s="13">
        <f t="shared" si="103"/>
        <v>1417</v>
      </c>
      <c r="R1751" s="14">
        <v>3605.5555555557585</v>
      </c>
      <c r="S1751" s="14">
        <v>3435.0665016853322</v>
      </c>
      <c r="T1751">
        <f t="shared" si="102"/>
        <v>-170.48905387042623</v>
      </c>
    </row>
    <row r="1752" spans="16:20" x14ac:dyDescent="0.25">
      <c r="P1752" s="13">
        <v>23.633333333333258</v>
      </c>
      <c r="Q1752" s="13">
        <f t="shared" si="103"/>
        <v>1418</v>
      </c>
      <c r="R1752" s="14">
        <v>3605.5555555557585</v>
      </c>
      <c r="S1752" s="14">
        <v>3467.8281875776152</v>
      </c>
      <c r="T1752">
        <f t="shared" si="102"/>
        <v>-137.72736797814332</v>
      </c>
    </row>
    <row r="1753" spans="16:20" x14ac:dyDescent="0.25">
      <c r="P1753" s="13">
        <v>23.649999999999924</v>
      </c>
      <c r="Q1753" s="13">
        <f t="shared" si="103"/>
        <v>1419</v>
      </c>
      <c r="R1753" s="14">
        <v>3605.5555555557594</v>
      </c>
      <c r="S1753" s="14">
        <v>3506.1703889402811</v>
      </c>
      <c r="T1753">
        <f t="shared" si="102"/>
        <v>-99.385166615478283</v>
      </c>
    </row>
    <row r="1754" spans="16:20" x14ac:dyDescent="0.25">
      <c r="P1754" s="13">
        <v>23.66666666666659</v>
      </c>
      <c r="Q1754" s="13">
        <f t="shared" si="103"/>
        <v>1420</v>
      </c>
      <c r="R1754" s="14">
        <v>3605.5555555557594</v>
      </c>
      <c r="S1754" s="14">
        <v>3546.254355755234</v>
      </c>
      <c r="T1754">
        <f t="shared" si="102"/>
        <v>-59.30119980052541</v>
      </c>
    </row>
    <row r="1755" spans="16:20" x14ac:dyDescent="0.25">
      <c r="P1755" s="13">
        <v>23.683333333333255</v>
      </c>
      <c r="Q1755" s="13">
        <f t="shared" si="103"/>
        <v>1421</v>
      </c>
      <c r="R1755" s="14">
        <v>3581.1111111113141</v>
      </c>
      <c r="S1755" s="14">
        <v>3598.9794369303117</v>
      </c>
      <c r="T1755">
        <f t="shared" si="102"/>
        <v>17.868325818997619</v>
      </c>
    </row>
    <row r="1756" spans="16:20" x14ac:dyDescent="0.25">
      <c r="P1756" s="13">
        <v>23.699999999999921</v>
      </c>
      <c r="Q1756" s="13">
        <f t="shared" si="103"/>
        <v>1422</v>
      </c>
      <c r="R1756" s="14">
        <v>3568.8888888890906</v>
      </c>
      <c r="S1756" s="14">
        <v>3657.7232104837162</v>
      </c>
      <c r="T1756">
        <f t="shared" si="102"/>
        <v>88.834321594625635</v>
      </c>
    </row>
    <row r="1757" spans="16:20" x14ac:dyDescent="0.25">
      <c r="P1757" s="13">
        <v>23.716666666666587</v>
      </c>
      <c r="Q1757" s="13">
        <f t="shared" si="103"/>
        <v>1423</v>
      </c>
      <c r="R1757" s="14">
        <v>3568.8888888890906</v>
      </c>
      <c r="S1757" s="14">
        <v>3682.0678259312363</v>
      </c>
      <c r="T1757">
        <f t="shared" si="102"/>
        <v>113.17893704214566</v>
      </c>
    </row>
    <row r="1758" spans="16:20" x14ac:dyDescent="0.25">
      <c r="P1758" s="13">
        <v>23.733333333333253</v>
      </c>
      <c r="Q1758" s="13">
        <f t="shared" si="103"/>
        <v>1424</v>
      </c>
      <c r="R1758" s="14">
        <v>3568.8888888890906</v>
      </c>
      <c r="S1758" s="14">
        <v>3708.7105287542668</v>
      </c>
      <c r="T1758">
        <f t="shared" si="102"/>
        <v>139.82163986517617</v>
      </c>
    </row>
    <row r="1759" spans="16:20" x14ac:dyDescent="0.25">
      <c r="P1759" s="13">
        <v>23.749999999999918</v>
      </c>
      <c r="Q1759" s="13">
        <f t="shared" si="103"/>
        <v>1425</v>
      </c>
      <c r="R1759" s="14">
        <v>3568.8888888890897</v>
      </c>
      <c r="S1759" s="14">
        <v>3741.2815713931077</v>
      </c>
      <c r="T1759">
        <f t="shared" si="102"/>
        <v>172.39268250401801</v>
      </c>
    </row>
    <row r="1760" spans="16:20" x14ac:dyDescent="0.25">
      <c r="P1760" s="13">
        <v>23.766666666666584</v>
      </c>
      <c r="Q1760" s="13">
        <f t="shared" si="103"/>
        <v>1426</v>
      </c>
      <c r="R1760" s="14">
        <v>3568.8888888890897</v>
      </c>
      <c r="S1760" s="14">
        <v>3772.3518017740457</v>
      </c>
      <c r="T1760">
        <f t="shared" si="102"/>
        <v>203.46291288495604</v>
      </c>
    </row>
    <row r="1761" spans="16:20" x14ac:dyDescent="0.25">
      <c r="P1761" s="13">
        <v>23.78333333333325</v>
      </c>
      <c r="Q1761" s="13">
        <f t="shared" si="103"/>
        <v>1427</v>
      </c>
      <c r="R1761" s="14">
        <v>3556.6666666668671</v>
      </c>
      <c r="S1761" s="14">
        <v>3779.6123297601603</v>
      </c>
      <c r="T1761">
        <f t="shared" si="102"/>
        <v>222.94566309329321</v>
      </c>
    </row>
    <row r="1762" spans="16:20" x14ac:dyDescent="0.25">
      <c r="P1762" s="13">
        <v>23.799999999999915</v>
      </c>
      <c r="Q1762" s="13">
        <f t="shared" si="103"/>
        <v>1428</v>
      </c>
      <c r="R1762" s="14">
        <v>3544.4444444446444</v>
      </c>
      <c r="S1762" s="14">
        <v>3770.5033769834486</v>
      </c>
      <c r="T1762">
        <f t="shared" si="102"/>
        <v>226.05893253880413</v>
      </c>
    </row>
    <row r="1763" spans="16:20" x14ac:dyDescent="0.25">
      <c r="P1763" s="13">
        <v>23.816666666666581</v>
      </c>
      <c r="Q1763" s="13">
        <f t="shared" si="103"/>
        <v>1429</v>
      </c>
      <c r="R1763" s="14">
        <v>3532.2222222224214</v>
      </c>
      <c r="S1763" s="14">
        <v>3751.5832945168891</v>
      </c>
      <c r="T1763">
        <f t="shared" si="102"/>
        <v>219.3610722944677</v>
      </c>
    </row>
    <row r="1764" spans="16:20" x14ac:dyDescent="0.25">
      <c r="P1764" s="13">
        <v>23.833333333333247</v>
      </c>
      <c r="Q1764" s="13">
        <f t="shared" si="103"/>
        <v>1430</v>
      </c>
      <c r="R1764" s="14">
        <v>3507.7777777779752</v>
      </c>
      <c r="S1764" s="14">
        <v>3716.3598228703795</v>
      </c>
      <c r="T1764">
        <f t="shared" si="102"/>
        <v>208.58204509240431</v>
      </c>
    </row>
    <row r="1765" spans="16:20" x14ac:dyDescent="0.25">
      <c r="P1765" s="13">
        <v>23.849999999999913</v>
      </c>
      <c r="Q1765" s="13">
        <f t="shared" si="103"/>
        <v>1431</v>
      </c>
      <c r="R1765" s="14">
        <v>3483.3333333335295</v>
      </c>
      <c r="S1765" s="14">
        <v>3681.7213836341871</v>
      </c>
      <c r="T1765">
        <f t="shared" si="102"/>
        <v>198.3880503006576</v>
      </c>
    </row>
    <row r="1766" spans="16:20" x14ac:dyDescent="0.25">
      <c r="P1766" s="13">
        <v>23.866666666666578</v>
      </c>
      <c r="Q1766" s="13">
        <f t="shared" si="103"/>
        <v>1432</v>
      </c>
      <c r="R1766" s="14">
        <v>3483.3333333335295</v>
      </c>
      <c r="S1766" s="14">
        <v>3656.2895261214167</v>
      </c>
      <c r="T1766">
        <f t="shared" ref="T1766:T1797" si="104">S1766-R1766</f>
        <v>172.95619278788718</v>
      </c>
    </row>
    <row r="1767" spans="16:20" x14ac:dyDescent="0.25">
      <c r="P1767" s="13">
        <v>23.883333333333244</v>
      </c>
      <c r="Q1767" s="13">
        <f t="shared" si="103"/>
        <v>1433</v>
      </c>
      <c r="R1767" s="14">
        <v>3471.1111111113069</v>
      </c>
      <c r="S1767" s="14">
        <v>3609.6005211942838</v>
      </c>
      <c r="T1767">
        <f t="shared" si="104"/>
        <v>138.48941008297697</v>
      </c>
    </row>
    <row r="1768" spans="16:20" x14ac:dyDescent="0.25">
      <c r="P1768" s="13">
        <v>23.89999999999991</v>
      </c>
      <c r="Q1768" s="13">
        <f t="shared" si="103"/>
        <v>1434</v>
      </c>
      <c r="R1768" s="14">
        <v>3471.1111111113064</v>
      </c>
      <c r="S1768" s="14">
        <v>3590.769324530515</v>
      </c>
      <c r="T1768">
        <f t="shared" si="104"/>
        <v>119.65821341920855</v>
      </c>
    </row>
    <row r="1769" spans="16:20" x14ac:dyDescent="0.25">
      <c r="P1769" s="13">
        <v>23.916666666666575</v>
      </c>
      <c r="Q1769" s="13">
        <f t="shared" si="103"/>
        <v>1435</v>
      </c>
      <c r="R1769" s="14">
        <v>3471.1111111113059</v>
      </c>
      <c r="S1769" s="14">
        <v>3564.1557799032885</v>
      </c>
      <c r="T1769">
        <f t="shared" si="104"/>
        <v>93.044668791982531</v>
      </c>
    </row>
    <row r="1770" spans="16:20" x14ac:dyDescent="0.25">
      <c r="P1770" s="13">
        <v>23.933333333333241</v>
      </c>
      <c r="Q1770" s="13">
        <f t="shared" si="103"/>
        <v>1436</v>
      </c>
      <c r="R1770" s="14">
        <v>3446.6666666668602</v>
      </c>
      <c r="S1770" s="14">
        <v>3507.1833162911275</v>
      </c>
      <c r="T1770">
        <f t="shared" si="104"/>
        <v>60.516649624267302</v>
      </c>
    </row>
    <row r="1771" spans="16:20" x14ac:dyDescent="0.25">
      <c r="P1771" s="13">
        <v>23.949999999999907</v>
      </c>
      <c r="Q1771" s="13">
        <f t="shared" si="103"/>
        <v>1437</v>
      </c>
      <c r="R1771" s="14">
        <v>3434.4444444446376</v>
      </c>
      <c r="S1771" s="14">
        <v>3455.2745418120458</v>
      </c>
      <c r="T1771">
        <f t="shared" si="104"/>
        <v>20.830097367408143</v>
      </c>
    </row>
    <row r="1772" spans="16:20" x14ac:dyDescent="0.25">
      <c r="P1772" s="13">
        <v>23.966666666666573</v>
      </c>
      <c r="Q1772" s="13">
        <f t="shared" si="103"/>
        <v>1438</v>
      </c>
      <c r="R1772" s="14">
        <v>3422.2222222224145</v>
      </c>
      <c r="S1772" s="14">
        <v>3424.8455364209667</v>
      </c>
      <c r="T1772">
        <f t="shared" si="104"/>
        <v>2.6233141985521797</v>
      </c>
    </row>
    <row r="1773" spans="16:20" x14ac:dyDescent="0.25">
      <c r="P1773" s="13">
        <v>23.983333333333238</v>
      </c>
      <c r="Q1773" s="13">
        <f t="shared" si="103"/>
        <v>1439</v>
      </c>
      <c r="R1773" s="14">
        <v>3410.0000000001919</v>
      </c>
      <c r="S1773" s="14">
        <v>3405.9362964352417</v>
      </c>
      <c r="T1773">
        <f t="shared" si="104"/>
        <v>-4.063703564950174</v>
      </c>
    </row>
    <row r="1774" spans="16:20" x14ac:dyDescent="0.25">
      <c r="P1774" s="13">
        <v>23.999999999999904</v>
      </c>
      <c r="Q1774" s="13">
        <f t="shared" si="103"/>
        <v>1440</v>
      </c>
      <c r="R1774" s="14">
        <v>3397.7777777779684</v>
      </c>
      <c r="S1774" s="14">
        <v>3372.5610895956684</v>
      </c>
      <c r="T1774">
        <f t="shared" si="104"/>
        <v>-25.216688182300004</v>
      </c>
    </row>
    <row r="1775" spans="16:20" x14ac:dyDescent="0.25">
      <c r="P1775" s="13">
        <v>24.01666666666657</v>
      </c>
      <c r="Q1775" s="13">
        <f t="shared" si="103"/>
        <v>1441</v>
      </c>
      <c r="R1775" s="14">
        <v>3385.5555555557457</v>
      </c>
      <c r="S1775" s="14">
        <v>3354.0553000603045</v>
      </c>
      <c r="T1775">
        <f t="shared" si="104"/>
        <v>-31.500255495441252</v>
      </c>
    </row>
    <row r="1776" spans="16:20" x14ac:dyDescent="0.25">
      <c r="P1776" s="13">
        <v>24.033333333333236</v>
      </c>
      <c r="Q1776" s="13">
        <f t="shared" si="103"/>
        <v>1442</v>
      </c>
      <c r="R1776" s="14">
        <v>3397.7777777779693</v>
      </c>
      <c r="S1776" s="14">
        <v>3348.2335072668757</v>
      </c>
      <c r="T1776">
        <f t="shared" si="104"/>
        <v>-49.5442705110936</v>
      </c>
    </row>
    <row r="1777" spans="16:20" x14ac:dyDescent="0.25">
      <c r="P1777" s="13">
        <v>24.049999999999901</v>
      </c>
      <c r="Q1777" s="13">
        <f t="shared" si="103"/>
        <v>1443</v>
      </c>
      <c r="R1777" s="14">
        <v>3385.5555555557457</v>
      </c>
      <c r="S1777" s="14">
        <v>3342.962279965097</v>
      </c>
      <c r="T1777">
        <f t="shared" si="104"/>
        <v>-42.593275590648773</v>
      </c>
    </row>
    <row r="1778" spans="16:20" x14ac:dyDescent="0.25">
      <c r="P1778" s="13">
        <v>24.066666666666567</v>
      </c>
      <c r="Q1778" s="13">
        <f t="shared" si="103"/>
        <v>1444</v>
      </c>
      <c r="R1778" s="14">
        <v>3385.5555555557457</v>
      </c>
      <c r="S1778" s="14">
        <v>3349.1553548172446</v>
      </c>
      <c r="T1778">
        <f t="shared" si="104"/>
        <v>-36.400200738501098</v>
      </c>
    </row>
    <row r="1779" spans="16:20" x14ac:dyDescent="0.25">
      <c r="P1779" s="13">
        <v>24.083333333333233</v>
      </c>
      <c r="Q1779" s="13">
        <f t="shared" si="103"/>
        <v>1445</v>
      </c>
      <c r="R1779" s="14">
        <v>3385.5555555557457</v>
      </c>
      <c r="S1779" s="14">
        <v>3316.8000796311921</v>
      </c>
      <c r="T1779">
        <f t="shared" si="104"/>
        <v>-68.755475924553593</v>
      </c>
    </row>
    <row r="1780" spans="16:20" x14ac:dyDescent="0.25">
      <c r="P1780" s="13">
        <v>24.099999999999898</v>
      </c>
      <c r="Q1780" s="13">
        <f t="shared" si="103"/>
        <v>1446</v>
      </c>
      <c r="R1780" s="14">
        <v>3385.5555555557457</v>
      </c>
      <c r="S1780" s="14">
        <v>3276.3989238060117</v>
      </c>
      <c r="T1780">
        <f t="shared" si="104"/>
        <v>-109.15663174973406</v>
      </c>
    </row>
    <row r="1781" spans="16:20" x14ac:dyDescent="0.25">
      <c r="P1781" s="13">
        <v>24.116666666666564</v>
      </c>
      <c r="Q1781" s="13">
        <f t="shared" si="103"/>
        <v>1447</v>
      </c>
      <c r="R1781" s="14">
        <v>3397.7777777779684</v>
      </c>
      <c r="S1781" s="14">
        <v>3253.9795077052845</v>
      </c>
      <c r="T1781">
        <f t="shared" si="104"/>
        <v>-143.79827007268386</v>
      </c>
    </row>
    <row r="1782" spans="16:20" x14ac:dyDescent="0.25">
      <c r="P1782" s="13">
        <v>24.13333333333323</v>
      </c>
      <c r="Q1782" s="13">
        <f t="shared" si="103"/>
        <v>1448</v>
      </c>
      <c r="R1782" s="14">
        <v>3397.7777777779684</v>
      </c>
      <c r="S1782" s="14">
        <v>3234.8848058261533</v>
      </c>
      <c r="T1782">
        <f t="shared" si="104"/>
        <v>-162.89297195181507</v>
      </c>
    </row>
    <row r="1783" spans="16:20" x14ac:dyDescent="0.25">
      <c r="P1783" s="13">
        <v>24.149999999999896</v>
      </c>
      <c r="Q1783" s="13">
        <f t="shared" si="103"/>
        <v>1449</v>
      </c>
      <c r="R1783" s="14">
        <v>3397.7777777779684</v>
      </c>
      <c r="S1783" s="14">
        <v>3217.7933274855059</v>
      </c>
      <c r="T1783">
        <f t="shared" si="104"/>
        <v>-179.9844502924625</v>
      </c>
    </row>
    <row r="1784" spans="16:20" x14ac:dyDescent="0.25">
      <c r="P1784" s="13">
        <v>24.166666666666561</v>
      </c>
      <c r="Q1784" s="13">
        <f t="shared" si="103"/>
        <v>1450</v>
      </c>
      <c r="R1784" s="14">
        <v>3397.7777777779684</v>
      </c>
      <c r="S1784" s="14">
        <v>3195.663483505592</v>
      </c>
      <c r="T1784">
        <f t="shared" si="104"/>
        <v>-202.11429427237636</v>
      </c>
    </row>
    <row r="1785" spans="16:20" x14ac:dyDescent="0.25">
      <c r="P1785" s="13">
        <v>24.183333333333227</v>
      </c>
      <c r="Q1785" s="13">
        <f t="shared" si="103"/>
        <v>1451</v>
      </c>
      <c r="R1785" s="14">
        <v>3397.7777777779684</v>
      </c>
      <c r="S1785" s="14">
        <v>3193.8734150305804</v>
      </c>
      <c r="T1785">
        <f t="shared" si="104"/>
        <v>-203.90436274738795</v>
      </c>
    </row>
    <row r="1786" spans="16:20" x14ac:dyDescent="0.25">
      <c r="P1786" s="13">
        <v>24.199999999999893</v>
      </c>
      <c r="Q1786" s="13">
        <f t="shared" si="103"/>
        <v>1452</v>
      </c>
      <c r="R1786" s="14">
        <v>3397.7777777779684</v>
      </c>
      <c r="S1786" s="14">
        <v>3183.2664631540997</v>
      </c>
      <c r="T1786">
        <f t="shared" si="104"/>
        <v>-214.51131462386866</v>
      </c>
    </row>
    <row r="1787" spans="16:20" x14ac:dyDescent="0.25">
      <c r="P1787" s="13">
        <v>24.216666666666558</v>
      </c>
      <c r="Q1787" s="13">
        <f t="shared" si="103"/>
        <v>1453</v>
      </c>
      <c r="R1787" s="14">
        <v>3397.7777777779684</v>
      </c>
      <c r="S1787" s="14">
        <v>3188.5367022465189</v>
      </c>
      <c r="T1787">
        <f t="shared" si="104"/>
        <v>-209.2410755314495</v>
      </c>
    </row>
    <row r="1788" spans="16:20" x14ac:dyDescent="0.25">
      <c r="P1788" s="13">
        <v>24.233333333333224</v>
      </c>
      <c r="Q1788" s="13">
        <f t="shared" si="103"/>
        <v>1454</v>
      </c>
      <c r="R1788" s="14">
        <v>3385.5555555557457</v>
      </c>
      <c r="S1788" s="14">
        <v>3179.6263612148778</v>
      </c>
      <c r="T1788">
        <f t="shared" si="104"/>
        <v>-205.92919434086798</v>
      </c>
    </row>
    <row r="1789" spans="16:20" x14ac:dyDescent="0.25">
      <c r="P1789" s="13">
        <v>24.24999999999989</v>
      </c>
      <c r="Q1789" s="13">
        <f t="shared" si="103"/>
        <v>1455</v>
      </c>
      <c r="R1789" s="14">
        <v>3385.5555555557457</v>
      </c>
      <c r="S1789" s="14">
        <v>3174.6067221808175</v>
      </c>
      <c r="T1789">
        <f t="shared" si="104"/>
        <v>-210.9488333749282</v>
      </c>
    </row>
    <row r="1790" spans="16:20" x14ac:dyDescent="0.25">
      <c r="P1790" s="13">
        <v>24.266666666666556</v>
      </c>
      <c r="Q1790" s="13">
        <f t="shared" si="103"/>
        <v>1456</v>
      </c>
      <c r="R1790" s="14">
        <v>3385.5555555557457</v>
      </c>
      <c r="S1790" s="14">
        <v>3166.4587496888103</v>
      </c>
      <c r="T1790">
        <f t="shared" si="104"/>
        <v>-219.09680586693548</v>
      </c>
    </row>
    <row r="1791" spans="16:20" x14ac:dyDescent="0.25">
      <c r="P1791" s="13">
        <v>24.283333333333221</v>
      </c>
      <c r="Q1791" s="13">
        <f t="shared" si="103"/>
        <v>1457</v>
      </c>
      <c r="R1791" s="14">
        <v>3397.7777777779684</v>
      </c>
      <c r="S1791" s="14">
        <v>3165.7468614624199</v>
      </c>
      <c r="T1791">
        <f t="shared" si="104"/>
        <v>-232.03091631554844</v>
      </c>
    </row>
    <row r="1792" spans="16:20" x14ac:dyDescent="0.25">
      <c r="P1792" s="13">
        <v>24.299999999999887</v>
      </c>
      <c r="Q1792" s="13">
        <f t="shared" si="103"/>
        <v>1458</v>
      </c>
      <c r="R1792" s="14">
        <v>3397.7777777779693</v>
      </c>
      <c r="S1792" s="14">
        <v>3153.0666507923816</v>
      </c>
      <c r="T1792">
        <f t="shared" si="104"/>
        <v>-244.71112698558773</v>
      </c>
    </row>
    <row r="1793" spans="16:20" x14ac:dyDescent="0.25">
      <c r="P1793" s="13">
        <v>24.316666666666553</v>
      </c>
      <c r="Q1793" s="13">
        <f t="shared" si="103"/>
        <v>1459</v>
      </c>
      <c r="R1793" s="14">
        <v>3410.0000000001919</v>
      </c>
      <c r="S1793" s="14">
        <v>3155.7110071552229</v>
      </c>
      <c r="T1793">
        <f t="shared" si="104"/>
        <v>-254.28899284496902</v>
      </c>
    </row>
    <row r="1794" spans="16:20" x14ac:dyDescent="0.25">
      <c r="P1794" s="13">
        <v>24.333333333333218</v>
      </c>
      <c r="Q1794" s="13">
        <f t="shared" si="103"/>
        <v>1460</v>
      </c>
      <c r="R1794" s="14">
        <v>3422.2222222224154</v>
      </c>
      <c r="S1794" s="14">
        <v>3172.6957259836227</v>
      </c>
      <c r="T1794">
        <f t="shared" si="104"/>
        <v>-249.52649623879279</v>
      </c>
    </row>
    <row r="1795" spans="16:20" x14ac:dyDescent="0.25">
      <c r="P1795" s="13">
        <v>24.349999999999884</v>
      </c>
      <c r="Q1795" s="13">
        <f t="shared" si="103"/>
        <v>1461</v>
      </c>
      <c r="R1795" s="14">
        <v>3434.4444444446381</v>
      </c>
      <c r="S1795" s="14">
        <v>3191.4088306799517</v>
      </c>
      <c r="T1795">
        <f t="shared" si="104"/>
        <v>-243.03561376468633</v>
      </c>
    </row>
    <row r="1796" spans="16:20" x14ac:dyDescent="0.25">
      <c r="P1796" s="13">
        <v>24.36666666666655</v>
      </c>
      <c r="Q1796" s="13">
        <f t="shared" si="103"/>
        <v>1462</v>
      </c>
      <c r="R1796" s="14">
        <v>3434.4444444446381</v>
      </c>
      <c r="S1796" s="14">
        <v>3212.8771676422361</v>
      </c>
      <c r="T1796">
        <f t="shared" si="104"/>
        <v>-221.56727680240192</v>
      </c>
    </row>
    <row r="1797" spans="16:20" x14ac:dyDescent="0.25">
      <c r="P1797" s="13">
        <v>24.383333333333216</v>
      </c>
      <c r="Q1797" s="13">
        <f t="shared" ref="Q1797:Q1860" si="105">ROUND(P1797*60,0)</f>
        <v>1463</v>
      </c>
      <c r="R1797" s="14">
        <v>3422.2222222224154</v>
      </c>
      <c r="S1797" s="14">
        <v>3230.4413815235248</v>
      </c>
      <c r="T1797">
        <f t="shared" si="104"/>
        <v>-191.78084069889064</v>
      </c>
    </row>
    <row r="1798" spans="16:20" x14ac:dyDescent="0.25">
      <c r="P1798" s="13">
        <v>24.399999999999881</v>
      </c>
      <c r="Q1798" s="13">
        <f t="shared" si="105"/>
        <v>1464</v>
      </c>
      <c r="R1798" s="14">
        <v>3422.2222222224154</v>
      </c>
      <c r="S1798" s="14">
        <v>3223.1358795200217</v>
      </c>
    </row>
    <row r="1799" spans="16:20" x14ac:dyDescent="0.25">
      <c r="P1799" s="13">
        <v>24.416666666666547</v>
      </c>
      <c r="Q1799" s="13">
        <f t="shared" si="105"/>
        <v>1465</v>
      </c>
      <c r="R1799" s="14">
        <v>3422.2222222224154</v>
      </c>
      <c r="S1799" s="14">
        <v>3226.0695803416925</v>
      </c>
    </row>
    <row r="1800" spans="16:20" x14ac:dyDescent="0.25">
      <c r="P1800" s="13">
        <v>24.433333333333213</v>
      </c>
      <c r="Q1800" s="13">
        <f t="shared" si="105"/>
        <v>1466</v>
      </c>
      <c r="R1800" s="14">
        <v>3446.6666666668611</v>
      </c>
      <c r="S1800" s="14">
        <v>3224.5926110162995</v>
      </c>
    </row>
    <row r="1801" spans="16:20" x14ac:dyDescent="0.25">
      <c r="P1801" s="13">
        <v>24.449999999999878</v>
      </c>
      <c r="Q1801" s="13">
        <f t="shared" si="105"/>
        <v>1467</v>
      </c>
      <c r="R1801" s="14">
        <v>3458.8888888890842</v>
      </c>
      <c r="S1801" s="14">
        <v>3234.062227016947</v>
      </c>
    </row>
    <row r="1802" spans="16:20" x14ac:dyDescent="0.25">
      <c r="P1802" s="13">
        <v>24.466666666666544</v>
      </c>
      <c r="Q1802" s="13">
        <f t="shared" si="105"/>
        <v>1468</v>
      </c>
      <c r="R1802" s="14">
        <v>3471.1111111113069</v>
      </c>
      <c r="S1802" s="14">
        <v>3245.7047860007874</v>
      </c>
    </row>
    <row r="1803" spans="16:20" x14ac:dyDescent="0.25">
      <c r="P1803" s="13">
        <v>24.48333333333321</v>
      </c>
      <c r="Q1803" s="13">
        <f t="shared" si="105"/>
        <v>1469</v>
      </c>
      <c r="R1803" s="14">
        <v>3471.1111111113069</v>
      </c>
      <c r="S1803" s="14">
        <v>3277.3263413106879</v>
      </c>
    </row>
    <row r="1804" spans="16:20" x14ac:dyDescent="0.25">
      <c r="P1804" s="13">
        <v>24.499999999999876</v>
      </c>
      <c r="Q1804" s="13">
        <f t="shared" si="105"/>
        <v>1470</v>
      </c>
      <c r="R1804" s="14">
        <v>3471.1111111113069</v>
      </c>
      <c r="S1804" s="14">
        <v>3288.7862912180221</v>
      </c>
    </row>
    <row r="1805" spans="16:20" x14ac:dyDescent="0.25">
      <c r="P1805" s="13">
        <v>24.516666666666541</v>
      </c>
      <c r="Q1805" s="13">
        <f t="shared" si="105"/>
        <v>1471</v>
      </c>
      <c r="R1805" s="14">
        <v>3471.1111111113069</v>
      </c>
      <c r="S1805" s="14">
        <v>3287.4735430319929</v>
      </c>
    </row>
    <row r="1806" spans="16:20" x14ac:dyDescent="0.25">
      <c r="P1806" s="13">
        <v>24.533333333333207</v>
      </c>
      <c r="Q1806" s="13">
        <f t="shared" si="105"/>
        <v>1472</v>
      </c>
      <c r="R1806" s="14">
        <v>3471.1111111113069</v>
      </c>
      <c r="S1806" s="14">
        <v>3281.3253463261021</v>
      </c>
    </row>
    <row r="1807" spans="16:20" x14ac:dyDescent="0.25">
      <c r="P1807" s="13">
        <v>24.549999999999873</v>
      </c>
      <c r="Q1807" s="13">
        <f t="shared" si="105"/>
        <v>1473</v>
      </c>
      <c r="R1807" s="14">
        <v>3495.5555555557521</v>
      </c>
      <c r="S1807" s="14">
        <v>3263.5076280742687</v>
      </c>
    </row>
    <row r="1808" spans="16:20" x14ac:dyDescent="0.25">
      <c r="P1808" s="13">
        <v>24.566666666666539</v>
      </c>
      <c r="Q1808" s="13">
        <f t="shared" si="105"/>
        <v>1474</v>
      </c>
      <c r="R1808" s="14">
        <v>3507.7777777779752</v>
      </c>
      <c r="S1808" s="14">
        <v>3265.9421355408326</v>
      </c>
    </row>
    <row r="1809" spans="16:19" x14ac:dyDescent="0.25">
      <c r="P1809" s="13">
        <v>24.583333333333204</v>
      </c>
      <c r="Q1809" s="13">
        <f t="shared" si="105"/>
        <v>1475</v>
      </c>
      <c r="R1809" s="14">
        <v>3520.0000000001983</v>
      </c>
      <c r="S1809" s="14">
        <v>3242.8160896407003</v>
      </c>
    </row>
    <row r="1810" spans="16:19" x14ac:dyDescent="0.25">
      <c r="P1810" s="13">
        <v>24.59999999999987</v>
      </c>
      <c r="Q1810" s="13">
        <f t="shared" si="105"/>
        <v>1476</v>
      </c>
      <c r="R1810" s="14">
        <v>3532.2222222224214</v>
      </c>
      <c r="S1810" s="14">
        <v>3211.9088099339001</v>
      </c>
    </row>
    <row r="1811" spans="16:19" x14ac:dyDescent="0.25">
      <c r="P1811" s="13">
        <v>24.616666666666536</v>
      </c>
      <c r="Q1811" s="13">
        <f t="shared" si="105"/>
        <v>1477</v>
      </c>
      <c r="R1811" s="14">
        <v>3520.0000000001983</v>
      </c>
      <c r="S1811" s="14">
        <v>3191.6076136191414</v>
      </c>
    </row>
    <row r="1812" spans="16:19" x14ac:dyDescent="0.25">
      <c r="P1812" s="13">
        <v>24.633333333333201</v>
      </c>
      <c r="Q1812" s="13">
        <f t="shared" si="105"/>
        <v>1478</v>
      </c>
      <c r="R1812" s="14">
        <v>3520.0000000001983</v>
      </c>
      <c r="S1812" s="14">
        <v>3190.3431627179511</v>
      </c>
    </row>
    <row r="1813" spans="16:19" x14ac:dyDescent="0.25">
      <c r="P1813" s="13">
        <v>24.649999999999867</v>
      </c>
      <c r="Q1813" s="13">
        <f t="shared" si="105"/>
        <v>1479</v>
      </c>
      <c r="R1813" s="14">
        <v>3520.0000000001983</v>
      </c>
      <c r="S1813" s="14">
        <v>3197.3771040633815</v>
      </c>
    </row>
    <row r="1814" spans="16:19" x14ac:dyDescent="0.25">
      <c r="P1814" s="13">
        <v>24.666666666666533</v>
      </c>
      <c r="Q1814" s="13">
        <f t="shared" si="105"/>
        <v>1480</v>
      </c>
      <c r="R1814" s="14">
        <v>3520.0000000001983</v>
      </c>
      <c r="S1814" s="14">
        <v>3187.5708323637928</v>
      </c>
    </row>
    <row r="1815" spans="16:19" x14ac:dyDescent="0.25">
      <c r="P1815" s="13">
        <v>24.683333333333199</v>
      </c>
      <c r="Q1815" s="13">
        <f t="shared" si="105"/>
        <v>1481</v>
      </c>
      <c r="R1815" s="14">
        <v>3520.0000000001983</v>
      </c>
      <c r="S1815" s="14">
        <v>3193.0493637419477</v>
      </c>
    </row>
    <row r="1816" spans="16:19" x14ac:dyDescent="0.25">
      <c r="P1816" s="13">
        <v>24.699999999999864</v>
      </c>
      <c r="Q1816" s="13">
        <f t="shared" si="105"/>
        <v>1482</v>
      </c>
      <c r="R1816" s="14">
        <v>3520.0000000001983</v>
      </c>
      <c r="S1816" s="14">
        <v>3191.32591738784</v>
      </c>
    </row>
    <row r="1817" spans="16:19" x14ac:dyDescent="0.25">
      <c r="P1817" s="13">
        <v>24.71666666666653</v>
      </c>
      <c r="Q1817" s="13">
        <f t="shared" si="105"/>
        <v>1483</v>
      </c>
      <c r="R1817" s="14">
        <v>3532.2222222224209</v>
      </c>
      <c r="S1817" s="14">
        <v>3197.5524538992122</v>
      </c>
    </row>
    <row r="1818" spans="16:19" x14ac:dyDescent="0.25">
      <c r="P1818" s="13">
        <v>24.733333333333196</v>
      </c>
      <c r="Q1818" s="13">
        <f t="shared" si="105"/>
        <v>1484</v>
      </c>
      <c r="R1818" s="14">
        <v>3544.444444444644</v>
      </c>
      <c r="S1818" s="14">
        <v>3206.5041046231499</v>
      </c>
    </row>
    <row r="1819" spans="16:19" x14ac:dyDescent="0.25">
      <c r="P1819" s="13">
        <v>24.749999999999861</v>
      </c>
      <c r="Q1819" s="13">
        <f t="shared" si="105"/>
        <v>1485</v>
      </c>
      <c r="R1819" s="14">
        <v>3544.4444444446435</v>
      </c>
      <c r="S1819" s="14">
        <v>3187.4958007550595</v>
      </c>
    </row>
    <row r="1820" spans="16:19" x14ac:dyDescent="0.25">
      <c r="P1820" s="13">
        <v>24.766666666666527</v>
      </c>
      <c r="Q1820" s="13">
        <f t="shared" si="105"/>
        <v>1486</v>
      </c>
      <c r="R1820" s="14">
        <v>3544.4444444446435</v>
      </c>
      <c r="S1820" s="14">
        <v>3199.0680280108545</v>
      </c>
    </row>
    <row r="1821" spans="16:19" x14ac:dyDescent="0.25">
      <c r="P1821" s="13">
        <v>24.783333333333193</v>
      </c>
      <c r="Q1821" s="13">
        <f t="shared" si="105"/>
        <v>1487</v>
      </c>
      <c r="R1821" s="14">
        <v>3532.2222222224209</v>
      </c>
      <c r="S1821" s="14">
        <v>3210.610428656154</v>
      </c>
    </row>
    <row r="1822" spans="16:19" x14ac:dyDescent="0.25">
      <c r="P1822" s="13">
        <v>24.799999999999859</v>
      </c>
      <c r="Q1822" s="13">
        <f t="shared" si="105"/>
        <v>1488</v>
      </c>
      <c r="R1822" s="14">
        <v>3532.2222222224209</v>
      </c>
      <c r="S1822" s="14">
        <v>3213.1811050269657</v>
      </c>
    </row>
    <row r="1823" spans="16:19" x14ac:dyDescent="0.25">
      <c r="P1823" s="13">
        <v>24.816666666666524</v>
      </c>
      <c r="Q1823" s="13">
        <f t="shared" si="105"/>
        <v>1489</v>
      </c>
      <c r="R1823" s="14">
        <v>3532.2222222224209</v>
      </c>
      <c r="S1823" s="14">
        <v>3193.7152234466594</v>
      </c>
    </row>
    <row r="1824" spans="16:19" x14ac:dyDescent="0.25">
      <c r="P1824" s="13">
        <v>24.83333333333319</v>
      </c>
      <c r="Q1824" s="13">
        <f t="shared" si="105"/>
        <v>1490</v>
      </c>
      <c r="R1824" s="14">
        <v>3520.0000000001974</v>
      </c>
      <c r="S1824" s="14">
        <v>3170.2814957795076</v>
      </c>
    </row>
    <row r="1825" spans="16:19" x14ac:dyDescent="0.25">
      <c r="P1825" s="13">
        <v>24.849999999999856</v>
      </c>
      <c r="Q1825" s="13">
        <f t="shared" si="105"/>
        <v>1491</v>
      </c>
      <c r="R1825" s="14">
        <v>3507.7777777779747</v>
      </c>
      <c r="S1825" s="14">
        <v>3154.7720404552501</v>
      </c>
    </row>
    <row r="1826" spans="16:19" x14ac:dyDescent="0.25">
      <c r="P1826" s="13">
        <v>24.866666666666521</v>
      </c>
      <c r="Q1826" s="13">
        <f t="shared" si="105"/>
        <v>1492</v>
      </c>
      <c r="R1826" s="14">
        <v>3507.7777777779747</v>
      </c>
      <c r="S1826" s="14">
        <v>3128.0088874721464</v>
      </c>
    </row>
    <row r="1827" spans="16:19" x14ac:dyDescent="0.25">
      <c r="P1827" s="13">
        <v>24.883333333333187</v>
      </c>
      <c r="Q1827" s="13">
        <f t="shared" si="105"/>
        <v>1493</v>
      </c>
      <c r="R1827" s="14">
        <v>3520.0000000001978</v>
      </c>
      <c r="S1827" s="14">
        <v>3112.9970272543846</v>
      </c>
    </row>
    <row r="1828" spans="16:19" x14ac:dyDescent="0.25">
      <c r="P1828" s="13">
        <v>24.899999999999853</v>
      </c>
      <c r="Q1828" s="13">
        <f t="shared" si="105"/>
        <v>1494</v>
      </c>
      <c r="R1828" s="14">
        <v>3520.0000000001974</v>
      </c>
      <c r="S1828" s="14">
        <v>3121.053127238029</v>
      </c>
    </row>
    <row r="1829" spans="16:19" x14ac:dyDescent="0.25">
      <c r="P1829" s="13">
        <v>24.916666666666519</v>
      </c>
      <c r="Q1829" s="13">
        <f t="shared" si="105"/>
        <v>1495</v>
      </c>
      <c r="R1829" s="14">
        <v>3520.0000000001974</v>
      </c>
      <c r="S1829" s="14">
        <v>3106.4042578918607</v>
      </c>
    </row>
    <row r="1830" spans="16:19" x14ac:dyDescent="0.25">
      <c r="P1830" s="13">
        <v>24.933333333333184</v>
      </c>
      <c r="Q1830" s="13">
        <f t="shared" si="105"/>
        <v>1496</v>
      </c>
      <c r="R1830" s="14">
        <v>3520.0000000001974</v>
      </c>
      <c r="S1830" s="14">
        <v>3104.9464167514161</v>
      </c>
    </row>
    <row r="1831" spans="16:19" x14ac:dyDescent="0.25">
      <c r="P1831" s="13">
        <v>24.94999999999985</v>
      </c>
      <c r="Q1831" s="13">
        <f t="shared" si="105"/>
        <v>1497</v>
      </c>
      <c r="R1831" s="14">
        <v>3520.0000000001974</v>
      </c>
      <c r="S1831" s="14">
        <v>3105.0439385966474</v>
      </c>
    </row>
    <row r="1832" spans="16:19" x14ac:dyDescent="0.25">
      <c r="P1832" s="13">
        <v>24.966666666666516</v>
      </c>
      <c r="Q1832" s="13">
        <f t="shared" si="105"/>
        <v>1498</v>
      </c>
      <c r="R1832" s="14">
        <v>3520.0000000001974</v>
      </c>
      <c r="S1832" s="14">
        <v>3111.7220696491117</v>
      </c>
    </row>
    <row r="1833" spans="16:19" x14ac:dyDescent="0.25">
      <c r="P1833" s="13">
        <v>24.983333333333182</v>
      </c>
      <c r="Q1833" s="13">
        <f t="shared" si="105"/>
        <v>1499</v>
      </c>
      <c r="R1833" s="14">
        <v>3520.0000000001974</v>
      </c>
      <c r="S1833" s="14">
        <v>3117.8081847239414</v>
      </c>
    </row>
    <row r="1834" spans="16:19" x14ac:dyDescent="0.25">
      <c r="P1834" s="13">
        <v>24.999999999999847</v>
      </c>
      <c r="Q1834" s="13">
        <f t="shared" si="105"/>
        <v>1500</v>
      </c>
      <c r="R1834" s="14">
        <v>3520.0000000001974</v>
      </c>
      <c r="S1834" s="14">
        <v>3129.4786593150593</v>
      </c>
    </row>
    <row r="1835" spans="16:19" x14ac:dyDescent="0.25">
      <c r="P1835" s="13">
        <v>25.016666666666513</v>
      </c>
      <c r="Q1835" s="13">
        <f t="shared" si="105"/>
        <v>1501</v>
      </c>
      <c r="R1835" s="14">
        <v>3520.0000000001978</v>
      </c>
      <c r="S1835" s="14">
        <v>3158.7106206137205</v>
      </c>
    </row>
    <row r="1836" spans="16:19" x14ac:dyDescent="0.25">
      <c r="P1836" s="13">
        <v>25.033333333333179</v>
      </c>
      <c r="Q1836" s="13">
        <f t="shared" si="105"/>
        <v>1502</v>
      </c>
      <c r="R1836" s="14">
        <v>3507.7777777779747</v>
      </c>
      <c r="S1836" s="14">
        <v>3179.241487534533</v>
      </c>
    </row>
    <row r="1837" spans="16:19" x14ac:dyDescent="0.25">
      <c r="P1837" s="13">
        <v>25.049999999999844</v>
      </c>
      <c r="Q1837" s="13">
        <f t="shared" si="105"/>
        <v>1503</v>
      </c>
      <c r="R1837" s="14">
        <v>3495.5555555557521</v>
      </c>
      <c r="S1837" s="14">
        <v>3183.5578680043759</v>
      </c>
    </row>
    <row r="1838" spans="16:19" x14ac:dyDescent="0.25">
      <c r="P1838" s="13">
        <v>25.06666666666651</v>
      </c>
      <c r="Q1838" s="13">
        <f t="shared" si="105"/>
        <v>1504</v>
      </c>
      <c r="R1838" s="14">
        <v>3483.333333333529</v>
      </c>
      <c r="S1838" s="14">
        <v>3158.6447982933159</v>
      </c>
    </row>
    <row r="1839" spans="16:19" x14ac:dyDescent="0.25">
      <c r="P1839" s="13">
        <v>25.083333333333176</v>
      </c>
      <c r="Q1839" s="13">
        <f t="shared" si="105"/>
        <v>1505</v>
      </c>
      <c r="R1839" s="14">
        <v>3471.1111111113059</v>
      </c>
      <c r="S1839" s="14">
        <v>3112.4320275772093</v>
      </c>
    </row>
    <row r="1840" spans="16:19" x14ac:dyDescent="0.25">
      <c r="P1840" s="13">
        <v>25.099999999999842</v>
      </c>
      <c r="Q1840" s="13">
        <f t="shared" si="105"/>
        <v>1506</v>
      </c>
      <c r="R1840" s="14">
        <v>3458.8888888890833</v>
      </c>
      <c r="S1840" s="14">
        <v>3111.5473976145499</v>
      </c>
    </row>
    <row r="1841" spans="16:19" x14ac:dyDescent="0.25">
      <c r="P1841" s="13">
        <v>25.116666666666507</v>
      </c>
      <c r="Q1841" s="13">
        <f t="shared" si="105"/>
        <v>1507</v>
      </c>
      <c r="R1841" s="14">
        <v>3446.6666666668607</v>
      </c>
      <c r="S1841" s="14">
        <v>3096.5139782503197</v>
      </c>
    </row>
    <row r="1842" spans="16:19" x14ac:dyDescent="0.25">
      <c r="P1842" s="13">
        <v>25.133333333333173</v>
      </c>
      <c r="Q1842" s="13">
        <f t="shared" si="105"/>
        <v>1508</v>
      </c>
      <c r="R1842" s="14">
        <v>3446.6666666668607</v>
      </c>
      <c r="S1842" s="14">
        <v>3079.8192552872124</v>
      </c>
    </row>
    <row r="1843" spans="16:19" x14ac:dyDescent="0.25">
      <c r="P1843" s="13">
        <v>25.149999999999839</v>
      </c>
      <c r="Q1843" s="13">
        <f t="shared" si="105"/>
        <v>1509</v>
      </c>
      <c r="R1843" s="14">
        <v>3446.6666666668607</v>
      </c>
      <c r="S1843" s="14">
        <v>3070.3771006181805</v>
      </c>
    </row>
    <row r="1844" spans="16:19" x14ac:dyDescent="0.25">
      <c r="P1844" s="13">
        <v>25.166666666666504</v>
      </c>
      <c r="Q1844" s="13">
        <f t="shared" si="105"/>
        <v>1510</v>
      </c>
      <c r="R1844" s="14">
        <v>3446.6666666668607</v>
      </c>
      <c r="S1844" s="14">
        <v>3049.9705894413369</v>
      </c>
    </row>
    <row r="1845" spans="16:19" x14ac:dyDescent="0.25">
      <c r="P1845" s="13">
        <v>25.18333333333317</v>
      </c>
      <c r="Q1845" s="13">
        <f t="shared" si="105"/>
        <v>1511</v>
      </c>
      <c r="R1845" s="14">
        <v>3446.6666666668607</v>
      </c>
      <c r="S1845" s="14">
        <v>3031.7669877485996</v>
      </c>
    </row>
    <row r="1846" spans="16:19" x14ac:dyDescent="0.25">
      <c r="P1846" s="13">
        <v>25.199999999999836</v>
      </c>
      <c r="Q1846" s="13">
        <f t="shared" si="105"/>
        <v>1512</v>
      </c>
      <c r="R1846" s="14">
        <v>3434.4444444446381</v>
      </c>
      <c r="S1846" s="14">
        <v>3032.8601254938594</v>
      </c>
    </row>
    <row r="1847" spans="16:19" x14ac:dyDescent="0.25">
      <c r="P1847" s="13">
        <v>25.216666666666502</v>
      </c>
      <c r="Q1847" s="13">
        <f t="shared" si="105"/>
        <v>1513</v>
      </c>
      <c r="R1847" s="14">
        <v>3422.2222222224154</v>
      </c>
      <c r="S1847" s="14">
        <v>3026.6534277966448</v>
      </c>
    </row>
    <row r="1848" spans="16:19" x14ac:dyDescent="0.25">
      <c r="P1848" s="13">
        <v>25.233333333333167</v>
      </c>
      <c r="Q1848" s="13">
        <f t="shared" si="105"/>
        <v>1514</v>
      </c>
      <c r="R1848" s="14">
        <v>3422.2222222224154</v>
      </c>
      <c r="S1848" s="14">
        <v>3024.4284540792737</v>
      </c>
    </row>
    <row r="1849" spans="16:19" x14ac:dyDescent="0.25">
      <c r="P1849" s="13">
        <v>25.249999999999833</v>
      </c>
      <c r="Q1849" s="13">
        <f t="shared" si="105"/>
        <v>1515</v>
      </c>
      <c r="R1849" s="14">
        <v>3422.2222222224154</v>
      </c>
      <c r="S1849" s="14">
        <v>3044.6279342335779</v>
      </c>
    </row>
    <row r="1850" spans="16:19" x14ac:dyDescent="0.25">
      <c r="P1850" s="13">
        <v>25.266666666666499</v>
      </c>
      <c r="Q1850" s="13">
        <f t="shared" si="105"/>
        <v>1516</v>
      </c>
      <c r="R1850" s="14">
        <v>3422.2222222224154</v>
      </c>
      <c r="S1850" s="14">
        <v>3066.5717523041294</v>
      </c>
    </row>
    <row r="1851" spans="16:19" x14ac:dyDescent="0.25">
      <c r="P1851">
        <v>25.283333333333164</v>
      </c>
      <c r="Q1851" s="13">
        <f t="shared" si="105"/>
        <v>1517</v>
      </c>
      <c r="R1851">
        <v>3422.2222222224145</v>
      </c>
      <c r="S1851">
        <v>3074.1100927250063</v>
      </c>
    </row>
    <row r="1852" spans="16:19" x14ac:dyDescent="0.25">
      <c r="P1852">
        <v>25.29999999999983</v>
      </c>
      <c r="Q1852" s="13">
        <f t="shared" si="105"/>
        <v>1518</v>
      </c>
      <c r="R1852">
        <v>3422.2222222224154</v>
      </c>
      <c r="S1852">
        <v>3092.2971870371439</v>
      </c>
    </row>
    <row r="1853" spans="16:19" x14ac:dyDescent="0.25">
      <c r="P1853">
        <v>25.316666666666496</v>
      </c>
      <c r="Q1853" s="13">
        <f t="shared" si="105"/>
        <v>1519</v>
      </c>
      <c r="R1853">
        <v>3422.2222222224154</v>
      </c>
      <c r="S1853">
        <v>3078.820978647504</v>
      </c>
    </row>
    <row r="1854" spans="16:19" x14ac:dyDescent="0.25">
      <c r="P1854">
        <v>25.333333333333162</v>
      </c>
      <c r="Q1854" s="13">
        <f t="shared" si="105"/>
        <v>1520</v>
      </c>
      <c r="R1854">
        <v>3434.4444444446381</v>
      </c>
      <c r="S1854">
        <v>3072.0159949461517</v>
      </c>
    </row>
    <row r="1855" spans="16:19" x14ac:dyDescent="0.25">
      <c r="P1855" s="13">
        <v>25.349999999999827</v>
      </c>
      <c r="Q1855" s="13">
        <f t="shared" si="105"/>
        <v>1521</v>
      </c>
      <c r="R1855" s="14">
        <v>3446.6666666668607</v>
      </c>
      <c r="S1855">
        <v>3083.6402747415445</v>
      </c>
    </row>
    <row r="1856" spans="16:19" x14ac:dyDescent="0.25">
      <c r="P1856" s="13">
        <v>25.366666666666493</v>
      </c>
      <c r="Q1856" s="13">
        <f t="shared" si="105"/>
        <v>1522</v>
      </c>
      <c r="R1856" s="14">
        <v>3434.4444444446381</v>
      </c>
      <c r="S1856">
        <v>3077.7018355914256</v>
      </c>
    </row>
    <row r="1857" spans="16:19" x14ac:dyDescent="0.25">
      <c r="P1857" s="13">
        <v>25.383333333333159</v>
      </c>
      <c r="Q1857" s="13">
        <f t="shared" si="105"/>
        <v>1523</v>
      </c>
      <c r="R1857" s="14">
        <v>3422.2222222224154</v>
      </c>
      <c r="S1857">
        <v>3052.0664151192473</v>
      </c>
    </row>
    <row r="1858" spans="16:19" x14ac:dyDescent="0.25">
      <c r="P1858" s="13">
        <v>25.399999999999824</v>
      </c>
      <c r="Q1858" s="13">
        <f t="shared" si="105"/>
        <v>1524</v>
      </c>
      <c r="R1858" s="14">
        <v>3422.2222222224154</v>
      </c>
      <c r="S1858">
        <v>3029.0649552956797</v>
      </c>
    </row>
    <row r="1859" spans="16:19" x14ac:dyDescent="0.25">
      <c r="P1859" s="13">
        <v>25.41666666666649</v>
      </c>
      <c r="Q1859" s="13">
        <f t="shared" si="105"/>
        <v>1525</v>
      </c>
      <c r="R1859" s="14">
        <v>3422.2222222224154</v>
      </c>
      <c r="S1859">
        <v>3009.8619599761064</v>
      </c>
    </row>
    <row r="1860" spans="16:19" x14ac:dyDescent="0.25">
      <c r="P1860" s="13">
        <v>25.433333333333156</v>
      </c>
      <c r="Q1860" s="13">
        <f t="shared" si="105"/>
        <v>1526</v>
      </c>
      <c r="R1860" s="14">
        <v>3422.2222222224154</v>
      </c>
      <c r="S1860">
        <v>2984.7831171521702</v>
      </c>
    </row>
    <row r="1861" spans="16:19" x14ac:dyDescent="0.25">
      <c r="P1861" s="13">
        <v>25.449999999999822</v>
      </c>
      <c r="Q1861" s="13">
        <f t="shared" ref="Q1861:Q1924" si="106">ROUND(P1861*60,0)</f>
        <v>1527</v>
      </c>
      <c r="R1861" s="14">
        <v>3422.2222222224145</v>
      </c>
      <c r="S1861">
        <v>2962.3335485268299</v>
      </c>
    </row>
    <row r="1862" spans="16:19" x14ac:dyDescent="0.25">
      <c r="P1862" s="13">
        <v>25.466666666666487</v>
      </c>
      <c r="Q1862" s="13">
        <f t="shared" si="106"/>
        <v>1528</v>
      </c>
      <c r="R1862" s="14">
        <v>3422.2222222224145</v>
      </c>
      <c r="S1862">
        <v>2934.7382280079783</v>
      </c>
    </row>
    <row r="1863" spans="16:19" x14ac:dyDescent="0.25">
      <c r="P1863" s="13">
        <v>25.483333333333153</v>
      </c>
      <c r="Q1863" s="13">
        <f t="shared" si="106"/>
        <v>1529</v>
      </c>
      <c r="R1863" s="14">
        <v>3410.0000000001919</v>
      </c>
      <c r="S1863">
        <v>2895.3877521796594</v>
      </c>
    </row>
    <row r="1864" spans="16:19" x14ac:dyDescent="0.25">
      <c r="P1864" s="13">
        <v>25.499999999999819</v>
      </c>
      <c r="Q1864" s="13">
        <f t="shared" si="106"/>
        <v>1530</v>
      </c>
      <c r="R1864" s="14">
        <v>3410.0000000001919</v>
      </c>
      <c r="S1864">
        <v>2880.0040705642341</v>
      </c>
    </row>
    <row r="1865" spans="16:19" x14ac:dyDescent="0.25">
      <c r="P1865" s="13">
        <v>25.516666666666485</v>
      </c>
      <c r="Q1865" s="13">
        <f t="shared" si="106"/>
        <v>1531</v>
      </c>
      <c r="R1865" s="14">
        <v>3410.0000000001919</v>
      </c>
      <c r="S1865">
        <v>2843.5764531205764</v>
      </c>
    </row>
    <row r="1866" spans="16:19" x14ac:dyDescent="0.25">
      <c r="P1866" s="13">
        <v>25.53333333333315</v>
      </c>
      <c r="Q1866" s="13">
        <f t="shared" si="106"/>
        <v>1532</v>
      </c>
      <c r="R1866" s="14">
        <v>3410.0000000001919</v>
      </c>
      <c r="S1866">
        <v>2812.8603602206285</v>
      </c>
    </row>
    <row r="1867" spans="16:19" x14ac:dyDescent="0.25">
      <c r="P1867" s="13">
        <v>25.549999999999816</v>
      </c>
      <c r="Q1867" s="13">
        <f t="shared" si="106"/>
        <v>1533</v>
      </c>
      <c r="R1867" s="14">
        <v>3397.7777777779693</v>
      </c>
      <c r="S1867">
        <v>2790.9119980159116</v>
      </c>
    </row>
    <row r="1868" spans="16:19" x14ac:dyDescent="0.25">
      <c r="P1868" s="13">
        <v>25.566666666666482</v>
      </c>
      <c r="Q1868" s="13">
        <f t="shared" si="106"/>
        <v>1534</v>
      </c>
      <c r="R1868" s="14">
        <v>3385.5555555557462</v>
      </c>
      <c r="S1868">
        <v>2774.3302243900007</v>
      </c>
    </row>
    <row r="1869" spans="16:19" x14ac:dyDescent="0.25">
      <c r="P1869" s="13">
        <v>25.583333333333147</v>
      </c>
      <c r="Q1869" s="13">
        <f t="shared" si="106"/>
        <v>1535</v>
      </c>
      <c r="R1869" s="14">
        <v>3385.5555555557462</v>
      </c>
      <c r="S1869">
        <v>2776.4870385561844</v>
      </c>
    </row>
    <row r="1870" spans="16:19" x14ac:dyDescent="0.25">
      <c r="P1870" s="13">
        <v>25.599999999999813</v>
      </c>
      <c r="Q1870" s="13">
        <f t="shared" si="106"/>
        <v>1536</v>
      </c>
      <c r="R1870" s="14">
        <v>3385.5555555557462</v>
      </c>
      <c r="S1870">
        <v>2753.0621959613591</v>
      </c>
    </row>
    <row r="1871" spans="16:19" x14ac:dyDescent="0.25">
      <c r="P1871" s="13">
        <v>25.616666666666479</v>
      </c>
      <c r="Q1871" s="13">
        <f t="shared" si="106"/>
        <v>1537</v>
      </c>
      <c r="R1871" s="14">
        <v>3385.5555555557457</v>
      </c>
      <c r="S1871">
        <v>2730.8977731341324</v>
      </c>
    </row>
    <row r="1872" spans="16:19" x14ac:dyDescent="0.25">
      <c r="P1872" s="13">
        <v>25.633333333333145</v>
      </c>
      <c r="Q1872" s="13">
        <f t="shared" si="106"/>
        <v>1538</v>
      </c>
      <c r="R1872" s="14">
        <v>3385.5555555557457</v>
      </c>
      <c r="S1872">
        <v>2710.6585375200902</v>
      </c>
    </row>
    <row r="1873" spans="16:19" x14ac:dyDescent="0.25">
      <c r="P1873" s="13">
        <v>25.64999999999981</v>
      </c>
      <c r="Q1873" s="13">
        <f t="shared" si="106"/>
        <v>1539</v>
      </c>
      <c r="R1873" s="14">
        <v>3385.5555555557457</v>
      </c>
      <c r="S1873">
        <v>2713.3204424028613</v>
      </c>
    </row>
    <row r="1874" spans="16:19" x14ac:dyDescent="0.25">
      <c r="P1874" s="13">
        <v>25.666666666666476</v>
      </c>
      <c r="Q1874" s="13">
        <f t="shared" si="106"/>
        <v>1540</v>
      </c>
      <c r="R1874" s="14">
        <v>3385.5555555557457</v>
      </c>
      <c r="S1874">
        <v>2728.0743643690712</v>
      </c>
    </row>
    <row r="1875" spans="16:19" x14ac:dyDescent="0.25">
      <c r="P1875" s="13">
        <v>25.683333333333142</v>
      </c>
      <c r="Q1875" s="13">
        <f t="shared" si="106"/>
        <v>1541</v>
      </c>
      <c r="R1875" s="14">
        <v>3385.5555555557457</v>
      </c>
      <c r="S1875">
        <v>2750.5327097426334</v>
      </c>
    </row>
    <row r="1876" spans="16:19" x14ac:dyDescent="0.25">
      <c r="P1876" s="13">
        <v>25.699999999999807</v>
      </c>
      <c r="Q1876" s="13">
        <f t="shared" si="106"/>
        <v>1542</v>
      </c>
      <c r="R1876" s="14">
        <v>3385.5555555557457</v>
      </c>
      <c r="S1876">
        <v>2786.4952729125753</v>
      </c>
    </row>
    <row r="1877" spans="16:19" x14ac:dyDescent="0.25">
      <c r="P1877" s="13">
        <v>25.716666666666473</v>
      </c>
      <c r="Q1877" s="13">
        <f t="shared" si="106"/>
        <v>1543</v>
      </c>
      <c r="R1877" s="14">
        <v>3373.3333333335231</v>
      </c>
      <c r="S1877">
        <v>2814.4167646838036</v>
      </c>
    </row>
    <row r="1878" spans="16:19" x14ac:dyDescent="0.25">
      <c r="P1878" s="13">
        <v>25.733333333333139</v>
      </c>
      <c r="Q1878" s="13">
        <f t="shared" si="106"/>
        <v>1544</v>
      </c>
      <c r="R1878" s="14">
        <v>3361.1111111113005</v>
      </c>
      <c r="S1878">
        <v>2844.1625818343332</v>
      </c>
    </row>
    <row r="1879" spans="16:19" x14ac:dyDescent="0.25">
      <c r="P1879" s="13">
        <v>25.749999999999805</v>
      </c>
      <c r="Q1879" s="13">
        <f t="shared" si="106"/>
        <v>1545</v>
      </c>
      <c r="R1879" s="14">
        <v>3336.6666666668548</v>
      </c>
      <c r="S1879">
        <v>2852.7530266864005</v>
      </c>
    </row>
    <row r="1880" spans="16:19" x14ac:dyDescent="0.25">
      <c r="P1880" s="13">
        <v>25.76666666666647</v>
      </c>
      <c r="Q1880" s="13">
        <f t="shared" si="106"/>
        <v>1546</v>
      </c>
      <c r="R1880" s="14">
        <v>3324.4444444446317</v>
      </c>
      <c r="S1880">
        <v>2848.1452796478243</v>
      </c>
    </row>
    <row r="1881" spans="16:19" x14ac:dyDescent="0.25">
      <c r="P1881" s="13">
        <v>25.783333333333136</v>
      </c>
      <c r="Q1881" s="13">
        <f t="shared" si="106"/>
        <v>1547</v>
      </c>
      <c r="R1881" s="14">
        <v>3336.6666666668543</v>
      </c>
      <c r="S1881">
        <v>2883.219983146997</v>
      </c>
    </row>
    <row r="1882" spans="16:19" x14ac:dyDescent="0.25">
      <c r="P1882" s="13">
        <v>25.799999999999802</v>
      </c>
      <c r="Q1882" s="13">
        <f t="shared" si="106"/>
        <v>1548</v>
      </c>
      <c r="R1882" s="14">
        <v>3324.4444444446312</v>
      </c>
      <c r="S1882">
        <v>2898.090906326388</v>
      </c>
    </row>
    <row r="1883" spans="16:19" x14ac:dyDescent="0.25">
      <c r="P1883" s="13">
        <v>25.816666666666467</v>
      </c>
      <c r="Q1883" s="13">
        <f t="shared" si="106"/>
        <v>1549</v>
      </c>
      <c r="R1883" s="14">
        <v>3324.4444444446317</v>
      </c>
      <c r="S1883">
        <v>2908.8795650732823</v>
      </c>
    </row>
    <row r="1884" spans="16:19" x14ac:dyDescent="0.25">
      <c r="P1884" s="13">
        <v>25.833333333333133</v>
      </c>
      <c r="Q1884" s="13">
        <f t="shared" si="106"/>
        <v>1550</v>
      </c>
      <c r="R1884" s="14">
        <v>3324.4444444446317</v>
      </c>
      <c r="S1884">
        <v>2924.8429565037077</v>
      </c>
    </row>
    <row r="1885" spans="16:19" x14ac:dyDescent="0.25">
      <c r="P1885" s="13">
        <v>25.849999999999799</v>
      </c>
      <c r="Q1885" s="13">
        <f t="shared" si="106"/>
        <v>1551</v>
      </c>
      <c r="R1885" s="14">
        <v>3324.4444444446317</v>
      </c>
      <c r="S1885">
        <v>2942.988114707573</v>
      </c>
    </row>
    <row r="1886" spans="16:19" x14ac:dyDescent="0.25">
      <c r="P1886" s="13">
        <v>25.866666666666465</v>
      </c>
      <c r="Q1886" s="13">
        <f t="shared" si="106"/>
        <v>1552</v>
      </c>
      <c r="R1886" s="14">
        <v>3324.4444444446317</v>
      </c>
      <c r="S1886">
        <v>2957.3833239987548</v>
      </c>
    </row>
    <row r="1887" spans="16:19" x14ac:dyDescent="0.25">
      <c r="P1887" s="13">
        <v>25.88333333333313</v>
      </c>
      <c r="Q1887" s="13">
        <f t="shared" si="106"/>
        <v>1553</v>
      </c>
      <c r="R1887" s="14">
        <v>3324.4444444446317</v>
      </c>
      <c r="S1887">
        <v>2958.6990377407869</v>
      </c>
    </row>
    <row r="1888" spans="16:19" x14ac:dyDescent="0.25">
      <c r="P1888" s="13">
        <v>25.899999999999796</v>
      </c>
      <c r="Q1888" s="13">
        <f t="shared" si="106"/>
        <v>1554</v>
      </c>
      <c r="R1888" s="14">
        <v>3300.000000000186</v>
      </c>
      <c r="S1888">
        <v>2959.7663175546891</v>
      </c>
    </row>
    <row r="1889" spans="16:19" x14ac:dyDescent="0.25">
      <c r="P1889" s="13">
        <v>25.916666666666462</v>
      </c>
      <c r="Q1889" s="13">
        <f t="shared" si="106"/>
        <v>1555</v>
      </c>
      <c r="R1889" s="14">
        <v>3275.5555555557403</v>
      </c>
      <c r="S1889">
        <v>2957.2665061942153</v>
      </c>
    </row>
    <row r="1890" spans="16:19" x14ac:dyDescent="0.25">
      <c r="P1890" s="13">
        <v>25.933333333333128</v>
      </c>
      <c r="Q1890" s="13">
        <f t="shared" si="106"/>
        <v>1556</v>
      </c>
      <c r="R1890" s="14">
        <v>3263.3333333335167</v>
      </c>
      <c r="S1890">
        <v>2962.6982005755135</v>
      </c>
    </row>
    <row r="1891" spans="16:19" x14ac:dyDescent="0.25">
      <c r="P1891" s="13">
        <v>25.949999999999793</v>
      </c>
      <c r="Q1891" s="13">
        <f t="shared" si="106"/>
        <v>1557</v>
      </c>
      <c r="R1891" s="14">
        <v>3251.1111111112941</v>
      </c>
      <c r="S1891">
        <v>2963.4288746711768</v>
      </c>
    </row>
    <row r="1892" spans="16:19" x14ac:dyDescent="0.25">
      <c r="P1892" s="13">
        <v>25.966666666666459</v>
      </c>
      <c r="Q1892" s="13">
        <f t="shared" si="106"/>
        <v>1558</v>
      </c>
      <c r="R1892" s="14">
        <v>3238.8888888890715</v>
      </c>
      <c r="S1892">
        <v>2945.3908424464339</v>
      </c>
    </row>
    <row r="1893" spans="16:19" x14ac:dyDescent="0.25">
      <c r="P1893" s="13">
        <v>25.983333333333125</v>
      </c>
      <c r="Q1893" s="13">
        <f t="shared" si="106"/>
        <v>1559</v>
      </c>
      <c r="R1893" s="14">
        <v>3251.1111111112941</v>
      </c>
      <c r="S1893">
        <v>2943.2819776068259</v>
      </c>
    </row>
    <row r="1894" spans="16:19" x14ac:dyDescent="0.25">
      <c r="P1894" s="13">
        <v>25.99999999999979</v>
      </c>
      <c r="Q1894" s="13">
        <f t="shared" si="106"/>
        <v>1560</v>
      </c>
      <c r="R1894" s="14">
        <v>3251.1111111112941</v>
      </c>
      <c r="S1894">
        <v>2951.3515804485478</v>
      </c>
    </row>
    <row r="1895" spans="16:19" x14ac:dyDescent="0.25">
      <c r="P1895" s="13">
        <v>26.016666666666456</v>
      </c>
      <c r="Q1895" s="13">
        <f t="shared" si="106"/>
        <v>1561</v>
      </c>
      <c r="R1895" s="14">
        <v>3251.1111111112941</v>
      </c>
      <c r="S1895">
        <v>2933.6625587040994</v>
      </c>
    </row>
    <row r="1896" spans="16:19" x14ac:dyDescent="0.25">
      <c r="P1896" s="13">
        <v>26.033333333333122</v>
      </c>
      <c r="Q1896" s="13">
        <f t="shared" si="106"/>
        <v>1562</v>
      </c>
      <c r="R1896" s="14">
        <v>3251.1111111112941</v>
      </c>
      <c r="S1896">
        <v>2915.1764938080228</v>
      </c>
    </row>
    <row r="1897" spans="16:19" x14ac:dyDescent="0.25">
      <c r="P1897" s="13">
        <v>26.049999999999788</v>
      </c>
      <c r="Q1897" s="13">
        <f t="shared" si="106"/>
        <v>1563</v>
      </c>
      <c r="R1897" s="14">
        <v>3238.8888888890715</v>
      </c>
      <c r="S1897">
        <v>2885.7155959049505</v>
      </c>
    </row>
    <row r="1898" spans="16:19" x14ac:dyDescent="0.25">
      <c r="P1898" s="13">
        <v>26.066666666666453</v>
      </c>
      <c r="Q1898" s="13">
        <f t="shared" si="106"/>
        <v>1564</v>
      </c>
      <c r="R1898" s="14">
        <v>3226.6666666668489</v>
      </c>
      <c r="S1898">
        <v>2885.4885428724228</v>
      </c>
    </row>
    <row r="1899" spans="16:19" x14ac:dyDescent="0.25">
      <c r="P1899" s="13">
        <v>26.083333333333119</v>
      </c>
      <c r="Q1899" s="13">
        <f t="shared" si="106"/>
        <v>1565</v>
      </c>
      <c r="R1899" s="14">
        <v>3202.2222222224027</v>
      </c>
      <c r="S1899">
        <v>2874.1817920525568</v>
      </c>
    </row>
    <row r="1900" spans="16:19" x14ac:dyDescent="0.25">
      <c r="P1900" s="13">
        <v>26.099999999999785</v>
      </c>
      <c r="Q1900" s="13">
        <f t="shared" si="106"/>
        <v>1566</v>
      </c>
      <c r="R1900" s="14">
        <v>3190.0000000001801</v>
      </c>
      <c r="S1900">
        <v>2855.2245252651833</v>
      </c>
    </row>
    <row r="1901" spans="16:19" x14ac:dyDescent="0.25">
      <c r="P1901" s="13">
        <v>26.11666666666645</v>
      </c>
      <c r="Q1901" s="13">
        <f t="shared" si="106"/>
        <v>1567</v>
      </c>
      <c r="R1901" s="14">
        <v>3214.4444444446258</v>
      </c>
      <c r="S1901">
        <v>2850.9332213927059</v>
      </c>
    </row>
    <row r="1902" spans="16:19" x14ac:dyDescent="0.25">
      <c r="P1902" s="13">
        <v>26.133333333333116</v>
      </c>
      <c r="Q1902" s="13">
        <f t="shared" si="106"/>
        <v>1568</v>
      </c>
      <c r="R1902" s="14">
        <v>3226.6666666668489</v>
      </c>
      <c r="S1902">
        <v>2870.4091711476185</v>
      </c>
    </row>
    <row r="1903" spans="16:19" x14ac:dyDescent="0.25">
      <c r="P1903" s="13">
        <v>26.149999999999782</v>
      </c>
      <c r="Q1903" s="13">
        <f t="shared" si="106"/>
        <v>1569</v>
      </c>
      <c r="R1903" s="14">
        <v>3226.6666666668489</v>
      </c>
      <c r="S1903">
        <v>2898.3041633638268</v>
      </c>
    </row>
    <row r="1904" spans="16:19" x14ac:dyDescent="0.25">
      <c r="P1904" s="13">
        <v>26.166666666666448</v>
      </c>
      <c r="Q1904" s="13">
        <f t="shared" si="106"/>
        <v>1570</v>
      </c>
      <c r="R1904" s="14">
        <v>3226.6666666668489</v>
      </c>
      <c r="S1904">
        <v>2920.0494319796339</v>
      </c>
    </row>
    <row r="1905" spans="16:19" x14ac:dyDescent="0.25">
      <c r="P1905" s="13">
        <v>26.183333333333113</v>
      </c>
      <c r="Q1905" s="13">
        <f t="shared" si="106"/>
        <v>1571</v>
      </c>
      <c r="R1905" s="14">
        <v>3226.6666666668489</v>
      </c>
      <c r="S1905">
        <v>2910.5767561333673</v>
      </c>
    </row>
    <row r="1906" spans="16:19" x14ac:dyDescent="0.25">
      <c r="P1906" s="13">
        <v>26.199999999999779</v>
      </c>
      <c r="Q1906" s="13">
        <f t="shared" si="106"/>
        <v>1572</v>
      </c>
      <c r="R1906" s="14">
        <v>3226.6666666668489</v>
      </c>
      <c r="S1906">
        <v>2894.5089514292631</v>
      </c>
    </row>
    <row r="1907" spans="16:19" x14ac:dyDescent="0.25">
      <c r="P1907" s="13">
        <v>26.216666666666445</v>
      </c>
      <c r="Q1907" s="13">
        <f t="shared" si="106"/>
        <v>1573</v>
      </c>
      <c r="R1907" s="14">
        <v>3214.4444444446253</v>
      </c>
      <c r="S1907">
        <v>2886.8567260202922</v>
      </c>
    </row>
    <row r="1908" spans="16:19" x14ac:dyDescent="0.25">
      <c r="P1908" s="13">
        <v>26.23333333333311</v>
      </c>
      <c r="Q1908" s="13">
        <f t="shared" si="106"/>
        <v>1574</v>
      </c>
      <c r="R1908" s="14">
        <v>3214.4444444446253</v>
      </c>
      <c r="S1908">
        <v>2900.3921881490455</v>
      </c>
    </row>
    <row r="1909" spans="16:19" x14ac:dyDescent="0.25">
      <c r="P1909" s="13">
        <v>26.249999999999776</v>
      </c>
      <c r="Q1909" s="13">
        <f t="shared" si="106"/>
        <v>1575</v>
      </c>
      <c r="R1909" s="14">
        <v>3214.4444444446253</v>
      </c>
      <c r="S1909">
        <v>2890.7151436392437</v>
      </c>
    </row>
    <row r="1910" spans="16:19" x14ac:dyDescent="0.25">
      <c r="P1910" s="13">
        <v>26.266666666666442</v>
      </c>
      <c r="Q1910" s="13">
        <f t="shared" si="106"/>
        <v>1576</v>
      </c>
      <c r="R1910" s="14">
        <v>3202.2222222224023</v>
      </c>
      <c r="S1910">
        <v>2885.5495405139836</v>
      </c>
    </row>
    <row r="1911" spans="16:19" x14ac:dyDescent="0.25">
      <c r="P1911" s="13">
        <v>26.283333333333108</v>
      </c>
      <c r="Q1911" s="13">
        <f t="shared" si="106"/>
        <v>1577</v>
      </c>
      <c r="R1911" s="14">
        <v>3202.2222222224023</v>
      </c>
      <c r="S1911">
        <v>2917.0045195690413</v>
      </c>
    </row>
    <row r="1912" spans="16:19" x14ac:dyDescent="0.25">
      <c r="P1912" s="13">
        <v>26.299999999999773</v>
      </c>
      <c r="Q1912" s="13">
        <f t="shared" si="106"/>
        <v>1578</v>
      </c>
      <c r="R1912" s="14">
        <v>3226.6666666668484</v>
      </c>
      <c r="S1912">
        <v>2933.9275095166622</v>
      </c>
    </row>
    <row r="1913" spans="16:19" x14ac:dyDescent="0.25">
      <c r="P1913" s="13">
        <v>26.316666666666439</v>
      </c>
      <c r="Q1913" s="13">
        <f t="shared" si="106"/>
        <v>1579</v>
      </c>
      <c r="R1913" s="14">
        <v>3238.888888889071</v>
      </c>
      <c r="S1913">
        <v>2926.0389315988104</v>
      </c>
    </row>
    <row r="1914" spans="16:19" x14ac:dyDescent="0.25">
      <c r="P1914" s="13">
        <v>26.333333333333105</v>
      </c>
      <c r="Q1914" s="13">
        <f t="shared" si="106"/>
        <v>1580</v>
      </c>
      <c r="R1914" s="14">
        <v>3238.8888888890715</v>
      </c>
      <c r="S1914">
        <v>2894.5713340364082</v>
      </c>
    </row>
    <row r="1915" spans="16:19" x14ac:dyDescent="0.25">
      <c r="P1915" s="13">
        <v>26.34999999999977</v>
      </c>
      <c r="Q1915" s="13">
        <f t="shared" si="106"/>
        <v>1581</v>
      </c>
      <c r="R1915" s="14">
        <v>3238.8888888890706</v>
      </c>
      <c r="S1915">
        <v>2871.4134056686162</v>
      </c>
    </row>
    <row r="1916" spans="16:19" x14ac:dyDescent="0.25">
      <c r="P1916" s="13">
        <v>26.366666666666436</v>
      </c>
      <c r="Q1916" s="13">
        <f t="shared" si="106"/>
        <v>1582</v>
      </c>
      <c r="R1916" s="14">
        <v>3238.888888889071</v>
      </c>
      <c r="S1916">
        <v>2900.4018352076864</v>
      </c>
    </row>
    <row r="1917" spans="16:19" x14ac:dyDescent="0.25">
      <c r="P1917" s="13">
        <v>26.383333333333102</v>
      </c>
      <c r="Q1917" s="13">
        <f t="shared" si="106"/>
        <v>1583</v>
      </c>
      <c r="R1917" s="14">
        <v>3226.666666666848</v>
      </c>
      <c r="S1917">
        <v>2932.9587260150465</v>
      </c>
    </row>
    <row r="1918" spans="16:19" x14ac:dyDescent="0.25">
      <c r="P1918" s="13">
        <v>26.399999999999768</v>
      </c>
      <c r="Q1918" s="13">
        <f t="shared" si="106"/>
        <v>1584</v>
      </c>
      <c r="R1918" s="14">
        <v>3226.666666666848</v>
      </c>
      <c r="S1918">
        <v>2963.6221540988995</v>
      </c>
    </row>
    <row r="1919" spans="16:19" x14ac:dyDescent="0.25">
      <c r="P1919" s="13">
        <v>26.416666666666433</v>
      </c>
      <c r="Q1919" s="13">
        <f t="shared" si="106"/>
        <v>1585</v>
      </c>
      <c r="R1919" s="14">
        <v>3226.666666666848</v>
      </c>
      <c r="S1919">
        <v>2966.3439693900477</v>
      </c>
    </row>
    <row r="1920" spans="16:19" x14ac:dyDescent="0.25">
      <c r="P1920" s="13">
        <v>26.433333333333099</v>
      </c>
      <c r="Q1920" s="13">
        <f t="shared" si="106"/>
        <v>1586</v>
      </c>
      <c r="R1920" s="14">
        <v>3226.6666666668484</v>
      </c>
      <c r="S1920">
        <v>2936.9296286882845</v>
      </c>
    </row>
    <row r="1921" spans="16:19" x14ac:dyDescent="0.25">
      <c r="P1921" s="13">
        <v>26.449999999999765</v>
      </c>
      <c r="Q1921" s="13">
        <f t="shared" si="106"/>
        <v>1587</v>
      </c>
      <c r="R1921" s="14">
        <v>3238.8888888890715</v>
      </c>
      <c r="S1921">
        <v>2911.2004182705678</v>
      </c>
    </row>
    <row r="1922" spans="16:19" x14ac:dyDescent="0.25">
      <c r="P1922" s="13">
        <v>26.466666666666431</v>
      </c>
      <c r="Q1922" s="13">
        <f t="shared" si="106"/>
        <v>1588</v>
      </c>
      <c r="R1922" s="14">
        <v>3251.1111111112946</v>
      </c>
      <c r="S1922">
        <v>2885.5536094752042</v>
      </c>
    </row>
    <row r="1923" spans="16:19" x14ac:dyDescent="0.25">
      <c r="P1923" s="13">
        <v>26.483333333333096</v>
      </c>
      <c r="Q1923" s="13">
        <f t="shared" si="106"/>
        <v>1589</v>
      </c>
      <c r="R1923" s="14">
        <v>3263.3333333335167</v>
      </c>
      <c r="S1923">
        <v>2869.8091193311093</v>
      </c>
    </row>
    <row r="1924" spans="16:19" x14ac:dyDescent="0.25">
      <c r="P1924" s="13">
        <v>26.499999999999762</v>
      </c>
      <c r="Q1924" s="13">
        <f t="shared" si="106"/>
        <v>1590</v>
      </c>
      <c r="R1924" s="14">
        <v>3275.5555555557403</v>
      </c>
      <c r="S1924">
        <v>2864.6137596258422</v>
      </c>
    </row>
    <row r="1925" spans="16:19" x14ac:dyDescent="0.25">
      <c r="P1925" s="13">
        <v>26.516666666666428</v>
      </c>
      <c r="Q1925" s="13">
        <f t="shared" ref="Q1925:Q1988" si="107">ROUND(P1925*60,0)</f>
        <v>1591</v>
      </c>
      <c r="R1925" s="14">
        <v>3275.5555555557398</v>
      </c>
      <c r="S1925">
        <v>2887.0449423391124</v>
      </c>
    </row>
    <row r="1926" spans="16:19" x14ac:dyDescent="0.25">
      <c r="P1926" s="13">
        <v>26.533333333333093</v>
      </c>
      <c r="Q1926" s="13">
        <f t="shared" si="107"/>
        <v>1592</v>
      </c>
      <c r="R1926" s="14">
        <v>3263.3333333335172</v>
      </c>
      <c r="S1926">
        <v>2895.4417882692464</v>
      </c>
    </row>
    <row r="1927" spans="16:19" x14ac:dyDescent="0.25">
      <c r="P1927" s="13">
        <v>26.549999999999759</v>
      </c>
      <c r="Q1927" s="13">
        <f t="shared" si="107"/>
        <v>1593</v>
      </c>
      <c r="R1927" s="14">
        <v>3275.5555555557398</v>
      </c>
      <c r="S1927">
        <v>2872.3286106348196</v>
      </c>
    </row>
    <row r="1928" spans="16:19" x14ac:dyDescent="0.25">
      <c r="P1928" s="13">
        <v>26.566666666666425</v>
      </c>
      <c r="Q1928" s="13">
        <f t="shared" si="107"/>
        <v>1594</v>
      </c>
      <c r="R1928" s="14">
        <v>3275.5555555557394</v>
      </c>
      <c r="S1928">
        <v>2849.3669135894729</v>
      </c>
    </row>
    <row r="1929" spans="16:19" x14ac:dyDescent="0.25">
      <c r="P1929" s="13">
        <v>26.583333333333091</v>
      </c>
      <c r="Q1929" s="13">
        <f t="shared" si="107"/>
        <v>1595</v>
      </c>
      <c r="R1929" s="14">
        <v>3275.5555555557394</v>
      </c>
      <c r="S1929">
        <v>2830.5377515434184</v>
      </c>
    </row>
    <row r="1930" spans="16:19" x14ac:dyDescent="0.25">
      <c r="P1930" s="13">
        <v>26.599999999999756</v>
      </c>
      <c r="Q1930" s="13">
        <f t="shared" si="107"/>
        <v>1596</v>
      </c>
      <c r="R1930" s="14">
        <v>3263.3333333335167</v>
      </c>
      <c r="S1930">
        <v>2820.9659713411211</v>
      </c>
    </row>
    <row r="1931" spans="16:19" x14ac:dyDescent="0.25">
      <c r="P1931" s="13">
        <v>26.616666666666422</v>
      </c>
      <c r="Q1931" s="13">
        <f t="shared" si="107"/>
        <v>1597</v>
      </c>
      <c r="R1931" s="14">
        <v>3238.8888888890715</v>
      </c>
      <c r="S1931">
        <v>2842.8169860198677</v>
      </c>
    </row>
    <row r="1932" spans="16:19" x14ac:dyDescent="0.25">
      <c r="P1932" s="13">
        <v>26.633333333333088</v>
      </c>
      <c r="Q1932" s="13">
        <f t="shared" si="107"/>
        <v>1598</v>
      </c>
      <c r="R1932" s="14">
        <v>3226.6666666668484</v>
      </c>
      <c r="S1932">
        <v>2865.8752404043348</v>
      </c>
    </row>
    <row r="1933" spans="16:19" x14ac:dyDescent="0.25">
      <c r="P1933" s="13">
        <v>26.649999999999753</v>
      </c>
      <c r="Q1933" s="13">
        <f t="shared" si="107"/>
        <v>1599</v>
      </c>
      <c r="R1933" s="14">
        <v>3226.6666666668484</v>
      </c>
      <c r="S1933">
        <v>2869.4755731117089</v>
      </c>
    </row>
    <row r="1934" spans="16:19" x14ac:dyDescent="0.25">
      <c r="P1934" s="13">
        <v>26.666666666666419</v>
      </c>
      <c r="Q1934" s="13">
        <f t="shared" si="107"/>
        <v>1600</v>
      </c>
      <c r="R1934" s="14">
        <v>3226.6666666668484</v>
      </c>
      <c r="S1934">
        <v>2864.187054194686</v>
      </c>
    </row>
    <row r="1935" spans="16:19" x14ac:dyDescent="0.25">
      <c r="P1935" s="13">
        <v>26.683333333333085</v>
      </c>
      <c r="Q1935" s="13">
        <f t="shared" si="107"/>
        <v>1601</v>
      </c>
      <c r="R1935" s="14">
        <v>3226.6666666668484</v>
      </c>
      <c r="S1935">
        <v>2871.758726565844</v>
      </c>
    </row>
    <row r="1936" spans="16:19" x14ac:dyDescent="0.25">
      <c r="P1936" s="13">
        <v>26.699999999999751</v>
      </c>
      <c r="Q1936" s="13">
        <f t="shared" si="107"/>
        <v>1602</v>
      </c>
      <c r="R1936" s="14">
        <v>3238.8888888890715</v>
      </c>
      <c r="S1936">
        <v>2870.2047538993224</v>
      </c>
    </row>
    <row r="1937" spans="16:19" x14ac:dyDescent="0.25">
      <c r="P1937" s="13">
        <v>26.716666666666416</v>
      </c>
      <c r="Q1937" s="13">
        <f t="shared" si="107"/>
        <v>1603</v>
      </c>
      <c r="R1937" s="14">
        <v>3251.1111111112941</v>
      </c>
      <c r="S1937">
        <v>2885.371161449671</v>
      </c>
    </row>
    <row r="1938" spans="16:19" x14ac:dyDescent="0.25">
      <c r="P1938" s="13">
        <v>26.733333333333082</v>
      </c>
      <c r="Q1938" s="13">
        <f t="shared" si="107"/>
        <v>1604</v>
      </c>
      <c r="R1938" s="14">
        <v>3238.8888888890715</v>
      </c>
      <c r="S1938">
        <v>2892.5852547228696</v>
      </c>
    </row>
    <row r="1939" spans="16:19" x14ac:dyDescent="0.25">
      <c r="P1939" s="13">
        <v>26.749999999999748</v>
      </c>
      <c r="Q1939" s="13">
        <f t="shared" si="107"/>
        <v>1605</v>
      </c>
      <c r="R1939" s="14">
        <v>3238.8888888890715</v>
      </c>
      <c r="S1939">
        <v>2895.5949647883435</v>
      </c>
    </row>
    <row r="1940" spans="16:19" x14ac:dyDescent="0.25">
      <c r="P1940" s="13">
        <v>26.766666666666413</v>
      </c>
      <c r="Q1940" s="13">
        <f t="shared" si="107"/>
        <v>1606</v>
      </c>
      <c r="R1940" s="14">
        <v>3238.8888888890715</v>
      </c>
      <c r="S1940">
        <v>2907.472148083069</v>
      </c>
    </row>
    <row r="1941" spans="16:19" x14ac:dyDescent="0.25">
      <c r="P1941" s="13">
        <v>26.783333333333079</v>
      </c>
      <c r="Q1941" s="13">
        <f t="shared" si="107"/>
        <v>1607</v>
      </c>
      <c r="R1941" s="14">
        <v>3214.4444444446258</v>
      </c>
      <c r="S1941">
        <v>2924.8218642772736</v>
      </c>
    </row>
    <row r="1942" spans="16:19" x14ac:dyDescent="0.25">
      <c r="P1942" s="13">
        <v>26.799999999999745</v>
      </c>
      <c r="Q1942" s="13">
        <f t="shared" si="107"/>
        <v>1608</v>
      </c>
      <c r="R1942" s="14">
        <v>3202.2222222224027</v>
      </c>
      <c r="S1942">
        <v>2953.0087400900402</v>
      </c>
    </row>
    <row r="1943" spans="16:19" x14ac:dyDescent="0.25">
      <c r="P1943" s="13">
        <v>26.816666666666411</v>
      </c>
      <c r="Q1943" s="13">
        <f t="shared" si="107"/>
        <v>1609</v>
      </c>
      <c r="R1943" s="14">
        <v>3190.0000000001801</v>
      </c>
      <c r="S1943">
        <v>2983.9144425416998</v>
      </c>
    </row>
    <row r="1944" spans="16:19" x14ac:dyDescent="0.25">
      <c r="P1944" s="13">
        <v>26.833333333333076</v>
      </c>
      <c r="Q1944" s="13">
        <f t="shared" si="107"/>
        <v>1610</v>
      </c>
      <c r="R1944" s="14">
        <v>3190.0000000001801</v>
      </c>
      <c r="S1944">
        <v>3018.7252776378814</v>
      </c>
    </row>
    <row r="1945" spans="16:19" x14ac:dyDescent="0.25">
      <c r="P1945" s="13">
        <v>26.849999999999742</v>
      </c>
      <c r="Q1945" s="13">
        <f t="shared" si="107"/>
        <v>1611</v>
      </c>
      <c r="R1945" s="14">
        <v>3177.7777777779575</v>
      </c>
      <c r="S1945">
        <v>3049.0108078053127</v>
      </c>
    </row>
    <row r="1946" spans="16:19" x14ac:dyDescent="0.25">
      <c r="P1946" s="13">
        <v>26.866666666666408</v>
      </c>
      <c r="Q1946" s="13">
        <f t="shared" si="107"/>
        <v>1612</v>
      </c>
      <c r="R1946" s="14">
        <v>3153.3333333335113</v>
      </c>
      <c r="S1946">
        <v>3079.6393409950765</v>
      </c>
    </row>
    <row r="1947" spans="16:19" x14ac:dyDescent="0.25">
      <c r="P1947" s="13">
        <v>26.883333333333074</v>
      </c>
      <c r="Q1947" s="13">
        <f t="shared" si="107"/>
        <v>1613</v>
      </c>
      <c r="R1947" s="14">
        <v>3153.3333333335113</v>
      </c>
      <c r="S1947">
        <v>3097.4840660012223</v>
      </c>
    </row>
    <row r="1948" spans="16:19" x14ac:dyDescent="0.25">
      <c r="P1948" s="13">
        <v>26.899999999999739</v>
      </c>
      <c r="Q1948" s="13">
        <f t="shared" si="107"/>
        <v>1614</v>
      </c>
      <c r="R1948" s="14">
        <v>3153.3333333335113</v>
      </c>
      <c r="S1948">
        <v>3114.2573193106177</v>
      </c>
    </row>
    <row r="1949" spans="16:19" x14ac:dyDescent="0.25">
      <c r="P1949" s="13">
        <v>26.916666666666405</v>
      </c>
      <c r="Q1949" s="13">
        <f t="shared" si="107"/>
        <v>1615</v>
      </c>
      <c r="R1949" s="14">
        <v>3153.3333333335113</v>
      </c>
      <c r="S1949">
        <v>3133.1094512823047</v>
      </c>
    </row>
    <row r="1950" spans="16:19" x14ac:dyDescent="0.25">
      <c r="P1950" s="13">
        <v>26.933333333333071</v>
      </c>
      <c r="Q1950" s="13">
        <f t="shared" si="107"/>
        <v>1616</v>
      </c>
      <c r="R1950" s="14">
        <v>3141.1111111112887</v>
      </c>
      <c r="S1950">
        <v>3139.6962760237097</v>
      </c>
    </row>
    <row r="1951" spans="16:19" x14ac:dyDescent="0.25">
      <c r="P1951" s="13">
        <v>26.949999999999736</v>
      </c>
      <c r="Q1951" s="13">
        <f t="shared" si="107"/>
        <v>1617</v>
      </c>
      <c r="R1951" s="14">
        <v>3128.888888889066</v>
      </c>
      <c r="S1951">
        <v>3146.5969378435757</v>
      </c>
    </row>
    <row r="1952" spans="16:19" x14ac:dyDescent="0.25">
      <c r="P1952" s="13">
        <v>26.966666666666402</v>
      </c>
      <c r="Q1952" s="13">
        <f t="shared" si="107"/>
        <v>1618</v>
      </c>
      <c r="R1952" s="14">
        <v>3128.888888889066</v>
      </c>
      <c r="S1952">
        <v>3144.8651875276209</v>
      </c>
    </row>
    <row r="1953" spans="16:19" x14ac:dyDescent="0.25">
      <c r="P1953" s="13">
        <v>26.983333333333068</v>
      </c>
      <c r="Q1953" s="13">
        <f t="shared" si="107"/>
        <v>1619</v>
      </c>
      <c r="R1953" s="14">
        <v>3116.6666666668434</v>
      </c>
      <c r="S1953">
        <v>3134.3518289776789</v>
      </c>
    </row>
    <row r="1954" spans="16:19" x14ac:dyDescent="0.25">
      <c r="P1954" s="13">
        <v>26.999999999999734</v>
      </c>
      <c r="Q1954" s="13">
        <f t="shared" si="107"/>
        <v>1620</v>
      </c>
      <c r="R1954" s="14">
        <v>3104.4444444446199</v>
      </c>
      <c r="S1954">
        <v>3123.685923544092</v>
      </c>
    </row>
    <row r="1955" spans="16:19" x14ac:dyDescent="0.25">
      <c r="P1955" s="13">
        <v>27.016666666666399</v>
      </c>
      <c r="Q1955" s="13">
        <f t="shared" si="107"/>
        <v>1621</v>
      </c>
      <c r="R1955" s="14">
        <v>3104.4444444446199</v>
      </c>
      <c r="S1955">
        <v>3114.7953263094073</v>
      </c>
    </row>
    <row r="1956" spans="16:19" x14ac:dyDescent="0.25">
      <c r="P1956" s="13">
        <v>27.033333333333065</v>
      </c>
      <c r="Q1956" s="13">
        <f t="shared" si="107"/>
        <v>1622</v>
      </c>
      <c r="R1956" s="14">
        <v>3092.2222222223972</v>
      </c>
      <c r="S1956">
        <v>3099.3279706930712</v>
      </c>
    </row>
    <row r="1957" spans="16:19" x14ac:dyDescent="0.25">
      <c r="P1957" s="13">
        <v>27.049999999999731</v>
      </c>
      <c r="Q1957" s="13">
        <f t="shared" si="107"/>
        <v>1623</v>
      </c>
      <c r="R1957" s="14">
        <v>3080.0000000001742</v>
      </c>
      <c r="S1957">
        <v>3077.7201516587484</v>
      </c>
    </row>
    <row r="1958" spans="16:19" x14ac:dyDescent="0.25">
      <c r="P1958" s="13">
        <v>27.066666666666396</v>
      </c>
      <c r="Q1958" s="13">
        <f t="shared" si="107"/>
        <v>1624</v>
      </c>
      <c r="R1958" s="14">
        <v>3080.0000000001737</v>
      </c>
      <c r="S1958">
        <v>3071.3709656141004</v>
      </c>
    </row>
    <row r="1959" spans="16:19" x14ac:dyDescent="0.25">
      <c r="P1959" s="13">
        <v>27.083333333333062</v>
      </c>
      <c r="Q1959" s="13">
        <f t="shared" si="107"/>
        <v>1625</v>
      </c>
      <c r="R1959" s="14">
        <v>3080.0000000001737</v>
      </c>
      <c r="S1959">
        <v>3073.4880475881614</v>
      </c>
    </row>
    <row r="1960" spans="16:19" x14ac:dyDescent="0.25">
      <c r="P1960" s="13">
        <v>27.099999999999728</v>
      </c>
      <c r="Q1960" s="13">
        <f t="shared" si="107"/>
        <v>1626</v>
      </c>
      <c r="R1960" s="14">
        <v>3080.0000000001737</v>
      </c>
      <c r="S1960">
        <v>3053.9058669206784</v>
      </c>
    </row>
    <row r="1961" spans="16:19" x14ac:dyDescent="0.25">
      <c r="P1961" s="13">
        <v>27.116666666666394</v>
      </c>
      <c r="Q1961" s="13">
        <f t="shared" si="107"/>
        <v>1627</v>
      </c>
      <c r="R1961" s="14">
        <v>3080.0000000001737</v>
      </c>
      <c r="S1961">
        <v>3034.2378158429283</v>
      </c>
    </row>
    <row r="1962" spans="16:19" x14ac:dyDescent="0.25">
      <c r="P1962" s="13">
        <v>27.133333333333059</v>
      </c>
      <c r="Q1962" s="13">
        <f t="shared" si="107"/>
        <v>1628</v>
      </c>
      <c r="R1962" s="14">
        <v>3067.7777777779511</v>
      </c>
      <c r="S1962">
        <v>3012.8770915606851</v>
      </c>
    </row>
    <row r="1963" spans="16:19" x14ac:dyDescent="0.25">
      <c r="P1963" s="13">
        <v>27.149999999999725</v>
      </c>
      <c r="Q1963" s="13">
        <f t="shared" si="107"/>
        <v>1629</v>
      </c>
      <c r="R1963" s="14">
        <v>3067.7777777779511</v>
      </c>
      <c r="S1963">
        <v>3010.7559201511986</v>
      </c>
    </row>
    <row r="1964" spans="16:19" x14ac:dyDescent="0.25">
      <c r="P1964" s="13">
        <v>27.166666666666391</v>
      </c>
      <c r="Q1964" s="13">
        <f t="shared" si="107"/>
        <v>1630</v>
      </c>
      <c r="R1964" s="14">
        <v>3067.7777777779511</v>
      </c>
      <c r="S1964">
        <v>2993.475941736292</v>
      </c>
    </row>
    <row r="1965" spans="16:19" x14ac:dyDescent="0.25">
      <c r="P1965" s="13">
        <v>27.183333333333056</v>
      </c>
      <c r="Q1965" s="13">
        <f t="shared" si="107"/>
        <v>1631</v>
      </c>
      <c r="R1965" s="14">
        <v>3055.5555555557285</v>
      </c>
      <c r="S1965">
        <v>2982.8912659575653</v>
      </c>
    </row>
    <row r="1966" spans="16:19" x14ac:dyDescent="0.25">
      <c r="P1966" s="13">
        <v>27.199999999999722</v>
      </c>
      <c r="Q1966" s="13">
        <f t="shared" si="107"/>
        <v>1632</v>
      </c>
      <c r="R1966" s="14">
        <v>3031.1111111112814</v>
      </c>
      <c r="S1966">
        <v>2971.4106662980125</v>
      </c>
    </row>
    <row r="1967" spans="16:19" x14ac:dyDescent="0.25">
      <c r="P1967" s="13">
        <v>27.216666666666388</v>
      </c>
      <c r="Q1967" s="13">
        <f t="shared" si="107"/>
        <v>1633</v>
      </c>
      <c r="R1967" s="14">
        <v>3031.1111111112823</v>
      </c>
      <c r="S1967">
        <v>2973.5427921922728</v>
      </c>
    </row>
    <row r="1968" spans="16:19" x14ac:dyDescent="0.25">
      <c r="P1968" s="13">
        <v>27.233333333333054</v>
      </c>
      <c r="Q1968" s="13">
        <f t="shared" si="107"/>
        <v>1634</v>
      </c>
      <c r="R1968" s="14">
        <v>3031.1111111112823</v>
      </c>
      <c r="S1968">
        <v>2988.2555743793719</v>
      </c>
    </row>
    <row r="1969" spans="16:19" x14ac:dyDescent="0.25">
      <c r="P1969" s="13">
        <v>27.249999999999719</v>
      </c>
      <c r="Q1969" s="13">
        <f t="shared" si="107"/>
        <v>1635</v>
      </c>
      <c r="R1969" s="14">
        <v>3031.1111111112823</v>
      </c>
      <c r="S1969">
        <v>2985.1435851274946</v>
      </c>
    </row>
    <row r="1970" spans="16:19" x14ac:dyDescent="0.25">
      <c r="P1970" s="13">
        <v>27.266666666666385</v>
      </c>
      <c r="Q1970" s="13">
        <f t="shared" si="107"/>
        <v>1636</v>
      </c>
      <c r="R1970" s="14">
        <v>3031.1111111112823</v>
      </c>
      <c r="S1970">
        <v>2985.3914521374536</v>
      </c>
    </row>
    <row r="1971" spans="16:19" x14ac:dyDescent="0.25">
      <c r="P1971" s="13">
        <v>27.283333333333051</v>
      </c>
      <c r="Q1971" s="13">
        <f t="shared" si="107"/>
        <v>1637</v>
      </c>
      <c r="R1971" s="14">
        <v>3031.1111111112823</v>
      </c>
      <c r="S1971">
        <v>2997.6143751461559</v>
      </c>
    </row>
    <row r="1972" spans="16:19" x14ac:dyDescent="0.25">
      <c r="P1972" s="13">
        <v>27.299999999999716</v>
      </c>
      <c r="Q1972" s="13">
        <f t="shared" si="107"/>
        <v>1638</v>
      </c>
      <c r="R1972" s="14">
        <v>3018.8888888890592</v>
      </c>
      <c r="S1972">
        <v>3019.8009571587731</v>
      </c>
    </row>
    <row r="1973" spans="16:19" x14ac:dyDescent="0.25">
      <c r="P1973" s="13">
        <v>27.316666666666382</v>
      </c>
      <c r="Q1973" s="13">
        <f t="shared" si="107"/>
        <v>1639</v>
      </c>
      <c r="R1973" s="14">
        <v>3006.6666666668366</v>
      </c>
      <c r="S1973">
        <v>3052.4472441720782</v>
      </c>
    </row>
    <row r="1974" spans="16:19" x14ac:dyDescent="0.25">
      <c r="P1974" s="13">
        <v>27.333333333333048</v>
      </c>
      <c r="Q1974" s="13">
        <f t="shared" si="107"/>
        <v>1640</v>
      </c>
      <c r="R1974" s="14">
        <v>3006.6666666668361</v>
      </c>
      <c r="S1974">
        <v>3051.6795516481652</v>
      </c>
    </row>
    <row r="1975" spans="16:19" x14ac:dyDescent="0.25">
      <c r="P1975" s="13">
        <v>27.349999999999714</v>
      </c>
      <c r="Q1975" s="13">
        <f t="shared" si="107"/>
        <v>1641</v>
      </c>
      <c r="R1975" s="14">
        <v>3018.8888888890588</v>
      </c>
      <c r="S1975">
        <v>3063.0595910804545</v>
      </c>
    </row>
    <row r="1976" spans="16:19" x14ac:dyDescent="0.25">
      <c r="P1976" s="13">
        <v>27.366666666666379</v>
      </c>
      <c r="Q1976" s="13">
        <f t="shared" si="107"/>
        <v>1642</v>
      </c>
      <c r="R1976" s="14">
        <v>3043.333333333504</v>
      </c>
      <c r="S1976">
        <v>3075.395454829747</v>
      </c>
    </row>
    <row r="1977" spans="16:19" x14ac:dyDescent="0.25">
      <c r="P1977" s="13">
        <v>27.383333333333045</v>
      </c>
      <c r="Q1977" s="13">
        <f t="shared" si="107"/>
        <v>1643</v>
      </c>
      <c r="R1977" s="14">
        <v>3055.5555555557271</v>
      </c>
      <c r="S1977">
        <v>3072.4694150684654</v>
      </c>
    </row>
    <row r="1978" spans="16:19" x14ac:dyDescent="0.25">
      <c r="P1978" s="13">
        <v>27.399999999999711</v>
      </c>
      <c r="Q1978" s="13">
        <f t="shared" si="107"/>
        <v>1644</v>
      </c>
      <c r="R1978" s="14">
        <v>3067.7777777779502</v>
      </c>
      <c r="S1978">
        <v>3068.1255992700326</v>
      </c>
    </row>
    <row r="1979" spans="16:19" x14ac:dyDescent="0.25">
      <c r="P1979" s="13">
        <v>27.416666666666377</v>
      </c>
      <c r="Q1979" s="13">
        <f t="shared" si="107"/>
        <v>1645</v>
      </c>
      <c r="R1979" s="14">
        <v>3080.0000000001733</v>
      </c>
      <c r="S1979">
        <v>3073.3206852166845</v>
      </c>
    </row>
    <row r="1980" spans="16:19" x14ac:dyDescent="0.25">
      <c r="P1980" s="13">
        <v>27.433333333333042</v>
      </c>
      <c r="Q1980" s="13">
        <f t="shared" si="107"/>
        <v>1646</v>
      </c>
      <c r="R1980" s="14">
        <v>3080.0000000001733</v>
      </c>
      <c r="S1980">
        <v>3079.7734985874326</v>
      </c>
    </row>
    <row r="1981" spans="16:19" x14ac:dyDescent="0.25">
      <c r="P1981" s="13">
        <v>27.449999999999708</v>
      </c>
      <c r="Q1981" s="13">
        <f t="shared" si="107"/>
        <v>1647</v>
      </c>
      <c r="R1981" s="14">
        <v>3080.0000000001733</v>
      </c>
      <c r="S1981">
        <v>3100.7074384661496</v>
      </c>
    </row>
    <row r="1982" spans="16:19" x14ac:dyDescent="0.25">
      <c r="P1982" s="13">
        <v>27.466666666666374</v>
      </c>
      <c r="Q1982" s="13">
        <f t="shared" si="107"/>
        <v>1648</v>
      </c>
      <c r="R1982" s="14">
        <v>3067.7777777779502</v>
      </c>
      <c r="S1982">
        <v>3121.8396788141144</v>
      </c>
    </row>
    <row r="1983" spans="16:19" x14ac:dyDescent="0.25">
      <c r="P1983" s="13">
        <v>27.483333333333039</v>
      </c>
      <c r="Q1983" s="13">
        <f t="shared" si="107"/>
        <v>1649</v>
      </c>
      <c r="R1983" s="14">
        <v>3055.5555555557276</v>
      </c>
      <c r="S1983">
        <v>3131.697550159533</v>
      </c>
    </row>
    <row r="1984" spans="16:19" x14ac:dyDescent="0.25">
      <c r="P1984" s="13">
        <v>27.499999999999705</v>
      </c>
      <c r="Q1984" s="13">
        <f t="shared" si="107"/>
        <v>1650</v>
      </c>
      <c r="R1984" s="14">
        <v>3043.3333333335049</v>
      </c>
      <c r="S1984">
        <v>3135.4187918038624</v>
      </c>
    </row>
    <row r="1985" spans="16:19" x14ac:dyDescent="0.25">
      <c r="P1985" s="13">
        <v>27.516666666666371</v>
      </c>
      <c r="Q1985" s="13">
        <f t="shared" si="107"/>
        <v>1651</v>
      </c>
      <c r="R1985" s="14">
        <v>3043.3333333335049</v>
      </c>
      <c r="S1985">
        <v>3158.7971165202516</v>
      </c>
    </row>
    <row r="1986" spans="16:19" x14ac:dyDescent="0.25">
      <c r="P1986" s="13">
        <v>27.533333333333037</v>
      </c>
      <c r="Q1986" s="13">
        <f t="shared" si="107"/>
        <v>1652</v>
      </c>
      <c r="R1986" s="14">
        <v>3067.7777777779506</v>
      </c>
      <c r="S1986">
        <v>3171.324938666447</v>
      </c>
    </row>
    <row r="1987" spans="16:19" x14ac:dyDescent="0.25">
      <c r="P1987" s="13">
        <v>27.549999999999702</v>
      </c>
      <c r="Q1987" s="13">
        <f t="shared" si="107"/>
        <v>1653</v>
      </c>
      <c r="R1987" s="14">
        <v>3067.7777777779506</v>
      </c>
      <c r="S1987">
        <v>3181.9292014473867</v>
      </c>
    </row>
    <row r="1988" spans="16:19" x14ac:dyDescent="0.25">
      <c r="P1988" s="13">
        <v>27.566666666666368</v>
      </c>
      <c r="Q1988" s="13">
        <f t="shared" si="107"/>
        <v>1654</v>
      </c>
      <c r="R1988" s="14">
        <v>3067.7777777779511</v>
      </c>
      <c r="S1988">
        <v>3194.3126913092929</v>
      </c>
    </row>
    <row r="1989" spans="16:19" x14ac:dyDescent="0.25">
      <c r="P1989" s="13">
        <v>27.583333333333034</v>
      </c>
      <c r="Q1989" s="13">
        <f t="shared" ref="Q1989:Q2052" si="108">ROUND(P1989*60,0)</f>
        <v>1655</v>
      </c>
      <c r="R1989" s="14">
        <v>3080.0000000001737</v>
      </c>
      <c r="S1989">
        <v>3199.158054307718</v>
      </c>
    </row>
    <row r="1990" spans="16:19" x14ac:dyDescent="0.25">
      <c r="P1990" s="13">
        <v>27.599999999999699</v>
      </c>
      <c r="Q1990" s="13">
        <f t="shared" si="108"/>
        <v>1656</v>
      </c>
      <c r="R1990" s="14">
        <v>3092.2222222223963</v>
      </c>
      <c r="S1990">
        <v>3191.7321882437741</v>
      </c>
    </row>
    <row r="1991" spans="16:19" x14ac:dyDescent="0.25">
      <c r="P1991" s="13">
        <v>27.616666666666365</v>
      </c>
      <c r="Q1991" s="13">
        <f t="shared" si="108"/>
        <v>1657</v>
      </c>
      <c r="R1991" s="14">
        <v>3104.444444444619</v>
      </c>
      <c r="S1991">
        <v>3185.3943727823184</v>
      </c>
    </row>
    <row r="1992" spans="16:19" x14ac:dyDescent="0.25">
      <c r="P1992" s="13">
        <v>27.633333333333031</v>
      </c>
      <c r="Q1992" s="13">
        <f t="shared" si="108"/>
        <v>1658</v>
      </c>
      <c r="R1992" s="14">
        <v>3104.444444444619</v>
      </c>
      <c r="S1992">
        <v>3168.4702103976856</v>
      </c>
    </row>
    <row r="1993" spans="16:19" x14ac:dyDescent="0.25">
      <c r="P1993" s="13">
        <v>27.649999999999697</v>
      </c>
      <c r="Q1993" s="13">
        <f t="shared" si="108"/>
        <v>1659</v>
      </c>
      <c r="R1993" s="14">
        <v>3092.2222222223963</v>
      </c>
      <c r="S1993">
        <v>3150.3296040524419</v>
      </c>
    </row>
    <row r="1994" spans="16:19" x14ac:dyDescent="0.25">
      <c r="P1994" s="13">
        <v>27.666666666666362</v>
      </c>
      <c r="Q1994" s="13">
        <f t="shared" si="108"/>
        <v>1660</v>
      </c>
      <c r="R1994" s="14">
        <v>3080.0000000001737</v>
      </c>
      <c r="S1994">
        <v>3139.381912727245</v>
      </c>
    </row>
    <row r="1995" spans="16:19" x14ac:dyDescent="0.25">
      <c r="P1995" s="13">
        <v>27.683333333333028</v>
      </c>
      <c r="Q1995" s="13">
        <f t="shared" si="108"/>
        <v>1661</v>
      </c>
      <c r="R1995" s="14">
        <v>3092.2222222223968</v>
      </c>
      <c r="S1995">
        <v>3109.5191837018888</v>
      </c>
    </row>
    <row r="1996" spans="16:19" x14ac:dyDescent="0.25">
      <c r="P1996" s="13">
        <v>27.699999999999694</v>
      </c>
      <c r="Q1996" s="13">
        <f t="shared" si="108"/>
        <v>1662</v>
      </c>
      <c r="R1996" s="14">
        <v>3104.4444444446199</v>
      </c>
      <c r="S1996">
        <v>3087.0063973747383</v>
      </c>
    </row>
    <row r="1997" spans="16:19" x14ac:dyDescent="0.25">
      <c r="P1997" s="13">
        <v>27.716666666666359</v>
      </c>
      <c r="Q1997" s="13">
        <f t="shared" si="108"/>
        <v>1663</v>
      </c>
      <c r="R1997" s="14">
        <v>3092.2222222223963</v>
      </c>
      <c r="S1997">
        <v>3083.7043831024116</v>
      </c>
    </row>
    <row r="1998" spans="16:19" x14ac:dyDescent="0.25">
      <c r="P1998" s="13">
        <v>27.733333333333025</v>
      </c>
      <c r="Q1998" s="13">
        <f t="shared" si="108"/>
        <v>1664</v>
      </c>
      <c r="R1998" s="14">
        <v>3092.2222222223968</v>
      </c>
      <c r="S1998">
        <v>3076.5586123647909</v>
      </c>
    </row>
    <row r="1999" spans="16:19" x14ac:dyDescent="0.25">
      <c r="P1999" s="13">
        <v>27.749999999999691</v>
      </c>
      <c r="Q1999" s="13">
        <f t="shared" si="108"/>
        <v>1665</v>
      </c>
      <c r="R1999" s="14">
        <v>3092.2222222223968</v>
      </c>
      <c r="S1999">
        <v>3077.4995636073622</v>
      </c>
    </row>
    <row r="2000" spans="16:19" x14ac:dyDescent="0.25">
      <c r="P2000" s="13">
        <v>27.766666666666357</v>
      </c>
      <c r="Q2000" s="13">
        <f t="shared" si="108"/>
        <v>1666</v>
      </c>
      <c r="R2000" s="14">
        <v>3104.4444444446199</v>
      </c>
      <c r="S2000">
        <v>3072.7744751628511</v>
      </c>
    </row>
    <row r="2001" spans="16:19" x14ac:dyDescent="0.25">
      <c r="P2001" s="13">
        <v>27.783333333333022</v>
      </c>
      <c r="Q2001" s="13">
        <f t="shared" si="108"/>
        <v>1667</v>
      </c>
      <c r="R2001" s="14">
        <v>3116.6666666668425</v>
      </c>
      <c r="S2001">
        <v>3057.65564946838</v>
      </c>
    </row>
    <row r="2002" spans="16:19" x14ac:dyDescent="0.25">
      <c r="P2002" s="13">
        <v>27.799999999999688</v>
      </c>
      <c r="Q2002" s="13">
        <f t="shared" si="108"/>
        <v>1668</v>
      </c>
      <c r="R2002" s="14">
        <v>3116.6666666668425</v>
      </c>
      <c r="S2002">
        <v>3033.7183456737407</v>
      </c>
    </row>
    <row r="2003" spans="16:19" x14ac:dyDescent="0.25">
      <c r="P2003" s="13">
        <v>27.816666666666354</v>
      </c>
      <c r="Q2003" s="13">
        <f t="shared" si="108"/>
        <v>1669</v>
      </c>
      <c r="R2003" s="14">
        <v>3116.6666666668425</v>
      </c>
      <c r="S2003">
        <v>3011.8686264385483</v>
      </c>
    </row>
    <row r="2004" spans="16:19" x14ac:dyDescent="0.25">
      <c r="P2004" s="13">
        <v>27.83333333333302</v>
      </c>
      <c r="Q2004" s="13">
        <f t="shared" si="108"/>
        <v>1670</v>
      </c>
      <c r="R2004" s="14">
        <v>3104.4444444446199</v>
      </c>
      <c r="S2004">
        <v>3009.7609102164374</v>
      </c>
    </row>
    <row r="2005" spans="16:19" x14ac:dyDescent="0.25">
      <c r="P2005" s="13">
        <v>27.849999999999685</v>
      </c>
      <c r="Q2005" s="13">
        <f t="shared" si="108"/>
        <v>1671</v>
      </c>
      <c r="R2005" s="14">
        <v>3104.4444444446199</v>
      </c>
      <c r="S2005">
        <v>3010.3976075957203</v>
      </c>
    </row>
    <row r="2006" spans="16:19" x14ac:dyDescent="0.25">
      <c r="P2006" s="13">
        <v>27.866666666666351</v>
      </c>
      <c r="Q2006" s="13">
        <f t="shared" si="108"/>
        <v>1672</v>
      </c>
      <c r="R2006" s="14">
        <v>3104.4444444446194</v>
      </c>
      <c r="S2006">
        <v>3026.0675522503161</v>
      </c>
    </row>
    <row r="2007" spans="16:19" x14ac:dyDescent="0.25">
      <c r="P2007" s="13">
        <v>27.883333333333017</v>
      </c>
      <c r="Q2007" s="13">
        <f t="shared" si="108"/>
        <v>1673</v>
      </c>
      <c r="R2007" s="14">
        <v>3104.4444444446199</v>
      </c>
      <c r="S2007">
        <v>3033.0652702582106</v>
      </c>
    </row>
    <row r="2008" spans="16:19" x14ac:dyDescent="0.25">
      <c r="P2008" s="13">
        <v>27.899999999999682</v>
      </c>
      <c r="Q2008" s="13">
        <f t="shared" si="108"/>
        <v>1674</v>
      </c>
      <c r="R2008" s="14">
        <v>3092.2222222223968</v>
      </c>
      <c r="S2008">
        <v>3039.4829957853008</v>
      </c>
    </row>
    <row r="2009" spans="16:19" x14ac:dyDescent="0.25">
      <c r="P2009" s="13">
        <v>27.916666666666348</v>
      </c>
      <c r="Q2009" s="13">
        <f t="shared" si="108"/>
        <v>1675</v>
      </c>
      <c r="R2009" s="14">
        <v>3080.0000000001737</v>
      </c>
      <c r="S2009">
        <v>3056.4970808406729</v>
      </c>
    </row>
    <row r="2010" spans="16:19" x14ac:dyDescent="0.25">
      <c r="P2010" s="13">
        <v>27.933333333333014</v>
      </c>
      <c r="Q2010" s="13">
        <f t="shared" si="108"/>
        <v>1676</v>
      </c>
      <c r="R2010" s="14">
        <v>3080.0000000001737</v>
      </c>
      <c r="S2010">
        <v>3071.5868803951525</v>
      </c>
    </row>
    <row r="2011" spans="16:19" x14ac:dyDescent="0.25">
      <c r="P2011" s="13">
        <v>27.94999999999968</v>
      </c>
      <c r="Q2011" s="13">
        <f t="shared" si="108"/>
        <v>1677</v>
      </c>
      <c r="R2011" s="14">
        <v>3092.2222222223968</v>
      </c>
      <c r="S2011">
        <v>3079.138576067528</v>
      </c>
    </row>
    <row r="2012" spans="16:19" x14ac:dyDescent="0.25">
      <c r="P2012" s="13">
        <v>27.966666666666345</v>
      </c>
      <c r="Q2012" s="13">
        <f t="shared" si="108"/>
        <v>1678</v>
      </c>
      <c r="R2012" s="14">
        <v>3092.2222222223968</v>
      </c>
      <c r="S2012">
        <v>3101.5769885623308</v>
      </c>
    </row>
    <row r="2013" spans="16:19" x14ac:dyDescent="0.25">
      <c r="P2013" s="13">
        <v>27.983333333333011</v>
      </c>
      <c r="Q2013" s="13">
        <f t="shared" si="108"/>
        <v>1679</v>
      </c>
      <c r="R2013" s="14">
        <v>3092.2222222223968</v>
      </c>
      <c r="S2013">
        <v>3139.8252598936274</v>
      </c>
    </row>
    <row r="2014" spans="16:19" x14ac:dyDescent="0.25">
      <c r="P2014" s="13">
        <v>27.999999999999677</v>
      </c>
      <c r="Q2014" s="13">
        <f t="shared" si="108"/>
        <v>1680</v>
      </c>
      <c r="R2014" s="14">
        <v>3092.2222222223968</v>
      </c>
      <c r="S2014">
        <v>3176.8345074967251</v>
      </c>
    </row>
    <row r="2015" spans="16:19" x14ac:dyDescent="0.25">
      <c r="P2015" s="13">
        <v>28.016666666666342</v>
      </c>
      <c r="Q2015" s="13">
        <f t="shared" si="108"/>
        <v>1681</v>
      </c>
      <c r="R2015" s="14">
        <v>3080.0000000001737</v>
      </c>
      <c r="S2015">
        <v>3196.4990604295353</v>
      </c>
    </row>
    <row r="2016" spans="16:19" x14ac:dyDescent="0.25">
      <c r="P2016" s="13">
        <v>28.033333333333008</v>
      </c>
      <c r="Q2016" s="13">
        <f t="shared" si="108"/>
        <v>1682</v>
      </c>
      <c r="R2016" s="14">
        <v>3067.7777777779511</v>
      </c>
      <c r="S2016">
        <v>3208.3812906179346</v>
      </c>
    </row>
    <row r="2017" spans="16:19" x14ac:dyDescent="0.25">
      <c r="P2017" s="13">
        <v>28.049999999999674</v>
      </c>
      <c r="Q2017" s="13">
        <f t="shared" si="108"/>
        <v>1683</v>
      </c>
      <c r="R2017" s="14">
        <v>3080.0000000001737</v>
      </c>
      <c r="S2017">
        <v>3215.9275174184427</v>
      </c>
    </row>
    <row r="2018" spans="16:19" x14ac:dyDescent="0.25">
      <c r="P2018" s="13">
        <v>28.06666666666634</v>
      </c>
      <c r="Q2018" s="13">
        <f t="shared" si="108"/>
        <v>1684</v>
      </c>
      <c r="R2018" s="14">
        <v>3092.2222222223968</v>
      </c>
      <c r="S2018">
        <v>3212.7674339715086</v>
      </c>
    </row>
    <row r="2019" spans="16:19" x14ac:dyDescent="0.25">
      <c r="P2019" s="13">
        <v>28.083333333333005</v>
      </c>
      <c r="Q2019" s="13">
        <f t="shared" si="108"/>
        <v>1685</v>
      </c>
      <c r="R2019" s="14">
        <v>3080.0000000001737</v>
      </c>
      <c r="S2019">
        <v>3209.2649109376994</v>
      </c>
    </row>
    <row r="2020" spans="16:19" x14ac:dyDescent="0.25">
      <c r="P2020" s="13">
        <v>28.099999999999671</v>
      </c>
      <c r="Q2020" s="13">
        <f t="shared" si="108"/>
        <v>1686</v>
      </c>
      <c r="R2020" s="14">
        <v>3067.7777777779511</v>
      </c>
      <c r="S2020">
        <v>3198.4071906032405</v>
      </c>
    </row>
    <row r="2021" spans="16:19" x14ac:dyDescent="0.25">
      <c r="P2021" s="13">
        <v>28.116666666666337</v>
      </c>
      <c r="Q2021" s="13">
        <f t="shared" si="108"/>
        <v>1687</v>
      </c>
      <c r="R2021" s="14">
        <v>3055.5555555557285</v>
      </c>
      <c r="S2021">
        <v>3191.5629239410746</v>
      </c>
    </row>
    <row r="2022" spans="16:19" x14ac:dyDescent="0.25">
      <c r="P2022" s="13">
        <v>28.133333333333002</v>
      </c>
      <c r="Q2022" s="13">
        <f t="shared" si="108"/>
        <v>1688</v>
      </c>
      <c r="R2022" s="14">
        <v>3043.3333333335054</v>
      </c>
      <c r="S2022">
        <v>3199.8180032116916</v>
      </c>
    </row>
    <row r="2023" spans="16:19" x14ac:dyDescent="0.25">
      <c r="P2023" s="13">
        <v>28.149999999999668</v>
      </c>
      <c r="Q2023" s="13">
        <f t="shared" si="108"/>
        <v>1689</v>
      </c>
      <c r="R2023" s="14">
        <v>3043.3333333335049</v>
      </c>
      <c r="S2023">
        <v>3198.1714709759326</v>
      </c>
    </row>
    <row r="2024" spans="16:19" x14ac:dyDescent="0.25">
      <c r="P2024" s="13">
        <v>28.166666666666334</v>
      </c>
      <c r="Q2024" s="13">
        <f t="shared" si="108"/>
        <v>1690</v>
      </c>
      <c r="R2024" s="14">
        <v>3043.3333333335054</v>
      </c>
      <c r="S2024">
        <v>3192.7453658233071</v>
      </c>
    </row>
    <row r="2025" spans="16:19" x14ac:dyDescent="0.25">
      <c r="P2025" s="13">
        <v>28.183333333333</v>
      </c>
      <c r="Q2025" s="13">
        <f t="shared" si="108"/>
        <v>1691</v>
      </c>
      <c r="R2025" s="14">
        <v>3031.1111111112823</v>
      </c>
      <c r="S2025">
        <v>3186.2814918080876</v>
      </c>
    </row>
    <row r="2026" spans="16:19" x14ac:dyDescent="0.25">
      <c r="P2026" s="13">
        <v>28.199999999999665</v>
      </c>
      <c r="Q2026" s="13">
        <f t="shared" si="108"/>
        <v>1692</v>
      </c>
      <c r="R2026" s="14">
        <v>3018.8888888890597</v>
      </c>
      <c r="S2026">
        <v>3174.2375294683397</v>
      </c>
    </row>
    <row r="2027" spans="16:19" x14ac:dyDescent="0.25">
      <c r="P2027" s="13">
        <v>28.216666666666331</v>
      </c>
      <c r="Q2027" s="13">
        <f t="shared" si="108"/>
        <v>1693</v>
      </c>
      <c r="R2027" s="14">
        <v>3018.8888888890597</v>
      </c>
      <c r="S2027">
        <v>3132.3792400152456</v>
      </c>
    </row>
    <row r="2028" spans="16:19" x14ac:dyDescent="0.25">
      <c r="P2028" s="13">
        <v>28.233333333332997</v>
      </c>
      <c r="Q2028" s="13">
        <f t="shared" si="108"/>
        <v>1694</v>
      </c>
      <c r="R2028" s="14">
        <v>3018.8888888890597</v>
      </c>
      <c r="S2028">
        <v>3102.129527941549</v>
      </c>
    </row>
    <row r="2029" spans="16:19" x14ac:dyDescent="0.25">
      <c r="P2029" s="13">
        <v>28.249999999999662</v>
      </c>
      <c r="Q2029" s="13">
        <f t="shared" si="108"/>
        <v>1695</v>
      </c>
      <c r="R2029" s="14">
        <v>3031.1111111112823</v>
      </c>
      <c r="S2029">
        <v>3079.7796929881488</v>
      </c>
    </row>
    <row r="2030" spans="16:19" x14ac:dyDescent="0.25">
      <c r="P2030" s="13">
        <v>28.266666666666328</v>
      </c>
      <c r="Q2030" s="13">
        <f t="shared" si="108"/>
        <v>1696</v>
      </c>
      <c r="R2030" s="14">
        <v>3018.8888888890597</v>
      </c>
      <c r="S2030">
        <v>3063.8777512274933</v>
      </c>
    </row>
    <row r="2031" spans="16:19" x14ac:dyDescent="0.25">
      <c r="P2031" s="13">
        <v>28.283333333332994</v>
      </c>
      <c r="Q2031" s="13">
        <f t="shared" si="108"/>
        <v>1697</v>
      </c>
      <c r="R2031" s="14">
        <v>3006.6666666668366</v>
      </c>
      <c r="S2031">
        <v>3057.485494315612</v>
      </c>
    </row>
    <row r="2032" spans="16:19" x14ac:dyDescent="0.25">
      <c r="P2032" s="13">
        <v>28.29999999999966</v>
      </c>
      <c r="Q2032" s="13">
        <f t="shared" si="108"/>
        <v>1698</v>
      </c>
      <c r="R2032" s="14">
        <v>3006.666666666837</v>
      </c>
      <c r="S2032">
        <v>3043.3581147162408</v>
      </c>
    </row>
    <row r="2033" spans="16:19" x14ac:dyDescent="0.25">
      <c r="P2033" s="13">
        <v>28.316666666666325</v>
      </c>
      <c r="Q2033" s="13">
        <f t="shared" si="108"/>
        <v>1699</v>
      </c>
      <c r="R2033" s="14">
        <v>3006.666666666837</v>
      </c>
      <c r="S2033">
        <v>3020.9347779960876</v>
      </c>
    </row>
    <row r="2034" spans="16:19" x14ac:dyDescent="0.25">
      <c r="P2034" s="13">
        <v>28.333333333332991</v>
      </c>
      <c r="Q2034" s="13">
        <f t="shared" si="108"/>
        <v>1700</v>
      </c>
      <c r="R2034" s="14">
        <v>2994.4444444446135</v>
      </c>
      <c r="S2034">
        <v>2988.0699795303244</v>
      </c>
    </row>
    <row r="2035" spans="16:19" x14ac:dyDescent="0.25">
      <c r="P2035" s="13">
        <v>28.349999999999657</v>
      </c>
      <c r="Q2035" s="13">
        <f t="shared" si="108"/>
        <v>1701</v>
      </c>
      <c r="R2035" s="14">
        <v>2970.0000000001683</v>
      </c>
      <c r="S2035">
        <v>2962.0768237844527</v>
      </c>
    </row>
    <row r="2036" spans="16:19" x14ac:dyDescent="0.25">
      <c r="P2036" s="13">
        <v>28.366666666666323</v>
      </c>
      <c r="Q2036" s="13">
        <f t="shared" si="108"/>
        <v>1702</v>
      </c>
      <c r="R2036" s="14">
        <v>2945.5555555557221</v>
      </c>
      <c r="S2036">
        <v>2953.5539059318598</v>
      </c>
    </row>
    <row r="2037" spans="16:19" x14ac:dyDescent="0.25">
      <c r="P2037" s="13">
        <v>28.383333333332988</v>
      </c>
      <c r="Q2037" s="13">
        <f t="shared" si="108"/>
        <v>1703</v>
      </c>
      <c r="R2037" s="14">
        <v>2921.1111111112768</v>
      </c>
      <c r="S2037">
        <v>2950.9150150035621</v>
      </c>
    </row>
    <row r="2038" spans="16:19" x14ac:dyDescent="0.25">
      <c r="P2038" s="13">
        <v>28.399999999999654</v>
      </c>
      <c r="Q2038" s="13">
        <f t="shared" si="108"/>
        <v>1704</v>
      </c>
      <c r="R2038" s="14">
        <v>2933.3333333334999</v>
      </c>
      <c r="S2038">
        <v>2970.945070530965</v>
      </c>
    </row>
    <row r="2039" spans="16:19" x14ac:dyDescent="0.25">
      <c r="P2039" s="13">
        <v>28.41666666666632</v>
      </c>
      <c r="Q2039" s="13">
        <f t="shared" si="108"/>
        <v>1705</v>
      </c>
      <c r="R2039" s="14">
        <v>2945.555555555723</v>
      </c>
      <c r="S2039">
        <v>2969.2267324434924</v>
      </c>
    </row>
    <row r="2040" spans="16:19" x14ac:dyDescent="0.25">
      <c r="P2040" s="13">
        <v>28.433333333332985</v>
      </c>
      <c r="Q2040" s="13">
        <f t="shared" si="108"/>
        <v>1706</v>
      </c>
      <c r="R2040" s="14">
        <v>2945.555555555723</v>
      </c>
      <c r="S2040">
        <v>2986.1101476570425</v>
      </c>
    </row>
    <row r="2041" spans="16:19" x14ac:dyDescent="0.25">
      <c r="P2041" s="13">
        <v>28.449999999999651</v>
      </c>
      <c r="Q2041" s="13">
        <f t="shared" si="108"/>
        <v>1707</v>
      </c>
      <c r="R2041" s="14">
        <v>2933.3333333335004</v>
      </c>
      <c r="S2041">
        <v>3000.7402000792799</v>
      </c>
    </row>
    <row r="2042" spans="16:19" x14ac:dyDescent="0.25">
      <c r="P2042" s="13">
        <v>28.466666666666317</v>
      </c>
      <c r="Q2042" s="13">
        <f t="shared" si="108"/>
        <v>1708</v>
      </c>
      <c r="R2042" s="14">
        <v>2933.3333333335004</v>
      </c>
      <c r="S2042">
        <v>3006.6177131357344</v>
      </c>
    </row>
    <row r="2043" spans="16:19" x14ac:dyDescent="0.25">
      <c r="P2043" s="13">
        <v>28.483333333332983</v>
      </c>
      <c r="Q2043" s="13">
        <f t="shared" si="108"/>
        <v>1709</v>
      </c>
      <c r="R2043" s="14">
        <v>2933.3333333335004</v>
      </c>
      <c r="S2043">
        <v>3014.9793035427374</v>
      </c>
    </row>
    <row r="2044" spans="16:19" x14ac:dyDescent="0.25">
      <c r="P2044" s="13">
        <v>28.499999999999648</v>
      </c>
      <c r="Q2044" s="13">
        <f t="shared" si="108"/>
        <v>1710</v>
      </c>
      <c r="R2044" s="14">
        <v>2933.3333333335004</v>
      </c>
      <c r="S2044">
        <v>3033.1063099179837</v>
      </c>
    </row>
    <row r="2045" spans="16:19" x14ac:dyDescent="0.25">
      <c r="P2045" s="13">
        <v>28.516666666666314</v>
      </c>
      <c r="Q2045" s="13">
        <f t="shared" si="108"/>
        <v>1711</v>
      </c>
      <c r="R2045" s="14">
        <v>2921.1111111112768</v>
      </c>
      <c r="S2045">
        <v>3063.8588098433861</v>
      </c>
    </row>
    <row r="2046" spans="16:19" x14ac:dyDescent="0.25">
      <c r="P2046" s="13">
        <v>28.53333333333298</v>
      </c>
      <c r="Q2046" s="13">
        <f t="shared" si="108"/>
        <v>1712</v>
      </c>
      <c r="R2046" s="14">
        <v>2908.8888888890542</v>
      </c>
      <c r="S2046">
        <v>3090.3437711276074</v>
      </c>
    </row>
    <row r="2047" spans="16:19" x14ac:dyDescent="0.25">
      <c r="P2047" s="13">
        <v>28.549999999999645</v>
      </c>
      <c r="Q2047" s="13">
        <f t="shared" si="108"/>
        <v>1713</v>
      </c>
      <c r="R2047" s="14">
        <v>2884.4444444446085</v>
      </c>
      <c r="S2047">
        <v>3101.510652416996</v>
      </c>
    </row>
    <row r="2048" spans="16:19" x14ac:dyDescent="0.25">
      <c r="P2048" s="13">
        <v>28.566666666666311</v>
      </c>
      <c r="Q2048" s="13">
        <f t="shared" si="108"/>
        <v>1714</v>
      </c>
      <c r="R2048" s="14">
        <v>2872.2222222223859</v>
      </c>
      <c r="S2048">
        <v>3107.0629166555964</v>
      </c>
    </row>
    <row r="2049" spans="16:19" x14ac:dyDescent="0.25">
      <c r="P2049" s="13">
        <v>28.583333333332977</v>
      </c>
      <c r="Q2049" s="13">
        <f t="shared" si="108"/>
        <v>1715</v>
      </c>
      <c r="R2049" s="14">
        <v>2872.2222222223859</v>
      </c>
      <c r="S2049">
        <v>3105.6553155476795</v>
      </c>
    </row>
    <row r="2050" spans="16:19" x14ac:dyDescent="0.25">
      <c r="P2050" s="13">
        <v>28.599999999999643</v>
      </c>
      <c r="Q2050" s="13">
        <f t="shared" si="108"/>
        <v>1716</v>
      </c>
      <c r="R2050" s="14">
        <v>2872.2222222223854</v>
      </c>
      <c r="S2050">
        <v>3123.5815803472719</v>
      </c>
    </row>
    <row r="2051" spans="16:19" x14ac:dyDescent="0.25">
      <c r="P2051" s="13">
        <v>28.616666666666308</v>
      </c>
      <c r="Q2051" s="13">
        <f t="shared" si="108"/>
        <v>1717</v>
      </c>
      <c r="R2051" s="14">
        <v>2872.2222222223854</v>
      </c>
      <c r="S2051">
        <v>3126.1288562094533</v>
      </c>
    </row>
    <row r="2052" spans="16:19" x14ac:dyDescent="0.25">
      <c r="P2052" s="13">
        <v>28.633333333332974</v>
      </c>
      <c r="Q2052" s="13">
        <f t="shared" si="108"/>
        <v>1718</v>
      </c>
      <c r="R2052" s="14">
        <v>2884.4444444446081</v>
      </c>
      <c r="S2052">
        <v>3115.4753885335435</v>
      </c>
    </row>
    <row r="2053" spans="16:19" x14ac:dyDescent="0.25">
      <c r="P2053" s="13">
        <v>28.64999999999964</v>
      </c>
      <c r="Q2053" s="13">
        <f t="shared" ref="Q2053:Q2116" si="109">ROUND(P2053*60,0)</f>
        <v>1719</v>
      </c>
      <c r="R2053" s="14">
        <v>2884.4444444446081</v>
      </c>
      <c r="S2053">
        <v>3120.3526990254095</v>
      </c>
    </row>
    <row r="2054" spans="16:19" x14ac:dyDescent="0.25">
      <c r="P2054" s="13">
        <v>28.666666666666305</v>
      </c>
      <c r="Q2054" s="13">
        <f t="shared" si="109"/>
        <v>1720</v>
      </c>
      <c r="R2054" s="14">
        <v>2884.4444444446081</v>
      </c>
      <c r="S2054">
        <v>3116.539346229074</v>
      </c>
    </row>
    <row r="2055" spans="16:19" x14ac:dyDescent="0.25">
      <c r="P2055" s="13">
        <v>28.683333333332971</v>
      </c>
      <c r="Q2055" s="13">
        <f t="shared" si="109"/>
        <v>1721</v>
      </c>
      <c r="R2055" s="14">
        <v>2884.4444444446081</v>
      </c>
      <c r="S2055">
        <v>3110.2892371194821</v>
      </c>
    </row>
    <row r="2056" spans="16:19" x14ac:dyDescent="0.25">
      <c r="P2056" s="13">
        <v>28.699999999999637</v>
      </c>
      <c r="Q2056" s="13">
        <f t="shared" si="109"/>
        <v>1722</v>
      </c>
      <c r="R2056" s="14">
        <v>2872.2222222223854</v>
      </c>
      <c r="S2056">
        <v>3071.1004154135744</v>
      </c>
    </row>
    <row r="2057" spans="16:19" x14ac:dyDescent="0.25">
      <c r="P2057" s="13">
        <v>28.716666666666303</v>
      </c>
      <c r="Q2057" s="13">
        <f t="shared" si="109"/>
        <v>1723</v>
      </c>
      <c r="R2057" s="14">
        <v>2872.222222222385</v>
      </c>
      <c r="S2057">
        <v>3046.3492682858137</v>
      </c>
    </row>
    <row r="2058" spans="16:19" x14ac:dyDescent="0.25">
      <c r="P2058" s="13">
        <v>28.733333333332968</v>
      </c>
      <c r="Q2058" s="13">
        <f t="shared" si="109"/>
        <v>1724</v>
      </c>
      <c r="R2058" s="14">
        <v>2860.0000000001619</v>
      </c>
      <c r="S2058">
        <v>3035.1068794985013</v>
      </c>
    </row>
    <row r="2059" spans="16:19" x14ac:dyDescent="0.25">
      <c r="P2059" s="13">
        <v>28.749999999999634</v>
      </c>
      <c r="Q2059" s="13">
        <f t="shared" si="109"/>
        <v>1725</v>
      </c>
      <c r="R2059" s="14">
        <v>2835.5555555557162</v>
      </c>
      <c r="S2059">
        <v>3016.2354171239376</v>
      </c>
    </row>
    <row r="2060" spans="16:19" x14ac:dyDescent="0.25">
      <c r="P2060" s="13">
        <v>28.7666666666663</v>
      </c>
      <c r="Q2060" s="13">
        <f t="shared" si="109"/>
        <v>1726</v>
      </c>
      <c r="R2060" s="14">
        <v>2823.333333333494</v>
      </c>
      <c r="S2060">
        <v>3004.429611565582</v>
      </c>
    </row>
    <row r="2061" spans="16:19" x14ac:dyDescent="0.25">
      <c r="P2061" s="13">
        <v>28.783333333332966</v>
      </c>
      <c r="Q2061" s="13">
        <f t="shared" si="109"/>
        <v>1727</v>
      </c>
      <c r="R2061" s="14">
        <v>2823.333333333494</v>
      </c>
      <c r="S2061">
        <v>2986.1583656158937</v>
      </c>
    </row>
    <row r="2062" spans="16:19" x14ac:dyDescent="0.25">
      <c r="P2062" s="13">
        <v>28.799999999999631</v>
      </c>
      <c r="Q2062" s="13">
        <f t="shared" si="109"/>
        <v>1728</v>
      </c>
      <c r="R2062" s="14">
        <v>2823.3333333334936</v>
      </c>
      <c r="S2062">
        <v>2977.8713250477272</v>
      </c>
    </row>
    <row r="2063" spans="16:19" x14ac:dyDescent="0.25">
      <c r="P2063" s="13">
        <v>28.816666666666297</v>
      </c>
      <c r="Q2063" s="13">
        <f t="shared" si="109"/>
        <v>1729</v>
      </c>
      <c r="R2063" s="14">
        <v>2823.3333333334931</v>
      </c>
      <c r="S2063">
        <v>2973.3048127404886</v>
      </c>
    </row>
    <row r="2064" spans="16:19" x14ac:dyDescent="0.25">
      <c r="P2064" s="13">
        <v>28.833333333332963</v>
      </c>
      <c r="Q2064" s="13">
        <f t="shared" si="109"/>
        <v>1730</v>
      </c>
      <c r="R2064" s="14">
        <v>2835.5555555557162</v>
      </c>
      <c r="S2064">
        <v>2963.837282553337</v>
      </c>
    </row>
    <row r="2065" spans="16:19" x14ac:dyDescent="0.25">
      <c r="P2065" s="13">
        <v>28.849999999999628</v>
      </c>
      <c r="Q2065" s="13">
        <f t="shared" si="109"/>
        <v>1731</v>
      </c>
      <c r="R2065" s="14">
        <v>2847.7777777779393</v>
      </c>
      <c r="S2065">
        <v>2977.6445844493496</v>
      </c>
    </row>
    <row r="2066" spans="16:19" x14ac:dyDescent="0.25">
      <c r="P2066" s="13">
        <v>28.866666666666294</v>
      </c>
      <c r="Q2066" s="13">
        <f t="shared" si="109"/>
        <v>1732</v>
      </c>
      <c r="R2066" s="14">
        <v>2860.0000000001619</v>
      </c>
      <c r="S2066">
        <v>2991.8218437115329</v>
      </c>
    </row>
    <row r="2067" spans="16:19" x14ac:dyDescent="0.25">
      <c r="P2067" s="13">
        <v>28.88333333333296</v>
      </c>
      <c r="Q2067" s="13">
        <f t="shared" si="109"/>
        <v>1733</v>
      </c>
      <c r="R2067" s="14">
        <v>2872.2222222223845</v>
      </c>
      <c r="S2067">
        <v>3030.2671841069578</v>
      </c>
    </row>
    <row r="2068" spans="16:19" x14ac:dyDescent="0.25">
      <c r="P2068" s="13">
        <v>28.899999999999626</v>
      </c>
      <c r="Q2068" s="13">
        <f t="shared" si="109"/>
        <v>1734</v>
      </c>
      <c r="R2068" s="14">
        <v>2847.7777777779384</v>
      </c>
      <c r="S2068">
        <v>3050.6790420114771</v>
      </c>
    </row>
    <row r="2069" spans="16:19" x14ac:dyDescent="0.25">
      <c r="P2069" s="13">
        <v>28.916666666666291</v>
      </c>
      <c r="Q2069" s="13">
        <f t="shared" si="109"/>
        <v>1735</v>
      </c>
      <c r="R2069" s="14">
        <v>2823.3333333334931</v>
      </c>
      <c r="S2069">
        <v>3058.0840432107698</v>
      </c>
    </row>
    <row r="2070" spans="16:19" x14ac:dyDescent="0.25">
      <c r="P2070" s="13">
        <v>28.933333333332957</v>
      </c>
      <c r="Q2070" s="13">
        <f t="shared" si="109"/>
        <v>1736</v>
      </c>
      <c r="R2070" s="14">
        <v>2823.3333333334931</v>
      </c>
      <c r="S2070">
        <v>3075.7568704842693</v>
      </c>
    </row>
    <row r="2071" spans="16:19" x14ac:dyDescent="0.25">
      <c r="P2071" s="13">
        <v>28.949999999999623</v>
      </c>
      <c r="Q2071" s="13">
        <f t="shared" si="109"/>
        <v>1737</v>
      </c>
      <c r="R2071" s="14">
        <v>2823.3333333334931</v>
      </c>
      <c r="S2071">
        <v>3091.1097151043059</v>
      </c>
    </row>
    <row r="2072" spans="16:19" x14ac:dyDescent="0.25">
      <c r="P2072" s="13">
        <v>28.966666666666288</v>
      </c>
      <c r="Q2072" s="13">
        <f t="shared" si="109"/>
        <v>1738</v>
      </c>
      <c r="R2072" s="14">
        <v>2835.5555555557157</v>
      </c>
      <c r="S2072">
        <v>3108.9971040243186</v>
      </c>
    </row>
    <row r="2073" spans="16:19" x14ac:dyDescent="0.25">
      <c r="P2073" s="13">
        <v>28.983333333332954</v>
      </c>
      <c r="Q2073" s="13">
        <f t="shared" si="109"/>
        <v>1739</v>
      </c>
      <c r="R2073" s="14">
        <v>2847.7777777779388</v>
      </c>
      <c r="S2073">
        <v>3112.5078215191006</v>
      </c>
    </row>
    <row r="2074" spans="16:19" x14ac:dyDescent="0.25">
      <c r="P2074" s="13">
        <v>28.99999999999962</v>
      </c>
      <c r="Q2074" s="13">
        <f t="shared" si="109"/>
        <v>1740</v>
      </c>
      <c r="R2074" s="14">
        <v>2847.7777777779384</v>
      </c>
      <c r="S2074">
        <v>3128.363960547736</v>
      </c>
    </row>
    <row r="2075" spans="16:19" x14ac:dyDescent="0.25">
      <c r="P2075" s="13">
        <v>29.016666666666286</v>
      </c>
      <c r="Q2075" s="13">
        <f t="shared" si="109"/>
        <v>1741</v>
      </c>
      <c r="R2075" s="14">
        <v>2860.0000000001614</v>
      </c>
      <c r="S2075">
        <v>3127.1293125864709</v>
      </c>
    </row>
    <row r="2076" spans="16:19" x14ac:dyDescent="0.25">
      <c r="P2076" s="13">
        <v>29.033333333332951</v>
      </c>
      <c r="Q2076" s="13">
        <f t="shared" si="109"/>
        <v>1742</v>
      </c>
      <c r="R2076" s="14">
        <v>2872.2222222223845</v>
      </c>
      <c r="S2076">
        <v>3120.4975473235049</v>
      </c>
    </row>
    <row r="2077" spans="16:19" x14ac:dyDescent="0.25">
      <c r="P2077" s="13">
        <v>29.049999999999617</v>
      </c>
      <c r="Q2077" s="13">
        <f t="shared" si="109"/>
        <v>1743</v>
      </c>
      <c r="R2077" s="14">
        <v>2884.4444444446071</v>
      </c>
      <c r="S2077">
        <v>3118.7382711451955</v>
      </c>
    </row>
    <row r="2078" spans="16:19" x14ac:dyDescent="0.25">
      <c r="P2078" s="13">
        <v>29.066666666666283</v>
      </c>
      <c r="Q2078" s="13">
        <f t="shared" si="109"/>
        <v>1744</v>
      </c>
      <c r="R2078" s="14">
        <v>2896.6666666668298</v>
      </c>
      <c r="S2078">
        <v>3122.1832012921345</v>
      </c>
    </row>
    <row r="2079" spans="16:19" x14ac:dyDescent="0.25">
      <c r="P2079" s="13">
        <v>29.083333333332948</v>
      </c>
      <c r="Q2079" s="13">
        <f t="shared" si="109"/>
        <v>1745</v>
      </c>
      <c r="R2079" s="14">
        <v>2908.8888888890533</v>
      </c>
      <c r="S2079">
        <v>3128.0789619906664</v>
      </c>
    </row>
    <row r="2080" spans="16:19" x14ac:dyDescent="0.25">
      <c r="P2080" s="13">
        <v>29.099999999999614</v>
      </c>
      <c r="Q2080" s="13">
        <f t="shared" si="109"/>
        <v>1746</v>
      </c>
      <c r="R2080" s="14">
        <v>2921.1111111112759</v>
      </c>
      <c r="S2080">
        <v>3121.312351487863</v>
      </c>
    </row>
    <row r="2081" spans="16:19" x14ac:dyDescent="0.25">
      <c r="P2081" s="13">
        <v>29.11666666666628</v>
      </c>
      <c r="Q2081" s="13">
        <f t="shared" si="109"/>
        <v>1747</v>
      </c>
      <c r="R2081" s="14">
        <v>2933.333333333499</v>
      </c>
      <c r="S2081">
        <v>3145.0424132269113</v>
      </c>
    </row>
    <row r="2082" spans="16:19" x14ac:dyDescent="0.25">
      <c r="P2082" s="13">
        <v>29.133333333332946</v>
      </c>
      <c r="Q2082" s="13">
        <f t="shared" si="109"/>
        <v>1748</v>
      </c>
      <c r="R2082" s="14">
        <v>2957.7777777779447</v>
      </c>
      <c r="S2082">
        <v>3166.9763723722845</v>
      </c>
    </row>
    <row r="2083" spans="16:19" x14ac:dyDescent="0.25">
      <c r="P2083" s="13">
        <v>29.149999999999611</v>
      </c>
      <c r="Q2083" s="13">
        <f t="shared" si="109"/>
        <v>1749</v>
      </c>
      <c r="R2083" s="14">
        <v>2957.7777777779447</v>
      </c>
      <c r="S2083">
        <v>3177.9961088166574</v>
      </c>
    </row>
    <row r="2084" spans="16:19" x14ac:dyDescent="0.25">
      <c r="P2084" s="13">
        <v>29.166666666666277</v>
      </c>
      <c r="Q2084" s="13">
        <f t="shared" si="109"/>
        <v>1750</v>
      </c>
      <c r="R2084" s="14">
        <v>2957.7777777779452</v>
      </c>
      <c r="S2084">
        <v>3196.8995955678306</v>
      </c>
    </row>
    <row r="2085" spans="16:19" x14ac:dyDescent="0.25">
      <c r="P2085" s="13">
        <v>29.183333333332943</v>
      </c>
      <c r="Q2085" s="13">
        <f t="shared" si="109"/>
        <v>1751</v>
      </c>
      <c r="R2085" s="14">
        <v>2957.7777777779447</v>
      </c>
      <c r="S2085">
        <v>3212.9332113919045</v>
      </c>
    </row>
    <row r="2086" spans="16:19" x14ac:dyDescent="0.25">
      <c r="P2086" s="13">
        <v>29.199999999999608</v>
      </c>
      <c r="Q2086" s="13">
        <f t="shared" si="109"/>
        <v>1752</v>
      </c>
      <c r="R2086" s="14">
        <v>2970.0000000001673</v>
      </c>
      <c r="S2086">
        <v>3219.3537904985265</v>
      </c>
    </row>
    <row r="2087" spans="16:19" x14ac:dyDescent="0.25">
      <c r="P2087" s="13">
        <v>29.216666666666274</v>
      </c>
      <c r="Q2087" s="13">
        <f t="shared" si="109"/>
        <v>1753</v>
      </c>
      <c r="R2087" s="14">
        <v>2970.0000000001678</v>
      </c>
      <c r="S2087">
        <v>3229.99485204855</v>
      </c>
    </row>
    <row r="2088" spans="16:19" x14ac:dyDescent="0.25">
      <c r="P2088" s="13">
        <v>29.23333333333294</v>
      </c>
      <c r="Q2088" s="13">
        <f t="shared" si="109"/>
        <v>1754</v>
      </c>
      <c r="R2088" s="14">
        <v>2982.2222222223904</v>
      </c>
      <c r="S2088">
        <v>3226.4704838889102</v>
      </c>
    </row>
    <row r="2089" spans="16:19" x14ac:dyDescent="0.25">
      <c r="P2089" s="13">
        <v>29.249999999999606</v>
      </c>
      <c r="Q2089" s="13">
        <f t="shared" si="109"/>
        <v>1755</v>
      </c>
      <c r="R2089" s="14">
        <v>2994.4444444446135</v>
      </c>
      <c r="S2089">
        <v>3226.9194891337288</v>
      </c>
    </row>
    <row r="2090" spans="16:19" x14ac:dyDescent="0.25">
      <c r="P2090" s="13">
        <v>29.266666666666271</v>
      </c>
      <c r="Q2090" s="13">
        <f t="shared" si="109"/>
        <v>1756</v>
      </c>
      <c r="R2090" s="14">
        <v>3018.8888888890597</v>
      </c>
      <c r="S2090">
        <v>3226.7960762225816</v>
      </c>
    </row>
    <row r="2091" spans="16:19" x14ac:dyDescent="0.25">
      <c r="P2091" s="13">
        <v>29.283333333332937</v>
      </c>
      <c r="Q2091" s="13">
        <f t="shared" si="109"/>
        <v>1757</v>
      </c>
      <c r="R2091" s="14">
        <v>3031.1111111112823</v>
      </c>
      <c r="S2091">
        <v>3247.4364047031108</v>
      </c>
    </row>
    <row r="2092" spans="16:19" x14ac:dyDescent="0.25">
      <c r="P2092" s="13">
        <v>29.299999999999603</v>
      </c>
      <c r="Q2092" s="13">
        <f t="shared" si="109"/>
        <v>1758</v>
      </c>
      <c r="R2092" s="14">
        <v>3043.3333333335049</v>
      </c>
      <c r="S2092">
        <v>3236.0361252157127</v>
      </c>
    </row>
    <row r="2093" spans="16:19" x14ac:dyDescent="0.25">
      <c r="P2093" s="13">
        <v>29.316666666666269</v>
      </c>
      <c r="Q2093" s="13">
        <f t="shared" si="109"/>
        <v>1759</v>
      </c>
      <c r="R2093" s="14">
        <v>3043.3333333335049</v>
      </c>
      <c r="S2093">
        <v>3229.3968864240319</v>
      </c>
    </row>
    <row r="2094" spans="16:19" x14ac:dyDescent="0.25">
      <c r="P2094" s="13">
        <v>29.333333333332934</v>
      </c>
      <c r="Q2094" s="13">
        <f t="shared" si="109"/>
        <v>1760</v>
      </c>
      <c r="R2094" s="14">
        <v>3043.3333333335049</v>
      </c>
      <c r="S2094">
        <v>3245.3315025698748</v>
      </c>
    </row>
    <row r="2095" spans="16:19" x14ac:dyDescent="0.25">
      <c r="P2095" s="13">
        <v>29.3499999999996</v>
      </c>
      <c r="Q2095" s="13">
        <f t="shared" si="109"/>
        <v>1761</v>
      </c>
      <c r="R2095" s="14">
        <v>3031.1111111112818</v>
      </c>
      <c r="S2095">
        <v>3244.276296880209</v>
      </c>
    </row>
    <row r="2096" spans="16:19" x14ac:dyDescent="0.25">
      <c r="P2096" s="13">
        <v>29.366666666666266</v>
      </c>
      <c r="Q2096" s="13">
        <f t="shared" si="109"/>
        <v>1762</v>
      </c>
      <c r="R2096" s="14">
        <v>3031.1111111112818</v>
      </c>
      <c r="S2096">
        <v>3240.2989203539551</v>
      </c>
    </row>
    <row r="2097" spans="16:19" x14ac:dyDescent="0.25">
      <c r="P2097" s="13">
        <v>29.383333333332931</v>
      </c>
      <c r="Q2097" s="13">
        <f t="shared" si="109"/>
        <v>1763</v>
      </c>
      <c r="R2097" s="14">
        <v>3031.1111111112823</v>
      </c>
      <c r="S2097">
        <v>3235.9307527254909</v>
      </c>
    </row>
    <row r="2098" spans="16:19" x14ac:dyDescent="0.25">
      <c r="P2098" s="13">
        <v>29.399999999999597</v>
      </c>
      <c r="Q2098" s="13">
        <f t="shared" si="109"/>
        <v>1764</v>
      </c>
      <c r="R2098" s="14">
        <v>3055.5555555557285</v>
      </c>
      <c r="S2098">
        <v>3229.8411088847693</v>
      </c>
    </row>
    <row r="2099" spans="16:19" x14ac:dyDescent="0.25">
      <c r="P2099" s="13">
        <v>29.416666666666263</v>
      </c>
      <c r="Q2099" s="13">
        <f t="shared" si="109"/>
        <v>1765</v>
      </c>
      <c r="R2099" s="14">
        <v>3067.7777777779511</v>
      </c>
      <c r="S2099">
        <v>3220.670408601191</v>
      </c>
    </row>
    <row r="2100" spans="16:19" x14ac:dyDescent="0.25">
      <c r="P2100" s="13">
        <v>29.433333333332929</v>
      </c>
      <c r="Q2100" s="13">
        <f t="shared" si="109"/>
        <v>1766</v>
      </c>
      <c r="R2100" s="14">
        <v>3080.0000000001737</v>
      </c>
      <c r="S2100">
        <v>3214.6323691792727</v>
      </c>
    </row>
    <row r="2101" spans="16:19" x14ac:dyDescent="0.25">
      <c r="P2101" s="13">
        <v>29.449999999999594</v>
      </c>
      <c r="Q2101" s="13">
        <f t="shared" si="109"/>
        <v>1767</v>
      </c>
      <c r="R2101" s="14">
        <v>3092.2222222223972</v>
      </c>
      <c r="S2101">
        <v>3204.5903842205767</v>
      </c>
    </row>
    <row r="2102" spans="16:19" x14ac:dyDescent="0.25">
      <c r="P2102" s="13">
        <v>29.46666666666626</v>
      </c>
      <c r="Q2102" s="13">
        <f t="shared" si="109"/>
        <v>1768</v>
      </c>
      <c r="R2102" s="14">
        <v>3080.0000000001737</v>
      </c>
      <c r="S2102">
        <v>3205.6647690300406</v>
      </c>
    </row>
    <row r="2103" spans="16:19" x14ac:dyDescent="0.25">
      <c r="P2103" s="13">
        <v>29.483333333332926</v>
      </c>
      <c r="Q2103" s="13">
        <f t="shared" si="109"/>
        <v>1769</v>
      </c>
      <c r="R2103" s="14">
        <v>3080.0000000001733</v>
      </c>
      <c r="S2103">
        <v>3218.907450028461</v>
      </c>
    </row>
    <row r="2104" spans="16:19" x14ac:dyDescent="0.25">
      <c r="P2104" s="13">
        <v>29.499999999999591</v>
      </c>
      <c r="Q2104" s="13">
        <f t="shared" si="109"/>
        <v>1770</v>
      </c>
      <c r="R2104" s="14">
        <v>3092.2222222223963</v>
      </c>
      <c r="S2104">
        <v>3227.6867260126537</v>
      </c>
    </row>
    <row r="2105" spans="16:19" x14ac:dyDescent="0.25">
      <c r="P2105" s="13">
        <v>29.516666666666257</v>
      </c>
      <c r="Q2105" s="13">
        <f t="shared" si="109"/>
        <v>1771</v>
      </c>
      <c r="R2105" s="14">
        <v>3104.444444444619</v>
      </c>
      <c r="S2105">
        <v>3215.4125061108521</v>
      </c>
    </row>
    <row r="2106" spans="16:19" x14ac:dyDescent="0.25">
      <c r="P2106" s="13">
        <v>29.533333333332923</v>
      </c>
      <c r="Q2106" s="13">
        <f t="shared" si="109"/>
        <v>1772</v>
      </c>
      <c r="R2106" s="14">
        <v>3104.444444444619</v>
      </c>
      <c r="S2106">
        <v>3204.8175997077001</v>
      </c>
    </row>
    <row r="2107" spans="16:19" x14ac:dyDescent="0.25">
      <c r="P2107" s="13">
        <v>29.549999999999589</v>
      </c>
      <c r="Q2107" s="13">
        <f t="shared" si="109"/>
        <v>1773</v>
      </c>
      <c r="R2107" s="14">
        <v>3092.2222222223963</v>
      </c>
      <c r="S2107">
        <v>3205.8999182361072</v>
      </c>
    </row>
    <row r="2108" spans="16:19" x14ac:dyDescent="0.25">
      <c r="P2108" s="13">
        <v>29.566666666666254</v>
      </c>
      <c r="Q2108" s="13">
        <f t="shared" si="109"/>
        <v>1774</v>
      </c>
      <c r="R2108" s="14">
        <v>3067.7777777779511</v>
      </c>
      <c r="S2108">
        <v>3212.3147200642838</v>
      </c>
    </row>
    <row r="2109" spans="16:19" x14ac:dyDescent="0.25">
      <c r="P2109" s="13">
        <v>29.58333333333292</v>
      </c>
      <c r="Q2109" s="13">
        <f t="shared" si="109"/>
        <v>1775</v>
      </c>
      <c r="R2109" s="14">
        <v>3067.7777777779511</v>
      </c>
      <c r="S2109">
        <v>3218.2589687984896</v>
      </c>
    </row>
    <row r="2110" spans="16:19" x14ac:dyDescent="0.25">
      <c r="P2110" s="13">
        <v>29.599999999999586</v>
      </c>
      <c r="Q2110" s="13">
        <f t="shared" si="109"/>
        <v>1776</v>
      </c>
      <c r="R2110" s="14">
        <v>3067.7777777779511</v>
      </c>
      <c r="S2110">
        <v>3238.0218554886919</v>
      </c>
    </row>
    <row r="2111" spans="16:19" x14ac:dyDescent="0.25">
      <c r="P2111" s="13">
        <v>29.616666666666251</v>
      </c>
      <c r="Q2111" s="13">
        <f t="shared" si="109"/>
        <v>1777</v>
      </c>
      <c r="R2111" s="14">
        <v>3067.7777777779511</v>
      </c>
      <c r="S2111">
        <v>3242.7681916936499</v>
      </c>
    </row>
    <row r="2112" spans="16:19" x14ac:dyDescent="0.25">
      <c r="P2112" s="13">
        <v>29.633333333332917</v>
      </c>
      <c r="Q2112" s="13">
        <f t="shared" si="109"/>
        <v>1778</v>
      </c>
      <c r="R2112" s="14">
        <v>3055.5555555557285</v>
      </c>
      <c r="S2112">
        <v>3239.9053000587114</v>
      </c>
    </row>
    <row r="2113" spans="16:19" x14ac:dyDescent="0.25">
      <c r="P2113" s="13">
        <v>29.649999999999583</v>
      </c>
      <c r="Q2113" s="13">
        <f t="shared" si="109"/>
        <v>1779</v>
      </c>
      <c r="R2113" s="14">
        <v>3067.7777777779511</v>
      </c>
      <c r="S2113">
        <v>3246.4051359934347</v>
      </c>
    </row>
    <row r="2114" spans="16:19" x14ac:dyDescent="0.25">
      <c r="P2114" s="13">
        <v>29.666666666666249</v>
      </c>
      <c r="Q2114" s="13">
        <f t="shared" si="109"/>
        <v>1780</v>
      </c>
      <c r="R2114" s="14">
        <v>3080.0000000001742</v>
      </c>
      <c r="S2114">
        <v>3245.1989109663959</v>
      </c>
    </row>
    <row r="2115" spans="16:19" x14ac:dyDescent="0.25">
      <c r="P2115" s="13">
        <v>29.683333333332914</v>
      </c>
      <c r="Q2115" s="13">
        <f t="shared" si="109"/>
        <v>1781</v>
      </c>
      <c r="R2115" s="14">
        <v>3080.0000000001742</v>
      </c>
      <c r="S2115">
        <v>3232.898943366748</v>
      </c>
    </row>
    <row r="2116" spans="16:19" x14ac:dyDescent="0.25">
      <c r="P2116" s="13">
        <v>29.69999999999958</v>
      </c>
      <c r="Q2116" s="13">
        <f t="shared" si="109"/>
        <v>1782</v>
      </c>
      <c r="R2116" s="14">
        <v>3080.0000000001742</v>
      </c>
      <c r="S2116">
        <v>3212.2753298285925</v>
      </c>
    </row>
    <row r="2117" spans="16:19" x14ac:dyDescent="0.25">
      <c r="P2117" s="13">
        <v>29.716666666666246</v>
      </c>
      <c r="Q2117" s="13">
        <f t="shared" ref="Q2117:Q2180" si="110">ROUND(P2117*60,0)</f>
        <v>1783</v>
      </c>
      <c r="R2117" s="14">
        <v>3067.7777777779511</v>
      </c>
      <c r="S2117">
        <v>3194.0300438435056</v>
      </c>
    </row>
    <row r="2118" spans="16:19" x14ac:dyDescent="0.25">
      <c r="P2118" s="13">
        <v>29.733333333332912</v>
      </c>
      <c r="Q2118" s="13">
        <f t="shared" si="110"/>
        <v>1784</v>
      </c>
      <c r="R2118" s="14">
        <v>3067.7777777779511</v>
      </c>
      <c r="S2118">
        <v>3192.6580405298851</v>
      </c>
    </row>
    <row r="2119" spans="16:19" x14ac:dyDescent="0.25">
      <c r="P2119" s="13">
        <v>29.749999999999577</v>
      </c>
      <c r="Q2119" s="13">
        <f t="shared" si="110"/>
        <v>1785</v>
      </c>
      <c r="R2119" s="14">
        <v>3067.7777777779511</v>
      </c>
      <c r="S2119">
        <v>3194.9468607534313</v>
      </c>
    </row>
    <row r="2120" spans="16:19" x14ac:dyDescent="0.25">
      <c r="P2120" s="13">
        <v>29.766666666666243</v>
      </c>
      <c r="Q2120" s="13">
        <f t="shared" si="110"/>
        <v>1786</v>
      </c>
      <c r="R2120" s="14">
        <v>3067.7777777779511</v>
      </c>
      <c r="S2120">
        <v>3199.9822969554712</v>
      </c>
    </row>
    <row r="2121" spans="16:19" x14ac:dyDescent="0.25">
      <c r="P2121" s="13">
        <v>29.783333333332909</v>
      </c>
      <c r="Q2121" s="13">
        <f t="shared" si="110"/>
        <v>1787</v>
      </c>
      <c r="R2121" s="14">
        <v>3067.7777777779511</v>
      </c>
      <c r="S2121">
        <v>3219.1284370824974</v>
      </c>
    </row>
    <row r="2122" spans="16:19" x14ac:dyDescent="0.25">
      <c r="P2122" s="13">
        <v>29.799999999999574</v>
      </c>
      <c r="Q2122" s="13">
        <f t="shared" si="110"/>
        <v>1788</v>
      </c>
      <c r="R2122" s="14">
        <v>3067.7777777779511</v>
      </c>
      <c r="S2122">
        <v>3238.4589375170704</v>
      </c>
    </row>
    <row r="2123" spans="16:19" x14ac:dyDescent="0.25">
      <c r="P2123" s="13">
        <v>29.81666666666624</v>
      </c>
      <c r="Q2123" s="13">
        <f t="shared" si="110"/>
        <v>1789</v>
      </c>
      <c r="R2123" s="14">
        <v>3067.7777777779511</v>
      </c>
      <c r="S2123">
        <v>3250.5616370406483</v>
      </c>
    </row>
    <row r="2124" spans="16:19" x14ac:dyDescent="0.25">
      <c r="P2124" s="13">
        <v>29.833333333332906</v>
      </c>
      <c r="Q2124" s="13">
        <f t="shared" si="110"/>
        <v>1790</v>
      </c>
      <c r="R2124" s="14">
        <v>3067.7777777779511</v>
      </c>
      <c r="S2124">
        <v>3243.0618369601088</v>
      </c>
    </row>
    <row r="2125" spans="16:19" x14ac:dyDescent="0.25">
      <c r="P2125" s="13">
        <v>29.849999999999572</v>
      </c>
      <c r="Q2125" s="13">
        <f t="shared" si="110"/>
        <v>1791</v>
      </c>
      <c r="R2125" s="14">
        <v>3080.0000000001742</v>
      </c>
      <c r="S2125">
        <v>3235.0444279748845</v>
      </c>
    </row>
    <row r="2126" spans="16:19" x14ac:dyDescent="0.25">
      <c r="P2126" s="13">
        <v>29.866666666666237</v>
      </c>
      <c r="Q2126" s="13">
        <f t="shared" si="110"/>
        <v>1792</v>
      </c>
      <c r="R2126" s="14">
        <v>3080.0000000001737</v>
      </c>
      <c r="S2126">
        <v>3240.7417991454577</v>
      </c>
    </row>
    <row r="2127" spans="16:19" x14ac:dyDescent="0.25">
      <c r="P2127" s="13">
        <v>29.883333333332903</v>
      </c>
      <c r="Q2127" s="13">
        <f t="shared" si="110"/>
        <v>1793</v>
      </c>
      <c r="R2127" s="14">
        <v>3067.7777777779511</v>
      </c>
      <c r="S2127">
        <v>3261.4301232600783</v>
      </c>
    </row>
    <row r="2128" spans="16:19" x14ac:dyDescent="0.25">
      <c r="P2128" s="13">
        <v>29.899999999999569</v>
      </c>
      <c r="Q2128" s="13">
        <f t="shared" si="110"/>
        <v>1794</v>
      </c>
      <c r="R2128" s="14">
        <v>3055.555555555728</v>
      </c>
      <c r="S2128">
        <v>3289.2786387343144</v>
      </c>
    </row>
    <row r="2129" spans="16:19" x14ac:dyDescent="0.25">
      <c r="P2129" s="13">
        <v>29.916666666666234</v>
      </c>
      <c r="Q2129" s="13">
        <f t="shared" si="110"/>
        <v>1795</v>
      </c>
      <c r="R2129" s="14">
        <v>3067.7777777779511</v>
      </c>
      <c r="S2129">
        <v>3274.8710495189284</v>
      </c>
    </row>
    <row r="2130" spans="16:19" x14ac:dyDescent="0.25">
      <c r="P2130" s="13">
        <v>29.9333333333329</v>
      </c>
      <c r="Q2130" s="13">
        <f t="shared" si="110"/>
        <v>1796</v>
      </c>
      <c r="R2130" s="14">
        <v>3055.555555555728</v>
      </c>
      <c r="S2130">
        <v>3258.6468776653055</v>
      </c>
    </row>
    <row r="2131" spans="16:19" x14ac:dyDescent="0.25">
      <c r="P2131" s="13">
        <v>29.949999999999566</v>
      </c>
      <c r="Q2131" s="13">
        <f t="shared" si="110"/>
        <v>1797</v>
      </c>
      <c r="R2131" s="14">
        <v>3055.555555555728</v>
      </c>
      <c r="S2131">
        <v>3243.9511686707406</v>
      </c>
    </row>
    <row r="2132" spans="16:19" x14ac:dyDescent="0.25">
      <c r="P2132" s="13">
        <v>29.966666666666232</v>
      </c>
      <c r="Q2132" s="13">
        <f t="shared" si="110"/>
        <v>1798</v>
      </c>
      <c r="R2132" s="14">
        <v>3067.7777777779506</v>
      </c>
      <c r="S2132">
        <v>3218.8008981088169</v>
      </c>
    </row>
    <row r="2133" spans="16:19" x14ac:dyDescent="0.25">
      <c r="P2133" s="13">
        <v>29.983333333332897</v>
      </c>
      <c r="Q2133" s="13">
        <f t="shared" si="110"/>
        <v>1799</v>
      </c>
      <c r="R2133" s="14">
        <v>3067.7777777779506</v>
      </c>
      <c r="S2133">
        <v>3201.7282055921833</v>
      </c>
    </row>
    <row r="2134" spans="16:19" x14ac:dyDescent="0.25">
      <c r="P2134" s="13">
        <v>29.999999999999563</v>
      </c>
      <c r="Q2134" s="13">
        <f t="shared" si="110"/>
        <v>1800</v>
      </c>
      <c r="R2134" s="14">
        <v>3067.7777777779502</v>
      </c>
      <c r="S2134">
        <v>3192.9537928355908</v>
      </c>
    </row>
    <row r="2135" spans="16:19" x14ac:dyDescent="0.25">
      <c r="P2135" s="13">
        <v>30.016666666666229</v>
      </c>
      <c r="Q2135" s="13">
        <f t="shared" si="110"/>
        <v>1801</v>
      </c>
      <c r="R2135" s="14">
        <v>3055.5555555557276</v>
      </c>
      <c r="S2135">
        <v>3170.5287006000631</v>
      </c>
    </row>
    <row r="2136" spans="16:19" x14ac:dyDescent="0.25">
      <c r="P2136" s="13">
        <v>30.033333333332894</v>
      </c>
      <c r="Q2136" s="13">
        <f t="shared" si="110"/>
        <v>1802</v>
      </c>
      <c r="R2136" s="14">
        <v>3055.5555555557276</v>
      </c>
      <c r="S2136">
        <v>3158.2654053203578</v>
      </c>
    </row>
    <row r="2137" spans="16:19" x14ac:dyDescent="0.25">
      <c r="P2137" s="13">
        <v>30.04999999999956</v>
      </c>
      <c r="Q2137" s="13">
        <f t="shared" si="110"/>
        <v>1803</v>
      </c>
      <c r="R2137" s="14">
        <v>3067.7777777779502</v>
      </c>
      <c r="S2137">
        <v>3143.4612759656793</v>
      </c>
    </row>
    <row r="2138" spans="16:19" x14ac:dyDescent="0.25">
      <c r="P2138" s="13">
        <v>30.066666666666226</v>
      </c>
      <c r="Q2138" s="13">
        <f t="shared" si="110"/>
        <v>1804</v>
      </c>
      <c r="R2138" s="14">
        <v>3092.2222222223954</v>
      </c>
      <c r="S2138">
        <v>3141.9261605659076</v>
      </c>
    </row>
    <row r="2139" spans="16:19" x14ac:dyDescent="0.25">
      <c r="P2139" s="13">
        <v>30.083333333332892</v>
      </c>
      <c r="Q2139" s="13">
        <f t="shared" si="110"/>
        <v>1805</v>
      </c>
      <c r="R2139" s="14">
        <v>3092.2222222223954</v>
      </c>
      <c r="S2139">
        <v>3139.4965089140806</v>
      </c>
    </row>
    <row r="2140" spans="16:19" x14ac:dyDescent="0.25">
      <c r="P2140" s="13">
        <v>30.099999999999557</v>
      </c>
      <c r="Q2140" s="13">
        <f t="shared" si="110"/>
        <v>1806</v>
      </c>
      <c r="R2140" s="14">
        <v>3092.2222222223954</v>
      </c>
      <c r="S2140">
        <v>3146.726289325763</v>
      </c>
    </row>
    <row r="2141" spans="16:19" x14ac:dyDescent="0.25">
      <c r="P2141" s="13">
        <v>30.116666666666223</v>
      </c>
      <c r="Q2141" s="13">
        <f t="shared" si="110"/>
        <v>1807</v>
      </c>
      <c r="R2141" s="14">
        <v>3092.2222222223954</v>
      </c>
      <c r="S2141">
        <v>3142.4293043572357</v>
      </c>
    </row>
    <row r="2142" spans="16:19" x14ac:dyDescent="0.25">
      <c r="P2142" s="13">
        <v>30.133333333332889</v>
      </c>
      <c r="Q2142" s="13">
        <f t="shared" si="110"/>
        <v>1808</v>
      </c>
      <c r="R2142" s="14">
        <v>3092.2222222223954</v>
      </c>
      <c r="S2142">
        <v>3119.1045045052147</v>
      </c>
    </row>
    <row r="2143" spans="16:19" x14ac:dyDescent="0.25">
      <c r="P2143" s="13">
        <v>30.149999999999554</v>
      </c>
      <c r="Q2143" s="13">
        <f t="shared" si="110"/>
        <v>1809</v>
      </c>
      <c r="R2143" s="14">
        <v>3067.7777777779506</v>
      </c>
      <c r="S2143">
        <v>3099.6057682126193</v>
      </c>
    </row>
    <row r="2144" spans="16:19" x14ac:dyDescent="0.25">
      <c r="P2144" s="13">
        <v>30.16666666666622</v>
      </c>
      <c r="Q2144" s="13">
        <f t="shared" si="110"/>
        <v>1810</v>
      </c>
      <c r="R2144" s="14">
        <v>3067.7777777779502</v>
      </c>
      <c r="S2144">
        <v>3068.885490002132</v>
      </c>
    </row>
    <row r="2145" spans="16:19" x14ac:dyDescent="0.25">
      <c r="P2145" s="13">
        <v>30.183333333332886</v>
      </c>
      <c r="Q2145" s="13">
        <f t="shared" si="110"/>
        <v>1811</v>
      </c>
      <c r="R2145" s="14">
        <v>3067.7777777779502</v>
      </c>
      <c r="S2145">
        <v>3046.6617022001865</v>
      </c>
    </row>
    <row r="2146" spans="16:19" x14ac:dyDescent="0.25">
      <c r="P2146" s="13">
        <v>30.199999999999552</v>
      </c>
      <c r="Q2146" s="13">
        <f t="shared" si="110"/>
        <v>1812</v>
      </c>
      <c r="R2146" s="14">
        <v>3067.7777777779506</v>
      </c>
      <c r="S2146">
        <v>3042.2830299223906</v>
      </c>
    </row>
    <row r="2147" spans="16:19" x14ac:dyDescent="0.25">
      <c r="P2147" s="13">
        <v>30.216666666666217</v>
      </c>
      <c r="Q2147" s="13">
        <f t="shared" si="110"/>
        <v>1813</v>
      </c>
      <c r="R2147" s="14">
        <v>3080.0000000001733</v>
      </c>
      <c r="S2147">
        <v>3042.8763264080631</v>
      </c>
    </row>
    <row r="2148" spans="16:19" x14ac:dyDescent="0.25">
      <c r="P2148" s="13">
        <v>30.233333333332883</v>
      </c>
      <c r="Q2148" s="13">
        <f t="shared" si="110"/>
        <v>1814</v>
      </c>
      <c r="R2148" s="14">
        <v>3080.0000000001733</v>
      </c>
      <c r="S2148">
        <v>3052.8992111158896</v>
      </c>
    </row>
    <row r="2149" spans="16:19" x14ac:dyDescent="0.25">
      <c r="P2149" s="13">
        <v>30.249999999999549</v>
      </c>
      <c r="Q2149" s="13">
        <f t="shared" si="110"/>
        <v>1815</v>
      </c>
      <c r="R2149" s="14">
        <v>3092.2222222223959</v>
      </c>
      <c r="S2149">
        <v>3046.771887105393</v>
      </c>
    </row>
    <row r="2150" spans="16:19" x14ac:dyDescent="0.25">
      <c r="P2150" s="13">
        <v>30.266666666666215</v>
      </c>
      <c r="Q2150" s="13">
        <f t="shared" si="110"/>
        <v>1816</v>
      </c>
      <c r="R2150" s="14">
        <v>3092.2222222223963</v>
      </c>
      <c r="S2150">
        <v>3039.4809893060378</v>
      </c>
    </row>
    <row r="2151" spans="16:19" x14ac:dyDescent="0.25">
      <c r="P2151" s="13">
        <v>30.28333333333288</v>
      </c>
      <c r="Q2151" s="13">
        <f t="shared" si="110"/>
        <v>1817</v>
      </c>
      <c r="R2151" s="14">
        <v>3092.2222222223963</v>
      </c>
      <c r="S2151">
        <v>3029.0933283876352</v>
      </c>
    </row>
    <row r="2152" spans="16:19" x14ac:dyDescent="0.25">
      <c r="P2152" s="13">
        <v>30.299999999999546</v>
      </c>
      <c r="Q2152" s="13">
        <f t="shared" si="110"/>
        <v>1818</v>
      </c>
      <c r="R2152" s="14">
        <v>3092.2222222223963</v>
      </c>
      <c r="S2152">
        <v>3028.1396129776012</v>
      </c>
    </row>
    <row r="2153" spans="16:19" x14ac:dyDescent="0.25">
      <c r="P2153" s="13">
        <v>30.316666666666212</v>
      </c>
      <c r="Q2153" s="13">
        <f t="shared" si="110"/>
        <v>1819</v>
      </c>
      <c r="R2153" s="14">
        <v>3116.6666666668425</v>
      </c>
      <c r="S2153">
        <v>3007.1391959062084</v>
      </c>
    </row>
    <row r="2154" spans="16:19" x14ac:dyDescent="0.25">
      <c r="P2154" s="13">
        <v>30.333333333332877</v>
      </c>
      <c r="Q2154" s="13">
        <f t="shared" si="110"/>
        <v>1820</v>
      </c>
      <c r="R2154" s="14">
        <v>3116.6666666668425</v>
      </c>
      <c r="S2154">
        <v>3003.8572765980789</v>
      </c>
    </row>
    <row r="2155" spans="16:19" x14ac:dyDescent="0.25">
      <c r="P2155" s="13">
        <v>30.349999999999543</v>
      </c>
      <c r="Q2155" s="13">
        <f t="shared" si="110"/>
        <v>1821</v>
      </c>
      <c r="R2155" s="14">
        <v>3116.666666666842</v>
      </c>
      <c r="S2155">
        <v>3002.6987722350627</v>
      </c>
    </row>
    <row r="2156" spans="16:19" x14ac:dyDescent="0.25">
      <c r="P2156" s="13">
        <v>30.366666666666209</v>
      </c>
      <c r="Q2156" s="13">
        <f t="shared" si="110"/>
        <v>1822</v>
      </c>
      <c r="R2156" s="14">
        <v>3128.8888888890651</v>
      </c>
      <c r="S2156">
        <v>2992.2407556538128</v>
      </c>
    </row>
    <row r="2157" spans="16:19" x14ac:dyDescent="0.25">
      <c r="P2157" s="13">
        <v>30.383333333332875</v>
      </c>
      <c r="Q2157" s="13">
        <f t="shared" si="110"/>
        <v>1823</v>
      </c>
      <c r="R2157" s="14">
        <v>3153.3333333335113</v>
      </c>
      <c r="S2157">
        <v>2986.6421268695644</v>
      </c>
    </row>
    <row r="2158" spans="16:19" x14ac:dyDescent="0.25">
      <c r="P2158" s="13">
        <v>30.39999999999954</v>
      </c>
      <c r="Q2158" s="13">
        <f t="shared" si="110"/>
        <v>1824</v>
      </c>
      <c r="R2158" s="14">
        <v>3165.5555555557348</v>
      </c>
      <c r="S2158">
        <v>2973.0703767128257</v>
      </c>
    </row>
    <row r="2159" spans="16:19" x14ac:dyDescent="0.25">
      <c r="P2159" s="13">
        <v>30.416666666666206</v>
      </c>
      <c r="Q2159" s="13">
        <f t="shared" si="110"/>
        <v>1825</v>
      </c>
      <c r="R2159" s="14">
        <v>3165.5555555557348</v>
      </c>
      <c r="S2159">
        <v>2943.0738300881385</v>
      </c>
    </row>
    <row r="2160" spans="16:19" x14ac:dyDescent="0.25">
      <c r="P2160" s="13">
        <v>30.433333333332872</v>
      </c>
      <c r="Q2160" s="13">
        <f t="shared" si="110"/>
        <v>1826</v>
      </c>
      <c r="R2160" s="14">
        <v>3177.7777777779575</v>
      </c>
      <c r="S2160">
        <v>2922.9973449174208</v>
      </c>
    </row>
    <row r="2161" spans="16:19" x14ac:dyDescent="0.25">
      <c r="P2161" s="13">
        <v>30.449999999999537</v>
      </c>
      <c r="Q2161" s="13">
        <f t="shared" si="110"/>
        <v>1827</v>
      </c>
      <c r="R2161" s="14">
        <v>3177.7777777779575</v>
      </c>
      <c r="S2161">
        <v>2913.6595019668607</v>
      </c>
    </row>
    <row r="2162" spans="16:19" x14ac:dyDescent="0.25">
      <c r="P2162" s="13">
        <v>30.466666666666203</v>
      </c>
      <c r="Q2162" s="13">
        <f t="shared" si="110"/>
        <v>1828</v>
      </c>
      <c r="R2162" s="14">
        <v>3177.7777777779575</v>
      </c>
      <c r="S2162">
        <v>2914.4774371108983</v>
      </c>
    </row>
    <row r="2163" spans="16:19" x14ac:dyDescent="0.25">
      <c r="P2163" s="13">
        <v>30.483333333332869</v>
      </c>
      <c r="Q2163" s="13">
        <f t="shared" si="110"/>
        <v>1829</v>
      </c>
      <c r="R2163" s="14">
        <v>3165.5555555557348</v>
      </c>
      <c r="S2163">
        <v>2905.0543648399657</v>
      </c>
    </row>
    <row r="2164" spans="16:19" x14ac:dyDescent="0.25">
      <c r="P2164" s="13">
        <v>30.499999999999535</v>
      </c>
      <c r="Q2164" s="13">
        <f t="shared" si="110"/>
        <v>1830</v>
      </c>
      <c r="R2164" s="14">
        <v>3165.5555555557344</v>
      </c>
      <c r="S2164">
        <v>2917.2742091893942</v>
      </c>
    </row>
    <row r="2165" spans="16:19" x14ac:dyDescent="0.25">
      <c r="P2165" s="13">
        <v>30.5166666666662</v>
      </c>
      <c r="Q2165" s="13">
        <f t="shared" si="110"/>
        <v>1831</v>
      </c>
      <c r="R2165" s="14">
        <v>3165.5555555557344</v>
      </c>
      <c r="S2165">
        <v>2912.245629962159</v>
      </c>
    </row>
    <row r="2166" spans="16:19" x14ac:dyDescent="0.25">
      <c r="P2166" s="13">
        <v>30.533333333332866</v>
      </c>
      <c r="Q2166" s="13">
        <f t="shared" si="110"/>
        <v>1832</v>
      </c>
      <c r="R2166" s="14">
        <v>3165.5555555557344</v>
      </c>
      <c r="S2166">
        <v>2900.4836247505646</v>
      </c>
    </row>
    <row r="2167" spans="16:19" x14ac:dyDescent="0.25">
      <c r="P2167" s="13">
        <v>30.549999999999532</v>
      </c>
      <c r="Q2167" s="13">
        <f t="shared" si="110"/>
        <v>1833</v>
      </c>
      <c r="R2167" s="14">
        <v>3165.5555555557344</v>
      </c>
      <c r="S2167">
        <v>2901.7337585827254</v>
      </c>
    </row>
    <row r="2168" spans="16:19" x14ac:dyDescent="0.25">
      <c r="P2168" s="13">
        <v>30.566666666666197</v>
      </c>
      <c r="Q2168" s="13">
        <f t="shared" si="110"/>
        <v>1834</v>
      </c>
      <c r="R2168" s="14">
        <v>3165.5555555557344</v>
      </c>
      <c r="S2168">
        <v>2892.8568223314901</v>
      </c>
    </row>
    <row r="2169" spans="16:19" x14ac:dyDescent="0.25">
      <c r="P2169" s="13">
        <v>30.583333333332863</v>
      </c>
      <c r="Q2169" s="13">
        <f t="shared" si="110"/>
        <v>1835</v>
      </c>
      <c r="R2169" s="14">
        <v>3165.5555555557344</v>
      </c>
      <c r="S2169">
        <v>2877.1519783277095</v>
      </c>
    </row>
    <row r="2170" spans="16:19" x14ac:dyDescent="0.25">
      <c r="P2170" s="13">
        <v>30.599999999999529</v>
      </c>
      <c r="Q2170" s="13">
        <f t="shared" si="110"/>
        <v>1836</v>
      </c>
      <c r="R2170" s="14">
        <v>3165.5555555557344</v>
      </c>
      <c r="S2170">
        <v>2885.8285110342531</v>
      </c>
    </row>
    <row r="2171" spans="16:19" x14ac:dyDescent="0.25">
      <c r="P2171" s="13">
        <v>30.616666666666195</v>
      </c>
      <c r="Q2171" s="13">
        <f t="shared" si="110"/>
        <v>1837</v>
      </c>
      <c r="R2171" s="14">
        <v>3165.5555555557344</v>
      </c>
      <c r="S2171">
        <v>2891.3466004114175</v>
      </c>
    </row>
    <row r="2172" spans="16:19" x14ac:dyDescent="0.25">
      <c r="P2172" s="13">
        <v>30.63333333333286</v>
      </c>
      <c r="Q2172" s="13">
        <f t="shared" si="110"/>
        <v>1838</v>
      </c>
      <c r="R2172" s="14">
        <v>3165.5555555557344</v>
      </c>
      <c r="S2172">
        <v>2882.7250700105251</v>
      </c>
    </row>
    <row r="2173" spans="16:19" x14ac:dyDescent="0.25">
      <c r="P2173" s="13">
        <v>30.649999999999526</v>
      </c>
      <c r="Q2173" s="13">
        <f t="shared" si="110"/>
        <v>1839</v>
      </c>
      <c r="R2173" s="14">
        <v>3177.777777777957</v>
      </c>
      <c r="S2173">
        <v>2859.0125371953295</v>
      </c>
    </row>
    <row r="2174" spans="16:19" x14ac:dyDescent="0.25">
      <c r="P2174" s="13">
        <v>30.666666666666192</v>
      </c>
      <c r="Q2174" s="13">
        <f t="shared" si="110"/>
        <v>1840</v>
      </c>
      <c r="R2174" s="14">
        <v>3153.3333333335113</v>
      </c>
      <c r="S2174">
        <v>2848.6432910023282</v>
      </c>
    </row>
    <row r="2175" spans="16:19" x14ac:dyDescent="0.25">
      <c r="P2175" s="13">
        <v>30.683333333332858</v>
      </c>
      <c r="Q2175" s="13">
        <f t="shared" si="110"/>
        <v>1841</v>
      </c>
      <c r="R2175" s="14">
        <v>3153.3333333335104</v>
      </c>
      <c r="S2175">
        <v>2837.7678406674972</v>
      </c>
    </row>
    <row r="2176" spans="16:19" x14ac:dyDescent="0.25">
      <c r="P2176" s="13">
        <v>30.699999999999523</v>
      </c>
      <c r="Q2176" s="13">
        <f t="shared" si="110"/>
        <v>1842</v>
      </c>
      <c r="R2176" s="14">
        <v>3153.3333333335113</v>
      </c>
      <c r="S2176">
        <v>2839.9291690903838</v>
      </c>
    </row>
    <row r="2177" spans="16:19" x14ac:dyDescent="0.25">
      <c r="P2177" s="13">
        <v>30.716666666666189</v>
      </c>
      <c r="Q2177" s="13">
        <f t="shared" si="110"/>
        <v>1843</v>
      </c>
      <c r="R2177" s="14">
        <v>3153.3333333335113</v>
      </c>
      <c r="S2177">
        <v>2849.8676848981045</v>
      </c>
    </row>
    <row r="2178" spans="16:19" x14ac:dyDescent="0.25">
      <c r="P2178" s="13">
        <v>30.733333333332855</v>
      </c>
      <c r="Q2178" s="13">
        <f t="shared" si="110"/>
        <v>1844</v>
      </c>
      <c r="R2178" s="14">
        <v>3165.5555555557344</v>
      </c>
      <c r="S2178">
        <v>2854.3412307812036</v>
      </c>
    </row>
    <row r="2179" spans="16:19" x14ac:dyDescent="0.25">
      <c r="P2179" s="13">
        <v>30.74999999999952</v>
      </c>
      <c r="Q2179" s="13">
        <f t="shared" si="110"/>
        <v>1845</v>
      </c>
      <c r="R2179" s="14">
        <v>3165.5555555557344</v>
      </c>
      <c r="S2179">
        <v>2857.6128964613858</v>
      </c>
    </row>
    <row r="2180" spans="16:19" x14ac:dyDescent="0.25">
      <c r="P2180" s="13">
        <v>30.766666666666186</v>
      </c>
      <c r="Q2180" s="13">
        <f t="shared" si="110"/>
        <v>1846</v>
      </c>
      <c r="R2180" s="14">
        <v>3165.5555555557344</v>
      </c>
      <c r="S2180">
        <v>2863.8974392636474</v>
      </c>
    </row>
    <row r="2181" spans="16:19" x14ac:dyDescent="0.25">
      <c r="P2181" s="13">
        <v>30.783333333332852</v>
      </c>
      <c r="Q2181" s="13">
        <f t="shared" ref="Q2181:Q2244" si="111">ROUND(P2181*60,0)</f>
        <v>1847</v>
      </c>
      <c r="R2181" s="14">
        <v>3165.5555555557339</v>
      </c>
      <c r="S2181">
        <v>2856.5937205925011</v>
      </c>
    </row>
    <row r="2182" spans="16:19" x14ac:dyDescent="0.25">
      <c r="P2182" s="13">
        <v>30.799999999999518</v>
      </c>
      <c r="Q2182" s="13">
        <f t="shared" si="111"/>
        <v>1848</v>
      </c>
      <c r="R2182" s="14">
        <v>3165.5555555557339</v>
      </c>
      <c r="S2182">
        <v>2849.8332845115469</v>
      </c>
    </row>
    <row r="2183" spans="16:19" x14ac:dyDescent="0.25">
      <c r="P2183" s="13">
        <v>30.816666666666183</v>
      </c>
      <c r="Q2183" s="13">
        <f t="shared" si="111"/>
        <v>1849</v>
      </c>
      <c r="R2183" s="14">
        <v>3141.1111111112882</v>
      </c>
      <c r="S2183">
        <v>2850.7157938790838</v>
      </c>
    </row>
    <row r="2184" spans="16:19" x14ac:dyDescent="0.25">
      <c r="P2184" s="13">
        <v>30.833333333332849</v>
      </c>
      <c r="Q2184" s="13">
        <f t="shared" si="111"/>
        <v>1850</v>
      </c>
      <c r="R2184" s="14">
        <v>3141.1111111112878</v>
      </c>
      <c r="S2184">
        <v>2863.4643329044552</v>
      </c>
    </row>
    <row r="2185" spans="16:19" x14ac:dyDescent="0.25">
      <c r="P2185" s="13">
        <v>30.849999999999515</v>
      </c>
      <c r="Q2185" s="13">
        <f t="shared" si="111"/>
        <v>1851</v>
      </c>
      <c r="R2185" s="14">
        <v>3141.1111111112878</v>
      </c>
      <c r="S2185">
        <v>2859.211654706568</v>
      </c>
    </row>
    <row r="2186" spans="16:19" x14ac:dyDescent="0.25">
      <c r="P2186" s="13">
        <v>30.86666666666618</v>
      </c>
      <c r="Q2186" s="13">
        <f t="shared" si="111"/>
        <v>1852</v>
      </c>
      <c r="R2186" s="14">
        <v>3116.6666666668416</v>
      </c>
      <c r="S2186">
        <v>2870.6680863086117</v>
      </c>
    </row>
    <row r="2187" spans="16:19" x14ac:dyDescent="0.25">
      <c r="P2187" s="13">
        <v>30.883333333332846</v>
      </c>
      <c r="Q2187" s="13">
        <f t="shared" si="111"/>
        <v>1853</v>
      </c>
      <c r="R2187" s="14">
        <v>3104.444444444619</v>
      </c>
      <c r="S2187">
        <v>2877.6257999826021</v>
      </c>
    </row>
    <row r="2188" spans="16:19" x14ac:dyDescent="0.25">
      <c r="P2188" s="13">
        <v>30.899999999999512</v>
      </c>
      <c r="Q2188" s="13">
        <f t="shared" si="111"/>
        <v>1854</v>
      </c>
      <c r="R2188" s="14">
        <v>3104.4444444446194</v>
      </c>
      <c r="S2188">
        <v>2873.3486014732057</v>
      </c>
    </row>
    <row r="2189" spans="16:19" x14ac:dyDescent="0.25">
      <c r="P2189" s="13">
        <v>30.916666666666178</v>
      </c>
      <c r="Q2189" s="13">
        <f t="shared" si="111"/>
        <v>1855</v>
      </c>
      <c r="R2189" s="14">
        <v>3104.4444444446194</v>
      </c>
      <c r="S2189">
        <v>2868.7102113421765</v>
      </c>
    </row>
    <row r="2190" spans="16:19" x14ac:dyDescent="0.25">
      <c r="P2190" s="13">
        <v>30.933333333332843</v>
      </c>
      <c r="Q2190" s="13">
        <f t="shared" si="111"/>
        <v>1856</v>
      </c>
      <c r="R2190" s="14">
        <v>3104.4444444446194</v>
      </c>
      <c r="S2190">
        <v>2865.5977656738537</v>
      </c>
    </row>
    <row r="2191" spans="16:19" x14ac:dyDescent="0.25">
      <c r="P2191" s="13">
        <v>30.949999999999509</v>
      </c>
      <c r="Q2191" s="13">
        <f t="shared" si="111"/>
        <v>1857</v>
      </c>
      <c r="R2191" s="14">
        <v>3104.4444444446199</v>
      </c>
      <c r="S2191">
        <v>2857.112350828188</v>
      </c>
    </row>
    <row r="2192" spans="16:19" x14ac:dyDescent="0.25">
      <c r="P2192" s="13">
        <v>30.966666666666175</v>
      </c>
      <c r="Q2192" s="13">
        <f t="shared" si="111"/>
        <v>1858</v>
      </c>
      <c r="R2192" s="14">
        <v>3104.4444444446199</v>
      </c>
      <c r="S2192">
        <v>2851.9678016091539</v>
      </c>
    </row>
    <row r="2193" spans="16:19" x14ac:dyDescent="0.25">
      <c r="P2193" s="13">
        <v>30.98333333333284</v>
      </c>
      <c r="Q2193" s="13">
        <f t="shared" si="111"/>
        <v>1859</v>
      </c>
      <c r="R2193" s="14">
        <v>3116.6666666668425</v>
      </c>
      <c r="S2193">
        <v>2844.5287223564933</v>
      </c>
    </row>
    <row r="2194" spans="16:19" x14ac:dyDescent="0.25">
      <c r="P2194" s="13">
        <v>30.999999999999506</v>
      </c>
      <c r="Q2194" s="13">
        <f t="shared" si="111"/>
        <v>1860</v>
      </c>
      <c r="R2194" s="14">
        <v>3104.4444444446199</v>
      </c>
      <c r="S2194">
        <v>2843.8620211107914</v>
      </c>
    </row>
    <row r="2195" spans="16:19" x14ac:dyDescent="0.25">
      <c r="P2195" s="13">
        <v>31.016666666666172</v>
      </c>
      <c r="Q2195" s="13">
        <f t="shared" si="111"/>
        <v>1861</v>
      </c>
      <c r="R2195" s="14">
        <v>3104.4444444446199</v>
      </c>
      <c r="S2195">
        <v>2833.4520326729235</v>
      </c>
    </row>
    <row r="2196" spans="16:19" x14ac:dyDescent="0.25">
      <c r="P2196" s="13">
        <v>31.033333333332838</v>
      </c>
      <c r="Q2196" s="13">
        <f t="shared" si="111"/>
        <v>1862</v>
      </c>
      <c r="R2196" s="14">
        <v>3116.6666666668425</v>
      </c>
      <c r="S2196">
        <v>2837.668433427632</v>
      </c>
    </row>
    <row r="2197" spans="16:19" x14ac:dyDescent="0.25">
      <c r="P2197" s="13">
        <v>31.049999999999503</v>
      </c>
      <c r="Q2197" s="13">
        <f t="shared" si="111"/>
        <v>1863</v>
      </c>
      <c r="R2197" s="14">
        <v>3116.6666666668434</v>
      </c>
      <c r="S2197">
        <v>2808.4374458958978</v>
      </c>
    </row>
    <row r="2198" spans="16:19" x14ac:dyDescent="0.25">
      <c r="P2198" s="13">
        <v>31.066666666666169</v>
      </c>
      <c r="Q2198" s="13">
        <f t="shared" si="111"/>
        <v>1864</v>
      </c>
      <c r="R2198" s="14">
        <v>3104.4444444446199</v>
      </c>
      <c r="S2198">
        <v>2783.7420144344755</v>
      </c>
    </row>
    <row r="2199" spans="16:19" x14ac:dyDescent="0.25">
      <c r="P2199" s="13">
        <v>31.083333333332835</v>
      </c>
      <c r="Q2199" s="13">
        <f t="shared" si="111"/>
        <v>1865</v>
      </c>
      <c r="R2199" s="14">
        <v>3104.4444444446203</v>
      </c>
      <c r="S2199">
        <v>2765.515511650779</v>
      </c>
    </row>
    <row r="2200" spans="16:19" x14ac:dyDescent="0.25">
      <c r="P2200" s="13">
        <v>31.0999999999995</v>
      </c>
      <c r="Q2200" s="13">
        <f t="shared" si="111"/>
        <v>1866</v>
      </c>
      <c r="R2200" s="14">
        <v>3104.4444444446203</v>
      </c>
      <c r="S2200">
        <v>2750.4799775919646</v>
      </c>
    </row>
    <row r="2201" spans="16:19" x14ac:dyDescent="0.25">
      <c r="P2201" s="13">
        <v>31.116666666666166</v>
      </c>
      <c r="Q2201" s="13">
        <f t="shared" si="111"/>
        <v>1867</v>
      </c>
      <c r="R2201" s="14">
        <v>3092.2222222223972</v>
      </c>
      <c r="S2201">
        <v>2742.6301011983551</v>
      </c>
    </row>
    <row r="2202" spans="16:19" x14ac:dyDescent="0.25">
      <c r="P2202" s="13">
        <v>31.133333333332832</v>
      </c>
      <c r="Q2202" s="13">
        <f t="shared" si="111"/>
        <v>1868</v>
      </c>
      <c r="R2202" s="14">
        <v>3080.0000000001746</v>
      </c>
      <c r="S2202">
        <v>2741.4127891863836</v>
      </c>
    </row>
    <row r="2203" spans="16:19" x14ac:dyDescent="0.25">
      <c r="P2203" s="13">
        <v>31.149999999999498</v>
      </c>
      <c r="Q2203" s="13">
        <f t="shared" si="111"/>
        <v>1869</v>
      </c>
      <c r="R2203" s="14">
        <v>3080.0000000001746</v>
      </c>
      <c r="S2203">
        <v>2743.5756733407038</v>
      </c>
    </row>
    <row r="2204" spans="16:19" x14ac:dyDescent="0.25">
      <c r="P2204" s="13">
        <v>31.166666666666163</v>
      </c>
      <c r="Q2204" s="13">
        <f t="shared" si="111"/>
        <v>1870</v>
      </c>
      <c r="R2204" s="14">
        <v>3092.2222222223972</v>
      </c>
      <c r="S2204">
        <v>2733.1842823789989</v>
      </c>
    </row>
    <row r="2205" spans="16:19" x14ac:dyDescent="0.25">
      <c r="P2205" s="13">
        <v>31.183333333332829</v>
      </c>
      <c r="Q2205" s="13">
        <f t="shared" si="111"/>
        <v>1871</v>
      </c>
      <c r="R2205" s="14">
        <v>3092.2222222223972</v>
      </c>
      <c r="S2205">
        <v>2723.784822061456</v>
      </c>
    </row>
    <row r="2206" spans="16:19" x14ac:dyDescent="0.25">
      <c r="P2206" s="13">
        <v>31.199999999999495</v>
      </c>
      <c r="Q2206" s="13">
        <f t="shared" si="111"/>
        <v>1872</v>
      </c>
      <c r="R2206" s="14">
        <v>3092.2222222223972</v>
      </c>
      <c r="S2206">
        <v>2728.9972595956397</v>
      </c>
    </row>
    <row r="2207" spans="16:19" x14ac:dyDescent="0.25">
      <c r="P2207" s="13">
        <v>31.216666666666161</v>
      </c>
      <c r="Q2207" s="13">
        <f t="shared" si="111"/>
        <v>1873</v>
      </c>
      <c r="R2207" s="14">
        <v>3092.2222222223972</v>
      </c>
      <c r="S2207">
        <v>2734.6290809055445</v>
      </c>
    </row>
    <row r="2208" spans="16:19" x14ac:dyDescent="0.25">
      <c r="P2208" s="13">
        <v>31.233333333332826</v>
      </c>
      <c r="Q2208" s="13">
        <f t="shared" si="111"/>
        <v>1874</v>
      </c>
      <c r="R2208" s="14">
        <v>3092.2222222223972</v>
      </c>
      <c r="S2208">
        <v>2761.9017180632459</v>
      </c>
    </row>
    <row r="2209" spans="16:19" x14ac:dyDescent="0.25">
      <c r="P2209" s="13">
        <v>31.249999999999492</v>
      </c>
      <c r="Q2209" s="13">
        <f t="shared" si="111"/>
        <v>1875</v>
      </c>
      <c r="R2209" s="14">
        <v>3067.7777777779511</v>
      </c>
      <c r="S2209">
        <v>2779.964792934757</v>
      </c>
    </row>
    <row r="2210" spans="16:19" x14ac:dyDescent="0.25">
      <c r="P2210" s="13">
        <v>31.266666666666158</v>
      </c>
      <c r="Q2210" s="13">
        <f t="shared" si="111"/>
        <v>1876</v>
      </c>
      <c r="R2210" s="14">
        <v>3067.7777777779506</v>
      </c>
      <c r="S2210">
        <v>2801.1309043860369</v>
      </c>
    </row>
    <row r="2211" spans="16:19" x14ac:dyDescent="0.25">
      <c r="P2211" s="13">
        <v>31.283333333332823</v>
      </c>
      <c r="Q2211" s="13">
        <f t="shared" si="111"/>
        <v>1877</v>
      </c>
      <c r="R2211" s="14">
        <v>3067.7777777779497</v>
      </c>
      <c r="S2211">
        <v>2825.4940130355221</v>
      </c>
    </row>
    <row r="2212" spans="16:19" x14ac:dyDescent="0.25">
      <c r="P2212" s="13">
        <v>31.299999999999489</v>
      </c>
      <c r="Q2212" s="13">
        <f t="shared" si="111"/>
        <v>1878</v>
      </c>
      <c r="R2212" s="14">
        <v>3067.7777777779493</v>
      </c>
      <c r="S2212">
        <v>2852.2342825043784</v>
      </c>
    </row>
    <row r="2213" spans="16:19" x14ac:dyDescent="0.25">
      <c r="P2213" s="13">
        <v>31.316666666666155</v>
      </c>
      <c r="Q2213" s="13">
        <f t="shared" si="111"/>
        <v>1879</v>
      </c>
      <c r="R2213" s="14">
        <v>3067.7777777779484</v>
      </c>
      <c r="S2213">
        <v>2863.4213508155003</v>
      </c>
    </row>
    <row r="2214" spans="16:19" x14ac:dyDescent="0.25">
      <c r="P2214" s="13">
        <v>31.333333333332821</v>
      </c>
      <c r="Q2214" s="13">
        <f t="shared" si="111"/>
        <v>1880</v>
      </c>
      <c r="R2214" s="14">
        <v>3067.7777777779484</v>
      </c>
      <c r="S2214">
        <v>2862.9278125442452</v>
      </c>
    </row>
    <row r="2215" spans="16:19" x14ac:dyDescent="0.25">
      <c r="P2215" s="13">
        <v>31.349999999999486</v>
      </c>
      <c r="Q2215" s="13">
        <f t="shared" si="111"/>
        <v>1881</v>
      </c>
      <c r="R2215" s="14">
        <v>3067.7777777779474</v>
      </c>
      <c r="S2215">
        <v>2876.8879100881691</v>
      </c>
    </row>
    <row r="2216" spans="16:19" x14ac:dyDescent="0.25">
      <c r="P2216" s="13">
        <v>31.366666666666152</v>
      </c>
      <c r="Q2216" s="13">
        <f t="shared" si="111"/>
        <v>1882</v>
      </c>
      <c r="R2216" s="14">
        <v>3080.0000000001705</v>
      </c>
      <c r="S2216">
        <v>2880.4386019993162</v>
      </c>
    </row>
    <row r="2217" spans="16:19" x14ac:dyDescent="0.25">
      <c r="P2217" s="13">
        <v>31.383333333332818</v>
      </c>
      <c r="Q2217" s="13">
        <f t="shared" si="111"/>
        <v>1883</v>
      </c>
      <c r="R2217" s="14">
        <v>3080.0000000001701</v>
      </c>
      <c r="S2217">
        <v>2893.3042256582394</v>
      </c>
    </row>
    <row r="2218" spans="16:19" x14ac:dyDescent="0.25">
      <c r="P2218" s="13">
        <v>31.399999999999483</v>
      </c>
      <c r="Q2218" s="13">
        <f t="shared" si="111"/>
        <v>1884</v>
      </c>
      <c r="R2218" s="14">
        <v>3067.7777777779465</v>
      </c>
      <c r="S2218">
        <v>2891.6544366789976</v>
      </c>
    </row>
    <row r="2219" spans="16:19" x14ac:dyDescent="0.25">
      <c r="P2219" s="13">
        <v>31.416666666666149</v>
      </c>
      <c r="Q2219" s="13">
        <f t="shared" si="111"/>
        <v>1885</v>
      </c>
      <c r="R2219" s="14">
        <v>3055.5555555557239</v>
      </c>
      <c r="S2219">
        <v>2885.2782505782366</v>
      </c>
    </row>
    <row r="2220" spans="16:19" x14ac:dyDescent="0.25">
      <c r="P2220" s="13">
        <v>31.433333333332815</v>
      </c>
      <c r="Q2220" s="13">
        <f t="shared" si="111"/>
        <v>1886</v>
      </c>
      <c r="R2220" s="14">
        <v>3067.7777777779456</v>
      </c>
      <c r="S2220">
        <v>2883.4530175375976</v>
      </c>
    </row>
    <row r="2221" spans="16:19" x14ac:dyDescent="0.25">
      <c r="P2221" s="13">
        <v>31.449999999999481</v>
      </c>
      <c r="Q2221" s="13">
        <f t="shared" si="111"/>
        <v>1887</v>
      </c>
      <c r="R2221" s="14">
        <v>3067.7777777779456</v>
      </c>
      <c r="S2221">
        <v>2884.965035314654</v>
      </c>
    </row>
    <row r="2222" spans="16:19" x14ac:dyDescent="0.25">
      <c r="P2222" s="13">
        <v>31.466666666666146</v>
      </c>
      <c r="Q2222" s="13">
        <f t="shared" si="111"/>
        <v>1888</v>
      </c>
      <c r="R2222" s="14">
        <v>3067.7777777779452</v>
      </c>
      <c r="S2222">
        <v>2879.443355775551</v>
      </c>
    </row>
    <row r="2223" spans="16:19" x14ac:dyDescent="0.25">
      <c r="P2223" s="13">
        <v>31.483333333332812</v>
      </c>
      <c r="Q2223" s="13">
        <f t="shared" si="111"/>
        <v>1889</v>
      </c>
      <c r="R2223" s="14">
        <v>3055.5555555557221</v>
      </c>
      <c r="S2223">
        <v>2864.4610528665416</v>
      </c>
    </row>
    <row r="2224" spans="16:19" x14ac:dyDescent="0.25">
      <c r="P2224" s="13">
        <v>31.499999999999478</v>
      </c>
      <c r="Q2224" s="13">
        <f t="shared" si="111"/>
        <v>1890</v>
      </c>
      <c r="R2224" s="14">
        <v>3055.5555555557212</v>
      </c>
      <c r="S2224">
        <v>2847.8896841572137</v>
      </c>
    </row>
    <row r="2225" spans="16:19" x14ac:dyDescent="0.25">
      <c r="P2225" s="13">
        <v>31.516666666666143</v>
      </c>
      <c r="Q2225" s="13">
        <f t="shared" si="111"/>
        <v>1891</v>
      </c>
      <c r="R2225" s="14">
        <v>3055.5555555557212</v>
      </c>
      <c r="S2225">
        <v>2837.6809717003803</v>
      </c>
    </row>
    <row r="2226" spans="16:19" x14ac:dyDescent="0.25">
      <c r="P2226" s="13">
        <v>31.533333333332809</v>
      </c>
      <c r="Q2226" s="13">
        <f t="shared" si="111"/>
        <v>1892</v>
      </c>
      <c r="R2226" s="14">
        <v>3043.3333333334976</v>
      </c>
      <c r="S2226">
        <v>2839.448439877362</v>
      </c>
    </row>
    <row r="2227" spans="16:19" x14ac:dyDescent="0.25">
      <c r="P2227" s="13">
        <v>31.549999999999475</v>
      </c>
      <c r="Q2227" s="13">
        <f t="shared" si="111"/>
        <v>1893</v>
      </c>
      <c r="R2227" s="14">
        <v>3043.3333333334981</v>
      </c>
      <c r="S2227">
        <v>2840.1142810463498</v>
      </c>
    </row>
    <row r="2228" spans="16:19" x14ac:dyDescent="0.25">
      <c r="P2228" s="13">
        <v>31.566666666666141</v>
      </c>
      <c r="Q2228" s="13">
        <f t="shared" si="111"/>
        <v>1894</v>
      </c>
      <c r="R2228" s="14">
        <v>3043.3333333334976</v>
      </c>
      <c r="S2228">
        <v>2824.3370886246598</v>
      </c>
    </row>
    <row r="2229" spans="16:19" x14ac:dyDescent="0.25">
      <c r="P2229" s="13">
        <v>31.583333333332806</v>
      </c>
      <c r="Q2229" s="13">
        <f t="shared" si="111"/>
        <v>1895</v>
      </c>
      <c r="R2229" s="14">
        <v>3031.1111111112746</v>
      </c>
      <c r="S2229">
        <v>2823.5717245309734</v>
      </c>
    </row>
    <row r="2230" spans="16:19" x14ac:dyDescent="0.25">
      <c r="P2230" s="13">
        <v>31.599999999999472</v>
      </c>
      <c r="Q2230" s="13">
        <f t="shared" si="111"/>
        <v>1896</v>
      </c>
      <c r="R2230" s="14">
        <v>3031.1111111112741</v>
      </c>
      <c r="S2230">
        <v>2819.2798508220176</v>
      </c>
    </row>
    <row r="2231" spans="16:19" x14ac:dyDescent="0.25">
      <c r="P2231" s="13">
        <v>31.616666666666138</v>
      </c>
      <c r="Q2231" s="13">
        <f t="shared" si="111"/>
        <v>1897</v>
      </c>
      <c r="R2231" s="14">
        <v>3043.3333333334963</v>
      </c>
      <c r="S2231">
        <v>2818.3618089913916</v>
      </c>
    </row>
    <row r="2232" spans="16:19" x14ac:dyDescent="0.25">
      <c r="P2232" s="13">
        <v>31.633333333332804</v>
      </c>
      <c r="Q2232" s="13">
        <f t="shared" si="111"/>
        <v>1898</v>
      </c>
      <c r="R2232" s="14">
        <v>3043.3333333334958</v>
      </c>
      <c r="S2232">
        <v>2819.5526124877647</v>
      </c>
    </row>
    <row r="2233" spans="16:19" x14ac:dyDescent="0.25">
      <c r="P2233" s="13">
        <v>31.649999999999469</v>
      </c>
      <c r="Q2233" s="13">
        <f t="shared" si="111"/>
        <v>1899</v>
      </c>
      <c r="R2233" s="14">
        <v>3055.5555555557185</v>
      </c>
      <c r="S2233">
        <v>2823.2489525253709</v>
      </c>
    </row>
    <row r="2234" spans="16:19" x14ac:dyDescent="0.25">
      <c r="P2234" s="13">
        <v>31.666666666666135</v>
      </c>
      <c r="Q2234" s="13">
        <f t="shared" si="111"/>
        <v>1900</v>
      </c>
      <c r="R2234" s="14">
        <v>3055.5555555557175</v>
      </c>
      <c r="S2234">
        <v>2832.6387131634792</v>
      </c>
    </row>
    <row r="2235" spans="16:19" x14ac:dyDescent="0.25">
      <c r="P2235" s="13">
        <v>31.683333333332801</v>
      </c>
      <c r="Q2235" s="13">
        <f t="shared" si="111"/>
        <v>1901</v>
      </c>
      <c r="R2235" s="14">
        <v>3055.5555555557175</v>
      </c>
      <c r="S2235">
        <v>2841.2778877752062</v>
      </c>
    </row>
    <row r="2236" spans="16:19" x14ac:dyDescent="0.25">
      <c r="P2236" s="13">
        <v>31.699999999999466</v>
      </c>
      <c r="Q2236" s="13">
        <f t="shared" si="111"/>
        <v>1902</v>
      </c>
      <c r="R2236" s="14">
        <v>3055.5555555557166</v>
      </c>
      <c r="S2236">
        <v>2848.0586789708491</v>
      </c>
    </row>
    <row r="2237" spans="16:19" x14ac:dyDescent="0.25">
      <c r="P2237" s="13">
        <v>31.716666666666132</v>
      </c>
      <c r="Q2237" s="13">
        <f t="shared" si="111"/>
        <v>1903</v>
      </c>
      <c r="R2237" s="14">
        <v>3055.5555555557166</v>
      </c>
      <c r="S2237">
        <v>2839.9508976804291</v>
      </c>
    </row>
    <row r="2238" spans="16:19" x14ac:dyDescent="0.25">
      <c r="P2238" s="13">
        <v>31.733333333332798</v>
      </c>
      <c r="Q2238" s="13">
        <f t="shared" si="111"/>
        <v>1904</v>
      </c>
      <c r="R2238" s="14">
        <v>3043.3333333334931</v>
      </c>
      <c r="S2238">
        <v>2838.1040616106575</v>
      </c>
    </row>
    <row r="2239" spans="16:19" x14ac:dyDescent="0.25">
      <c r="P2239" s="13">
        <v>31.749999999999464</v>
      </c>
      <c r="Q2239" s="13">
        <f t="shared" si="111"/>
        <v>1905</v>
      </c>
      <c r="R2239" s="14">
        <v>3055.5555555557153</v>
      </c>
      <c r="S2239">
        <v>2830.3632691558319</v>
      </c>
    </row>
    <row r="2240" spans="16:19" x14ac:dyDescent="0.25">
      <c r="P2240" s="13">
        <v>31.766666666666129</v>
      </c>
      <c r="Q2240" s="13">
        <f t="shared" si="111"/>
        <v>1906</v>
      </c>
      <c r="R2240" s="14">
        <v>3043.3333333334931</v>
      </c>
      <c r="S2240">
        <v>2826.6924310568488</v>
      </c>
    </row>
    <row r="2241" spans="16:19" x14ac:dyDescent="0.25">
      <c r="P2241" s="13">
        <v>31.783333333332795</v>
      </c>
      <c r="Q2241" s="13">
        <f t="shared" si="111"/>
        <v>1907</v>
      </c>
      <c r="R2241" s="14">
        <v>3031.1111111112705</v>
      </c>
      <c r="S2241">
        <v>2831.509152321798</v>
      </c>
    </row>
    <row r="2242" spans="16:19" x14ac:dyDescent="0.25">
      <c r="P2242" s="13">
        <v>31.799999999999461</v>
      </c>
      <c r="Q2242" s="13">
        <f t="shared" si="111"/>
        <v>1908</v>
      </c>
      <c r="R2242" s="14">
        <v>3031.1111111112705</v>
      </c>
      <c r="S2242">
        <v>2830.5172613009322</v>
      </c>
    </row>
    <row r="2243" spans="16:19" x14ac:dyDescent="0.25">
      <c r="P2243" s="13">
        <v>31.816666666666126</v>
      </c>
      <c r="Q2243" s="13">
        <f t="shared" si="111"/>
        <v>1909</v>
      </c>
      <c r="R2243" s="14">
        <v>3031.1111111112705</v>
      </c>
      <c r="S2243">
        <v>2831.4009557189806</v>
      </c>
    </row>
    <row r="2244" spans="16:19" x14ac:dyDescent="0.25">
      <c r="P2244" s="13">
        <v>31.833333333332792</v>
      </c>
      <c r="Q2244" s="13">
        <f t="shared" si="111"/>
        <v>1910</v>
      </c>
      <c r="R2244" s="14">
        <v>3018.8888888890474</v>
      </c>
      <c r="S2244">
        <v>2826.8863432864709</v>
      </c>
    </row>
    <row r="2245" spans="16:19" x14ac:dyDescent="0.25">
      <c r="P2245" s="13">
        <v>31.849999999999458</v>
      </c>
      <c r="Q2245" s="13">
        <f t="shared" ref="Q2245:Q2308" si="112">ROUND(P2245*60,0)</f>
        <v>1911</v>
      </c>
      <c r="R2245" s="14">
        <v>3006.6666666668243</v>
      </c>
      <c r="S2245">
        <v>2807.367231366567</v>
      </c>
    </row>
    <row r="2246" spans="16:19" x14ac:dyDescent="0.25">
      <c r="P2246" s="13">
        <v>31.866666666666124</v>
      </c>
      <c r="Q2246" s="13">
        <f t="shared" si="112"/>
        <v>1912</v>
      </c>
      <c r="R2246" s="14">
        <v>3006.6666666668243</v>
      </c>
      <c r="S2246">
        <v>2812.6941658267592</v>
      </c>
    </row>
    <row r="2247" spans="16:19" x14ac:dyDescent="0.25">
      <c r="P2247" s="13">
        <v>31.883333333332789</v>
      </c>
      <c r="Q2247" s="13">
        <f t="shared" si="112"/>
        <v>1913</v>
      </c>
      <c r="R2247" s="14">
        <v>3006.6666666668243</v>
      </c>
      <c r="S2247">
        <v>2817.1549612808067</v>
      </c>
    </row>
    <row r="2248" spans="16:19" x14ac:dyDescent="0.25">
      <c r="P2248" s="13">
        <v>31.899999999999455</v>
      </c>
      <c r="Q2248" s="13">
        <f t="shared" si="112"/>
        <v>1914</v>
      </c>
      <c r="R2248" s="14">
        <v>3006.6666666668243</v>
      </c>
      <c r="S2248">
        <v>2814.3928357859909</v>
      </c>
    </row>
    <row r="2249" spans="16:19" x14ac:dyDescent="0.25">
      <c r="P2249" s="13">
        <v>31.916666666666121</v>
      </c>
      <c r="Q2249" s="13">
        <f t="shared" si="112"/>
        <v>1915</v>
      </c>
      <c r="R2249" s="14">
        <v>3018.8888888890469</v>
      </c>
      <c r="S2249">
        <v>2798.0197069138285</v>
      </c>
    </row>
    <row r="2250" spans="16:19" x14ac:dyDescent="0.25">
      <c r="P2250" s="13">
        <v>31.933333333332786</v>
      </c>
      <c r="Q2250" s="13">
        <f t="shared" si="112"/>
        <v>1916</v>
      </c>
      <c r="R2250" s="14">
        <v>2994.4444444446008</v>
      </c>
      <c r="S2250">
        <v>2790.632191968165</v>
      </c>
    </row>
    <row r="2251" spans="16:19" x14ac:dyDescent="0.25">
      <c r="P2251" s="13">
        <v>31.949999999999452</v>
      </c>
      <c r="Q2251" s="13">
        <f t="shared" si="112"/>
        <v>1917</v>
      </c>
      <c r="R2251" s="14">
        <v>2994.4444444446003</v>
      </c>
      <c r="S2251">
        <v>2781.4725990706311</v>
      </c>
    </row>
    <row r="2252" spans="16:19" x14ac:dyDescent="0.25">
      <c r="P2252" s="13">
        <v>31.966666666666118</v>
      </c>
      <c r="Q2252" s="13">
        <f t="shared" si="112"/>
        <v>1918</v>
      </c>
      <c r="R2252" s="14">
        <v>2994.4444444446008</v>
      </c>
      <c r="S2252">
        <v>2773.7800292497495</v>
      </c>
    </row>
    <row r="2253" spans="16:19" x14ac:dyDescent="0.25">
      <c r="P2253" s="13">
        <v>31.983333333332784</v>
      </c>
      <c r="Q2253" s="13">
        <f t="shared" si="112"/>
        <v>1919</v>
      </c>
      <c r="R2253" s="14">
        <v>2994.4444444446008</v>
      </c>
      <c r="S2253">
        <v>2756.7925420727079</v>
      </c>
    </row>
    <row r="2254" spans="16:19" x14ac:dyDescent="0.25">
      <c r="P2254" s="13">
        <v>31.999999999999449</v>
      </c>
      <c r="Q2254" s="13">
        <f t="shared" si="112"/>
        <v>1920</v>
      </c>
      <c r="R2254" s="14">
        <v>3006.6666666668239</v>
      </c>
      <c r="S2254">
        <v>2737.486592365773</v>
      </c>
    </row>
    <row r="2255" spans="16:19" x14ac:dyDescent="0.25">
      <c r="P2255" s="13">
        <v>32.016666666666119</v>
      </c>
      <c r="Q2255" s="13">
        <f t="shared" si="112"/>
        <v>1921</v>
      </c>
      <c r="R2255" s="14">
        <v>2994.4444444446017</v>
      </c>
      <c r="S2255">
        <v>2712.5745989171764</v>
      </c>
    </row>
    <row r="2256" spans="16:19" x14ac:dyDescent="0.25">
      <c r="P2256" s="13">
        <v>32.033333333332784</v>
      </c>
      <c r="Q2256" s="13">
        <f t="shared" si="112"/>
        <v>1922</v>
      </c>
      <c r="R2256" s="14">
        <v>2994.4444444446017</v>
      </c>
      <c r="S2256">
        <v>2702.5185184410561</v>
      </c>
    </row>
    <row r="2257" spans="16:19" x14ac:dyDescent="0.25">
      <c r="P2257" s="13">
        <v>32.04999999999945</v>
      </c>
      <c r="Q2257" s="13">
        <f t="shared" si="112"/>
        <v>1923</v>
      </c>
      <c r="R2257" s="14">
        <v>2994.4444444446017</v>
      </c>
      <c r="S2257">
        <v>2666.9787149573408</v>
      </c>
    </row>
    <row r="2258" spans="16:19" x14ac:dyDescent="0.25">
      <c r="P2258" s="13">
        <v>32.066666666666116</v>
      </c>
      <c r="Q2258" s="13">
        <f t="shared" si="112"/>
        <v>1924</v>
      </c>
      <c r="R2258" s="14">
        <v>2994.4444444446021</v>
      </c>
      <c r="S2258">
        <v>2654.899998509522</v>
      </c>
    </row>
    <row r="2259" spans="16:19" x14ac:dyDescent="0.25">
      <c r="P2259" s="13">
        <v>32.083333333332781</v>
      </c>
      <c r="Q2259" s="13">
        <f t="shared" si="112"/>
        <v>1925</v>
      </c>
      <c r="R2259" s="14">
        <v>2994.4444444446026</v>
      </c>
      <c r="S2259">
        <v>2657.0979931806123</v>
      </c>
    </row>
    <row r="2260" spans="16:19" x14ac:dyDescent="0.25">
      <c r="P2260" s="13">
        <v>32.099999999999447</v>
      </c>
      <c r="Q2260" s="13">
        <f t="shared" si="112"/>
        <v>1926</v>
      </c>
      <c r="R2260" s="14">
        <v>2994.4444444446026</v>
      </c>
      <c r="S2260">
        <v>2665.4386326599656</v>
      </c>
    </row>
    <row r="2261" spans="16:19" x14ac:dyDescent="0.25">
      <c r="P2261" s="13">
        <v>32.116666666666113</v>
      </c>
      <c r="Q2261" s="13">
        <f t="shared" si="112"/>
        <v>1927</v>
      </c>
      <c r="R2261" s="14">
        <v>2994.4444444446035</v>
      </c>
      <c r="S2261">
        <v>2664.5745256490286</v>
      </c>
    </row>
    <row r="2262" spans="16:19" x14ac:dyDescent="0.25">
      <c r="P2262" s="13">
        <v>32.133333333332779</v>
      </c>
      <c r="Q2262" s="13">
        <f t="shared" si="112"/>
        <v>1928</v>
      </c>
      <c r="R2262" s="14">
        <v>3006.6666666668261</v>
      </c>
      <c r="S2262">
        <v>2672.4496352250585</v>
      </c>
    </row>
    <row r="2263" spans="16:19" x14ac:dyDescent="0.25">
      <c r="P2263" s="13">
        <v>32.149999999999444</v>
      </c>
      <c r="Q2263" s="13">
        <f t="shared" si="112"/>
        <v>1929</v>
      </c>
      <c r="R2263" s="14">
        <v>3006.666666666827</v>
      </c>
      <c r="S2263">
        <v>2676.9370822923997</v>
      </c>
    </row>
    <row r="2264" spans="16:19" x14ac:dyDescent="0.25">
      <c r="P2264" s="13">
        <v>32.16666666666611</v>
      </c>
      <c r="Q2264" s="13">
        <f t="shared" si="112"/>
        <v>1930</v>
      </c>
      <c r="R2264" s="14">
        <v>3018.8888888890497</v>
      </c>
      <c r="S2264">
        <v>2672.2681187280859</v>
      </c>
    </row>
    <row r="2265" spans="16:19" x14ac:dyDescent="0.25">
      <c r="P2265" s="13">
        <v>32.183333333332776</v>
      </c>
      <c r="Q2265" s="13">
        <f t="shared" si="112"/>
        <v>1931</v>
      </c>
      <c r="R2265" s="14">
        <v>3006.666666666828</v>
      </c>
      <c r="S2265">
        <v>2680.5376163489032</v>
      </c>
    </row>
    <row r="2266" spans="16:19" x14ac:dyDescent="0.25">
      <c r="P2266" s="13">
        <v>32.199999999999442</v>
      </c>
      <c r="Q2266" s="13">
        <f t="shared" si="112"/>
        <v>1932</v>
      </c>
      <c r="R2266" s="14">
        <v>2994.4444444446049</v>
      </c>
      <c r="S2266">
        <v>2702.1504312304046</v>
      </c>
    </row>
    <row r="2267" spans="16:19" x14ac:dyDescent="0.25">
      <c r="P2267" s="13">
        <v>32.216666666666107</v>
      </c>
      <c r="Q2267" s="13">
        <f t="shared" si="112"/>
        <v>1933</v>
      </c>
      <c r="R2267" s="14">
        <v>2994.4444444446053</v>
      </c>
      <c r="S2267">
        <v>2703.4015706155874</v>
      </c>
    </row>
    <row r="2268" spans="16:19" x14ac:dyDescent="0.25">
      <c r="P2268" s="13">
        <v>32.233333333332773</v>
      </c>
      <c r="Q2268" s="13">
        <f t="shared" si="112"/>
        <v>1934</v>
      </c>
      <c r="R2268" s="14">
        <v>2994.4444444446062</v>
      </c>
      <c r="S2268">
        <v>2721.1074389546784</v>
      </c>
    </row>
    <row r="2269" spans="16:19" x14ac:dyDescent="0.25">
      <c r="P2269" s="13">
        <v>32.249999999999439</v>
      </c>
      <c r="Q2269" s="13">
        <f t="shared" si="112"/>
        <v>1935</v>
      </c>
      <c r="R2269" s="14">
        <v>2994.4444444446062</v>
      </c>
      <c r="S2269">
        <v>2725.4731302798778</v>
      </c>
    </row>
    <row r="2270" spans="16:19" x14ac:dyDescent="0.25">
      <c r="P2270" s="13">
        <v>32.266666666666104</v>
      </c>
      <c r="Q2270" s="13">
        <f t="shared" si="112"/>
        <v>1936</v>
      </c>
      <c r="R2270" s="14">
        <v>2994.4444444446071</v>
      </c>
      <c r="S2270">
        <v>2708.5627151561366</v>
      </c>
    </row>
    <row r="2271" spans="16:19" x14ac:dyDescent="0.25">
      <c r="P2271" s="13">
        <v>32.28333333333277</v>
      </c>
      <c r="Q2271" s="13">
        <f t="shared" si="112"/>
        <v>1937</v>
      </c>
      <c r="R2271" s="14">
        <v>2994.4444444446071</v>
      </c>
      <c r="S2271">
        <v>2706.411148155973</v>
      </c>
    </row>
    <row r="2272" spans="16:19" x14ac:dyDescent="0.25">
      <c r="P2272" s="13">
        <v>32.299999999999436</v>
      </c>
      <c r="Q2272" s="13">
        <f t="shared" si="112"/>
        <v>1938</v>
      </c>
      <c r="R2272" s="14">
        <v>2982.2222222223845</v>
      </c>
      <c r="S2272">
        <v>2714.2357251487879</v>
      </c>
    </row>
    <row r="2273" spans="16:19" x14ac:dyDescent="0.25">
      <c r="P2273" s="13">
        <v>32.316666666666102</v>
      </c>
      <c r="Q2273" s="13">
        <f t="shared" si="112"/>
        <v>1939</v>
      </c>
      <c r="R2273" s="14">
        <v>2982.2222222223854</v>
      </c>
      <c r="S2273">
        <v>2697.1619529600607</v>
      </c>
    </row>
    <row r="2274" spans="16:19" x14ac:dyDescent="0.25">
      <c r="P2274" s="13">
        <v>32.333333333332767</v>
      </c>
      <c r="Q2274" s="13">
        <f t="shared" si="112"/>
        <v>1940</v>
      </c>
      <c r="R2274" s="14">
        <v>2994.4444444446081</v>
      </c>
      <c r="S2274">
        <v>2673.748857709566</v>
      </c>
    </row>
    <row r="2275" spans="16:19" x14ac:dyDescent="0.25">
      <c r="P2275" s="13">
        <v>32.349999999999433</v>
      </c>
      <c r="Q2275" s="13">
        <f t="shared" si="112"/>
        <v>1941</v>
      </c>
      <c r="R2275" s="14">
        <v>2994.444444444609</v>
      </c>
      <c r="S2275">
        <v>2666.9247468298627</v>
      </c>
    </row>
    <row r="2276" spans="16:19" x14ac:dyDescent="0.25">
      <c r="P2276" s="13">
        <v>32.366666666666099</v>
      </c>
      <c r="Q2276" s="13">
        <f t="shared" si="112"/>
        <v>1942</v>
      </c>
      <c r="R2276" s="14">
        <v>2994.444444444609</v>
      </c>
      <c r="S2276">
        <v>2642.3472805414754</v>
      </c>
    </row>
    <row r="2277" spans="16:19" x14ac:dyDescent="0.25">
      <c r="P2277" s="13">
        <v>32.383333333332764</v>
      </c>
      <c r="Q2277" s="13">
        <f t="shared" si="112"/>
        <v>1943</v>
      </c>
      <c r="R2277" s="14">
        <v>3006.666666666832</v>
      </c>
      <c r="S2277">
        <v>2633.9131088754461</v>
      </c>
    </row>
    <row r="2278" spans="16:19" x14ac:dyDescent="0.25">
      <c r="P2278" s="13">
        <v>32.39999999999943</v>
      </c>
      <c r="Q2278" s="13">
        <f t="shared" si="112"/>
        <v>1944</v>
      </c>
      <c r="R2278" s="14">
        <v>3006.666666666833</v>
      </c>
      <c r="S2278">
        <v>2643.4218835724237</v>
      </c>
    </row>
    <row r="2279" spans="16:19" x14ac:dyDescent="0.25">
      <c r="P2279" s="13">
        <v>32.416666666666096</v>
      </c>
      <c r="Q2279" s="13">
        <f t="shared" si="112"/>
        <v>1945</v>
      </c>
      <c r="R2279" s="14">
        <v>2994.4444444446108</v>
      </c>
      <c r="S2279">
        <v>2646.4792102697152</v>
      </c>
    </row>
    <row r="2280" spans="16:19" x14ac:dyDescent="0.25">
      <c r="P2280" s="13">
        <v>32.433333333332762</v>
      </c>
      <c r="Q2280" s="13">
        <f t="shared" si="112"/>
        <v>1946</v>
      </c>
      <c r="R2280" s="14">
        <v>2994.4444444446117</v>
      </c>
      <c r="S2280">
        <v>2649.7135958454701</v>
      </c>
    </row>
    <row r="2281" spans="16:19" x14ac:dyDescent="0.25">
      <c r="P2281" s="13">
        <v>32.449999999999427</v>
      </c>
      <c r="Q2281" s="13">
        <f t="shared" si="112"/>
        <v>1947</v>
      </c>
      <c r="R2281" s="14">
        <v>2982.2222222223891</v>
      </c>
      <c r="S2281">
        <v>2657.1991672704503</v>
      </c>
    </row>
    <row r="2282" spans="16:19" x14ac:dyDescent="0.25">
      <c r="P2282" s="13">
        <v>32.466666666666093</v>
      </c>
      <c r="Q2282" s="13">
        <f t="shared" si="112"/>
        <v>1948</v>
      </c>
      <c r="R2282" s="14">
        <v>2970.0000000001664</v>
      </c>
      <c r="S2282">
        <v>2637.3764222883028</v>
      </c>
    </row>
    <row r="2283" spans="16:19" x14ac:dyDescent="0.25">
      <c r="P2283" s="13">
        <v>32.483333333332759</v>
      </c>
      <c r="Q2283" s="13">
        <f t="shared" si="112"/>
        <v>1949</v>
      </c>
      <c r="R2283" s="14">
        <v>2970.0000000001673</v>
      </c>
      <c r="S2283">
        <v>2618.3571447929116</v>
      </c>
    </row>
    <row r="2284" spans="16:19" x14ac:dyDescent="0.25">
      <c r="P2284" s="13">
        <v>32.499999999999424</v>
      </c>
      <c r="Q2284" s="13">
        <f t="shared" si="112"/>
        <v>1950</v>
      </c>
      <c r="R2284" s="14">
        <v>2957.7777777779447</v>
      </c>
      <c r="S2284">
        <v>2616.6143902638942</v>
      </c>
    </row>
    <row r="2285" spans="16:19" x14ac:dyDescent="0.25">
      <c r="P2285" s="13">
        <v>32.51666666666609</v>
      </c>
      <c r="Q2285" s="13">
        <f t="shared" si="112"/>
        <v>1951</v>
      </c>
      <c r="R2285" s="14">
        <v>2970.0000000001678</v>
      </c>
      <c r="S2285">
        <v>2627.1835129810238</v>
      </c>
    </row>
    <row r="2286" spans="16:19" x14ac:dyDescent="0.25">
      <c r="P2286" s="13">
        <v>32.533333333332756</v>
      </c>
      <c r="Q2286" s="13">
        <f t="shared" si="112"/>
        <v>1952</v>
      </c>
      <c r="R2286" s="14">
        <v>2957.7777777779452</v>
      </c>
      <c r="S2286">
        <v>2640.5288428242875</v>
      </c>
    </row>
    <row r="2287" spans="16:19" x14ac:dyDescent="0.25">
      <c r="P2287" s="13">
        <v>32.549999999999422</v>
      </c>
      <c r="Q2287" s="13">
        <f t="shared" si="112"/>
        <v>1953</v>
      </c>
      <c r="R2287" s="14">
        <v>2945.5555555557221</v>
      </c>
      <c r="S2287">
        <v>2661.8877917673772</v>
      </c>
    </row>
    <row r="2288" spans="16:19" x14ac:dyDescent="0.25">
      <c r="P2288" s="13">
        <v>32.566666666666087</v>
      </c>
      <c r="Q2288" s="13">
        <f t="shared" si="112"/>
        <v>1954</v>
      </c>
      <c r="R2288" s="14">
        <v>2957.7777777779447</v>
      </c>
      <c r="S2288">
        <v>2670.486969255332</v>
      </c>
    </row>
    <row r="2289" spans="16:19" x14ac:dyDescent="0.25">
      <c r="P2289" s="13">
        <v>32.583333333332753</v>
      </c>
      <c r="Q2289" s="13">
        <f t="shared" si="112"/>
        <v>1955</v>
      </c>
      <c r="R2289" s="14">
        <v>2970.0000000001683</v>
      </c>
      <c r="S2289">
        <v>2677.0231927558584</v>
      </c>
    </row>
    <row r="2290" spans="16:19" x14ac:dyDescent="0.25">
      <c r="P2290" s="13">
        <v>32.599999999999419</v>
      </c>
      <c r="Q2290" s="13">
        <f t="shared" si="112"/>
        <v>1956</v>
      </c>
      <c r="R2290" s="14">
        <v>2970.0000000001683</v>
      </c>
      <c r="S2290">
        <v>2670.6932570910931</v>
      </c>
    </row>
    <row r="2291" spans="16:19" x14ac:dyDescent="0.25">
      <c r="P2291" s="13">
        <v>32.616666666666084</v>
      </c>
      <c r="Q2291" s="13">
        <f t="shared" si="112"/>
        <v>1957</v>
      </c>
      <c r="R2291" s="14">
        <v>2957.7777777779452</v>
      </c>
      <c r="S2291">
        <v>2659.682398968444</v>
      </c>
    </row>
    <row r="2292" spans="16:19" x14ac:dyDescent="0.25">
      <c r="P2292" s="13">
        <v>32.63333333333275</v>
      </c>
      <c r="Q2292" s="13">
        <f t="shared" si="112"/>
        <v>1958</v>
      </c>
      <c r="R2292" s="14">
        <v>2945.5555555557225</v>
      </c>
      <c r="S2292">
        <v>2665.3496281914277</v>
      </c>
    </row>
    <row r="2293" spans="16:19" x14ac:dyDescent="0.25">
      <c r="P2293" s="13">
        <v>32.649999999999416</v>
      </c>
      <c r="Q2293" s="13">
        <f t="shared" si="112"/>
        <v>1959</v>
      </c>
      <c r="R2293" s="14">
        <v>2933.3333333334995</v>
      </c>
      <c r="S2293">
        <v>2684.8874405541478</v>
      </c>
    </row>
    <row r="2294" spans="16:19" x14ac:dyDescent="0.25">
      <c r="P2294" s="13">
        <v>32.666666666666082</v>
      </c>
      <c r="Q2294" s="13">
        <f t="shared" si="112"/>
        <v>1960</v>
      </c>
      <c r="R2294" s="14">
        <v>2908.8888888890542</v>
      </c>
      <c r="S2294">
        <v>2716.9405086522552</v>
      </c>
    </row>
    <row r="2295" spans="16:19" x14ac:dyDescent="0.25">
      <c r="P2295" s="13">
        <v>32.683333333332747</v>
      </c>
      <c r="Q2295" s="13">
        <f t="shared" si="112"/>
        <v>1961</v>
      </c>
      <c r="R2295" s="14">
        <v>2921.1111111112768</v>
      </c>
      <c r="S2295">
        <v>2750.3641274868278</v>
      </c>
    </row>
    <row r="2296" spans="16:19" x14ac:dyDescent="0.25">
      <c r="P2296" s="13">
        <v>32.699999999999413</v>
      </c>
      <c r="Q2296" s="13">
        <f t="shared" si="112"/>
        <v>1962</v>
      </c>
      <c r="R2296" s="14">
        <v>2921.1111111112778</v>
      </c>
      <c r="S2296">
        <v>2774.2229097262284</v>
      </c>
    </row>
    <row r="2297" spans="16:19" x14ac:dyDescent="0.25">
      <c r="P2297" s="13">
        <v>32.716666666666079</v>
      </c>
      <c r="Q2297" s="13">
        <f t="shared" si="112"/>
        <v>1963</v>
      </c>
      <c r="R2297" s="14">
        <v>2908.8888888890542</v>
      </c>
      <c r="S2297">
        <v>2791.7964620545026</v>
      </c>
    </row>
    <row r="2298" spans="16:19" x14ac:dyDescent="0.25">
      <c r="P2298" s="13">
        <v>32.733333333332745</v>
      </c>
      <c r="Q2298" s="13">
        <f t="shared" si="112"/>
        <v>1964</v>
      </c>
      <c r="R2298" s="14">
        <v>2908.8888888890542</v>
      </c>
      <c r="S2298">
        <v>2798.0139313242908</v>
      </c>
    </row>
    <row r="2299" spans="16:19" x14ac:dyDescent="0.25">
      <c r="P2299" s="13">
        <v>32.74999999999941</v>
      </c>
      <c r="Q2299" s="13">
        <f t="shared" si="112"/>
        <v>1965</v>
      </c>
      <c r="R2299" s="14">
        <v>2921.1111111112768</v>
      </c>
      <c r="S2299">
        <v>2790.5186967061768</v>
      </c>
    </row>
    <row r="2300" spans="16:19" x14ac:dyDescent="0.25">
      <c r="P2300" s="13">
        <v>32.766666666666076</v>
      </c>
      <c r="Q2300" s="13">
        <f t="shared" si="112"/>
        <v>1966</v>
      </c>
      <c r="R2300" s="14">
        <v>2933.3333333334995</v>
      </c>
      <c r="S2300">
        <v>2796.6418676679923</v>
      </c>
    </row>
    <row r="2301" spans="16:19" x14ac:dyDescent="0.25">
      <c r="P2301" s="13">
        <v>32.783333333332742</v>
      </c>
      <c r="Q2301" s="13">
        <f t="shared" si="112"/>
        <v>1967</v>
      </c>
      <c r="R2301" s="14">
        <v>2933.3333333334995</v>
      </c>
      <c r="S2301">
        <v>2819.2190574076926</v>
      </c>
    </row>
    <row r="2302" spans="16:19" x14ac:dyDescent="0.25">
      <c r="P2302" s="13">
        <v>32.799999999999407</v>
      </c>
      <c r="Q2302" s="13">
        <f t="shared" si="112"/>
        <v>1968</v>
      </c>
      <c r="R2302" s="14">
        <v>2933.3333333334999</v>
      </c>
      <c r="S2302">
        <v>2831.3050642306316</v>
      </c>
    </row>
    <row r="2303" spans="16:19" x14ac:dyDescent="0.25">
      <c r="P2303" s="13">
        <v>32.816666666666073</v>
      </c>
      <c r="Q2303" s="13">
        <f t="shared" si="112"/>
        <v>1969</v>
      </c>
      <c r="R2303" s="14">
        <v>2933.3333333334999</v>
      </c>
      <c r="S2303">
        <v>2838.4062085252822</v>
      </c>
    </row>
    <row r="2304" spans="16:19" x14ac:dyDescent="0.25">
      <c r="P2304" s="13">
        <v>32.833333333332739</v>
      </c>
      <c r="Q2304" s="13">
        <f t="shared" si="112"/>
        <v>1970</v>
      </c>
      <c r="R2304" s="14">
        <v>2933.3333333334999</v>
      </c>
      <c r="S2304">
        <v>2841.7147270440296</v>
      </c>
    </row>
    <row r="2305" spans="16:19" x14ac:dyDescent="0.25">
      <c r="P2305" s="13">
        <v>32.849999999999405</v>
      </c>
      <c r="Q2305" s="13">
        <f t="shared" si="112"/>
        <v>1971</v>
      </c>
      <c r="R2305" s="14">
        <v>2933.3333333334995</v>
      </c>
      <c r="S2305">
        <v>2846.5445556657996</v>
      </c>
    </row>
    <row r="2306" spans="16:19" x14ac:dyDescent="0.25">
      <c r="P2306" s="13">
        <v>32.86666666666607</v>
      </c>
      <c r="Q2306" s="13">
        <f t="shared" si="112"/>
        <v>1972</v>
      </c>
      <c r="R2306" s="14">
        <v>2921.1111111112768</v>
      </c>
      <c r="S2306">
        <v>2829.499243875171</v>
      </c>
    </row>
    <row r="2307" spans="16:19" x14ac:dyDescent="0.25">
      <c r="P2307" s="13">
        <v>32.883333333332736</v>
      </c>
      <c r="Q2307" s="13">
        <f t="shared" si="112"/>
        <v>1973</v>
      </c>
      <c r="R2307" s="14">
        <v>2896.6666666668307</v>
      </c>
      <c r="S2307">
        <v>2814.2555052439347</v>
      </c>
    </row>
    <row r="2308" spans="16:19" x14ac:dyDescent="0.25">
      <c r="P2308" s="13">
        <v>32.899999999999402</v>
      </c>
      <c r="Q2308" s="13">
        <f t="shared" si="112"/>
        <v>1974</v>
      </c>
      <c r="R2308" s="14">
        <v>2884.4444444446081</v>
      </c>
      <c r="S2308">
        <v>2806.8840482921378</v>
      </c>
    </row>
    <row r="2309" spans="16:19" x14ac:dyDescent="0.25">
      <c r="P2309" s="13">
        <v>32.916666666666067</v>
      </c>
      <c r="Q2309" s="13">
        <f t="shared" ref="Q2309:Q2372" si="113">ROUND(P2309*60,0)</f>
        <v>1975</v>
      </c>
      <c r="R2309" s="14">
        <v>2884.4444444446081</v>
      </c>
      <c r="S2309">
        <v>2808.468869929985</v>
      </c>
    </row>
    <row r="2310" spans="16:19" x14ac:dyDescent="0.25">
      <c r="P2310" s="13">
        <v>32.933333333332733</v>
      </c>
      <c r="Q2310" s="13">
        <f t="shared" si="113"/>
        <v>1976</v>
      </c>
      <c r="R2310" s="14">
        <v>2884.4444444446081</v>
      </c>
      <c r="S2310">
        <v>2812.6292164701172</v>
      </c>
    </row>
    <row r="2311" spans="16:19" x14ac:dyDescent="0.25">
      <c r="P2311" s="13">
        <v>32.949999999999399</v>
      </c>
      <c r="Q2311" s="13">
        <f t="shared" si="113"/>
        <v>1977</v>
      </c>
      <c r="R2311" s="14">
        <v>2884.4444444446076</v>
      </c>
      <c r="S2311">
        <v>2794.4453680441643</v>
      </c>
    </row>
    <row r="2312" spans="16:19" x14ac:dyDescent="0.25">
      <c r="P2312" s="13">
        <v>32.966666666666065</v>
      </c>
      <c r="Q2312" s="13">
        <f t="shared" si="113"/>
        <v>1978</v>
      </c>
      <c r="R2312" s="14">
        <v>2872.2222222223845</v>
      </c>
      <c r="S2312">
        <v>2753.6094347367889</v>
      </c>
    </row>
    <row r="2313" spans="16:19" x14ac:dyDescent="0.25">
      <c r="P2313" s="13">
        <v>32.98333333333273</v>
      </c>
      <c r="Q2313" s="13">
        <f t="shared" si="113"/>
        <v>1979</v>
      </c>
      <c r="R2313" s="14">
        <v>2872.2222222223845</v>
      </c>
      <c r="S2313">
        <v>2724.5796235478379</v>
      </c>
    </row>
    <row r="2314" spans="16:19" x14ac:dyDescent="0.25">
      <c r="P2314" s="13">
        <v>32.999999999999396</v>
      </c>
      <c r="Q2314" s="13">
        <f t="shared" si="113"/>
        <v>1980</v>
      </c>
      <c r="R2314" s="14">
        <v>2872.2222222223845</v>
      </c>
      <c r="S2314">
        <v>2695.4564144749356</v>
      </c>
    </row>
    <row r="2315" spans="16:19" x14ac:dyDescent="0.25">
      <c r="P2315" s="13">
        <v>33.016666666666062</v>
      </c>
      <c r="Q2315" s="13">
        <f t="shared" si="113"/>
        <v>1981</v>
      </c>
      <c r="R2315" s="14">
        <v>2872.2222222223845</v>
      </c>
      <c r="S2315">
        <v>2689.3811742701132</v>
      </c>
    </row>
    <row r="2316" spans="16:19" x14ac:dyDescent="0.25">
      <c r="P2316" s="13">
        <v>33.033333333332727</v>
      </c>
      <c r="Q2316" s="13">
        <f t="shared" si="113"/>
        <v>1982</v>
      </c>
      <c r="R2316" s="14">
        <v>2872.2222222223845</v>
      </c>
      <c r="S2316">
        <v>2675.299117384784</v>
      </c>
    </row>
    <row r="2317" spans="16:19" x14ac:dyDescent="0.25">
      <c r="P2317" s="13">
        <v>33.049999999999393</v>
      </c>
      <c r="Q2317" s="13">
        <f t="shared" si="113"/>
        <v>1983</v>
      </c>
      <c r="R2317" s="14">
        <v>2872.2222222223845</v>
      </c>
      <c r="S2317">
        <v>2685.9912617835967</v>
      </c>
    </row>
    <row r="2318" spans="16:19" x14ac:dyDescent="0.25">
      <c r="P2318" s="13">
        <v>33.066666666666059</v>
      </c>
      <c r="Q2318" s="13">
        <f t="shared" si="113"/>
        <v>1984</v>
      </c>
      <c r="R2318" s="14">
        <v>2847.7777777779384</v>
      </c>
      <c r="S2318">
        <v>2688.1709315611502</v>
      </c>
    </row>
    <row r="2319" spans="16:19" x14ac:dyDescent="0.25">
      <c r="P2319" s="13">
        <v>33.083333333332725</v>
      </c>
      <c r="Q2319" s="13">
        <f t="shared" si="113"/>
        <v>1985</v>
      </c>
      <c r="R2319" s="14">
        <v>2823.3333333334931</v>
      </c>
      <c r="S2319">
        <v>2688.098301509991</v>
      </c>
    </row>
    <row r="2320" spans="16:19" x14ac:dyDescent="0.25">
      <c r="P2320" s="13">
        <v>33.09999999999939</v>
      </c>
      <c r="Q2320" s="13">
        <f t="shared" si="113"/>
        <v>1986</v>
      </c>
      <c r="R2320" s="14">
        <v>2798.8888888890474</v>
      </c>
      <c r="S2320">
        <v>2680.5719601695423</v>
      </c>
    </row>
    <row r="2321" spans="16:19" x14ac:dyDescent="0.25">
      <c r="P2321" s="13">
        <v>33.116666666666056</v>
      </c>
      <c r="Q2321" s="13">
        <f t="shared" si="113"/>
        <v>1987</v>
      </c>
      <c r="R2321" s="14">
        <v>2786.6666666668243</v>
      </c>
      <c r="S2321">
        <v>2676.9019727472401</v>
      </c>
    </row>
    <row r="2322" spans="16:19" x14ac:dyDescent="0.25">
      <c r="P2322" s="13">
        <v>33.133333333332722</v>
      </c>
      <c r="Q2322" s="13">
        <f t="shared" si="113"/>
        <v>1988</v>
      </c>
      <c r="R2322" s="14">
        <v>2774.4444444446017</v>
      </c>
      <c r="S2322">
        <v>2680.7646514788653</v>
      </c>
    </row>
    <row r="2323" spans="16:19" x14ac:dyDescent="0.25">
      <c r="P2323" s="13">
        <v>33.149999999999388</v>
      </c>
      <c r="Q2323" s="13">
        <f t="shared" si="113"/>
        <v>1989</v>
      </c>
      <c r="R2323" s="14">
        <v>2762.2222222223791</v>
      </c>
      <c r="S2323">
        <v>2698.3026534792657</v>
      </c>
    </row>
    <row r="2324" spans="16:19" x14ac:dyDescent="0.25">
      <c r="P2324" s="13">
        <v>33.166666666666053</v>
      </c>
      <c r="Q2324" s="13">
        <f t="shared" si="113"/>
        <v>1990</v>
      </c>
      <c r="R2324" s="14">
        <v>2762.2222222223791</v>
      </c>
      <c r="S2324">
        <v>2710.7743698267536</v>
      </c>
    </row>
    <row r="2325" spans="16:19" x14ac:dyDescent="0.25">
      <c r="P2325" s="13">
        <v>33.183333333332719</v>
      </c>
      <c r="Q2325" s="13">
        <f t="shared" si="113"/>
        <v>1991</v>
      </c>
      <c r="R2325" s="14">
        <v>2750.0000000001564</v>
      </c>
      <c r="S2325">
        <v>2730.7211360166857</v>
      </c>
    </row>
    <row r="2326" spans="16:19" x14ac:dyDescent="0.25">
      <c r="P2326" s="13">
        <v>33.199999999999385</v>
      </c>
      <c r="Q2326" s="13">
        <f t="shared" si="113"/>
        <v>1992</v>
      </c>
      <c r="R2326" s="14">
        <v>2750.0000000001564</v>
      </c>
      <c r="S2326">
        <v>2727.466173340119</v>
      </c>
    </row>
    <row r="2327" spans="16:19" x14ac:dyDescent="0.25">
      <c r="P2327" s="13">
        <v>33.21666666666605</v>
      </c>
      <c r="Q2327" s="13">
        <f t="shared" si="113"/>
        <v>1993</v>
      </c>
      <c r="R2327" s="14">
        <v>2750.0000000001564</v>
      </c>
      <c r="S2327">
        <v>2715.983703031779</v>
      </c>
    </row>
    <row r="2328" spans="16:19" x14ac:dyDescent="0.25">
      <c r="P2328" s="13">
        <v>33.233333333332716</v>
      </c>
      <c r="Q2328" s="13">
        <f t="shared" si="113"/>
        <v>1994</v>
      </c>
      <c r="R2328" s="14">
        <v>2737.7777777779334</v>
      </c>
      <c r="S2328">
        <v>2711.6936215438695</v>
      </c>
    </row>
    <row r="2329" spans="16:19" x14ac:dyDescent="0.25">
      <c r="P2329" s="13">
        <v>33.249999999999382</v>
      </c>
      <c r="Q2329" s="13">
        <f t="shared" si="113"/>
        <v>1995</v>
      </c>
      <c r="R2329" s="14">
        <v>2713.3333333334876</v>
      </c>
      <c r="S2329">
        <v>2721.4225885662477</v>
      </c>
    </row>
    <row r="2330" spans="16:19" x14ac:dyDescent="0.25">
      <c r="P2330" s="13">
        <v>33.266666666666048</v>
      </c>
      <c r="Q2330" s="13">
        <f t="shared" si="113"/>
        <v>1996</v>
      </c>
      <c r="R2330" s="14">
        <v>2688.8888888890419</v>
      </c>
      <c r="S2330">
        <v>2720.2467604566423</v>
      </c>
    </row>
    <row r="2331" spans="16:19" x14ac:dyDescent="0.25">
      <c r="P2331" s="13">
        <v>33.283333333332713</v>
      </c>
      <c r="Q2331" s="13">
        <f t="shared" si="113"/>
        <v>1997</v>
      </c>
      <c r="R2331" s="14">
        <v>2676.6666666668193</v>
      </c>
      <c r="S2331">
        <v>2720.6184764506406</v>
      </c>
    </row>
    <row r="2332" spans="16:19" x14ac:dyDescent="0.25">
      <c r="P2332" s="13">
        <v>33.299999999999379</v>
      </c>
      <c r="Q2332" s="13">
        <f t="shared" si="113"/>
        <v>1998</v>
      </c>
      <c r="R2332" s="14">
        <v>2676.6666666668198</v>
      </c>
      <c r="S2332">
        <v>2705.6477006505042</v>
      </c>
    </row>
    <row r="2333" spans="16:19" x14ac:dyDescent="0.25">
      <c r="P2333" s="13">
        <v>33.316666666666045</v>
      </c>
      <c r="Q2333" s="13">
        <f t="shared" si="113"/>
        <v>1999</v>
      </c>
      <c r="R2333" s="14">
        <v>2652.2222222223736</v>
      </c>
      <c r="S2333">
        <v>2690.2123404942727</v>
      </c>
    </row>
    <row r="2334" spans="16:19" x14ac:dyDescent="0.25">
      <c r="P2334" s="13">
        <v>33.33333333333271</v>
      </c>
      <c r="Q2334" s="13">
        <f t="shared" si="113"/>
        <v>2000</v>
      </c>
      <c r="R2334" s="14">
        <v>2627.7777777779274</v>
      </c>
      <c r="S2334">
        <v>2703.5001727658673</v>
      </c>
    </row>
    <row r="2335" spans="16:19" x14ac:dyDescent="0.25">
      <c r="P2335" s="13">
        <v>33.349999999999376</v>
      </c>
      <c r="Q2335" s="13">
        <f t="shared" si="113"/>
        <v>2001</v>
      </c>
      <c r="R2335" s="14">
        <v>2627.7777777779274</v>
      </c>
      <c r="S2335">
        <v>2704.7674725449783</v>
      </c>
    </row>
    <row r="2336" spans="16:19" x14ac:dyDescent="0.25">
      <c r="P2336" s="13">
        <v>33.366666666666042</v>
      </c>
      <c r="Q2336" s="13">
        <f t="shared" si="113"/>
        <v>2002</v>
      </c>
      <c r="R2336" s="14">
        <v>2627.7777777779283</v>
      </c>
      <c r="S2336">
        <v>2695.9285097923134</v>
      </c>
    </row>
    <row r="2337" spans="16:19" x14ac:dyDescent="0.25">
      <c r="P2337" s="13">
        <v>33.383333333332708</v>
      </c>
      <c r="Q2337" s="13">
        <f t="shared" si="113"/>
        <v>2003</v>
      </c>
      <c r="R2337" s="14">
        <v>2627.7777777779279</v>
      </c>
      <c r="S2337">
        <v>2709.892682463817</v>
      </c>
    </row>
    <row r="2338" spans="16:19" x14ac:dyDescent="0.25">
      <c r="P2338" s="13">
        <v>33.399999999999373</v>
      </c>
      <c r="Q2338" s="13">
        <f t="shared" si="113"/>
        <v>2004</v>
      </c>
      <c r="R2338" s="14">
        <v>2627.7777777779279</v>
      </c>
      <c r="S2338">
        <v>2716.4626980153184</v>
      </c>
    </row>
    <row r="2339" spans="16:19" x14ac:dyDescent="0.25">
      <c r="P2339" s="13">
        <v>33.416666666666039</v>
      </c>
      <c r="Q2339" s="13">
        <f t="shared" si="113"/>
        <v>2005</v>
      </c>
      <c r="R2339" s="14">
        <v>2615.5555555557048</v>
      </c>
      <c r="S2339">
        <v>2719.8395374518623</v>
      </c>
    </row>
    <row r="2340" spans="16:19" x14ac:dyDescent="0.25">
      <c r="P2340" s="13">
        <v>33.433333333332705</v>
      </c>
      <c r="Q2340" s="13">
        <f t="shared" si="113"/>
        <v>2006</v>
      </c>
      <c r="R2340" s="14">
        <v>2603.3333333334822</v>
      </c>
      <c r="S2340">
        <v>2716.4923815401376</v>
      </c>
    </row>
    <row r="2341" spans="16:19" x14ac:dyDescent="0.25">
      <c r="P2341" s="13">
        <v>33.44999999999937</v>
      </c>
      <c r="Q2341" s="13">
        <f t="shared" si="113"/>
        <v>2007</v>
      </c>
      <c r="R2341" s="14">
        <v>2591.1111111112596</v>
      </c>
      <c r="S2341">
        <v>2728.0343124151268</v>
      </c>
    </row>
    <row r="2342" spans="16:19" x14ac:dyDescent="0.25">
      <c r="P2342" s="13">
        <v>33.466666666666036</v>
      </c>
      <c r="Q2342" s="13">
        <f t="shared" si="113"/>
        <v>2008</v>
      </c>
      <c r="R2342" s="14">
        <v>2591.1111111112596</v>
      </c>
      <c r="S2342">
        <v>2726.9648173389915</v>
      </c>
    </row>
    <row r="2343" spans="16:19" x14ac:dyDescent="0.25">
      <c r="P2343" s="13">
        <v>33.483333333332702</v>
      </c>
      <c r="Q2343" s="13">
        <f t="shared" si="113"/>
        <v>2009</v>
      </c>
      <c r="R2343" s="14">
        <v>2578.888888889036</v>
      </c>
      <c r="S2343">
        <v>2750.7210489668691</v>
      </c>
    </row>
    <row r="2344" spans="16:19" x14ac:dyDescent="0.25">
      <c r="P2344" s="13">
        <v>33.499999999999368</v>
      </c>
      <c r="Q2344" s="13">
        <f t="shared" si="113"/>
        <v>2010</v>
      </c>
      <c r="R2344" s="14">
        <v>2554.4444444445899</v>
      </c>
      <c r="S2344">
        <v>2748.3299156999697</v>
      </c>
    </row>
    <row r="2345" spans="16:19" x14ac:dyDescent="0.25">
      <c r="P2345" s="13">
        <v>33.516666666666033</v>
      </c>
      <c r="Q2345" s="13">
        <f t="shared" si="113"/>
        <v>2011</v>
      </c>
      <c r="R2345" s="14">
        <v>2530.0000000001442</v>
      </c>
      <c r="S2345">
        <v>2719.1957071827569</v>
      </c>
    </row>
    <row r="2346" spans="16:19" x14ac:dyDescent="0.25">
      <c r="P2346" s="13">
        <v>33.533333333332699</v>
      </c>
      <c r="Q2346" s="13">
        <f t="shared" si="113"/>
        <v>2012</v>
      </c>
      <c r="R2346" s="14">
        <v>2530.0000000001437</v>
      </c>
      <c r="S2346">
        <v>2719.2129302549783</v>
      </c>
    </row>
    <row r="2347" spans="16:19" x14ac:dyDescent="0.25">
      <c r="P2347" s="13">
        <v>33.549999999999365</v>
      </c>
      <c r="Q2347" s="13">
        <f t="shared" si="113"/>
        <v>2013</v>
      </c>
      <c r="R2347" s="14">
        <v>2517.7777777779211</v>
      </c>
      <c r="S2347">
        <v>2717.29203386682</v>
      </c>
    </row>
    <row r="2348" spans="16:19" x14ac:dyDescent="0.25">
      <c r="P2348" s="13">
        <v>33.56666666666603</v>
      </c>
      <c r="Q2348" s="13">
        <f t="shared" si="113"/>
        <v>2014</v>
      </c>
      <c r="R2348" s="14">
        <v>2517.7777777779211</v>
      </c>
      <c r="S2348">
        <v>2697.1759587984106</v>
      </c>
    </row>
    <row r="2349" spans="16:19" x14ac:dyDescent="0.25">
      <c r="P2349" s="13">
        <v>33.583333333332696</v>
      </c>
      <c r="Q2349" s="13">
        <f t="shared" si="113"/>
        <v>2015</v>
      </c>
      <c r="R2349" s="14">
        <v>2517.7777777779211</v>
      </c>
      <c r="S2349">
        <v>2686.8538740479044</v>
      </c>
    </row>
    <row r="2350" spans="16:19" x14ac:dyDescent="0.25">
      <c r="P2350" s="13">
        <v>33.599999999999362</v>
      </c>
      <c r="Q2350" s="13">
        <f t="shared" si="113"/>
        <v>2016</v>
      </c>
      <c r="R2350" s="14">
        <v>2517.7777777779211</v>
      </c>
      <c r="S2350">
        <v>2673.6215442958633</v>
      </c>
    </row>
    <row r="2351" spans="16:19" x14ac:dyDescent="0.25">
      <c r="P2351" s="13">
        <v>33.616666666666028</v>
      </c>
      <c r="Q2351" s="13">
        <f t="shared" si="113"/>
        <v>2017</v>
      </c>
      <c r="R2351" s="14">
        <v>2517.7777777779211</v>
      </c>
      <c r="S2351">
        <v>2678.2194681999408</v>
      </c>
    </row>
    <row r="2352" spans="16:19" x14ac:dyDescent="0.25">
      <c r="P2352" s="13">
        <v>33.633333333332693</v>
      </c>
      <c r="Q2352" s="13">
        <f t="shared" si="113"/>
        <v>2018</v>
      </c>
      <c r="R2352" s="14">
        <v>2517.7777777779211</v>
      </c>
      <c r="S2352">
        <v>2670.9632238785607</v>
      </c>
    </row>
    <row r="2353" spans="16:19" x14ac:dyDescent="0.25">
      <c r="P2353" s="13">
        <v>33.649999999999359</v>
      </c>
      <c r="Q2353" s="13">
        <f t="shared" si="113"/>
        <v>2019</v>
      </c>
      <c r="R2353" s="14">
        <v>2517.7777777779202</v>
      </c>
      <c r="S2353">
        <v>2640.5792046257525</v>
      </c>
    </row>
    <row r="2354" spans="16:19" x14ac:dyDescent="0.25">
      <c r="P2354" s="13">
        <v>33.666666666666025</v>
      </c>
      <c r="Q2354" s="13">
        <f t="shared" si="113"/>
        <v>2020</v>
      </c>
      <c r="R2354" s="14">
        <v>2517.7777777779202</v>
      </c>
      <c r="S2354">
        <v>2601.4791302361914</v>
      </c>
    </row>
    <row r="2355" spans="16:19" x14ac:dyDescent="0.25">
      <c r="P2355" s="13">
        <v>33.683333333332691</v>
      </c>
      <c r="Q2355" s="13">
        <f t="shared" si="113"/>
        <v>2021</v>
      </c>
      <c r="R2355" s="14">
        <v>2517.7777777779202</v>
      </c>
      <c r="S2355">
        <v>2604.2068014934866</v>
      </c>
    </row>
    <row r="2356" spans="16:19" x14ac:dyDescent="0.25">
      <c r="P2356" s="13">
        <v>33.699999999999356</v>
      </c>
      <c r="Q2356" s="13">
        <f t="shared" si="113"/>
        <v>2022</v>
      </c>
      <c r="R2356" s="14">
        <v>2517.7777777779202</v>
      </c>
      <c r="S2356">
        <v>2624.5392123776187</v>
      </c>
    </row>
    <row r="2357" spans="16:19" x14ac:dyDescent="0.25">
      <c r="P2357" s="13">
        <v>33.716666666666022</v>
      </c>
      <c r="Q2357" s="13">
        <f t="shared" si="113"/>
        <v>2023</v>
      </c>
      <c r="R2357" s="14">
        <v>2517.7777777779202</v>
      </c>
      <c r="S2357">
        <v>2635.6656281980213</v>
      </c>
    </row>
    <row r="2358" spans="16:19" x14ac:dyDescent="0.25">
      <c r="P2358" s="13">
        <v>33.733333333332688</v>
      </c>
      <c r="Q2358" s="13">
        <f t="shared" si="113"/>
        <v>2024</v>
      </c>
      <c r="R2358" s="14">
        <v>2517.7777777779202</v>
      </c>
      <c r="S2358">
        <v>2642.144322288786</v>
      </c>
    </row>
    <row r="2359" spans="16:19" x14ac:dyDescent="0.25">
      <c r="P2359" s="13">
        <v>33.749999999999353</v>
      </c>
      <c r="Q2359" s="13">
        <f t="shared" si="113"/>
        <v>2025</v>
      </c>
      <c r="R2359" s="14">
        <v>2517.7777777779202</v>
      </c>
      <c r="S2359">
        <v>2648.1824029199834</v>
      </c>
    </row>
    <row r="2360" spans="16:19" x14ac:dyDescent="0.25">
      <c r="P2360" s="13">
        <v>33.766666666666019</v>
      </c>
      <c r="Q2360" s="13">
        <f t="shared" si="113"/>
        <v>2026</v>
      </c>
      <c r="R2360" s="14">
        <v>2517.7777777779202</v>
      </c>
      <c r="S2360">
        <v>2656.9695591230525</v>
      </c>
    </row>
    <row r="2361" spans="16:19" x14ac:dyDescent="0.25">
      <c r="P2361" s="13">
        <v>33.783333333332685</v>
      </c>
      <c r="Q2361" s="13">
        <f t="shared" si="113"/>
        <v>2027</v>
      </c>
      <c r="R2361" s="14">
        <v>2530.0000000001432</v>
      </c>
      <c r="S2361">
        <v>2658.0422985357472</v>
      </c>
    </row>
    <row r="2362" spans="16:19" x14ac:dyDescent="0.25">
      <c r="P2362" s="13">
        <v>33.799999999999351</v>
      </c>
      <c r="Q2362" s="13">
        <f t="shared" si="113"/>
        <v>2028</v>
      </c>
      <c r="R2362" s="14">
        <v>2530.0000000001437</v>
      </c>
      <c r="S2362">
        <v>2664.3396596428652</v>
      </c>
    </row>
    <row r="2363" spans="16:19" x14ac:dyDescent="0.25">
      <c r="P2363" s="13">
        <v>33.816666666666016</v>
      </c>
      <c r="Q2363" s="13">
        <f t="shared" si="113"/>
        <v>2029</v>
      </c>
      <c r="R2363" s="14">
        <v>2554.444444444589</v>
      </c>
      <c r="S2363">
        <v>2670.4575689027301</v>
      </c>
    </row>
    <row r="2364" spans="16:19" x14ac:dyDescent="0.25">
      <c r="P2364" s="13">
        <v>33.833333333332682</v>
      </c>
      <c r="Q2364" s="13">
        <f t="shared" si="113"/>
        <v>2030</v>
      </c>
      <c r="R2364" s="14">
        <v>2578.8888888890347</v>
      </c>
      <c r="S2364">
        <v>2716.80124439683</v>
      </c>
    </row>
    <row r="2365" spans="16:19" x14ac:dyDescent="0.25">
      <c r="P2365" s="13">
        <v>33.849999999999348</v>
      </c>
      <c r="Q2365" s="13">
        <f t="shared" si="113"/>
        <v>2031</v>
      </c>
      <c r="R2365" s="14">
        <v>2591.1111111112577</v>
      </c>
      <c r="S2365">
        <v>2767.5310662086026</v>
      </c>
    </row>
    <row r="2366" spans="16:19" x14ac:dyDescent="0.25">
      <c r="P2366" s="13">
        <v>33.866666666666013</v>
      </c>
      <c r="Q2366" s="13">
        <f t="shared" si="113"/>
        <v>2032</v>
      </c>
      <c r="R2366" s="14">
        <v>2591.1111111112577</v>
      </c>
      <c r="S2366">
        <v>2796.157657703448</v>
      </c>
    </row>
    <row r="2367" spans="16:19" x14ac:dyDescent="0.25">
      <c r="P2367" s="13">
        <v>33.883333333332679</v>
      </c>
      <c r="Q2367" s="13">
        <f t="shared" si="113"/>
        <v>2033</v>
      </c>
      <c r="R2367" s="14">
        <v>2578.8888888890351</v>
      </c>
      <c r="S2367">
        <v>2806.1948505924015</v>
      </c>
    </row>
    <row r="2368" spans="16:19" x14ac:dyDescent="0.25">
      <c r="P2368" s="13">
        <v>33.899999999999345</v>
      </c>
      <c r="Q2368" s="13">
        <f t="shared" si="113"/>
        <v>2034</v>
      </c>
      <c r="R2368" s="14">
        <v>2578.8888888890351</v>
      </c>
      <c r="S2368">
        <v>2806.7727946206933</v>
      </c>
    </row>
    <row r="2369" spans="16:19" x14ac:dyDescent="0.25">
      <c r="P2369" s="13">
        <v>33.916666666666011</v>
      </c>
      <c r="Q2369" s="13">
        <f t="shared" si="113"/>
        <v>2035</v>
      </c>
      <c r="R2369" s="14">
        <v>2578.8888888890351</v>
      </c>
      <c r="S2369">
        <v>2808.5909575949236</v>
      </c>
    </row>
    <row r="2370" spans="16:19" x14ac:dyDescent="0.25">
      <c r="P2370" s="13">
        <v>33.933333333332676</v>
      </c>
      <c r="Q2370" s="13">
        <f t="shared" si="113"/>
        <v>2036</v>
      </c>
      <c r="R2370" s="14">
        <v>2591.1111111112582</v>
      </c>
      <c r="S2370">
        <v>2810.798994806612</v>
      </c>
    </row>
    <row r="2371" spans="16:19" x14ac:dyDescent="0.25">
      <c r="P2371" s="13">
        <v>33.949999999999342</v>
      </c>
      <c r="Q2371" s="13">
        <f t="shared" si="113"/>
        <v>2037</v>
      </c>
      <c r="R2371" s="14">
        <v>2603.3333333334813</v>
      </c>
      <c r="S2371">
        <v>2809.7649535733663</v>
      </c>
    </row>
    <row r="2372" spans="16:19" x14ac:dyDescent="0.25">
      <c r="P2372" s="13">
        <v>33.966666666666008</v>
      </c>
      <c r="Q2372" s="13">
        <f t="shared" si="113"/>
        <v>2038</v>
      </c>
      <c r="R2372" s="14">
        <v>2615.5555555557039</v>
      </c>
      <c r="S2372">
        <v>2811.4833442425779</v>
      </c>
    </row>
    <row r="2373" spans="16:19" x14ac:dyDescent="0.25">
      <c r="P2373" s="13">
        <v>33.983333333332673</v>
      </c>
      <c r="Q2373" s="13">
        <f t="shared" ref="Q2373:Q2436" si="114">ROUND(P2373*60,0)</f>
        <v>2039</v>
      </c>
      <c r="R2373" s="14">
        <v>2627.7777777779265</v>
      </c>
      <c r="S2373">
        <v>2806.8784959044956</v>
      </c>
    </row>
    <row r="2374" spans="16:19" x14ac:dyDescent="0.25">
      <c r="P2374" s="13">
        <v>33.999999999999339</v>
      </c>
      <c r="Q2374" s="13">
        <f t="shared" si="114"/>
        <v>2040</v>
      </c>
      <c r="R2374" s="14">
        <v>2652.2222222223727</v>
      </c>
      <c r="S2374">
        <v>2818.1743645679126</v>
      </c>
    </row>
    <row r="2375" spans="16:19" x14ac:dyDescent="0.25">
      <c r="P2375" s="13">
        <v>34.016666666666005</v>
      </c>
      <c r="Q2375" s="13">
        <f t="shared" si="114"/>
        <v>2041</v>
      </c>
      <c r="R2375" s="14">
        <v>2676.6666666668184</v>
      </c>
      <c r="S2375">
        <v>2815.1415623435346</v>
      </c>
    </row>
    <row r="2376" spans="16:19" x14ac:dyDescent="0.25">
      <c r="P2376" s="13">
        <v>34.033333333332671</v>
      </c>
      <c r="Q2376" s="13">
        <f t="shared" si="114"/>
        <v>2042</v>
      </c>
      <c r="R2376" s="14">
        <v>2701.1111111112641</v>
      </c>
      <c r="S2376">
        <v>2802.0132834761066</v>
      </c>
    </row>
    <row r="2377" spans="16:19" x14ac:dyDescent="0.25">
      <c r="P2377" s="13">
        <v>34.049999999999336</v>
      </c>
      <c r="Q2377" s="13">
        <f t="shared" si="114"/>
        <v>2043</v>
      </c>
      <c r="R2377" s="14">
        <v>2725.5555555557103</v>
      </c>
      <c r="S2377">
        <v>2779.7279976583595</v>
      </c>
    </row>
    <row r="2378" spans="16:19" x14ac:dyDescent="0.25">
      <c r="P2378" s="13">
        <v>34.066666666666002</v>
      </c>
      <c r="Q2378" s="13">
        <f t="shared" si="114"/>
        <v>2044</v>
      </c>
      <c r="R2378" s="14">
        <v>2737.7777777779329</v>
      </c>
      <c r="S2378">
        <v>2766.1500877483973</v>
      </c>
    </row>
    <row r="2379" spans="16:19" x14ac:dyDescent="0.25">
      <c r="P2379" s="13">
        <v>34.083333333332668</v>
      </c>
      <c r="Q2379" s="13">
        <f t="shared" si="114"/>
        <v>2045</v>
      </c>
      <c r="R2379" s="14">
        <v>2762.2222222223791</v>
      </c>
      <c r="S2379">
        <v>2757.7981816931642</v>
      </c>
    </row>
    <row r="2380" spans="16:19" x14ac:dyDescent="0.25">
      <c r="P2380" s="13">
        <v>34.099999999999334</v>
      </c>
      <c r="Q2380" s="13">
        <f t="shared" si="114"/>
        <v>2046</v>
      </c>
      <c r="R2380" s="14">
        <v>2762.2222222223791</v>
      </c>
      <c r="S2380">
        <v>2743.4873058021412</v>
      </c>
    </row>
    <row r="2381" spans="16:19" x14ac:dyDescent="0.25">
      <c r="P2381" s="13">
        <v>34.116666666665999</v>
      </c>
      <c r="Q2381" s="13">
        <f t="shared" si="114"/>
        <v>2047</v>
      </c>
      <c r="R2381" s="14">
        <v>2762.2222222223791</v>
      </c>
      <c r="S2381">
        <v>2737.2114534969387</v>
      </c>
    </row>
    <row r="2382" spans="16:19" x14ac:dyDescent="0.25">
      <c r="P2382" s="13">
        <v>34.133333333332665</v>
      </c>
      <c r="Q2382" s="13">
        <f t="shared" si="114"/>
        <v>2048</v>
      </c>
      <c r="R2382" s="14">
        <v>2774.4444444446017</v>
      </c>
      <c r="S2382">
        <v>2739.6634442161958</v>
      </c>
    </row>
    <row r="2383" spans="16:19" x14ac:dyDescent="0.25">
      <c r="P2383" s="13">
        <v>34.149999999999331</v>
      </c>
      <c r="Q2383" s="13">
        <f t="shared" si="114"/>
        <v>2049</v>
      </c>
      <c r="R2383" s="14">
        <v>2786.6666666668252</v>
      </c>
      <c r="S2383">
        <v>2748.342775839556</v>
      </c>
    </row>
    <row r="2384" spans="16:19" x14ac:dyDescent="0.25">
      <c r="P2384" s="13">
        <v>34.166666666665996</v>
      </c>
      <c r="Q2384" s="13">
        <f t="shared" si="114"/>
        <v>2050</v>
      </c>
      <c r="R2384" s="14">
        <v>2798.8888888890478</v>
      </c>
      <c r="S2384">
        <v>2746.9558651377693</v>
      </c>
    </row>
    <row r="2385" spans="16:19" x14ac:dyDescent="0.25">
      <c r="P2385" s="13">
        <v>34.183333333332662</v>
      </c>
      <c r="Q2385" s="13">
        <f t="shared" si="114"/>
        <v>2051</v>
      </c>
      <c r="R2385" s="14">
        <v>2811.1111111112709</v>
      </c>
      <c r="S2385">
        <v>2735.8990223862588</v>
      </c>
    </row>
    <row r="2386" spans="16:19" x14ac:dyDescent="0.25">
      <c r="P2386" s="13">
        <v>34.199999999999328</v>
      </c>
      <c r="Q2386" s="13">
        <f t="shared" si="114"/>
        <v>2052</v>
      </c>
      <c r="R2386" s="14">
        <v>2823.3333333334936</v>
      </c>
      <c r="S2386">
        <v>2721.577669256958</v>
      </c>
    </row>
    <row r="2387" spans="16:19" x14ac:dyDescent="0.25">
      <c r="P2387" s="13">
        <v>34.216666666665994</v>
      </c>
      <c r="Q2387" s="13">
        <f t="shared" si="114"/>
        <v>2053</v>
      </c>
      <c r="R2387" s="14">
        <v>2835.5555555557162</v>
      </c>
      <c r="S2387">
        <v>2734.5157548980951</v>
      </c>
    </row>
    <row r="2388" spans="16:19" x14ac:dyDescent="0.25">
      <c r="P2388" s="13">
        <v>34.233333333332659</v>
      </c>
      <c r="Q2388" s="13">
        <f t="shared" si="114"/>
        <v>2054</v>
      </c>
      <c r="R2388" s="14">
        <v>2835.5555555557166</v>
      </c>
      <c r="S2388">
        <v>2750.5950259691663</v>
      </c>
    </row>
    <row r="2389" spans="16:19" x14ac:dyDescent="0.25">
      <c r="P2389" s="13">
        <v>34.249999999999325</v>
      </c>
      <c r="Q2389" s="13">
        <f t="shared" si="114"/>
        <v>2055</v>
      </c>
      <c r="R2389" s="14">
        <v>2835.5555555557157</v>
      </c>
      <c r="S2389">
        <v>2778.1392838538127</v>
      </c>
    </row>
    <row r="2390" spans="16:19" x14ac:dyDescent="0.25">
      <c r="P2390" s="13">
        <v>34.266666666665991</v>
      </c>
      <c r="Q2390" s="13">
        <f t="shared" si="114"/>
        <v>2056</v>
      </c>
      <c r="R2390" s="14">
        <v>2835.5555555557157</v>
      </c>
      <c r="S2390">
        <v>2794.5293605043439</v>
      </c>
    </row>
    <row r="2391" spans="16:19" x14ac:dyDescent="0.25">
      <c r="P2391" s="13">
        <v>34.283333333332656</v>
      </c>
      <c r="Q2391" s="13">
        <f t="shared" si="114"/>
        <v>2057</v>
      </c>
      <c r="R2391" s="14">
        <v>2811.1111111112705</v>
      </c>
      <c r="S2391">
        <v>2822.8434909263765</v>
      </c>
    </row>
    <row r="2392" spans="16:19" x14ac:dyDescent="0.25">
      <c r="P2392" s="13">
        <v>34.299999999999322</v>
      </c>
      <c r="Q2392" s="13">
        <f t="shared" si="114"/>
        <v>2058</v>
      </c>
      <c r="R2392" s="14">
        <v>2798.8888888890478</v>
      </c>
      <c r="S2392">
        <v>2842.2189844070913</v>
      </c>
    </row>
    <row r="2393" spans="16:19" x14ac:dyDescent="0.25">
      <c r="P2393" s="13">
        <v>34.316666666665988</v>
      </c>
      <c r="Q2393" s="13">
        <f t="shared" si="114"/>
        <v>2059</v>
      </c>
      <c r="R2393" s="14">
        <v>2786.6666666668252</v>
      </c>
      <c r="S2393">
        <v>2857.2238731973771</v>
      </c>
    </row>
    <row r="2394" spans="16:19" x14ac:dyDescent="0.25">
      <c r="P2394" s="13">
        <v>34.333333333332654</v>
      </c>
      <c r="Q2394" s="13">
        <f t="shared" si="114"/>
        <v>2060</v>
      </c>
      <c r="R2394" s="14">
        <v>2786.6666666668252</v>
      </c>
      <c r="S2394">
        <v>2855.6530235044283</v>
      </c>
    </row>
    <row r="2395" spans="16:19" x14ac:dyDescent="0.25">
      <c r="P2395" s="13">
        <v>34.349999999999319</v>
      </c>
      <c r="Q2395" s="13">
        <f t="shared" si="114"/>
        <v>2061</v>
      </c>
      <c r="R2395" s="14">
        <v>2786.6666666668252</v>
      </c>
      <c r="S2395">
        <v>2865.404556612375</v>
      </c>
    </row>
    <row r="2396" spans="16:19" x14ac:dyDescent="0.25">
      <c r="P2396" s="13">
        <v>34.366666666665985</v>
      </c>
      <c r="Q2396" s="13">
        <f t="shared" si="114"/>
        <v>2062</v>
      </c>
      <c r="R2396" s="14">
        <v>2798.8888888890478</v>
      </c>
      <c r="S2396">
        <v>2881.8964773960761</v>
      </c>
    </row>
    <row r="2397" spans="16:19" x14ac:dyDescent="0.25">
      <c r="P2397" s="13">
        <v>34.383333333332651</v>
      </c>
      <c r="Q2397" s="13">
        <f t="shared" si="114"/>
        <v>2063</v>
      </c>
      <c r="R2397" s="14">
        <v>2823.3333333334936</v>
      </c>
      <c r="S2397">
        <v>2897.0559889776746</v>
      </c>
    </row>
    <row r="2398" spans="16:19" x14ac:dyDescent="0.25">
      <c r="P2398" s="13">
        <v>34.399999999999316</v>
      </c>
      <c r="Q2398" s="13">
        <f t="shared" si="114"/>
        <v>2064</v>
      </c>
      <c r="R2398" s="14">
        <v>2835.5555555557162</v>
      </c>
      <c r="S2398">
        <v>2886.1708521618766</v>
      </c>
    </row>
    <row r="2399" spans="16:19" x14ac:dyDescent="0.25">
      <c r="P2399" s="13">
        <v>34.416666666665982</v>
      </c>
      <c r="Q2399" s="13">
        <f t="shared" si="114"/>
        <v>2065</v>
      </c>
      <c r="R2399" s="14">
        <v>2835.5555555557166</v>
      </c>
      <c r="S2399">
        <v>2868.7212112767661</v>
      </c>
    </row>
    <row r="2400" spans="16:19" x14ac:dyDescent="0.25">
      <c r="P2400" s="13">
        <v>34.433333333332648</v>
      </c>
      <c r="Q2400" s="13">
        <f t="shared" si="114"/>
        <v>2066</v>
      </c>
      <c r="R2400" s="14">
        <v>2823.3333333334936</v>
      </c>
      <c r="S2400">
        <v>2842.9146649692311</v>
      </c>
    </row>
    <row r="2401" spans="16:19" x14ac:dyDescent="0.25">
      <c r="P2401" s="13">
        <v>34.449999999999314</v>
      </c>
      <c r="Q2401" s="13">
        <f t="shared" si="114"/>
        <v>2067</v>
      </c>
      <c r="R2401" s="14">
        <v>2811.1111111112705</v>
      </c>
      <c r="S2401">
        <v>2828.4402455935974</v>
      </c>
    </row>
    <row r="2402" spans="16:19" x14ac:dyDescent="0.25">
      <c r="P2402" s="13">
        <v>34.466666666665979</v>
      </c>
      <c r="Q2402" s="13">
        <f t="shared" si="114"/>
        <v>2068</v>
      </c>
      <c r="R2402" s="14">
        <v>2811.1111111112714</v>
      </c>
      <c r="S2402">
        <v>2797.4565667929883</v>
      </c>
    </row>
    <row r="2403" spans="16:19" x14ac:dyDescent="0.25">
      <c r="P2403" s="13">
        <v>34.483333333332645</v>
      </c>
      <c r="Q2403" s="13">
        <f t="shared" si="114"/>
        <v>2069</v>
      </c>
      <c r="R2403" s="14">
        <v>2786.6666666668252</v>
      </c>
      <c r="S2403">
        <v>2769.5185261552292</v>
      </c>
    </row>
    <row r="2404" spans="16:19" x14ac:dyDescent="0.25">
      <c r="P2404" s="13">
        <v>34.499999999999311</v>
      </c>
      <c r="Q2404" s="13">
        <f t="shared" si="114"/>
        <v>2070</v>
      </c>
      <c r="R2404" s="14">
        <v>2774.4444444446026</v>
      </c>
      <c r="S2404">
        <v>2734.3165810419619</v>
      </c>
    </row>
    <row r="2405" spans="16:19" x14ac:dyDescent="0.25">
      <c r="P2405" s="13">
        <v>34.516666666665976</v>
      </c>
      <c r="Q2405" s="13">
        <f t="shared" si="114"/>
        <v>2071</v>
      </c>
      <c r="R2405" s="14">
        <v>2774.4444444446026</v>
      </c>
      <c r="S2405">
        <v>2719.496776206528</v>
      </c>
    </row>
    <row r="2406" spans="16:19" x14ac:dyDescent="0.25">
      <c r="P2406" s="13">
        <v>34.533333333332642</v>
      </c>
      <c r="Q2406" s="13">
        <f t="shared" si="114"/>
        <v>2072</v>
      </c>
      <c r="R2406" s="14">
        <v>2762.22222222238</v>
      </c>
      <c r="S2406">
        <v>2701.4782722112031</v>
      </c>
    </row>
    <row r="2407" spans="16:19" x14ac:dyDescent="0.25">
      <c r="P2407" s="13">
        <v>34.549999999999308</v>
      </c>
      <c r="Q2407" s="13">
        <f t="shared" si="114"/>
        <v>2073</v>
      </c>
      <c r="R2407" s="14">
        <v>2762.22222222238</v>
      </c>
      <c r="S2407">
        <v>2676.286598964618</v>
      </c>
    </row>
    <row r="2408" spans="16:19" x14ac:dyDescent="0.25">
      <c r="P2408" s="13">
        <v>34.566666666665974</v>
      </c>
      <c r="Q2408" s="13">
        <f t="shared" si="114"/>
        <v>2074</v>
      </c>
      <c r="R2408" s="14">
        <v>2762.22222222238</v>
      </c>
      <c r="S2408">
        <v>2658.0117666560855</v>
      </c>
    </row>
    <row r="2409" spans="16:19" x14ac:dyDescent="0.25">
      <c r="P2409" s="13">
        <v>34.583333333332639</v>
      </c>
      <c r="Q2409" s="13">
        <f t="shared" si="114"/>
        <v>2075</v>
      </c>
      <c r="R2409" s="14">
        <v>2750.0000000001573</v>
      </c>
      <c r="S2409">
        <v>2635.1859782416127</v>
      </c>
    </row>
    <row r="2410" spans="16:19" x14ac:dyDescent="0.25">
      <c r="P2410" s="13">
        <v>34.599999999999305</v>
      </c>
      <c r="Q2410" s="13">
        <f t="shared" si="114"/>
        <v>2076</v>
      </c>
      <c r="R2410" s="14">
        <v>2762.22222222238</v>
      </c>
      <c r="S2410">
        <v>2618.9332836613758</v>
      </c>
    </row>
    <row r="2411" spans="16:19" x14ac:dyDescent="0.25">
      <c r="P2411" s="13">
        <v>34.616666666665971</v>
      </c>
      <c r="Q2411" s="13">
        <f t="shared" si="114"/>
        <v>2077</v>
      </c>
      <c r="R2411" s="14">
        <v>2774.4444444446026</v>
      </c>
      <c r="S2411">
        <v>2610.2296041929658</v>
      </c>
    </row>
    <row r="2412" spans="16:19" x14ac:dyDescent="0.25">
      <c r="P2412" s="13">
        <v>34.633333333332637</v>
      </c>
      <c r="Q2412" s="13">
        <f t="shared" si="114"/>
        <v>2078</v>
      </c>
      <c r="R2412" s="14">
        <v>2774.4444444446026</v>
      </c>
      <c r="S2412">
        <v>2595.9651335434473</v>
      </c>
    </row>
    <row r="2413" spans="16:19" x14ac:dyDescent="0.25">
      <c r="P2413" s="13">
        <v>34.649999999999302</v>
      </c>
      <c r="Q2413" s="13">
        <f t="shared" si="114"/>
        <v>2079</v>
      </c>
      <c r="R2413" s="14">
        <v>2762.2222222223791</v>
      </c>
      <c r="S2413">
        <v>2609.8855467526596</v>
      </c>
    </row>
    <row r="2414" spans="16:19" x14ac:dyDescent="0.25">
      <c r="P2414" s="13">
        <v>34.666666666665968</v>
      </c>
      <c r="Q2414" s="13">
        <f t="shared" si="114"/>
        <v>2080</v>
      </c>
      <c r="R2414" s="14">
        <v>2750.0000000001564</v>
      </c>
      <c r="S2414">
        <v>2634.0171029710696</v>
      </c>
    </row>
    <row r="2415" spans="16:19" x14ac:dyDescent="0.25">
      <c r="P2415" s="13">
        <v>34.683333333332634</v>
      </c>
      <c r="Q2415" s="13">
        <f t="shared" si="114"/>
        <v>2081</v>
      </c>
      <c r="R2415" s="14">
        <v>2725.5555555557107</v>
      </c>
      <c r="S2415">
        <v>2658.1233862396953</v>
      </c>
    </row>
    <row r="2416" spans="16:19" x14ac:dyDescent="0.25">
      <c r="P2416" s="13">
        <v>34.699999999999299</v>
      </c>
      <c r="Q2416" s="13">
        <f t="shared" si="114"/>
        <v>2082</v>
      </c>
      <c r="R2416" s="14">
        <v>2713.3333333334881</v>
      </c>
      <c r="S2416">
        <v>2674.6305235930095</v>
      </c>
    </row>
    <row r="2417" spans="16:19" x14ac:dyDescent="0.25">
      <c r="P2417" s="13">
        <v>34.716666666665965</v>
      </c>
      <c r="Q2417" s="13">
        <f t="shared" si="114"/>
        <v>2083</v>
      </c>
      <c r="R2417" s="14">
        <v>2701.111111111265</v>
      </c>
      <c r="S2417">
        <v>2679.8960130070313</v>
      </c>
    </row>
    <row r="2418" spans="16:19" x14ac:dyDescent="0.25">
      <c r="P2418" s="13">
        <v>34.733333333332631</v>
      </c>
      <c r="Q2418" s="13">
        <f t="shared" si="114"/>
        <v>2084</v>
      </c>
      <c r="R2418" s="14">
        <v>2701.1111111112655</v>
      </c>
      <c r="S2418">
        <v>2678.4297906851771</v>
      </c>
    </row>
    <row r="2419" spans="16:19" x14ac:dyDescent="0.25">
      <c r="P2419" s="13">
        <v>34.749999999999297</v>
      </c>
      <c r="Q2419" s="13">
        <f t="shared" si="114"/>
        <v>2085</v>
      </c>
      <c r="R2419" s="14">
        <v>2713.3333333334886</v>
      </c>
      <c r="S2419">
        <v>2678.5193573340907</v>
      </c>
    </row>
    <row r="2420" spans="16:19" x14ac:dyDescent="0.25">
      <c r="P2420" s="13">
        <v>34.766666666665962</v>
      </c>
      <c r="Q2420" s="13">
        <f t="shared" si="114"/>
        <v>2086</v>
      </c>
      <c r="R2420" s="14">
        <v>2725.5555555557112</v>
      </c>
      <c r="S2420">
        <v>2687.6907591245226</v>
      </c>
    </row>
    <row r="2421" spans="16:19" x14ac:dyDescent="0.25">
      <c r="P2421" s="13">
        <v>34.783333333332628</v>
      </c>
      <c r="Q2421" s="13">
        <f t="shared" si="114"/>
        <v>2087</v>
      </c>
      <c r="R2421" s="14">
        <v>2737.7777777779338</v>
      </c>
      <c r="S2421">
        <v>2701.6349598102793</v>
      </c>
    </row>
    <row r="2422" spans="16:19" x14ac:dyDescent="0.25">
      <c r="P2422" s="13">
        <v>34.799999999999294</v>
      </c>
      <c r="Q2422" s="13">
        <f t="shared" si="114"/>
        <v>2088</v>
      </c>
      <c r="R2422" s="14">
        <v>2737.7777777779338</v>
      </c>
      <c r="S2422">
        <v>2712.4059906539765</v>
      </c>
    </row>
    <row r="2423" spans="16:19" x14ac:dyDescent="0.25">
      <c r="P2423" s="13">
        <v>34.816666666665959</v>
      </c>
      <c r="Q2423" s="13">
        <f t="shared" si="114"/>
        <v>2089</v>
      </c>
      <c r="R2423" s="14">
        <v>2737.7777777779334</v>
      </c>
      <c r="S2423">
        <v>2726.7338523481762</v>
      </c>
    </row>
    <row r="2424" spans="16:19" x14ac:dyDescent="0.25">
      <c r="P2424" s="13">
        <v>34.833333333332625</v>
      </c>
      <c r="Q2424" s="13">
        <f t="shared" si="114"/>
        <v>2090</v>
      </c>
      <c r="R2424" s="14">
        <v>2725.5555555557103</v>
      </c>
      <c r="S2424">
        <v>2717.0578056720296</v>
      </c>
    </row>
    <row r="2425" spans="16:19" x14ac:dyDescent="0.25">
      <c r="P2425" s="13">
        <v>34.849999999999291</v>
      </c>
      <c r="Q2425" s="13">
        <f t="shared" si="114"/>
        <v>2091</v>
      </c>
      <c r="R2425" s="14">
        <v>2725.5555555557103</v>
      </c>
      <c r="S2425">
        <v>2701.923640400717</v>
      </c>
    </row>
    <row r="2426" spans="16:19" x14ac:dyDescent="0.25">
      <c r="P2426" s="13">
        <v>34.866666666665957</v>
      </c>
      <c r="Q2426" s="13">
        <f t="shared" si="114"/>
        <v>2092</v>
      </c>
      <c r="R2426" s="14">
        <v>2725.5555555557103</v>
      </c>
      <c r="S2426">
        <v>2674.7561274860132</v>
      </c>
    </row>
    <row r="2427" spans="16:19" x14ac:dyDescent="0.25">
      <c r="P2427" s="13">
        <v>34.883333333332622</v>
      </c>
      <c r="Q2427" s="13">
        <f t="shared" si="114"/>
        <v>2093</v>
      </c>
      <c r="R2427" s="14">
        <v>2713.3333333334876</v>
      </c>
      <c r="S2427">
        <v>2657.4302715283279</v>
      </c>
    </row>
    <row r="2428" spans="16:19" x14ac:dyDescent="0.25">
      <c r="P2428" s="13">
        <v>34.899999999999288</v>
      </c>
      <c r="Q2428" s="13">
        <f t="shared" si="114"/>
        <v>2094</v>
      </c>
      <c r="R2428" s="14">
        <v>2701.1111111112641</v>
      </c>
      <c r="S2428">
        <v>2651.1855212181063</v>
      </c>
    </row>
    <row r="2429" spans="16:19" x14ac:dyDescent="0.25">
      <c r="P2429" s="13">
        <v>34.916666666665954</v>
      </c>
      <c r="Q2429" s="13">
        <f t="shared" si="114"/>
        <v>2095</v>
      </c>
      <c r="R2429" s="14">
        <v>2701.1111111112641</v>
      </c>
      <c r="S2429">
        <v>2656.9443680107879</v>
      </c>
    </row>
    <row r="2430" spans="16:19" x14ac:dyDescent="0.25">
      <c r="P2430" s="13">
        <v>34.933333333332619</v>
      </c>
      <c r="Q2430" s="13">
        <f t="shared" si="114"/>
        <v>2096</v>
      </c>
      <c r="R2430" s="14">
        <v>2701.1111111112641</v>
      </c>
      <c r="S2430">
        <v>2660.9409064624629</v>
      </c>
    </row>
    <row r="2431" spans="16:19" x14ac:dyDescent="0.25">
      <c r="P2431" s="13">
        <v>34.949999999999285</v>
      </c>
      <c r="Q2431" s="13">
        <f t="shared" si="114"/>
        <v>2097</v>
      </c>
      <c r="R2431" s="14">
        <v>2701.1111111112641</v>
      </c>
      <c r="S2431">
        <v>2633.6130671196388</v>
      </c>
    </row>
    <row r="2432" spans="16:19" x14ac:dyDescent="0.25">
      <c r="P2432" s="13">
        <v>34.966666666665951</v>
      </c>
      <c r="Q2432" s="13">
        <f t="shared" si="114"/>
        <v>2098</v>
      </c>
      <c r="R2432" s="14">
        <v>2701.1111111112641</v>
      </c>
      <c r="S2432">
        <v>2633.7425858545598</v>
      </c>
    </row>
    <row r="2433" spans="16:19" x14ac:dyDescent="0.25">
      <c r="P2433" s="13">
        <v>34.983333333332617</v>
      </c>
      <c r="Q2433" s="13">
        <f t="shared" si="114"/>
        <v>2099</v>
      </c>
      <c r="R2433" s="14">
        <v>2713.3333333334872</v>
      </c>
      <c r="S2433">
        <v>2648.5183608058355</v>
      </c>
    </row>
    <row r="2434" spans="16:19" x14ac:dyDescent="0.25">
      <c r="P2434" s="13">
        <v>34.999999999999282</v>
      </c>
      <c r="Q2434" s="13">
        <f t="shared" si="114"/>
        <v>2100</v>
      </c>
      <c r="R2434" s="14">
        <v>2725.5555555557103</v>
      </c>
      <c r="S2434">
        <v>2661.8762577969364</v>
      </c>
    </row>
    <row r="2435" spans="16:19" x14ac:dyDescent="0.25">
      <c r="P2435" s="13">
        <v>35.016666666665948</v>
      </c>
      <c r="Q2435" s="13">
        <f t="shared" si="114"/>
        <v>2101</v>
      </c>
      <c r="R2435" s="14">
        <v>2725.5555555557103</v>
      </c>
      <c r="S2435">
        <v>2671.5841889305802</v>
      </c>
    </row>
    <row r="2436" spans="16:19" x14ac:dyDescent="0.25">
      <c r="P2436" s="13">
        <v>35.033333333332614</v>
      </c>
      <c r="Q2436" s="13">
        <f t="shared" si="114"/>
        <v>2102</v>
      </c>
      <c r="R2436" s="14">
        <v>2737.7777777779329</v>
      </c>
      <c r="S2436">
        <v>2684.9809444560779</v>
      </c>
    </row>
    <row r="2437" spans="16:19" x14ac:dyDescent="0.25">
      <c r="P2437" s="13">
        <v>35.04999999999928</v>
      </c>
      <c r="Q2437" s="13">
        <f t="shared" ref="Q2437:Q2500" si="115">ROUND(P2437*60,0)</f>
        <v>2103</v>
      </c>
      <c r="R2437" s="14">
        <v>2750.0000000001555</v>
      </c>
      <c r="S2437">
        <v>2704.5137110091969</v>
      </c>
    </row>
    <row r="2438" spans="16:19" x14ac:dyDescent="0.25">
      <c r="P2438" s="13">
        <v>35.066666666665945</v>
      </c>
      <c r="Q2438" s="13">
        <f t="shared" si="115"/>
        <v>2104</v>
      </c>
      <c r="R2438" s="14">
        <v>2750.000000000156</v>
      </c>
      <c r="S2438">
        <v>2731.5807058723813</v>
      </c>
    </row>
    <row r="2439" spans="16:19" x14ac:dyDescent="0.25">
      <c r="P2439" s="13">
        <v>35.083333333332611</v>
      </c>
      <c r="Q2439" s="13">
        <f t="shared" si="115"/>
        <v>2105</v>
      </c>
      <c r="R2439" s="14">
        <v>2737.7777777779329</v>
      </c>
      <c r="S2439">
        <v>2748.99763078972</v>
      </c>
    </row>
    <row r="2440" spans="16:19" x14ac:dyDescent="0.25">
      <c r="P2440" s="13">
        <v>35.099999999999277</v>
      </c>
      <c r="Q2440" s="13">
        <f t="shared" si="115"/>
        <v>2106</v>
      </c>
      <c r="R2440" s="14">
        <v>2725.5555555557103</v>
      </c>
      <c r="S2440">
        <v>2758.9106058209386</v>
      </c>
    </row>
    <row r="2441" spans="16:19" x14ac:dyDescent="0.25">
      <c r="P2441" s="13">
        <v>35.116666666665942</v>
      </c>
      <c r="Q2441" s="13">
        <f t="shared" si="115"/>
        <v>2107</v>
      </c>
      <c r="R2441" s="14">
        <v>2713.3333333334876</v>
      </c>
      <c r="S2441">
        <v>2777.0291112188997</v>
      </c>
    </row>
    <row r="2442" spans="16:19" x14ac:dyDescent="0.25">
      <c r="P2442" s="13">
        <v>35.133333333332608</v>
      </c>
      <c r="Q2442" s="13">
        <f t="shared" si="115"/>
        <v>2108</v>
      </c>
      <c r="R2442" s="14">
        <v>2701.111111111265</v>
      </c>
      <c r="S2442">
        <v>2809.3656023374306</v>
      </c>
    </row>
    <row r="2443" spans="16:19" x14ac:dyDescent="0.25">
      <c r="P2443" s="13">
        <v>35.149999999999274</v>
      </c>
      <c r="Q2443" s="13">
        <f t="shared" si="115"/>
        <v>2109</v>
      </c>
      <c r="R2443" s="14">
        <v>2701.1111111112646</v>
      </c>
      <c r="S2443">
        <v>2794.2556881329788</v>
      </c>
    </row>
    <row r="2444" spans="16:19" x14ac:dyDescent="0.25">
      <c r="P2444" s="13">
        <v>35.16666666666594</v>
      </c>
      <c r="Q2444" s="13">
        <f t="shared" si="115"/>
        <v>2110</v>
      </c>
      <c r="R2444" s="14">
        <v>2713.3333333334876</v>
      </c>
      <c r="S2444">
        <v>2798.0639069191111</v>
      </c>
    </row>
    <row r="2445" spans="16:19" x14ac:dyDescent="0.25">
      <c r="P2445" s="13">
        <v>35.183333333332605</v>
      </c>
      <c r="Q2445" s="13">
        <f t="shared" si="115"/>
        <v>2111</v>
      </c>
      <c r="R2445" s="14">
        <v>2737.7777777779329</v>
      </c>
      <c r="S2445">
        <v>2802.6369135198693</v>
      </c>
    </row>
    <row r="2446" spans="16:19" x14ac:dyDescent="0.25">
      <c r="P2446" s="13">
        <v>35.199999999999271</v>
      </c>
      <c r="Q2446" s="13">
        <f t="shared" si="115"/>
        <v>2112</v>
      </c>
      <c r="R2446" s="14">
        <v>2750.0000000001555</v>
      </c>
      <c r="S2446">
        <v>2792.1491739002031</v>
      </c>
    </row>
    <row r="2447" spans="16:19" x14ac:dyDescent="0.25">
      <c r="P2447" s="13">
        <v>35.216666666665937</v>
      </c>
      <c r="Q2447" s="13">
        <f t="shared" si="115"/>
        <v>2113</v>
      </c>
      <c r="R2447" s="14">
        <v>2762.2222222223782</v>
      </c>
      <c r="S2447">
        <v>2787.4146640096501</v>
      </c>
    </row>
    <row r="2448" spans="16:19" x14ac:dyDescent="0.25">
      <c r="P2448" s="13">
        <v>35.233333333332602</v>
      </c>
      <c r="Q2448" s="13">
        <f t="shared" si="115"/>
        <v>2114</v>
      </c>
      <c r="R2448" s="14">
        <v>2786.6666666668243</v>
      </c>
      <c r="S2448">
        <v>2783.1954690589896</v>
      </c>
    </row>
    <row r="2449" spans="16:19" x14ac:dyDescent="0.25">
      <c r="P2449" s="13">
        <v>35.249999999999268</v>
      </c>
      <c r="Q2449" s="13">
        <f t="shared" si="115"/>
        <v>2115</v>
      </c>
      <c r="R2449" s="14">
        <v>2786.6666666668243</v>
      </c>
      <c r="S2449">
        <v>2764.9013913782355</v>
      </c>
    </row>
    <row r="2450" spans="16:19" x14ac:dyDescent="0.25">
      <c r="P2450" s="13">
        <v>35.266666666665934</v>
      </c>
      <c r="Q2450" s="13">
        <f t="shared" si="115"/>
        <v>2116</v>
      </c>
      <c r="R2450" s="14">
        <v>2774.4444444446017</v>
      </c>
      <c r="S2450">
        <v>2759.7793304951074</v>
      </c>
    </row>
    <row r="2451" spans="16:19" x14ac:dyDescent="0.25">
      <c r="P2451" s="13">
        <v>35.2833333333326</v>
      </c>
      <c r="Q2451" s="13">
        <f t="shared" si="115"/>
        <v>2117</v>
      </c>
      <c r="R2451" s="14">
        <v>2774.4444444446017</v>
      </c>
      <c r="S2451">
        <v>2756.1782035365154</v>
      </c>
    </row>
    <row r="2452" spans="16:19" x14ac:dyDescent="0.25">
      <c r="P2452" s="13">
        <v>35.299999999999265</v>
      </c>
      <c r="Q2452" s="13">
        <f t="shared" si="115"/>
        <v>2118</v>
      </c>
      <c r="R2452" s="14">
        <v>2774.4444444446017</v>
      </c>
      <c r="S2452">
        <v>2745.8237658389098</v>
      </c>
    </row>
    <row r="2453" spans="16:19" x14ac:dyDescent="0.25">
      <c r="P2453" s="13">
        <v>35.316666666665931</v>
      </c>
      <c r="Q2453" s="13">
        <f t="shared" si="115"/>
        <v>2119</v>
      </c>
      <c r="R2453" s="14">
        <v>2774.4444444446017</v>
      </c>
      <c r="S2453">
        <v>2728.8504443673082</v>
      </c>
    </row>
    <row r="2454" spans="16:19" x14ac:dyDescent="0.25">
      <c r="P2454" s="13">
        <v>35.333333333332597</v>
      </c>
      <c r="Q2454" s="13">
        <f t="shared" si="115"/>
        <v>2120</v>
      </c>
      <c r="R2454" s="14">
        <v>2774.4444444446017</v>
      </c>
      <c r="S2454">
        <v>2728.3419308300049</v>
      </c>
    </row>
    <row r="2455" spans="16:19" x14ac:dyDescent="0.25">
      <c r="P2455" s="13">
        <v>35.349999999999262</v>
      </c>
      <c r="Q2455" s="13">
        <f t="shared" si="115"/>
        <v>2121</v>
      </c>
      <c r="R2455" s="14">
        <v>2762.2222222223791</v>
      </c>
      <c r="S2455">
        <v>2716.893160774317</v>
      </c>
    </row>
    <row r="2456" spans="16:19" x14ac:dyDescent="0.25">
      <c r="P2456" s="13">
        <v>35.366666666665928</v>
      </c>
      <c r="Q2456" s="13">
        <f t="shared" si="115"/>
        <v>2122</v>
      </c>
      <c r="R2456" s="14">
        <v>2750.0000000001564</v>
      </c>
      <c r="S2456">
        <v>2720.0907606473115</v>
      </c>
    </row>
    <row r="2457" spans="16:19" x14ac:dyDescent="0.25">
      <c r="P2457" s="13">
        <v>35.383333333332594</v>
      </c>
      <c r="Q2457" s="13">
        <f t="shared" si="115"/>
        <v>2123</v>
      </c>
      <c r="R2457" s="14">
        <v>2762.2222222223791</v>
      </c>
      <c r="S2457">
        <v>2735.3648958681219</v>
      </c>
    </row>
    <row r="2458" spans="16:19" x14ac:dyDescent="0.25">
      <c r="P2458" s="13">
        <v>35.39999999999926</v>
      </c>
      <c r="Q2458" s="13">
        <f t="shared" si="115"/>
        <v>2124</v>
      </c>
      <c r="R2458" s="14">
        <v>2774.4444444446017</v>
      </c>
      <c r="S2458">
        <v>2732.1590664509768</v>
      </c>
    </row>
    <row r="2459" spans="16:19" x14ac:dyDescent="0.25">
      <c r="P2459" s="13">
        <v>35.416666666665925</v>
      </c>
      <c r="Q2459" s="13">
        <f t="shared" si="115"/>
        <v>2125</v>
      </c>
      <c r="R2459" s="14">
        <v>2798.8888888890474</v>
      </c>
      <c r="S2459">
        <v>2729.5785251656885</v>
      </c>
    </row>
    <row r="2460" spans="16:19" x14ac:dyDescent="0.25">
      <c r="P2460" s="13">
        <v>35.433333333332591</v>
      </c>
      <c r="Q2460" s="13">
        <f t="shared" si="115"/>
        <v>2126</v>
      </c>
      <c r="R2460" s="14">
        <v>2823.3333333334931</v>
      </c>
      <c r="S2460">
        <v>2737.7224118170116</v>
      </c>
    </row>
    <row r="2461" spans="16:19" x14ac:dyDescent="0.25">
      <c r="P2461" s="13">
        <v>35.449999999999257</v>
      </c>
      <c r="Q2461" s="13">
        <f t="shared" si="115"/>
        <v>2127</v>
      </c>
      <c r="R2461" s="14">
        <v>2835.5555555557157</v>
      </c>
      <c r="S2461">
        <v>2753.9525716609901</v>
      </c>
    </row>
    <row r="2462" spans="16:19" x14ac:dyDescent="0.25">
      <c r="P2462" s="13">
        <v>35.466666666665922</v>
      </c>
      <c r="Q2462" s="13">
        <f t="shared" si="115"/>
        <v>2128</v>
      </c>
      <c r="R2462" s="14">
        <v>2835.5555555557157</v>
      </c>
      <c r="S2462">
        <v>2771.5785406779769</v>
      </c>
    </row>
    <row r="2463" spans="16:19" x14ac:dyDescent="0.25">
      <c r="P2463" s="13">
        <v>35.483333333332588</v>
      </c>
      <c r="Q2463" s="13">
        <f t="shared" si="115"/>
        <v>2129</v>
      </c>
      <c r="R2463" s="14">
        <v>2847.7777777779388</v>
      </c>
      <c r="S2463">
        <v>2785.9982655257354</v>
      </c>
    </row>
    <row r="2464" spans="16:19" x14ac:dyDescent="0.25">
      <c r="P2464" s="13">
        <v>35.499999999999254</v>
      </c>
      <c r="Q2464" s="13">
        <f t="shared" si="115"/>
        <v>2130</v>
      </c>
      <c r="R2464" s="14">
        <v>2835.5555555557157</v>
      </c>
      <c r="S2464">
        <v>2800.0924666408341</v>
      </c>
    </row>
    <row r="2465" spans="16:19" x14ac:dyDescent="0.25">
      <c r="P2465" s="13">
        <v>35.51666666666592</v>
      </c>
      <c r="Q2465" s="13">
        <f t="shared" si="115"/>
        <v>2131</v>
      </c>
      <c r="R2465" s="14">
        <v>2823.3333333334931</v>
      </c>
      <c r="S2465">
        <v>2820.8930243148575</v>
      </c>
    </row>
    <row r="2466" spans="16:19" x14ac:dyDescent="0.25">
      <c r="P2466" s="13">
        <v>35.533333333332585</v>
      </c>
      <c r="Q2466" s="13">
        <f t="shared" si="115"/>
        <v>2132</v>
      </c>
      <c r="R2466" s="14">
        <v>2798.8888888890478</v>
      </c>
      <c r="S2466">
        <v>2843.7645871325026</v>
      </c>
    </row>
    <row r="2467" spans="16:19" x14ac:dyDescent="0.25">
      <c r="P2467" s="13">
        <v>35.549999999999251</v>
      </c>
      <c r="Q2467" s="13">
        <f t="shared" si="115"/>
        <v>2133</v>
      </c>
      <c r="R2467" s="14">
        <v>2774.4444444446026</v>
      </c>
      <c r="S2467">
        <v>2843.18347944692</v>
      </c>
    </row>
    <row r="2468" spans="16:19" x14ac:dyDescent="0.25">
      <c r="P2468" s="13">
        <v>35.566666666665917</v>
      </c>
      <c r="Q2468" s="13">
        <f t="shared" si="115"/>
        <v>2134</v>
      </c>
      <c r="R2468" s="14">
        <v>2774.4444444446026</v>
      </c>
      <c r="S2468">
        <v>2834.3710105216132</v>
      </c>
    </row>
    <row r="2469" spans="16:19" x14ac:dyDescent="0.25">
      <c r="P2469" s="13">
        <v>35.583333333332583</v>
      </c>
      <c r="Q2469" s="13">
        <f t="shared" si="115"/>
        <v>2135</v>
      </c>
      <c r="R2469" s="14">
        <v>2774.4444444446021</v>
      </c>
      <c r="S2469">
        <v>2859.0640720139299</v>
      </c>
    </row>
    <row r="2470" spans="16:19" x14ac:dyDescent="0.25">
      <c r="P2470" s="13">
        <v>35.599999999999248</v>
      </c>
      <c r="Q2470" s="13">
        <f t="shared" si="115"/>
        <v>2136</v>
      </c>
      <c r="R2470" s="14">
        <v>2774.4444444446021</v>
      </c>
      <c r="S2470">
        <v>2890.5186786074987</v>
      </c>
    </row>
    <row r="2471" spans="16:19" x14ac:dyDescent="0.25">
      <c r="P2471" s="13">
        <v>35.616666666665914</v>
      </c>
      <c r="Q2471" s="13">
        <f t="shared" si="115"/>
        <v>2137</v>
      </c>
      <c r="R2471" s="14">
        <v>2786.6666666668252</v>
      </c>
      <c r="S2471">
        <v>2905.6926963917549</v>
      </c>
    </row>
    <row r="2472" spans="16:19" x14ac:dyDescent="0.25">
      <c r="P2472" s="13">
        <v>35.63333333333258</v>
      </c>
      <c r="Q2472" s="13">
        <f t="shared" si="115"/>
        <v>2138</v>
      </c>
      <c r="R2472" s="14">
        <v>2798.8888888890478</v>
      </c>
      <c r="S2472">
        <v>2922.6162440950288</v>
      </c>
    </row>
    <row r="2473" spans="16:19" x14ac:dyDescent="0.25">
      <c r="P2473" s="13">
        <v>35.649999999999245</v>
      </c>
      <c r="Q2473" s="13">
        <f t="shared" si="115"/>
        <v>2139</v>
      </c>
      <c r="R2473" s="14">
        <v>2811.1111111112705</v>
      </c>
      <c r="S2473">
        <v>2940.1238946218173</v>
      </c>
    </row>
    <row r="2474" spans="16:19" x14ac:dyDescent="0.25">
      <c r="P2474" s="13">
        <v>35.666666666665911</v>
      </c>
      <c r="Q2474" s="13">
        <f t="shared" si="115"/>
        <v>2140</v>
      </c>
      <c r="R2474" s="14">
        <v>2811.1111111112705</v>
      </c>
      <c r="S2474">
        <v>2959.9131827224633</v>
      </c>
    </row>
    <row r="2475" spans="16:19" x14ac:dyDescent="0.25">
      <c r="P2475" s="13">
        <v>35.683333333332577</v>
      </c>
      <c r="Q2475" s="13">
        <f t="shared" si="115"/>
        <v>2141</v>
      </c>
      <c r="R2475" s="14">
        <v>2811.1111111112705</v>
      </c>
      <c r="S2475">
        <v>2974.9662969718538</v>
      </c>
    </row>
    <row r="2476" spans="16:19" x14ac:dyDescent="0.25">
      <c r="P2476" s="13">
        <v>35.699999999999243</v>
      </c>
      <c r="Q2476" s="13">
        <f t="shared" si="115"/>
        <v>2142</v>
      </c>
      <c r="R2476" s="14">
        <v>2823.3333333334931</v>
      </c>
      <c r="S2476">
        <v>2994.505434964708</v>
      </c>
    </row>
    <row r="2477" spans="16:19" x14ac:dyDescent="0.25">
      <c r="P2477" s="13">
        <v>35.716666666665908</v>
      </c>
      <c r="Q2477" s="13">
        <f t="shared" si="115"/>
        <v>2143</v>
      </c>
      <c r="R2477" s="14">
        <v>2811.1111111112709</v>
      </c>
      <c r="S2477">
        <v>2997.0017993445636</v>
      </c>
    </row>
    <row r="2478" spans="16:19" x14ac:dyDescent="0.25">
      <c r="P2478" s="13">
        <v>35.733333333332574</v>
      </c>
      <c r="Q2478" s="13">
        <f t="shared" si="115"/>
        <v>2144</v>
      </c>
      <c r="R2478" s="14">
        <v>2798.8888888890478</v>
      </c>
      <c r="S2478">
        <v>3006.290449966255</v>
      </c>
    </row>
    <row r="2479" spans="16:19" x14ac:dyDescent="0.25">
      <c r="P2479" s="13">
        <v>35.74999999999924</v>
      </c>
      <c r="Q2479" s="13">
        <f t="shared" si="115"/>
        <v>2145</v>
      </c>
      <c r="R2479" s="14">
        <v>2798.8888888890478</v>
      </c>
      <c r="S2479">
        <v>3013.6387343786919</v>
      </c>
    </row>
    <row r="2480" spans="16:19" x14ac:dyDescent="0.25">
      <c r="P2480" s="13">
        <v>35.766666666665905</v>
      </c>
      <c r="Q2480" s="13">
        <f t="shared" si="115"/>
        <v>2146</v>
      </c>
      <c r="R2480" s="14">
        <v>2811.1111111112705</v>
      </c>
      <c r="S2480">
        <v>3000.2927682357595</v>
      </c>
    </row>
    <row r="2481" spans="16:19" x14ac:dyDescent="0.25">
      <c r="P2481" s="13">
        <v>35.783333333332571</v>
      </c>
      <c r="Q2481" s="13">
        <f t="shared" si="115"/>
        <v>2147</v>
      </c>
      <c r="R2481" s="14">
        <v>2811.1111111112709</v>
      </c>
      <c r="S2481">
        <v>2954.0945492332739</v>
      </c>
    </row>
    <row r="2482" spans="16:19" x14ac:dyDescent="0.25">
      <c r="P2482" s="13">
        <v>35.799999999999237</v>
      </c>
      <c r="Q2482" s="13">
        <f t="shared" si="115"/>
        <v>2148</v>
      </c>
      <c r="R2482" s="14">
        <v>2823.333333333494</v>
      </c>
      <c r="S2482">
        <v>2935.4424442953878</v>
      </c>
    </row>
    <row r="2483" spans="16:19" x14ac:dyDescent="0.25">
      <c r="P2483" s="13">
        <v>35.816666666665903</v>
      </c>
      <c r="Q2483" s="13">
        <f t="shared" si="115"/>
        <v>2149</v>
      </c>
      <c r="R2483" s="14">
        <v>2835.5555555557166</v>
      </c>
      <c r="S2483">
        <v>2923.056957990711</v>
      </c>
    </row>
    <row r="2484" spans="16:19" x14ac:dyDescent="0.25">
      <c r="P2484" s="13">
        <v>35.833333333332568</v>
      </c>
      <c r="Q2484" s="13">
        <f t="shared" si="115"/>
        <v>2150</v>
      </c>
      <c r="R2484" s="14">
        <v>2847.7777777779393</v>
      </c>
      <c r="S2484">
        <v>2913.0772340479234</v>
      </c>
    </row>
    <row r="2485" spans="16:19" x14ac:dyDescent="0.25">
      <c r="P2485" s="13">
        <v>35.849999999999234</v>
      </c>
      <c r="Q2485" s="13">
        <f t="shared" si="115"/>
        <v>2151</v>
      </c>
      <c r="R2485" s="14">
        <v>2860.0000000001619</v>
      </c>
      <c r="S2485">
        <v>2909.6486409272088</v>
      </c>
    </row>
    <row r="2486" spans="16:19" x14ac:dyDescent="0.25">
      <c r="P2486" s="13">
        <v>35.8666666666659</v>
      </c>
      <c r="Q2486" s="13">
        <f t="shared" si="115"/>
        <v>2152</v>
      </c>
      <c r="R2486" s="14">
        <v>2872.222222222385</v>
      </c>
      <c r="S2486">
        <v>2919.4536578694083</v>
      </c>
    </row>
    <row r="2487" spans="16:19" x14ac:dyDescent="0.25">
      <c r="P2487" s="13">
        <v>35.883333333332565</v>
      </c>
      <c r="Q2487" s="13">
        <f t="shared" si="115"/>
        <v>2153</v>
      </c>
      <c r="R2487" s="14">
        <v>2872.2222222223845</v>
      </c>
      <c r="S2487">
        <v>2935.0582910415624</v>
      </c>
    </row>
    <row r="2488" spans="16:19" x14ac:dyDescent="0.25">
      <c r="P2488" s="13">
        <v>35.899999999999231</v>
      </c>
      <c r="Q2488" s="13">
        <f t="shared" si="115"/>
        <v>2154</v>
      </c>
      <c r="R2488" s="14">
        <v>2872.2222222223845</v>
      </c>
      <c r="S2488">
        <v>2932.582277146309</v>
      </c>
    </row>
    <row r="2489" spans="16:19" x14ac:dyDescent="0.25">
      <c r="P2489" s="13">
        <v>35.916666666665897</v>
      </c>
      <c r="Q2489" s="13">
        <f t="shared" si="115"/>
        <v>2155</v>
      </c>
      <c r="R2489" s="14">
        <v>2860.0000000001619</v>
      </c>
      <c r="S2489">
        <v>2942.0155943489126</v>
      </c>
    </row>
    <row r="2490" spans="16:19" x14ac:dyDescent="0.25">
      <c r="P2490" s="13">
        <v>35.933333333332563</v>
      </c>
      <c r="Q2490" s="13">
        <f t="shared" si="115"/>
        <v>2156</v>
      </c>
      <c r="R2490" s="14">
        <v>2847.7777777779393</v>
      </c>
      <c r="S2490">
        <v>2951.9700200323905</v>
      </c>
    </row>
    <row r="2491" spans="16:19" x14ac:dyDescent="0.25">
      <c r="P2491" s="13">
        <v>35.949999999999228</v>
      </c>
      <c r="Q2491" s="13">
        <f t="shared" si="115"/>
        <v>2157</v>
      </c>
      <c r="R2491" s="14">
        <v>2847.7777777779393</v>
      </c>
      <c r="S2491">
        <v>2967.856191253315</v>
      </c>
    </row>
    <row r="2492" spans="16:19" x14ac:dyDescent="0.25">
      <c r="P2492" s="13">
        <v>35.966666666665894</v>
      </c>
      <c r="Q2492" s="13">
        <f t="shared" si="115"/>
        <v>2158</v>
      </c>
      <c r="R2492" s="14">
        <v>2835.5555555557162</v>
      </c>
      <c r="S2492">
        <v>3020.5676741572538</v>
      </c>
    </row>
    <row r="2493" spans="16:19" x14ac:dyDescent="0.25">
      <c r="P2493" s="13">
        <v>35.98333333333256</v>
      </c>
      <c r="Q2493" s="13">
        <f t="shared" si="115"/>
        <v>2159</v>
      </c>
      <c r="R2493" s="14">
        <v>2823.3333333334931</v>
      </c>
      <c r="S2493">
        <v>3038.72067956298</v>
      </c>
    </row>
    <row r="2494" spans="16:19" x14ac:dyDescent="0.25">
      <c r="P2494" s="13">
        <v>35.999999999999226</v>
      </c>
      <c r="Q2494" s="13">
        <f t="shared" si="115"/>
        <v>2160</v>
      </c>
      <c r="R2494" s="14">
        <v>2823.3333333334931</v>
      </c>
      <c r="S2494">
        <v>3046.7035870854643</v>
      </c>
    </row>
    <row r="2495" spans="16:19" x14ac:dyDescent="0.25">
      <c r="P2495" s="13">
        <v>36.016666666665891</v>
      </c>
      <c r="Q2495" s="13">
        <f t="shared" si="115"/>
        <v>2161</v>
      </c>
      <c r="R2495" s="14">
        <v>2835.5555555557166</v>
      </c>
      <c r="S2495">
        <v>3033.9011983382338</v>
      </c>
    </row>
    <row r="2496" spans="16:19" x14ac:dyDescent="0.25">
      <c r="P2496" s="13">
        <v>36.033333333332557</v>
      </c>
      <c r="Q2496" s="13">
        <f t="shared" si="115"/>
        <v>2162</v>
      </c>
      <c r="R2496" s="14">
        <v>2847.7777777779393</v>
      </c>
      <c r="S2496">
        <v>3025.8474896169023</v>
      </c>
    </row>
    <row r="2497" spans="16:19" x14ac:dyDescent="0.25">
      <c r="P2497" s="13">
        <v>36.049999999999223</v>
      </c>
      <c r="Q2497" s="13">
        <f t="shared" si="115"/>
        <v>2163</v>
      </c>
      <c r="R2497" s="14">
        <v>2860.0000000001619</v>
      </c>
      <c r="S2497">
        <v>3010.1243789549658</v>
      </c>
    </row>
    <row r="2498" spans="16:19" x14ac:dyDescent="0.25">
      <c r="P2498" s="13">
        <v>36.066666666665888</v>
      </c>
      <c r="Q2498" s="13">
        <f t="shared" si="115"/>
        <v>2164</v>
      </c>
      <c r="R2498" s="14">
        <v>2860.0000000001619</v>
      </c>
      <c r="S2498">
        <v>2989.6169844316896</v>
      </c>
    </row>
    <row r="2499" spans="16:19" x14ac:dyDescent="0.25">
      <c r="P2499" s="13">
        <v>36.083333333332554</v>
      </c>
      <c r="Q2499" s="13">
        <f t="shared" si="115"/>
        <v>2165</v>
      </c>
      <c r="R2499" s="14">
        <v>2872.2222222223845</v>
      </c>
      <c r="S2499">
        <v>2980.8519552253415</v>
      </c>
    </row>
    <row r="2500" spans="16:19" x14ac:dyDescent="0.25">
      <c r="P2500" s="13">
        <v>36.09999999999922</v>
      </c>
      <c r="Q2500" s="13">
        <f t="shared" si="115"/>
        <v>2166</v>
      </c>
      <c r="R2500" s="14">
        <v>2884.4444444446071</v>
      </c>
      <c r="S2500">
        <v>2968.5339981362781</v>
      </c>
    </row>
    <row r="2501" spans="16:19" x14ac:dyDescent="0.25">
      <c r="P2501" s="13">
        <v>36.116666666665886</v>
      </c>
      <c r="Q2501" s="13">
        <f t="shared" ref="Q2501:Q2564" si="116">ROUND(P2501*60,0)</f>
        <v>2167</v>
      </c>
      <c r="R2501" s="14">
        <v>2884.4444444446076</v>
      </c>
      <c r="S2501">
        <v>2952.2313190204322</v>
      </c>
    </row>
    <row r="2502" spans="16:19" x14ac:dyDescent="0.25">
      <c r="P2502" s="13">
        <v>36.133333333332551</v>
      </c>
      <c r="Q2502" s="13">
        <f t="shared" si="116"/>
        <v>2168</v>
      </c>
      <c r="R2502" s="14">
        <v>2884.4444444446071</v>
      </c>
      <c r="S2502">
        <v>2924.4957824678445</v>
      </c>
    </row>
    <row r="2503" spans="16:19" x14ac:dyDescent="0.25">
      <c r="P2503" s="13">
        <v>36.149999999999217</v>
      </c>
      <c r="Q2503" s="13">
        <f t="shared" si="116"/>
        <v>2169</v>
      </c>
      <c r="R2503" s="14">
        <v>2884.4444444446071</v>
      </c>
      <c r="S2503">
        <v>2893.8047454213238</v>
      </c>
    </row>
    <row r="2504" spans="16:19" x14ac:dyDescent="0.25">
      <c r="P2504" s="13">
        <v>36.166666666665883</v>
      </c>
      <c r="Q2504" s="13">
        <f t="shared" si="116"/>
        <v>2170</v>
      </c>
      <c r="R2504" s="14">
        <v>2872.2222222223845</v>
      </c>
      <c r="S2504">
        <v>2882.3779059930839</v>
      </c>
    </row>
    <row r="2505" spans="16:19" x14ac:dyDescent="0.25">
      <c r="P2505" s="13">
        <v>36.183333333332548</v>
      </c>
      <c r="Q2505" s="13">
        <f t="shared" si="116"/>
        <v>2171</v>
      </c>
      <c r="R2505" s="14">
        <v>2860.0000000001619</v>
      </c>
      <c r="S2505">
        <v>2870.8887767311394</v>
      </c>
    </row>
    <row r="2506" spans="16:19" x14ac:dyDescent="0.25">
      <c r="P2506" s="13">
        <v>36.199999999999214</v>
      </c>
      <c r="Q2506" s="13">
        <f t="shared" si="116"/>
        <v>2172</v>
      </c>
      <c r="R2506" s="14">
        <v>2835.5555555557166</v>
      </c>
      <c r="S2506">
        <v>2861.313001522542</v>
      </c>
    </row>
    <row r="2507" spans="16:19" x14ac:dyDescent="0.25">
      <c r="P2507" s="13">
        <v>36.21666666666588</v>
      </c>
      <c r="Q2507" s="13">
        <f t="shared" si="116"/>
        <v>2173</v>
      </c>
      <c r="R2507" s="14">
        <v>2835.5555555557166</v>
      </c>
      <c r="S2507">
        <v>2852.2175406323631</v>
      </c>
    </row>
    <row r="2508" spans="16:19" x14ac:dyDescent="0.25">
      <c r="P2508" s="13">
        <v>36.233333333332546</v>
      </c>
      <c r="Q2508" s="13">
        <f t="shared" si="116"/>
        <v>2174</v>
      </c>
      <c r="R2508" s="14">
        <v>2835.5555555557166</v>
      </c>
      <c r="S2508">
        <v>2850.2772272063339</v>
      </c>
    </row>
    <row r="2509" spans="16:19" x14ac:dyDescent="0.25">
      <c r="P2509" s="13">
        <v>36.249999999999211</v>
      </c>
      <c r="Q2509" s="13">
        <f t="shared" si="116"/>
        <v>2175</v>
      </c>
      <c r="R2509" s="14">
        <v>2835.5555555557166</v>
      </c>
      <c r="S2509">
        <v>2851.6884134013931</v>
      </c>
    </row>
    <row r="2510" spans="16:19" x14ac:dyDescent="0.25">
      <c r="P2510" s="13">
        <v>36.266666666665877</v>
      </c>
      <c r="Q2510" s="13">
        <f t="shared" si="116"/>
        <v>2176</v>
      </c>
      <c r="R2510" s="14">
        <v>2835.5555555557166</v>
      </c>
      <c r="S2510">
        <v>2859.4783299201049</v>
      </c>
    </row>
    <row r="2511" spans="16:19" x14ac:dyDescent="0.25">
      <c r="P2511" s="13">
        <v>36.283333333332543</v>
      </c>
      <c r="Q2511" s="13">
        <f t="shared" si="116"/>
        <v>2177</v>
      </c>
      <c r="R2511" s="14">
        <v>2847.7777777779397</v>
      </c>
      <c r="S2511">
        <v>2868.6815072727723</v>
      </c>
    </row>
    <row r="2512" spans="16:19" x14ac:dyDescent="0.25">
      <c r="P2512" s="13">
        <v>36.299999999999208</v>
      </c>
      <c r="Q2512" s="13">
        <f t="shared" si="116"/>
        <v>2178</v>
      </c>
      <c r="R2512" s="14">
        <v>2860.0000000001619</v>
      </c>
      <c r="S2512">
        <v>2879.0894806271194</v>
      </c>
    </row>
    <row r="2513" spans="16:19" x14ac:dyDescent="0.25">
      <c r="P2513" s="13">
        <v>36.316666666665874</v>
      </c>
      <c r="Q2513" s="13">
        <f t="shared" si="116"/>
        <v>2179</v>
      </c>
      <c r="R2513" s="14">
        <v>2860.0000000001619</v>
      </c>
      <c r="S2513">
        <v>2883.3466912254685</v>
      </c>
    </row>
    <row r="2514" spans="16:19" x14ac:dyDescent="0.25">
      <c r="P2514" s="13">
        <v>36.33333333333254</v>
      </c>
      <c r="Q2514" s="13">
        <f t="shared" si="116"/>
        <v>2180</v>
      </c>
      <c r="R2514" s="14">
        <v>2860.0000000001619</v>
      </c>
      <c r="S2514">
        <v>2901.64244427328</v>
      </c>
    </row>
    <row r="2515" spans="16:19" x14ac:dyDescent="0.25">
      <c r="P2515" s="13">
        <v>36.349999999999206</v>
      </c>
      <c r="Q2515" s="13">
        <f t="shared" si="116"/>
        <v>2181</v>
      </c>
      <c r="R2515" s="14">
        <v>2860.0000000001619</v>
      </c>
      <c r="S2515">
        <v>2908.7524626361592</v>
      </c>
    </row>
    <row r="2516" spans="16:19" x14ac:dyDescent="0.25">
      <c r="P2516" s="13">
        <v>36.366666666665871</v>
      </c>
      <c r="Q2516" s="13">
        <f t="shared" si="116"/>
        <v>2182</v>
      </c>
      <c r="R2516" s="14">
        <v>2847.7777777779393</v>
      </c>
      <c r="S2516">
        <v>2919.9333196118837</v>
      </c>
    </row>
    <row r="2517" spans="16:19" x14ac:dyDescent="0.25">
      <c r="P2517" s="13">
        <v>36.383333333332537</v>
      </c>
      <c r="Q2517" s="13">
        <f t="shared" si="116"/>
        <v>2183</v>
      </c>
      <c r="R2517" s="14">
        <v>2835.5555555557166</v>
      </c>
      <c r="S2517">
        <v>2928.6941356328398</v>
      </c>
    </row>
    <row r="2518" spans="16:19" x14ac:dyDescent="0.25">
      <c r="P2518" s="13">
        <v>36.399999999999203</v>
      </c>
      <c r="Q2518" s="13">
        <f t="shared" si="116"/>
        <v>2184</v>
      </c>
      <c r="R2518" s="14">
        <v>2823.333333333494</v>
      </c>
      <c r="S2518">
        <v>2939.742484487545</v>
      </c>
    </row>
    <row r="2519" spans="16:19" x14ac:dyDescent="0.25">
      <c r="P2519" s="13">
        <v>36.416666666665868</v>
      </c>
      <c r="Q2519" s="13">
        <f t="shared" si="116"/>
        <v>2185</v>
      </c>
      <c r="R2519" s="14">
        <v>2811.1111111112714</v>
      </c>
      <c r="S2519">
        <v>2941.9289211837058</v>
      </c>
    </row>
    <row r="2520" spans="16:19" x14ac:dyDescent="0.25">
      <c r="P2520" s="13">
        <v>36.433333333332534</v>
      </c>
      <c r="Q2520" s="13">
        <f t="shared" si="116"/>
        <v>2186</v>
      </c>
      <c r="R2520" s="14">
        <v>2798.8888888890488</v>
      </c>
      <c r="S2520">
        <v>2945.5106338531809</v>
      </c>
    </row>
    <row r="2521" spans="16:19" x14ac:dyDescent="0.25">
      <c r="P2521" s="13">
        <v>36.4499999999992</v>
      </c>
      <c r="Q2521" s="13">
        <f t="shared" si="116"/>
        <v>2187</v>
      </c>
      <c r="R2521" s="14">
        <v>2774.4444444446031</v>
      </c>
      <c r="S2521">
        <v>2957.4350982556689</v>
      </c>
    </row>
    <row r="2522" spans="16:19" x14ac:dyDescent="0.25">
      <c r="P2522" s="13">
        <v>36.466666666665866</v>
      </c>
      <c r="Q2522" s="13">
        <f t="shared" si="116"/>
        <v>2188</v>
      </c>
      <c r="R2522" s="14">
        <v>2786.6666666668257</v>
      </c>
      <c r="S2522">
        <v>2965.7917913607639</v>
      </c>
    </row>
    <row r="2523" spans="16:19" x14ac:dyDescent="0.25">
      <c r="P2523" s="13">
        <v>36.483333333332531</v>
      </c>
      <c r="Q2523" s="13">
        <f t="shared" si="116"/>
        <v>2189</v>
      </c>
      <c r="R2523" s="14">
        <v>2798.8888888890488</v>
      </c>
      <c r="S2523">
        <v>2969.988348268455</v>
      </c>
    </row>
    <row r="2524" spans="16:19" x14ac:dyDescent="0.25">
      <c r="P2524" s="13">
        <v>36.499999999999197</v>
      </c>
      <c r="Q2524" s="13">
        <f t="shared" si="116"/>
        <v>2190</v>
      </c>
      <c r="R2524" s="14">
        <v>2798.8888888890488</v>
      </c>
      <c r="S2524">
        <v>2971.5593683441434</v>
      </c>
    </row>
    <row r="2525" spans="16:19" x14ac:dyDescent="0.25">
      <c r="P2525" s="13">
        <v>36.516666666665863</v>
      </c>
      <c r="Q2525" s="13">
        <f t="shared" si="116"/>
        <v>2191</v>
      </c>
      <c r="R2525" s="14">
        <v>2798.8888888890488</v>
      </c>
      <c r="S2525">
        <v>2964.8720650621526</v>
      </c>
    </row>
    <row r="2526" spans="16:19" x14ac:dyDescent="0.25">
      <c r="P2526" s="13">
        <v>36.533333333332529</v>
      </c>
      <c r="Q2526" s="13">
        <f t="shared" si="116"/>
        <v>2192</v>
      </c>
      <c r="R2526" s="14">
        <v>2798.8888888890488</v>
      </c>
      <c r="S2526">
        <v>2967.5593682272288</v>
      </c>
    </row>
    <row r="2527" spans="16:19" x14ac:dyDescent="0.25">
      <c r="P2527" s="13">
        <v>36.549999999999194</v>
      </c>
      <c r="Q2527" s="13">
        <f t="shared" si="116"/>
        <v>2193</v>
      </c>
      <c r="R2527" s="14">
        <v>2786.6666666668252</v>
      </c>
      <c r="S2527">
        <v>2974.2563222207359</v>
      </c>
    </row>
    <row r="2528" spans="16:19" x14ac:dyDescent="0.25">
      <c r="P2528" s="13">
        <v>36.56666666666586</v>
      </c>
      <c r="Q2528" s="13">
        <f t="shared" si="116"/>
        <v>2194</v>
      </c>
      <c r="R2528" s="14">
        <v>2774.4444444446026</v>
      </c>
      <c r="S2528">
        <v>2984.0784807426539</v>
      </c>
    </row>
    <row r="2529" spans="16:19" x14ac:dyDescent="0.25">
      <c r="P2529" s="13">
        <v>36.583333333332526</v>
      </c>
      <c r="Q2529" s="13">
        <f t="shared" si="116"/>
        <v>2195</v>
      </c>
      <c r="R2529" s="14">
        <v>2762.22222222238</v>
      </c>
      <c r="S2529">
        <v>2996.9460471573666</v>
      </c>
    </row>
    <row r="2530" spans="16:19" x14ac:dyDescent="0.25">
      <c r="P2530" s="13">
        <v>36.599999999999191</v>
      </c>
      <c r="Q2530" s="13">
        <f t="shared" si="116"/>
        <v>2196</v>
      </c>
      <c r="R2530" s="14">
        <v>2750.0000000001573</v>
      </c>
      <c r="S2530">
        <v>2992.9920171399112</v>
      </c>
    </row>
    <row r="2531" spans="16:19" x14ac:dyDescent="0.25">
      <c r="P2531" s="13">
        <v>36.616666666665857</v>
      </c>
      <c r="Q2531" s="13">
        <f t="shared" si="116"/>
        <v>2197</v>
      </c>
      <c r="R2531" s="14">
        <v>2737.7777777779343</v>
      </c>
      <c r="S2531">
        <v>3001.6854677831802</v>
      </c>
    </row>
    <row r="2532" spans="16:19" x14ac:dyDescent="0.25">
      <c r="P2532" s="13">
        <v>36.633333333332523</v>
      </c>
      <c r="Q2532" s="13">
        <f t="shared" si="116"/>
        <v>2198</v>
      </c>
      <c r="R2532" s="14">
        <v>2725.5555555557112</v>
      </c>
      <c r="S2532">
        <v>3013.9387235000418</v>
      </c>
    </row>
    <row r="2533" spans="16:19" x14ac:dyDescent="0.25">
      <c r="P2533" s="13">
        <v>36.649999999999189</v>
      </c>
      <c r="Q2533" s="13">
        <f t="shared" si="116"/>
        <v>2199</v>
      </c>
      <c r="R2533" s="14">
        <v>2725.5555555557112</v>
      </c>
      <c r="S2533">
        <v>3010.34822072098</v>
      </c>
    </row>
    <row r="2534" spans="16:19" x14ac:dyDescent="0.25">
      <c r="P2534" s="13">
        <v>36.666666666665854</v>
      </c>
      <c r="Q2534" s="13">
        <f t="shared" si="116"/>
        <v>2200</v>
      </c>
      <c r="R2534" s="14">
        <v>2725.5555555557107</v>
      </c>
      <c r="S2534">
        <v>3008.2153373280976</v>
      </c>
    </row>
    <row r="2535" spans="16:19" x14ac:dyDescent="0.25">
      <c r="P2535" s="13">
        <v>36.68333333333252</v>
      </c>
      <c r="Q2535" s="13">
        <f t="shared" si="116"/>
        <v>2201</v>
      </c>
      <c r="R2535" s="14">
        <v>2725.5555555557107</v>
      </c>
      <c r="S2535">
        <v>3014.5556608724128</v>
      </c>
    </row>
    <row r="2536" spans="16:19" x14ac:dyDescent="0.25">
      <c r="P2536" s="13">
        <v>36.699999999999186</v>
      </c>
      <c r="Q2536" s="13">
        <f t="shared" si="116"/>
        <v>2202</v>
      </c>
      <c r="R2536" s="14">
        <v>2737.7777777779338</v>
      </c>
      <c r="S2536">
        <v>3031.4780397189361</v>
      </c>
    </row>
    <row r="2537" spans="16:19" x14ac:dyDescent="0.25">
      <c r="P2537" s="13">
        <v>36.716666666665851</v>
      </c>
      <c r="Q2537" s="13">
        <f t="shared" si="116"/>
        <v>2203</v>
      </c>
      <c r="R2537" s="14">
        <v>2750.0000000001564</v>
      </c>
      <c r="S2537">
        <v>3032.0563375569641</v>
      </c>
    </row>
    <row r="2538" spans="16:19" x14ac:dyDescent="0.25">
      <c r="P2538" s="13">
        <v>36.733333333332517</v>
      </c>
      <c r="Q2538" s="13">
        <f t="shared" si="116"/>
        <v>2204</v>
      </c>
      <c r="R2538" s="14">
        <v>2750.0000000001564</v>
      </c>
      <c r="S2538">
        <v>3020.7024070276834</v>
      </c>
    </row>
    <row r="2539" spans="16:19" x14ac:dyDescent="0.25">
      <c r="P2539" s="13">
        <v>36.749999999999183</v>
      </c>
      <c r="Q2539" s="13">
        <f t="shared" si="116"/>
        <v>2205</v>
      </c>
      <c r="R2539" s="14">
        <v>2750.0000000001564</v>
      </c>
      <c r="S2539">
        <v>3012.6263237032026</v>
      </c>
    </row>
    <row r="2540" spans="16:19" x14ac:dyDescent="0.25">
      <c r="P2540" s="13">
        <v>36.766666666665849</v>
      </c>
      <c r="Q2540" s="13">
        <f t="shared" si="116"/>
        <v>2206</v>
      </c>
      <c r="R2540" s="14">
        <v>2737.7777777779338</v>
      </c>
      <c r="S2540">
        <v>3011.7025506694745</v>
      </c>
    </row>
    <row r="2541" spans="16:19" x14ac:dyDescent="0.25">
      <c r="P2541" s="13">
        <v>36.783333333332514</v>
      </c>
      <c r="Q2541" s="13">
        <f t="shared" si="116"/>
        <v>2207</v>
      </c>
      <c r="R2541" s="14">
        <v>2725.5555555557107</v>
      </c>
      <c r="S2541">
        <v>3023.9273052551171</v>
      </c>
    </row>
    <row r="2542" spans="16:19" x14ac:dyDescent="0.25">
      <c r="P2542" s="13">
        <v>36.79999999999918</v>
      </c>
      <c r="Q2542" s="13">
        <f t="shared" si="116"/>
        <v>2208</v>
      </c>
      <c r="R2542" s="14">
        <v>2701.1111111112646</v>
      </c>
      <c r="S2542">
        <v>3015.5194642786741</v>
      </c>
    </row>
    <row r="2543" spans="16:19" x14ac:dyDescent="0.25">
      <c r="P2543" s="13">
        <v>36.816666666665846</v>
      </c>
      <c r="Q2543" s="13">
        <f t="shared" si="116"/>
        <v>2209</v>
      </c>
      <c r="R2543" s="14">
        <v>2688.8888888890419</v>
      </c>
      <c r="S2543">
        <v>3007.2455840493344</v>
      </c>
    </row>
    <row r="2544" spans="16:19" x14ac:dyDescent="0.25">
      <c r="P2544" s="13">
        <v>36.833333333332511</v>
      </c>
      <c r="Q2544" s="13">
        <f t="shared" si="116"/>
        <v>2210</v>
      </c>
      <c r="R2544" s="14">
        <v>2688.8888888890424</v>
      </c>
      <c r="S2544">
        <v>3012.820278642002</v>
      </c>
    </row>
    <row r="2545" spans="16:19" x14ac:dyDescent="0.25">
      <c r="P2545" s="13">
        <v>36.849999999999177</v>
      </c>
      <c r="Q2545" s="13">
        <f t="shared" si="116"/>
        <v>2211</v>
      </c>
      <c r="R2545" s="14">
        <v>2701.111111111265</v>
      </c>
      <c r="S2545">
        <v>3005.9758671152517</v>
      </c>
    </row>
    <row r="2546" spans="16:19" x14ac:dyDescent="0.25">
      <c r="P2546" s="13">
        <v>36.866666666665843</v>
      </c>
      <c r="Q2546" s="13">
        <f t="shared" si="116"/>
        <v>2212</v>
      </c>
      <c r="R2546" s="14">
        <v>2725.5555555557103</v>
      </c>
      <c r="S2546">
        <v>3006.27089945732</v>
      </c>
    </row>
    <row r="2547" spans="16:19" x14ac:dyDescent="0.25">
      <c r="P2547" s="13">
        <v>36.883333333332509</v>
      </c>
      <c r="Q2547" s="13">
        <f t="shared" si="116"/>
        <v>2213</v>
      </c>
      <c r="R2547" s="14">
        <v>2737.7777777779329</v>
      </c>
      <c r="S2547">
        <v>3002.6993599151638</v>
      </c>
    </row>
    <row r="2548" spans="16:19" x14ac:dyDescent="0.25">
      <c r="P2548" s="13">
        <v>36.899999999999174</v>
      </c>
      <c r="Q2548" s="13">
        <f t="shared" si="116"/>
        <v>2214</v>
      </c>
      <c r="R2548" s="14">
        <v>2750.0000000001555</v>
      </c>
      <c r="S2548">
        <v>2995.3669564298543</v>
      </c>
    </row>
    <row r="2549" spans="16:19" x14ac:dyDescent="0.25">
      <c r="P2549" s="13">
        <v>36.91666666666584</v>
      </c>
      <c r="Q2549" s="13">
        <f t="shared" si="116"/>
        <v>2215</v>
      </c>
      <c r="R2549" s="14">
        <v>2762.2222222223786</v>
      </c>
      <c r="S2549">
        <v>3004.0341987575812</v>
      </c>
    </row>
    <row r="2550" spans="16:19" x14ac:dyDescent="0.25">
      <c r="P2550" s="13">
        <v>36.933333333332506</v>
      </c>
      <c r="Q2550" s="13">
        <f t="shared" si="116"/>
        <v>2216</v>
      </c>
      <c r="R2550" s="14">
        <v>2774.4444444446012</v>
      </c>
      <c r="S2550">
        <v>3006.17824976578</v>
      </c>
    </row>
    <row r="2551" spans="16:19" x14ac:dyDescent="0.25">
      <c r="P2551" s="13">
        <v>36.949999999999172</v>
      </c>
      <c r="Q2551" s="13">
        <f t="shared" si="116"/>
        <v>2217</v>
      </c>
      <c r="R2551" s="14">
        <v>2798.8888888890469</v>
      </c>
      <c r="S2551">
        <v>2994.6193930721693</v>
      </c>
    </row>
    <row r="2552" spans="16:19" x14ac:dyDescent="0.25">
      <c r="P2552" s="13">
        <v>36.966666666665837</v>
      </c>
      <c r="Q2552" s="13">
        <f t="shared" si="116"/>
        <v>2218</v>
      </c>
      <c r="R2552" s="14">
        <v>2798.8888888890469</v>
      </c>
      <c r="S2552">
        <v>2977.2762033146528</v>
      </c>
    </row>
    <row r="2553" spans="16:19" x14ac:dyDescent="0.25">
      <c r="P2553" s="13">
        <v>36.983333333332503</v>
      </c>
      <c r="Q2553" s="13">
        <f t="shared" si="116"/>
        <v>2219</v>
      </c>
      <c r="R2553" s="14">
        <v>2786.6666666668243</v>
      </c>
      <c r="S2553">
        <v>2970.0226276601675</v>
      </c>
    </row>
    <row r="2554" spans="16:19" x14ac:dyDescent="0.25">
      <c r="P2554" s="13">
        <v>36.999999999999169</v>
      </c>
      <c r="Q2554" s="13">
        <f t="shared" si="116"/>
        <v>2220</v>
      </c>
      <c r="R2554" s="14">
        <v>2786.6666666668243</v>
      </c>
      <c r="S2554">
        <v>2954.4049747039794</v>
      </c>
    </row>
    <row r="2555" spans="16:19" x14ac:dyDescent="0.25">
      <c r="P2555" s="13">
        <v>37.016666666665834</v>
      </c>
      <c r="Q2555" s="13">
        <f t="shared" si="116"/>
        <v>2221</v>
      </c>
      <c r="R2555" s="14">
        <v>2798.8888888890469</v>
      </c>
      <c r="S2555">
        <v>2936.3322915255903</v>
      </c>
    </row>
    <row r="2556" spans="16:19" x14ac:dyDescent="0.25">
      <c r="P2556" s="13">
        <v>37.0333333333325</v>
      </c>
      <c r="Q2556" s="13">
        <f t="shared" si="116"/>
        <v>2222</v>
      </c>
      <c r="R2556" s="14">
        <v>2811.11111111127</v>
      </c>
      <c r="S2556">
        <v>2930.0752464060442</v>
      </c>
    </row>
    <row r="2557" spans="16:19" x14ac:dyDescent="0.25">
      <c r="P2557" s="13">
        <v>37.049999999999166</v>
      </c>
      <c r="Q2557" s="13">
        <f t="shared" si="116"/>
        <v>2223</v>
      </c>
      <c r="R2557" s="14">
        <v>2823.3333333334926</v>
      </c>
      <c r="S2557">
        <v>2916.87376747485</v>
      </c>
    </row>
    <row r="2558" spans="16:19" x14ac:dyDescent="0.25">
      <c r="P2558" s="13">
        <v>37.066666666665832</v>
      </c>
      <c r="Q2558" s="13">
        <f t="shared" si="116"/>
        <v>2224</v>
      </c>
      <c r="R2558" s="14">
        <v>2835.5555555557157</v>
      </c>
      <c r="S2558">
        <v>2890.9637870482557</v>
      </c>
    </row>
    <row r="2559" spans="16:19" x14ac:dyDescent="0.25">
      <c r="P2559" s="13">
        <v>37.083333333332497</v>
      </c>
      <c r="Q2559" s="13">
        <f t="shared" si="116"/>
        <v>2225</v>
      </c>
      <c r="R2559" s="14">
        <v>2847.7777777779384</v>
      </c>
      <c r="S2559">
        <v>2862.6147811846395</v>
      </c>
    </row>
    <row r="2560" spans="16:19" x14ac:dyDescent="0.25">
      <c r="P2560" s="13">
        <v>37.099999999999163</v>
      </c>
      <c r="Q2560" s="13">
        <f t="shared" si="116"/>
        <v>2226</v>
      </c>
      <c r="R2560" s="14">
        <v>2860.000000000161</v>
      </c>
      <c r="S2560">
        <v>2824.5504587066566</v>
      </c>
    </row>
    <row r="2561" spans="16:19" x14ac:dyDescent="0.25">
      <c r="P2561" s="13">
        <v>37.116666666665829</v>
      </c>
      <c r="Q2561" s="13">
        <f t="shared" si="116"/>
        <v>2227</v>
      </c>
      <c r="R2561" s="14">
        <v>2872.2222222223836</v>
      </c>
      <c r="S2561">
        <v>2825.5431643231823</v>
      </c>
    </row>
    <row r="2562" spans="16:19" x14ac:dyDescent="0.25">
      <c r="P2562" s="13">
        <v>37.133333333332494</v>
      </c>
      <c r="Q2562" s="13">
        <f t="shared" si="116"/>
        <v>2228</v>
      </c>
      <c r="R2562" s="14">
        <v>2884.4444444446062</v>
      </c>
      <c r="S2562">
        <v>2820.85368477763</v>
      </c>
    </row>
    <row r="2563" spans="16:19" x14ac:dyDescent="0.25">
      <c r="P2563" s="13">
        <v>37.14999999999916</v>
      </c>
      <c r="Q2563" s="13">
        <f t="shared" si="116"/>
        <v>2229</v>
      </c>
      <c r="R2563" s="14">
        <v>2884.4444444446062</v>
      </c>
      <c r="S2563">
        <v>2812.6988550577325</v>
      </c>
    </row>
    <row r="2564" spans="16:19" x14ac:dyDescent="0.25">
      <c r="P2564" s="13">
        <v>37.166666666665826</v>
      </c>
      <c r="Q2564" s="13">
        <f t="shared" si="116"/>
        <v>2230</v>
      </c>
      <c r="R2564" s="14">
        <v>2896.6666666668298</v>
      </c>
      <c r="S2564">
        <v>2804.781522648846</v>
      </c>
    </row>
    <row r="2565" spans="16:19" x14ac:dyDescent="0.25">
      <c r="P2565" s="13">
        <v>37.183333333332492</v>
      </c>
      <c r="Q2565" s="13">
        <f t="shared" ref="Q2565:Q2628" si="117">ROUND(P2565*60,0)</f>
        <v>2231</v>
      </c>
      <c r="R2565" s="14">
        <v>2908.8888888890524</v>
      </c>
      <c r="S2565">
        <v>2788.3435994045713</v>
      </c>
    </row>
    <row r="2566" spans="16:19" x14ac:dyDescent="0.25">
      <c r="P2566" s="13">
        <v>37.199999999999157</v>
      </c>
      <c r="Q2566" s="13">
        <f t="shared" si="117"/>
        <v>2232</v>
      </c>
      <c r="R2566" s="14">
        <v>2908.8888888890524</v>
      </c>
      <c r="S2566">
        <v>2772.8134561372062</v>
      </c>
    </row>
    <row r="2567" spans="16:19" x14ac:dyDescent="0.25">
      <c r="P2567" s="13">
        <v>37.216666666665823</v>
      </c>
      <c r="Q2567" s="13">
        <f t="shared" si="117"/>
        <v>2233</v>
      </c>
      <c r="R2567" s="14">
        <v>2908.8888888890524</v>
      </c>
      <c r="S2567">
        <v>2772.2165682153945</v>
      </c>
    </row>
    <row r="2568" spans="16:19" x14ac:dyDescent="0.25">
      <c r="P2568" s="13">
        <v>37.233333333332489</v>
      </c>
      <c r="Q2568" s="13">
        <f t="shared" si="117"/>
        <v>2234</v>
      </c>
      <c r="R2568" s="14">
        <v>2908.8888888890533</v>
      </c>
      <c r="S2568">
        <v>2762.9620572228082</v>
      </c>
    </row>
    <row r="2569" spans="16:19" x14ac:dyDescent="0.25">
      <c r="P2569" s="13">
        <v>37.249999999999154</v>
      </c>
      <c r="Q2569" s="13">
        <f t="shared" si="117"/>
        <v>2235</v>
      </c>
      <c r="R2569" s="14">
        <v>2908.8888888890533</v>
      </c>
      <c r="S2569">
        <v>2761.1218498508474</v>
      </c>
    </row>
    <row r="2570" spans="16:19" x14ac:dyDescent="0.25">
      <c r="P2570" s="13">
        <v>37.26666666666582</v>
      </c>
      <c r="Q2570" s="13">
        <f t="shared" si="117"/>
        <v>2236</v>
      </c>
      <c r="R2570" s="14">
        <v>2908.8888888890533</v>
      </c>
      <c r="S2570">
        <v>2752.1373188962161</v>
      </c>
    </row>
    <row r="2571" spans="16:19" x14ac:dyDescent="0.25">
      <c r="P2571" s="13">
        <v>37.283333333332486</v>
      </c>
      <c r="Q2571" s="13">
        <f t="shared" si="117"/>
        <v>2237</v>
      </c>
      <c r="R2571" s="14">
        <v>2921.1111111112759</v>
      </c>
      <c r="S2571">
        <v>2766.3149193308832</v>
      </c>
    </row>
    <row r="2572" spans="16:19" x14ac:dyDescent="0.25">
      <c r="P2572" s="13">
        <v>37.299999999999152</v>
      </c>
      <c r="Q2572" s="13">
        <f t="shared" si="117"/>
        <v>2238</v>
      </c>
      <c r="R2572" s="14">
        <v>2933.3333333334986</v>
      </c>
      <c r="S2572">
        <v>2744.1564031400999</v>
      </c>
    </row>
    <row r="2573" spans="16:19" x14ac:dyDescent="0.25">
      <c r="P2573" s="13">
        <v>37.316666666665817</v>
      </c>
      <c r="Q2573" s="13">
        <f t="shared" si="117"/>
        <v>2239</v>
      </c>
      <c r="R2573" s="14">
        <v>2945.5555555557221</v>
      </c>
      <c r="S2573">
        <v>2728.5895096750828</v>
      </c>
    </row>
    <row r="2574" spans="16:19" x14ac:dyDescent="0.25">
      <c r="P2574" s="13">
        <v>37.333333333332483</v>
      </c>
      <c r="Q2574" s="13">
        <f t="shared" si="117"/>
        <v>2240</v>
      </c>
      <c r="R2574" s="14">
        <v>2945.5555555557221</v>
      </c>
      <c r="S2574">
        <v>2734.3624411953742</v>
      </c>
    </row>
    <row r="2575" spans="16:19" x14ac:dyDescent="0.25">
      <c r="P2575" s="13">
        <v>37.349999999999149</v>
      </c>
      <c r="Q2575" s="13">
        <f t="shared" si="117"/>
        <v>2241</v>
      </c>
      <c r="R2575" s="14">
        <v>2933.3333333334995</v>
      </c>
      <c r="S2575">
        <v>2744.4296911750153</v>
      </c>
    </row>
    <row r="2576" spans="16:19" x14ac:dyDescent="0.25">
      <c r="P2576" s="13">
        <v>37.366666666665814</v>
      </c>
      <c r="Q2576" s="13">
        <f t="shared" si="117"/>
        <v>2242</v>
      </c>
      <c r="R2576" s="14">
        <v>2921.1111111112764</v>
      </c>
      <c r="S2576">
        <v>2758.5568261149488</v>
      </c>
    </row>
    <row r="2577" spans="16:19" x14ac:dyDescent="0.25">
      <c r="P2577" s="13">
        <v>37.38333333333248</v>
      </c>
      <c r="Q2577" s="13">
        <f t="shared" si="117"/>
        <v>2243</v>
      </c>
      <c r="R2577" s="14">
        <v>2921.1111111112768</v>
      </c>
      <c r="S2577">
        <v>2757.2251533635022</v>
      </c>
    </row>
    <row r="2578" spans="16:19" x14ac:dyDescent="0.25">
      <c r="P2578" s="13">
        <v>37.399999999999146</v>
      </c>
      <c r="Q2578" s="13">
        <f t="shared" si="117"/>
        <v>2244</v>
      </c>
      <c r="R2578" s="14">
        <v>2921.1111111112768</v>
      </c>
      <c r="S2578">
        <v>2743.5097588731637</v>
      </c>
    </row>
    <row r="2579" spans="16:19" x14ac:dyDescent="0.25">
      <c r="P2579" s="13">
        <v>37.416666666665812</v>
      </c>
      <c r="Q2579" s="13">
        <f t="shared" si="117"/>
        <v>2245</v>
      </c>
      <c r="R2579" s="14">
        <v>2921.1111111112768</v>
      </c>
      <c r="S2579">
        <v>2733.113460676675</v>
      </c>
    </row>
    <row r="2580" spans="16:19" x14ac:dyDescent="0.25">
      <c r="P2580" s="13">
        <v>37.433333333332477</v>
      </c>
      <c r="Q2580" s="13">
        <f t="shared" si="117"/>
        <v>2246</v>
      </c>
      <c r="R2580" s="14">
        <v>2921.1111111112768</v>
      </c>
      <c r="S2580">
        <v>2728.7344499607566</v>
      </c>
    </row>
    <row r="2581" spans="16:19" x14ac:dyDescent="0.25">
      <c r="P2581" s="13">
        <v>37.449999999999143</v>
      </c>
      <c r="Q2581" s="13">
        <f t="shared" si="117"/>
        <v>2247</v>
      </c>
      <c r="R2581" s="14">
        <v>2921.1111111112768</v>
      </c>
      <c r="S2581">
        <v>2739.9326352566009</v>
      </c>
    </row>
    <row r="2582" spans="16:19" x14ac:dyDescent="0.25">
      <c r="P2582" s="13">
        <v>37.466666666665809</v>
      </c>
      <c r="Q2582" s="13">
        <f t="shared" si="117"/>
        <v>2248</v>
      </c>
      <c r="R2582" s="14">
        <v>2921.1111111112768</v>
      </c>
      <c r="S2582">
        <v>2738.7048892531516</v>
      </c>
    </row>
    <row r="2583" spans="16:19" x14ac:dyDescent="0.25">
      <c r="P2583" s="13">
        <v>37.483333333332475</v>
      </c>
      <c r="Q2583" s="13">
        <f t="shared" si="117"/>
        <v>2249</v>
      </c>
      <c r="R2583" s="14">
        <v>2933.3333333334995</v>
      </c>
      <c r="S2583">
        <v>2721.877155253921</v>
      </c>
    </row>
    <row r="2584" spans="16:19" x14ac:dyDescent="0.25">
      <c r="P2584" s="13">
        <v>37.49999999999914</v>
      </c>
      <c r="Q2584" s="13">
        <f t="shared" si="117"/>
        <v>2250</v>
      </c>
      <c r="R2584" s="14">
        <v>2945.5555555557225</v>
      </c>
      <c r="S2584">
        <v>2703.2308675797303</v>
      </c>
    </row>
    <row r="2585" spans="16:19" x14ac:dyDescent="0.25">
      <c r="P2585" s="13">
        <v>37.516666666665806</v>
      </c>
      <c r="Q2585" s="13">
        <f t="shared" si="117"/>
        <v>2251</v>
      </c>
      <c r="R2585" s="14">
        <v>2933.3333333335004</v>
      </c>
      <c r="S2585">
        <v>2676.4652176475402</v>
      </c>
    </row>
    <row r="2586" spans="16:19" x14ac:dyDescent="0.25">
      <c r="P2586" s="13">
        <v>37.533333333332472</v>
      </c>
      <c r="Q2586" s="13">
        <f t="shared" si="117"/>
        <v>2252</v>
      </c>
      <c r="R2586" s="14">
        <v>2921.1111111112773</v>
      </c>
      <c r="S2586">
        <v>2655.6537321144669</v>
      </c>
    </row>
    <row r="2587" spans="16:19" x14ac:dyDescent="0.25">
      <c r="P2587" s="13">
        <v>37.549999999999137</v>
      </c>
      <c r="Q2587" s="13">
        <f t="shared" si="117"/>
        <v>2253</v>
      </c>
      <c r="R2587" s="14">
        <v>2921.1111111112773</v>
      </c>
      <c r="S2587">
        <v>2652.3555870348587</v>
      </c>
    </row>
    <row r="2588" spans="16:19" x14ac:dyDescent="0.25">
      <c r="P2588" s="13">
        <v>37.566666666665803</v>
      </c>
      <c r="Q2588" s="13">
        <f t="shared" si="117"/>
        <v>2254</v>
      </c>
      <c r="R2588" s="14">
        <v>2921.1111111112778</v>
      </c>
      <c r="S2588">
        <v>2663.8626462671305</v>
      </c>
    </row>
    <row r="2589" spans="16:19" x14ac:dyDescent="0.25">
      <c r="P2589" s="13">
        <v>37.583333333332469</v>
      </c>
      <c r="Q2589" s="13">
        <f t="shared" si="117"/>
        <v>2255</v>
      </c>
      <c r="R2589" s="14">
        <v>2908.8888888890542</v>
      </c>
      <c r="S2589">
        <v>2675.5861004777248</v>
      </c>
    </row>
    <row r="2590" spans="16:19" x14ac:dyDescent="0.25">
      <c r="P2590" s="13">
        <v>37.599999999999135</v>
      </c>
      <c r="Q2590" s="13">
        <f t="shared" si="117"/>
        <v>2256</v>
      </c>
      <c r="R2590" s="14">
        <v>2896.6666666668311</v>
      </c>
      <c r="S2590">
        <v>2671.0820620815875</v>
      </c>
    </row>
    <row r="2591" spans="16:19" x14ac:dyDescent="0.25">
      <c r="P2591" s="13">
        <v>37.6166666666658</v>
      </c>
      <c r="Q2591" s="13">
        <f t="shared" si="117"/>
        <v>2257</v>
      </c>
      <c r="R2591" s="14">
        <v>2884.4444444446085</v>
      </c>
      <c r="S2591">
        <v>2670.4893594332366</v>
      </c>
    </row>
    <row r="2592" spans="16:19" x14ac:dyDescent="0.25">
      <c r="P2592" s="13">
        <v>37.633333333332466</v>
      </c>
      <c r="Q2592" s="13">
        <f t="shared" si="117"/>
        <v>2258</v>
      </c>
      <c r="R2592" s="14">
        <v>2872.2222222223854</v>
      </c>
      <c r="S2592">
        <v>2659.2440044997238</v>
      </c>
    </row>
    <row r="2593" spans="16:19" x14ac:dyDescent="0.25">
      <c r="P2593" s="13">
        <v>37.649999999999132</v>
      </c>
      <c r="Q2593" s="13">
        <f t="shared" si="117"/>
        <v>2259</v>
      </c>
      <c r="R2593" s="14">
        <v>2872.2222222223854</v>
      </c>
      <c r="S2593">
        <v>2646.3767176630618</v>
      </c>
    </row>
    <row r="2594" spans="16:19" x14ac:dyDescent="0.25">
      <c r="P2594" s="13">
        <v>37.666666666665797</v>
      </c>
      <c r="Q2594" s="13">
        <f t="shared" si="117"/>
        <v>2260</v>
      </c>
      <c r="R2594" s="14">
        <v>2872.2222222223854</v>
      </c>
      <c r="S2594">
        <v>2645.1902825227585</v>
      </c>
    </row>
    <row r="2595" spans="16:19" x14ac:dyDescent="0.25">
      <c r="P2595" s="13">
        <v>37.683333333332463</v>
      </c>
      <c r="Q2595" s="13">
        <f t="shared" si="117"/>
        <v>2261</v>
      </c>
      <c r="R2595" s="14">
        <v>2872.2222222223854</v>
      </c>
      <c r="S2595">
        <v>2643.3240216583081</v>
      </c>
    </row>
    <row r="2596" spans="16:19" x14ac:dyDescent="0.25">
      <c r="P2596" s="13">
        <v>37.699999999999129</v>
      </c>
      <c r="Q2596" s="13">
        <f t="shared" si="117"/>
        <v>2262</v>
      </c>
      <c r="R2596" s="14">
        <v>2872.2222222223854</v>
      </c>
      <c r="S2596">
        <v>2650.4250637026425</v>
      </c>
    </row>
    <row r="2597" spans="16:19" x14ac:dyDescent="0.25">
      <c r="P2597" s="13">
        <v>37.716666666665795</v>
      </c>
      <c r="Q2597" s="13">
        <f t="shared" si="117"/>
        <v>2263</v>
      </c>
      <c r="R2597" s="14">
        <v>2872.2222222223854</v>
      </c>
      <c r="S2597">
        <v>2662.7237641532447</v>
      </c>
    </row>
    <row r="2598" spans="16:19" x14ac:dyDescent="0.25">
      <c r="P2598" s="13">
        <v>37.73333333333246</v>
      </c>
      <c r="Q2598" s="13">
        <f t="shared" si="117"/>
        <v>2264</v>
      </c>
      <c r="R2598" s="14">
        <v>2872.2222222223854</v>
      </c>
      <c r="S2598">
        <v>2653.9447880954954</v>
      </c>
    </row>
    <row r="2599" spans="16:19" x14ac:dyDescent="0.25">
      <c r="P2599" s="13">
        <v>37.749999999999126</v>
      </c>
      <c r="Q2599" s="13">
        <f t="shared" si="117"/>
        <v>2265</v>
      </c>
      <c r="R2599" s="14">
        <v>2872.2222222223854</v>
      </c>
      <c r="S2599">
        <v>2632.6736911995795</v>
      </c>
    </row>
    <row r="2600" spans="16:19" x14ac:dyDescent="0.25">
      <c r="P2600" s="13">
        <v>37.766666666665792</v>
      </c>
      <c r="Q2600" s="13">
        <f t="shared" si="117"/>
        <v>2266</v>
      </c>
      <c r="R2600" s="14">
        <v>2860.0000000001619</v>
      </c>
      <c r="S2600">
        <v>2607.8226605613509</v>
      </c>
    </row>
    <row r="2601" spans="16:19" x14ac:dyDescent="0.25">
      <c r="P2601" s="13">
        <v>37.783333333332457</v>
      </c>
      <c r="Q2601" s="13">
        <f t="shared" si="117"/>
        <v>2267</v>
      </c>
      <c r="R2601" s="14">
        <v>2835.5555555557162</v>
      </c>
      <c r="S2601">
        <v>2602.6954341143282</v>
      </c>
    </row>
    <row r="2602" spans="16:19" x14ac:dyDescent="0.25">
      <c r="P2602" s="13">
        <v>37.799999999999123</v>
      </c>
      <c r="Q2602" s="13">
        <f t="shared" si="117"/>
        <v>2268</v>
      </c>
      <c r="R2602" s="14">
        <v>2811.1111111112709</v>
      </c>
      <c r="S2602">
        <v>2593.5678951426685</v>
      </c>
    </row>
    <row r="2603" spans="16:19" x14ac:dyDescent="0.25">
      <c r="P2603" s="13">
        <v>37.816666666665789</v>
      </c>
      <c r="Q2603" s="13">
        <f t="shared" si="117"/>
        <v>2269</v>
      </c>
      <c r="R2603" s="14">
        <v>2811.1111111112714</v>
      </c>
      <c r="S2603">
        <v>2587.4384381172308</v>
      </c>
    </row>
    <row r="2604" spans="16:19" x14ac:dyDescent="0.25">
      <c r="P2604" s="13">
        <v>37.833333333332455</v>
      </c>
      <c r="Q2604" s="13">
        <f t="shared" si="117"/>
        <v>2270</v>
      </c>
      <c r="R2604" s="14">
        <v>2798.8888888890483</v>
      </c>
      <c r="S2604">
        <v>2580.6682544808841</v>
      </c>
    </row>
    <row r="2605" spans="16:19" x14ac:dyDescent="0.25">
      <c r="P2605" s="13">
        <v>37.84999999999912</v>
      </c>
      <c r="Q2605" s="13">
        <f t="shared" si="117"/>
        <v>2271</v>
      </c>
      <c r="R2605" s="14">
        <v>2798.8888888890483</v>
      </c>
      <c r="S2605">
        <v>2602.3365319307277</v>
      </c>
    </row>
    <row r="2606" spans="16:19" x14ac:dyDescent="0.25">
      <c r="P2606" s="13">
        <v>37.866666666665786</v>
      </c>
      <c r="Q2606" s="13">
        <f t="shared" si="117"/>
        <v>2272</v>
      </c>
      <c r="R2606" s="14">
        <v>2798.8888888890478</v>
      </c>
      <c r="S2606">
        <v>2609.3530531411266</v>
      </c>
    </row>
    <row r="2607" spans="16:19" x14ac:dyDescent="0.25">
      <c r="P2607" s="13">
        <v>37.883333333332452</v>
      </c>
      <c r="Q2607" s="13">
        <f t="shared" si="117"/>
        <v>2273</v>
      </c>
      <c r="R2607" s="14">
        <v>2798.8888888890478</v>
      </c>
      <c r="S2607">
        <v>2604.6896126122974</v>
      </c>
    </row>
    <row r="2608" spans="16:19" x14ac:dyDescent="0.25">
      <c r="P2608" s="13">
        <v>37.899999999999118</v>
      </c>
      <c r="Q2608" s="13">
        <f t="shared" si="117"/>
        <v>2274</v>
      </c>
      <c r="R2608" s="14">
        <v>2798.8888888890478</v>
      </c>
      <c r="S2608">
        <v>2605.4954569491533</v>
      </c>
    </row>
    <row r="2609" spans="16:19" x14ac:dyDescent="0.25">
      <c r="P2609" s="13">
        <v>37.916666666665783</v>
      </c>
      <c r="Q2609" s="13">
        <f t="shared" si="117"/>
        <v>2275</v>
      </c>
      <c r="R2609" s="14">
        <v>2798.8888888890474</v>
      </c>
      <c r="S2609">
        <v>2609.0470300061083</v>
      </c>
    </row>
    <row r="2610" spans="16:19" x14ac:dyDescent="0.25">
      <c r="P2610" s="13">
        <v>37.933333333332449</v>
      </c>
      <c r="Q2610" s="13">
        <f t="shared" si="117"/>
        <v>2276</v>
      </c>
      <c r="R2610" s="14">
        <v>2798.8888888890469</v>
      </c>
      <c r="S2610">
        <v>2621.3259938159222</v>
      </c>
    </row>
    <row r="2611" spans="16:19" x14ac:dyDescent="0.25">
      <c r="P2611" s="13">
        <v>37.949999999999115</v>
      </c>
      <c r="Q2611" s="13">
        <f t="shared" si="117"/>
        <v>2277</v>
      </c>
      <c r="R2611" s="14">
        <v>2798.8888888890469</v>
      </c>
      <c r="S2611">
        <v>2629.1628896794873</v>
      </c>
    </row>
    <row r="2612" spans="16:19" x14ac:dyDescent="0.25">
      <c r="P2612" s="13">
        <v>37.96666666666578</v>
      </c>
      <c r="Q2612" s="13">
        <f t="shared" si="117"/>
        <v>2278</v>
      </c>
      <c r="R2612" s="14">
        <v>2786.6666666668243</v>
      </c>
      <c r="S2612">
        <v>2627.4256004634422</v>
      </c>
    </row>
    <row r="2613" spans="16:19" x14ac:dyDescent="0.25">
      <c r="P2613" s="13">
        <v>37.983333333332446</v>
      </c>
      <c r="Q2613" s="13">
        <f t="shared" si="117"/>
        <v>2279</v>
      </c>
      <c r="R2613" s="14">
        <v>2786.6666666668243</v>
      </c>
      <c r="S2613">
        <v>2626.2423529925422</v>
      </c>
    </row>
    <row r="2614" spans="16:19" x14ac:dyDescent="0.25">
      <c r="P2614" s="13">
        <v>37.999999999999112</v>
      </c>
      <c r="Q2614" s="13">
        <f t="shared" si="117"/>
        <v>2280</v>
      </c>
      <c r="R2614" s="14">
        <v>2798.8888888890474</v>
      </c>
      <c r="S2614">
        <v>2631.5072205356314</v>
      </c>
    </row>
    <row r="2615" spans="16:19" x14ac:dyDescent="0.25">
      <c r="P2615" s="13">
        <v>38.016666666665778</v>
      </c>
      <c r="Q2615" s="13">
        <f t="shared" si="117"/>
        <v>2281</v>
      </c>
      <c r="R2615" s="14">
        <v>2798.8888888890478</v>
      </c>
      <c r="S2615">
        <v>2639.035660272637</v>
      </c>
    </row>
    <row r="2616" spans="16:19" x14ac:dyDescent="0.25">
      <c r="P2616" s="13">
        <v>38.033333333332443</v>
      </c>
      <c r="Q2616" s="13">
        <f t="shared" si="117"/>
        <v>2282</v>
      </c>
      <c r="R2616" s="14">
        <v>2786.6666666668248</v>
      </c>
      <c r="S2616">
        <v>2614.4999365418544</v>
      </c>
    </row>
    <row r="2617" spans="16:19" x14ac:dyDescent="0.25">
      <c r="P2617" s="13">
        <v>38.049999999999109</v>
      </c>
      <c r="Q2617" s="13">
        <f t="shared" si="117"/>
        <v>2283</v>
      </c>
      <c r="R2617" s="14">
        <v>2786.6666666668248</v>
      </c>
      <c r="S2617">
        <v>2599.419571280147</v>
      </c>
    </row>
    <row r="2618" spans="16:19" x14ac:dyDescent="0.25">
      <c r="P2618" s="13">
        <v>38.066666666665775</v>
      </c>
      <c r="Q2618" s="13">
        <f t="shared" si="117"/>
        <v>2284</v>
      </c>
      <c r="R2618" s="14">
        <v>2786.6666666668248</v>
      </c>
      <c r="S2618">
        <v>2584.5969743648129</v>
      </c>
    </row>
    <row r="2619" spans="16:19" x14ac:dyDescent="0.25">
      <c r="P2619" s="13">
        <v>38.08333333333244</v>
      </c>
      <c r="Q2619" s="13">
        <f t="shared" si="117"/>
        <v>2285</v>
      </c>
      <c r="R2619" s="14">
        <v>2798.8888888890478</v>
      </c>
      <c r="S2619">
        <v>2569.6761527180975</v>
      </c>
    </row>
    <row r="2620" spans="16:19" x14ac:dyDescent="0.25">
      <c r="P2620" s="13">
        <v>38.099999999999106</v>
      </c>
      <c r="Q2620" s="13">
        <f t="shared" si="117"/>
        <v>2286</v>
      </c>
      <c r="R2620" s="14">
        <v>2811.1111111112705</v>
      </c>
      <c r="S2620">
        <v>2555.7102546355004</v>
      </c>
    </row>
    <row r="2621" spans="16:19" x14ac:dyDescent="0.25">
      <c r="P2621" s="13">
        <v>38.116666666665772</v>
      </c>
      <c r="Q2621" s="13">
        <f t="shared" si="117"/>
        <v>2287</v>
      </c>
      <c r="R2621" s="14">
        <v>2823.3333333334931</v>
      </c>
      <c r="S2621">
        <v>2537.126578992722</v>
      </c>
    </row>
    <row r="2622" spans="16:19" x14ac:dyDescent="0.25">
      <c r="P2622" s="13">
        <v>38.133333333332438</v>
      </c>
      <c r="Q2622" s="13">
        <f t="shared" si="117"/>
        <v>2288</v>
      </c>
      <c r="R2622" s="14">
        <v>2835.5555555557157</v>
      </c>
      <c r="S2622">
        <v>2539.6250863682776</v>
      </c>
    </row>
    <row r="2623" spans="16:19" x14ac:dyDescent="0.25">
      <c r="P2623" s="13">
        <v>38.149999999999103</v>
      </c>
      <c r="Q2623" s="13">
        <f t="shared" si="117"/>
        <v>2289</v>
      </c>
      <c r="R2623" s="14">
        <v>2823.3333333334931</v>
      </c>
      <c r="S2623">
        <v>2552.8705139381618</v>
      </c>
    </row>
    <row r="2624" spans="16:19" x14ac:dyDescent="0.25">
      <c r="P2624" s="13">
        <v>38.166666666665769</v>
      </c>
      <c r="Q2624" s="13">
        <f t="shared" si="117"/>
        <v>2290</v>
      </c>
      <c r="R2624" s="14">
        <v>2811.1111111112705</v>
      </c>
      <c r="S2624">
        <v>2574.5903740459325</v>
      </c>
    </row>
    <row r="2625" spans="16:19" x14ac:dyDescent="0.25">
      <c r="P2625" s="13">
        <v>38.183333333332435</v>
      </c>
      <c r="Q2625" s="13">
        <f t="shared" si="117"/>
        <v>2291</v>
      </c>
      <c r="R2625" s="14">
        <v>2798.8888888890478</v>
      </c>
      <c r="S2625">
        <v>2603.6236237337866</v>
      </c>
    </row>
    <row r="2626" spans="16:19" x14ac:dyDescent="0.25">
      <c r="P2626" s="13">
        <v>38.1999999999991</v>
      </c>
      <c r="Q2626" s="13">
        <f t="shared" si="117"/>
        <v>2292</v>
      </c>
      <c r="R2626" s="14">
        <v>2786.6666666668252</v>
      </c>
      <c r="S2626">
        <v>2626.0905666319113</v>
      </c>
    </row>
    <row r="2627" spans="16:19" x14ac:dyDescent="0.25">
      <c r="P2627" s="13">
        <v>38.216666666665766</v>
      </c>
      <c r="Q2627" s="13">
        <f t="shared" si="117"/>
        <v>2293</v>
      </c>
      <c r="R2627" s="14">
        <v>2774.4444444446026</v>
      </c>
      <c r="S2627">
        <v>2654.4305781044777</v>
      </c>
    </row>
    <row r="2628" spans="16:19" x14ac:dyDescent="0.25">
      <c r="P2628" s="13">
        <v>38.233333333332432</v>
      </c>
      <c r="Q2628" s="13">
        <f t="shared" si="117"/>
        <v>2294</v>
      </c>
      <c r="R2628" s="14">
        <v>2762.2222222223795</v>
      </c>
      <c r="S2628">
        <v>2684.62292210949</v>
      </c>
    </row>
    <row r="2629" spans="16:19" x14ac:dyDescent="0.25">
      <c r="P2629" s="13">
        <v>38.249999999999098</v>
      </c>
      <c r="Q2629" s="13">
        <f t="shared" ref="Q2629:Q2692" si="118">ROUND(P2629*60,0)</f>
        <v>2295</v>
      </c>
      <c r="R2629" s="14">
        <v>2762.2222222223791</v>
      </c>
      <c r="S2629">
        <v>2709.8652395095901</v>
      </c>
    </row>
    <row r="2630" spans="16:19" x14ac:dyDescent="0.25">
      <c r="P2630" s="13">
        <v>38.266666666665763</v>
      </c>
      <c r="Q2630" s="13">
        <f t="shared" si="118"/>
        <v>2296</v>
      </c>
      <c r="R2630" s="14">
        <v>2786.6666666668252</v>
      </c>
      <c r="S2630">
        <v>2735.104626651485</v>
      </c>
    </row>
    <row r="2631" spans="16:19" x14ac:dyDescent="0.25">
      <c r="P2631" s="13">
        <v>38.283333333332429</v>
      </c>
      <c r="Q2631" s="13">
        <f t="shared" si="118"/>
        <v>2297</v>
      </c>
      <c r="R2631" s="14">
        <v>2811.1111111112709</v>
      </c>
      <c r="S2631">
        <v>2754.681437090489</v>
      </c>
    </row>
    <row r="2632" spans="16:19" x14ac:dyDescent="0.25">
      <c r="P2632" s="13">
        <v>38.299999999999095</v>
      </c>
      <c r="Q2632" s="13">
        <f t="shared" si="118"/>
        <v>2298</v>
      </c>
      <c r="R2632" s="14">
        <v>2835.5555555557162</v>
      </c>
      <c r="S2632">
        <v>2790.3856871855542</v>
      </c>
    </row>
    <row r="2633" spans="16:19" x14ac:dyDescent="0.25">
      <c r="P2633" s="13">
        <v>38.31666666666576</v>
      </c>
      <c r="Q2633" s="13">
        <f t="shared" si="118"/>
        <v>2299</v>
      </c>
      <c r="R2633" s="14">
        <v>2835.5555555557166</v>
      </c>
      <c r="S2633">
        <v>2811.3016194483293</v>
      </c>
    </row>
    <row r="2634" spans="16:19" x14ac:dyDescent="0.25">
      <c r="P2634" s="13">
        <v>38.333333333332426</v>
      </c>
      <c r="Q2634" s="13">
        <f t="shared" si="118"/>
        <v>2300</v>
      </c>
      <c r="R2634" s="14">
        <v>2847.7777777779393</v>
      </c>
      <c r="S2634">
        <v>2821.4229066603389</v>
      </c>
    </row>
    <row r="2635" spans="16:19" x14ac:dyDescent="0.25">
      <c r="P2635" s="13">
        <v>38.349999999999092</v>
      </c>
      <c r="Q2635" s="13">
        <f t="shared" si="118"/>
        <v>2301</v>
      </c>
      <c r="R2635" s="14">
        <v>2835.5555555557166</v>
      </c>
      <c r="S2635">
        <v>2820.2115084499878</v>
      </c>
    </row>
    <row r="2636" spans="16:19" x14ac:dyDescent="0.25">
      <c r="P2636" s="13">
        <v>38.366666666665758</v>
      </c>
      <c r="Q2636" s="13">
        <f t="shared" si="118"/>
        <v>2302</v>
      </c>
      <c r="R2636" s="14">
        <v>2823.333333333494</v>
      </c>
      <c r="S2636">
        <v>2806.3706392252275</v>
      </c>
    </row>
    <row r="2637" spans="16:19" x14ac:dyDescent="0.25">
      <c r="P2637" s="13">
        <v>38.383333333332423</v>
      </c>
      <c r="Q2637" s="13">
        <f t="shared" si="118"/>
        <v>2303</v>
      </c>
      <c r="R2637" s="14">
        <v>2811.1111111112709</v>
      </c>
      <c r="S2637">
        <v>2790.2374948062093</v>
      </c>
    </row>
    <row r="2638" spans="16:19" x14ac:dyDescent="0.25">
      <c r="P2638" s="13">
        <v>38.399999999999089</v>
      </c>
      <c r="Q2638" s="13">
        <f t="shared" si="118"/>
        <v>2304</v>
      </c>
      <c r="R2638" s="14">
        <v>2786.6666666668252</v>
      </c>
      <c r="S2638">
        <v>2777.4835256077422</v>
      </c>
    </row>
    <row r="2639" spans="16:19" x14ac:dyDescent="0.25">
      <c r="P2639" s="13">
        <v>38.416666666665755</v>
      </c>
      <c r="Q2639" s="13">
        <f t="shared" si="118"/>
        <v>2305</v>
      </c>
      <c r="R2639" s="14">
        <v>2762.22222222238</v>
      </c>
      <c r="S2639">
        <v>2763.1709958319698</v>
      </c>
    </row>
    <row r="2640" spans="16:19" x14ac:dyDescent="0.25">
      <c r="P2640" s="13">
        <v>38.433333333332421</v>
      </c>
      <c r="Q2640" s="13">
        <f t="shared" si="118"/>
        <v>2306</v>
      </c>
      <c r="R2640" s="14">
        <v>2737.7777777779343</v>
      </c>
      <c r="S2640">
        <v>2768.9985510173533</v>
      </c>
    </row>
    <row r="2641" spans="16:19" x14ac:dyDescent="0.25">
      <c r="P2641" s="13">
        <v>38.449999999999086</v>
      </c>
      <c r="Q2641" s="13">
        <f t="shared" si="118"/>
        <v>2307</v>
      </c>
      <c r="R2641" s="14">
        <v>2713.3333333334886</v>
      </c>
      <c r="S2641">
        <v>2769.3064665889538</v>
      </c>
    </row>
    <row r="2642" spans="16:19" x14ac:dyDescent="0.25">
      <c r="P2642" s="13">
        <v>38.466666666665752</v>
      </c>
      <c r="Q2642" s="13">
        <f t="shared" si="118"/>
        <v>2308</v>
      </c>
      <c r="R2642" s="14">
        <v>2713.3333333334886</v>
      </c>
      <c r="S2642">
        <v>2766.3515235825294</v>
      </c>
    </row>
    <row r="2643" spans="16:19" x14ac:dyDescent="0.25">
      <c r="P2643" s="13">
        <v>38.483333333332418</v>
      </c>
      <c r="Q2643" s="13">
        <f t="shared" si="118"/>
        <v>2309</v>
      </c>
      <c r="R2643" s="14">
        <v>2713.3333333334886</v>
      </c>
      <c r="S2643">
        <v>2757.7125672438551</v>
      </c>
    </row>
    <row r="2644" spans="16:19" x14ac:dyDescent="0.25">
      <c r="P2644" s="13">
        <v>38.499999999999083</v>
      </c>
      <c r="Q2644" s="13">
        <f t="shared" si="118"/>
        <v>2310</v>
      </c>
      <c r="R2644" s="14">
        <v>2701.1111111112655</v>
      </c>
      <c r="S2644">
        <v>2752.4564230804772</v>
      </c>
    </row>
    <row r="2645" spans="16:19" x14ac:dyDescent="0.25">
      <c r="P2645" s="13">
        <v>38.516666666665749</v>
      </c>
      <c r="Q2645" s="13">
        <f t="shared" si="118"/>
        <v>2311</v>
      </c>
      <c r="R2645" s="14">
        <v>2701.1111111112655</v>
      </c>
      <c r="S2645">
        <v>2752.3485585527442</v>
      </c>
    </row>
    <row r="2646" spans="16:19" x14ac:dyDescent="0.25">
      <c r="P2646" s="13">
        <v>38.533333333332415</v>
      </c>
      <c r="Q2646" s="13">
        <f t="shared" si="118"/>
        <v>2312</v>
      </c>
      <c r="R2646" s="14">
        <v>2713.3333333334886</v>
      </c>
      <c r="S2646">
        <v>2750.8913311894926</v>
      </c>
    </row>
    <row r="2647" spans="16:19" x14ac:dyDescent="0.25">
      <c r="P2647" s="13">
        <v>38.549999999999081</v>
      </c>
      <c r="Q2647" s="13">
        <f t="shared" si="118"/>
        <v>2313</v>
      </c>
      <c r="R2647" s="14">
        <v>2713.3333333334881</v>
      </c>
      <c r="S2647">
        <v>2751.6871949530055</v>
      </c>
    </row>
    <row r="2648" spans="16:19" x14ac:dyDescent="0.25">
      <c r="P2648" s="13">
        <v>38.566666666665746</v>
      </c>
      <c r="Q2648" s="13">
        <f t="shared" si="118"/>
        <v>2314</v>
      </c>
      <c r="R2648" s="14">
        <v>2688.8888888890424</v>
      </c>
      <c r="S2648">
        <v>2736.6144248435585</v>
      </c>
    </row>
    <row r="2649" spans="16:19" x14ac:dyDescent="0.25">
      <c r="P2649" s="13">
        <v>38.583333333332412</v>
      </c>
      <c r="Q2649" s="13">
        <f t="shared" si="118"/>
        <v>2315</v>
      </c>
      <c r="R2649" s="14">
        <v>2676.6666666668198</v>
      </c>
      <c r="S2649">
        <v>2724.2334650335288</v>
      </c>
    </row>
    <row r="2650" spans="16:19" x14ac:dyDescent="0.25">
      <c r="P2650" s="13">
        <v>38.599999999999078</v>
      </c>
      <c r="Q2650" s="13">
        <f t="shared" si="118"/>
        <v>2316</v>
      </c>
      <c r="R2650" s="14">
        <v>2652.2222222223745</v>
      </c>
      <c r="S2650">
        <v>2708.7285271199189</v>
      </c>
    </row>
    <row r="2651" spans="16:19" x14ac:dyDescent="0.25">
      <c r="P2651" s="13">
        <v>38.616666666665743</v>
      </c>
      <c r="Q2651" s="13">
        <f t="shared" si="118"/>
        <v>2317</v>
      </c>
      <c r="R2651" s="14">
        <v>2627.7777777779283</v>
      </c>
      <c r="S2651">
        <v>2684.7125553753908</v>
      </c>
    </row>
    <row r="2652" spans="16:19" x14ac:dyDescent="0.25">
      <c r="P2652" s="13">
        <v>38.633333333332409</v>
      </c>
      <c r="Q2652" s="13">
        <f t="shared" si="118"/>
        <v>2318</v>
      </c>
      <c r="R2652" s="14">
        <v>2603.3333333334831</v>
      </c>
      <c r="S2652">
        <v>2661.8668391384899</v>
      </c>
    </row>
    <row r="2653" spans="16:19" x14ac:dyDescent="0.25">
      <c r="P2653" s="13">
        <v>38.649999999999075</v>
      </c>
      <c r="Q2653" s="13">
        <f t="shared" si="118"/>
        <v>2319</v>
      </c>
      <c r="R2653" s="14">
        <v>2591.1111111112605</v>
      </c>
      <c r="S2653">
        <v>2654.9300624828802</v>
      </c>
    </row>
    <row r="2654" spans="16:19" x14ac:dyDescent="0.25">
      <c r="P2654" s="13">
        <v>38.666666666665741</v>
      </c>
      <c r="Q2654" s="13">
        <f t="shared" si="118"/>
        <v>2320</v>
      </c>
      <c r="R2654" s="14">
        <v>2591.1111111112605</v>
      </c>
      <c r="S2654">
        <v>2629.0889466385024</v>
      </c>
    </row>
    <row r="2655" spans="16:19" x14ac:dyDescent="0.25">
      <c r="P2655" s="13">
        <v>38.683333333332406</v>
      </c>
      <c r="Q2655" s="13">
        <f t="shared" si="118"/>
        <v>2321</v>
      </c>
      <c r="R2655" s="14">
        <v>2603.3333333334831</v>
      </c>
      <c r="S2655">
        <v>2606.4073302152487</v>
      </c>
    </row>
    <row r="2656" spans="16:19" x14ac:dyDescent="0.25">
      <c r="P2656" s="13">
        <v>38.699999999999072</v>
      </c>
      <c r="Q2656" s="13">
        <f t="shared" si="118"/>
        <v>2322</v>
      </c>
      <c r="R2656" s="14">
        <v>2615.5555555557062</v>
      </c>
      <c r="S2656">
        <v>2607.6409885062767</v>
      </c>
    </row>
    <row r="2657" spans="16:19" x14ac:dyDescent="0.25">
      <c r="P2657" s="13">
        <v>38.716666666665738</v>
      </c>
      <c r="Q2657" s="13">
        <f t="shared" si="118"/>
        <v>2323</v>
      </c>
      <c r="R2657" s="14">
        <v>2627.7777777779288</v>
      </c>
      <c r="S2657">
        <v>2604.3551128811869</v>
      </c>
    </row>
    <row r="2658" spans="16:19" x14ac:dyDescent="0.25">
      <c r="P2658" s="13">
        <v>38.733333333332403</v>
      </c>
      <c r="Q2658" s="13">
        <f t="shared" si="118"/>
        <v>2324</v>
      </c>
      <c r="R2658" s="14">
        <v>2627.7777777779283</v>
      </c>
      <c r="S2658">
        <v>2604.5027550209329</v>
      </c>
    </row>
    <row r="2659" spans="16:19" x14ac:dyDescent="0.25">
      <c r="P2659" s="13">
        <v>38.749999999999069</v>
      </c>
      <c r="Q2659" s="13">
        <f t="shared" si="118"/>
        <v>2325</v>
      </c>
      <c r="R2659" s="14">
        <v>2603.3333333334822</v>
      </c>
      <c r="S2659">
        <v>2601.2046255015766</v>
      </c>
    </row>
    <row r="2660" spans="16:19" x14ac:dyDescent="0.25">
      <c r="P2660" s="13">
        <v>38.766666666665735</v>
      </c>
      <c r="Q2660" s="13">
        <f t="shared" si="118"/>
        <v>2326</v>
      </c>
      <c r="R2660" s="14">
        <v>2591.1111111112596</v>
      </c>
      <c r="S2660">
        <v>2596.8561649845933</v>
      </c>
    </row>
    <row r="2661" spans="16:19" x14ac:dyDescent="0.25">
      <c r="P2661" s="13">
        <v>38.783333333332401</v>
      </c>
      <c r="Q2661" s="13">
        <f t="shared" si="118"/>
        <v>2327</v>
      </c>
      <c r="R2661" s="14">
        <v>2578.8888888890369</v>
      </c>
      <c r="S2661">
        <v>2589.0743158274872</v>
      </c>
    </row>
    <row r="2662" spans="16:19" x14ac:dyDescent="0.25">
      <c r="P2662" s="13">
        <v>38.799999999999066</v>
      </c>
      <c r="Q2662" s="13">
        <f t="shared" si="118"/>
        <v>2328</v>
      </c>
      <c r="R2662" s="14">
        <v>2554.4444444445908</v>
      </c>
      <c r="S2662">
        <v>2602.2748646077075</v>
      </c>
    </row>
    <row r="2663" spans="16:19" x14ac:dyDescent="0.25">
      <c r="P2663" s="13">
        <v>38.816666666665732</v>
      </c>
      <c r="Q2663" s="13">
        <f t="shared" si="118"/>
        <v>2329</v>
      </c>
      <c r="R2663" s="14">
        <v>2530.0000000001451</v>
      </c>
      <c r="S2663">
        <v>2594.0527729656192</v>
      </c>
    </row>
    <row r="2664" spans="16:19" x14ac:dyDescent="0.25">
      <c r="P2664" s="13">
        <v>38.833333333332398</v>
      </c>
      <c r="Q2664" s="13">
        <f t="shared" si="118"/>
        <v>2330</v>
      </c>
      <c r="R2664" s="14">
        <v>2505.5555555556994</v>
      </c>
      <c r="S2664">
        <v>2567.3080112557545</v>
      </c>
    </row>
    <row r="2665" spans="16:19" x14ac:dyDescent="0.25">
      <c r="P2665" s="13">
        <v>38.849999999999064</v>
      </c>
      <c r="Q2665" s="13">
        <f t="shared" si="118"/>
        <v>2331</v>
      </c>
      <c r="R2665" s="14">
        <v>2505.5555555556994</v>
      </c>
      <c r="S2665">
        <v>2556.4366070491965</v>
      </c>
    </row>
    <row r="2666" spans="16:19" x14ac:dyDescent="0.25">
      <c r="P2666" s="13">
        <v>38.866666666665729</v>
      </c>
      <c r="Q2666" s="13">
        <f t="shared" si="118"/>
        <v>2332</v>
      </c>
      <c r="R2666" s="14">
        <v>2505.5555555556994</v>
      </c>
      <c r="S2666">
        <v>2559.8293462337256</v>
      </c>
    </row>
    <row r="2667" spans="16:19" x14ac:dyDescent="0.25">
      <c r="P2667" s="13">
        <v>38.883333333332395</v>
      </c>
      <c r="Q2667" s="13">
        <f t="shared" si="118"/>
        <v>2333</v>
      </c>
      <c r="R2667" s="14">
        <v>2517.777777777922</v>
      </c>
      <c r="S2667">
        <v>2544.6044401325885</v>
      </c>
    </row>
    <row r="2668" spans="16:19" x14ac:dyDescent="0.25">
      <c r="P2668" s="13">
        <v>38.899999999999061</v>
      </c>
      <c r="Q2668" s="13">
        <f t="shared" si="118"/>
        <v>2334</v>
      </c>
      <c r="R2668" s="14">
        <v>2530.0000000001446</v>
      </c>
      <c r="S2668">
        <v>2543.7916564046313</v>
      </c>
    </row>
    <row r="2669" spans="16:19" x14ac:dyDescent="0.25">
      <c r="P2669" s="13">
        <v>38.916666666665726</v>
      </c>
      <c r="Q2669" s="13">
        <f t="shared" si="118"/>
        <v>2335</v>
      </c>
      <c r="R2669" s="14">
        <v>2542.2222222223672</v>
      </c>
      <c r="S2669">
        <v>2542.0402126871654</v>
      </c>
    </row>
    <row r="2670" spans="16:19" x14ac:dyDescent="0.25">
      <c r="P2670" s="13">
        <v>38.933333333332392</v>
      </c>
      <c r="Q2670" s="13">
        <f t="shared" si="118"/>
        <v>2336</v>
      </c>
      <c r="R2670" s="14">
        <v>2566.6666666668129</v>
      </c>
      <c r="S2670">
        <v>2552.5201818387081</v>
      </c>
    </row>
    <row r="2671" spans="16:19" x14ac:dyDescent="0.25">
      <c r="P2671" s="13">
        <v>38.949999999999058</v>
      </c>
      <c r="Q2671" s="13">
        <f t="shared" si="118"/>
        <v>2337</v>
      </c>
      <c r="R2671" s="14">
        <v>2578.8888888890356</v>
      </c>
      <c r="S2671">
        <v>2544.9729817412895</v>
      </c>
    </row>
    <row r="2672" spans="16:19" x14ac:dyDescent="0.25">
      <c r="P2672" s="13">
        <v>38.966666666665724</v>
      </c>
      <c r="Q2672" s="13">
        <f t="shared" si="118"/>
        <v>2338</v>
      </c>
      <c r="R2672" s="14">
        <v>2578.8888888890351</v>
      </c>
      <c r="S2672">
        <v>2545.5796176228623</v>
      </c>
    </row>
    <row r="2673" spans="16:19" x14ac:dyDescent="0.25">
      <c r="P2673" s="13">
        <v>38.983333333332389</v>
      </c>
      <c r="Q2673" s="13">
        <f t="shared" si="118"/>
        <v>2339</v>
      </c>
      <c r="R2673" s="14">
        <v>2566.6666666668125</v>
      </c>
      <c r="S2673">
        <v>2527.6499348672446</v>
      </c>
    </row>
    <row r="2674" spans="16:19" x14ac:dyDescent="0.25">
      <c r="P2674" s="13">
        <v>38.999999999999055</v>
      </c>
      <c r="Q2674" s="13">
        <f t="shared" si="118"/>
        <v>2340</v>
      </c>
      <c r="R2674" s="14">
        <v>2542.2222222223668</v>
      </c>
      <c r="S2674">
        <v>2557.3278724658503</v>
      </c>
    </row>
    <row r="2675" spans="16:19" x14ac:dyDescent="0.25">
      <c r="P2675" s="13">
        <v>39.016666666665721</v>
      </c>
      <c r="Q2675" s="13">
        <f t="shared" si="118"/>
        <v>2341</v>
      </c>
      <c r="R2675" s="14">
        <v>2517.7777777779211</v>
      </c>
      <c r="S2675">
        <v>2571.2521200819683</v>
      </c>
    </row>
    <row r="2676" spans="16:19" x14ac:dyDescent="0.25">
      <c r="P2676" s="13">
        <v>39.033333333332386</v>
      </c>
      <c r="Q2676" s="13">
        <f t="shared" si="118"/>
        <v>2342</v>
      </c>
      <c r="R2676" s="14">
        <v>2493.3333333334749</v>
      </c>
      <c r="S2676">
        <v>2587.3957222060621</v>
      </c>
    </row>
    <row r="2677" spans="16:19" x14ac:dyDescent="0.25">
      <c r="P2677" s="13">
        <v>39.049999999999052</v>
      </c>
      <c r="Q2677" s="13">
        <f t="shared" si="118"/>
        <v>2343</v>
      </c>
      <c r="R2677" s="14">
        <v>2481.1111111112523</v>
      </c>
      <c r="S2677">
        <v>2590.3309380352644</v>
      </c>
    </row>
    <row r="2678" spans="16:19" x14ac:dyDescent="0.25">
      <c r="P2678" s="13">
        <v>39.066666666665718</v>
      </c>
      <c r="Q2678" s="13">
        <f t="shared" si="118"/>
        <v>2344</v>
      </c>
      <c r="R2678" s="14">
        <v>2481.1111111112527</v>
      </c>
      <c r="S2678">
        <v>2597.0167421911765</v>
      </c>
    </row>
    <row r="2679" spans="16:19" x14ac:dyDescent="0.25">
      <c r="P2679" s="13">
        <v>39.083333333332384</v>
      </c>
      <c r="Q2679" s="13">
        <f t="shared" si="118"/>
        <v>2345</v>
      </c>
      <c r="R2679" s="14">
        <v>2481.1111111112527</v>
      </c>
      <c r="S2679">
        <v>2596.4722285734897</v>
      </c>
    </row>
    <row r="2680" spans="16:19" x14ac:dyDescent="0.25">
      <c r="P2680" s="13">
        <v>39.099999999999049</v>
      </c>
      <c r="Q2680" s="13">
        <f t="shared" si="118"/>
        <v>2346</v>
      </c>
      <c r="R2680" s="14">
        <v>2505.555555555698</v>
      </c>
      <c r="S2680">
        <v>2596.0546955411219</v>
      </c>
    </row>
    <row r="2681" spans="16:19" x14ac:dyDescent="0.25">
      <c r="P2681" s="13">
        <v>39.116666666665715</v>
      </c>
      <c r="Q2681" s="13">
        <f t="shared" si="118"/>
        <v>2347</v>
      </c>
      <c r="R2681" s="14">
        <v>2517.7777777779211</v>
      </c>
      <c r="S2681">
        <v>2594.0783419507247</v>
      </c>
    </row>
    <row r="2682" spans="16:19" x14ac:dyDescent="0.25">
      <c r="P2682" s="13">
        <v>39.133333333332381</v>
      </c>
      <c r="Q2682" s="13">
        <f t="shared" si="118"/>
        <v>2348</v>
      </c>
      <c r="R2682" s="14">
        <v>2530.0000000001437</v>
      </c>
      <c r="S2682">
        <v>2608.1283319675495</v>
      </c>
    </row>
    <row r="2683" spans="16:19" x14ac:dyDescent="0.25">
      <c r="P2683" s="13">
        <v>39.149999999999046</v>
      </c>
      <c r="Q2683" s="13">
        <f t="shared" si="118"/>
        <v>2349</v>
      </c>
      <c r="R2683" s="14">
        <v>2542.2222222223663</v>
      </c>
      <c r="S2683">
        <v>2619.9326914006592</v>
      </c>
    </row>
    <row r="2684" spans="16:19" x14ac:dyDescent="0.25">
      <c r="P2684" s="13">
        <v>39.166666666665712</v>
      </c>
      <c r="Q2684" s="13">
        <f t="shared" si="118"/>
        <v>2350</v>
      </c>
      <c r="R2684" s="14">
        <v>2542.2222222223663</v>
      </c>
      <c r="S2684">
        <v>2625.8033192240127</v>
      </c>
    </row>
    <row r="2685" spans="16:19" x14ac:dyDescent="0.25">
      <c r="P2685" s="13">
        <v>39.183333333332378</v>
      </c>
      <c r="Q2685" s="13">
        <f t="shared" si="118"/>
        <v>2351</v>
      </c>
      <c r="R2685" s="14">
        <v>2542.2222222223663</v>
      </c>
      <c r="S2685">
        <v>2606.220308924529</v>
      </c>
    </row>
    <row r="2686" spans="16:19" x14ac:dyDescent="0.25">
      <c r="P2686" s="13">
        <v>39.199999999999044</v>
      </c>
      <c r="Q2686" s="13">
        <f t="shared" si="118"/>
        <v>2352</v>
      </c>
      <c r="R2686" s="14">
        <v>2542.2222222223668</v>
      </c>
      <c r="S2686">
        <v>2618.2168280163278</v>
      </c>
    </row>
    <row r="2687" spans="16:19" x14ac:dyDescent="0.25">
      <c r="P2687" s="13">
        <v>39.216666666665709</v>
      </c>
      <c r="Q2687" s="13">
        <f t="shared" si="118"/>
        <v>2353</v>
      </c>
      <c r="R2687" s="14">
        <v>2530.0000000001446</v>
      </c>
      <c r="S2687">
        <v>2632.3456286872388</v>
      </c>
    </row>
    <row r="2688" spans="16:19" x14ac:dyDescent="0.25">
      <c r="P2688" s="13">
        <v>39.233333333332375</v>
      </c>
      <c r="Q2688" s="13">
        <f t="shared" si="118"/>
        <v>2354</v>
      </c>
      <c r="R2688" s="14">
        <v>2517.7777777779215</v>
      </c>
      <c r="S2688">
        <v>2634.1442318466879</v>
      </c>
    </row>
    <row r="2689" spans="16:19" x14ac:dyDescent="0.25">
      <c r="P2689" s="13">
        <v>39.249999999999041</v>
      </c>
      <c r="Q2689" s="13">
        <f t="shared" si="118"/>
        <v>2355</v>
      </c>
      <c r="R2689" s="14">
        <v>2517.777777777922</v>
      </c>
      <c r="S2689">
        <v>2641.6448351975987</v>
      </c>
    </row>
    <row r="2690" spans="16:19" x14ac:dyDescent="0.25">
      <c r="P2690" s="13">
        <v>39.266666666665706</v>
      </c>
      <c r="Q2690" s="13">
        <f t="shared" si="118"/>
        <v>2356</v>
      </c>
      <c r="R2690" s="14">
        <v>2505.5555555556989</v>
      </c>
      <c r="S2690">
        <v>2651.13503913563</v>
      </c>
    </row>
    <row r="2691" spans="16:19" x14ac:dyDescent="0.25">
      <c r="P2691" s="13">
        <v>39.283333333332372</v>
      </c>
      <c r="Q2691" s="13">
        <f t="shared" si="118"/>
        <v>2357</v>
      </c>
      <c r="R2691" s="14">
        <v>2505.5555555556994</v>
      </c>
      <c r="S2691">
        <v>2653.8971789203997</v>
      </c>
    </row>
    <row r="2692" spans="16:19" x14ac:dyDescent="0.25">
      <c r="P2692" s="13">
        <v>39.299999999999038</v>
      </c>
      <c r="Q2692" s="13">
        <f t="shared" si="118"/>
        <v>2358</v>
      </c>
      <c r="R2692" s="14">
        <v>2517.777777777922</v>
      </c>
      <c r="S2692">
        <v>2666.7007451827571</v>
      </c>
    </row>
    <row r="2693" spans="16:19" x14ac:dyDescent="0.25">
      <c r="P2693" s="13">
        <v>39.316666666665704</v>
      </c>
      <c r="Q2693" s="13">
        <f t="shared" ref="Q2693:Q2756" si="119">ROUND(P2693*60,0)</f>
        <v>2359</v>
      </c>
      <c r="R2693" s="14">
        <v>2530.0000000001451</v>
      </c>
      <c r="S2693">
        <v>2681.1328450778137</v>
      </c>
    </row>
    <row r="2694" spans="16:19" x14ac:dyDescent="0.25">
      <c r="P2694" s="13">
        <v>39.333333333332369</v>
      </c>
      <c r="Q2694" s="13">
        <f t="shared" si="119"/>
        <v>2360</v>
      </c>
      <c r="R2694" s="14">
        <v>2542.2222222223672</v>
      </c>
      <c r="S2694">
        <v>2689.6700062110385</v>
      </c>
    </row>
    <row r="2695" spans="16:19" x14ac:dyDescent="0.25">
      <c r="P2695" s="13">
        <v>39.349999999999035</v>
      </c>
      <c r="Q2695" s="13">
        <f t="shared" si="119"/>
        <v>2361</v>
      </c>
      <c r="R2695" s="14">
        <v>2542.2222222223672</v>
      </c>
      <c r="S2695">
        <v>2696.6223584174331</v>
      </c>
    </row>
    <row r="2696" spans="16:19" x14ac:dyDescent="0.25">
      <c r="P2696" s="13">
        <v>39.366666666665701</v>
      </c>
      <c r="Q2696" s="13">
        <f t="shared" si="119"/>
        <v>2362</v>
      </c>
      <c r="R2696" s="14">
        <v>2542.2222222223672</v>
      </c>
      <c r="S2696">
        <v>2695.0048138826974</v>
      </c>
    </row>
    <row r="2697" spans="16:19" x14ac:dyDescent="0.25">
      <c r="P2697" s="13">
        <v>39.383333333332367</v>
      </c>
      <c r="Q2697" s="13">
        <f t="shared" si="119"/>
        <v>2363</v>
      </c>
      <c r="R2697" s="14">
        <v>2542.2222222223672</v>
      </c>
      <c r="S2697">
        <v>2683.4525387915137</v>
      </c>
    </row>
    <row r="2698" spans="16:19" x14ac:dyDescent="0.25">
      <c r="P2698" s="13">
        <v>39.399999999999032</v>
      </c>
      <c r="Q2698" s="13">
        <f t="shared" si="119"/>
        <v>2364</v>
      </c>
      <c r="R2698" s="14">
        <v>2554.4444444445908</v>
      </c>
      <c r="S2698">
        <v>2661.0234491938486</v>
      </c>
    </row>
    <row r="2699" spans="16:19" x14ac:dyDescent="0.25">
      <c r="P2699" s="13">
        <v>39.416666666665698</v>
      </c>
      <c r="Q2699" s="13">
        <f t="shared" si="119"/>
        <v>2365</v>
      </c>
      <c r="R2699" s="14">
        <v>2554.4444444445908</v>
      </c>
      <c r="S2699">
        <v>2642.6102185279187</v>
      </c>
    </row>
    <row r="2700" spans="16:19" x14ac:dyDescent="0.25">
      <c r="P2700" s="13">
        <v>39.433333333332364</v>
      </c>
      <c r="Q2700" s="13">
        <f t="shared" si="119"/>
        <v>2366</v>
      </c>
      <c r="R2700" s="14">
        <v>2530.0000000001446</v>
      </c>
      <c r="S2700">
        <v>2639.5472085218416</v>
      </c>
    </row>
    <row r="2701" spans="16:19" x14ac:dyDescent="0.25">
      <c r="P2701" s="13">
        <v>39.449999999999029</v>
      </c>
      <c r="Q2701" s="13">
        <f t="shared" si="119"/>
        <v>2367</v>
      </c>
      <c r="R2701" s="14">
        <v>2517.777777777922</v>
      </c>
      <c r="S2701">
        <v>2648.823313234248</v>
      </c>
    </row>
    <row r="2702" spans="16:19" x14ac:dyDescent="0.25">
      <c r="P2702" s="13">
        <v>39.466666666665695</v>
      </c>
      <c r="Q2702" s="13">
        <f t="shared" si="119"/>
        <v>2368</v>
      </c>
      <c r="R2702" s="14">
        <v>2505.5555555556994</v>
      </c>
      <c r="S2702">
        <v>2665.2010499314442</v>
      </c>
    </row>
    <row r="2703" spans="16:19" x14ac:dyDescent="0.25">
      <c r="P2703" s="13">
        <v>39.483333333332361</v>
      </c>
      <c r="Q2703" s="13">
        <f t="shared" si="119"/>
        <v>2369</v>
      </c>
      <c r="R2703" s="14">
        <v>2493.3333333334767</v>
      </c>
      <c r="S2703">
        <v>2677.0068012517095</v>
      </c>
    </row>
    <row r="2704" spans="16:19" x14ac:dyDescent="0.25">
      <c r="P2704" s="13">
        <v>39.499999999999027</v>
      </c>
      <c r="Q2704" s="13">
        <f t="shared" si="119"/>
        <v>2370</v>
      </c>
      <c r="R2704" s="14">
        <v>2505.5555555556994</v>
      </c>
      <c r="S2704">
        <v>2670.6536392569965</v>
      </c>
    </row>
    <row r="2705" spans="16:19" x14ac:dyDescent="0.25">
      <c r="P2705" s="13">
        <v>39.516666666665692</v>
      </c>
      <c r="Q2705" s="13">
        <f t="shared" si="119"/>
        <v>2371</v>
      </c>
      <c r="R2705" s="14">
        <v>2517.777777777922</v>
      </c>
      <c r="S2705">
        <v>2670.6835658019045</v>
      </c>
    </row>
    <row r="2706" spans="16:19" x14ac:dyDescent="0.25">
      <c r="P2706" s="13">
        <v>39.533333333332358</v>
      </c>
      <c r="Q2706" s="13">
        <f t="shared" si="119"/>
        <v>2372</v>
      </c>
      <c r="R2706" s="14">
        <v>2530.0000000001455</v>
      </c>
      <c r="S2706">
        <v>2678.5641378832015</v>
      </c>
    </row>
    <row r="2707" spans="16:19" x14ac:dyDescent="0.25">
      <c r="P2707" s="13">
        <v>39.549999999999024</v>
      </c>
      <c r="Q2707" s="13">
        <f t="shared" si="119"/>
        <v>2373</v>
      </c>
      <c r="R2707" s="14">
        <v>2530.0000000001455</v>
      </c>
      <c r="S2707">
        <v>2679.2372920205912</v>
      </c>
    </row>
    <row r="2708" spans="16:19" x14ac:dyDescent="0.25">
      <c r="P2708" s="13">
        <v>39.566666666665689</v>
      </c>
      <c r="Q2708" s="13">
        <f t="shared" si="119"/>
        <v>2374</v>
      </c>
      <c r="R2708" s="14">
        <v>2542.2222222223681</v>
      </c>
      <c r="S2708">
        <v>2679.7895247571428</v>
      </c>
    </row>
    <row r="2709" spans="16:19" x14ac:dyDescent="0.25">
      <c r="P2709" s="13">
        <v>39.583333333332355</v>
      </c>
      <c r="Q2709" s="13">
        <f t="shared" si="119"/>
        <v>2375</v>
      </c>
      <c r="R2709" s="14">
        <v>2542.2222222223681</v>
      </c>
      <c r="S2709">
        <v>2703.4118477405054</v>
      </c>
    </row>
    <row r="2710" spans="16:19" x14ac:dyDescent="0.25">
      <c r="P2710" s="13">
        <v>39.599999999999021</v>
      </c>
      <c r="Q2710" s="13">
        <f t="shared" si="119"/>
        <v>2376</v>
      </c>
      <c r="R2710" s="14">
        <v>2530.0000000001446</v>
      </c>
      <c r="S2710">
        <v>2718.8392611911595</v>
      </c>
    </row>
    <row r="2711" spans="16:19" x14ac:dyDescent="0.25">
      <c r="P2711" s="13">
        <v>39.616666666665687</v>
      </c>
      <c r="Q2711" s="13">
        <f t="shared" si="119"/>
        <v>2377</v>
      </c>
      <c r="R2711" s="14">
        <v>2530.0000000001446</v>
      </c>
      <c r="S2711">
        <v>2716.81570175452</v>
      </c>
    </row>
    <row r="2712" spans="16:19" x14ac:dyDescent="0.25">
      <c r="P2712" s="13">
        <v>39.633333333332352</v>
      </c>
      <c r="Q2712" s="13">
        <f t="shared" si="119"/>
        <v>2378</v>
      </c>
      <c r="R2712" s="14">
        <v>2517.7777777779215</v>
      </c>
      <c r="S2712">
        <v>2691.9151297010844</v>
      </c>
    </row>
    <row r="2713" spans="16:19" x14ac:dyDescent="0.25">
      <c r="P2713" s="13">
        <v>39.649999999999018</v>
      </c>
      <c r="Q2713" s="13">
        <f t="shared" si="119"/>
        <v>2379</v>
      </c>
      <c r="R2713" s="14">
        <v>2517.777777777922</v>
      </c>
      <c r="S2713">
        <v>2673.2977341594847</v>
      </c>
    </row>
    <row r="2714" spans="16:19" x14ac:dyDescent="0.25">
      <c r="P2714" s="13">
        <v>39.666666666665684</v>
      </c>
      <c r="Q2714" s="13">
        <f t="shared" si="119"/>
        <v>2380</v>
      </c>
      <c r="R2714" s="14">
        <v>2517.7777777779215</v>
      </c>
      <c r="S2714">
        <v>2646.6252417663363</v>
      </c>
    </row>
    <row r="2715" spans="16:19" x14ac:dyDescent="0.25">
      <c r="P2715" s="13">
        <v>39.683333333332349</v>
      </c>
      <c r="Q2715" s="13">
        <f t="shared" si="119"/>
        <v>2381</v>
      </c>
      <c r="R2715" s="14">
        <v>2493.3333333334758</v>
      </c>
      <c r="S2715">
        <v>2635.9049428823159</v>
      </c>
    </row>
    <row r="2716" spans="16:19" x14ac:dyDescent="0.25">
      <c r="P2716" s="13">
        <v>39.699999999999015</v>
      </c>
      <c r="Q2716" s="13">
        <f t="shared" si="119"/>
        <v>2382</v>
      </c>
      <c r="R2716" s="14">
        <v>2468.8888888890306</v>
      </c>
      <c r="S2716">
        <v>2621.9615201935048</v>
      </c>
    </row>
    <row r="2717" spans="16:19" x14ac:dyDescent="0.25">
      <c r="P2717" s="13">
        <v>39.716666666665681</v>
      </c>
      <c r="Q2717" s="13">
        <f t="shared" si="119"/>
        <v>2383</v>
      </c>
      <c r="R2717" s="14">
        <v>2468.8888888890306</v>
      </c>
      <c r="S2717">
        <v>2605.8116953286467</v>
      </c>
    </row>
    <row r="2718" spans="16:19" x14ac:dyDescent="0.25">
      <c r="P2718" s="13">
        <v>39.733333333332347</v>
      </c>
      <c r="Q2718" s="13">
        <f t="shared" si="119"/>
        <v>2384</v>
      </c>
      <c r="R2718" s="14">
        <v>2481.1111111112532</v>
      </c>
      <c r="S2718">
        <v>2602.4785393342154</v>
      </c>
    </row>
    <row r="2719" spans="16:19" x14ac:dyDescent="0.25">
      <c r="P2719" s="13">
        <v>39.749999999999012</v>
      </c>
      <c r="Q2719" s="13">
        <f t="shared" si="119"/>
        <v>2385</v>
      </c>
      <c r="R2719" s="14">
        <v>2493.3333333334758</v>
      </c>
      <c r="S2719">
        <v>2583.0604325369986</v>
      </c>
    </row>
    <row r="2720" spans="16:19" x14ac:dyDescent="0.25">
      <c r="P2720" s="13">
        <v>39.766666666665678</v>
      </c>
      <c r="Q2720" s="13">
        <f t="shared" si="119"/>
        <v>2386</v>
      </c>
      <c r="R2720" s="14">
        <v>2505.5555555556984</v>
      </c>
      <c r="S2720">
        <v>2544.9297739873227</v>
      </c>
    </row>
    <row r="2721" spans="16:19" x14ac:dyDescent="0.25">
      <c r="P2721" s="13">
        <v>39.783333333332344</v>
      </c>
      <c r="Q2721" s="13">
        <f t="shared" si="119"/>
        <v>2387</v>
      </c>
      <c r="R2721" s="14">
        <v>2505.5555555556984</v>
      </c>
      <c r="S2721">
        <v>2519.5536075898071</v>
      </c>
    </row>
    <row r="2722" spans="16:19" x14ac:dyDescent="0.25">
      <c r="P2722" s="13">
        <v>39.79999999999901</v>
      </c>
      <c r="Q2722" s="13">
        <f t="shared" si="119"/>
        <v>2388</v>
      </c>
      <c r="R2722" s="14">
        <v>2493.3333333334758</v>
      </c>
      <c r="S2722">
        <v>2502.1671507668557</v>
      </c>
    </row>
    <row r="2723" spans="16:19" x14ac:dyDescent="0.25">
      <c r="P2723" s="13">
        <v>39.816666666665675</v>
      </c>
      <c r="Q2723" s="13">
        <f t="shared" si="119"/>
        <v>2389</v>
      </c>
      <c r="R2723" s="14">
        <v>2505.5555555556984</v>
      </c>
      <c r="S2723">
        <v>2510.2459540461887</v>
      </c>
    </row>
    <row r="2724" spans="16:19" x14ac:dyDescent="0.25">
      <c r="P2724" s="13">
        <v>39.833333333332341</v>
      </c>
      <c r="Q2724" s="13">
        <f t="shared" si="119"/>
        <v>2390</v>
      </c>
      <c r="R2724" s="14">
        <v>2505.5555555556984</v>
      </c>
      <c r="S2724">
        <v>2516.6671203645383</v>
      </c>
    </row>
    <row r="2725" spans="16:19" x14ac:dyDescent="0.25">
      <c r="P2725" s="13">
        <v>39.849999999999007</v>
      </c>
      <c r="Q2725" s="13">
        <f t="shared" si="119"/>
        <v>2391</v>
      </c>
      <c r="R2725" s="14">
        <v>2493.3333333334754</v>
      </c>
      <c r="S2725">
        <v>2519.5720474627969</v>
      </c>
    </row>
    <row r="2726" spans="16:19" x14ac:dyDescent="0.25">
      <c r="P2726" s="13">
        <v>39.866666666665672</v>
      </c>
      <c r="Q2726" s="13">
        <f t="shared" si="119"/>
        <v>2392</v>
      </c>
      <c r="R2726" s="14">
        <v>2493.3333333334754</v>
      </c>
      <c r="S2726">
        <v>2513.3381176206922</v>
      </c>
    </row>
    <row r="2727" spans="16:19" x14ac:dyDescent="0.25">
      <c r="P2727" s="13">
        <v>39.883333333332338</v>
      </c>
      <c r="Q2727" s="13">
        <f t="shared" si="119"/>
        <v>2393</v>
      </c>
      <c r="R2727" s="14">
        <v>2481.1111111112527</v>
      </c>
      <c r="S2727">
        <v>2523.2023906040531</v>
      </c>
    </row>
    <row r="2728" spans="16:19" x14ac:dyDescent="0.25">
      <c r="P2728" s="13">
        <v>39.899999999999004</v>
      </c>
      <c r="Q2728" s="13">
        <f t="shared" si="119"/>
        <v>2394</v>
      </c>
      <c r="R2728" s="14">
        <v>2468.8888888890297</v>
      </c>
      <c r="S2728">
        <v>2538.7951498845187</v>
      </c>
    </row>
    <row r="2729" spans="16:19" x14ac:dyDescent="0.25">
      <c r="P2729" s="13">
        <v>39.91666666666567</v>
      </c>
      <c r="Q2729" s="13">
        <f t="shared" si="119"/>
        <v>2395</v>
      </c>
      <c r="R2729" s="14">
        <v>2468.8888888890297</v>
      </c>
      <c r="S2729">
        <v>2558.9858361674651</v>
      </c>
    </row>
    <row r="2730" spans="16:19" x14ac:dyDescent="0.25">
      <c r="P2730" s="13">
        <v>39.933333333332335</v>
      </c>
      <c r="Q2730" s="13">
        <f t="shared" si="119"/>
        <v>2396</v>
      </c>
      <c r="R2730" s="14">
        <v>2468.8888888890301</v>
      </c>
      <c r="S2730">
        <v>2584.9857125583162</v>
      </c>
    </row>
    <row r="2731" spans="16:19" x14ac:dyDescent="0.25">
      <c r="P2731" s="13">
        <v>39.949999999999001</v>
      </c>
      <c r="Q2731" s="13">
        <f t="shared" si="119"/>
        <v>2397</v>
      </c>
      <c r="R2731" s="14">
        <v>2468.8888888890301</v>
      </c>
      <c r="S2731">
        <v>2605.8855236916602</v>
      </c>
    </row>
    <row r="2732" spans="16:19" x14ac:dyDescent="0.25">
      <c r="P2732" s="13">
        <v>39.966666666665667</v>
      </c>
      <c r="Q2732" s="13">
        <f t="shared" si="119"/>
        <v>2398</v>
      </c>
      <c r="R2732" s="14">
        <v>2481.1111111112532</v>
      </c>
      <c r="S2732">
        <v>2620.9784044837293</v>
      </c>
    </row>
    <row r="2733" spans="16:19" x14ac:dyDescent="0.25">
      <c r="P2733" s="13">
        <v>39.983333333332332</v>
      </c>
      <c r="Q2733" s="13">
        <f t="shared" si="119"/>
        <v>2399</v>
      </c>
      <c r="R2733" s="14">
        <v>2493.3333333334758</v>
      </c>
      <c r="S2733">
        <v>2627.9256969815583</v>
      </c>
    </row>
    <row r="2734" spans="16:19" x14ac:dyDescent="0.25">
      <c r="P2734" s="13">
        <v>39.999999999998998</v>
      </c>
      <c r="Q2734" s="13">
        <f t="shared" si="119"/>
        <v>2400</v>
      </c>
      <c r="R2734" s="14">
        <v>2493.3333333334758</v>
      </c>
      <c r="S2734">
        <v>2623.8998095136449</v>
      </c>
    </row>
    <row r="2735" spans="16:19" x14ac:dyDescent="0.25">
      <c r="P2735" s="13">
        <v>40.016666666665664</v>
      </c>
      <c r="Q2735" s="13">
        <f t="shared" si="119"/>
        <v>2401</v>
      </c>
      <c r="R2735" s="14">
        <v>2493.3333333334758</v>
      </c>
      <c r="S2735">
        <v>2638.9584988593806</v>
      </c>
    </row>
    <row r="2736" spans="16:19" x14ac:dyDescent="0.25">
      <c r="P2736" s="13">
        <v>40.03333333333233</v>
      </c>
      <c r="Q2736" s="13">
        <f t="shared" si="119"/>
        <v>2402</v>
      </c>
      <c r="R2736" s="14">
        <v>2493.3333333334758</v>
      </c>
      <c r="S2736">
        <v>2646.468870887044</v>
      </c>
    </row>
    <row r="2737" spans="16:19" x14ac:dyDescent="0.25">
      <c r="P2737" s="13">
        <v>40.049999999998995</v>
      </c>
      <c r="Q2737" s="13">
        <f t="shared" si="119"/>
        <v>2403</v>
      </c>
      <c r="R2737" s="14">
        <v>2481.1111111112532</v>
      </c>
      <c r="S2737">
        <v>2656.4199438003161</v>
      </c>
    </row>
    <row r="2738" spans="16:19" x14ac:dyDescent="0.25">
      <c r="P2738" s="13">
        <v>40.066666666665661</v>
      </c>
      <c r="Q2738" s="13">
        <f t="shared" si="119"/>
        <v>2404</v>
      </c>
      <c r="R2738" s="14">
        <v>2481.1111111112532</v>
      </c>
      <c r="S2738">
        <v>2645.6681002454384</v>
      </c>
    </row>
    <row r="2739" spans="16:19" x14ac:dyDescent="0.25">
      <c r="P2739" s="13">
        <v>40.083333333332327</v>
      </c>
      <c r="Q2739" s="13">
        <f t="shared" si="119"/>
        <v>2405</v>
      </c>
      <c r="R2739" s="14">
        <v>2481.1111111112532</v>
      </c>
      <c r="S2739">
        <v>2629.3721975165458</v>
      </c>
    </row>
    <row r="2740" spans="16:19" x14ac:dyDescent="0.25">
      <c r="P2740" s="13">
        <v>40.099999999998992</v>
      </c>
      <c r="Q2740" s="13">
        <f t="shared" si="119"/>
        <v>2406</v>
      </c>
      <c r="R2740" s="14">
        <v>2481.1111111112532</v>
      </c>
      <c r="S2740">
        <v>2609.22926287771</v>
      </c>
    </row>
    <row r="2741" spans="16:19" x14ac:dyDescent="0.25">
      <c r="P2741" s="13">
        <v>40.116666666665658</v>
      </c>
      <c r="Q2741" s="13">
        <f t="shared" si="119"/>
        <v>2407</v>
      </c>
      <c r="R2741" s="14">
        <v>2481.1111111112532</v>
      </c>
      <c r="S2741">
        <v>2600.0168121430656</v>
      </c>
    </row>
    <row r="2742" spans="16:19" x14ac:dyDescent="0.25">
      <c r="P2742" s="13">
        <v>40.133333333332324</v>
      </c>
      <c r="Q2742" s="13">
        <f t="shared" si="119"/>
        <v>2408</v>
      </c>
      <c r="R2742" s="14">
        <v>2481.1111111112532</v>
      </c>
      <c r="S2742">
        <v>2603.9597799930775</v>
      </c>
    </row>
    <row r="2743" spans="16:19" x14ac:dyDescent="0.25">
      <c r="P2743" s="13">
        <v>40.14999999999899</v>
      </c>
      <c r="Q2743" s="13">
        <f t="shared" si="119"/>
        <v>2409</v>
      </c>
      <c r="R2743" s="14">
        <v>2468.8888888890306</v>
      </c>
      <c r="S2743">
        <v>2606.6902963830348</v>
      </c>
    </row>
    <row r="2744" spans="16:19" x14ac:dyDescent="0.25">
      <c r="P2744" s="13">
        <v>40.166666666665655</v>
      </c>
      <c r="Q2744" s="13">
        <f t="shared" si="119"/>
        <v>2410</v>
      </c>
      <c r="R2744" s="14">
        <v>2456.6666666668075</v>
      </c>
      <c r="S2744">
        <v>2615.7843044996739</v>
      </c>
    </row>
    <row r="2745" spans="16:19" x14ac:dyDescent="0.25">
      <c r="P2745" s="13">
        <v>40.183333333332321</v>
      </c>
      <c r="Q2745" s="13">
        <f t="shared" si="119"/>
        <v>2411</v>
      </c>
      <c r="R2745" s="14">
        <v>2468.8888888890306</v>
      </c>
      <c r="S2745">
        <v>2601.5132473315366</v>
      </c>
    </row>
    <row r="2746" spans="16:19" x14ac:dyDescent="0.25">
      <c r="P2746" s="13">
        <v>40.199999999998987</v>
      </c>
      <c r="Q2746" s="13">
        <f t="shared" si="119"/>
        <v>2412</v>
      </c>
      <c r="R2746" s="14">
        <v>2481.1111111112536</v>
      </c>
      <c r="S2746">
        <v>2573.163788419959</v>
      </c>
    </row>
    <row r="2747" spans="16:19" x14ac:dyDescent="0.25">
      <c r="P2747" s="13">
        <v>40.216666666665652</v>
      </c>
      <c r="Q2747" s="13">
        <f t="shared" si="119"/>
        <v>2413</v>
      </c>
      <c r="R2747" s="14">
        <v>2481.1111111112536</v>
      </c>
      <c r="S2747">
        <v>2558.5547307488405</v>
      </c>
    </row>
    <row r="2748" spans="16:19" x14ac:dyDescent="0.25">
      <c r="P2748" s="13">
        <v>40.233333333332318</v>
      </c>
      <c r="Q2748" s="13">
        <f t="shared" si="119"/>
        <v>2414</v>
      </c>
      <c r="R2748" s="14">
        <v>2481.1111111112536</v>
      </c>
      <c r="S2748">
        <v>2546.4367032750474</v>
      </c>
    </row>
    <row r="2749" spans="16:19" x14ac:dyDescent="0.25">
      <c r="P2749" s="13">
        <v>40.249999999998984</v>
      </c>
      <c r="Q2749" s="13">
        <f t="shared" si="119"/>
        <v>2415</v>
      </c>
      <c r="R2749" s="14">
        <v>2468.8888888890306</v>
      </c>
      <c r="S2749">
        <v>2548.0424636804341</v>
      </c>
    </row>
    <row r="2750" spans="16:19" x14ac:dyDescent="0.25">
      <c r="P2750" s="13">
        <v>40.26666666666565</v>
      </c>
      <c r="Q2750" s="13">
        <f t="shared" si="119"/>
        <v>2416</v>
      </c>
      <c r="R2750" s="14">
        <v>2456.6666666668079</v>
      </c>
      <c r="S2750">
        <v>2567.9615287622787</v>
      </c>
    </row>
    <row r="2751" spans="16:19" x14ac:dyDescent="0.25">
      <c r="P2751" s="13">
        <v>40.283333333332315</v>
      </c>
      <c r="Q2751" s="13">
        <f t="shared" si="119"/>
        <v>2417</v>
      </c>
      <c r="R2751" s="14">
        <v>2456.6666666668079</v>
      </c>
      <c r="S2751">
        <v>2570.1040802896737</v>
      </c>
    </row>
    <row r="2752" spans="16:19" x14ac:dyDescent="0.25">
      <c r="P2752" s="13">
        <v>40.299999999998981</v>
      </c>
      <c r="Q2752" s="13">
        <f t="shared" si="119"/>
        <v>2418</v>
      </c>
      <c r="R2752" s="14">
        <v>2468.8888888890306</v>
      </c>
      <c r="S2752">
        <v>2573.6080030601051</v>
      </c>
    </row>
    <row r="2753" spans="16:19" x14ac:dyDescent="0.25">
      <c r="P2753" s="13">
        <v>40.316666666665647</v>
      </c>
      <c r="Q2753" s="13">
        <f t="shared" si="119"/>
        <v>2419</v>
      </c>
      <c r="R2753" s="14">
        <v>2456.6666666668079</v>
      </c>
      <c r="S2753">
        <v>2567.7060836013789</v>
      </c>
    </row>
    <row r="2754" spans="16:19" x14ac:dyDescent="0.25">
      <c r="P2754" s="13">
        <v>40.333333333332313</v>
      </c>
      <c r="Q2754" s="13">
        <f t="shared" si="119"/>
        <v>2420</v>
      </c>
      <c r="R2754" s="14">
        <v>2456.6666666668079</v>
      </c>
      <c r="S2754">
        <v>2568.2539244319132</v>
      </c>
    </row>
    <row r="2755" spans="16:19" x14ac:dyDescent="0.25">
      <c r="P2755" s="13">
        <v>40.349999999998978</v>
      </c>
      <c r="Q2755" s="13">
        <f t="shared" si="119"/>
        <v>2421</v>
      </c>
      <c r="R2755" s="14">
        <v>2456.6666666668079</v>
      </c>
      <c r="S2755">
        <v>2574.7176456763118</v>
      </c>
    </row>
    <row r="2756" spans="16:19" x14ac:dyDescent="0.25">
      <c r="P2756" s="13">
        <v>40.366666666665644</v>
      </c>
      <c r="Q2756" s="13">
        <f t="shared" si="119"/>
        <v>2422</v>
      </c>
      <c r="R2756" s="14">
        <v>2444.4444444445849</v>
      </c>
      <c r="S2756">
        <v>2612.4059482326888</v>
      </c>
    </row>
    <row r="2757" spans="16:19" x14ac:dyDescent="0.25">
      <c r="P2757" s="13">
        <v>40.38333333333231</v>
      </c>
      <c r="Q2757" s="13">
        <f t="shared" ref="Q2757:Q2820" si="120">ROUND(P2757*60,0)</f>
        <v>2423</v>
      </c>
      <c r="R2757" s="14">
        <v>2432.2222222223618</v>
      </c>
      <c r="S2757">
        <v>2629.466455238226</v>
      </c>
    </row>
    <row r="2758" spans="16:19" x14ac:dyDescent="0.25">
      <c r="P2758" s="13">
        <v>40.399999999998975</v>
      </c>
      <c r="Q2758" s="13">
        <f t="shared" si="120"/>
        <v>2424</v>
      </c>
      <c r="R2758" s="14">
        <v>2420.0000000001392</v>
      </c>
      <c r="S2758">
        <v>2633.0978417030233</v>
      </c>
    </row>
    <row r="2759" spans="16:19" x14ac:dyDescent="0.25">
      <c r="P2759" s="13">
        <v>40.416666666665641</v>
      </c>
      <c r="Q2759" s="13">
        <f t="shared" si="120"/>
        <v>2425</v>
      </c>
      <c r="R2759" s="14">
        <v>2420.0000000001392</v>
      </c>
      <c r="S2759">
        <v>2637.7873386155293</v>
      </c>
    </row>
    <row r="2760" spans="16:19" x14ac:dyDescent="0.25">
      <c r="P2760" s="13">
        <v>40.433333333332307</v>
      </c>
      <c r="Q2760" s="13">
        <f t="shared" si="120"/>
        <v>2426</v>
      </c>
      <c r="R2760" s="14">
        <v>2432.2222222223618</v>
      </c>
      <c r="S2760">
        <v>2642.5370035470464</v>
      </c>
    </row>
    <row r="2761" spans="16:19" x14ac:dyDescent="0.25">
      <c r="P2761" s="13">
        <v>40.449999999998973</v>
      </c>
      <c r="Q2761" s="13">
        <f t="shared" si="120"/>
        <v>2427</v>
      </c>
      <c r="R2761" s="14">
        <v>2444.4444444445844</v>
      </c>
      <c r="S2761">
        <v>2617.7789481159366</v>
      </c>
    </row>
    <row r="2762" spans="16:19" x14ac:dyDescent="0.25">
      <c r="P2762" s="13">
        <v>40.466666666665638</v>
      </c>
      <c r="Q2762" s="13">
        <f t="shared" si="120"/>
        <v>2428</v>
      </c>
      <c r="R2762" s="14">
        <v>2432.2222222223618</v>
      </c>
      <c r="S2762">
        <v>2612.6374262595837</v>
      </c>
    </row>
    <row r="2763" spans="16:19" x14ac:dyDescent="0.25">
      <c r="P2763" s="13">
        <v>40.483333333332304</v>
      </c>
      <c r="Q2763" s="13">
        <f t="shared" si="120"/>
        <v>2429</v>
      </c>
      <c r="R2763" s="14">
        <v>2420.0000000001387</v>
      </c>
      <c r="S2763">
        <v>2602.8476764564566</v>
      </c>
    </row>
    <row r="2764" spans="16:19" x14ac:dyDescent="0.25">
      <c r="P2764" s="13">
        <v>40.49999999999897</v>
      </c>
      <c r="Q2764" s="13">
        <f t="shared" si="120"/>
        <v>2430</v>
      </c>
      <c r="R2764" s="14">
        <v>2420.0000000001387</v>
      </c>
      <c r="S2764">
        <v>2607.0791511265547</v>
      </c>
    </row>
    <row r="2765" spans="16:19" x14ac:dyDescent="0.25">
      <c r="P2765" s="13">
        <v>40.516666666665635</v>
      </c>
      <c r="Q2765" s="13">
        <f t="shared" si="120"/>
        <v>2431</v>
      </c>
      <c r="R2765" s="14">
        <v>2420.0000000001382</v>
      </c>
      <c r="S2765">
        <v>2599.6868383299829</v>
      </c>
    </row>
    <row r="2766" spans="16:19" x14ac:dyDescent="0.25">
      <c r="P2766" s="13">
        <v>40.533333333332301</v>
      </c>
      <c r="Q2766" s="13">
        <f t="shared" si="120"/>
        <v>2432</v>
      </c>
      <c r="R2766" s="14">
        <v>2420.0000000001382</v>
      </c>
      <c r="S2766">
        <v>2576.1185227625015</v>
      </c>
    </row>
    <row r="2767" spans="16:19" x14ac:dyDescent="0.25">
      <c r="P2767" s="13">
        <v>40.549999999998967</v>
      </c>
      <c r="Q2767" s="13">
        <f t="shared" si="120"/>
        <v>2433</v>
      </c>
      <c r="R2767" s="14">
        <v>2432.2222222223613</v>
      </c>
      <c r="S2767">
        <v>2552.4672035557783</v>
      </c>
    </row>
    <row r="2768" spans="16:19" x14ac:dyDescent="0.25">
      <c r="P2768" s="13">
        <v>40.566666666665633</v>
      </c>
      <c r="Q2768" s="13">
        <f t="shared" si="120"/>
        <v>2434</v>
      </c>
      <c r="R2768" s="14">
        <v>2420.0000000001382</v>
      </c>
      <c r="S2768">
        <v>2539.7531438862106</v>
      </c>
    </row>
    <row r="2769" spans="16:19" x14ac:dyDescent="0.25">
      <c r="P2769" s="13">
        <v>40.583333333332298</v>
      </c>
      <c r="Q2769" s="13">
        <f t="shared" si="120"/>
        <v>2435</v>
      </c>
      <c r="R2769" s="14">
        <v>2407.7777777779156</v>
      </c>
      <c r="S2769">
        <v>2527.1019082274656</v>
      </c>
    </row>
    <row r="2770" spans="16:19" x14ac:dyDescent="0.25">
      <c r="P2770" s="13">
        <v>40.599999999998964</v>
      </c>
      <c r="Q2770" s="13">
        <f t="shared" si="120"/>
        <v>2436</v>
      </c>
      <c r="R2770" s="14">
        <v>2395.555555555693</v>
      </c>
      <c r="S2770">
        <v>2513.4206296816428</v>
      </c>
    </row>
    <row r="2771" spans="16:19" x14ac:dyDescent="0.25">
      <c r="P2771" s="13">
        <v>40.61666666666563</v>
      </c>
      <c r="Q2771" s="13">
        <f t="shared" si="120"/>
        <v>2437</v>
      </c>
      <c r="R2771" s="14">
        <v>2395.555555555693</v>
      </c>
      <c r="S2771">
        <v>2501.1576214001457</v>
      </c>
    </row>
    <row r="2772" spans="16:19" x14ac:dyDescent="0.25">
      <c r="P2772" s="13">
        <v>40.633333333332295</v>
      </c>
      <c r="Q2772" s="13">
        <f t="shared" si="120"/>
        <v>2438</v>
      </c>
      <c r="R2772" s="14">
        <v>2407.7777777779156</v>
      </c>
      <c r="S2772">
        <v>2506.2923792130568</v>
      </c>
    </row>
    <row r="2773" spans="16:19" x14ac:dyDescent="0.25">
      <c r="P2773" s="13">
        <v>40.649999999998961</v>
      </c>
      <c r="Q2773" s="13">
        <f t="shared" si="120"/>
        <v>2439</v>
      </c>
      <c r="R2773" s="14">
        <v>2420.0000000001382</v>
      </c>
      <c r="S2773">
        <v>2510.1098785295858</v>
      </c>
    </row>
    <row r="2774" spans="16:19" x14ac:dyDescent="0.25">
      <c r="P2774" s="13">
        <v>40.666666666665627</v>
      </c>
      <c r="Q2774" s="13">
        <f t="shared" si="120"/>
        <v>2440</v>
      </c>
      <c r="R2774" s="14">
        <v>2432.2222222223609</v>
      </c>
      <c r="S2774">
        <v>2511.566819534859</v>
      </c>
    </row>
    <row r="2775" spans="16:19" x14ac:dyDescent="0.25">
      <c r="P2775" s="13">
        <v>40.683333333332293</v>
      </c>
      <c r="Q2775" s="13">
        <f t="shared" si="120"/>
        <v>2441</v>
      </c>
      <c r="R2775" s="14">
        <v>2432.2222222223609</v>
      </c>
      <c r="S2775">
        <v>2496.041743932868</v>
      </c>
    </row>
    <row r="2776" spans="16:19" x14ac:dyDescent="0.25">
      <c r="P2776" s="13">
        <v>40.699999999998958</v>
      </c>
      <c r="Q2776" s="13">
        <f t="shared" si="120"/>
        <v>2442</v>
      </c>
      <c r="R2776" s="14">
        <v>2432.2222222223609</v>
      </c>
      <c r="S2776">
        <v>2489.7962894932043</v>
      </c>
    </row>
    <row r="2777" spans="16:19" x14ac:dyDescent="0.25">
      <c r="P2777" s="13">
        <v>40.716666666665624</v>
      </c>
      <c r="Q2777" s="13">
        <f t="shared" si="120"/>
        <v>2443</v>
      </c>
      <c r="R2777" s="14">
        <v>2420.0000000001382</v>
      </c>
      <c r="S2777">
        <v>2486.8946170386735</v>
      </c>
    </row>
    <row r="2778" spans="16:19" x14ac:dyDescent="0.25">
      <c r="P2778" s="13">
        <v>40.73333333333229</v>
      </c>
      <c r="Q2778" s="13">
        <f t="shared" si="120"/>
        <v>2444</v>
      </c>
      <c r="R2778" s="14">
        <v>2420.0000000001387</v>
      </c>
      <c r="S2778">
        <v>2487.0458590891876</v>
      </c>
    </row>
    <row r="2779" spans="16:19" x14ac:dyDescent="0.25">
      <c r="P2779" s="13">
        <v>40.749999999998956</v>
      </c>
      <c r="Q2779" s="13">
        <f t="shared" si="120"/>
        <v>2445</v>
      </c>
      <c r="R2779" s="14">
        <v>2420.0000000001387</v>
      </c>
      <c r="S2779">
        <v>2491.5542980182195</v>
      </c>
    </row>
    <row r="2780" spans="16:19" x14ac:dyDescent="0.25">
      <c r="P2780" s="13">
        <v>40.766666666665621</v>
      </c>
      <c r="Q2780" s="13">
        <f t="shared" si="120"/>
        <v>2446</v>
      </c>
      <c r="R2780" s="14">
        <v>2432.2222222223618</v>
      </c>
      <c r="S2780">
        <v>2486.0484657076754</v>
      </c>
    </row>
    <row r="2781" spans="16:19" x14ac:dyDescent="0.25">
      <c r="P2781" s="13">
        <v>40.783333333332287</v>
      </c>
      <c r="Q2781" s="13">
        <f t="shared" si="120"/>
        <v>2447</v>
      </c>
      <c r="R2781" s="14">
        <v>2420.0000000001387</v>
      </c>
      <c r="S2781">
        <v>2477.8869142625508</v>
      </c>
    </row>
    <row r="2782" spans="16:19" x14ac:dyDescent="0.25">
      <c r="P2782" s="13">
        <v>40.799999999998953</v>
      </c>
      <c r="Q2782" s="13">
        <f t="shared" si="120"/>
        <v>2448</v>
      </c>
      <c r="R2782" s="14">
        <v>2420.0000000001387</v>
      </c>
      <c r="S2782">
        <v>2474.3346544642454</v>
      </c>
    </row>
    <row r="2783" spans="16:19" x14ac:dyDescent="0.25">
      <c r="P2783" s="13">
        <v>40.816666666665618</v>
      </c>
      <c r="Q2783" s="13">
        <f t="shared" si="120"/>
        <v>2449</v>
      </c>
      <c r="R2783" s="14">
        <v>2420.0000000001382</v>
      </c>
      <c r="S2783">
        <v>2472.5702732447076</v>
      </c>
    </row>
    <row r="2784" spans="16:19" x14ac:dyDescent="0.25">
      <c r="P2784" s="13">
        <v>40.833333333332284</v>
      </c>
      <c r="Q2784" s="13">
        <f t="shared" si="120"/>
        <v>2450</v>
      </c>
      <c r="R2784" s="14">
        <v>2420.0000000001382</v>
      </c>
      <c r="S2784">
        <v>2470.8129719360813</v>
      </c>
    </row>
    <row r="2785" spans="16:19" x14ac:dyDescent="0.25">
      <c r="P2785" s="13">
        <v>40.84999999999895</v>
      </c>
      <c r="Q2785" s="13">
        <f t="shared" si="120"/>
        <v>2451</v>
      </c>
      <c r="R2785" s="14">
        <v>2432.2222222223613</v>
      </c>
      <c r="S2785">
        <v>2478.2212101032487</v>
      </c>
    </row>
    <row r="2786" spans="16:19" x14ac:dyDescent="0.25">
      <c r="P2786" s="13">
        <v>40.866666666665616</v>
      </c>
      <c r="Q2786" s="13">
        <f t="shared" si="120"/>
        <v>2452</v>
      </c>
      <c r="R2786" s="14">
        <v>2444.4444444445844</v>
      </c>
      <c r="S2786">
        <v>2469.9723621526432</v>
      </c>
    </row>
    <row r="2787" spans="16:19" x14ac:dyDescent="0.25">
      <c r="P2787" s="13">
        <v>40.883333333332281</v>
      </c>
      <c r="Q2787" s="13">
        <f t="shared" si="120"/>
        <v>2453</v>
      </c>
      <c r="R2787" s="14">
        <v>2456.666666666807</v>
      </c>
      <c r="S2787">
        <v>2458.6481582321812</v>
      </c>
    </row>
    <row r="2788" spans="16:19" x14ac:dyDescent="0.25">
      <c r="P2788" s="13">
        <v>40.899999999998947</v>
      </c>
      <c r="Q2788" s="13">
        <f t="shared" si="120"/>
        <v>2454</v>
      </c>
      <c r="R2788" s="14">
        <v>2468.8888888890297</v>
      </c>
      <c r="S2788">
        <v>2451.3692155864273</v>
      </c>
    </row>
    <row r="2789" spans="16:19" x14ac:dyDescent="0.25">
      <c r="P2789" s="13">
        <v>40.916666666665613</v>
      </c>
      <c r="Q2789" s="13">
        <f t="shared" si="120"/>
        <v>2455</v>
      </c>
      <c r="R2789" s="14">
        <v>2468.8888888890297</v>
      </c>
      <c r="S2789">
        <v>2447.219329578862</v>
      </c>
    </row>
    <row r="2790" spans="16:19" x14ac:dyDescent="0.25">
      <c r="P2790" s="13">
        <v>40.933333333332278</v>
      </c>
      <c r="Q2790" s="13">
        <f t="shared" si="120"/>
        <v>2456</v>
      </c>
      <c r="R2790" s="14">
        <v>2456.666666666807</v>
      </c>
      <c r="S2790">
        <v>2444.5448472274607</v>
      </c>
    </row>
    <row r="2791" spans="16:19" x14ac:dyDescent="0.25">
      <c r="P2791" s="13">
        <v>40.949999999998944</v>
      </c>
      <c r="Q2791" s="13">
        <f t="shared" si="120"/>
        <v>2457</v>
      </c>
      <c r="R2791" s="14">
        <v>2444.4444444445844</v>
      </c>
      <c r="S2791">
        <v>2464.0209173600788</v>
      </c>
    </row>
    <row r="2792" spans="16:19" x14ac:dyDescent="0.25">
      <c r="P2792" s="13">
        <v>40.96666666666561</v>
      </c>
      <c r="Q2792" s="13">
        <f t="shared" si="120"/>
        <v>2458</v>
      </c>
      <c r="R2792" s="14">
        <v>2444.4444444445844</v>
      </c>
      <c r="S2792">
        <v>2478.8208475224365</v>
      </c>
    </row>
    <row r="2793" spans="16:19" x14ac:dyDescent="0.25">
      <c r="P2793" s="13">
        <v>40.983333333332276</v>
      </c>
      <c r="Q2793" s="13">
        <f t="shared" si="120"/>
        <v>2459</v>
      </c>
      <c r="R2793" s="14">
        <v>2456.6666666668075</v>
      </c>
      <c r="S2793">
        <v>2492.3572558620358</v>
      </c>
    </row>
    <row r="2794" spans="16:19" x14ac:dyDescent="0.25">
      <c r="P2794" s="13">
        <v>40.999999999998941</v>
      </c>
      <c r="Q2794" s="13">
        <f t="shared" si="120"/>
        <v>2460</v>
      </c>
      <c r="R2794" s="14">
        <v>2444.4444444445844</v>
      </c>
      <c r="S2794">
        <v>2503.6594587165823</v>
      </c>
    </row>
    <row r="2795" spans="16:19" x14ac:dyDescent="0.25">
      <c r="P2795" s="13">
        <v>41.016666666665607</v>
      </c>
      <c r="Q2795" s="13">
        <f t="shared" si="120"/>
        <v>2461</v>
      </c>
      <c r="R2795" s="14">
        <v>2444.4444444445844</v>
      </c>
      <c r="S2795">
        <v>2514.841414753359</v>
      </c>
    </row>
    <row r="2796" spans="16:19" x14ac:dyDescent="0.25">
      <c r="P2796" s="13">
        <v>41.033333333332273</v>
      </c>
      <c r="Q2796" s="13">
        <f t="shared" si="120"/>
        <v>2462</v>
      </c>
      <c r="R2796" s="14">
        <v>2444.4444444445844</v>
      </c>
      <c r="S2796">
        <v>2517.8388689053645</v>
      </c>
    </row>
    <row r="2797" spans="16:19" x14ac:dyDescent="0.25">
      <c r="P2797" s="13">
        <v>41.049999999998938</v>
      </c>
      <c r="Q2797" s="13">
        <f t="shared" si="120"/>
        <v>2463</v>
      </c>
      <c r="R2797" s="14">
        <v>2444.4444444445844</v>
      </c>
      <c r="S2797">
        <v>2532.0527532236838</v>
      </c>
    </row>
    <row r="2798" spans="16:19" x14ac:dyDescent="0.25">
      <c r="P2798" s="13">
        <v>41.066666666665604</v>
      </c>
      <c r="Q2798" s="13">
        <f t="shared" si="120"/>
        <v>2464</v>
      </c>
      <c r="R2798" s="14">
        <v>2456.666666666807</v>
      </c>
      <c r="S2798">
        <v>2536.1482740820893</v>
      </c>
    </row>
    <row r="2799" spans="16:19" x14ac:dyDescent="0.25">
      <c r="P2799" s="13">
        <v>41.08333333333227</v>
      </c>
      <c r="Q2799" s="13">
        <f t="shared" si="120"/>
        <v>2465</v>
      </c>
      <c r="R2799" s="14">
        <v>2468.8888888890297</v>
      </c>
      <c r="S2799">
        <v>2542.5915084404578</v>
      </c>
    </row>
    <row r="2800" spans="16:19" x14ac:dyDescent="0.25">
      <c r="P2800" s="13">
        <v>41.099999999998936</v>
      </c>
      <c r="Q2800" s="13">
        <f t="shared" si="120"/>
        <v>2466</v>
      </c>
      <c r="R2800" s="14">
        <v>2481.1111111112523</v>
      </c>
      <c r="S2800">
        <v>2543.3372823811837</v>
      </c>
    </row>
    <row r="2801" spans="16:19" x14ac:dyDescent="0.25">
      <c r="P2801" s="13">
        <v>41.116666666665601</v>
      </c>
      <c r="Q2801" s="13">
        <f t="shared" si="120"/>
        <v>2467</v>
      </c>
      <c r="R2801" s="14">
        <v>2481.1111111112523</v>
      </c>
      <c r="S2801">
        <v>2537.7565926153875</v>
      </c>
    </row>
    <row r="2802" spans="16:19" x14ac:dyDescent="0.25">
      <c r="P2802" s="13">
        <v>41.133333333332267</v>
      </c>
      <c r="Q2802" s="13">
        <f t="shared" si="120"/>
        <v>2468</v>
      </c>
      <c r="R2802" s="14">
        <v>2481.1111111112523</v>
      </c>
      <c r="S2802">
        <v>2522.2845833255083</v>
      </c>
    </row>
    <row r="2803" spans="16:19" x14ac:dyDescent="0.25">
      <c r="P2803" s="13">
        <v>41.149999999998933</v>
      </c>
      <c r="Q2803" s="13">
        <f t="shared" si="120"/>
        <v>2469</v>
      </c>
      <c r="R2803" s="14">
        <v>2481.1111111112523</v>
      </c>
      <c r="S2803">
        <v>2516.6305596915267</v>
      </c>
    </row>
    <row r="2804" spans="16:19" x14ac:dyDescent="0.25">
      <c r="P2804" s="13">
        <v>41.166666666665598</v>
      </c>
      <c r="Q2804" s="13">
        <f t="shared" si="120"/>
        <v>2470</v>
      </c>
      <c r="R2804" s="14">
        <v>2468.8888888890297</v>
      </c>
      <c r="S2804">
        <v>2507.3158016602806</v>
      </c>
    </row>
    <row r="2805" spans="16:19" x14ac:dyDescent="0.25">
      <c r="P2805" s="13">
        <v>41.183333333332264</v>
      </c>
      <c r="Q2805" s="13">
        <f t="shared" si="120"/>
        <v>2471</v>
      </c>
      <c r="R2805" s="14">
        <v>2456.666666666807</v>
      </c>
      <c r="S2805">
        <v>2487.1266924570641</v>
      </c>
    </row>
    <row r="2806" spans="16:19" x14ac:dyDescent="0.25">
      <c r="P2806" s="13">
        <v>41.19999999999893</v>
      </c>
      <c r="Q2806" s="13">
        <f t="shared" si="120"/>
        <v>2472</v>
      </c>
      <c r="R2806" s="14">
        <v>2444.4444444445844</v>
      </c>
      <c r="S2806">
        <v>2468.9508913557597</v>
      </c>
    </row>
    <row r="2807" spans="16:19" x14ac:dyDescent="0.25">
      <c r="P2807" s="13">
        <v>41.216666666665596</v>
      </c>
      <c r="Q2807" s="13">
        <f t="shared" si="120"/>
        <v>2473</v>
      </c>
      <c r="R2807" s="14">
        <v>2444.4444444445844</v>
      </c>
      <c r="S2807">
        <v>2449.7964008495883</v>
      </c>
    </row>
    <row r="2808" spans="16:19" x14ac:dyDescent="0.25">
      <c r="P2808" s="13">
        <v>41.233333333332261</v>
      </c>
      <c r="Q2808" s="13">
        <f t="shared" si="120"/>
        <v>2474</v>
      </c>
      <c r="R2808" s="14">
        <v>2444.4444444445849</v>
      </c>
      <c r="S2808">
        <v>2450.3680977049976</v>
      </c>
    </row>
    <row r="2809" spans="16:19" x14ac:dyDescent="0.25">
      <c r="P2809" s="13">
        <v>41.249999999998927</v>
      </c>
      <c r="Q2809" s="13">
        <f t="shared" si="120"/>
        <v>2475</v>
      </c>
      <c r="R2809" s="14">
        <v>2432.2222222223618</v>
      </c>
      <c r="S2809">
        <v>2444.3644618505582</v>
      </c>
    </row>
    <row r="2810" spans="16:19" x14ac:dyDescent="0.25">
      <c r="P2810" s="13">
        <v>41.266666666665593</v>
      </c>
      <c r="Q2810" s="13">
        <f t="shared" si="120"/>
        <v>2476</v>
      </c>
      <c r="R2810" s="14">
        <v>2420.0000000001387</v>
      </c>
      <c r="S2810">
        <v>2435.3461612999849</v>
      </c>
    </row>
    <row r="2811" spans="16:19" x14ac:dyDescent="0.25">
      <c r="P2811" s="13">
        <v>41.283333333332259</v>
      </c>
      <c r="Q2811" s="13">
        <f t="shared" si="120"/>
        <v>2477</v>
      </c>
      <c r="R2811" s="14">
        <v>2420.0000000001387</v>
      </c>
      <c r="S2811">
        <v>2447.7147816172578</v>
      </c>
    </row>
    <row r="2812" spans="16:19" x14ac:dyDescent="0.25">
      <c r="P2812" s="13">
        <v>41.299999999998924</v>
      </c>
      <c r="Q2812" s="13">
        <f t="shared" si="120"/>
        <v>2478</v>
      </c>
      <c r="R2812" s="14">
        <v>2407.7777777779156</v>
      </c>
      <c r="S2812">
        <v>2463.0911840356684</v>
      </c>
    </row>
    <row r="2813" spans="16:19" x14ac:dyDescent="0.25">
      <c r="P2813" s="13">
        <v>41.31666666666559</v>
      </c>
      <c r="Q2813" s="13">
        <f t="shared" si="120"/>
        <v>2479</v>
      </c>
      <c r="R2813" s="14">
        <v>2395.5555555556925</v>
      </c>
      <c r="S2813">
        <v>2471.3286816557461</v>
      </c>
    </row>
    <row r="2814" spans="16:19" x14ac:dyDescent="0.25">
      <c r="P2814" s="13">
        <v>41.333333333332256</v>
      </c>
      <c r="Q2814" s="13">
        <f t="shared" si="120"/>
        <v>2480</v>
      </c>
      <c r="R2814" s="14">
        <v>2383.3333333334695</v>
      </c>
      <c r="S2814">
        <v>2452.6626324389449</v>
      </c>
    </row>
    <row r="2815" spans="16:19" x14ac:dyDescent="0.25">
      <c r="P2815" s="13">
        <v>41.349999999998921</v>
      </c>
      <c r="Q2815" s="13">
        <f t="shared" si="120"/>
        <v>2481</v>
      </c>
      <c r="R2815" s="14">
        <v>2383.3333333334695</v>
      </c>
      <c r="S2815">
        <v>2450.9887119062469</v>
      </c>
    </row>
    <row r="2816" spans="16:19" x14ac:dyDescent="0.25">
      <c r="P2816" s="13">
        <v>41.366666666665587</v>
      </c>
      <c r="Q2816" s="13">
        <f t="shared" si="120"/>
        <v>2482</v>
      </c>
      <c r="R2816" s="14">
        <v>2371.1111111112468</v>
      </c>
      <c r="S2816">
        <v>2459.8922005707159</v>
      </c>
    </row>
    <row r="2817" spans="16:19" x14ac:dyDescent="0.25">
      <c r="P2817" s="13">
        <v>41.383333333332253</v>
      </c>
      <c r="Q2817" s="13">
        <f t="shared" si="120"/>
        <v>2483</v>
      </c>
      <c r="R2817" s="14">
        <v>2346.6666666668007</v>
      </c>
      <c r="S2817">
        <v>2461.4783806603323</v>
      </c>
    </row>
    <row r="2818" spans="16:19" x14ac:dyDescent="0.25">
      <c r="P2818" s="13">
        <v>41.399999999998919</v>
      </c>
      <c r="Q2818" s="13">
        <f t="shared" si="120"/>
        <v>2484</v>
      </c>
      <c r="R2818" s="14">
        <v>2334.444444444578</v>
      </c>
      <c r="S2818">
        <v>2471.9650496469908</v>
      </c>
    </row>
    <row r="2819" spans="16:19" x14ac:dyDescent="0.25">
      <c r="P2819" s="13">
        <v>41.416666666665584</v>
      </c>
      <c r="Q2819" s="13">
        <f t="shared" si="120"/>
        <v>2485</v>
      </c>
      <c r="R2819" s="14">
        <v>2322.2222222223554</v>
      </c>
      <c r="S2819">
        <v>2477.4868762040328</v>
      </c>
    </row>
    <row r="2820" spans="16:19" x14ac:dyDescent="0.25">
      <c r="P2820" s="13">
        <v>41.43333333333225</v>
      </c>
      <c r="Q2820" s="13">
        <f t="shared" si="120"/>
        <v>2486</v>
      </c>
      <c r="R2820" s="14">
        <v>2322.2222222223554</v>
      </c>
      <c r="S2820">
        <v>2497.721084266248</v>
      </c>
    </row>
    <row r="2821" spans="16:19" x14ac:dyDescent="0.25">
      <c r="P2821" s="13">
        <v>41.449999999998916</v>
      </c>
      <c r="Q2821" s="13">
        <f t="shared" ref="Q2821:Q2884" si="121">ROUND(P2821*60,0)</f>
        <v>2487</v>
      </c>
      <c r="R2821" s="14">
        <v>2322.2222222223554</v>
      </c>
      <c r="S2821">
        <v>2516.6315036352403</v>
      </c>
    </row>
    <row r="2822" spans="16:19" x14ac:dyDescent="0.25">
      <c r="P2822" s="13">
        <v>41.466666666665581</v>
      </c>
      <c r="Q2822" s="13">
        <f t="shared" si="121"/>
        <v>2488</v>
      </c>
      <c r="R2822" s="14">
        <v>2322.2222222223554</v>
      </c>
      <c r="S2822">
        <v>2521.9874830966123</v>
      </c>
    </row>
    <row r="2823" spans="16:19" x14ac:dyDescent="0.25">
      <c r="P2823" s="13">
        <v>41.483333333332247</v>
      </c>
      <c r="Q2823" s="13">
        <f t="shared" si="121"/>
        <v>2489</v>
      </c>
      <c r="R2823" s="14">
        <v>2310.0000000001328</v>
      </c>
      <c r="S2823">
        <v>2518.0232313119973</v>
      </c>
    </row>
    <row r="2824" spans="16:19" x14ac:dyDescent="0.25">
      <c r="P2824" s="13">
        <v>41.499999999998913</v>
      </c>
      <c r="Q2824" s="13">
        <f t="shared" si="121"/>
        <v>2490</v>
      </c>
      <c r="R2824" s="14">
        <v>2322.2222222223554</v>
      </c>
      <c r="S2824">
        <v>2522.4472622409148</v>
      </c>
    </row>
    <row r="2825" spans="16:19" x14ac:dyDescent="0.25">
      <c r="P2825" s="13">
        <v>41.516666666665579</v>
      </c>
      <c r="Q2825" s="13">
        <f t="shared" si="121"/>
        <v>2491</v>
      </c>
      <c r="R2825" s="14">
        <v>2310.0000000001319</v>
      </c>
      <c r="S2825">
        <v>2542.3473238881102</v>
      </c>
    </row>
    <row r="2826" spans="16:19" x14ac:dyDescent="0.25">
      <c r="P2826" s="13">
        <v>41.533333333332244</v>
      </c>
      <c r="Q2826" s="13">
        <f t="shared" si="121"/>
        <v>2492</v>
      </c>
      <c r="R2826" s="14">
        <v>2297.7777777779093</v>
      </c>
      <c r="S2826">
        <v>2531.4284961713115</v>
      </c>
    </row>
    <row r="2827" spans="16:19" x14ac:dyDescent="0.25">
      <c r="P2827" s="13">
        <v>41.54999999999891</v>
      </c>
      <c r="Q2827" s="13">
        <f t="shared" si="121"/>
        <v>2493</v>
      </c>
      <c r="R2827" s="14">
        <v>2285.5555555556862</v>
      </c>
      <c r="S2827">
        <v>2525.3872891610426</v>
      </c>
    </row>
    <row r="2828" spans="16:19" x14ac:dyDescent="0.25">
      <c r="P2828" s="13">
        <v>41.566666666665576</v>
      </c>
      <c r="Q2828" s="13">
        <f t="shared" si="121"/>
        <v>2494</v>
      </c>
      <c r="R2828" s="14">
        <v>2261.1111111112405</v>
      </c>
      <c r="S2828">
        <v>2526.2471379641347</v>
      </c>
    </row>
    <row r="2829" spans="16:19" x14ac:dyDescent="0.25">
      <c r="P2829" s="13">
        <v>41.583333333332241</v>
      </c>
      <c r="Q2829" s="13">
        <f t="shared" si="121"/>
        <v>2495</v>
      </c>
      <c r="R2829" s="14">
        <v>2236.6666666667948</v>
      </c>
      <c r="S2829">
        <v>2521.3314947596587</v>
      </c>
    </row>
    <row r="2830" spans="16:19" x14ac:dyDescent="0.25">
      <c r="P2830" s="13">
        <v>41.599999999998907</v>
      </c>
      <c r="Q2830" s="13">
        <f t="shared" si="121"/>
        <v>2496</v>
      </c>
      <c r="R2830" s="14">
        <v>2224.4444444445717</v>
      </c>
      <c r="S2830">
        <v>2502.8969525586822</v>
      </c>
    </row>
    <row r="2831" spans="16:19" x14ac:dyDescent="0.25">
      <c r="P2831" s="13">
        <v>41.616666666665573</v>
      </c>
      <c r="Q2831" s="13">
        <f t="shared" si="121"/>
        <v>2497</v>
      </c>
      <c r="R2831" s="14">
        <v>2212.222222222349</v>
      </c>
      <c r="S2831">
        <v>2486.1325942673034</v>
      </c>
    </row>
    <row r="2832" spans="16:19" x14ac:dyDescent="0.25">
      <c r="P2832" s="13">
        <v>41.633333333332239</v>
      </c>
      <c r="Q2832" s="13">
        <f t="shared" si="121"/>
        <v>2498</v>
      </c>
      <c r="R2832" s="14">
        <v>2200.0000000001264</v>
      </c>
      <c r="S2832">
        <v>2469.3933932832711</v>
      </c>
    </row>
    <row r="2833" spans="16:19" x14ac:dyDescent="0.25">
      <c r="P2833" s="13">
        <v>41.649999999998904</v>
      </c>
      <c r="Q2833" s="13">
        <f t="shared" si="121"/>
        <v>2499</v>
      </c>
      <c r="R2833" s="14">
        <v>2187.7777777779038</v>
      </c>
      <c r="S2833">
        <v>2468.8813769544035</v>
      </c>
    </row>
    <row r="2834" spans="16:19" x14ac:dyDescent="0.25">
      <c r="P2834" s="13">
        <v>41.66666666666557</v>
      </c>
      <c r="Q2834" s="13">
        <f t="shared" si="121"/>
        <v>2500</v>
      </c>
      <c r="R2834" s="14">
        <v>2187.7777777779038</v>
      </c>
      <c r="S2834">
        <v>2467.1232349189113</v>
      </c>
    </row>
    <row r="2835" spans="16:19" x14ac:dyDescent="0.25">
      <c r="P2835" s="13">
        <v>41.683333333332236</v>
      </c>
      <c r="Q2835" s="13">
        <f t="shared" si="121"/>
        <v>2501</v>
      </c>
      <c r="R2835" s="14">
        <v>2187.7777777779038</v>
      </c>
      <c r="S2835">
        <v>2457.9384606284907</v>
      </c>
    </row>
    <row r="2836" spans="16:19" x14ac:dyDescent="0.25">
      <c r="P2836" s="13">
        <v>41.699999999998902</v>
      </c>
      <c r="Q2836" s="13">
        <f t="shared" si="121"/>
        <v>2502</v>
      </c>
      <c r="R2836" s="14">
        <v>2200.0000000001264</v>
      </c>
      <c r="S2836">
        <v>2461.6906816652308</v>
      </c>
    </row>
    <row r="2837" spans="16:19" x14ac:dyDescent="0.25">
      <c r="P2837" s="13">
        <v>41.716666666665567</v>
      </c>
      <c r="Q2837" s="13">
        <f t="shared" si="121"/>
        <v>2503</v>
      </c>
      <c r="R2837" s="14">
        <v>2212.222222222349</v>
      </c>
      <c r="S2837">
        <v>2467.273513842747</v>
      </c>
    </row>
    <row r="2838" spans="16:19" x14ac:dyDescent="0.25">
      <c r="P2838" s="13">
        <v>41.733333333332233</v>
      </c>
      <c r="Q2838" s="13">
        <f t="shared" si="121"/>
        <v>2504</v>
      </c>
      <c r="R2838" s="14">
        <v>2200.0000000001264</v>
      </c>
      <c r="S2838">
        <v>2457.857152297584</v>
      </c>
    </row>
    <row r="2839" spans="16:19" x14ac:dyDescent="0.25">
      <c r="P2839" s="13">
        <v>41.749999999998899</v>
      </c>
      <c r="Q2839" s="13">
        <f t="shared" si="121"/>
        <v>2505</v>
      </c>
      <c r="R2839" s="14">
        <v>2224.4444444445717</v>
      </c>
      <c r="S2839">
        <v>2453.4771316155534</v>
      </c>
    </row>
    <row r="2840" spans="16:19" x14ac:dyDescent="0.25">
      <c r="P2840" s="13">
        <v>41.766666666665564</v>
      </c>
      <c r="Q2840" s="13">
        <f t="shared" si="121"/>
        <v>2506</v>
      </c>
      <c r="R2840" s="14">
        <v>2224.4444444445717</v>
      </c>
      <c r="S2840">
        <v>2462.1969933714722</v>
      </c>
    </row>
    <row r="2841" spans="16:19" x14ac:dyDescent="0.25">
      <c r="P2841" s="13">
        <v>41.78333333333223</v>
      </c>
      <c r="Q2841" s="13">
        <f t="shared" si="121"/>
        <v>2507</v>
      </c>
      <c r="R2841" s="14">
        <v>2212.222222222349</v>
      </c>
      <c r="S2841">
        <v>2479.9481057494218</v>
      </c>
    </row>
    <row r="2842" spans="16:19" x14ac:dyDescent="0.25">
      <c r="P2842" s="13">
        <v>41.799999999998896</v>
      </c>
      <c r="Q2842" s="13">
        <f t="shared" si="121"/>
        <v>2508</v>
      </c>
      <c r="R2842" s="14">
        <v>2200.0000000001264</v>
      </c>
      <c r="S2842">
        <v>2491.5769429455509</v>
      </c>
    </row>
    <row r="2843" spans="16:19" x14ac:dyDescent="0.25">
      <c r="P2843" s="13">
        <v>41.816666666665562</v>
      </c>
      <c r="Q2843" s="13">
        <f t="shared" si="121"/>
        <v>2509</v>
      </c>
      <c r="R2843" s="14">
        <v>2200.000000000126</v>
      </c>
      <c r="S2843">
        <v>2497.25814526661</v>
      </c>
    </row>
    <row r="2844" spans="16:19" x14ac:dyDescent="0.25">
      <c r="P2844" s="13">
        <v>41.833333333332227</v>
      </c>
      <c r="Q2844" s="13">
        <f t="shared" si="121"/>
        <v>2510</v>
      </c>
      <c r="R2844" s="14">
        <v>2200.000000000126</v>
      </c>
      <c r="S2844">
        <v>2505.4833528366148</v>
      </c>
    </row>
    <row r="2845" spans="16:19" x14ac:dyDescent="0.25">
      <c r="P2845" s="13">
        <v>41.849999999998893</v>
      </c>
      <c r="Q2845" s="13">
        <f t="shared" si="121"/>
        <v>2511</v>
      </c>
      <c r="R2845" s="14">
        <v>2187.7777777779029</v>
      </c>
      <c r="S2845">
        <v>2514.5744262769599</v>
      </c>
    </row>
    <row r="2846" spans="16:19" x14ac:dyDescent="0.25">
      <c r="P2846" s="13">
        <v>41.866666666665559</v>
      </c>
      <c r="Q2846" s="13">
        <f t="shared" si="121"/>
        <v>2512</v>
      </c>
      <c r="R2846" s="14">
        <v>2187.7777777779029</v>
      </c>
      <c r="S2846">
        <v>2518.9803960721797</v>
      </c>
    </row>
    <row r="2847" spans="16:19" x14ac:dyDescent="0.25">
      <c r="P2847" s="13">
        <v>41.883333333332224</v>
      </c>
      <c r="Q2847" s="13">
        <f t="shared" si="121"/>
        <v>2513</v>
      </c>
      <c r="R2847" s="14">
        <v>2200.000000000126</v>
      </c>
      <c r="S2847">
        <v>2514.1406883060959</v>
      </c>
    </row>
    <row r="2848" spans="16:19" x14ac:dyDescent="0.25">
      <c r="P2848" s="13">
        <v>41.89999999999889</v>
      </c>
      <c r="Q2848" s="13">
        <f t="shared" si="121"/>
        <v>2514</v>
      </c>
      <c r="R2848" s="14">
        <v>2200.000000000126</v>
      </c>
      <c r="S2848">
        <v>2519.946802512859</v>
      </c>
    </row>
    <row r="2849" spans="16:19" x14ac:dyDescent="0.25">
      <c r="P2849" s="13">
        <v>41.916666666665556</v>
      </c>
      <c r="Q2849" s="13">
        <f t="shared" si="121"/>
        <v>2515</v>
      </c>
      <c r="R2849" s="14">
        <v>2200.0000000001255</v>
      </c>
      <c r="S2849">
        <v>2526.5710632346122</v>
      </c>
    </row>
    <row r="2850" spans="16:19" x14ac:dyDescent="0.25">
      <c r="P2850" s="13">
        <v>41.933333333332222</v>
      </c>
      <c r="Q2850" s="13">
        <f t="shared" si="121"/>
        <v>2516</v>
      </c>
      <c r="R2850" s="14">
        <v>2212.2222222223486</v>
      </c>
      <c r="S2850">
        <v>2538.5650346531752</v>
      </c>
    </row>
    <row r="2851" spans="16:19" x14ac:dyDescent="0.25">
      <c r="P2851" s="13">
        <v>41.949999999998887</v>
      </c>
      <c r="Q2851" s="13">
        <f t="shared" si="121"/>
        <v>2517</v>
      </c>
      <c r="R2851" s="14">
        <v>2224.4444444445712</v>
      </c>
      <c r="S2851">
        <v>2540.3939584131031</v>
      </c>
    </row>
    <row r="2852" spans="16:19" x14ac:dyDescent="0.25">
      <c r="P2852" s="13">
        <v>41.966666666665553</v>
      </c>
      <c r="Q2852" s="13">
        <f t="shared" si="121"/>
        <v>2518</v>
      </c>
      <c r="R2852" s="14">
        <v>2236.6666666667943</v>
      </c>
      <c r="S2852">
        <v>2539.2578285118771</v>
      </c>
    </row>
    <row r="2853" spans="16:19" x14ac:dyDescent="0.25">
      <c r="P2853" s="13">
        <v>41.983333333332219</v>
      </c>
      <c r="Q2853" s="13">
        <f t="shared" si="121"/>
        <v>2519</v>
      </c>
      <c r="R2853" s="14">
        <v>2236.6666666667938</v>
      </c>
      <c r="S2853">
        <v>2529.0954513331012</v>
      </c>
    </row>
    <row r="2854" spans="16:19" x14ac:dyDescent="0.25">
      <c r="P2854" s="13">
        <v>41.999999999998884</v>
      </c>
      <c r="Q2854" s="13">
        <f t="shared" si="121"/>
        <v>2520</v>
      </c>
      <c r="R2854" s="14">
        <v>2236.6666666667943</v>
      </c>
      <c r="S2854">
        <v>2514.3282962381877</v>
      </c>
    </row>
    <row r="2855" spans="16:19" x14ac:dyDescent="0.25">
      <c r="P2855" s="13">
        <v>42.01666666666555</v>
      </c>
      <c r="Q2855" s="13">
        <f t="shared" si="121"/>
        <v>2521</v>
      </c>
      <c r="R2855" s="14">
        <v>2248.8888888890174</v>
      </c>
      <c r="S2855">
        <v>2496.7895898181332</v>
      </c>
    </row>
    <row r="2856" spans="16:19" x14ac:dyDescent="0.25">
      <c r="P2856" s="13">
        <v>42.033333333332216</v>
      </c>
      <c r="Q2856" s="13">
        <f t="shared" si="121"/>
        <v>2522</v>
      </c>
      <c r="R2856" s="14">
        <v>2261.1111111112405</v>
      </c>
      <c r="S2856">
        <v>2490.7110642151538</v>
      </c>
    </row>
    <row r="2857" spans="16:19" x14ac:dyDescent="0.25">
      <c r="P2857" s="13">
        <v>42.049999999998882</v>
      </c>
      <c r="Q2857" s="13">
        <f t="shared" si="121"/>
        <v>2523</v>
      </c>
      <c r="R2857" s="14">
        <v>2273.3333333334635</v>
      </c>
      <c r="S2857">
        <v>2489.6001428390869</v>
      </c>
    </row>
    <row r="2858" spans="16:19" x14ac:dyDescent="0.25">
      <c r="P2858" s="13">
        <v>42.066666666665547</v>
      </c>
      <c r="Q2858" s="13">
        <f t="shared" si="121"/>
        <v>2524</v>
      </c>
      <c r="R2858" s="14">
        <v>2297.7777777779093</v>
      </c>
      <c r="S2858">
        <v>2473.617307729508</v>
      </c>
    </row>
    <row r="2859" spans="16:19" x14ac:dyDescent="0.25">
      <c r="P2859" s="13">
        <v>42.083333333332213</v>
      </c>
      <c r="Q2859" s="13">
        <f t="shared" si="121"/>
        <v>2525</v>
      </c>
      <c r="R2859" s="14">
        <v>2322.222222222355</v>
      </c>
      <c r="S2859">
        <v>2466.3391321598606</v>
      </c>
    </row>
    <row r="2860" spans="16:19" x14ac:dyDescent="0.25">
      <c r="P2860" s="13">
        <v>42.099999999998879</v>
      </c>
      <c r="Q2860" s="13">
        <f t="shared" si="121"/>
        <v>2526</v>
      </c>
      <c r="R2860" s="14">
        <v>2322.222222222355</v>
      </c>
      <c r="S2860">
        <v>2463.9549645454399</v>
      </c>
    </row>
    <row r="2861" spans="16:19" x14ac:dyDescent="0.25">
      <c r="P2861" s="13">
        <v>42.116666666665544</v>
      </c>
      <c r="Q2861" s="13">
        <f t="shared" si="121"/>
        <v>2527</v>
      </c>
      <c r="R2861" s="14">
        <v>2322.2222222223554</v>
      </c>
      <c r="S2861">
        <v>2450.5173800263906</v>
      </c>
    </row>
    <row r="2862" spans="16:19" x14ac:dyDescent="0.25">
      <c r="P2862" s="13">
        <v>42.13333333333221</v>
      </c>
      <c r="Q2862" s="13">
        <f t="shared" si="121"/>
        <v>2528</v>
      </c>
      <c r="R2862" s="14">
        <v>2346.6666666668007</v>
      </c>
      <c r="S2862">
        <v>2428.5051913620782</v>
      </c>
    </row>
    <row r="2863" spans="16:19" x14ac:dyDescent="0.25">
      <c r="P2863" s="13">
        <v>42.149999999998876</v>
      </c>
      <c r="Q2863" s="13">
        <f t="shared" si="121"/>
        <v>2529</v>
      </c>
      <c r="R2863" s="14">
        <v>2346.6666666668007</v>
      </c>
      <c r="S2863">
        <v>2410.2688164024785</v>
      </c>
    </row>
    <row r="2864" spans="16:19" x14ac:dyDescent="0.25">
      <c r="P2864" s="13">
        <v>42.166666666665542</v>
      </c>
      <c r="Q2864" s="13">
        <f t="shared" si="121"/>
        <v>2530</v>
      </c>
      <c r="R2864" s="14">
        <v>2358.8888888890233</v>
      </c>
      <c r="S2864">
        <v>2415.5126107278757</v>
      </c>
    </row>
    <row r="2865" spans="16:19" x14ac:dyDescent="0.25">
      <c r="P2865" s="13">
        <v>42.183333333332207</v>
      </c>
      <c r="Q2865" s="13">
        <f t="shared" si="121"/>
        <v>2531</v>
      </c>
      <c r="R2865" s="14">
        <v>2371.1111111112459</v>
      </c>
      <c r="S2865">
        <v>2421.1789787521802</v>
      </c>
    </row>
    <row r="2866" spans="16:19" x14ac:dyDescent="0.25">
      <c r="P2866" s="13">
        <v>42.199999999998873</v>
      </c>
      <c r="Q2866" s="13">
        <f t="shared" si="121"/>
        <v>2532</v>
      </c>
      <c r="R2866" s="14">
        <v>2371.1111111112459</v>
      </c>
      <c r="S2866">
        <v>2423.3237877586675</v>
      </c>
    </row>
    <row r="2867" spans="16:19" x14ac:dyDescent="0.25">
      <c r="P2867" s="13">
        <v>42.216666666665539</v>
      </c>
      <c r="Q2867" s="13">
        <f t="shared" si="121"/>
        <v>2533</v>
      </c>
      <c r="R2867" s="14">
        <v>2371.1111111112459</v>
      </c>
      <c r="S2867">
        <v>2409.6226565709248</v>
      </c>
    </row>
    <row r="2868" spans="16:19" x14ac:dyDescent="0.25">
      <c r="P2868" s="13">
        <v>42.233333333332205</v>
      </c>
      <c r="Q2868" s="13">
        <f t="shared" si="121"/>
        <v>2534</v>
      </c>
      <c r="R2868" s="14">
        <v>2371.1111111112459</v>
      </c>
      <c r="S2868">
        <v>2407.1510635918794</v>
      </c>
    </row>
    <row r="2869" spans="16:19" x14ac:dyDescent="0.25">
      <c r="P2869" s="13">
        <v>42.24999999999887</v>
      </c>
      <c r="Q2869" s="13">
        <f t="shared" si="121"/>
        <v>2535</v>
      </c>
      <c r="R2869" s="14">
        <v>2358.8888888890233</v>
      </c>
      <c r="S2869">
        <v>2407.4748108956655</v>
      </c>
    </row>
    <row r="2870" spans="16:19" x14ac:dyDescent="0.25">
      <c r="P2870" s="13">
        <v>42.266666666665536</v>
      </c>
      <c r="Q2870" s="13">
        <f t="shared" si="121"/>
        <v>2536</v>
      </c>
      <c r="R2870" s="14">
        <v>2358.8888888890242</v>
      </c>
      <c r="S2870">
        <v>2387.8187296289971</v>
      </c>
    </row>
    <row r="2871" spans="16:19" x14ac:dyDescent="0.25">
      <c r="P2871" s="13">
        <v>42.283333333332202</v>
      </c>
      <c r="Q2871" s="13">
        <f t="shared" si="121"/>
        <v>2537</v>
      </c>
      <c r="R2871" s="14">
        <v>2383.3333333334695</v>
      </c>
      <c r="S2871">
        <v>2387.2090417165064</v>
      </c>
    </row>
    <row r="2872" spans="16:19" x14ac:dyDescent="0.25">
      <c r="P2872" s="13">
        <v>42.299999999998867</v>
      </c>
      <c r="Q2872" s="13">
        <f t="shared" si="121"/>
        <v>2538</v>
      </c>
      <c r="R2872" s="14">
        <v>2407.7777777779156</v>
      </c>
      <c r="S2872">
        <v>2392.0309176594942</v>
      </c>
    </row>
    <row r="2873" spans="16:19" x14ac:dyDescent="0.25">
      <c r="P2873" s="13">
        <v>42.316666666665533</v>
      </c>
      <c r="Q2873" s="13">
        <f t="shared" si="121"/>
        <v>2539</v>
      </c>
      <c r="R2873" s="14">
        <v>2420.0000000001387</v>
      </c>
      <c r="S2873">
        <v>2406.5959231677498</v>
      </c>
    </row>
    <row r="2874" spans="16:19" x14ac:dyDescent="0.25">
      <c r="P2874" s="13">
        <v>42.333333333332199</v>
      </c>
      <c r="Q2874" s="13">
        <f t="shared" si="121"/>
        <v>2540</v>
      </c>
      <c r="R2874" s="14">
        <v>2432.2222222223618</v>
      </c>
      <c r="S2874">
        <v>2420.2114264262823</v>
      </c>
    </row>
    <row r="2875" spans="16:19" x14ac:dyDescent="0.25">
      <c r="P2875" s="13">
        <v>42.349999999998865</v>
      </c>
      <c r="Q2875" s="13">
        <f t="shared" si="121"/>
        <v>2541</v>
      </c>
      <c r="R2875" s="14">
        <v>2432.2222222223618</v>
      </c>
      <c r="S2875">
        <v>2414.1980575191128</v>
      </c>
    </row>
    <row r="2876" spans="16:19" x14ac:dyDescent="0.25">
      <c r="P2876" s="13">
        <v>42.36666666666553</v>
      </c>
      <c r="Q2876" s="13">
        <f t="shared" si="121"/>
        <v>2542</v>
      </c>
      <c r="R2876" s="14">
        <v>2432.2222222223618</v>
      </c>
      <c r="S2876">
        <v>2411.8775216912045</v>
      </c>
    </row>
    <row r="2877" spans="16:19" x14ac:dyDescent="0.25">
      <c r="P2877" s="13">
        <v>42.383333333332196</v>
      </c>
      <c r="Q2877" s="13">
        <f t="shared" si="121"/>
        <v>2543</v>
      </c>
      <c r="R2877" s="14">
        <v>2444.4444444445844</v>
      </c>
      <c r="S2877">
        <v>2410.7314630512478</v>
      </c>
    </row>
    <row r="2878" spans="16:19" x14ac:dyDescent="0.25">
      <c r="P2878" s="13">
        <v>42.399999999998862</v>
      </c>
      <c r="Q2878" s="13">
        <f t="shared" si="121"/>
        <v>2544</v>
      </c>
      <c r="R2878" s="14">
        <v>2444.4444444445844</v>
      </c>
      <c r="S2878">
        <v>2417.8220391139716</v>
      </c>
    </row>
    <row r="2879" spans="16:19" x14ac:dyDescent="0.25">
      <c r="P2879" s="13">
        <v>42.416666666665527</v>
      </c>
      <c r="Q2879" s="13">
        <f t="shared" si="121"/>
        <v>2545</v>
      </c>
      <c r="R2879" s="14">
        <v>2444.4444444445849</v>
      </c>
      <c r="S2879">
        <v>2412.364314740385</v>
      </c>
    </row>
    <row r="2880" spans="16:19" x14ac:dyDescent="0.25">
      <c r="P2880" s="13">
        <v>42.433333333332193</v>
      </c>
      <c r="Q2880" s="13">
        <f t="shared" si="121"/>
        <v>2546</v>
      </c>
      <c r="R2880" s="14">
        <v>2444.4444444445849</v>
      </c>
      <c r="S2880">
        <v>2415.1230863130722</v>
      </c>
    </row>
    <row r="2881" spans="16:19" x14ac:dyDescent="0.25">
      <c r="P2881" s="13">
        <v>42.449999999998859</v>
      </c>
      <c r="Q2881" s="13">
        <f t="shared" si="121"/>
        <v>2547</v>
      </c>
      <c r="R2881" s="14">
        <v>2444.4444444445853</v>
      </c>
      <c r="S2881">
        <v>2428.0972989679308</v>
      </c>
    </row>
    <row r="2882" spans="16:19" x14ac:dyDescent="0.25">
      <c r="P2882" s="13">
        <v>42.466666666665525</v>
      </c>
      <c r="Q2882" s="13">
        <f t="shared" si="121"/>
        <v>2548</v>
      </c>
      <c r="R2882" s="14">
        <v>2432.2222222223622</v>
      </c>
      <c r="S2882">
        <v>2423.5697109997809</v>
      </c>
    </row>
    <row r="2883" spans="16:19" x14ac:dyDescent="0.25">
      <c r="P2883" s="13">
        <v>42.48333333333219</v>
      </c>
      <c r="Q2883" s="13">
        <f t="shared" si="121"/>
        <v>2549</v>
      </c>
      <c r="R2883" s="14">
        <v>2432.2222222223622</v>
      </c>
      <c r="S2883">
        <v>2417.8783578336315</v>
      </c>
    </row>
    <row r="2884" spans="16:19" x14ac:dyDescent="0.25">
      <c r="P2884" s="13">
        <v>42.499999999998856</v>
      </c>
      <c r="Q2884" s="13">
        <f t="shared" si="121"/>
        <v>2550</v>
      </c>
      <c r="R2884" s="14">
        <v>2420.0000000001392</v>
      </c>
      <c r="S2884">
        <v>2407.3335862138497</v>
      </c>
    </row>
    <row r="2885" spans="16:19" x14ac:dyDescent="0.25">
      <c r="P2885" s="13">
        <v>42.516666666665522</v>
      </c>
      <c r="Q2885" s="13">
        <f t="shared" ref="Q2885:Q2948" si="122">ROUND(P2885*60,0)</f>
        <v>2551</v>
      </c>
      <c r="R2885" s="14">
        <v>2420.0000000001392</v>
      </c>
      <c r="S2885">
        <v>2405.2153559035241</v>
      </c>
    </row>
    <row r="2886" spans="16:19" x14ac:dyDescent="0.25">
      <c r="P2886" s="13">
        <v>42.533333333332187</v>
      </c>
      <c r="Q2886" s="13">
        <f t="shared" si="122"/>
        <v>2552</v>
      </c>
      <c r="R2886" s="14">
        <v>2420.0000000001392</v>
      </c>
      <c r="S2886">
        <v>2406.0689236329713</v>
      </c>
    </row>
    <row r="2887" spans="16:19" x14ac:dyDescent="0.25">
      <c r="P2887" s="13">
        <v>42.549999999998853</v>
      </c>
      <c r="Q2887" s="13">
        <f t="shared" si="122"/>
        <v>2553</v>
      </c>
      <c r="R2887" s="14">
        <v>2420.0000000001392</v>
      </c>
      <c r="S2887">
        <v>2397.1719860529829</v>
      </c>
    </row>
    <row r="2888" spans="16:19" x14ac:dyDescent="0.25">
      <c r="P2888" s="13">
        <v>42.566666666665519</v>
      </c>
      <c r="Q2888" s="13">
        <f t="shared" si="122"/>
        <v>2554</v>
      </c>
      <c r="R2888" s="14">
        <v>2407.7777777779161</v>
      </c>
      <c r="S2888">
        <v>2394.7204122784092</v>
      </c>
    </row>
    <row r="2889" spans="16:19" x14ac:dyDescent="0.25">
      <c r="P2889" s="13">
        <v>42.583333333332185</v>
      </c>
      <c r="Q2889" s="13">
        <f t="shared" si="122"/>
        <v>2555</v>
      </c>
      <c r="R2889" s="14">
        <v>2407.7777777779165</v>
      </c>
      <c r="S2889">
        <v>2394.0914155079799</v>
      </c>
    </row>
    <row r="2890" spans="16:19" x14ac:dyDescent="0.25">
      <c r="P2890" s="13">
        <v>42.59999999999885</v>
      </c>
      <c r="Q2890" s="13">
        <f t="shared" si="122"/>
        <v>2556</v>
      </c>
      <c r="R2890" s="14">
        <v>2420.0000000001392</v>
      </c>
      <c r="S2890">
        <v>2395.6698081596737</v>
      </c>
    </row>
    <row r="2891" spans="16:19" x14ac:dyDescent="0.25">
      <c r="P2891" s="13">
        <v>42.616666666665516</v>
      </c>
      <c r="Q2891" s="13">
        <f t="shared" si="122"/>
        <v>2557</v>
      </c>
      <c r="R2891" s="14">
        <v>2432.2222222223618</v>
      </c>
      <c r="S2891">
        <v>2392.0488945386746</v>
      </c>
    </row>
    <row r="2892" spans="16:19" x14ac:dyDescent="0.25">
      <c r="P2892" s="13">
        <v>42.633333333332182</v>
      </c>
      <c r="Q2892" s="13">
        <f t="shared" si="122"/>
        <v>2558</v>
      </c>
      <c r="R2892" s="14">
        <v>2420.0000000001392</v>
      </c>
      <c r="S2892">
        <v>2381.0122585591712</v>
      </c>
    </row>
    <row r="2893" spans="16:19" x14ac:dyDescent="0.25">
      <c r="P2893" s="13">
        <v>42.649999999998847</v>
      </c>
      <c r="Q2893" s="13">
        <f t="shared" si="122"/>
        <v>2559</v>
      </c>
      <c r="R2893" s="14">
        <v>2432.2222222223618</v>
      </c>
      <c r="S2893">
        <v>2388.7393862647123</v>
      </c>
    </row>
    <row r="2894" spans="16:19" x14ac:dyDescent="0.25">
      <c r="P2894" s="13">
        <v>42.666666666665513</v>
      </c>
      <c r="Q2894" s="13">
        <f t="shared" si="122"/>
        <v>2560</v>
      </c>
      <c r="R2894" s="14">
        <v>2432.2222222223618</v>
      </c>
      <c r="S2894">
        <v>2413.3638479430365</v>
      </c>
    </row>
    <row r="2895" spans="16:19" x14ac:dyDescent="0.25">
      <c r="P2895" s="13">
        <v>42.683333333332179</v>
      </c>
      <c r="Q2895" s="13">
        <f t="shared" si="122"/>
        <v>2561</v>
      </c>
      <c r="R2895" s="14">
        <v>2420.0000000001387</v>
      </c>
      <c r="S2895">
        <v>2447.8864790683492</v>
      </c>
    </row>
    <row r="2896" spans="16:19" x14ac:dyDescent="0.25">
      <c r="P2896" s="13">
        <v>42.699999999998845</v>
      </c>
      <c r="Q2896" s="13">
        <f t="shared" si="122"/>
        <v>2562</v>
      </c>
      <c r="R2896" s="14">
        <v>2407.7777777779161</v>
      </c>
      <c r="S2896">
        <v>2455.6236715176228</v>
      </c>
    </row>
    <row r="2897" spans="16:19" x14ac:dyDescent="0.25">
      <c r="P2897" s="13">
        <v>42.71666666666551</v>
      </c>
      <c r="Q2897" s="13">
        <f t="shared" si="122"/>
        <v>2563</v>
      </c>
      <c r="R2897" s="14">
        <v>2395.555555555693</v>
      </c>
      <c r="S2897">
        <v>2454.8767300668615</v>
      </c>
    </row>
    <row r="2898" spans="16:19" x14ac:dyDescent="0.25">
      <c r="P2898" s="13">
        <v>42.733333333332176</v>
      </c>
      <c r="Q2898" s="13">
        <f t="shared" si="122"/>
        <v>2564</v>
      </c>
      <c r="R2898" s="14">
        <v>2395.555555555693</v>
      </c>
      <c r="S2898">
        <v>2457.9566935968292</v>
      </c>
    </row>
    <row r="2899" spans="16:19" x14ac:dyDescent="0.25">
      <c r="P2899" s="13">
        <v>42.749999999998842</v>
      </c>
      <c r="Q2899" s="13">
        <f t="shared" si="122"/>
        <v>2565</v>
      </c>
      <c r="R2899" s="14">
        <v>2407.7777777779156</v>
      </c>
      <c r="S2899">
        <v>2454.6341680207684</v>
      </c>
    </row>
    <row r="2900" spans="16:19" x14ac:dyDescent="0.25">
      <c r="P2900" s="13">
        <v>42.766666666665508</v>
      </c>
      <c r="Q2900" s="13">
        <f t="shared" si="122"/>
        <v>2566</v>
      </c>
      <c r="R2900" s="14">
        <v>2407.7777777779156</v>
      </c>
      <c r="S2900">
        <v>2443.7772547171126</v>
      </c>
    </row>
    <row r="2901" spans="16:19" x14ac:dyDescent="0.25">
      <c r="P2901" s="13">
        <v>42.783333333332173</v>
      </c>
      <c r="Q2901" s="13">
        <f t="shared" si="122"/>
        <v>2567</v>
      </c>
      <c r="R2901" s="14">
        <v>2395.555555555693</v>
      </c>
      <c r="S2901">
        <v>2440.7215305647369</v>
      </c>
    </row>
    <row r="2902" spans="16:19" x14ac:dyDescent="0.25">
      <c r="P2902" s="13">
        <v>42.799999999998839</v>
      </c>
      <c r="Q2902" s="13">
        <f t="shared" si="122"/>
        <v>2568</v>
      </c>
      <c r="R2902" s="14">
        <v>2383.3333333334699</v>
      </c>
      <c r="S2902">
        <v>2434.6755892978103</v>
      </c>
    </row>
    <row r="2903" spans="16:19" x14ac:dyDescent="0.25">
      <c r="P2903" s="13">
        <v>42.816666666665505</v>
      </c>
      <c r="Q2903" s="13">
        <f t="shared" si="122"/>
        <v>2569</v>
      </c>
      <c r="R2903" s="14">
        <v>2383.3333333334695</v>
      </c>
      <c r="S2903">
        <v>2440.154311419657</v>
      </c>
    </row>
    <row r="2904" spans="16:19" x14ac:dyDescent="0.25">
      <c r="P2904" s="13">
        <v>42.83333333333217</v>
      </c>
      <c r="Q2904" s="13">
        <f t="shared" si="122"/>
        <v>2570</v>
      </c>
      <c r="R2904" s="14">
        <v>2371.1111111112468</v>
      </c>
      <c r="S2904">
        <v>2431.8463654648276</v>
      </c>
    </row>
    <row r="2905" spans="16:19" x14ac:dyDescent="0.25">
      <c r="P2905" s="13">
        <v>42.849999999998836</v>
      </c>
      <c r="Q2905" s="13">
        <f t="shared" si="122"/>
        <v>2571</v>
      </c>
      <c r="R2905" s="14">
        <v>2383.3333333334695</v>
      </c>
      <c r="S2905">
        <v>2395.6173521963115</v>
      </c>
    </row>
    <row r="2906" spans="16:19" x14ac:dyDescent="0.25">
      <c r="P2906" s="13">
        <v>42.866666666665502</v>
      </c>
      <c r="Q2906" s="13">
        <f t="shared" si="122"/>
        <v>2572</v>
      </c>
      <c r="R2906" s="14">
        <v>2407.7777777779156</v>
      </c>
      <c r="S2906">
        <v>2361.6295222840913</v>
      </c>
    </row>
    <row r="2907" spans="16:19" x14ac:dyDescent="0.25">
      <c r="P2907" s="13">
        <v>42.883333333332168</v>
      </c>
      <c r="Q2907" s="13">
        <f t="shared" si="122"/>
        <v>2573</v>
      </c>
      <c r="R2907" s="14">
        <v>2395.5555555556925</v>
      </c>
      <c r="S2907">
        <v>2345.5999256017922</v>
      </c>
    </row>
    <row r="2908" spans="16:19" x14ac:dyDescent="0.25">
      <c r="P2908" s="13">
        <v>42.899999999998833</v>
      </c>
      <c r="Q2908" s="13">
        <f t="shared" si="122"/>
        <v>2574</v>
      </c>
      <c r="R2908" s="14">
        <v>2420.0000000001382</v>
      </c>
      <c r="S2908">
        <v>2336.6492446861494</v>
      </c>
    </row>
    <row r="2909" spans="16:19" x14ac:dyDescent="0.25">
      <c r="P2909" s="13">
        <v>42.916666666665499</v>
      </c>
      <c r="Q2909" s="13">
        <f t="shared" si="122"/>
        <v>2575</v>
      </c>
      <c r="R2909" s="14">
        <v>2420.0000000001382</v>
      </c>
      <c r="S2909">
        <v>2328.4553353368547</v>
      </c>
    </row>
    <row r="2910" spans="16:19" x14ac:dyDescent="0.25">
      <c r="P2910" s="13">
        <v>42.933333333332165</v>
      </c>
      <c r="Q2910" s="13">
        <f t="shared" si="122"/>
        <v>2576</v>
      </c>
      <c r="R2910" s="14">
        <v>2407.7777777779156</v>
      </c>
      <c r="S2910">
        <v>2320.4819482785911</v>
      </c>
    </row>
    <row r="2911" spans="16:19" x14ac:dyDescent="0.25">
      <c r="P2911" s="13">
        <v>42.94999999999883</v>
      </c>
      <c r="Q2911" s="13">
        <f t="shared" si="122"/>
        <v>2577</v>
      </c>
      <c r="R2911" s="14">
        <v>2407.7777777779156</v>
      </c>
      <c r="S2911">
        <v>2323.7681802417928</v>
      </c>
    </row>
    <row r="2912" spans="16:19" x14ac:dyDescent="0.25">
      <c r="P2912" s="13">
        <v>42.966666666665496</v>
      </c>
      <c r="Q2912" s="13">
        <f t="shared" si="122"/>
        <v>2578</v>
      </c>
      <c r="R2912" s="14">
        <v>2420.0000000001382</v>
      </c>
      <c r="S2912">
        <v>2338.9951784105547</v>
      </c>
    </row>
    <row r="2913" spans="16:19" x14ac:dyDescent="0.25">
      <c r="P2913" s="13">
        <v>42.983333333332162</v>
      </c>
      <c r="Q2913" s="13">
        <f t="shared" si="122"/>
        <v>2579</v>
      </c>
      <c r="R2913" s="14">
        <v>2432.2222222223613</v>
      </c>
      <c r="S2913">
        <v>2359.7138463392848</v>
      </c>
    </row>
    <row r="2914" spans="16:19" x14ac:dyDescent="0.25">
      <c r="P2914" s="13">
        <v>42.999999999998828</v>
      </c>
      <c r="Q2914" s="13">
        <f t="shared" si="122"/>
        <v>2580</v>
      </c>
      <c r="R2914" s="14">
        <v>2444.444444444584</v>
      </c>
      <c r="S2914">
        <v>2368.7807731412836</v>
      </c>
    </row>
    <row r="2915" spans="16:19" x14ac:dyDescent="0.25">
      <c r="P2915" s="13">
        <v>43.016666666665493</v>
      </c>
      <c r="Q2915" s="13">
        <f t="shared" si="122"/>
        <v>2581</v>
      </c>
      <c r="R2915" s="14">
        <v>2444.444444444584</v>
      </c>
      <c r="S2915">
        <v>2378.6666302529738</v>
      </c>
    </row>
    <row r="2916" spans="16:19" x14ac:dyDescent="0.25">
      <c r="P2916" s="13">
        <v>43.033333333332159</v>
      </c>
      <c r="Q2916" s="13">
        <f t="shared" si="122"/>
        <v>2582</v>
      </c>
      <c r="R2916" s="14">
        <v>2432.2222222223609</v>
      </c>
      <c r="S2916">
        <v>2401.9467041972562</v>
      </c>
    </row>
    <row r="2917" spans="16:19" x14ac:dyDescent="0.25">
      <c r="P2917" s="13">
        <v>43.049999999998825</v>
      </c>
      <c r="Q2917" s="13">
        <f t="shared" si="122"/>
        <v>2583</v>
      </c>
      <c r="R2917" s="14">
        <v>2432.2222222223609</v>
      </c>
      <c r="S2917">
        <v>2413.8116269082161</v>
      </c>
    </row>
    <row r="2918" spans="16:19" x14ac:dyDescent="0.25">
      <c r="P2918" s="13">
        <v>43.06666666666549</v>
      </c>
      <c r="Q2918" s="13">
        <f t="shared" si="122"/>
        <v>2584</v>
      </c>
      <c r="R2918" s="14">
        <v>2444.444444444584</v>
      </c>
      <c r="S2918">
        <v>2420.0662913968536</v>
      </c>
    </row>
    <row r="2919" spans="16:19" x14ac:dyDescent="0.25">
      <c r="P2919" s="13">
        <v>43.083333333332156</v>
      </c>
      <c r="Q2919" s="13">
        <f t="shared" si="122"/>
        <v>2585</v>
      </c>
      <c r="R2919" s="14">
        <v>2444.444444444584</v>
      </c>
      <c r="S2919">
        <v>2426.6537593777748</v>
      </c>
    </row>
    <row r="2920" spans="16:19" x14ac:dyDescent="0.25">
      <c r="P2920" s="13">
        <v>43.099999999998822</v>
      </c>
      <c r="Q2920" s="13">
        <f t="shared" si="122"/>
        <v>2586</v>
      </c>
      <c r="R2920" s="14">
        <v>2444.444444444584</v>
      </c>
      <c r="S2920">
        <v>2441.4554404252372</v>
      </c>
    </row>
    <row r="2921" spans="16:19" x14ac:dyDescent="0.25">
      <c r="P2921" s="13">
        <v>43.116666666665488</v>
      </c>
      <c r="Q2921" s="13">
        <f t="shared" si="122"/>
        <v>2587</v>
      </c>
      <c r="R2921" s="14">
        <v>2444.4444444445844</v>
      </c>
      <c r="S2921">
        <v>2456.5092571045129</v>
      </c>
    </row>
    <row r="2922" spans="16:19" x14ac:dyDescent="0.25">
      <c r="P2922" s="13">
        <v>43.133333333332153</v>
      </c>
      <c r="Q2922" s="13">
        <f t="shared" si="122"/>
        <v>2588</v>
      </c>
      <c r="R2922" s="14">
        <v>2432.2222222223609</v>
      </c>
      <c r="S2922">
        <v>2474.5758770726238</v>
      </c>
    </row>
    <row r="2923" spans="16:19" x14ac:dyDescent="0.25">
      <c r="P2923" s="13">
        <v>43.149999999998819</v>
      </c>
      <c r="Q2923" s="13">
        <f t="shared" si="122"/>
        <v>2589</v>
      </c>
      <c r="R2923" s="14">
        <v>2432.2222222223613</v>
      </c>
      <c r="S2923">
        <v>2478.9437791099258</v>
      </c>
    </row>
    <row r="2924" spans="16:19" x14ac:dyDescent="0.25">
      <c r="P2924" s="13">
        <v>43.166666666665485</v>
      </c>
      <c r="Q2924" s="13">
        <f t="shared" si="122"/>
        <v>2590</v>
      </c>
      <c r="R2924" s="14">
        <v>2432.2222222223618</v>
      </c>
      <c r="S2924">
        <v>2479.477627527358</v>
      </c>
    </row>
    <row r="2925" spans="16:19" x14ac:dyDescent="0.25">
      <c r="P2925" s="13">
        <v>43.183333333332151</v>
      </c>
      <c r="Q2925" s="13">
        <f t="shared" si="122"/>
        <v>2591</v>
      </c>
      <c r="R2925" s="14">
        <v>2432.2222222223618</v>
      </c>
      <c r="S2925">
        <v>2473.0455108984975</v>
      </c>
    </row>
    <row r="2926" spans="16:19" x14ac:dyDescent="0.25">
      <c r="P2926" s="13">
        <v>43.199999999998816</v>
      </c>
      <c r="Q2926" s="13">
        <f t="shared" si="122"/>
        <v>2592</v>
      </c>
      <c r="R2926" s="14">
        <v>2432.2222222223618</v>
      </c>
      <c r="S2926">
        <v>2472.2888111663547</v>
      </c>
    </row>
    <row r="2927" spans="16:19" x14ac:dyDescent="0.25">
      <c r="P2927" s="13">
        <v>43.216666666665482</v>
      </c>
      <c r="Q2927" s="13">
        <f t="shared" si="122"/>
        <v>2593</v>
      </c>
      <c r="R2927" s="14">
        <v>2444.4444444445844</v>
      </c>
      <c r="S2927">
        <v>2468.5120152378272</v>
      </c>
    </row>
    <row r="2928" spans="16:19" x14ac:dyDescent="0.25">
      <c r="P2928" s="13">
        <v>43.233333333332148</v>
      </c>
      <c r="Q2928" s="13">
        <f t="shared" si="122"/>
        <v>2594</v>
      </c>
      <c r="R2928" s="14">
        <v>2456.666666666807</v>
      </c>
      <c r="S2928">
        <v>2468.7959484660537</v>
      </c>
    </row>
    <row r="2929" spans="16:19" x14ac:dyDescent="0.25">
      <c r="P2929" s="13">
        <v>43.249999999998813</v>
      </c>
      <c r="Q2929" s="13">
        <f t="shared" si="122"/>
        <v>2595</v>
      </c>
      <c r="R2929" s="14">
        <v>2456.666666666807</v>
      </c>
      <c r="S2929">
        <v>2475.8889318737706</v>
      </c>
    </row>
    <row r="2930" spans="16:19" x14ac:dyDescent="0.25">
      <c r="P2930" s="13">
        <v>43.266666666665479</v>
      </c>
      <c r="Q2930" s="13">
        <f t="shared" si="122"/>
        <v>2596</v>
      </c>
      <c r="R2930" s="14">
        <v>2456.6666666668075</v>
      </c>
      <c r="S2930">
        <v>2483.3715548853297</v>
      </c>
    </row>
    <row r="2931" spans="16:19" x14ac:dyDescent="0.25">
      <c r="P2931" s="13">
        <v>43.283333333332145</v>
      </c>
      <c r="Q2931" s="13">
        <f t="shared" si="122"/>
        <v>2597</v>
      </c>
      <c r="R2931" s="14">
        <v>2456.6666666668079</v>
      </c>
      <c r="S2931">
        <v>2461.7605215959729</v>
      </c>
    </row>
    <row r="2932" spans="16:19" x14ac:dyDescent="0.25">
      <c r="P2932" s="13">
        <v>43.299999999998811</v>
      </c>
      <c r="Q2932" s="13">
        <f t="shared" si="122"/>
        <v>2598</v>
      </c>
      <c r="R2932" s="14">
        <v>2468.8888888890306</v>
      </c>
      <c r="S2932">
        <v>2439.5316203733641</v>
      </c>
    </row>
    <row r="2933" spans="16:19" x14ac:dyDescent="0.25">
      <c r="P2933" s="13">
        <v>43.316666666665476</v>
      </c>
      <c r="Q2933" s="13">
        <f t="shared" si="122"/>
        <v>2599</v>
      </c>
      <c r="R2933" s="14">
        <v>2468.8888888890306</v>
      </c>
      <c r="S2933">
        <v>2412.4594797819855</v>
      </c>
    </row>
    <row r="2934" spans="16:19" x14ac:dyDescent="0.25">
      <c r="P2934" s="13">
        <v>43.333333333332142</v>
      </c>
      <c r="Q2934" s="13">
        <f t="shared" si="122"/>
        <v>2600</v>
      </c>
      <c r="R2934" s="14">
        <v>2468.8888888890306</v>
      </c>
      <c r="S2934">
        <v>2399.0470437567697</v>
      </c>
    </row>
    <row r="2935" spans="16:19" x14ac:dyDescent="0.25">
      <c r="P2935" s="13">
        <v>43.349999999998808</v>
      </c>
      <c r="Q2935" s="13">
        <f t="shared" si="122"/>
        <v>2601</v>
      </c>
      <c r="R2935" s="14">
        <v>2456.6666666668079</v>
      </c>
      <c r="S2935">
        <v>2373.2738561452247</v>
      </c>
    </row>
    <row r="2936" spans="16:19" x14ac:dyDescent="0.25">
      <c r="P2936" s="13">
        <v>43.366666666665473</v>
      </c>
      <c r="Q2936" s="13">
        <f t="shared" si="122"/>
        <v>2602</v>
      </c>
      <c r="R2936" s="14">
        <v>2432.2222222223618</v>
      </c>
      <c r="S2936">
        <v>2350.7916144932819</v>
      </c>
    </row>
    <row r="2937" spans="16:19" x14ac:dyDescent="0.25">
      <c r="P2937" s="13">
        <v>43.383333333332139</v>
      </c>
      <c r="Q2937" s="13">
        <f t="shared" si="122"/>
        <v>2603</v>
      </c>
      <c r="R2937" s="14">
        <v>2432.2222222223618</v>
      </c>
      <c r="S2937">
        <v>2331.4528975407811</v>
      </c>
    </row>
    <row r="2938" spans="16:19" x14ac:dyDescent="0.25">
      <c r="P2938" s="13">
        <v>43.399999999998805</v>
      </c>
      <c r="Q2938" s="13">
        <f t="shared" si="122"/>
        <v>2604</v>
      </c>
      <c r="R2938" s="14">
        <v>2407.7777777779161</v>
      </c>
      <c r="S2938">
        <v>2310.0150340185878</v>
      </c>
    </row>
    <row r="2939" spans="16:19" x14ac:dyDescent="0.25">
      <c r="P2939" s="13">
        <v>43.416666666665471</v>
      </c>
      <c r="Q2939" s="13">
        <f t="shared" si="122"/>
        <v>2605</v>
      </c>
      <c r="R2939" s="14">
        <v>2420.0000000001392</v>
      </c>
      <c r="S2939">
        <v>2289.9562653475291</v>
      </c>
    </row>
    <row r="2940" spans="16:19" x14ac:dyDescent="0.25">
      <c r="P2940" s="13">
        <v>43.433333333332136</v>
      </c>
      <c r="Q2940" s="13">
        <f t="shared" si="122"/>
        <v>2606</v>
      </c>
      <c r="R2940" s="14">
        <v>2420.0000000001392</v>
      </c>
      <c r="S2940">
        <v>2276.4411391943231</v>
      </c>
    </row>
    <row r="2941" spans="16:19" x14ac:dyDescent="0.25">
      <c r="P2941" s="13">
        <v>43.449999999998802</v>
      </c>
      <c r="Q2941" s="13">
        <f t="shared" si="122"/>
        <v>2607</v>
      </c>
      <c r="R2941" s="14">
        <v>2420.0000000001392</v>
      </c>
      <c r="S2941">
        <v>2267.3497136382689</v>
      </c>
    </row>
    <row r="2942" spans="16:19" x14ac:dyDescent="0.25">
      <c r="P2942" s="13">
        <v>43.466666666665468</v>
      </c>
      <c r="Q2942" s="13">
        <f t="shared" si="122"/>
        <v>2608</v>
      </c>
      <c r="R2942" s="14">
        <v>2420.0000000001392</v>
      </c>
      <c r="S2942">
        <v>2277.9159396602145</v>
      </c>
    </row>
    <row r="2943" spans="16:19" x14ac:dyDescent="0.25">
      <c r="P2943" s="13">
        <v>43.483333333332133</v>
      </c>
      <c r="Q2943" s="13">
        <f t="shared" si="122"/>
        <v>2609</v>
      </c>
      <c r="R2943" s="14">
        <v>2420.0000000001382</v>
      </c>
      <c r="S2943">
        <v>2278.1081924979694</v>
      </c>
    </row>
    <row r="2944" spans="16:19" x14ac:dyDescent="0.25">
      <c r="P2944" s="13">
        <v>43.499999999998799</v>
      </c>
      <c r="Q2944" s="13">
        <f t="shared" si="122"/>
        <v>2610</v>
      </c>
      <c r="R2944" s="14">
        <v>2420.0000000001382</v>
      </c>
      <c r="S2944">
        <v>2289.9762468117874</v>
      </c>
    </row>
    <row r="2945" spans="16:19" x14ac:dyDescent="0.25">
      <c r="P2945" s="13">
        <v>43.516666666665465</v>
      </c>
      <c r="Q2945" s="13">
        <f t="shared" si="122"/>
        <v>2611</v>
      </c>
      <c r="R2945" s="14">
        <v>2420.0000000001382</v>
      </c>
      <c r="S2945">
        <v>2290.3132737824481</v>
      </c>
    </row>
    <row r="2946" spans="16:19" x14ac:dyDescent="0.25">
      <c r="P2946" s="13">
        <v>43.533333333332131</v>
      </c>
      <c r="Q2946" s="13">
        <f t="shared" si="122"/>
        <v>2612</v>
      </c>
      <c r="R2946" s="14">
        <v>2432.2222222223618</v>
      </c>
      <c r="S2946">
        <v>2294.2109434291206</v>
      </c>
    </row>
    <row r="2947" spans="16:19" x14ac:dyDescent="0.25">
      <c r="P2947" s="13">
        <v>43.549999999998796</v>
      </c>
      <c r="Q2947" s="13">
        <f t="shared" si="122"/>
        <v>2613</v>
      </c>
      <c r="R2947" s="14">
        <v>2432.2222222223618</v>
      </c>
      <c r="S2947">
        <v>2322.4719189801335</v>
      </c>
    </row>
    <row r="2948" spans="16:19" x14ac:dyDescent="0.25">
      <c r="P2948" s="13">
        <v>43.566666666665462</v>
      </c>
      <c r="Q2948" s="13">
        <f t="shared" si="122"/>
        <v>2614</v>
      </c>
      <c r="R2948" s="14">
        <v>2420.0000000001387</v>
      </c>
      <c r="S2948">
        <v>2345.8662548815887</v>
      </c>
    </row>
    <row r="2949" spans="16:19" x14ac:dyDescent="0.25">
      <c r="P2949" s="13">
        <v>43.583333333332128</v>
      </c>
      <c r="Q2949" s="13">
        <f t="shared" ref="Q2949:Q3012" si="123">ROUND(P2949*60,0)</f>
        <v>2615</v>
      </c>
      <c r="R2949" s="14">
        <v>2420.0000000001387</v>
      </c>
      <c r="S2949">
        <v>2372.5498118126447</v>
      </c>
    </row>
    <row r="2950" spans="16:19" x14ac:dyDescent="0.25">
      <c r="P2950" s="13">
        <v>43.599999999998793</v>
      </c>
      <c r="Q2950" s="13">
        <f t="shared" si="123"/>
        <v>2616</v>
      </c>
      <c r="R2950" s="14">
        <v>2407.7777777779156</v>
      </c>
      <c r="S2950">
        <v>2400.1682145011177</v>
      </c>
    </row>
    <row r="2951" spans="16:19" x14ac:dyDescent="0.25">
      <c r="P2951" s="13">
        <v>43.616666666665459</v>
      </c>
      <c r="Q2951" s="13">
        <f t="shared" si="123"/>
        <v>2617</v>
      </c>
      <c r="R2951" s="14">
        <v>2383.3333333334704</v>
      </c>
      <c r="S2951">
        <v>2424.4393350882656</v>
      </c>
    </row>
    <row r="2952" spans="16:19" x14ac:dyDescent="0.25">
      <c r="P2952" s="13">
        <v>43.633333333332125</v>
      </c>
      <c r="Q2952" s="13">
        <f t="shared" si="123"/>
        <v>2618</v>
      </c>
      <c r="R2952" s="14">
        <v>2383.3333333334704</v>
      </c>
      <c r="S2952">
        <v>2444.7697791353521</v>
      </c>
    </row>
    <row r="2953" spans="16:19" x14ac:dyDescent="0.25">
      <c r="P2953" s="13">
        <v>43.649999999998791</v>
      </c>
      <c r="Q2953" s="13">
        <f t="shared" si="123"/>
        <v>2619</v>
      </c>
      <c r="R2953" s="14">
        <v>2358.8888888890242</v>
      </c>
      <c r="S2953">
        <v>2474.6517817062922</v>
      </c>
    </row>
    <row r="2954" spans="16:19" x14ac:dyDescent="0.25">
      <c r="P2954" s="13">
        <v>43.666666666665456</v>
      </c>
      <c r="Q2954" s="13">
        <f t="shared" si="123"/>
        <v>2620</v>
      </c>
      <c r="R2954" s="14">
        <v>2346.6666666668011</v>
      </c>
      <c r="S2954">
        <v>2497.8269358260773</v>
      </c>
    </row>
    <row r="2955" spans="16:19" x14ac:dyDescent="0.25">
      <c r="P2955" s="13">
        <v>43.683333333332122</v>
      </c>
      <c r="Q2955" s="13">
        <f t="shared" si="123"/>
        <v>2621</v>
      </c>
      <c r="R2955" s="14">
        <v>2346.6666666668011</v>
      </c>
      <c r="S2955">
        <v>2503.3183756281105</v>
      </c>
    </row>
    <row r="2956" spans="16:19" x14ac:dyDescent="0.25">
      <c r="P2956" s="13">
        <v>43.699999999998788</v>
      </c>
      <c r="Q2956" s="13">
        <f t="shared" si="123"/>
        <v>2622</v>
      </c>
      <c r="R2956" s="14">
        <v>2346.6666666668016</v>
      </c>
      <c r="S2956">
        <v>2515.1096482558492</v>
      </c>
    </row>
    <row r="2957" spans="16:19" x14ac:dyDescent="0.25">
      <c r="P2957" s="13">
        <v>43.716666666665454</v>
      </c>
      <c r="Q2957" s="13">
        <f t="shared" si="123"/>
        <v>2623</v>
      </c>
      <c r="R2957" s="14">
        <v>2346.6666666668011</v>
      </c>
      <c r="S2957">
        <v>2535.3915350301845</v>
      </c>
    </row>
    <row r="2958" spans="16:19" x14ac:dyDescent="0.25">
      <c r="P2958" s="13">
        <v>43.733333333332119</v>
      </c>
      <c r="Q2958" s="13">
        <f t="shared" si="123"/>
        <v>2624</v>
      </c>
      <c r="R2958" s="14">
        <v>2334.444444444578</v>
      </c>
      <c r="S2958">
        <v>2533.4301812931367</v>
      </c>
    </row>
    <row r="2959" spans="16:19" x14ac:dyDescent="0.25">
      <c r="P2959" s="13">
        <v>43.749999999998785</v>
      </c>
      <c r="Q2959" s="13">
        <f t="shared" si="123"/>
        <v>2625</v>
      </c>
      <c r="R2959" s="14">
        <v>2334.4444444445776</v>
      </c>
      <c r="S2959">
        <v>2527.1474406682582</v>
      </c>
    </row>
    <row r="2960" spans="16:19" x14ac:dyDescent="0.25">
      <c r="P2960" s="13">
        <v>43.766666666665451</v>
      </c>
      <c r="Q2960" s="13">
        <f t="shared" si="123"/>
        <v>2626</v>
      </c>
      <c r="R2960" s="14">
        <v>2346.6666666668007</v>
      </c>
      <c r="S2960">
        <v>2518.7435352959301</v>
      </c>
    </row>
    <row r="2961" spans="16:19" x14ac:dyDescent="0.25">
      <c r="P2961" s="13">
        <v>43.783333333332116</v>
      </c>
      <c r="Q2961" s="13">
        <f t="shared" si="123"/>
        <v>2627</v>
      </c>
      <c r="R2961" s="14">
        <v>2358.8888888890242</v>
      </c>
      <c r="S2961">
        <v>2517.9576850708313</v>
      </c>
    </row>
    <row r="2962" spans="16:19" x14ac:dyDescent="0.25">
      <c r="P2962" s="13">
        <v>43.799999999998782</v>
      </c>
      <c r="Q2962" s="13">
        <f t="shared" si="123"/>
        <v>2628</v>
      </c>
      <c r="R2962" s="14">
        <v>2346.6666666668011</v>
      </c>
      <c r="S2962">
        <v>2508.6508336903489</v>
      </c>
    </row>
    <row r="2963" spans="16:19" x14ac:dyDescent="0.25">
      <c r="P2963" s="13">
        <v>43.816666666665448</v>
      </c>
      <c r="Q2963" s="13">
        <f t="shared" si="123"/>
        <v>2629</v>
      </c>
      <c r="R2963" s="14">
        <v>2334.444444444578</v>
      </c>
      <c r="S2963">
        <v>2497.280990156291</v>
      </c>
    </row>
    <row r="2964" spans="16:19" x14ac:dyDescent="0.25">
      <c r="P2964" s="13">
        <v>43.833333333332114</v>
      </c>
      <c r="Q2964" s="13">
        <f t="shared" si="123"/>
        <v>2630</v>
      </c>
      <c r="R2964" s="14">
        <v>2334.444444444578</v>
      </c>
      <c r="S2964">
        <v>2475.5259367179665</v>
      </c>
    </row>
    <row r="2965" spans="16:19" x14ac:dyDescent="0.25">
      <c r="P2965" s="13">
        <v>43.849999999998779</v>
      </c>
      <c r="Q2965" s="13">
        <f t="shared" si="123"/>
        <v>2631</v>
      </c>
      <c r="R2965" s="14">
        <v>2334.444444444578</v>
      </c>
      <c r="S2965">
        <v>2451.1823571989676</v>
      </c>
    </row>
    <row r="2966" spans="16:19" x14ac:dyDescent="0.25">
      <c r="P2966" s="13">
        <v>43.866666666665445</v>
      </c>
      <c r="Q2966" s="13">
        <f t="shared" si="123"/>
        <v>2632</v>
      </c>
      <c r="R2966" s="14">
        <v>2334.444444444578</v>
      </c>
      <c r="S2966">
        <v>2433.3184447456611</v>
      </c>
    </row>
    <row r="2967" spans="16:19" x14ac:dyDescent="0.25">
      <c r="P2967" s="13">
        <v>43.883333333332111</v>
      </c>
      <c r="Q2967" s="13">
        <f t="shared" si="123"/>
        <v>2633</v>
      </c>
      <c r="R2967" s="14">
        <v>2334.444444444578</v>
      </c>
      <c r="S2967">
        <v>2413.6329656578982</v>
      </c>
    </row>
    <row r="2968" spans="16:19" x14ac:dyDescent="0.25">
      <c r="P2968" s="13">
        <v>43.899999999998776</v>
      </c>
      <c r="Q2968" s="13">
        <f t="shared" si="123"/>
        <v>2634</v>
      </c>
      <c r="R2968" s="14">
        <v>2334.444444444578</v>
      </c>
      <c r="S2968">
        <v>2401.3589862818817</v>
      </c>
    </row>
    <row r="2969" spans="16:19" x14ac:dyDescent="0.25">
      <c r="P2969" s="13">
        <v>43.916666666665442</v>
      </c>
      <c r="Q2969" s="13">
        <f t="shared" si="123"/>
        <v>2635</v>
      </c>
      <c r="R2969" s="14">
        <v>2322.2222222223554</v>
      </c>
      <c r="S2969">
        <v>2386.3444928269164</v>
      </c>
    </row>
    <row r="2970" spans="16:19" x14ac:dyDescent="0.25">
      <c r="P2970" s="13">
        <v>43.933333333332108</v>
      </c>
      <c r="Q2970" s="13">
        <f t="shared" si="123"/>
        <v>2636</v>
      </c>
      <c r="R2970" s="14">
        <v>2334.444444444578</v>
      </c>
      <c r="S2970">
        <v>2386.1104561092802</v>
      </c>
    </row>
    <row r="2971" spans="16:19" x14ac:dyDescent="0.25">
      <c r="P2971" s="13">
        <v>43.949999999998774</v>
      </c>
      <c r="Q2971" s="13">
        <f t="shared" si="123"/>
        <v>2637</v>
      </c>
      <c r="R2971" s="14">
        <v>2334.444444444578</v>
      </c>
      <c r="S2971">
        <v>2369.4856184319456</v>
      </c>
    </row>
    <row r="2972" spans="16:19" x14ac:dyDescent="0.25">
      <c r="P2972" s="13">
        <v>43.966666666665439</v>
      </c>
      <c r="Q2972" s="13">
        <f t="shared" si="123"/>
        <v>2638</v>
      </c>
      <c r="R2972" s="14">
        <v>2322.222222222355</v>
      </c>
      <c r="S2972">
        <v>2348.2904840123906</v>
      </c>
    </row>
    <row r="2973" spans="16:19" x14ac:dyDescent="0.25">
      <c r="P2973" s="13">
        <v>43.983333333332105</v>
      </c>
      <c r="Q2973" s="13">
        <f t="shared" si="123"/>
        <v>2639</v>
      </c>
      <c r="R2973" s="14">
        <v>2322.2222222223545</v>
      </c>
      <c r="S2973">
        <v>2332.1853599903006</v>
      </c>
    </row>
    <row r="2974" spans="16:19" x14ac:dyDescent="0.25">
      <c r="P2974" s="13">
        <v>43.999999999998771</v>
      </c>
      <c r="Q2974" s="13">
        <f t="shared" si="123"/>
        <v>2640</v>
      </c>
      <c r="R2974" s="14">
        <v>2322.2222222223545</v>
      </c>
      <c r="S2974">
        <v>2325.7710016457409</v>
      </c>
    </row>
    <row r="2975" spans="16:19" x14ac:dyDescent="0.25">
      <c r="P2975" s="13">
        <v>44.016666666665436</v>
      </c>
      <c r="Q2975" s="13">
        <f t="shared" si="123"/>
        <v>2641</v>
      </c>
      <c r="R2975" s="14">
        <v>2322.222222222355</v>
      </c>
      <c r="S2975">
        <v>2324.4374611593589</v>
      </c>
    </row>
    <row r="2976" spans="16:19" x14ac:dyDescent="0.25">
      <c r="P2976" s="13">
        <v>44.033333333332102</v>
      </c>
      <c r="Q2976" s="13">
        <f t="shared" si="123"/>
        <v>2642</v>
      </c>
      <c r="R2976" s="14">
        <v>2322.222222222355</v>
      </c>
      <c r="S2976">
        <v>2336.3709087721709</v>
      </c>
    </row>
    <row r="2977" spans="16:19" x14ac:dyDescent="0.25">
      <c r="P2977" s="13">
        <v>44.049999999998768</v>
      </c>
      <c r="Q2977" s="13">
        <f t="shared" si="123"/>
        <v>2643</v>
      </c>
      <c r="R2977" s="14">
        <v>2322.2222222223545</v>
      </c>
      <c r="S2977">
        <v>2364.8630971343296</v>
      </c>
    </row>
    <row r="2978" spans="16:19" x14ac:dyDescent="0.25">
      <c r="P2978" s="13">
        <v>44.066666666665434</v>
      </c>
      <c r="Q2978" s="13">
        <f t="shared" si="123"/>
        <v>2644</v>
      </c>
      <c r="R2978" s="14">
        <v>2334.4444444445776</v>
      </c>
      <c r="S2978">
        <v>2389.3180752255084</v>
      </c>
    </row>
    <row r="2979" spans="16:19" x14ac:dyDescent="0.25">
      <c r="P2979" s="13">
        <v>44.083333333332099</v>
      </c>
      <c r="Q2979" s="13">
        <f t="shared" si="123"/>
        <v>2645</v>
      </c>
      <c r="R2979" s="14">
        <v>2334.444444444578</v>
      </c>
      <c r="S2979">
        <v>2390.9944624161353</v>
      </c>
    </row>
    <row r="2980" spans="16:19" x14ac:dyDescent="0.25">
      <c r="P2980" s="13">
        <v>44.099999999998765</v>
      </c>
      <c r="Q2980" s="13">
        <f t="shared" si="123"/>
        <v>2646</v>
      </c>
      <c r="R2980" s="14">
        <v>2346.6666666668007</v>
      </c>
      <c r="S2980">
        <v>2401.6368075413902</v>
      </c>
    </row>
    <row r="2981" spans="16:19" x14ac:dyDescent="0.25">
      <c r="P2981" s="13">
        <v>44.116666666665431</v>
      </c>
      <c r="Q2981" s="13">
        <f t="shared" si="123"/>
        <v>2647</v>
      </c>
      <c r="R2981" s="14">
        <v>2371.1111111112464</v>
      </c>
      <c r="S2981">
        <v>2396.0790420752032</v>
      </c>
    </row>
    <row r="2982" spans="16:19" x14ac:dyDescent="0.25">
      <c r="P2982" s="13">
        <v>44.133333333332097</v>
      </c>
      <c r="Q2982" s="13">
        <f t="shared" si="123"/>
        <v>2648</v>
      </c>
      <c r="R2982" s="14">
        <v>2395.5555555556921</v>
      </c>
      <c r="S2982">
        <v>2406.3292948468202</v>
      </c>
    </row>
    <row r="2983" spans="16:19" x14ac:dyDescent="0.25">
      <c r="P2983" s="13">
        <v>44.149999999998762</v>
      </c>
      <c r="Q2983" s="13">
        <f t="shared" si="123"/>
        <v>2649</v>
      </c>
      <c r="R2983" s="14">
        <v>2420.0000000001382</v>
      </c>
      <c r="S2983">
        <v>2421.860648070613</v>
      </c>
    </row>
    <row r="2984" spans="16:19" x14ac:dyDescent="0.25">
      <c r="P2984" s="13">
        <v>44.166666666665428</v>
      </c>
      <c r="Q2984" s="13">
        <f t="shared" si="123"/>
        <v>2650</v>
      </c>
      <c r="R2984" s="14">
        <v>2444.4444444445835</v>
      </c>
      <c r="S2984">
        <v>2442.7193905818071</v>
      </c>
    </row>
    <row r="2985" spans="16:19" x14ac:dyDescent="0.25">
      <c r="P2985" s="13">
        <v>44.183333333332094</v>
      </c>
      <c r="Q2985" s="13">
        <f t="shared" si="123"/>
        <v>2651</v>
      </c>
      <c r="R2985" s="14">
        <v>2481.1111111112523</v>
      </c>
      <c r="S2985">
        <v>2461.0360385623594</v>
      </c>
    </row>
    <row r="2986" spans="16:19" x14ac:dyDescent="0.25">
      <c r="P2986" s="13">
        <v>44.199999999998759</v>
      </c>
      <c r="Q2986" s="13">
        <f t="shared" si="123"/>
        <v>2652</v>
      </c>
      <c r="R2986" s="14">
        <v>2505.5555555556975</v>
      </c>
      <c r="S2986">
        <v>2476.4796569047194</v>
      </c>
    </row>
    <row r="2987" spans="16:19" x14ac:dyDescent="0.25">
      <c r="P2987" s="13">
        <v>44.216666666665425</v>
      </c>
      <c r="Q2987" s="13">
        <f t="shared" si="123"/>
        <v>2653</v>
      </c>
      <c r="R2987" s="14">
        <v>2517.7777777779206</v>
      </c>
      <c r="S2987">
        <v>2491.2987560717384</v>
      </c>
    </row>
    <row r="2988" spans="16:19" x14ac:dyDescent="0.25">
      <c r="P2988" s="13">
        <v>44.233333333332091</v>
      </c>
      <c r="Q2988" s="13">
        <f t="shared" si="123"/>
        <v>2654</v>
      </c>
      <c r="R2988" s="14">
        <v>2542.2222222223663</v>
      </c>
      <c r="S2988">
        <v>2486.3530169337614</v>
      </c>
    </row>
    <row r="2989" spans="16:19" x14ac:dyDescent="0.25">
      <c r="P2989" s="13">
        <v>44.249999999998757</v>
      </c>
      <c r="Q2989" s="13">
        <f t="shared" si="123"/>
        <v>2655</v>
      </c>
      <c r="R2989" s="14">
        <v>2542.2222222223663</v>
      </c>
      <c r="S2989">
        <v>2473.5749959387463</v>
      </c>
    </row>
    <row r="2990" spans="16:19" x14ac:dyDescent="0.25">
      <c r="P2990" s="13">
        <v>44.266666666665422</v>
      </c>
      <c r="Q2990" s="13">
        <f t="shared" si="123"/>
        <v>2656</v>
      </c>
      <c r="R2990" s="14">
        <v>2542.2222222223663</v>
      </c>
      <c r="S2990">
        <v>2473.58470681168</v>
      </c>
    </row>
    <row r="2991" spans="16:19" x14ac:dyDescent="0.25">
      <c r="P2991" s="13">
        <v>44.283333333332088</v>
      </c>
      <c r="Q2991" s="13">
        <f t="shared" si="123"/>
        <v>2657</v>
      </c>
      <c r="R2991" s="14">
        <v>2542.2222222223663</v>
      </c>
      <c r="S2991">
        <v>2469.3285743702563</v>
      </c>
    </row>
    <row r="2992" spans="16:19" x14ac:dyDescent="0.25">
      <c r="P2992" s="13">
        <v>44.299999999998754</v>
      </c>
      <c r="Q2992" s="13">
        <f t="shared" si="123"/>
        <v>2658</v>
      </c>
      <c r="R2992" s="14">
        <v>2554.4444444445894</v>
      </c>
      <c r="S2992">
        <v>2462.9192286817015</v>
      </c>
    </row>
    <row r="2993" spans="16:19" x14ac:dyDescent="0.25">
      <c r="P2993" s="13">
        <v>44.316666666665419</v>
      </c>
      <c r="Q2993" s="13">
        <f t="shared" si="123"/>
        <v>2659</v>
      </c>
      <c r="R2993" s="14">
        <v>2578.8888888890351</v>
      </c>
      <c r="S2993">
        <v>2470.4642182102957</v>
      </c>
    </row>
    <row r="2994" spans="16:19" x14ac:dyDescent="0.25">
      <c r="P2994" s="13">
        <v>44.333333333332085</v>
      </c>
      <c r="Q2994" s="13">
        <f t="shared" si="123"/>
        <v>2660</v>
      </c>
      <c r="R2994" s="14">
        <v>2603.3333333334808</v>
      </c>
      <c r="S2994">
        <v>2472.3989469934832</v>
      </c>
    </row>
    <row r="2995" spans="16:19" x14ac:dyDescent="0.25">
      <c r="P2995" s="13">
        <v>44.349999999998751</v>
      </c>
      <c r="Q2995" s="13">
        <f t="shared" si="123"/>
        <v>2661</v>
      </c>
      <c r="R2995" s="14">
        <v>2627.7777777779265</v>
      </c>
      <c r="S2995">
        <v>2465.9915409162177</v>
      </c>
    </row>
    <row r="2996" spans="16:19" x14ac:dyDescent="0.25">
      <c r="P2996" s="13">
        <v>44.366666666665417</v>
      </c>
      <c r="Q2996" s="13">
        <f t="shared" si="123"/>
        <v>2662</v>
      </c>
      <c r="R2996" s="14">
        <v>2652.2222222223718</v>
      </c>
      <c r="S2996">
        <v>2448.9922689476898</v>
      </c>
    </row>
    <row r="2997" spans="16:19" x14ac:dyDescent="0.25">
      <c r="P2997" s="13">
        <v>44.383333333332082</v>
      </c>
      <c r="Q2997" s="13">
        <f t="shared" si="123"/>
        <v>2663</v>
      </c>
      <c r="R2997" s="14">
        <v>2664.4444444445953</v>
      </c>
      <c r="S2997">
        <v>2433.9024761713522</v>
      </c>
    </row>
    <row r="2998" spans="16:19" x14ac:dyDescent="0.25">
      <c r="P2998" s="13">
        <v>44.399999999998748</v>
      </c>
      <c r="Q2998" s="13">
        <f t="shared" si="123"/>
        <v>2664</v>
      </c>
      <c r="R2998" s="14">
        <v>2688.8888888890406</v>
      </c>
      <c r="S2998">
        <v>2428.6488263482056</v>
      </c>
    </row>
    <row r="2999" spans="16:19" x14ac:dyDescent="0.25">
      <c r="P2999" s="13">
        <v>44.416666666665414</v>
      </c>
      <c r="Q2999" s="13">
        <f t="shared" si="123"/>
        <v>2665</v>
      </c>
      <c r="R2999" s="14">
        <v>2713.3333333334863</v>
      </c>
      <c r="S2999">
        <v>2421.0058964180207</v>
      </c>
    </row>
    <row r="3000" spans="16:19" x14ac:dyDescent="0.25">
      <c r="P3000" s="13">
        <v>44.433333333332079</v>
      </c>
      <c r="Q3000" s="13">
        <f t="shared" si="123"/>
        <v>2666</v>
      </c>
      <c r="R3000" s="14">
        <v>2725.5555555557094</v>
      </c>
      <c r="S3000">
        <v>2430.7749131466157</v>
      </c>
    </row>
    <row r="3001" spans="16:19" x14ac:dyDescent="0.25">
      <c r="P3001" s="13">
        <v>44.449999999998745</v>
      </c>
      <c r="Q3001" s="13">
        <f t="shared" si="123"/>
        <v>2667</v>
      </c>
      <c r="R3001" s="14">
        <v>2725.5555555557094</v>
      </c>
      <c r="S3001">
        <v>2442.1227164292563</v>
      </c>
    </row>
    <row r="3002" spans="16:19" x14ac:dyDescent="0.25">
      <c r="P3002" s="13">
        <v>44.466666666665411</v>
      </c>
      <c r="Q3002" s="13">
        <f t="shared" si="123"/>
        <v>2668</v>
      </c>
      <c r="R3002" s="14">
        <v>2725.5555555557094</v>
      </c>
      <c r="S3002">
        <v>2448.5125008166615</v>
      </c>
    </row>
    <row r="3003" spans="16:19" x14ac:dyDescent="0.25">
      <c r="P3003" s="13">
        <v>44.483333333332077</v>
      </c>
      <c r="Q3003" s="13">
        <f t="shared" si="123"/>
        <v>2669</v>
      </c>
      <c r="R3003" s="14">
        <v>2737.7777777779324</v>
      </c>
      <c r="S3003">
        <v>2459.8892630317227</v>
      </c>
    </row>
    <row r="3004" spans="16:19" x14ac:dyDescent="0.25">
      <c r="P3004" s="13">
        <v>44.499999999998742</v>
      </c>
      <c r="Q3004" s="13">
        <f t="shared" si="123"/>
        <v>2670</v>
      </c>
      <c r="R3004" s="14">
        <v>2737.7777777779329</v>
      </c>
      <c r="S3004">
        <v>2449.3790115331153</v>
      </c>
    </row>
    <row r="3005" spans="16:19" x14ac:dyDescent="0.25">
      <c r="P3005" s="13">
        <v>44.516666666665408</v>
      </c>
      <c r="Q3005" s="13">
        <f t="shared" si="123"/>
        <v>2671</v>
      </c>
      <c r="R3005" s="14">
        <v>2737.7777777779329</v>
      </c>
      <c r="S3005">
        <v>2449.3280716875429</v>
      </c>
    </row>
    <row r="3006" spans="16:19" x14ac:dyDescent="0.25">
      <c r="P3006" s="13">
        <v>44.533333333332074</v>
      </c>
      <c r="Q3006" s="13">
        <f t="shared" si="123"/>
        <v>2672</v>
      </c>
      <c r="R3006" s="14">
        <v>2737.7777777779324</v>
      </c>
      <c r="S3006">
        <v>2454.3386491750512</v>
      </c>
    </row>
    <row r="3007" spans="16:19" x14ac:dyDescent="0.25">
      <c r="P3007" s="13">
        <v>44.549999999998739</v>
      </c>
      <c r="Q3007" s="13">
        <f t="shared" si="123"/>
        <v>2673</v>
      </c>
      <c r="R3007" s="14">
        <v>2737.7777777779329</v>
      </c>
      <c r="S3007">
        <v>2465.6206517810379</v>
      </c>
    </row>
    <row r="3008" spans="16:19" x14ac:dyDescent="0.25">
      <c r="P3008" s="13">
        <v>44.566666666665405</v>
      </c>
      <c r="Q3008" s="13">
        <f t="shared" si="123"/>
        <v>2674</v>
      </c>
      <c r="R3008" s="14">
        <v>2737.7777777779329</v>
      </c>
      <c r="S3008">
        <v>2478.900127722447</v>
      </c>
    </row>
    <row r="3009" spans="16:19" x14ac:dyDescent="0.25">
      <c r="P3009" s="13">
        <v>44.583333333332071</v>
      </c>
      <c r="Q3009" s="13">
        <f t="shared" si="123"/>
        <v>2675</v>
      </c>
      <c r="R3009" s="14">
        <v>2737.7777777779329</v>
      </c>
      <c r="S3009">
        <v>2499.3341209309719</v>
      </c>
    </row>
    <row r="3010" spans="16:19" x14ac:dyDescent="0.25">
      <c r="P3010" s="13">
        <v>44.599999999998737</v>
      </c>
      <c r="Q3010" s="13">
        <f t="shared" si="123"/>
        <v>2676</v>
      </c>
      <c r="R3010" s="14">
        <v>2737.7777777779329</v>
      </c>
      <c r="S3010">
        <v>2524.8459824652878</v>
      </c>
    </row>
    <row r="3011" spans="16:19" x14ac:dyDescent="0.25">
      <c r="P3011" s="13">
        <v>44.616666666665402</v>
      </c>
      <c r="Q3011" s="13">
        <f t="shared" si="123"/>
        <v>2677</v>
      </c>
      <c r="R3011" s="14">
        <v>2750.0000000001555</v>
      </c>
      <c r="S3011">
        <v>2520.9779725765452</v>
      </c>
    </row>
    <row r="3012" spans="16:19" x14ac:dyDescent="0.25">
      <c r="P3012" s="13">
        <v>44.633333333332068</v>
      </c>
      <c r="Q3012" s="13">
        <f t="shared" si="123"/>
        <v>2678</v>
      </c>
      <c r="R3012" s="14">
        <v>2750.0000000001555</v>
      </c>
      <c r="S3012">
        <v>2521.4823150266748</v>
      </c>
    </row>
    <row r="3013" spans="16:19" x14ac:dyDescent="0.25">
      <c r="P3013" s="13">
        <v>44.649999999998734</v>
      </c>
      <c r="Q3013" s="13">
        <f t="shared" ref="Q3013:Q3076" si="124">ROUND(P3013*60,0)</f>
        <v>2679</v>
      </c>
      <c r="R3013" s="14">
        <v>2762.2222222223791</v>
      </c>
      <c r="S3013">
        <v>2519.3330399355523</v>
      </c>
    </row>
    <row r="3014" spans="16:19" x14ac:dyDescent="0.25">
      <c r="P3014" s="13">
        <v>44.6666666666654</v>
      </c>
      <c r="Q3014" s="13">
        <f t="shared" si="124"/>
        <v>2680</v>
      </c>
      <c r="R3014" s="14">
        <v>2762.2222222223786</v>
      </c>
      <c r="S3014">
        <v>2520.8466248440586</v>
      </c>
    </row>
    <row r="3015" spans="16:19" x14ac:dyDescent="0.25">
      <c r="P3015" s="13">
        <v>44.683333333332065</v>
      </c>
      <c r="Q3015" s="13">
        <f t="shared" si="124"/>
        <v>2681</v>
      </c>
      <c r="R3015" s="14">
        <v>2737.7777777779329</v>
      </c>
      <c r="S3015">
        <v>2527.0388921657041</v>
      </c>
    </row>
    <row r="3016" spans="16:19" x14ac:dyDescent="0.25">
      <c r="P3016" s="13">
        <v>44.699999999998731</v>
      </c>
      <c r="Q3016" s="13">
        <f t="shared" si="124"/>
        <v>2682</v>
      </c>
      <c r="R3016" s="14">
        <v>2713.3333333334876</v>
      </c>
      <c r="S3016">
        <v>2523.3823529833126</v>
      </c>
    </row>
    <row r="3017" spans="16:19" x14ac:dyDescent="0.25">
      <c r="P3017" s="13">
        <v>44.716666666665397</v>
      </c>
      <c r="Q3017" s="13">
        <f t="shared" si="124"/>
        <v>2683</v>
      </c>
      <c r="R3017" s="14">
        <v>2701.111111111265</v>
      </c>
      <c r="S3017">
        <v>2519.8222606044151</v>
      </c>
    </row>
    <row r="3018" spans="16:19" x14ac:dyDescent="0.25">
      <c r="P3018" s="13">
        <v>44.733333333332062</v>
      </c>
      <c r="Q3018" s="13">
        <f t="shared" si="124"/>
        <v>2684</v>
      </c>
      <c r="R3018" s="14">
        <v>2688.8888888890428</v>
      </c>
      <c r="S3018">
        <v>2501.1107462583063</v>
      </c>
    </row>
    <row r="3019" spans="16:19" x14ac:dyDescent="0.25">
      <c r="P3019" s="13">
        <v>44.749999999998728</v>
      </c>
      <c r="Q3019" s="13">
        <f t="shared" si="124"/>
        <v>2685</v>
      </c>
      <c r="R3019" s="14">
        <v>2688.8888888890428</v>
      </c>
      <c r="S3019">
        <v>2479.1591743261479</v>
      </c>
    </row>
    <row r="3020" spans="16:19" x14ac:dyDescent="0.25">
      <c r="P3020" s="13">
        <v>44.766666666665394</v>
      </c>
      <c r="Q3020" s="13">
        <f t="shared" si="124"/>
        <v>2686</v>
      </c>
      <c r="R3020" s="14">
        <v>2701.1111111112659</v>
      </c>
      <c r="S3020">
        <v>2460.3877066054847</v>
      </c>
    </row>
    <row r="3021" spans="16:19" x14ac:dyDescent="0.25">
      <c r="P3021" s="13">
        <v>44.78333333333206</v>
      </c>
      <c r="Q3021" s="13">
        <f t="shared" si="124"/>
        <v>2687</v>
      </c>
      <c r="R3021" s="14">
        <v>2713.3333333334886</v>
      </c>
      <c r="S3021">
        <v>2446.5484540456614</v>
      </c>
    </row>
    <row r="3022" spans="16:19" x14ac:dyDescent="0.25">
      <c r="P3022" s="13">
        <v>44.799999999998725</v>
      </c>
      <c r="Q3022" s="13">
        <f t="shared" si="124"/>
        <v>2688</v>
      </c>
      <c r="R3022" s="14">
        <v>2713.333333333489</v>
      </c>
      <c r="S3022">
        <v>2445.8089237489612</v>
      </c>
    </row>
    <row r="3023" spans="16:19" x14ac:dyDescent="0.25">
      <c r="P3023" s="13">
        <v>44.816666666665391</v>
      </c>
      <c r="Q3023" s="13">
        <f t="shared" si="124"/>
        <v>2689</v>
      </c>
      <c r="R3023" s="14">
        <v>2701.1111111112659</v>
      </c>
      <c r="S3023">
        <v>2437.4155697436363</v>
      </c>
    </row>
    <row r="3024" spans="16:19" x14ac:dyDescent="0.25">
      <c r="P3024" s="13">
        <v>44.833333333332057</v>
      </c>
      <c r="Q3024" s="13">
        <f t="shared" si="124"/>
        <v>2690</v>
      </c>
      <c r="R3024" s="14">
        <v>2688.8888888890433</v>
      </c>
      <c r="S3024">
        <v>2431.6429909201788</v>
      </c>
    </row>
    <row r="3025" spans="16:19" x14ac:dyDescent="0.25">
      <c r="P3025" s="13">
        <v>44.849999999998722</v>
      </c>
      <c r="Q3025" s="13">
        <f t="shared" si="124"/>
        <v>2691</v>
      </c>
      <c r="R3025" s="14">
        <v>2676.6666666668207</v>
      </c>
      <c r="S3025">
        <v>2405.6332775005139</v>
      </c>
    </row>
    <row r="3026" spans="16:19" x14ac:dyDescent="0.25">
      <c r="P3026" s="13">
        <v>44.866666666665388</v>
      </c>
      <c r="Q3026" s="13">
        <f t="shared" si="124"/>
        <v>2692</v>
      </c>
      <c r="R3026" s="14">
        <v>2664.4444444445976</v>
      </c>
      <c r="S3026">
        <v>2384.9354815689858</v>
      </c>
    </row>
    <row r="3027" spans="16:19" x14ac:dyDescent="0.25">
      <c r="P3027" s="13">
        <v>44.883333333332054</v>
      </c>
      <c r="Q3027" s="13">
        <f t="shared" si="124"/>
        <v>2693</v>
      </c>
      <c r="R3027" s="14">
        <v>2652.2222222223745</v>
      </c>
      <c r="S3027">
        <v>2385.9189157468495</v>
      </c>
    </row>
    <row r="3028" spans="16:19" x14ac:dyDescent="0.25">
      <c r="P3028" s="13">
        <v>44.89999999999872</v>
      </c>
      <c r="Q3028" s="13">
        <f t="shared" si="124"/>
        <v>2694</v>
      </c>
      <c r="R3028" s="14">
        <v>2640.0000000001519</v>
      </c>
      <c r="S3028">
        <v>2385.949479035271</v>
      </c>
    </row>
    <row r="3029" spans="16:19" x14ac:dyDescent="0.25">
      <c r="P3029" s="13">
        <v>44.916666666665385</v>
      </c>
      <c r="Q3029" s="13">
        <f t="shared" si="124"/>
        <v>2695</v>
      </c>
      <c r="R3029" s="14">
        <v>2603.3333333334831</v>
      </c>
      <c r="S3029">
        <v>2386.9401332610487</v>
      </c>
    </row>
    <row r="3030" spans="16:19" x14ac:dyDescent="0.25">
      <c r="P3030" s="13">
        <v>44.933333333332051</v>
      </c>
      <c r="Q3030" s="13">
        <f t="shared" si="124"/>
        <v>2696</v>
      </c>
      <c r="R3030" s="14">
        <v>2566.6666666668143</v>
      </c>
      <c r="S3030">
        <v>2382.5278875915474</v>
      </c>
    </row>
    <row r="3031" spans="16:19" x14ac:dyDescent="0.25">
      <c r="P3031" s="13">
        <v>44.949999999998717</v>
      </c>
      <c r="Q3031" s="13">
        <f t="shared" si="124"/>
        <v>2697</v>
      </c>
      <c r="R3031" s="14">
        <v>2554.4444444445917</v>
      </c>
      <c r="S3031">
        <v>2376.8621061254562</v>
      </c>
    </row>
    <row r="3032" spans="16:19" x14ac:dyDescent="0.25">
      <c r="P3032" s="13">
        <v>44.966666666665382</v>
      </c>
      <c r="Q3032" s="13">
        <f t="shared" si="124"/>
        <v>2698</v>
      </c>
      <c r="R3032" s="14">
        <v>2542.2222222223686</v>
      </c>
      <c r="S3032">
        <v>2370.4757000203863</v>
      </c>
    </row>
    <row r="3033" spans="16:19" x14ac:dyDescent="0.25">
      <c r="P3033" s="13">
        <v>44.983333333332048</v>
      </c>
      <c r="Q3033" s="13">
        <f t="shared" si="124"/>
        <v>2699</v>
      </c>
      <c r="R3033" s="14">
        <v>2517.7777777779229</v>
      </c>
      <c r="S3033">
        <v>2368.6730079444797</v>
      </c>
    </row>
    <row r="3034" spans="16:19" x14ac:dyDescent="0.25">
      <c r="P3034" s="13">
        <v>44.999999999998714</v>
      </c>
      <c r="Q3034" s="13">
        <f t="shared" si="124"/>
        <v>2700</v>
      </c>
      <c r="R3034" s="14">
        <v>2517.7777777779229</v>
      </c>
      <c r="S3034">
        <v>2358.2208293649778</v>
      </c>
    </row>
    <row r="3035" spans="16:19" x14ac:dyDescent="0.25">
      <c r="P3035" s="13">
        <v>45.01666666666538</v>
      </c>
      <c r="Q3035" s="13">
        <f t="shared" si="124"/>
        <v>2701</v>
      </c>
      <c r="R3035" s="14">
        <v>2517.7777777779224</v>
      </c>
      <c r="S3035">
        <v>2347.7247860728207</v>
      </c>
    </row>
    <row r="3036" spans="16:19" x14ac:dyDescent="0.25">
      <c r="P3036" s="13">
        <v>45.033333333332045</v>
      </c>
      <c r="Q3036" s="13">
        <f t="shared" si="124"/>
        <v>2702</v>
      </c>
      <c r="R3036" s="14">
        <v>2517.777777777922</v>
      </c>
      <c r="S3036">
        <v>2352.3104834528913</v>
      </c>
    </row>
    <row r="3037" spans="16:19" x14ac:dyDescent="0.25">
      <c r="P3037" s="13">
        <v>45.049999999998711</v>
      </c>
      <c r="Q3037" s="13">
        <f t="shared" si="124"/>
        <v>2703</v>
      </c>
      <c r="R3037" s="14">
        <v>2517.777777777922</v>
      </c>
      <c r="S3037">
        <v>2376.3290707596661</v>
      </c>
    </row>
    <row r="3038" spans="16:19" x14ac:dyDescent="0.25">
      <c r="P3038" s="13">
        <v>45.066666666665377</v>
      </c>
      <c r="Q3038" s="13">
        <f t="shared" si="124"/>
        <v>2704</v>
      </c>
      <c r="R3038" s="14">
        <v>2505.5555555556994</v>
      </c>
      <c r="S3038">
        <v>2362.062086256974</v>
      </c>
    </row>
    <row r="3039" spans="16:19" x14ac:dyDescent="0.25">
      <c r="P3039" s="13">
        <v>45.083333333332043</v>
      </c>
      <c r="Q3039" s="13">
        <f t="shared" si="124"/>
        <v>2705</v>
      </c>
      <c r="R3039" s="14">
        <v>2493.3333333334758</v>
      </c>
      <c r="S3039">
        <v>2345.3584160624177</v>
      </c>
    </row>
    <row r="3040" spans="16:19" x14ac:dyDescent="0.25">
      <c r="P3040" s="13">
        <v>45.099999999998708</v>
      </c>
      <c r="Q3040" s="13">
        <f t="shared" si="124"/>
        <v>2706</v>
      </c>
      <c r="R3040" s="14">
        <v>2481.1111111112532</v>
      </c>
      <c r="S3040">
        <v>2346.184560340766</v>
      </c>
    </row>
    <row r="3041" spans="16:19" x14ac:dyDescent="0.25">
      <c r="P3041" s="13">
        <v>45.116666666665374</v>
      </c>
      <c r="Q3041" s="13">
        <f t="shared" si="124"/>
        <v>2707</v>
      </c>
      <c r="R3041" s="14">
        <v>2456.666666666807</v>
      </c>
      <c r="S3041">
        <v>2354.4302228346473</v>
      </c>
    </row>
    <row r="3042" spans="16:19" x14ac:dyDescent="0.25">
      <c r="P3042" s="13">
        <v>45.13333333333204</v>
      </c>
      <c r="Q3042" s="13">
        <f t="shared" si="124"/>
        <v>2708</v>
      </c>
      <c r="R3042" s="14">
        <v>2444.4444444445844</v>
      </c>
      <c r="S3042">
        <v>2359.4998861990225</v>
      </c>
    </row>
    <row r="3043" spans="16:19" x14ac:dyDescent="0.25">
      <c r="P3043" s="13">
        <v>45.149999999998705</v>
      </c>
      <c r="Q3043" s="13">
        <f t="shared" si="124"/>
        <v>2709</v>
      </c>
      <c r="R3043" s="14">
        <v>2420.0000000001382</v>
      </c>
      <c r="S3043">
        <v>2354.7000099232664</v>
      </c>
    </row>
    <row r="3044" spans="16:19" x14ac:dyDescent="0.25">
      <c r="P3044" s="13">
        <v>45.166666666665371</v>
      </c>
      <c r="Q3044" s="13">
        <f t="shared" si="124"/>
        <v>2710</v>
      </c>
      <c r="R3044" s="14">
        <v>2395.555555555693</v>
      </c>
      <c r="S3044">
        <v>2347.3729507855078</v>
      </c>
    </row>
    <row r="3045" spans="16:19" x14ac:dyDescent="0.25">
      <c r="P3045" s="13">
        <v>45.183333333332037</v>
      </c>
      <c r="Q3045" s="13">
        <f t="shared" si="124"/>
        <v>2711</v>
      </c>
      <c r="R3045" s="14">
        <v>2383.3333333334695</v>
      </c>
      <c r="S3045">
        <v>2351.8005491390745</v>
      </c>
    </row>
    <row r="3046" spans="16:19" x14ac:dyDescent="0.25">
      <c r="P3046" s="13">
        <v>45.199999999998703</v>
      </c>
      <c r="Q3046" s="13">
        <f t="shared" si="124"/>
        <v>2712</v>
      </c>
      <c r="R3046" s="14">
        <v>2383.3333333334695</v>
      </c>
      <c r="S3046">
        <v>2350.2431352587037</v>
      </c>
    </row>
    <row r="3047" spans="16:19" x14ac:dyDescent="0.25">
      <c r="P3047" s="13">
        <v>45.216666666665368</v>
      </c>
      <c r="Q3047" s="13">
        <f t="shared" si="124"/>
        <v>2713</v>
      </c>
      <c r="R3047" s="14">
        <v>2371.1111111112468</v>
      </c>
      <c r="S3047">
        <v>2351.2815647896396</v>
      </c>
    </row>
    <row r="3048" spans="16:19" x14ac:dyDescent="0.25">
      <c r="P3048" s="13">
        <v>45.233333333332034</v>
      </c>
      <c r="Q3048" s="13">
        <f t="shared" si="124"/>
        <v>2714</v>
      </c>
      <c r="R3048" s="14">
        <v>2346.6666666668007</v>
      </c>
      <c r="S3048">
        <v>2344.8723428425674</v>
      </c>
    </row>
    <row r="3049" spans="16:19" x14ac:dyDescent="0.25">
      <c r="P3049" s="13">
        <v>45.2499999999987</v>
      </c>
      <c r="Q3049" s="13">
        <f t="shared" si="124"/>
        <v>2715</v>
      </c>
      <c r="R3049" s="14">
        <v>2322.222222222355</v>
      </c>
      <c r="S3049">
        <v>2342.3771534241869</v>
      </c>
    </row>
    <row r="3050" spans="16:19" x14ac:dyDescent="0.25">
      <c r="P3050" s="13">
        <v>45.266666666665365</v>
      </c>
      <c r="Q3050" s="13">
        <f t="shared" si="124"/>
        <v>2716</v>
      </c>
      <c r="R3050" s="14">
        <v>2285.5555555556862</v>
      </c>
      <c r="S3050">
        <v>2338.6334492640626</v>
      </c>
    </row>
    <row r="3051" spans="16:19" x14ac:dyDescent="0.25">
      <c r="P3051" s="13">
        <v>45.283333333332031</v>
      </c>
      <c r="Q3051" s="13">
        <f t="shared" si="124"/>
        <v>2717</v>
      </c>
      <c r="R3051" s="14">
        <v>2248.8888888890174</v>
      </c>
      <c r="S3051">
        <v>2327.7642000553396</v>
      </c>
    </row>
    <row r="3052" spans="16:19" x14ac:dyDescent="0.25">
      <c r="P3052" s="13">
        <v>45.299999999998697</v>
      </c>
      <c r="Q3052" s="13">
        <f t="shared" si="124"/>
        <v>2718</v>
      </c>
      <c r="R3052" s="14">
        <v>2224.4444444445712</v>
      </c>
      <c r="S3052">
        <v>2316.3713943025164</v>
      </c>
    </row>
    <row r="3053" spans="16:19" x14ac:dyDescent="0.25">
      <c r="P3053" s="13">
        <v>45.316666666665363</v>
      </c>
      <c r="Q3053" s="13">
        <f t="shared" si="124"/>
        <v>2719</v>
      </c>
      <c r="R3053" s="14">
        <v>2212.2222222223486</v>
      </c>
      <c r="S3053">
        <v>2293.2117580601926</v>
      </c>
    </row>
    <row r="3054" spans="16:19" x14ac:dyDescent="0.25">
      <c r="P3054" s="13">
        <v>45.333333333332028</v>
      </c>
      <c r="Q3054" s="13">
        <f t="shared" si="124"/>
        <v>2720</v>
      </c>
      <c r="R3054" s="14">
        <v>2212.2222222223486</v>
      </c>
      <c r="S3054">
        <v>2263.706081828097</v>
      </c>
    </row>
    <row r="3055" spans="16:19" x14ac:dyDescent="0.25">
      <c r="P3055" s="13">
        <v>45.349999999998694</v>
      </c>
      <c r="Q3055" s="13">
        <f t="shared" si="124"/>
        <v>2721</v>
      </c>
      <c r="R3055" s="14">
        <v>2212.222222222349</v>
      </c>
      <c r="S3055">
        <v>2263.0682871457129</v>
      </c>
    </row>
    <row r="3056" spans="16:19" x14ac:dyDescent="0.25">
      <c r="P3056" s="13">
        <v>45.36666666666536</v>
      </c>
      <c r="Q3056" s="13">
        <f t="shared" si="124"/>
        <v>2722</v>
      </c>
      <c r="R3056" s="14">
        <v>2200.000000000126</v>
      </c>
      <c r="S3056">
        <v>2257.5869639383127</v>
      </c>
    </row>
    <row r="3057" spans="16:19" x14ac:dyDescent="0.25">
      <c r="P3057" s="13">
        <v>45.383333333332025</v>
      </c>
      <c r="Q3057" s="13">
        <f t="shared" si="124"/>
        <v>2723</v>
      </c>
      <c r="R3057" s="14">
        <v>2200.0000000001264</v>
      </c>
      <c r="S3057">
        <v>2255.7776795218292</v>
      </c>
    </row>
    <row r="3058" spans="16:19" x14ac:dyDescent="0.25">
      <c r="P3058" s="13">
        <v>45.399999999998691</v>
      </c>
      <c r="Q3058" s="13">
        <f t="shared" si="124"/>
        <v>2724</v>
      </c>
      <c r="R3058" s="14">
        <v>2187.7777777779033</v>
      </c>
      <c r="S3058">
        <v>2241.7468562595418</v>
      </c>
    </row>
    <row r="3059" spans="16:19" x14ac:dyDescent="0.25">
      <c r="P3059" s="13">
        <v>45.416666666665357</v>
      </c>
      <c r="Q3059" s="13">
        <f t="shared" si="124"/>
        <v>2725</v>
      </c>
      <c r="R3059" s="14">
        <v>2200.0000000001264</v>
      </c>
      <c r="S3059">
        <v>2223.1358670633017</v>
      </c>
    </row>
    <row r="3060" spans="16:19" x14ac:dyDescent="0.25">
      <c r="P3060" s="13">
        <v>45.433333333332023</v>
      </c>
      <c r="Q3060" s="13">
        <f t="shared" si="124"/>
        <v>2726</v>
      </c>
      <c r="R3060" s="14">
        <v>2212.2222222223495</v>
      </c>
      <c r="S3060">
        <v>2215.6291075528807</v>
      </c>
    </row>
    <row r="3061" spans="16:19" x14ac:dyDescent="0.25">
      <c r="P3061" s="13">
        <v>45.449999999998688</v>
      </c>
      <c r="Q3061" s="13">
        <f t="shared" si="124"/>
        <v>2727</v>
      </c>
      <c r="R3061" s="14">
        <v>2212.2222222223495</v>
      </c>
      <c r="S3061">
        <v>2229.0745658978767</v>
      </c>
    </row>
    <row r="3062" spans="16:19" x14ac:dyDescent="0.25">
      <c r="P3062" s="13">
        <v>45.466666666665354</v>
      </c>
      <c r="Q3062" s="13">
        <f t="shared" si="124"/>
        <v>2728</v>
      </c>
      <c r="R3062" s="14">
        <v>2224.4444444445726</v>
      </c>
      <c r="S3062">
        <v>2233.3052280101524</v>
      </c>
    </row>
    <row r="3063" spans="16:19" x14ac:dyDescent="0.25">
      <c r="P3063" s="13">
        <v>45.48333333333202</v>
      </c>
      <c r="Q3063" s="13">
        <f t="shared" si="124"/>
        <v>2729</v>
      </c>
      <c r="R3063" s="14">
        <v>2224.4444444445726</v>
      </c>
      <c r="S3063">
        <v>2239.0407473920586</v>
      </c>
    </row>
    <row r="3064" spans="16:19" x14ac:dyDescent="0.25">
      <c r="P3064" s="13">
        <v>45.499999999998685</v>
      </c>
      <c r="Q3064" s="13">
        <f t="shared" si="124"/>
        <v>2730</v>
      </c>
      <c r="R3064" s="14">
        <v>2200.0000000001264</v>
      </c>
      <c r="S3064">
        <v>2261.8925040387071</v>
      </c>
    </row>
    <row r="3065" spans="16:19" x14ac:dyDescent="0.25">
      <c r="P3065" s="13">
        <v>45.516666666665351</v>
      </c>
      <c r="Q3065" s="13">
        <f t="shared" si="124"/>
        <v>2731</v>
      </c>
      <c r="R3065" s="14">
        <v>2163.3333333334576</v>
      </c>
      <c r="S3065">
        <v>2288.2534264459096</v>
      </c>
    </row>
    <row r="3066" spans="16:19" x14ac:dyDescent="0.25">
      <c r="P3066" s="13">
        <v>45.533333333332017</v>
      </c>
      <c r="Q3066" s="13">
        <f t="shared" si="124"/>
        <v>2732</v>
      </c>
      <c r="R3066" s="14">
        <v>2138.8888888890119</v>
      </c>
      <c r="S3066">
        <v>2276.493961971029</v>
      </c>
    </row>
    <row r="3067" spans="16:19" x14ac:dyDescent="0.25">
      <c r="P3067" s="13">
        <v>45.549999999998683</v>
      </c>
      <c r="Q3067" s="13">
        <f t="shared" si="124"/>
        <v>2733</v>
      </c>
      <c r="R3067" s="14">
        <v>2114.4444444445662</v>
      </c>
      <c r="S3067">
        <v>2265.0484427176416</v>
      </c>
    </row>
    <row r="3068" spans="16:19" x14ac:dyDescent="0.25">
      <c r="P3068" s="13">
        <v>45.566666666665348</v>
      </c>
      <c r="Q3068" s="13">
        <f t="shared" si="124"/>
        <v>2734</v>
      </c>
      <c r="R3068" s="14">
        <v>2102.2222222223427</v>
      </c>
      <c r="S3068">
        <v>2262.807396939304</v>
      </c>
    </row>
    <row r="3069" spans="16:19" x14ac:dyDescent="0.25">
      <c r="P3069" s="13">
        <v>45.583333333332014</v>
      </c>
      <c r="Q3069" s="13">
        <f t="shared" si="124"/>
        <v>2735</v>
      </c>
      <c r="R3069" s="14">
        <v>2102.2222222223427</v>
      </c>
      <c r="S3069">
        <v>2261.9806746133804</v>
      </c>
    </row>
    <row r="3070" spans="16:19" x14ac:dyDescent="0.25">
      <c r="P3070" s="13">
        <v>45.59999999999868</v>
      </c>
      <c r="Q3070" s="13">
        <f t="shared" si="124"/>
        <v>2736</v>
      </c>
      <c r="R3070" s="14">
        <v>2102.2222222223427</v>
      </c>
      <c r="S3070">
        <v>2271.0026302130937</v>
      </c>
    </row>
    <row r="3071" spans="16:19" x14ac:dyDescent="0.25">
      <c r="P3071" s="13">
        <v>45.616666666665346</v>
      </c>
      <c r="Q3071" s="13">
        <f t="shared" si="124"/>
        <v>2737</v>
      </c>
      <c r="R3071" s="14">
        <v>2102.2222222223431</v>
      </c>
      <c r="S3071">
        <v>2277.2044572844529</v>
      </c>
    </row>
    <row r="3072" spans="16:19" x14ac:dyDescent="0.25">
      <c r="P3072" s="13">
        <v>45.633333333332011</v>
      </c>
      <c r="Q3072" s="13">
        <f t="shared" si="124"/>
        <v>2738</v>
      </c>
      <c r="R3072" s="14">
        <v>2090.0000000001201</v>
      </c>
      <c r="S3072">
        <v>2258.4796173043505</v>
      </c>
    </row>
    <row r="3073" spans="16:19" x14ac:dyDescent="0.25">
      <c r="P3073" s="13">
        <v>45.649999999998677</v>
      </c>
      <c r="Q3073" s="13">
        <f t="shared" si="124"/>
        <v>2739</v>
      </c>
      <c r="R3073" s="14">
        <v>2090.0000000001201</v>
      </c>
      <c r="S3073">
        <v>2257.5056250291113</v>
      </c>
    </row>
    <row r="3074" spans="16:19" x14ac:dyDescent="0.25">
      <c r="P3074" s="13">
        <v>45.666666666665343</v>
      </c>
      <c r="Q3074" s="13">
        <f t="shared" si="124"/>
        <v>2740</v>
      </c>
      <c r="R3074" s="14">
        <v>2090.0000000001201</v>
      </c>
      <c r="S3074">
        <v>2252.2307403154705</v>
      </c>
    </row>
    <row r="3075" spans="16:19" x14ac:dyDescent="0.25">
      <c r="P3075" s="13">
        <v>45.683333333332008</v>
      </c>
      <c r="Q3075" s="13">
        <f t="shared" si="124"/>
        <v>2741</v>
      </c>
      <c r="R3075" s="14">
        <v>2090.0000000001201</v>
      </c>
      <c r="S3075">
        <v>2241.638637964028</v>
      </c>
    </row>
    <row r="3076" spans="16:19" x14ac:dyDescent="0.25">
      <c r="P3076" s="13">
        <v>45.699999999998674</v>
      </c>
      <c r="Q3076" s="13">
        <f t="shared" si="124"/>
        <v>2742</v>
      </c>
      <c r="R3076" s="14">
        <v>2077.777777777897</v>
      </c>
      <c r="S3076">
        <v>2226.8869797895909</v>
      </c>
    </row>
    <row r="3077" spans="16:19" x14ac:dyDescent="0.25">
      <c r="P3077" s="13">
        <v>45.71666666666534</v>
      </c>
      <c r="Q3077" s="13">
        <f t="shared" ref="Q3077:Q3140" si="125">ROUND(P3077*60,0)</f>
        <v>2743</v>
      </c>
      <c r="R3077" s="14">
        <v>2077.777777777897</v>
      </c>
      <c r="S3077">
        <v>2222.5436017217521</v>
      </c>
    </row>
    <row r="3078" spans="16:19" x14ac:dyDescent="0.25">
      <c r="P3078" s="13">
        <v>45.733333333332006</v>
      </c>
      <c r="Q3078" s="13">
        <f t="shared" si="125"/>
        <v>2744</v>
      </c>
      <c r="R3078" s="14">
        <v>2077.777777777897</v>
      </c>
      <c r="S3078">
        <v>2213.9858279589771</v>
      </c>
    </row>
    <row r="3079" spans="16:19" x14ac:dyDescent="0.25">
      <c r="P3079" s="13">
        <v>45.749999999998671</v>
      </c>
      <c r="Q3079" s="13">
        <f t="shared" si="125"/>
        <v>2745</v>
      </c>
      <c r="R3079" s="14">
        <v>2065.5555555556743</v>
      </c>
      <c r="S3079">
        <v>2225.7770333976355</v>
      </c>
    </row>
    <row r="3080" spans="16:19" x14ac:dyDescent="0.25">
      <c r="P3080" s="13">
        <v>45.766666666665337</v>
      </c>
      <c r="Q3080" s="13">
        <f t="shared" si="125"/>
        <v>2746</v>
      </c>
      <c r="R3080" s="14">
        <v>2053.3333333334517</v>
      </c>
      <c r="S3080">
        <v>2252.7893612273224</v>
      </c>
    </row>
    <row r="3081" spans="16:19" x14ac:dyDescent="0.25">
      <c r="P3081" s="13">
        <v>45.783333333332003</v>
      </c>
      <c r="Q3081" s="13">
        <f t="shared" si="125"/>
        <v>2747</v>
      </c>
      <c r="R3081" s="14">
        <v>2053.3333333334513</v>
      </c>
      <c r="S3081">
        <v>2254.271352100347</v>
      </c>
    </row>
    <row r="3082" spans="16:19" x14ac:dyDescent="0.25">
      <c r="P3082" s="13">
        <v>45.799999999998668</v>
      </c>
      <c r="Q3082" s="13">
        <f t="shared" si="125"/>
        <v>2748</v>
      </c>
      <c r="R3082" s="14">
        <v>2053.3333333334513</v>
      </c>
      <c r="S3082">
        <v>2253.8105533951912</v>
      </c>
    </row>
    <row r="3083" spans="16:19" x14ac:dyDescent="0.25">
      <c r="P3083" s="13">
        <v>45.816666666665334</v>
      </c>
      <c r="Q3083" s="13">
        <f t="shared" si="125"/>
        <v>2749</v>
      </c>
      <c r="R3083" s="14">
        <v>2041.111111111228</v>
      </c>
      <c r="S3083">
        <v>2265.0578854232854</v>
      </c>
    </row>
    <row r="3084" spans="16:19" x14ac:dyDescent="0.25">
      <c r="P3084" s="13">
        <v>45.833333333332</v>
      </c>
      <c r="Q3084" s="13">
        <f t="shared" si="125"/>
        <v>2750</v>
      </c>
      <c r="R3084" s="14">
        <v>2016.666666666782</v>
      </c>
      <c r="S3084">
        <v>2273.2944577215362</v>
      </c>
    </row>
    <row r="3085" spans="16:19" x14ac:dyDescent="0.25">
      <c r="P3085" s="13">
        <v>45.849999999998666</v>
      </c>
      <c r="Q3085" s="13">
        <f t="shared" si="125"/>
        <v>2751</v>
      </c>
      <c r="R3085" s="14">
        <v>1992.2222222223363</v>
      </c>
      <c r="S3085">
        <v>2266.5707842021097</v>
      </c>
    </row>
    <row r="3086" spans="16:19" x14ac:dyDescent="0.25">
      <c r="P3086" s="13">
        <v>45.866666666665331</v>
      </c>
      <c r="Q3086" s="13">
        <f t="shared" si="125"/>
        <v>2752</v>
      </c>
      <c r="R3086" s="14">
        <v>1980.0000000001135</v>
      </c>
      <c r="S3086">
        <v>2262.2413939068792</v>
      </c>
    </row>
    <row r="3087" spans="16:19" x14ac:dyDescent="0.25">
      <c r="P3087" s="13">
        <v>45.883333333331997</v>
      </c>
      <c r="Q3087" s="13">
        <f t="shared" si="125"/>
        <v>2753</v>
      </c>
      <c r="R3087" s="14">
        <v>1967.7777777778906</v>
      </c>
      <c r="S3087">
        <v>2263.3815880122042</v>
      </c>
    </row>
    <row r="3088" spans="16:19" x14ac:dyDescent="0.25">
      <c r="P3088" s="13">
        <v>45.899999999998663</v>
      </c>
      <c r="Q3088" s="13">
        <f t="shared" si="125"/>
        <v>2754</v>
      </c>
      <c r="R3088" s="14">
        <v>1967.7777777778906</v>
      </c>
      <c r="S3088">
        <v>2278.2384409249494</v>
      </c>
    </row>
    <row r="3089" spans="16:19" x14ac:dyDescent="0.25">
      <c r="P3089" s="13">
        <v>45.916666666665328</v>
      </c>
      <c r="Q3089" s="13">
        <f t="shared" si="125"/>
        <v>2755</v>
      </c>
      <c r="R3089" s="14">
        <v>1955.5555555556675</v>
      </c>
      <c r="S3089">
        <v>2298.6484421496284</v>
      </c>
    </row>
    <row r="3090" spans="16:19" x14ac:dyDescent="0.25">
      <c r="P3090" s="13">
        <v>45.933333333331994</v>
      </c>
      <c r="Q3090" s="13">
        <f t="shared" si="125"/>
        <v>2756</v>
      </c>
      <c r="R3090" s="14">
        <v>1943.3333333334444</v>
      </c>
      <c r="S3090">
        <v>2294.1797924810317</v>
      </c>
    </row>
    <row r="3091" spans="16:19" x14ac:dyDescent="0.25">
      <c r="P3091" s="13">
        <v>45.94999999999866</v>
      </c>
      <c r="Q3091" s="13">
        <f t="shared" si="125"/>
        <v>2757</v>
      </c>
      <c r="R3091" s="14">
        <v>1943.3333333334444</v>
      </c>
      <c r="S3091">
        <v>2284.0723071717298</v>
      </c>
    </row>
    <row r="3092" spans="16:19" x14ac:dyDescent="0.25">
      <c r="P3092" s="13">
        <v>45.966666666665326</v>
      </c>
      <c r="Q3092" s="13">
        <f t="shared" si="125"/>
        <v>2758</v>
      </c>
      <c r="R3092" s="14">
        <v>1943.3333333334442</v>
      </c>
      <c r="S3092">
        <v>2299.668582002711</v>
      </c>
    </row>
    <row r="3093" spans="16:19" x14ac:dyDescent="0.25">
      <c r="P3093" s="13">
        <v>45.983333333331991</v>
      </c>
      <c r="Q3093" s="13">
        <f t="shared" si="125"/>
        <v>2759</v>
      </c>
      <c r="R3093" s="14">
        <v>1943.333333333444</v>
      </c>
      <c r="S3093">
        <v>2314.073875416711</v>
      </c>
    </row>
    <row r="3094" spans="16:19" x14ac:dyDescent="0.25">
      <c r="P3094" s="13">
        <v>45.999999999998657</v>
      </c>
      <c r="Q3094" s="13">
        <f t="shared" si="125"/>
        <v>2760</v>
      </c>
      <c r="R3094" s="14">
        <v>1955.5555555556671</v>
      </c>
      <c r="S3094">
        <v>2312.3941973542369</v>
      </c>
    </row>
    <row r="3095" spans="16:19" x14ac:dyDescent="0.25">
      <c r="P3095" s="13">
        <v>46.016666666665323</v>
      </c>
      <c r="Q3095" s="13">
        <f t="shared" si="125"/>
        <v>2761</v>
      </c>
      <c r="R3095" s="14">
        <v>1980.0000000001132</v>
      </c>
      <c r="S3095">
        <v>2299.5302937346864</v>
      </c>
    </row>
    <row r="3096" spans="16:19" x14ac:dyDescent="0.25">
      <c r="P3096" s="13">
        <v>46.033333333331989</v>
      </c>
      <c r="Q3096" s="13">
        <f t="shared" si="125"/>
        <v>2762</v>
      </c>
      <c r="R3096" s="14">
        <v>1992.2222222223363</v>
      </c>
      <c r="S3096">
        <v>2293.5979592413782</v>
      </c>
    </row>
    <row r="3097" spans="16:19" x14ac:dyDescent="0.25">
      <c r="P3097" s="13">
        <v>46.049999999998654</v>
      </c>
      <c r="Q3097" s="13">
        <f t="shared" si="125"/>
        <v>2763</v>
      </c>
      <c r="R3097" s="14">
        <v>2004.4444444445592</v>
      </c>
      <c r="S3097">
        <v>2289.6201008414587</v>
      </c>
    </row>
    <row r="3098" spans="16:19" x14ac:dyDescent="0.25">
      <c r="P3098" s="13">
        <v>46.06666666666532</v>
      </c>
      <c r="Q3098" s="13">
        <f t="shared" si="125"/>
        <v>2764</v>
      </c>
      <c r="R3098" s="14">
        <v>2016.6666666667825</v>
      </c>
      <c r="S3098">
        <v>2286.7093614775199</v>
      </c>
    </row>
    <row r="3099" spans="16:19" x14ac:dyDescent="0.25">
      <c r="P3099" s="13">
        <v>46.083333333331986</v>
      </c>
      <c r="Q3099" s="13">
        <f t="shared" si="125"/>
        <v>2765</v>
      </c>
      <c r="R3099" s="14">
        <v>2004.4444444445594</v>
      </c>
      <c r="S3099">
        <v>2272.2386716125943</v>
      </c>
    </row>
    <row r="3100" spans="16:19" x14ac:dyDescent="0.25">
      <c r="P3100" s="13">
        <v>46.099999999998651</v>
      </c>
      <c r="Q3100" s="13">
        <f t="shared" si="125"/>
        <v>2766</v>
      </c>
      <c r="R3100" s="14">
        <v>1992.2222222223365</v>
      </c>
      <c r="S3100">
        <v>2259.1447084061947</v>
      </c>
    </row>
    <row r="3101" spans="16:19" x14ac:dyDescent="0.25">
      <c r="P3101" s="13">
        <v>46.116666666665317</v>
      </c>
      <c r="Q3101" s="13">
        <f t="shared" si="125"/>
        <v>2767</v>
      </c>
      <c r="R3101" s="14">
        <v>1980.0000000001137</v>
      </c>
      <c r="S3101">
        <v>2238.9373833809445</v>
      </c>
    </row>
    <row r="3102" spans="16:19" x14ac:dyDescent="0.25">
      <c r="P3102" s="13">
        <v>46.133333333331983</v>
      </c>
      <c r="Q3102" s="13">
        <f t="shared" si="125"/>
        <v>2768</v>
      </c>
      <c r="R3102" s="14">
        <v>1967.7777777778906</v>
      </c>
      <c r="S3102">
        <v>2207.3014322907379</v>
      </c>
    </row>
    <row r="3103" spans="16:19" x14ac:dyDescent="0.25">
      <c r="P3103" s="13">
        <v>46.149999999998649</v>
      </c>
      <c r="Q3103" s="13">
        <f t="shared" si="125"/>
        <v>2769</v>
      </c>
      <c r="R3103" s="14">
        <v>1955.5555555556675</v>
      </c>
      <c r="S3103">
        <v>2194.5443186809421</v>
      </c>
    </row>
    <row r="3104" spans="16:19" x14ac:dyDescent="0.25">
      <c r="P3104" s="13">
        <v>46.166666666665314</v>
      </c>
      <c r="Q3104" s="13">
        <f t="shared" si="125"/>
        <v>2770</v>
      </c>
      <c r="R3104" s="14">
        <v>1943.3333333334449</v>
      </c>
      <c r="S3104">
        <v>2173.6229210953638</v>
      </c>
    </row>
    <row r="3105" spans="16:19" x14ac:dyDescent="0.25">
      <c r="P3105" s="13">
        <v>46.18333333333198</v>
      </c>
      <c r="Q3105" s="13">
        <f t="shared" si="125"/>
        <v>2771</v>
      </c>
      <c r="R3105" s="14">
        <v>1931.1111111112218</v>
      </c>
      <c r="S3105">
        <v>2164.1715949061931</v>
      </c>
    </row>
    <row r="3106" spans="16:19" x14ac:dyDescent="0.25">
      <c r="P3106" s="13">
        <v>46.199999999998646</v>
      </c>
      <c r="Q3106" s="13">
        <f t="shared" si="125"/>
        <v>2772</v>
      </c>
      <c r="R3106" s="14">
        <v>1943.3333333334449</v>
      </c>
      <c r="S3106">
        <v>2161.2307052318351</v>
      </c>
    </row>
    <row r="3107" spans="16:19" x14ac:dyDescent="0.25">
      <c r="P3107" s="13">
        <v>46.216666666665311</v>
      </c>
      <c r="Q3107" s="13">
        <f t="shared" si="125"/>
        <v>2773</v>
      </c>
      <c r="R3107" s="14">
        <v>1943.3333333334449</v>
      </c>
      <c r="S3107">
        <v>2170.4584254373117</v>
      </c>
    </row>
    <row r="3108" spans="16:19" x14ac:dyDescent="0.25">
      <c r="P3108" s="13">
        <v>46.233333333331977</v>
      </c>
      <c r="Q3108" s="13">
        <f t="shared" si="125"/>
        <v>2774</v>
      </c>
      <c r="R3108" s="14">
        <v>1943.3333333334449</v>
      </c>
      <c r="S3108">
        <v>2181.8208782891979</v>
      </c>
    </row>
    <row r="3109" spans="16:19" x14ac:dyDescent="0.25">
      <c r="P3109" s="13">
        <v>46.249999999998643</v>
      </c>
      <c r="Q3109" s="13">
        <f t="shared" si="125"/>
        <v>2775</v>
      </c>
      <c r="R3109" s="14">
        <v>1967.7777777778906</v>
      </c>
      <c r="S3109">
        <v>2189.1552323788178</v>
      </c>
    </row>
    <row r="3110" spans="16:19" x14ac:dyDescent="0.25">
      <c r="P3110" s="13">
        <v>46.266666666665309</v>
      </c>
      <c r="Q3110" s="13">
        <f t="shared" si="125"/>
        <v>2776</v>
      </c>
      <c r="R3110" s="14">
        <v>2004.4444444445594</v>
      </c>
      <c r="S3110">
        <v>2197.1048808499349</v>
      </c>
    </row>
    <row r="3111" spans="16:19" x14ac:dyDescent="0.25">
      <c r="P3111" s="13">
        <v>46.283333333331974</v>
      </c>
      <c r="Q3111" s="13">
        <f t="shared" si="125"/>
        <v>2777</v>
      </c>
      <c r="R3111" s="14">
        <v>2016.6666666667825</v>
      </c>
      <c r="S3111">
        <v>2197.6496739554514</v>
      </c>
    </row>
    <row r="3112" spans="16:19" x14ac:dyDescent="0.25">
      <c r="P3112" s="13">
        <v>46.29999999999864</v>
      </c>
      <c r="Q3112" s="13">
        <f t="shared" si="125"/>
        <v>2778</v>
      </c>
      <c r="R3112" s="14">
        <v>2028.8888888890056</v>
      </c>
      <c r="S3112">
        <v>2207.7608909016949</v>
      </c>
    </row>
    <row r="3113" spans="16:19" x14ac:dyDescent="0.25">
      <c r="P3113" s="13">
        <v>46.316666666665306</v>
      </c>
      <c r="Q3113" s="13">
        <f t="shared" si="125"/>
        <v>2779</v>
      </c>
      <c r="R3113" s="14">
        <v>2041.1111111112284</v>
      </c>
      <c r="S3113">
        <v>2222.1138277403088</v>
      </c>
    </row>
    <row r="3114" spans="16:19" x14ac:dyDescent="0.25">
      <c r="P3114" s="13">
        <v>46.333333333331971</v>
      </c>
      <c r="Q3114" s="13">
        <f t="shared" si="125"/>
        <v>2780</v>
      </c>
      <c r="R3114" s="14">
        <v>2041.1111111112284</v>
      </c>
      <c r="S3114">
        <v>2211.9092310513038</v>
      </c>
    </row>
    <row r="3115" spans="16:19" x14ac:dyDescent="0.25">
      <c r="P3115" s="13">
        <v>46.349999999998637</v>
      </c>
      <c r="Q3115" s="13">
        <f t="shared" si="125"/>
        <v>2781</v>
      </c>
      <c r="R3115" s="14">
        <v>2041.1111111112282</v>
      </c>
      <c r="S3115">
        <v>2209.2427176719871</v>
      </c>
    </row>
    <row r="3116" spans="16:19" x14ac:dyDescent="0.25">
      <c r="P3116" s="13">
        <v>46.366666666665303</v>
      </c>
      <c r="Q3116" s="13">
        <f t="shared" si="125"/>
        <v>2782</v>
      </c>
      <c r="R3116" s="14">
        <v>2041.1111111112282</v>
      </c>
      <c r="S3116">
        <v>2200.6883131803279</v>
      </c>
    </row>
    <row r="3117" spans="16:19" x14ac:dyDescent="0.25">
      <c r="P3117" s="13">
        <v>46.383333333331969</v>
      </c>
      <c r="Q3117" s="13">
        <f t="shared" si="125"/>
        <v>2783</v>
      </c>
      <c r="R3117" s="14">
        <v>2041.1111111112282</v>
      </c>
      <c r="S3117">
        <v>2189.6084952852152</v>
      </c>
    </row>
    <row r="3118" spans="16:19" x14ac:dyDescent="0.25">
      <c r="P3118" s="13">
        <v>46.399999999998634</v>
      </c>
      <c r="Q3118" s="13">
        <f t="shared" si="125"/>
        <v>2784</v>
      </c>
      <c r="R3118" s="14">
        <v>2028.8888888890053</v>
      </c>
      <c r="S3118">
        <v>2175.0379660654398</v>
      </c>
    </row>
    <row r="3119" spans="16:19" x14ac:dyDescent="0.25">
      <c r="P3119" s="13">
        <v>46.4166666666653</v>
      </c>
      <c r="Q3119" s="13">
        <f t="shared" si="125"/>
        <v>2785</v>
      </c>
      <c r="R3119" s="14">
        <v>2028.8888888890053</v>
      </c>
      <c r="S3119">
        <v>2161.3573978719028</v>
      </c>
    </row>
    <row r="3120" spans="16:19" x14ac:dyDescent="0.25">
      <c r="P3120" s="13">
        <v>46.433333333331966</v>
      </c>
      <c r="Q3120" s="13">
        <f t="shared" si="125"/>
        <v>2786</v>
      </c>
      <c r="R3120" s="14">
        <v>2028.8888888890053</v>
      </c>
      <c r="S3120">
        <v>2149.5167183869248</v>
      </c>
    </row>
    <row r="3121" spans="16:19" x14ac:dyDescent="0.25">
      <c r="P3121" s="13">
        <v>46.449999999998631</v>
      </c>
      <c r="Q3121" s="13">
        <f t="shared" si="125"/>
        <v>2787</v>
      </c>
      <c r="R3121" s="14">
        <v>2028.8888888890051</v>
      </c>
      <c r="S3121">
        <v>2137.6210284547951</v>
      </c>
    </row>
    <row r="3122" spans="16:19" x14ac:dyDescent="0.25">
      <c r="P3122" s="13">
        <v>46.466666666665297</v>
      </c>
      <c r="Q3122" s="13">
        <f t="shared" si="125"/>
        <v>2788</v>
      </c>
      <c r="R3122" s="14">
        <v>2028.8888888890051</v>
      </c>
      <c r="S3122">
        <v>2122.2514234529167</v>
      </c>
    </row>
    <row r="3123" spans="16:19" x14ac:dyDescent="0.25">
      <c r="P3123" s="13">
        <v>46.483333333331963</v>
      </c>
      <c r="Q3123" s="13">
        <f t="shared" si="125"/>
        <v>2789</v>
      </c>
      <c r="R3123" s="14">
        <v>2028.8888888890051</v>
      </c>
      <c r="S3123">
        <v>2112.4181188366701</v>
      </c>
    </row>
    <row r="3124" spans="16:19" x14ac:dyDescent="0.25">
      <c r="P3124" s="13">
        <v>46.499999999998629</v>
      </c>
      <c r="Q3124" s="13">
        <f t="shared" si="125"/>
        <v>2790</v>
      </c>
      <c r="R3124" s="14">
        <v>2041.1111111112277</v>
      </c>
      <c r="S3124">
        <v>2104.878567264564</v>
      </c>
    </row>
    <row r="3125" spans="16:19" x14ac:dyDescent="0.25">
      <c r="P3125" s="13">
        <v>46.516666666665294</v>
      </c>
      <c r="Q3125" s="13">
        <f t="shared" si="125"/>
        <v>2791</v>
      </c>
      <c r="R3125" s="14">
        <v>2053.3333333334504</v>
      </c>
      <c r="S3125">
        <v>2091.3227288928197</v>
      </c>
    </row>
    <row r="3126" spans="16:19" x14ac:dyDescent="0.25">
      <c r="P3126" s="13">
        <v>46.53333333333196</v>
      </c>
      <c r="Q3126" s="13">
        <f t="shared" si="125"/>
        <v>2792</v>
      </c>
      <c r="R3126" s="14">
        <v>2053.3333333334504</v>
      </c>
      <c r="S3126">
        <v>2095.8122736193027</v>
      </c>
    </row>
    <row r="3127" spans="16:19" x14ac:dyDescent="0.25">
      <c r="P3127" s="13">
        <v>46.549999999998626</v>
      </c>
      <c r="Q3127" s="13">
        <f t="shared" si="125"/>
        <v>2793</v>
      </c>
      <c r="R3127" s="14">
        <v>2053.3333333334504</v>
      </c>
      <c r="S3127">
        <v>2101.9888285007137</v>
      </c>
    </row>
    <row r="3128" spans="16:19" x14ac:dyDescent="0.25">
      <c r="P3128" s="13">
        <v>46.566666666665292</v>
      </c>
      <c r="Q3128" s="13">
        <f t="shared" si="125"/>
        <v>2794</v>
      </c>
      <c r="R3128" s="14">
        <v>2053.3333333334499</v>
      </c>
      <c r="S3128">
        <v>2095.9491953584275</v>
      </c>
    </row>
    <row r="3129" spans="16:19" x14ac:dyDescent="0.25">
      <c r="P3129" s="13">
        <v>46.583333333331957</v>
      </c>
      <c r="Q3129" s="13">
        <f t="shared" si="125"/>
        <v>2795</v>
      </c>
      <c r="R3129" s="14">
        <v>2065.555555555673</v>
      </c>
      <c r="S3129">
        <v>2081.056235799027</v>
      </c>
    </row>
    <row r="3130" spans="16:19" x14ac:dyDescent="0.25">
      <c r="P3130" s="13">
        <v>46.599999999998623</v>
      </c>
      <c r="Q3130" s="13">
        <f t="shared" si="125"/>
        <v>2796</v>
      </c>
      <c r="R3130" s="14">
        <v>2077.7777777778956</v>
      </c>
      <c r="S3130">
        <v>2069.1038889146444</v>
      </c>
    </row>
    <row r="3131" spans="16:19" x14ac:dyDescent="0.25">
      <c r="P3131" s="13">
        <v>46.616666666665289</v>
      </c>
      <c r="Q3131" s="13">
        <f t="shared" si="125"/>
        <v>2797</v>
      </c>
      <c r="R3131" s="14">
        <v>2090.0000000001187</v>
      </c>
      <c r="S3131">
        <v>2047.9186600667051</v>
      </c>
    </row>
    <row r="3132" spans="16:19" x14ac:dyDescent="0.25">
      <c r="P3132" s="13">
        <v>46.633333333331954</v>
      </c>
      <c r="Q3132" s="13">
        <f t="shared" si="125"/>
        <v>2798</v>
      </c>
      <c r="R3132" s="14">
        <v>2102.2222222223418</v>
      </c>
      <c r="S3132">
        <v>2025.3205983026025</v>
      </c>
    </row>
    <row r="3133" spans="16:19" x14ac:dyDescent="0.25">
      <c r="P3133" s="13">
        <v>46.64999999999862</v>
      </c>
      <c r="Q3133" s="13">
        <f t="shared" si="125"/>
        <v>2799</v>
      </c>
      <c r="R3133" s="14">
        <v>2114.4444444445644</v>
      </c>
      <c r="S3133">
        <v>2010.3452809752293</v>
      </c>
    </row>
    <row r="3134" spans="16:19" x14ac:dyDescent="0.25">
      <c r="P3134" s="13">
        <v>46.666666666665286</v>
      </c>
      <c r="Q3134" s="13">
        <f t="shared" si="125"/>
        <v>2800</v>
      </c>
      <c r="R3134" s="14">
        <v>2138.8888888890101</v>
      </c>
      <c r="S3134">
        <v>2008.1003203760683</v>
      </c>
    </row>
    <row r="3135" spans="16:19" x14ac:dyDescent="0.25">
      <c r="P3135" s="13">
        <v>46.683333333331952</v>
      </c>
      <c r="Q3135" s="13">
        <f t="shared" si="125"/>
        <v>2801</v>
      </c>
      <c r="R3135" s="14">
        <v>2163.3333333334563</v>
      </c>
      <c r="S3135">
        <v>2003.2075975261384</v>
      </c>
    </row>
    <row r="3136" spans="16:19" x14ac:dyDescent="0.25">
      <c r="P3136" s="13">
        <v>46.699999999998617</v>
      </c>
      <c r="Q3136" s="13">
        <f t="shared" si="125"/>
        <v>2802</v>
      </c>
      <c r="R3136" s="14">
        <v>2163.3333333334563</v>
      </c>
      <c r="S3136">
        <v>2007.6095905275222</v>
      </c>
    </row>
    <row r="3137" spans="16:19" x14ac:dyDescent="0.25">
      <c r="P3137" s="13">
        <v>46.716666666665283</v>
      </c>
      <c r="Q3137" s="13">
        <f t="shared" si="125"/>
        <v>2803</v>
      </c>
      <c r="R3137" s="14">
        <v>2163.3333333334558</v>
      </c>
      <c r="S3137">
        <v>2003.0130538355932</v>
      </c>
    </row>
    <row r="3138" spans="16:19" x14ac:dyDescent="0.25">
      <c r="P3138" s="13">
        <v>46.733333333331949</v>
      </c>
      <c r="Q3138" s="13">
        <f t="shared" si="125"/>
        <v>2804</v>
      </c>
      <c r="R3138" s="14">
        <v>2175.5555555556789</v>
      </c>
      <c r="S3138">
        <v>2011.8546951839776</v>
      </c>
    </row>
    <row r="3139" spans="16:19" x14ac:dyDescent="0.25">
      <c r="P3139" s="13">
        <v>46.749999999998614</v>
      </c>
      <c r="Q3139" s="13">
        <f t="shared" si="125"/>
        <v>2805</v>
      </c>
      <c r="R3139" s="14">
        <v>2187.777777777902</v>
      </c>
      <c r="S3139">
        <v>2019.9647804420224</v>
      </c>
    </row>
    <row r="3140" spans="16:19" x14ac:dyDescent="0.25">
      <c r="P3140" s="13">
        <v>46.76666666666528</v>
      </c>
      <c r="Q3140" s="13">
        <f t="shared" si="125"/>
        <v>2806</v>
      </c>
      <c r="R3140" s="14">
        <v>2175.5555555556789</v>
      </c>
      <c r="S3140">
        <v>2023.2540589702871</v>
      </c>
    </row>
    <row r="3141" spans="16:19" x14ac:dyDescent="0.25">
      <c r="P3141" s="13">
        <v>46.783333333331946</v>
      </c>
      <c r="Q3141" s="13">
        <f t="shared" ref="Q3141:Q3204" si="126">ROUND(P3141*60,0)</f>
        <v>2807</v>
      </c>
      <c r="R3141" s="14">
        <v>2187.777777777902</v>
      </c>
      <c r="S3141">
        <v>2022.4919400784186</v>
      </c>
    </row>
    <row r="3142" spans="16:19" x14ac:dyDescent="0.25">
      <c r="P3142" s="13">
        <v>46.799999999998612</v>
      </c>
      <c r="Q3142" s="13">
        <f t="shared" si="126"/>
        <v>2808</v>
      </c>
      <c r="R3142" s="14">
        <v>2187.777777777902</v>
      </c>
      <c r="S3142">
        <v>2033.736000599763</v>
      </c>
    </row>
    <row r="3143" spans="16:19" x14ac:dyDescent="0.25">
      <c r="P3143" s="13">
        <v>46.816666666665277</v>
      </c>
      <c r="Q3143" s="13">
        <f t="shared" si="126"/>
        <v>2809</v>
      </c>
      <c r="R3143" s="14">
        <v>2200.0000000001246</v>
      </c>
      <c r="S3143">
        <v>2056.7057724808287</v>
      </c>
    </row>
    <row r="3144" spans="16:19" x14ac:dyDescent="0.25">
      <c r="P3144" s="13">
        <v>46.833333333331943</v>
      </c>
      <c r="Q3144" s="13">
        <f t="shared" si="126"/>
        <v>2810</v>
      </c>
      <c r="R3144" s="14">
        <v>2224.4444444445708</v>
      </c>
      <c r="S3144">
        <v>2080.1485402720132</v>
      </c>
    </row>
    <row r="3145" spans="16:19" x14ac:dyDescent="0.25">
      <c r="P3145" s="13">
        <v>46.849999999998609</v>
      </c>
      <c r="Q3145" s="13">
        <f t="shared" si="126"/>
        <v>2811</v>
      </c>
      <c r="R3145" s="14">
        <v>2248.8888888890165</v>
      </c>
      <c r="S3145">
        <v>2093.3970280901076</v>
      </c>
    </row>
    <row r="3146" spans="16:19" x14ac:dyDescent="0.25">
      <c r="P3146" s="13">
        <v>46.866666666665274</v>
      </c>
      <c r="Q3146" s="13">
        <f t="shared" si="126"/>
        <v>2812</v>
      </c>
      <c r="R3146" s="14">
        <v>2273.3333333334626</v>
      </c>
      <c r="S3146">
        <v>2104.4910748592638</v>
      </c>
    </row>
    <row r="3147" spans="16:19" x14ac:dyDescent="0.25">
      <c r="P3147" s="13">
        <v>46.88333333333194</v>
      </c>
      <c r="Q3147" s="13">
        <f t="shared" si="126"/>
        <v>2813</v>
      </c>
      <c r="R3147" s="14">
        <v>2297.7777777779083</v>
      </c>
      <c r="S3147">
        <v>2110.6952674095146</v>
      </c>
    </row>
    <row r="3148" spans="16:19" x14ac:dyDescent="0.25">
      <c r="P3148" s="13">
        <v>46.899999999998606</v>
      </c>
      <c r="Q3148" s="13">
        <f t="shared" si="126"/>
        <v>2814</v>
      </c>
      <c r="R3148" s="14">
        <v>2322.222222222354</v>
      </c>
      <c r="S3148">
        <v>2111.8422504389364</v>
      </c>
    </row>
    <row r="3149" spans="16:19" x14ac:dyDescent="0.25">
      <c r="P3149" s="13">
        <v>46.916666666665272</v>
      </c>
      <c r="Q3149" s="13">
        <f t="shared" si="126"/>
        <v>2815</v>
      </c>
      <c r="R3149" s="14">
        <v>2346.6666666667998</v>
      </c>
      <c r="S3149">
        <v>2113.8583907503807</v>
      </c>
    </row>
    <row r="3150" spans="16:19" x14ac:dyDescent="0.25">
      <c r="P3150" s="13">
        <v>46.933333333331937</v>
      </c>
      <c r="Q3150" s="13">
        <f t="shared" si="126"/>
        <v>2816</v>
      </c>
      <c r="R3150" s="14">
        <v>2371.1111111112459</v>
      </c>
      <c r="S3150">
        <v>2123.4700052266548</v>
      </c>
    </row>
    <row r="3151" spans="16:19" x14ac:dyDescent="0.25">
      <c r="P3151" s="13">
        <v>46.949999999998603</v>
      </c>
      <c r="Q3151" s="13">
        <f t="shared" si="126"/>
        <v>2817</v>
      </c>
      <c r="R3151" s="14">
        <v>2371.1111111112459</v>
      </c>
      <c r="S3151">
        <v>2143.2366838182065</v>
      </c>
    </row>
    <row r="3152" spans="16:19" x14ac:dyDescent="0.25">
      <c r="P3152" s="13">
        <v>46.966666666665269</v>
      </c>
      <c r="Q3152" s="13">
        <f t="shared" si="126"/>
        <v>2818</v>
      </c>
      <c r="R3152" s="14">
        <v>2371.1111111112459</v>
      </c>
      <c r="S3152">
        <v>2165.4764628495241</v>
      </c>
    </row>
    <row r="3153" spans="16:19" x14ac:dyDescent="0.25">
      <c r="P3153" s="13">
        <v>46.983333333331935</v>
      </c>
      <c r="Q3153" s="13">
        <f t="shared" si="126"/>
        <v>2819</v>
      </c>
      <c r="R3153" s="14">
        <v>2371.1111111112459</v>
      </c>
      <c r="S3153">
        <v>2183.7304311947578</v>
      </c>
    </row>
    <row r="3154" spans="16:19" x14ac:dyDescent="0.25">
      <c r="P3154" s="13">
        <v>46.9999999999986</v>
      </c>
      <c r="Q3154" s="13">
        <f t="shared" si="126"/>
        <v>2820</v>
      </c>
      <c r="R3154" s="14">
        <v>2358.8888888890233</v>
      </c>
      <c r="S3154">
        <v>2198.1071354739388</v>
      </c>
    </row>
    <row r="3155" spans="16:19" x14ac:dyDescent="0.25">
      <c r="P3155" s="13">
        <v>47.016666666665266</v>
      </c>
      <c r="Q3155" s="13">
        <f t="shared" si="126"/>
        <v>2821</v>
      </c>
      <c r="R3155" s="14">
        <v>2334.4444444445771</v>
      </c>
      <c r="S3155">
        <v>2207.8714254658289</v>
      </c>
    </row>
    <row r="3156" spans="16:19" x14ac:dyDescent="0.25">
      <c r="P3156" s="13">
        <v>47.033333333331932</v>
      </c>
      <c r="Q3156" s="13">
        <f t="shared" si="126"/>
        <v>2822</v>
      </c>
      <c r="R3156" s="14">
        <v>2334.4444444445776</v>
      </c>
      <c r="S3156">
        <v>2225.8669659788193</v>
      </c>
    </row>
    <row r="3157" spans="16:19" x14ac:dyDescent="0.25">
      <c r="P3157" s="13">
        <v>47.049999999998597</v>
      </c>
      <c r="Q3157" s="13">
        <f t="shared" si="126"/>
        <v>2823</v>
      </c>
      <c r="R3157" s="14">
        <v>2322.2222222223545</v>
      </c>
      <c r="S3157">
        <v>2256.0260454614113</v>
      </c>
    </row>
    <row r="3158" spans="16:19" x14ac:dyDescent="0.25">
      <c r="P3158" s="13">
        <v>47.066666666665263</v>
      </c>
      <c r="Q3158" s="13">
        <f t="shared" si="126"/>
        <v>2824</v>
      </c>
      <c r="R3158" s="14">
        <v>2310.0000000001319</v>
      </c>
      <c r="S3158">
        <v>2275.3345293518182</v>
      </c>
    </row>
    <row r="3159" spans="16:19" x14ac:dyDescent="0.25">
      <c r="P3159" s="13">
        <v>47.083333333331929</v>
      </c>
      <c r="Q3159" s="13">
        <f t="shared" si="126"/>
        <v>2825</v>
      </c>
      <c r="R3159" s="14">
        <v>2322.2222222223545</v>
      </c>
      <c r="S3159">
        <v>2291.4631436487898</v>
      </c>
    </row>
    <row r="3160" spans="16:19" x14ac:dyDescent="0.25">
      <c r="P3160" s="13">
        <v>47.099999999998595</v>
      </c>
      <c r="Q3160" s="13">
        <f t="shared" si="126"/>
        <v>2826</v>
      </c>
      <c r="R3160" s="14">
        <v>2334.4444444445771</v>
      </c>
      <c r="S3160">
        <v>2289.648517603332</v>
      </c>
    </row>
    <row r="3161" spans="16:19" x14ac:dyDescent="0.25">
      <c r="P3161" s="13">
        <v>47.11666666666526</v>
      </c>
      <c r="Q3161" s="13">
        <f t="shared" si="126"/>
        <v>2827</v>
      </c>
      <c r="R3161" s="14">
        <v>2346.6666666668007</v>
      </c>
      <c r="S3161">
        <v>2279.6032486953818</v>
      </c>
    </row>
    <row r="3162" spans="16:19" x14ac:dyDescent="0.25">
      <c r="P3162" s="13">
        <v>47.133333333331926</v>
      </c>
      <c r="Q3162" s="13">
        <f t="shared" si="126"/>
        <v>2828</v>
      </c>
      <c r="R3162" s="14">
        <v>2358.8888888890233</v>
      </c>
      <c r="S3162">
        <v>2273.6846258820237</v>
      </c>
    </row>
    <row r="3163" spans="16:19" x14ac:dyDescent="0.25">
      <c r="P3163" s="13">
        <v>47.149999999998592</v>
      </c>
      <c r="Q3163" s="13">
        <f t="shared" si="126"/>
        <v>2829</v>
      </c>
      <c r="R3163" s="14">
        <v>2371.1111111112464</v>
      </c>
      <c r="S3163">
        <v>2270.5157871478614</v>
      </c>
    </row>
    <row r="3164" spans="16:19" x14ac:dyDescent="0.25">
      <c r="P3164" s="13">
        <v>47.166666666665257</v>
      </c>
      <c r="Q3164" s="13">
        <f t="shared" si="126"/>
        <v>2830</v>
      </c>
      <c r="R3164" s="14">
        <v>2371.1111111112464</v>
      </c>
      <c r="S3164">
        <v>2265.6730245684644</v>
      </c>
    </row>
    <row r="3165" spans="16:19" x14ac:dyDescent="0.25">
      <c r="P3165" s="13">
        <v>47.183333333331923</v>
      </c>
      <c r="Q3165" s="13">
        <f t="shared" si="126"/>
        <v>2831</v>
      </c>
      <c r="R3165" s="14">
        <v>2371.1111111112464</v>
      </c>
      <c r="S3165">
        <v>2260.128728777282</v>
      </c>
    </row>
    <row r="3166" spans="16:19" x14ac:dyDescent="0.25">
      <c r="P3166" s="13">
        <v>47.199999999998589</v>
      </c>
      <c r="Q3166" s="13">
        <f t="shared" si="126"/>
        <v>2832</v>
      </c>
      <c r="R3166" s="14">
        <v>2358.8888888890233</v>
      </c>
      <c r="S3166">
        <v>2269.786789017825</v>
      </c>
    </row>
    <row r="3167" spans="16:19" x14ac:dyDescent="0.25">
      <c r="P3167" s="13">
        <v>47.216666666665255</v>
      </c>
      <c r="Q3167" s="13">
        <f t="shared" si="126"/>
        <v>2833</v>
      </c>
      <c r="R3167" s="14">
        <v>2358.8888888890237</v>
      </c>
      <c r="S3167">
        <v>2276.0759593120997</v>
      </c>
    </row>
    <row r="3168" spans="16:19" x14ac:dyDescent="0.25">
      <c r="P3168" s="13">
        <v>47.23333333333192</v>
      </c>
      <c r="Q3168" s="13">
        <f t="shared" si="126"/>
        <v>2834</v>
      </c>
      <c r="R3168" s="14">
        <v>2358.8888888890237</v>
      </c>
      <c r="S3168">
        <v>2265.7904009474905</v>
      </c>
    </row>
    <row r="3169" spans="16:19" x14ac:dyDescent="0.25">
      <c r="P3169" s="13">
        <v>47.249999999998586</v>
      </c>
      <c r="Q3169" s="13">
        <f t="shared" si="126"/>
        <v>2835</v>
      </c>
      <c r="R3169" s="14">
        <v>2334.444444444578</v>
      </c>
      <c r="S3169">
        <v>2270.4976069191343</v>
      </c>
    </row>
    <row r="3170" spans="16:19" x14ac:dyDescent="0.25">
      <c r="P3170" s="13">
        <v>47.266666666665252</v>
      </c>
      <c r="Q3170" s="13">
        <f t="shared" si="126"/>
        <v>2836</v>
      </c>
      <c r="R3170" s="14">
        <v>2322.2222222223554</v>
      </c>
      <c r="S3170">
        <v>2277.6374017037197</v>
      </c>
    </row>
    <row r="3171" spans="16:19" x14ac:dyDescent="0.25">
      <c r="P3171" s="13">
        <v>47.283333333331917</v>
      </c>
      <c r="Q3171" s="13">
        <f t="shared" si="126"/>
        <v>2837</v>
      </c>
      <c r="R3171" s="14">
        <v>2297.7777777779097</v>
      </c>
      <c r="S3171">
        <v>2296.1759607362342</v>
      </c>
    </row>
    <row r="3172" spans="16:19" x14ac:dyDescent="0.25">
      <c r="P3172" s="13">
        <v>47.299999999998583</v>
      </c>
      <c r="Q3172" s="13">
        <f t="shared" si="126"/>
        <v>2838</v>
      </c>
      <c r="R3172" s="14">
        <v>2285.5555555556866</v>
      </c>
      <c r="S3172">
        <v>2319.6620149197774</v>
      </c>
    </row>
    <row r="3173" spans="16:19" x14ac:dyDescent="0.25">
      <c r="P3173" s="13">
        <v>47.316666666665249</v>
      </c>
      <c r="Q3173" s="13">
        <f t="shared" si="126"/>
        <v>2839</v>
      </c>
      <c r="R3173" s="14">
        <v>2261.1111111112409</v>
      </c>
      <c r="S3173">
        <v>2346.8223073934182</v>
      </c>
    </row>
    <row r="3174" spans="16:19" x14ac:dyDescent="0.25">
      <c r="P3174" s="13">
        <v>47.333333333331915</v>
      </c>
      <c r="Q3174" s="13">
        <f t="shared" si="126"/>
        <v>2840</v>
      </c>
      <c r="R3174" s="14">
        <v>2236.6666666667952</v>
      </c>
      <c r="S3174">
        <v>2365.780587276613</v>
      </c>
    </row>
    <row r="3175" spans="16:19" x14ac:dyDescent="0.25">
      <c r="P3175" s="13">
        <v>47.34999999999858</v>
      </c>
      <c r="Q3175" s="13">
        <f t="shared" si="126"/>
        <v>2841</v>
      </c>
      <c r="R3175" s="14">
        <v>2212.222222222349</v>
      </c>
      <c r="S3175">
        <v>2384.4230218794869</v>
      </c>
    </row>
    <row r="3176" spans="16:19" x14ac:dyDescent="0.25">
      <c r="P3176" s="13">
        <v>47.366666666665246</v>
      </c>
      <c r="Q3176" s="13">
        <f t="shared" si="126"/>
        <v>2842</v>
      </c>
      <c r="R3176" s="14">
        <v>2187.7777777779033</v>
      </c>
      <c r="S3176">
        <v>2405.1578308072967</v>
      </c>
    </row>
    <row r="3177" spans="16:19" x14ac:dyDescent="0.25">
      <c r="P3177" s="13">
        <v>47.383333333331912</v>
      </c>
      <c r="Q3177" s="13">
        <f t="shared" si="126"/>
        <v>2843</v>
      </c>
      <c r="R3177" s="14">
        <v>2163.3333333334576</v>
      </c>
      <c r="S3177">
        <v>2410.876325582502</v>
      </c>
    </row>
    <row r="3178" spans="16:19" x14ac:dyDescent="0.25">
      <c r="P3178" s="13">
        <v>47.399999999998577</v>
      </c>
      <c r="Q3178" s="13">
        <f t="shared" si="126"/>
        <v>2844</v>
      </c>
      <c r="R3178" s="14">
        <v>2126.6666666667884</v>
      </c>
      <c r="S3178">
        <v>2413.1239414122701</v>
      </c>
    </row>
    <row r="3179" spans="16:19" x14ac:dyDescent="0.25">
      <c r="P3179" s="13">
        <v>47.416666666665243</v>
      </c>
      <c r="Q3179" s="13">
        <f t="shared" si="126"/>
        <v>2845</v>
      </c>
      <c r="R3179" s="14">
        <v>2102.2222222223427</v>
      </c>
      <c r="S3179">
        <v>2376.0186404010692</v>
      </c>
    </row>
    <row r="3180" spans="16:19" x14ac:dyDescent="0.25">
      <c r="P3180" s="13">
        <v>47.433333333331909</v>
      </c>
      <c r="Q3180" s="13">
        <f t="shared" si="126"/>
        <v>2846</v>
      </c>
      <c r="R3180" s="14">
        <v>2090.0000000001196</v>
      </c>
      <c r="S3180">
        <v>2340.4930375320746</v>
      </c>
    </row>
    <row r="3181" spans="16:19" x14ac:dyDescent="0.25">
      <c r="P3181" s="13">
        <v>47.449999999998575</v>
      </c>
      <c r="Q3181" s="13">
        <f t="shared" si="126"/>
        <v>2847</v>
      </c>
      <c r="R3181" s="14">
        <v>2090.0000000001196</v>
      </c>
      <c r="S3181">
        <v>2312.3244213913154</v>
      </c>
    </row>
    <row r="3182" spans="16:19" x14ac:dyDescent="0.25">
      <c r="P3182" s="13">
        <v>47.46666666666524</v>
      </c>
      <c r="Q3182" s="13">
        <f t="shared" si="126"/>
        <v>2848</v>
      </c>
      <c r="R3182" s="14">
        <v>2090.0000000001201</v>
      </c>
      <c r="S3182">
        <v>2292.5543106153546</v>
      </c>
    </row>
    <row r="3183" spans="16:19" x14ac:dyDescent="0.25">
      <c r="P3183" s="13">
        <v>47.483333333331906</v>
      </c>
      <c r="Q3183" s="13">
        <f t="shared" si="126"/>
        <v>2849</v>
      </c>
      <c r="R3183" s="14">
        <v>2090.0000000001201</v>
      </c>
      <c r="S3183">
        <v>2254.6462092083893</v>
      </c>
    </row>
    <row r="3184" spans="16:19" x14ac:dyDescent="0.25">
      <c r="P3184" s="13">
        <v>47.499999999998572</v>
      </c>
      <c r="Q3184" s="13">
        <f t="shared" si="126"/>
        <v>2850</v>
      </c>
      <c r="R3184" s="14">
        <v>2077.7777777778974</v>
      </c>
      <c r="S3184">
        <v>2220.4371482789998</v>
      </c>
    </row>
    <row r="3185" spans="16:19" x14ac:dyDescent="0.25">
      <c r="P3185" s="13">
        <v>47.516666666665238</v>
      </c>
      <c r="Q3185" s="13">
        <f t="shared" si="126"/>
        <v>2851</v>
      </c>
      <c r="R3185" s="14">
        <v>2090.0000000001201</v>
      </c>
      <c r="S3185">
        <v>2192.6790628595295</v>
      </c>
    </row>
    <row r="3186" spans="16:19" x14ac:dyDescent="0.25">
      <c r="P3186" s="13">
        <v>47.533333333331903</v>
      </c>
      <c r="Q3186" s="13">
        <f t="shared" si="126"/>
        <v>2852</v>
      </c>
      <c r="R3186" s="14">
        <v>2077.777777777897</v>
      </c>
      <c r="S3186">
        <v>2177.4527354865327</v>
      </c>
    </row>
    <row r="3187" spans="16:19" x14ac:dyDescent="0.25">
      <c r="P3187" s="13">
        <v>47.549999999998569</v>
      </c>
      <c r="Q3187" s="13">
        <f t="shared" si="126"/>
        <v>2853</v>
      </c>
      <c r="R3187" s="14">
        <v>2090.0000000001201</v>
      </c>
      <c r="S3187">
        <v>2155.5904912313003</v>
      </c>
    </row>
    <row r="3188" spans="16:19" x14ac:dyDescent="0.25">
      <c r="P3188" s="13">
        <v>47.566666666665235</v>
      </c>
      <c r="Q3188" s="13">
        <f t="shared" si="126"/>
        <v>2854</v>
      </c>
      <c r="R3188" s="14">
        <v>2077.7777777778974</v>
      </c>
      <c r="S3188">
        <v>2136.973838565802</v>
      </c>
    </row>
    <row r="3189" spans="16:19" x14ac:dyDescent="0.25">
      <c r="P3189" s="13">
        <v>47.5833333333319</v>
      </c>
      <c r="Q3189" s="13">
        <f t="shared" si="126"/>
        <v>2855</v>
      </c>
      <c r="R3189" s="14">
        <v>2041.1111111112286</v>
      </c>
      <c r="S3189">
        <v>2122.6744745568153</v>
      </c>
    </row>
    <row r="3190" spans="16:19" x14ac:dyDescent="0.25">
      <c r="P3190" s="13">
        <v>47.599999999998566</v>
      </c>
      <c r="Q3190" s="13">
        <f t="shared" si="126"/>
        <v>2856</v>
      </c>
      <c r="R3190" s="14">
        <v>2004.4444444445596</v>
      </c>
      <c r="S3190">
        <v>2145.3734307632481</v>
      </c>
    </row>
    <row r="3191" spans="16:19" x14ac:dyDescent="0.25">
      <c r="P3191" s="13">
        <v>47.616666666665232</v>
      </c>
      <c r="Q3191" s="13">
        <f t="shared" si="126"/>
        <v>2857</v>
      </c>
      <c r="R3191" s="14">
        <v>1967.7777777778908</v>
      </c>
      <c r="S3191">
        <v>2153.605481760384</v>
      </c>
    </row>
    <row r="3192" spans="16:19" x14ac:dyDescent="0.25">
      <c r="P3192" s="13">
        <v>47.633333333331898</v>
      </c>
      <c r="Q3192" s="13">
        <f t="shared" si="126"/>
        <v>2858</v>
      </c>
      <c r="R3192" s="14">
        <v>1931.1111111112223</v>
      </c>
      <c r="S3192">
        <v>2142.5822736922632</v>
      </c>
    </row>
    <row r="3193" spans="16:19" x14ac:dyDescent="0.25">
      <c r="P3193" s="13">
        <v>47.649999999998563</v>
      </c>
      <c r="Q3193" s="13">
        <f t="shared" si="126"/>
        <v>2859</v>
      </c>
      <c r="R3193" s="14">
        <v>1894.4444444445535</v>
      </c>
      <c r="S3193">
        <v>2121.8217709332685</v>
      </c>
    </row>
    <row r="3194" spans="16:19" x14ac:dyDescent="0.25">
      <c r="P3194" s="13">
        <v>47.666666666665229</v>
      </c>
      <c r="Q3194" s="13">
        <f t="shared" si="126"/>
        <v>2860</v>
      </c>
      <c r="R3194" s="14">
        <v>1857.7777777778847</v>
      </c>
      <c r="S3194">
        <v>2114.5296270323902</v>
      </c>
    </row>
    <row r="3195" spans="16:19" x14ac:dyDescent="0.25">
      <c r="P3195" s="13">
        <v>47.683333333331895</v>
      </c>
      <c r="Q3195" s="13">
        <f t="shared" si="126"/>
        <v>2861</v>
      </c>
      <c r="R3195" s="14">
        <v>1833.3333333334388</v>
      </c>
      <c r="S3195">
        <v>2117.3578031505658</v>
      </c>
    </row>
    <row r="3196" spans="16:19" x14ac:dyDescent="0.25">
      <c r="P3196" s="13">
        <v>47.69999999999856</v>
      </c>
      <c r="Q3196" s="13">
        <f t="shared" si="126"/>
        <v>2862</v>
      </c>
      <c r="R3196" s="14">
        <v>1821.1111111112159</v>
      </c>
      <c r="S3196">
        <v>2103.0375759204931</v>
      </c>
    </row>
    <row r="3197" spans="16:19" x14ac:dyDescent="0.25">
      <c r="P3197" s="13">
        <v>47.716666666665226</v>
      </c>
      <c r="Q3197" s="13">
        <f t="shared" si="126"/>
        <v>2863</v>
      </c>
      <c r="R3197" s="14">
        <v>1808.8888888889926</v>
      </c>
      <c r="S3197">
        <v>2076.8666138241738</v>
      </c>
    </row>
    <row r="3198" spans="16:19" x14ac:dyDescent="0.25">
      <c r="P3198" s="13">
        <v>47.733333333331892</v>
      </c>
      <c r="Q3198" s="13">
        <f t="shared" si="126"/>
        <v>2864</v>
      </c>
      <c r="R3198" s="14">
        <v>1796.6666666667697</v>
      </c>
      <c r="S3198">
        <v>2061.273059122736</v>
      </c>
    </row>
    <row r="3199" spans="16:19" x14ac:dyDescent="0.25">
      <c r="P3199" s="13">
        <v>47.749999999998558</v>
      </c>
      <c r="Q3199" s="13">
        <f t="shared" si="126"/>
        <v>2865</v>
      </c>
      <c r="R3199" s="14">
        <v>1784.4444444445469</v>
      </c>
      <c r="S3199">
        <v>2037.7790454197147</v>
      </c>
    </row>
    <row r="3200" spans="16:19" x14ac:dyDescent="0.25">
      <c r="P3200" s="13">
        <v>47.766666666665223</v>
      </c>
      <c r="Q3200" s="13">
        <f t="shared" si="126"/>
        <v>2866</v>
      </c>
      <c r="R3200" s="14">
        <v>1796.6666666667697</v>
      </c>
      <c r="S3200">
        <v>2014.4499997851728</v>
      </c>
    </row>
    <row r="3201" spans="16:19" x14ac:dyDescent="0.25">
      <c r="P3201" s="13">
        <v>47.783333333331889</v>
      </c>
      <c r="Q3201" s="13">
        <f t="shared" si="126"/>
        <v>2867</v>
      </c>
      <c r="R3201" s="14">
        <v>1796.6666666667697</v>
      </c>
      <c r="S3201">
        <v>1998.2677858953025</v>
      </c>
    </row>
    <row r="3202" spans="16:19" x14ac:dyDescent="0.25">
      <c r="P3202" s="13">
        <v>47.799999999998555</v>
      </c>
      <c r="Q3202" s="13">
        <f t="shared" si="126"/>
        <v>2868</v>
      </c>
      <c r="R3202" s="14">
        <v>1808.8888888889928</v>
      </c>
      <c r="S3202">
        <v>1988.9888090615975</v>
      </c>
    </row>
    <row r="3203" spans="16:19" x14ac:dyDescent="0.25">
      <c r="P3203" s="13">
        <v>47.81666666666522</v>
      </c>
      <c r="Q3203" s="13">
        <f t="shared" si="126"/>
        <v>2869</v>
      </c>
      <c r="R3203" s="14">
        <v>1821.1111111112159</v>
      </c>
      <c r="S3203">
        <v>1988.1061025915831</v>
      </c>
    </row>
    <row r="3204" spans="16:19" x14ac:dyDescent="0.25">
      <c r="P3204" s="13">
        <v>47.833333333331886</v>
      </c>
      <c r="Q3204" s="13">
        <f t="shared" si="126"/>
        <v>2870</v>
      </c>
      <c r="R3204" s="14">
        <v>1808.8888888889928</v>
      </c>
      <c r="S3204">
        <v>2001.2514346030446</v>
      </c>
    </row>
    <row r="3205" spans="16:19" x14ac:dyDescent="0.25">
      <c r="P3205" s="13">
        <v>47.849999999998552</v>
      </c>
      <c r="Q3205" s="13">
        <f t="shared" ref="Q3205:Q3268" si="127">ROUND(P3205*60,0)</f>
        <v>2871</v>
      </c>
      <c r="R3205" s="14">
        <v>1796.6666666667697</v>
      </c>
      <c r="S3205">
        <v>1998.7074644656864</v>
      </c>
    </row>
    <row r="3206" spans="16:19" x14ac:dyDescent="0.25">
      <c r="P3206" s="13">
        <v>47.866666666665218</v>
      </c>
      <c r="Q3206" s="13">
        <f t="shared" si="127"/>
        <v>2872</v>
      </c>
      <c r="R3206" s="14">
        <v>1784.4444444445467</v>
      </c>
      <c r="S3206">
        <v>1980.3052301197183</v>
      </c>
    </row>
    <row r="3207" spans="16:19" x14ac:dyDescent="0.25">
      <c r="P3207" s="13">
        <v>47.883333333331883</v>
      </c>
      <c r="Q3207" s="13">
        <f t="shared" si="127"/>
        <v>2873</v>
      </c>
      <c r="R3207" s="14">
        <v>1772.2222222223238</v>
      </c>
      <c r="S3207">
        <v>1975.8764501315036</v>
      </c>
    </row>
    <row r="3208" spans="16:19" x14ac:dyDescent="0.25">
      <c r="P3208" s="13">
        <v>47.899999999998549</v>
      </c>
      <c r="Q3208" s="13">
        <f t="shared" si="127"/>
        <v>2874</v>
      </c>
      <c r="R3208" s="14">
        <v>1772.2222222223238</v>
      </c>
      <c r="S3208">
        <v>1986.3670011616732</v>
      </c>
    </row>
    <row r="3209" spans="16:19" x14ac:dyDescent="0.25">
      <c r="P3209" s="13">
        <v>47.916666666665215</v>
      </c>
      <c r="Q3209" s="13">
        <f t="shared" si="127"/>
        <v>2875</v>
      </c>
      <c r="R3209" s="14">
        <v>1760.000000000101</v>
      </c>
      <c r="S3209">
        <v>1984.4777510099418</v>
      </c>
    </row>
    <row r="3210" spans="16:19" x14ac:dyDescent="0.25">
      <c r="P3210" s="13">
        <v>47.933333333331881</v>
      </c>
      <c r="Q3210" s="13">
        <f t="shared" si="127"/>
        <v>2876</v>
      </c>
      <c r="R3210" s="14">
        <v>1735.555555555655</v>
      </c>
      <c r="S3210">
        <v>1992.1505560933497</v>
      </c>
    </row>
    <row r="3211" spans="16:19" x14ac:dyDescent="0.25">
      <c r="P3211" s="13">
        <v>47.949999999998546</v>
      </c>
      <c r="Q3211" s="13">
        <f t="shared" si="127"/>
        <v>2877</v>
      </c>
      <c r="R3211" s="14">
        <v>1723.3333333334322</v>
      </c>
      <c r="S3211">
        <v>1996.679643247101</v>
      </c>
    </row>
    <row r="3212" spans="16:19" x14ac:dyDescent="0.25">
      <c r="P3212" s="13">
        <v>47.966666666665212</v>
      </c>
      <c r="Q3212" s="13">
        <f t="shared" si="127"/>
        <v>2878</v>
      </c>
      <c r="R3212" s="14">
        <v>1698.8888888889862</v>
      </c>
      <c r="S3212">
        <v>2000.4469142257196</v>
      </c>
    </row>
    <row r="3213" spans="16:19" x14ac:dyDescent="0.25">
      <c r="P3213" s="13">
        <v>47.983333333331878</v>
      </c>
      <c r="Q3213" s="13">
        <f t="shared" si="127"/>
        <v>2879</v>
      </c>
      <c r="R3213" s="14">
        <v>1674.4444444445403</v>
      </c>
      <c r="S3213">
        <v>1991.7170109335584</v>
      </c>
    </row>
    <row r="3214" spans="16:19" x14ac:dyDescent="0.25">
      <c r="P3214" s="13">
        <v>47.999999999998543</v>
      </c>
      <c r="Q3214" s="13">
        <f t="shared" si="127"/>
        <v>2880</v>
      </c>
      <c r="R3214" s="14">
        <v>1662.2222222223172</v>
      </c>
      <c r="S3214">
        <v>1993.3472516616373</v>
      </c>
    </row>
    <row r="3215" spans="16:19" x14ac:dyDescent="0.25">
      <c r="P3215" s="13">
        <v>48.016666666665209</v>
      </c>
      <c r="Q3215" s="13">
        <f t="shared" si="127"/>
        <v>2881</v>
      </c>
      <c r="R3215" s="14">
        <v>1650.0000000000944</v>
      </c>
      <c r="S3215">
        <v>1981.6527388567888</v>
      </c>
    </row>
    <row r="3216" spans="16:19" x14ac:dyDescent="0.25">
      <c r="P3216" s="13">
        <v>48.033333333331875</v>
      </c>
      <c r="Q3216" s="13">
        <f t="shared" si="127"/>
        <v>2882</v>
      </c>
      <c r="R3216" s="14">
        <v>1650.0000000000941</v>
      </c>
      <c r="S3216">
        <v>1995.8813587133013</v>
      </c>
    </row>
    <row r="3217" spans="16:19" x14ac:dyDescent="0.25">
      <c r="P3217" s="13">
        <v>48.049999999998541</v>
      </c>
      <c r="Q3217" s="13">
        <f t="shared" si="127"/>
        <v>2883</v>
      </c>
      <c r="R3217" s="14">
        <v>1637.7777777778713</v>
      </c>
      <c r="S3217">
        <v>1999.8658430543228</v>
      </c>
    </row>
    <row r="3218" spans="16:19" x14ac:dyDescent="0.25">
      <c r="P3218" s="13">
        <v>48.066666666665206</v>
      </c>
      <c r="Q3218" s="13">
        <f t="shared" si="127"/>
        <v>2884</v>
      </c>
      <c r="R3218" s="14">
        <v>1650.0000000000941</v>
      </c>
      <c r="S3218">
        <v>2003.5203906579807</v>
      </c>
    </row>
    <row r="3219" spans="16:19" x14ac:dyDescent="0.25">
      <c r="P3219" s="13">
        <v>48.083333333331872</v>
      </c>
      <c r="Q3219" s="13">
        <f t="shared" si="127"/>
        <v>2885</v>
      </c>
      <c r="R3219" s="14">
        <v>1662.222222222317</v>
      </c>
      <c r="S3219">
        <v>2001.6443634258635</v>
      </c>
    </row>
    <row r="3220" spans="16:19" x14ac:dyDescent="0.25">
      <c r="P3220" s="13">
        <v>48.099999999998538</v>
      </c>
      <c r="Q3220" s="13">
        <f t="shared" si="127"/>
        <v>2886</v>
      </c>
      <c r="R3220" s="14">
        <v>1674.4444444445401</v>
      </c>
      <c r="S3220">
        <v>2000.9753298015617</v>
      </c>
    </row>
    <row r="3221" spans="16:19" x14ac:dyDescent="0.25">
      <c r="P3221" s="13">
        <v>48.116666666665203</v>
      </c>
      <c r="Q3221" s="13">
        <f t="shared" si="127"/>
        <v>2887</v>
      </c>
      <c r="R3221" s="14">
        <v>1686.6666666667631</v>
      </c>
      <c r="S3221">
        <v>1989.8863879985656</v>
      </c>
    </row>
    <row r="3222" spans="16:19" x14ac:dyDescent="0.25">
      <c r="P3222" s="13">
        <v>48.133333333331869</v>
      </c>
      <c r="Q3222" s="13">
        <f t="shared" si="127"/>
        <v>2888</v>
      </c>
      <c r="R3222" s="14">
        <v>1698.888888888986</v>
      </c>
      <c r="S3222">
        <v>1974.6275367695312</v>
      </c>
    </row>
    <row r="3223" spans="16:19" x14ac:dyDescent="0.25">
      <c r="P3223" s="13">
        <v>48.149999999998535</v>
      </c>
      <c r="Q3223" s="13">
        <f t="shared" si="127"/>
        <v>2889</v>
      </c>
      <c r="R3223" s="14">
        <v>1711.1111111112091</v>
      </c>
      <c r="S3223">
        <v>1961.4069134397093</v>
      </c>
    </row>
    <row r="3224" spans="16:19" x14ac:dyDescent="0.25">
      <c r="P3224" s="13">
        <v>48.166666666665201</v>
      </c>
      <c r="Q3224" s="13">
        <f t="shared" si="127"/>
        <v>2890</v>
      </c>
      <c r="R3224" s="14">
        <v>1723.3333333334319</v>
      </c>
      <c r="S3224">
        <v>1962.2647273272701</v>
      </c>
    </row>
    <row r="3225" spans="16:19" x14ac:dyDescent="0.25">
      <c r="P3225" s="13">
        <v>48.183333333331866</v>
      </c>
      <c r="Q3225" s="13">
        <f t="shared" si="127"/>
        <v>2891</v>
      </c>
      <c r="R3225" s="14">
        <v>1723.3333333334322</v>
      </c>
      <c r="S3225">
        <v>1954.0619820943907</v>
      </c>
    </row>
    <row r="3226" spans="16:19" x14ac:dyDescent="0.25">
      <c r="P3226" s="13">
        <v>48.199999999998532</v>
      </c>
      <c r="Q3226" s="13">
        <f t="shared" si="127"/>
        <v>2892</v>
      </c>
      <c r="R3226" s="14">
        <v>1735.5555555556548</v>
      </c>
      <c r="S3226">
        <v>1945.3093447114118</v>
      </c>
    </row>
    <row r="3227" spans="16:19" x14ac:dyDescent="0.25">
      <c r="P3227" s="13">
        <v>48.216666666665198</v>
      </c>
      <c r="Q3227" s="13">
        <f t="shared" si="127"/>
        <v>2893</v>
      </c>
      <c r="R3227" s="14">
        <v>1735.5555555556548</v>
      </c>
      <c r="S3227">
        <v>1933.098246353898</v>
      </c>
    </row>
    <row r="3228" spans="16:19" x14ac:dyDescent="0.25">
      <c r="P3228" s="13">
        <v>48.233333333331863</v>
      </c>
      <c r="Q3228" s="13">
        <f t="shared" si="127"/>
        <v>2894</v>
      </c>
      <c r="R3228" s="14">
        <v>1735.5555555556548</v>
      </c>
      <c r="S3228">
        <v>1929.0400658364063</v>
      </c>
    </row>
    <row r="3229" spans="16:19" x14ac:dyDescent="0.25">
      <c r="P3229" s="13">
        <v>48.249999999998529</v>
      </c>
      <c r="Q3229" s="13">
        <f t="shared" si="127"/>
        <v>2895</v>
      </c>
      <c r="R3229" s="14">
        <v>1747.7777777778774</v>
      </c>
      <c r="S3229">
        <v>1922.5547076052162</v>
      </c>
    </row>
    <row r="3230" spans="16:19" x14ac:dyDescent="0.25">
      <c r="P3230" s="13">
        <v>48.266666666665195</v>
      </c>
      <c r="Q3230" s="13">
        <f t="shared" si="127"/>
        <v>2896</v>
      </c>
      <c r="R3230" s="14">
        <v>1735.5555555556546</v>
      </c>
      <c r="S3230">
        <v>1916.0088195894937</v>
      </c>
    </row>
    <row r="3231" spans="16:19" x14ac:dyDescent="0.25">
      <c r="P3231" s="13">
        <v>48.283333333331861</v>
      </c>
      <c r="Q3231" s="13">
        <f t="shared" si="127"/>
        <v>2897</v>
      </c>
      <c r="R3231" s="14">
        <v>1735.5555555556546</v>
      </c>
      <c r="S3231">
        <v>1902.4462229379262</v>
      </c>
    </row>
    <row r="3232" spans="16:19" x14ac:dyDescent="0.25">
      <c r="P3232" s="13">
        <v>48.299999999998526</v>
      </c>
      <c r="Q3232" s="13">
        <f t="shared" si="127"/>
        <v>2898</v>
      </c>
      <c r="R3232" s="14">
        <v>1723.3333333334317</v>
      </c>
      <c r="S3232">
        <v>1896.7178562944493</v>
      </c>
    </row>
    <row r="3233" spans="16:19" x14ac:dyDescent="0.25">
      <c r="P3233" s="13">
        <v>48.316666666665192</v>
      </c>
      <c r="Q3233" s="13">
        <f t="shared" si="127"/>
        <v>2899</v>
      </c>
      <c r="R3233" s="14">
        <v>1723.3333333334317</v>
      </c>
      <c r="S3233">
        <v>1893.9007343410508</v>
      </c>
    </row>
    <row r="3234" spans="16:19" x14ac:dyDescent="0.25">
      <c r="P3234" s="13">
        <v>48.333333333331858</v>
      </c>
      <c r="Q3234" s="13">
        <f t="shared" si="127"/>
        <v>2900</v>
      </c>
      <c r="R3234" s="14">
        <v>1735.5555555556548</v>
      </c>
      <c r="S3234">
        <v>1887.8236908904614</v>
      </c>
    </row>
    <row r="3235" spans="16:19" x14ac:dyDescent="0.25">
      <c r="P3235" s="13">
        <v>48.349999999998523</v>
      </c>
      <c r="Q3235" s="13">
        <f t="shared" si="127"/>
        <v>2901</v>
      </c>
      <c r="R3235" s="14">
        <v>1760.0000000001005</v>
      </c>
      <c r="S3235">
        <v>1872.5870195779612</v>
      </c>
    </row>
    <row r="3236" spans="16:19" x14ac:dyDescent="0.25">
      <c r="P3236" s="13">
        <v>48.366666666665189</v>
      </c>
      <c r="Q3236" s="13">
        <f t="shared" si="127"/>
        <v>2902</v>
      </c>
      <c r="R3236" s="14">
        <v>1784.4444444445467</v>
      </c>
      <c r="S3236">
        <v>1858.8888181130142</v>
      </c>
    </row>
    <row r="3237" spans="16:19" x14ac:dyDescent="0.25">
      <c r="P3237" s="13">
        <v>48.383333333331855</v>
      </c>
      <c r="Q3237" s="13">
        <f t="shared" si="127"/>
        <v>2903</v>
      </c>
      <c r="R3237" s="14">
        <v>1821.1111111112155</v>
      </c>
      <c r="S3237">
        <v>1847.34406557236</v>
      </c>
    </row>
    <row r="3238" spans="16:19" x14ac:dyDescent="0.25">
      <c r="P3238" s="13">
        <v>48.399999999998521</v>
      </c>
      <c r="Q3238" s="13">
        <f t="shared" si="127"/>
        <v>2904</v>
      </c>
      <c r="R3238" s="14">
        <v>1857.7777777778838</v>
      </c>
      <c r="S3238">
        <v>1836.7663713894501</v>
      </c>
    </row>
    <row r="3239" spans="16:19" x14ac:dyDescent="0.25">
      <c r="P3239" s="13">
        <v>48.416666666665186</v>
      </c>
      <c r="Q3239" s="13">
        <f t="shared" si="127"/>
        <v>2905</v>
      </c>
      <c r="R3239" s="14">
        <v>1894.4444444445526</v>
      </c>
      <c r="S3239">
        <v>1833.0713846884325</v>
      </c>
    </row>
    <row r="3240" spans="16:19" x14ac:dyDescent="0.25">
      <c r="P3240" s="13">
        <v>48.433333333331852</v>
      </c>
      <c r="Q3240" s="13">
        <f t="shared" si="127"/>
        <v>2906</v>
      </c>
      <c r="R3240" s="14">
        <v>1918.8888888889983</v>
      </c>
      <c r="S3240">
        <v>1845.6794065410893</v>
      </c>
    </row>
    <row r="3241" spans="16:19" x14ac:dyDescent="0.25">
      <c r="P3241" s="13">
        <v>48.449999999998518</v>
      </c>
      <c r="Q3241" s="13">
        <f t="shared" si="127"/>
        <v>2907</v>
      </c>
      <c r="R3241" s="14">
        <v>1943.333333333444</v>
      </c>
      <c r="S3241">
        <v>1859.3544768724203</v>
      </c>
    </row>
    <row r="3242" spans="16:19" x14ac:dyDescent="0.25">
      <c r="P3242" s="13">
        <v>48.466666666665184</v>
      </c>
      <c r="Q3242" s="13">
        <f t="shared" si="127"/>
        <v>2908</v>
      </c>
      <c r="R3242" s="14">
        <v>1967.7777777778897</v>
      </c>
      <c r="S3242">
        <v>1866.0052561243497</v>
      </c>
    </row>
    <row r="3243" spans="16:19" x14ac:dyDescent="0.25">
      <c r="P3243" s="13">
        <v>48.483333333331849</v>
      </c>
      <c r="Q3243" s="13">
        <f t="shared" si="127"/>
        <v>2909</v>
      </c>
      <c r="R3243" s="14">
        <v>1992.2222222223354</v>
      </c>
      <c r="S3243">
        <v>1872.6118636504109</v>
      </c>
    </row>
    <row r="3244" spans="16:19" x14ac:dyDescent="0.25">
      <c r="P3244" s="13">
        <v>48.499999999998515</v>
      </c>
      <c r="Q3244" s="13">
        <f t="shared" si="127"/>
        <v>2910</v>
      </c>
      <c r="R3244" s="14">
        <v>2028.8888888890042</v>
      </c>
      <c r="S3244">
        <v>1884.1173521223675</v>
      </c>
    </row>
    <row r="3245" spans="16:19" x14ac:dyDescent="0.25">
      <c r="P3245" s="13">
        <v>48.516666666665181</v>
      </c>
      <c r="Q3245" s="13">
        <f t="shared" si="127"/>
        <v>2911</v>
      </c>
      <c r="R3245" s="14">
        <v>2028.888888889004</v>
      </c>
      <c r="S3245">
        <v>1896.2296878251707</v>
      </c>
    </row>
    <row r="3246" spans="16:19" x14ac:dyDescent="0.25">
      <c r="P3246" s="13">
        <v>48.533333333331846</v>
      </c>
      <c r="Q3246" s="13">
        <f t="shared" si="127"/>
        <v>2912</v>
      </c>
      <c r="R3246" s="14">
        <v>2028.888888889004</v>
      </c>
      <c r="S3246">
        <v>1903.1588363242142</v>
      </c>
    </row>
    <row r="3247" spans="16:19" x14ac:dyDescent="0.25">
      <c r="P3247" s="13">
        <v>48.549999999998512</v>
      </c>
      <c r="Q3247" s="13">
        <f t="shared" si="127"/>
        <v>2913</v>
      </c>
      <c r="R3247" s="14">
        <v>2028.888888889004</v>
      </c>
      <c r="S3247">
        <v>1906.4772986077116</v>
      </c>
    </row>
    <row r="3248" spans="16:19" x14ac:dyDescent="0.25">
      <c r="P3248" s="13">
        <v>48.566666666665178</v>
      </c>
      <c r="Q3248" s="13">
        <f t="shared" si="127"/>
        <v>2914</v>
      </c>
      <c r="R3248" s="14">
        <v>2028.888888889004</v>
      </c>
      <c r="S3248">
        <v>1916.9936626116707</v>
      </c>
    </row>
    <row r="3249" spans="16:19" x14ac:dyDescent="0.25">
      <c r="P3249" s="13">
        <v>48.583333333331844</v>
      </c>
      <c r="Q3249" s="13">
        <f t="shared" si="127"/>
        <v>2915</v>
      </c>
      <c r="R3249" s="14">
        <v>2028.888888889004</v>
      </c>
      <c r="S3249">
        <v>1909.2778393981268</v>
      </c>
    </row>
    <row r="3250" spans="16:19" x14ac:dyDescent="0.25">
      <c r="P3250" s="13">
        <v>48.599999999998509</v>
      </c>
      <c r="Q3250" s="13">
        <f t="shared" si="127"/>
        <v>2916</v>
      </c>
      <c r="R3250" s="14">
        <v>2028.888888889004</v>
      </c>
      <c r="S3250">
        <v>1900.4298871704202</v>
      </c>
    </row>
    <row r="3251" spans="16:19" x14ac:dyDescent="0.25">
      <c r="P3251" s="13">
        <v>48.616666666665175</v>
      </c>
      <c r="Q3251" s="13">
        <f t="shared" si="127"/>
        <v>2917</v>
      </c>
      <c r="R3251" s="14">
        <v>2028.888888889004</v>
      </c>
      <c r="S3251">
        <v>1883.4991361947446</v>
      </c>
    </row>
    <row r="3252" spans="16:19" x14ac:dyDescent="0.25">
      <c r="P3252" s="13">
        <v>48.633333333331841</v>
      </c>
      <c r="Q3252" s="13">
        <f t="shared" si="127"/>
        <v>2918</v>
      </c>
      <c r="R3252" s="14">
        <v>2028.8888888890042</v>
      </c>
      <c r="S3252">
        <v>1855.3022640816434</v>
      </c>
    </row>
    <row r="3253" spans="16:19" x14ac:dyDescent="0.25">
      <c r="P3253" s="13">
        <v>48.649999999998506</v>
      </c>
      <c r="Q3253" s="13">
        <f t="shared" si="127"/>
        <v>2919</v>
      </c>
      <c r="R3253" s="14">
        <v>2028.8888888890042</v>
      </c>
      <c r="S3253">
        <v>1837.2409778191497</v>
      </c>
    </row>
    <row r="3254" spans="16:19" x14ac:dyDescent="0.25">
      <c r="P3254" s="13">
        <v>48.666666666665172</v>
      </c>
      <c r="Q3254" s="13">
        <f t="shared" si="127"/>
        <v>2920</v>
      </c>
      <c r="R3254" s="14">
        <v>2041.111111111227</v>
      </c>
      <c r="S3254">
        <v>1825.503778424574</v>
      </c>
    </row>
    <row r="3255" spans="16:19" x14ac:dyDescent="0.25">
      <c r="P3255" s="13">
        <v>48.683333333331838</v>
      </c>
      <c r="Q3255" s="13">
        <f t="shared" si="127"/>
        <v>2921</v>
      </c>
      <c r="R3255" s="14">
        <v>2041.111111111227</v>
      </c>
      <c r="S3255">
        <v>1804.3818909580823</v>
      </c>
    </row>
    <row r="3256" spans="16:19" x14ac:dyDescent="0.25">
      <c r="P3256" s="13">
        <v>48.699999999998504</v>
      </c>
      <c r="Q3256" s="13">
        <f t="shared" si="127"/>
        <v>2922</v>
      </c>
      <c r="R3256" s="14">
        <v>2065.555555555673</v>
      </c>
      <c r="S3256">
        <v>1793.8385065088821</v>
      </c>
    </row>
    <row r="3257" spans="16:19" x14ac:dyDescent="0.25">
      <c r="P3257" s="13">
        <v>48.716666666665169</v>
      </c>
      <c r="Q3257" s="13">
        <f t="shared" si="127"/>
        <v>2923</v>
      </c>
      <c r="R3257" s="14">
        <v>2077.7777777778961</v>
      </c>
      <c r="S3257">
        <v>1788.4104324994455</v>
      </c>
    </row>
    <row r="3258" spans="16:19" x14ac:dyDescent="0.25">
      <c r="P3258" s="13">
        <v>48.733333333331835</v>
      </c>
      <c r="Q3258" s="13">
        <f t="shared" si="127"/>
        <v>2924</v>
      </c>
      <c r="R3258" s="14">
        <v>2090.0000000001191</v>
      </c>
      <c r="S3258">
        <v>1781.7688926785863</v>
      </c>
    </row>
    <row r="3259" spans="16:19" x14ac:dyDescent="0.25">
      <c r="P3259" s="13">
        <v>48.749999999998501</v>
      </c>
      <c r="Q3259" s="13">
        <f t="shared" si="127"/>
        <v>2925</v>
      </c>
      <c r="R3259" s="14">
        <v>2114.4444444445653</v>
      </c>
      <c r="S3259">
        <v>1774.5044164645119</v>
      </c>
    </row>
    <row r="3260" spans="16:19" x14ac:dyDescent="0.25">
      <c r="P3260" s="13">
        <v>48.766666666665166</v>
      </c>
      <c r="Q3260" s="13">
        <f t="shared" si="127"/>
        <v>2926</v>
      </c>
      <c r="R3260" s="14">
        <v>2126.6666666667884</v>
      </c>
      <c r="S3260">
        <v>1789.0013253561729</v>
      </c>
    </row>
    <row r="3261" spans="16:19" x14ac:dyDescent="0.25">
      <c r="P3261" s="13">
        <v>48.783333333331832</v>
      </c>
      <c r="Q3261" s="13">
        <f t="shared" si="127"/>
        <v>2927</v>
      </c>
      <c r="R3261" s="14">
        <v>2138.8888888890115</v>
      </c>
      <c r="S3261">
        <v>1796.6272850191258</v>
      </c>
    </row>
    <row r="3262" spans="16:19" x14ac:dyDescent="0.25">
      <c r="P3262" s="13">
        <v>48.799999999998498</v>
      </c>
      <c r="Q3262" s="13">
        <f t="shared" si="127"/>
        <v>2928</v>
      </c>
      <c r="R3262" s="14">
        <v>2151.1111111112341</v>
      </c>
      <c r="S3262">
        <v>1801.915161057073</v>
      </c>
    </row>
    <row r="3263" spans="16:19" x14ac:dyDescent="0.25">
      <c r="P3263" s="13">
        <v>48.816666666665164</v>
      </c>
      <c r="Q3263" s="13">
        <f t="shared" si="127"/>
        <v>2929</v>
      </c>
      <c r="R3263" s="14">
        <v>2151.1111111112345</v>
      </c>
      <c r="S3263">
        <v>1812.4217425603313</v>
      </c>
    </row>
    <row r="3264" spans="16:19" x14ac:dyDescent="0.25">
      <c r="P3264" s="13">
        <v>48.833333333331829</v>
      </c>
      <c r="Q3264" s="13">
        <f t="shared" si="127"/>
        <v>2930</v>
      </c>
      <c r="R3264" s="14">
        <v>2163.3333333334576</v>
      </c>
      <c r="S3264">
        <v>1811.0085120320673</v>
      </c>
    </row>
    <row r="3265" spans="16:19" x14ac:dyDescent="0.25">
      <c r="P3265" s="13">
        <v>48.849999999998495</v>
      </c>
      <c r="Q3265" s="13">
        <f t="shared" si="127"/>
        <v>2931</v>
      </c>
      <c r="R3265" s="14">
        <v>2163.3333333334576</v>
      </c>
      <c r="S3265">
        <v>1797.3135431744699</v>
      </c>
    </row>
    <row r="3266" spans="16:19" x14ac:dyDescent="0.25">
      <c r="P3266" s="13">
        <v>48.866666666665161</v>
      </c>
      <c r="Q3266" s="13">
        <f t="shared" si="127"/>
        <v>2932</v>
      </c>
      <c r="R3266" s="14">
        <v>2163.3333333334581</v>
      </c>
      <c r="S3266">
        <v>1794.9794492860703</v>
      </c>
    </row>
    <row r="3267" spans="16:19" x14ac:dyDescent="0.25">
      <c r="P3267" s="13">
        <v>48.883333333331827</v>
      </c>
      <c r="Q3267" s="13">
        <f t="shared" si="127"/>
        <v>2933</v>
      </c>
      <c r="R3267" s="14">
        <v>2151.111111111235</v>
      </c>
      <c r="S3267">
        <v>1787.9699404229934</v>
      </c>
    </row>
    <row r="3268" spans="16:19" x14ac:dyDescent="0.25">
      <c r="P3268" s="13">
        <v>48.899999999998492</v>
      </c>
      <c r="Q3268" s="13">
        <f t="shared" si="127"/>
        <v>2934</v>
      </c>
      <c r="R3268" s="14">
        <v>2138.8888888890124</v>
      </c>
      <c r="S3268">
        <v>1772.5415399175558</v>
      </c>
    </row>
    <row r="3269" spans="16:19" x14ac:dyDescent="0.25">
      <c r="P3269" s="13">
        <v>48.916666666665158</v>
      </c>
      <c r="Q3269" s="13">
        <f t="shared" ref="Q3269:Q3332" si="128">ROUND(P3269*60,0)</f>
        <v>2935</v>
      </c>
      <c r="R3269" s="14">
        <v>2114.4444444445658</v>
      </c>
      <c r="S3269">
        <v>1768.86892149545</v>
      </c>
    </row>
    <row r="3270" spans="16:19" x14ac:dyDescent="0.25">
      <c r="P3270" s="13">
        <v>48.933333333331824</v>
      </c>
      <c r="Q3270" s="13">
        <f t="shared" si="128"/>
        <v>2936</v>
      </c>
      <c r="R3270" s="14">
        <v>2090.0000000001201</v>
      </c>
      <c r="S3270">
        <v>1762.7821636088363</v>
      </c>
    </row>
    <row r="3271" spans="16:19" x14ac:dyDescent="0.25">
      <c r="P3271" s="13">
        <v>48.949999999998489</v>
      </c>
      <c r="Q3271" s="13">
        <f t="shared" si="128"/>
        <v>2937</v>
      </c>
      <c r="R3271" s="14">
        <v>2053.3333333334513</v>
      </c>
      <c r="S3271">
        <v>1756.4094910381202</v>
      </c>
    </row>
    <row r="3272" spans="16:19" x14ac:dyDescent="0.25">
      <c r="P3272" s="13">
        <v>48.966666666665155</v>
      </c>
      <c r="Q3272" s="13">
        <f t="shared" si="128"/>
        <v>2938</v>
      </c>
      <c r="R3272" s="14">
        <v>2028.8888888890056</v>
      </c>
      <c r="S3272">
        <v>1756.1918209487999</v>
      </c>
    </row>
    <row r="3273" spans="16:19" x14ac:dyDescent="0.25">
      <c r="P3273" s="13">
        <v>48.983333333331821</v>
      </c>
      <c r="Q3273" s="13">
        <f t="shared" si="128"/>
        <v>2939</v>
      </c>
      <c r="R3273" s="14">
        <v>2004.4444444445594</v>
      </c>
      <c r="S3273">
        <v>1749.6325772505486</v>
      </c>
    </row>
    <row r="3274" spans="16:19" x14ac:dyDescent="0.25">
      <c r="P3274" s="13">
        <v>48.999999999998487</v>
      </c>
      <c r="Q3274" s="13">
        <f t="shared" si="128"/>
        <v>2940</v>
      </c>
      <c r="R3274" s="14">
        <v>1980.0000000001137</v>
      </c>
      <c r="S3274">
        <v>1743.6681791023746</v>
      </c>
    </row>
    <row r="3275" spans="16:19" x14ac:dyDescent="0.25">
      <c r="P3275" s="13">
        <v>49.016666666665152</v>
      </c>
      <c r="Q3275" s="13">
        <f t="shared" si="128"/>
        <v>2941</v>
      </c>
      <c r="R3275" s="14">
        <v>1980.0000000001137</v>
      </c>
      <c r="S3275">
        <v>1758.1554166849105</v>
      </c>
    </row>
    <row r="3276" spans="16:19" x14ac:dyDescent="0.25">
      <c r="P3276" s="13">
        <v>49.033333333331818</v>
      </c>
      <c r="Q3276" s="13">
        <f t="shared" si="128"/>
        <v>2942</v>
      </c>
      <c r="R3276" s="14">
        <v>1980.0000000001137</v>
      </c>
      <c r="S3276">
        <v>1778.0189787194415</v>
      </c>
    </row>
    <row r="3277" spans="16:19" x14ac:dyDescent="0.25">
      <c r="P3277" s="13">
        <v>49.049999999998484</v>
      </c>
      <c r="Q3277" s="13">
        <f t="shared" si="128"/>
        <v>2943</v>
      </c>
      <c r="R3277" s="14">
        <v>1980.0000000001137</v>
      </c>
      <c r="S3277">
        <v>1800.9653915363222</v>
      </c>
    </row>
    <row r="3278" spans="16:19" x14ac:dyDescent="0.25">
      <c r="P3278" s="13">
        <v>49.066666666665149</v>
      </c>
      <c r="Q3278" s="13">
        <f t="shared" si="128"/>
        <v>2944</v>
      </c>
      <c r="R3278" s="14">
        <v>1980.0000000001137</v>
      </c>
      <c r="S3278">
        <v>1813.7545454321416</v>
      </c>
    </row>
    <row r="3279" spans="16:19" x14ac:dyDescent="0.25">
      <c r="P3279" s="13">
        <v>49.083333333331815</v>
      </c>
      <c r="Q3279" s="13">
        <f t="shared" si="128"/>
        <v>2945</v>
      </c>
      <c r="R3279" s="14">
        <v>1992.2222222223368</v>
      </c>
      <c r="S3279">
        <v>1834.1075603740012</v>
      </c>
    </row>
    <row r="3280" spans="16:19" x14ac:dyDescent="0.25">
      <c r="P3280" s="13">
        <v>49.099999999998481</v>
      </c>
      <c r="Q3280" s="13">
        <f t="shared" si="128"/>
        <v>2946</v>
      </c>
      <c r="R3280" s="14">
        <v>1992.2222222223365</v>
      </c>
      <c r="S3280">
        <v>1829.3823503831745</v>
      </c>
    </row>
    <row r="3281" spans="16:19" x14ac:dyDescent="0.25">
      <c r="P3281" s="13">
        <v>49.116666666665147</v>
      </c>
      <c r="Q3281" s="13">
        <f t="shared" si="128"/>
        <v>2947</v>
      </c>
      <c r="R3281" s="14">
        <v>1992.2222222223365</v>
      </c>
      <c r="S3281">
        <v>1831.8162068132078</v>
      </c>
    </row>
    <row r="3282" spans="16:19" x14ac:dyDescent="0.25">
      <c r="P3282" s="13">
        <v>49.133333333331812</v>
      </c>
      <c r="Q3282" s="13">
        <f t="shared" si="128"/>
        <v>2948</v>
      </c>
      <c r="R3282" s="14">
        <v>1980.0000000001137</v>
      </c>
      <c r="S3282">
        <v>1832.6360408526609</v>
      </c>
    </row>
    <row r="3283" spans="16:19" x14ac:dyDescent="0.25">
      <c r="P3283" s="13">
        <v>49.149999999998478</v>
      </c>
      <c r="Q3283" s="13">
        <f t="shared" si="128"/>
        <v>2949</v>
      </c>
      <c r="R3283" s="14">
        <v>1967.7777777778908</v>
      </c>
      <c r="S3283">
        <v>1829.1375694877822</v>
      </c>
    </row>
    <row r="3284" spans="16:19" x14ac:dyDescent="0.25">
      <c r="P3284" s="13">
        <v>49.166666666665144</v>
      </c>
      <c r="Q3284" s="13">
        <f t="shared" si="128"/>
        <v>2950</v>
      </c>
      <c r="R3284" s="14">
        <v>1943.3333333334451</v>
      </c>
      <c r="S3284">
        <v>1829.6926689398672</v>
      </c>
    </row>
    <row r="3285" spans="16:19" x14ac:dyDescent="0.25">
      <c r="P3285" s="13">
        <v>49.183333333331809</v>
      </c>
      <c r="Q3285" s="13">
        <f t="shared" si="128"/>
        <v>2951</v>
      </c>
      <c r="R3285" s="14">
        <v>1931.1111111112223</v>
      </c>
      <c r="S3285">
        <v>1833.5846075283227</v>
      </c>
    </row>
    <row r="3286" spans="16:19" x14ac:dyDescent="0.25">
      <c r="P3286" s="13">
        <v>49.199999999998475</v>
      </c>
      <c r="Q3286" s="13">
        <f t="shared" si="128"/>
        <v>2952</v>
      </c>
      <c r="R3286" s="14">
        <v>1894.4444444445535</v>
      </c>
      <c r="S3286">
        <v>1831.6372279593422</v>
      </c>
    </row>
    <row r="3287" spans="16:19" x14ac:dyDescent="0.25">
      <c r="P3287" s="13">
        <v>49.216666666665141</v>
      </c>
      <c r="Q3287" s="13">
        <f t="shared" si="128"/>
        <v>2953</v>
      </c>
      <c r="R3287" s="14">
        <v>1870.0000000001075</v>
      </c>
      <c r="S3287">
        <v>1825.0375334259618</v>
      </c>
    </row>
    <row r="3288" spans="16:19" x14ac:dyDescent="0.25">
      <c r="P3288" s="13">
        <v>49.233333333331807</v>
      </c>
      <c r="Q3288" s="13">
        <f t="shared" si="128"/>
        <v>2954</v>
      </c>
      <c r="R3288" s="14">
        <v>1845.5555555556616</v>
      </c>
      <c r="S3288">
        <v>1817.98112914033</v>
      </c>
    </row>
    <row r="3289" spans="16:19" x14ac:dyDescent="0.25">
      <c r="P3289" s="13">
        <v>49.249999999998472</v>
      </c>
      <c r="Q3289" s="13">
        <f t="shared" si="128"/>
        <v>2955</v>
      </c>
      <c r="R3289" s="14">
        <v>1808.8888888889928</v>
      </c>
      <c r="S3289">
        <v>1831.8491759097551</v>
      </c>
    </row>
    <row r="3290" spans="16:19" x14ac:dyDescent="0.25">
      <c r="P3290" s="13">
        <v>49.266666666665138</v>
      </c>
      <c r="Q3290" s="13">
        <f t="shared" si="128"/>
        <v>2956</v>
      </c>
      <c r="R3290" s="14">
        <v>1784.4444444445469</v>
      </c>
      <c r="S3290">
        <v>1841.78901856934</v>
      </c>
    </row>
    <row r="3291" spans="16:19" x14ac:dyDescent="0.25">
      <c r="P3291" s="13">
        <v>49.283333333331804</v>
      </c>
      <c r="Q3291" s="13">
        <f t="shared" si="128"/>
        <v>2957</v>
      </c>
      <c r="R3291" s="14">
        <v>1784.4444444445467</v>
      </c>
      <c r="S3291">
        <v>1865.1625392550254</v>
      </c>
    </row>
    <row r="3292" spans="16:19" x14ac:dyDescent="0.25">
      <c r="P3292" s="13">
        <v>49.299999999998469</v>
      </c>
      <c r="Q3292" s="13">
        <f t="shared" si="128"/>
        <v>2958</v>
      </c>
      <c r="R3292" s="14">
        <v>1784.4444444445464</v>
      </c>
      <c r="S3292">
        <v>1875.6148344452831</v>
      </c>
    </row>
    <row r="3293" spans="16:19" x14ac:dyDescent="0.25">
      <c r="P3293" s="13">
        <v>49.316666666665135</v>
      </c>
      <c r="Q3293" s="13">
        <f t="shared" si="128"/>
        <v>2959</v>
      </c>
      <c r="R3293" s="14">
        <v>1784.4444444445464</v>
      </c>
      <c r="S3293">
        <v>1886.8778428200014</v>
      </c>
    </row>
    <row r="3294" spans="16:19" x14ac:dyDescent="0.25">
      <c r="P3294" s="13">
        <v>49.333333333331801</v>
      </c>
      <c r="Q3294" s="13">
        <f t="shared" si="128"/>
        <v>2960</v>
      </c>
      <c r="R3294" s="14">
        <v>1796.6666666667691</v>
      </c>
      <c r="S3294">
        <v>1901.245521126699</v>
      </c>
    </row>
    <row r="3295" spans="16:19" x14ac:dyDescent="0.25">
      <c r="P3295" s="13">
        <v>49.349999999998467</v>
      </c>
      <c r="Q3295" s="13">
        <f t="shared" si="128"/>
        <v>2961</v>
      </c>
      <c r="R3295" s="14">
        <v>1808.8888888889919</v>
      </c>
      <c r="S3295">
        <v>1910.9588119135249</v>
      </c>
    </row>
    <row r="3296" spans="16:19" x14ac:dyDescent="0.25">
      <c r="P3296" s="13">
        <v>49.366666666665132</v>
      </c>
      <c r="Q3296" s="13">
        <f t="shared" si="128"/>
        <v>2962</v>
      </c>
      <c r="R3296" s="14">
        <v>1821.1111111112145</v>
      </c>
      <c r="S3296">
        <v>1910.5284642051577</v>
      </c>
    </row>
    <row r="3297" spans="16:19" x14ac:dyDescent="0.25">
      <c r="P3297" s="13">
        <v>49.383333333331798</v>
      </c>
      <c r="Q3297" s="13">
        <f t="shared" si="128"/>
        <v>2963</v>
      </c>
      <c r="R3297" s="14">
        <v>1833.3333333334374</v>
      </c>
      <c r="S3297">
        <v>1900.4839449535584</v>
      </c>
    </row>
    <row r="3298" spans="16:19" x14ac:dyDescent="0.25">
      <c r="P3298" s="13">
        <v>49.399999999998464</v>
      </c>
      <c r="Q3298" s="13">
        <f t="shared" si="128"/>
        <v>2964</v>
      </c>
      <c r="R3298" s="14">
        <v>1845.5555555556602</v>
      </c>
      <c r="S3298">
        <v>1894.5960924091501</v>
      </c>
    </row>
    <row r="3299" spans="16:19" x14ac:dyDescent="0.25">
      <c r="P3299" s="13">
        <v>49.41666666666513</v>
      </c>
      <c r="Q3299" s="13">
        <f t="shared" si="128"/>
        <v>2965</v>
      </c>
      <c r="R3299" s="14">
        <v>1857.7777777778829</v>
      </c>
      <c r="S3299">
        <v>1890.6719631828682</v>
      </c>
    </row>
    <row r="3300" spans="16:19" x14ac:dyDescent="0.25">
      <c r="P3300" s="13">
        <v>49.433333333331795</v>
      </c>
      <c r="Q3300" s="13">
        <f t="shared" si="128"/>
        <v>2966</v>
      </c>
      <c r="R3300" s="14">
        <v>1894.4444444445517</v>
      </c>
      <c r="S3300">
        <v>1881.46516905044</v>
      </c>
    </row>
    <row r="3301" spans="16:19" x14ac:dyDescent="0.25">
      <c r="P3301" s="13">
        <v>49.449999999998461</v>
      </c>
      <c r="Q3301" s="13">
        <f t="shared" si="128"/>
        <v>2967</v>
      </c>
      <c r="R3301" s="14">
        <v>1906.6666666667747</v>
      </c>
      <c r="S3301">
        <v>1877.8121569270183</v>
      </c>
    </row>
    <row r="3302" spans="16:19" x14ac:dyDescent="0.25">
      <c r="P3302" s="13">
        <v>49.466666666665127</v>
      </c>
      <c r="Q3302" s="13">
        <f t="shared" si="128"/>
        <v>2968</v>
      </c>
      <c r="R3302" s="14">
        <v>1931.1111111112205</v>
      </c>
      <c r="S3302">
        <v>1870.923475950101</v>
      </c>
    </row>
    <row r="3303" spans="16:19" x14ac:dyDescent="0.25">
      <c r="P3303" s="13">
        <v>49.483333333331792</v>
      </c>
      <c r="Q3303" s="13">
        <f t="shared" si="128"/>
        <v>2969</v>
      </c>
      <c r="R3303" s="14">
        <v>1955.5555555556666</v>
      </c>
      <c r="S3303">
        <v>1858.8856429607581</v>
      </c>
    </row>
    <row r="3304" spans="16:19" x14ac:dyDescent="0.25">
      <c r="P3304" s="13">
        <v>49.499999999998458</v>
      </c>
      <c r="Q3304" s="13">
        <f t="shared" si="128"/>
        <v>2970</v>
      </c>
      <c r="R3304" s="14">
        <v>1955.5555555556666</v>
      </c>
      <c r="S3304">
        <v>1843.0595794794635</v>
      </c>
    </row>
    <row r="3305" spans="16:19" x14ac:dyDescent="0.25">
      <c r="P3305" s="13">
        <v>49.516666666665124</v>
      </c>
      <c r="Q3305" s="13">
        <f t="shared" si="128"/>
        <v>2971</v>
      </c>
      <c r="R3305" s="14">
        <v>1955.5555555556666</v>
      </c>
      <c r="S3305">
        <v>1827.7338072543853</v>
      </c>
    </row>
    <row r="3306" spans="16:19" x14ac:dyDescent="0.25">
      <c r="P3306" s="13">
        <v>49.53333333333179</v>
      </c>
      <c r="Q3306" s="13">
        <f t="shared" si="128"/>
        <v>2972</v>
      </c>
      <c r="R3306" s="14">
        <v>1955.5555555556666</v>
      </c>
      <c r="S3306">
        <v>1810.1253876296018</v>
      </c>
    </row>
    <row r="3307" spans="16:19" x14ac:dyDescent="0.25">
      <c r="P3307" s="13">
        <v>49.549999999998455</v>
      </c>
      <c r="Q3307" s="13">
        <f t="shared" si="128"/>
        <v>2973</v>
      </c>
      <c r="R3307" s="14">
        <v>1955.5555555556671</v>
      </c>
      <c r="S3307">
        <v>1810.9015721966098</v>
      </c>
    </row>
    <row r="3308" spans="16:19" x14ac:dyDescent="0.25">
      <c r="P3308" s="13">
        <v>49.566666666665121</v>
      </c>
      <c r="Q3308" s="13">
        <f t="shared" si="128"/>
        <v>2974</v>
      </c>
      <c r="R3308" s="14">
        <v>1955.5555555556671</v>
      </c>
      <c r="S3308">
        <v>1815.493444283926</v>
      </c>
    </row>
    <row r="3309" spans="16:19" x14ac:dyDescent="0.25">
      <c r="P3309" s="13">
        <v>49.583333333331787</v>
      </c>
      <c r="Q3309" s="13">
        <f t="shared" si="128"/>
        <v>2975</v>
      </c>
      <c r="R3309" s="14">
        <v>1955.5555555556668</v>
      </c>
      <c r="S3309">
        <v>1813.9791991015431</v>
      </c>
    </row>
    <row r="3310" spans="16:19" x14ac:dyDescent="0.25">
      <c r="P3310" s="13">
        <v>49.599999999998452</v>
      </c>
      <c r="Q3310" s="13">
        <f t="shared" si="128"/>
        <v>2976</v>
      </c>
      <c r="R3310" s="14">
        <v>1967.7777777778899</v>
      </c>
      <c r="S3310">
        <v>1810.7165611576545</v>
      </c>
    </row>
    <row r="3311" spans="16:19" x14ac:dyDescent="0.25">
      <c r="P3311" s="13">
        <v>49.616666666665118</v>
      </c>
      <c r="Q3311" s="13">
        <f t="shared" si="128"/>
        <v>2977</v>
      </c>
      <c r="R3311" s="14">
        <v>1992.2222222223354</v>
      </c>
      <c r="S3311">
        <v>1798.9279012579652</v>
      </c>
    </row>
    <row r="3312" spans="16:19" x14ac:dyDescent="0.25">
      <c r="P3312" s="13">
        <v>49.633333333331784</v>
      </c>
      <c r="Q3312" s="13">
        <f t="shared" si="128"/>
        <v>2978</v>
      </c>
      <c r="R3312" s="14">
        <v>2016.6666666667816</v>
      </c>
      <c r="S3312">
        <v>1798.0331162527832</v>
      </c>
    </row>
    <row r="3313" spans="16:19" x14ac:dyDescent="0.25">
      <c r="P3313" s="13">
        <v>49.64999999999845</v>
      </c>
      <c r="Q3313" s="13">
        <f t="shared" si="128"/>
        <v>2979</v>
      </c>
      <c r="R3313" s="14">
        <v>2041.1111111112273</v>
      </c>
      <c r="S3313">
        <v>1796.8633630787181</v>
      </c>
    </row>
    <row r="3314" spans="16:19" x14ac:dyDescent="0.25">
      <c r="P3314" s="13">
        <v>49.666666666665115</v>
      </c>
      <c r="Q3314" s="13">
        <f t="shared" si="128"/>
        <v>2980</v>
      </c>
      <c r="R3314" s="14">
        <v>2065.555555555673</v>
      </c>
      <c r="S3314">
        <v>1805.644831880677</v>
      </c>
    </row>
    <row r="3315" spans="16:19" x14ac:dyDescent="0.25">
      <c r="P3315" s="13">
        <v>49.683333333331781</v>
      </c>
      <c r="Q3315" s="13">
        <f t="shared" si="128"/>
        <v>2981</v>
      </c>
      <c r="R3315" s="14">
        <v>2090.0000000001187</v>
      </c>
      <c r="S3315">
        <v>1811.4097814023307</v>
      </c>
    </row>
    <row r="3316" spans="16:19" x14ac:dyDescent="0.25">
      <c r="P3316" s="13">
        <v>49.699999999998447</v>
      </c>
      <c r="Q3316" s="13">
        <f t="shared" si="128"/>
        <v>2982</v>
      </c>
      <c r="R3316" s="14">
        <v>2114.4444444445644</v>
      </c>
      <c r="S3316">
        <v>1811.7255695603858</v>
      </c>
    </row>
    <row r="3317" spans="16:19" x14ac:dyDescent="0.25">
      <c r="P3317" s="13">
        <v>49.716666666665112</v>
      </c>
      <c r="Q3317" s="13">
        <f t="shared" si="128"/>
        <v>2983</v>
      </c>
      <c r="R3317" s="14">
        <v>2138.8888888890101</v>
      </c>
      <c r="S3317">
        <v>1814.3297662864456</v>
      </c>
    </row>
    <row r="3318" spans="16:19" x14ac:dyDescent="0.25">
      <c r="P3318" s="13">
        <v>49.733333333331778</v>
      </c>
      <c r="Q3318" s="13">
        <f t="shared" si="128"/>
        <v>2984</v>
      </c>
      <c r="R3318" s="14">
        <v>2163.3333333334558</v>
      </c>
      <c r="S3318">
        <v>1815.0280513788489</v>
      </c>
    </row>
    <row r="3319" spans="16:19" x14ac:dyDescent="0.25">
      <c r="P3319" s="13">
        <v>49.749999999998444</v>
      </c>
      <c r="Q3319" s="13">
        <f t="shared" si="128"/>
        <v>2985</v>
      </c>
      <c r="R3319" s="14">
        <v>2175.5555555556784</v>
      </c>
      <c r="S3319">
        <v>1810.5888459017006</v>
      </c>
    </row>
    <row r="3320" spans="16:19" x14ac:dyDescent="0.25">
      <c r="P3320" s="13">
        <v>49.76666666666511</v>
      </c>
      <c r="Q3320" s="13">
        <f t="shared" si="128"/>
        <v>2986</v>
      </c>
      <c r="R3320" s="14">
        <v>2200.0000000001246</v>
      </c>
      <c r="S3320">
        <v>1808.4375773666925</v>
      </c>
    </row>
    <row r="3321" spans="16:19" x14ac:dyDescent="0.25">
      <c r="P3321" s="13">
        <v>49.783333333331775</v>
      </c>
      <c r="Q3321" s="13">
        <f t="shared" si="128"/>
        <v>2987</v>
      </c>
      <c r="R3321" s="14">
        <v>2200.0000000001246</v>
      </c>
      <c r="S3321">
        <v>1807.7364153833576</v>
      </c>
    </row>
    <row r="3322" spans="16:19" x14ac:dyDescent="0.25">
      <c r="P3322" s="13">
        <v>49.799999999998441</v>
      </c>
      <c r="Q3322" s="13">
        <f t="shared" si="128"/>
        <v>2988</v>
      </c>
      <c r="R3322" s="14">
        <v>2200.0000000001251</v>
      </c>
      <c r="S3322">
        <v>1812.0962313332902</v>
      </c>
    </row>
    <row r="3323" spans="16:19" x14ac:dyDescent="0.25">
      <c r="P3323" s="13">
        <v>49.816666666665107</v>
      </c>
      <c r="Q3323" s="13">
        <f t="shared" si="128"/>
        <v>2989</v>
      </c>
      <c r="R3323" s="14">
        <v>2187.777777777902</v>
      </c>
      <c r="S3323">
        <v>1808.0921055062379</v>
      </c>
    </row>
    <row r="3324" spans="16:19" x14ac:dyDescent="0.25">
      <c r="P3324" s="13">
        <v>49.833333333331773</v>
      </c>
      <c r="Q3324" s="13">
        <f t="shared" si="128"/>
        <v>2990</v>
      </c>
      <c r="R3324" s="14">
        <v>2163.3333333334563</v>
      </c>
      <c r="S3324">
        <v>1795.3544273392597</v>
      </c>
    </row>
    <row r="3325" spans="16:19" x14ac:dyDescent="0.25">
      <c r="P3325" s="13">
        <v>49.849999999998438</v>
      </c>
      <c r="Q3325" s="13">
        <f t="shared" si="128"/>
        <v>2991</v>
      </c>
      <c r="R3325" s="14">
        <v>2138.8888888890106</v>
      </c>
      <c r="S3325">
        <v>1796.453080583407</v>
      </c>
    </row>
    <row r="3326" spans="16:19" x14ac:dyDescent="0.25">
      <c r="P3326" s="13">
        <v>49.866666666665104</v>
      </c>
      <c r="Q3326" s="13">
        <f t="shared" si="128"/>
        <v>2992</v>
      </c>
      <c r="R3326" s="14">
        <v>2114.4444444445649</v>
      </c>
      <c r="S3326">
        <v>1801.6240394043675</v>
      </c>
    </row>
    <row r="3327" spans="16:19" x14ac:dyDescent="0.25">
      <c r="P3327" s="13">
        <v>49.88333333333177</v>
      </c>
      <c r="Q3327" s="13">
        <f t="shared" si="128"/>
        <v>2993</v>
      </c>
      <c r="R3327" s="14">
        <v>2090.0000000001191</v>
      </c>
      <c r="S3327">
        <v>1800.5436393665871</v>
      </c>
    </row>
    <row r="3328" spans="16:19" x14ac:dyDescent="0.25">
      <c r="P3328" s="13">
        <v>49.899999999998435</v>
      </c>
      <c r="Q3328" s="13">
        <f t="shared" si="128"/>
        <v>2994</v>
      </c>
      <c r="R3328" s="14">
        <v>2065.555555555673</v>
      </c>
      <c r="S3328">
        <v>1806.0965647404748</v>
      </c>
    </row>
    <row r="3329" spans="16:19" x14ac:dyDescent="0.25">
      <c r="P3329" s="13">
        <v>49.916666666665101</v>
      </c>
      <c r="Q3329" s="13">
        <f t="shared" si="128"/>
        <v>2995</v>
      </c>
      <c r="R3329" s="14">
        <v>2053.3333333334499</v>
      </c>
      <c r="S3329">
        <v>1803.3607679918439</v>
      </c>
    </row>
    <row r="3330" spans="16:19" x14ac:dyDescent="0.25">
      <c r="P3330" s="13">
        <v>49.933333333331767</v>
      </c>
      <c r="Q3330" s="13">
        <f t="shared" si="128"/>
        <v>2996</v>
      </c>
      <c r="R3330" s="14">
        <v>2028.8888888890042</v>
      </c>
      <c r="S3330">
        <v>1791.8999895402885</v>
      </c>
    </row>
    <row r="3331" spans="16:19" x14ac:dyDescent="0.25">
      <c r="P3331" s="13">
        <v>49.949999999998433</v>
      </c>
      <c r="Q3331" s="13">
        <f t="shared" si="128"/>
        <v>2997</v>
      </c>
      <c r="R3331" s="14">
        <v>2028.8888888890042</v>
      </c>
      <c r="S3331">
        <v>1785.8962131966362</v>
      </c>
    </row>
    <row r="3332" spans="16:19" x14ac:dyDescent="0.25">
      <c r="P3332" s="13">
        <v>49.966666666665098</v>
      </c>
      <c r="Q3332" s="13">
        <f t="shared" si="128"/>
        <v>2998</v>
      </c>
      <c r="R3332" s="14">
        <v>2016.6666666667816</v>
      </c>
      <c r="S3332">
        <v>1785.5492263111516</v>
      </c>
    </row>
    <row r="3333" spans="16:19" x14ac:dyDescent="0.25">
      <c r="P3333" s="13">
        <v>49.983333333331764</v>
      </c>
      <c r="Q3333" s="13">
        <f t="shared" ref="Q3333:Q3396" si="129">ROUND(P3333*60,0)</f>
        <v>2999</v>
      </c>
      <c r="R3333" s="14">
        <v>2004.4444444445585</v>
      </c>
      <c r="S3333">
        <v>1784.7325201848653</v>
      </c>
    </row>
    <row r="3334" spans="16:19" x14ac:dyDescent="0.25">
      <c r="P3334" s="13">
        <v>49.99999999999843</v>
      </c>
      <c r="Q3334" s="13">
        <f t="shared" si="129"/>
        <v>3000</v>
      </c>
      <c r="R3334" s="14">
        <v>2004.4444444445585</v>
      </c>
      <c r="S3334">
        <v>1776.3328315569713</v>
      </c>
    </row>
    <row r="3335" spans="16:19" x14ac:dyDescent="0.25">
      <c r="P3335" s="13">
        <v>50.016666666665095</v>
      </c>
      <c r="Q3335" s="13">
        <f t="shared" si="129"/>
        <v>3001</v>
      </c>
      <c r="R3335" s="14">
        <v>2016.6666666667816</v>
      </c>
      <c r="S3335">
        <v>1775.2482657288419</v>
      </c>
    </row>
    <row r="3336" spans="16:19" x14ac:dyDescent="0.25">
      <c r="P3336" s="13">
        <v>50.033333333331761</v>
      </c>
      <c r="Q3336" s="13">
        <f t="shared" si="129"/>
        <v>3002</v>
      </c>
      <c r="R3336" s="14">
        <v>2004.4444444445592</v>
      </c>
      <c r="S3336">
        <v>1762.1284141896574</v>
      </c>
    </row>
    <row r="3337" spans="16:19" x14ac:dyDescent="0.25">
      <c r="P3337" s="13">
        <v>50.049999999998427</v>
      </c>
      <c r="Q3337" s="13">
        <f t="shared" si="129"/>
        <v>3003</v>
      </c>
      <c r="R3337" s="14">
        <v>1980.0000000001132</v>
      </c>
      <c r="S3337">
        <v>1754.1464239649883</v>
      </c>
    </row>
    <row r="3338" spans="16:19" x14ac:dyDescent="0.25">
      <c r="P3338" s="13">
        <v>50.066666666665093</v>
      </c>
      <c r="Q3338" s="13">
        <f t="shared" si="129"/>
        <v>3004</v>
      </c>
      <c r="R3338" s="14">
        <v>1967.7777777778908</v>
      </c>
      <c r="S3338">
        <v>1766.600071202718</v>
      </c>
    </row>
    <row r="3339" spans="16:19" x14ac:dyDescent="0.25">
      <c r="P3339" s="13">
        <v>50.083333333331758</v>
      </c>
      <c r="Q3339" s="13">
        <f t="shared" si="129"/>
        <v>3005</v>
      </c>
      <c r="R3339" s="14">
        <v>1943.3333333334449</v>
      </c>
      <c r="S3339">
        <v>1769.47586222052</v>
      </c>
    </row>
    <row r="3340" spans="16:19" x14ac:dyDescent="0.25">
      <c r="P3340" s="13">
        <v>50.099999999998424</v>
      </c>
      <c r="Q3340" s="13">
        <f t="shared" si="129"/>
        <v>3006</v>
      </c>
      <c r="R3340" s="14">
        <v>1918.8888888889992</v>
      </c>
      <c r="S3340">
        <v>1765.8203818096204</v>
      </c>
    </row>
    <row r="3341" spans="16:19" x14ac:dyDescent="0.25">
      <c r="P3341" s="13">
        <v>50.11666666666509</v>
      </c>
      <c r="Q3341" s="13">
        <f t="shared" si="129"/>
        <v>3007</v>
      </c>
      <c r="R3341" s="14">
        <v>1882.2222222223304</v>
      </c>
      <c r="S3341">
        <v>1761.5705936168663</v>
      </c>
    </row>
    <row r="3342" spans="16:19" x14ac:dyDescent="0.25">
      <c r="P3342" s="13">
        <v>50.133333333331755</v>
      </c>
      <c r="Q3342" s="13">
        <f t="shared" si="129"/>
        <v>3008</v>
      </c>
      <c r="R3342" s="14">
        <v>1857.7777777778847</v>
      </c>
      <c r="S3342">
        <v>1762.3616887905125</v>
      </c>
    </row>
    <row r="3343" spans="16:19" x14ac:dyDescent="0.25">
      <c r="P3343" s="13">
        <v>50.149999999998421</v>
      </c>
      <c r="Q3343" s="13">
        <f t="shared" si="129"/>
        <v>3009</v>
      </c>
      <c r="R3343" s="14">
        <v>1833.3333333334385</v>
      </c>
      <c r="S3343">
        <v>1761.2870867403515</v>
      </c>
    </row>
    <row r="3344" spans="16:19" x14ac:dyDescent="0.25">
      <c r="P3344" s="13">
        <v>50.166666666665087</v>
      </c>
      <c r="Q3344" s="13">
        <f t="shared" si="129"/>
        <v>3010</v>
      </c>
      <c r="R3344" s="14">
        <v>1808.8888888889928</v>
      </c>
      <c r="S3344">
        <v>1750.7553018380443</v>
      </c>
    </row>
    <row r="3345" spans="16:19" x14ac:dyDescent="0.25">
      <c r="P3345" s="13">
        <v>50.183333333331753</v>
      </c>
      <c r="Q3345" s="13">
        <f t="shared" si="129"/>
        <v>3011</v>
      </c>
      <c r="R3345" s="14">
        <v>1784.4444444445471</v>
      </c>
      <c r="S3345">
        <v>1760.9097151247122</v>
      </c>
    </row>
    <row r="3346" spans="16:19" x14ac:dyDescent="0.25">
      <c r="P3346" s="13">
        <v>50.199999999998418</v>
      </c>
      <c r="Q3346" s="13">
        <f t="shared" si="129"/>
        <v>3012</v>
      </c>
      <c r="R3346" s="14">
        <v>1760.0000000001012</v>
      </c>
      <c r="S3346">
        <v>1775.4408815314146</v>
      </c>
    </row>
    <row r="3347" spans="16:19" x14ac:dyDescent="0.25">
      <c r="P3347" s="13">
        <v>50.216666666665084</v>
      </c>
      <c r="Q3347" s="13">
        <f t="shared" si="129"/>
        <v>3013</v>
      </c>
      <c r="R3347" s="14">
        <v>1735.5555555556555</v>
      </c>
      <c r="S3347">
        <v>1775.6909168114253</v>
      </c>
    </row>
    <row r="3348" spans="16:19" x14ac:dyDescent="0.25">
      <c r="P3348" s="13">
        <v>50.23333333333175</v>
      </c>
      <c r="Q3348" s="13">
        <f t="shared" si="129"/>
        <v>3014</v>
      </c>
      <c r="R3348" s="14">
        <v>1711.1111111112095</v>
      </c>
      <c r="S3348">
        <v>1772.2219328426336</v>
      </c>
    </row>
    <row r="3349" spans="16:19" x14ac:dyDescent="0.25">
      <c r="P3349" s="13">
        <v>50.249999999998415</v>
      </c>
      <c r="Q3349" s="13">
        <f t="shared" si="129"/>
        <v>3015</v>
      </c>
      <c r="R3349" s="14">
        <v>1698.8888888889867</v>
      </c>
      <c r="S3349">
        <v>1759.0968453577298</v>
      </c>
    </row>
    <row r="3350" spans="16:19" x14ac:dyDescent="0.25">
      <c r="P3350" s="13">
        <v>50.266666666665081</v>
      </c>
      <c r="Q3350" s="13">
        <f t="shared" si="129"/>
        <v>3016</v>
      </c>
      <c r="R3350" s="14">
        <v>1674.4444444445407</v>
      </c>
      <c r="S3350">
        <v>1753.2270742807048</v>
      </c>
    </row>
    <row r="3351" spans="16:19" x14ac:dyDescent="0.25">
      <c r="P3351" s="13">
        <v>50.283333333331747</v>
      </c>
      <c r="Q3351" s="13">
        <f t="shared" si="129"/>
        <v>3017</v>
      </c>
      <c r="R3351" s="14">
        <v>1650.0000000000946</v>
      </c>
      <c r="S3351">
        <v>1742.3119562279903</v>
      </c>
    </row>
    <row r="3352" spans="16:19" x14ac:dyDescent="0.25">
      <c r="P3352" s="13">
        <v>50.299999999998413</v>
      </c>
      <c r="Q3352" s="13">
        <f t="shared" si="129"/>
        <v>3018</v>
      </c>
      <c r="R3352" s="14">
        <v>1637.777777777872</v>
      </c>
      <c r="S3352">
        <v>1738.7427405814597</v>
      </c>
    </row>
    <row r="3353" spans="16:19" x14ac:dyDescent="0.25">
      <c r="P3353" s="13">
        <v>50.316666666665078</v>
      </c>
      <c r="Q3353" s="13">
        <f t="shared" si="129"/>
        <v>3019</v>
      </c>
      <c r="R3353" s="14">
        <v>1637.777777777872</v>
      </c>
      <c r="S3353">
        <v>1726.584889817364</v>
      </c>
    </row>
    <row r="3354" spans="16:19" x14ac:dyDescent="0.25">
      <c r="P3354" s="13">
        <v>50.333333333331744</v>
      </c>
      <c r="Q3354" s="13">
        <f t="shared" si="129"/>
        <v>3020</v>
      </c>
      <c r="R3354" s="14">
        <v>1625.5555555556489</v>
      </c>
      <c r="S3354">
        <v>1714.8866529541867</v>
      </c>
    </row>
    <row r="3355" spans="16:19" x14ac:dyDescent="0.25">
      <c r="P3355" s="13">
        <v>50.34999999999841</v>
      </c>
      <c r="Q3355" s="13">
        <f t="shared" si="129"/>
        <v>3021</v>
      </c>
      <c r="R3355" s="14">
        <v>1613.3333333334263</v>
      </c>
      <c r="S3355">
        <v>1708.1422174246277</v>
      </c>
    </row>
    <row r="3356" spans="16:19" x14ac:dyDescent="0.25">
      <c r="P3356" s="13">
        <v>50.366666666665076</v>
      </c>
      <c r="Q3356" s="13">
        <f t="shared" si="129"/>
        <v>3022</v>
      </c>
      <c r="R3356" s="14">
        <v>1588.8888888889803</v>
      </c>
      <c r="S3356">
        <v>1681.06109583699</v>
      </c>
    </row>
    <row r="3357" spans="16:19" x14ac:dyDescent="0.25">
      <c r="P3357" s="13">
        <v>50.383333333331741</v>
      </c>
      <c r="Q3357" s="13">
        <f t="shared" si="129"/>
        <v>3023</v>
      </c>
      <c r="R3357" s="14">
        <v>1576.6666666667575</v>
      </c>
      <c r="S3357">
        <v>1651.935156476786</v>
      </c>
    </row>
    <row r="3358" spans="16:19" x14ac:dyDescent="0.25">
      <c r="P3358" s="13">
        <v>50.399999999998407</v>
      </c>
      <c r="Q3358" s="13">
        <f t="shared" si="129"/>
        <v>3024</v>
      </c>
      <c r="R3358" s="14">
        <v>1564.4444444445344</v>
      </c>
      <c r="S3358">
        <v>1634.4208192656906</v>
      </c>
    </row>
    <row r="3359" spans="16:19" x14ac:dyDescent="0.25">
      <c r="P3359" s="13">
        <v>50.416666666665073</v>
      </c>
      <c r="Q3359" s="13">
        <f t="shared" si="129"/>
        <v>3025</v>
      </c>
      <c r="R3359" s="14">
        <v>1552.2222222223113</v>
      </c>
      <c r="S3359">
        <v>1617.926674603144</v>
      </c>
    </row>
    <row r="3360" spans="16:19" x14ac:dyDescent="0.25">
      <c r="P3360" s="13">
        <v>50.433333333331738</v>
      </c>
      <c r="Q3360" s="13">
        <f t="shared" si="129"/>
        <v>3026</v>
      </c>
      <c r="R3360" s="14">
        <v>1540.0000000000884</v>
      </c>
      <c r="S3360">
        <v>1607.1478686480855</v>
      </c>
    </row>
    <row r="3361" spans="16:19" x14ac:dyDescent="0.25">
      <c r="P3361" s="13">
        <v>50.449999999998404</v>
      </c>
      <c r="Q3361" s="13">
        <f t="shared" si="129"/>
        <v>3027</v>
      </c>
      <c r="R3361" s="14">
        <v>1527.7777777778656</v>
      </c>
      <c r="S3361">
        <v>1590.4247970648541</v>
      </c>
    </row>
    <row r="3362" spans="16:19" x14ac:dyDescent="0.25">
      <c r="P3362" s="13">
        <v>50.46666666666507</v>
      </c>
      <c r="Q3362" s="13">
        <f t="shared" si="129"/>
        <v>3028</v>
      </c>
      <c r="R3362" s="14">
        <v>1527.7777777778651</v>
      </c>
      <c r="S3362">
        <v>1588.2306296761892</v>
      </c>
    </row>
    <row r="3363" spans="16:19" x14ac:dyDescent="0.25">
      <c r="P3363" s="13">
        <v>50.483333333331736</v>
      </c>
      <c r="Q3363" s="13">
        <f t="shared" si="129"/>
        <v>3029</v>
      </c>
      <c r="R3363" s="14">
        <v>1527.7777777778651</v>
      </c>
      <c r="S3363">
        <v>1587.88771247349</v>
      </c>
    </row>
    <row r="3364" spans="16:19" x14ac:dyDescent="0.25">
      <c r="P3364" s="13">
        <v>50.499999999998401</v>
      </c>
      <c r="Q3364" s="13">
        <f t="shared" si="129"/>
        <v>3030</v>
      </c>
      <c r="R3364" s="14">
        <v>1515.5555555556421</v>
      </c>
      <c r="S3364">
        <v>1582.559818065532</v>
      </c>
    </row>
    <row r="3365" spans="16:19" x14ac:dyDescent="0.25">
      <c r="P3365" s="13">
        <v>50.516666666665067</v>
      </c>
      <c r="Q3365" s="13">
        <f t="shared" si="129"/>
        <v>3031</v>
      </c>
      <c r="R3365" s="14">
        <v>1491.1111111111964</v>
      </c>
      <c r="S3365">
        <v>1569.1821949730388</v>
      </c>
    </row>
    <row r="3366" spans="16:19" x14ac:dyDescent="0.25">
      <c r="P3366" s="13">
        <v>50.533333333331733</v>
      </c>
      <c r="Q3366" s="13">
        <f t="shared" si="129"/>
        <v>3032</v>
      </c>
      <c r="R3366" s="14">
        <v>1491.1111111111964</v>
      </c>
      <c r="S3366">
        <v>1554.1739676292075</v>
      </c>
    </row>
    <row r="3367" spans="16:19" x14ac:dyDescent="0.25">
      <c r="P3367" s="13">
        <v>50.549999999998398</v>
      </c>
      <c r="Q3367" s="13">
        <f t="shared" si="129"/>
        <v>3033</v>
      </c>
      <c r="R3367" s="14">
        <v>1491.1111111111964</v>
      </c>
      <c r="S3367">
        <v>1551.1483663458373</v>
      </c>
    </row>
    <row r="3368" spans="16:19" x14ac:dyDescent="0.25">
      <c r="P3368" s="13">
        <v>50.566666666665064</v>
      </c>
      <c r="Q3368" s="13">
        <f t="shared" si="129"/>
        <v>3034</v>
      </c>
      <c r="R3368" s="14">
        <v>1491.1111111111964</v>
      </c>
      <c r="S3368">
        <v>1548.3920597587942</v>
      </c>
    </row>
    <row r="3369" spans="16:19" x14ac:dyDescent="0.25">
      <c r="P3369" s="13">
        <v>50.58333333333173</v>
      </c>
      <c r="Q3369" s="13">
        <f t="shared" si="129"/>
        <v>3035</v>
      </c>
      <c r="R3369" s="14">
        <v>1491.1111111111964</v>
      </c>
      <c r="S3369">
        <v>1555.99042379508</v>
      </c>
    </row>
    <row r="3370" spans="16:19" x14ac:dyDescent="0.25">
      <c r="P3370" s="13">
        <v>50.599999999998396</v>
      </c>
      <c r="Q3370" s="13">
        <f t="shared" si="129"/>
        <v>3036</v>
      </c>
      <c r="R3370" s="14">
        <v>1491.1111111111964</v>
      </c>
      <c r="S3370">
        <v>1560.0901637089553</v>
      </c>
    </row>
    <row r="3371" spans="16:19" x14ac:dyDescent="0.25">
      <c r="P3371" s="13">
        <v>50.616666666665061</v>
      </c>
      <c r="Q3371" s="13">
        <f t="shared" si="129"/>
        <v>3037</v>
      </c>
      <c r="R3371" s="14">
        <v>1503.3333333334192</v>
      </c>
      <c r="S3371">
        <v>1565.1382500435316</v>
      </c>
    </row>
    <row r="3372" spans="16:19" x14ac:dyDescent="0.25">
      <c r="P3372" s="13">
        <v>50.633333333331727</v>
      </c>
      <c r="Q3372" s="13">
        <f t="shared" si="129"/>
        <v>3038</v>
      </c>
      <c r="R3372" s="14">
        <v>1515.5555555556421</v>
      </c>
      <c r="S3372">
        <v>1559.5777260541761</v>
      </c>
    </row>
    <row r="3373" spans="16:19" x14ac:dyDescent="0.25">
      <c r="P3373" s="13">
        <v>50.649999999998393</v>
      </c>
      <c r="Q3373" s="13">
        <f t="shared" si="129"/>
        <v>3039</v>
      </c>
      <c r="R3373" s="14">
        <v>1527.7777777778651</v>
      </c>
      <c r="S3373">
        <v>1558.5623482940412</v>
      </c>
    </row>
    <row r="3374" spans="16:19" x14ac:dyDescent="0.25">
      <c r="P3374" s="13">
        <v>50.666666666665058</v>
      </c>
      <c r="Q3374" s="13">
        <f t="shared" si="129"/>
        <v>3040</v>
      </c>
      <c r="R3374" s="14">
        <v>1540.0000000000882</v>
      </c>
      <c r="S3374">
        <v>1564.1499473858655</v>
      </c>
    </row>
    <row r="3375" spans="16:19" x14ac:dyDescent="0.25">
      <c r="P3375" s="13">
        <v>50.683333333331724</v>
      </c>
      <c r="Q3375" s="13">
        <f t="shared" si="129"/>
        <v>3041</v>
      </c>
      <c r="R3375" s="14">
        <v>1552.2222222223113</v>
      </c>
      <c r="S3375">
        <v>1562.1947464479397</v>
      </c>
    </row>
    <row r="3376" spans="16:19" x14ac:dyDescent="0.25">
      <c r="P3376" s="13">
        <v>50.69999999999839</v>
      </c>
      <c r="Q3376" s="13">
        <f t="shared" si="129"/>
        <v>3042</v>
      </c>
      <c r="R3376" s="14">
        <v>1564.4444444445342</v>
      </c>
      <c r="S3376">
        <v>1579.9751720044001</v>
      </c>
    </row>
    <row r="3377" spans="16:19" x14ac:dyDescent="0.25">
      <c r="P3377" s="13">
        <v>50.716666666665056</v>
      </c>
      <c r="Q3377" s="13">
        <f t="shared" si="129"/>
        <v>3043</v>
      </c>
      <c r="R3377" s="14">
        <v>1576.6666666667572</v>
      </c>
      <c r="S3377">
        <v>1605.4759805269123</v>
      </c>
    </row>
    <row r="3378" spans="16:19" x14ac:dyDescent="0.25">
      <c r="P3378" s="13">
        <v>50.733333333331721</v>
      </c>
      <c r="Q3378" s="13">
        <f t="shared" si="129"/>
        <v>3044</v>
      </c>
      <c r="R3378" s="14">
        <v>1588.8888888889801</v>
      </c>
      <c r="S3378">
        <v>1629.6768047936891</v>
      </c>
    </row>
    <row r="3379" spans="16:19" x14ac:dyDescent="0.25">
      <c r="P3379" s="13">
        <v>50.749999999998387</v>
      </c>
      <c r="Q3379" s="13">
        <f t="shared" si="129"/>
        <v>3045</v>
      </c>
      <c r="R3379" s="14">
        <v>1601.1111111112029</v>
      </c>
      <c r="S3379">
        <v>1658.9179524704675</v>
      </c>
    </row>
    <row r="3380" spans="16:19" x14ac:dyDescent="0.25">
      <c r="P3380" s="13">
        <v>50.766666666665053</v>
      </c>
      <c r="Q3380" s="13">
        <f t="shared" si="129"/>
        <v>3046</v>
      </c>
      <c r="R3380" s="14">
        <v>1601.1111111112029</v>
      </c>
      <c r="S3380">
        <v>1672.8716322999849</v>
      </c>
    </row>
    <row r="3381" spans="16:19" x14ac:dyDescent="0.25">
      <c r="P3381" s="13">
        <v>50.783333333331719</v>
      </c>
      <c r="Q3381" s="13">
        <f t="shared" si="129"/>
        <v>3047</v>
      </c>
      <c r="R3381" s="14">
        <v>1601.1111111112029</v>
      </c>
      <c r="S3381">
        <v>1684.9590645916803</v>
      </c>
    </row>
    <row r="3382" spans="16:19" x14ac:dyDescent="0.25">
      <c r="P3382" s="13">
        <v>50.799999999998384</v>
      </c>
      <c r="Q3382" s="13">
        <f t="shared" si="129"/>
        <v>3048</v>
      </c>
      <c r="R3382" s="14">
        <v>1601.1111111112029</v>
      </c>
      <c r="S3382">
        <v>1700.8501946123124</v>
      </c>
    </row>
    <row r="3383" spans="16:19" x14ac:dyDescent="0.25">
      <c r="P3383" s="13">
        <v>50.81666666666505</v>
      </c>
      <c r="Q3383" s="13">
        <f t="shared" si="129"/>
        <v>3049</v>
      </c>
      <c r="R3383" s="14">
        <v>1588.8888888889801</v>
      </c>
      <c r="S3383">
        <v>1740.5331366298005</v>
      </c>
    </row>
    <row r="3384" spans="16:19" x14ac:dyDescent="0.25">
      <c r="P3384" s="13">
        <v>50.833333333331716</v>
      </c>
      <c r="Q3384" s="13">
        <f t="shared" si="129"/>
        <v>3050</v>
      </c>
      <c r="R3384" s="14">
        <v>1576.6666666667572</v>
      </c>
      <c r="S3384">
        <v>1771.4088875382236</v>
      </c>
    </row>
    <row r="3385" spans="16:19" x14ac:dyDescent="0.25">
      <c r="P3385" s="13">
        <v>50.849999999998381</v>
      </c>
      <c r="Q3385" s="13">
        <f t="shared" si="129"/>
        <v>3051</v>
      </c>
      <c r="R3385" s="14">
        <v>1564.4444444445342</v>
      </c>
      <c r="S3385">
        <v>1783.2971762893333</v>
      </c>
    </row>
    <row r="3386" spans="16:19" x14ac:dyDescent="0.25">
      <c r="P3386" s="13">
        <v>50.866666666665047</v>
      </c>
      <c r="Q3386" s="13">
        <f t="shared" si="129"/>
        <v>3052</v>
      </c>
      <c r="R3386" s="14">
        <v>1564.4444444445342</v>
      </c>
      <c r="S3386">
        <v>1805.4992945380034</v>
      </c>
    </row>
    <row r="3387" spans="16:19" x14ac:dyDescent="0.25">
      <c r="P3387" s="13">
        <v>50.883333333331713</v>
      </c>
      <c r="Q3387" s="13">
        <f t="shared" si="129"/>
        <v>3053</v>
      </c>
      <c r="R3387" s="14">
        <v>1552.2222222223113</v>
      </c>
      <c r="S3387">
        <v>1812.0384303803878</v>
      </c>
    </row>
    <row r="3388" spans="16:19" x14ac:dyDescent="0.25">
      <c r="P3388" s="13">
        <v>50.899999999998379</v>
      </c>
      <c r="Q3388" s="13">
        <f t="shared" si="129"/>
        <v>3054</v>
      </c>
      <c r="R3388" s="14">
        <v>1540.0000000000882</v>
      </c>
      <c r="S3388">
        <v>1816.9607229507972</v>
      </c>
    </row>
    <row r="3389" spans="16:19" x14ac:dyDescent="0.25">
      <c r="P3389" s="13">
        <v>50.916666666665044</v>
      </c>
      <c r="Q3389" s="13">
        <f t="shared" si="129"/>
        <v>3055</v>
      </c>
      <c r="R3389" s="14">
        <v>1540.0000000000882</v>
      </c>
      <c r="S3389">
        <v>1825.3804275162993</v>
      </c>
    </row>
    <row r="3390" spans="16:19" x14ac:dyDescent="0.25">
      <c r="P3390" s="13">
        <v>50.93333333333171</v>
      </c>
      <c r="Q3390" s="13">
        <f t="shared" si="129"/>
        <v>3056</v>
      </c>
      <c r="R3390" s="14">
        <v>1540.0000000000882</v>
      </c>
      <c r="S3390">
        <v>1829.1760032069162</v>
      </c>
    </row>
    <row r="3391" spans="16:19" x14ac:dyDescent="0.25">
      <c r="P3391" s="13">
        <v>50.949999999998376</v>
      </c>
      <c r="Q3391" s="13">
        <f t="shared" si="129"/>
        <v>3057</v>
      </c>
      <c r="R3391" s="14">
        <v>1540.0000000000882</v>
      </c>
      <c r="S3391">
        <v>1838.5379091451828</v>
      </c>
    </row>
    <row r="3392" spans="16:19" x14ac:dyDescent="0.25">
      <c r="P3392" s="13">
        <v>50.966666666665041</v>
      </c>
      <c r="Q3392" s="13">
        <f t="shared" si="129"/>
        <v>3058</v>
      </c>
      <c r="R3392" s="14">
        <v>1527.7777777778651</v>
      </c>
      <c r="S3392">
        <v>1819.1690454469483</v>
      </c>
    </row>
    <row r="3393" spans="16:19" x14ac:dyDescent="0.25">
      <c r="P3393" s="13">
        <v>50.983333333331707</v>
      </c>
      <c r="Q3393" s="13">
        <f t="shared" si="129"/>
        <v>3059</v>
      </c>
      <c r="R3393" s="14">
        <v>1527.7777777778651</v>
      </c>
      <c r="S3393">
        <v>1798.3784898745935</v>
      </c>
    </row>
    <row r="3394" spans="16:19" x14ac:dyDescent="0.25">
      <c r="P3394" s="13">
        <v>50.999999999998373</v>
      </c>
      <c r="Q3394" s="13">
        <f t="shared" si="129"/>
        <v>3060</v>
      </c>
      <c r="R3394" s="14">
        <v>1540.0000000000882</v>
      </c>
      <c r="S3394">
        <v>1794.9001897393282</v>
      </c>
    </row>
    <row r="3395" spans="16:19" x14ac:dyDescent="0.25">
      <c r="P3395" s="13">
        <v>51.016666666665039</v>
      </c>
      <c r="Q3395" s="13">
        <f t="shared" si="129"/>
        <v>3061</v>
      </c>
      <c r="R3395" s="14">
        <v>1552.2222222223111</v>
      </c>
      <c r="S3395">
        <v>1778.715487633903</v>
      </c>
    </row>
    <row r="3396" spans="16:19" x14ac:dyDescent="0.25">
      <c r="P3396" s="13">
        <v>51.033333333331704</v>
      </c>
      <c r="Q3396" s="13">
        <f t="shared" si="129"/>
        <v>3062</v>
      </c>
      <c r="R3396" s="14">
        <v>1564.4444444445339</v>
      </c>
      <c r="S3396">
        <v>1779.1545126996414</v>
      </c>
    </row>
    <row r="3397" spans="16:19" x14ac:dyDescent="0.25">
      <c r="P3397" s="13">
        <v>51.04999999999837</v>
      </c>
      <c r="Q3397" s="13">
        <f t="shared" ref="Q3397:Q3460" si="130">ROUND(P3397*60,0)</f>
        <v>3063</v>
      </c>
      <c r="R3397" s="14">
        <v>1576.6666666667568</v>
      </c>
      <c r="S3397">
        <v>1781.6806038421371</v>
      </c>
    </row>
    <row r="3398" spans="16:19" x14ac:dyDescent="0.25">
      <c r="P3398" s="13">
        <v>51.066666666665036</v>
      </c>
      <c r="Q3398" s="13">
        <f t="shared" si="130"/>
        <v>3064</v>
      </c>
      <c r="R3398" s="14">
        <v>1576.6666666667566</v>
      </c>
      <c r="S3398">
        <v>1784.5879482727723</v>
      </c>
    </row>
    <row r="3399" spans="16:19" x14ac:dyDescent="0.25">
      <c r="P3399" s="13">
        <v>51.083333333331701</v>
      </c>
      <c r="Q3399" s="13">
        <f t="shared" si="130"/>
        <v>3065</v>
      </c>
      <c r="R3399" s="14">
        <v>1576.6666666667566</v>
      </c>
      <c r="S3399">
        <v>1786.1469883742368</v>
      </c>
    </row>
    <row r="3400" spans="16:19" x14ac:dyDescent="0.25">
      <c r="P3400" s="13">
        <v>51.099999999998367</v>
      </c>
      <c r="Q3400" s="13">
        <f t="shared" si="130"/>
        <v>3066</v>
      </c>
      <c r="R3400" s="14">
        <v>1576.6666666667566</v>
      </c>
      <c r="S3400">
        <v>1787.2613751787367</v>
      </c>
    </row>
    <row r="3401" spans="16:19" x14ac:dyDescent="0.25">
      <c r="P3401" s="13">
        <v>51.116666666665033</v>
      </c>
      <c r="Q3401" s="13">
        <f t="shared" si="130"/>
        <v>3067</v>
      </c>
      <c r="R3401" s="14">
        <v>1564.4444444445339</v>
      </c>
      <c r="S3401">
        <v>1789.2059485790373</v>
      </c>
    </row>
    <row r="3402" spans="16:19" x14ac:dyDescent="0.25">
      <c r="P3402" s="13">
        <v>51.133333333331699</v>
      </c>
      <c r="Q3402" s="13">
        <f t="shared" si="130"/>
        <v>3068</v>
      </c>
      <c r="R3402" s="14">
        <v>1552.2222222223108</v>
      </c>
      <c r="S3402">
        <v>1785.1994964016098</v>
      </c>
    </row>
    <row r="3403" spans="16:19" x14ac:dyDescent="0.25">
      <c r="P3403" s="13">
        <v>51.149999999998364</v>
      </c>
      <c r="Q3403" s="13">
        <f t="shared" si="130"/>
        <v>3069</v>
      </c>
      <c r="R3403" s="14">
        <v>1540.0000000000878</v>
      </c>
      <c r="S3403">
        <v>1805.3778648338089</v>
      </c>
    </row>
    <row r="3404" spans="16:19" x14ac:dyDescent="0.25">
      <c r="P3404" s="13">
        <v>51.16666666666503</v>
      </c>
      <c r="Q3404" s="13">
        <f t="shared" si="130"/>
        <v>3070</v>
      </c>
      <c r="R3404" s="14">
        <v>1527.7777777778649</v>
      </c>
      <c r="S3404">
        <v>1825.3058408123479</v>
      </c>
    </row>
    <row r="3405" spans="16:19" x14ac:dyDescent="0.25">
      <c r="P3405" s="13">
        <v>51.183333333331696</v>
      </c>
      <c r="Q3405" s="13">
        <f t="shared" si="130"/>
        <v>3071</v>
      </c>
      <c r="R3405" s="14">
        <v>1515.5555555556421</v>
      </c>
      <c r="S3405">
        <v>1818.6382426888961</v>
      </c>
    </row>
    <row r="3406" spans="16:19" x14ac:dyDescent="0.25">
      <c r="P3406" s="13">
        <v>51.199999999998361</v>
      </c>
      <c r="Q3406" s="13">
        <f t="shared" si="130"/>
        <v>3072</v>
      </c>
      <c r="R3406" s="14">
        <v>1503.3333333334192</v>
      </c>
      <c r="S3406">
        <v>1827.3199723285472</v>
      </c>
    </row>
    <row r="3407" spans="16:19" x14ac:dyDescent="0.25">
      <c r="P3407" s="13">
        <v>51.216666666665027</v>
      </c>
      <c r="Q3407" s="13">
        <f t="shared" si="130"/>
        <v>3073</v>
      </c>
      <c r="R3407" s="14">
        <v>1491.1111111111964</v>
      </c>
      <c r="S3407">
        <v>1834.8658227817768</v>
      </c>
    </row>
    <row r="3408" spans="16:19" x14ac:dyDescent="0.25">
      <c r="P3408" s="13">
        <v>51.233333333331693</v>
      </c>
      <c r="Q3408" s="13">
        <f t="shared" si="130"/>
        <v>3074</v>
      </c>
      <c r="R3408" s="14">
        <v>1478.8888888889735</v>
      </c>
      <c r="S3408">
        <v>1832.8102632514774</v>
      </c>
    </row>
    <row r="3409" spans="16:19" x14ac:dyDescent="0.25">
      <c r="P3409" s="13">
        <v>51.249999999998359</v>
      </c>
      <c r="Q3409" s="13">
        <f t="shared" si="130"/>
        <v>3075</v>
      </c>
      <c r="R3409" s="14">
        <v>1491.1111111111964</v>
      </c>
      <c r="S3409">
        <v>1826.7075502861096</v>
      </c>
    </row>
    <row r="3410" spans="16:19" x14ac:dyDescent="0.25">
      <c r="P3410" s="13">
        <v>51.266666666665024</v>
      </c>
      <c r="Q3410" s="13">
        <f t="shared" si="130"/>
        <v>3076</v>
      </c>
      <c r="R3410" s="14">
        <v>1491.1111111111964</v>
      </c>
      <c r="S3410">
        <v>1818.6957615566434</v>
      </c>
    </row>
    <row r="3411" spans="16:19" x14ac:dyDescent="0.25">
      <c r="P3411" s="13">
        <v>51.28333333333169</v>
      </c>
      <c r="Q3411" s="13">
        <f t="shared" si="130"/>
        <v>3077</v>
      </c>
      <c r="R3411" s="14">
        <v>1503.3333333334194</v>
      </c>
      <c r="S3411">
        <v>1811.0678791051512</v>
      </c>
    </row>
    <row r="3412" spans="16:19" x14ac:dyDescent="0.25">
      <c r="P3412" s="13">
        <v>51.299999999998356</v>
      </c>
      <c r="Q3412" s="13">
        <f t="shared" si="130"/>
        <v>3078</v>
      </c>
      <c r="R3412" s="14">
        <v>1515.5555555556423</v>
      </c>
      <c r="S3412">
        <v>1801.3204189147878</v>
      </c>
    </row>
    <row r="3413" spans="16:19" x14ac:dyDescent="0.25">
      <c r="P3413" s="13">
        <v>51.316666666665022</v>
      </c>
      <c r="Q3413" s="13">
        <f t="shared" si="130"/>
        <v>3079</v>
      </c>
      <c r="R3413" s="14">
        <v>1527.7777777778649</v>
      </c>
      <c r="S3413">
        <v>1808.6654485689103</v>
      </c>
    </row>
    <row r="3414" spans="16:19" x14ac:dyDescent="0.25">
      <c r="P3414" s="13">
        <v>51.333333333331687</v>
      </c>
      <c r="Q3414" s="13">
        <f t="shared" si="130"/>
        <v>3080</v>
      </c>
      <c r="R3414" s="14">
        <v>1552.2222222223108</v>
      </c>
      <c r="S3414">
        <v>1812.8951919870569</v>
      </c>
    </row>
    <row r="3415" spans="16:19" x14ac:dyDescent="0.25">
      <c r="P3415" s="13">
        <v>51.349999999998353</v>
      </c>
      <c r="Q3415" s="13">
        <f t="shared" si="130"/>
        <v>3081</v>
      </c>
      <c r="R3415" s="14">
        <v>1576.6666666667566</v>
      </c>
      <c r="S3415">
        <v>1813.7432745385772</v>
      </c>
    </row>
    <row r="3416" spans="16:19" x14ac:dyDescent="0.25">
      <c r="P3416" s="13">
        <v>51.366666666665019</v>
      </c>
      <c r="Q3416" s="13">
        <f t="shared" si="130"/>
        <v>3082</v>
      </c>
      <c r="R3416" s="14">
        <v>1588.8888888889796</v>
      </c>
      <c r="S3416">
        <v>1813.8132420029021</v>
      </c>
    </row>
    <row r="3417" spans="16:19" x14ac:dyDescent="0.25">
      <c r="P3417" s="13">
        <v>51.383333333331684</v>
      </c>
      <c r="Q3417" s="13">
        <f t="shared" si="130"/>
        <v>3083</v>
      </c>
      <c r="R3417" s="14">
        <v>1601.1111111112023</v>
      </c>
      <c r="S3417">
        <v>1805.671936455497</v>
      </c>
    </row>
    <row r="3418" spans="16:19" x14ac:dyDescent="0.25">
      <c r="P3418" s="13">
        <v>51.39999999999835</v>
      </c>
      <c r="Q3418" s="13">
        <f t="shared" si="130"/>
        <v>3084</v>
      </c>
      <c r="R3418" s="14">
        <v>1613.3333333334253</v>
      </c>
      <c r="S3418">
        <v>1802.4422661618732</v>
      </c>
    </row>
    <row r="3419" spans="16:19" x14ac:dyDescent="0.25">
      <c r="P3419" s="13">
        <v>51.416666666665016</v>
      </c>
      <c r="Q3419" s="13">
        <f t="shared" si="130"/>
        <v>3085</v>
      </c>
      <c r="R3419" s="14">
        <v>1613.3333333334253</v>
      </c>
      <c r="S3419">
        <v>1802.1519386794312</v>
      </c>
    </row>
    <row r="3420" spans="16:19" x14ac:dyDescent="0.25">
      <c r="P3420" s="13">
        <v>51.433333333331682</v>
      </c>
      <c r="Q3420" s="13">
        <f t="shared" si="130"/>
        <v>3086</v>
      </c>
      <c r="R3420" s="14">
        <v>1613.3333333334256</v>
      </c>
      <c r="S3420">
        <v>1801.2438046964371</v>
      </c>
    </row>
    <row r="3421" spans="16:19" x14ac:dyDescent="0.25">
      <c r="P3421" s="13">
        <v>51.449999999998347</v>
      </c>
      <c r="Q3421" s="13">
        <f t="shared" si="130"/>
        <v>3087</v>
      </c>
      <c r="R3421" s="14">
        <v>1613.3333333334258</v>
      </c>
      <c r="S3421">
        <v>1803.9925601132136</v>
      </c>
    </row>
    <row r="3422" spans="16:19" x14ac:dyDescent="0.25">
      <c r="P3422" s="13">
        <v>51.466666666665013</v>
      </c>
      <c r="Q3422" s="13">
        <f t="shared" si="130"/>
        <v>3088</v>
      </c>
      <c r="R3422" s="14">
        <v>1613.3333333334258</v>
      </c>
      <c r="S3422">
        <v>1811.1489836400115</v>
      </c>
    </row>
    <row r="3423" spans="16:19" x14ac:dyDescent="0.25">
      <c r="P3423" s="13">
        <v>51.483333333331679</v>
      </c>
      <c r="Q3423" s="13">
        <f t="shared" si="130"/>
        <v>3089</v>
      </c>
      <c r="R3423" s="14">
        <v>1601.1111111112027</v>
      </c>
      <c r="S3423">
        <v>1812.1449769258854</v>
      </c>
    </row>
    <row r="3424" spans="16:19" x14ac:dyDescent="0.25">
      <c r="P3424" s="13">
        <v>51.499999999998344</v>
      </c>
      <c r="Q3424" s="13">
        <f t="shared" si="130"/>
        <v>3090</v>
      </c>
      <c r="R3424" s="14">
        <v>1601.1111111112027</v>
      </c>
      <c r="S3424">
        <v>1799.7310115179391</v>
      </c>
    </row>
    <row r="3425" spans="16:19" x14ac:dyDescent="0.25">
      <c r="P3425" s="13">
        <v>51.51666666666501</v>
      </c>
      <c r="Q3425" s="13">
        <f t="shared" si="130"/>
        <v>3091</v>
      </c>
      <c r="R3425" s="14">
        <v>1613.3333333334256</v>
      </c>
      <c r="S3425">
        <v>1793.3847260352102</v>
      </c>
    </row>
    <row r="3426" spans="16:19" x14ac:dyDescent="0.25">
      <c r="P3426" s="13">
        <v>51.533333333331676</v>
      </c>
      <c r="Q3426" s="13">
        <f t="shared" si="130"/>
        <v>3092</v>
      </c>
      <c r="R3426" s="14">
        <v>1625.5555555556484</v>
      </c>
      <c r="S3426">
        <v>1789.5158100597496</v>
      </c>
    </row>
    <row r="3427" spans="16:19" x14ac:dyDescent="0.25">
      <c r="P3427" s="13">
        <v>51.549999999998342</v>
      </c>
      <c r="Q3427" s="13">
        <f t="shared" si="130"/>
        <v>3093</v>
      </c>
      <c r="R3427" s="14">
        <v>1650.0000000000944</v>
      </c>
      <c r="S3427">
        <v>1789.3428206839162</v>
      </c>
    </row>
    <row r="3428" spans="16:19" x14ac:dyDescent="0.25">
      <c r="P3428" s="13">
        <v>51.566666666665007</v>
      </c>
      <c r="Q3428" s="13">
        <f t="shared" si="130"/>
        <v>3094</v>
      </c>
      <c r="R3428" s="14">
        <v>1674.4444444445403</v>
      </c>
      <c r="S3428">
        <v>1790.2656842936401</v>
      </c>
    </row>
    <row r="3429" spans="16:19" x14ac:dyDescent="0.25">
      <c r="P3429" s="13">
        <v>51.583333333331673</v>
      </c>
      <c r="Q3429" s="13">
        <f t="shared" si="130"/>
        <v>3095</v>
      </c>
      <c r="R3429" s="14">
        <v>1698.888888888986</v>
      </c>
      <c r="S3429">
        <v>1782.4724605895115</v>
      </c>
    </row>
    <row r="3430" spans="16:19" x14ac:dyDescent="0.25">
      <c r="P3430" s="13">
        <v>51.599999999998339</v>
      </c>
      <c r="Q3430" s="13">
        <f t="shared" si="130"/>
        <v>3096</v>
      </c>
      <c r="R3430" s="14">
        <v>1723.3333333334317</v>
      </c>
      <c r="S3430">
        <v>1777.6051429929175</v>
      </c>
    </row>
    <row r="3431" spans="16:19" x14ac:dyDescent="0.25">
      <c r="P3431" s="13">
        <v>51.616666666665004</v>
      </c>
      <c r="Q3431" s="13">
        <f t="shared" si="130"/>
        <v>3097</v>
      </c>
      <c r="R3431" s="14">
        <v>1747.7777777778774</v>
      </c>
      <c r="S3431">
        <v>1774.0150916406674</v>
      </c>
    </row>
    <row r="3432" spans="16:19" x14ac:dyDescent="0.25">
      <c r="P3432" s="13">
        <v>51.63333333333167</v>
      </c>
      <c r="Q3432" s="13">
        <f t="shared" si="130"/>
        <v>3098</v>
      </c>
      <c r="R3432" s="14">
        <v>1772.2222222223234</v>
      </c>
      <c r="S3432">
        <v>1771.4098416191393</v>
      </c>
    </row>
    <row r="3433" spans="16:19" x14ac:dyDescent="0.25">
      <c r="P3433" s="13">
        <v>51.649999999998336</v>
      </c>
      <c r="Q3433" s="13">
        <f t="shared" si="130"/>
        <v>3099</v>
      </c>
      <c r="R3433" s="14">
        <v>1796.6666666667688</v>
      </c>
      <c r="S3433">
        <v>1771.3652318801899</v>
      </c>
    </row>
    <row r="3434" spans="16:19" x14ac:dyDescent="0.25">
      <c r="P3434" s="13">
        <v>51.666666666665002</v>
      </c>
      <c r="Q3434" s="13">
        <f t="shared" si="130"/>
        <v>3100</v>
      </c>
      <c r="R3434" s="14">
        <v>1808.8888888889917</v>
      </c>
      <c r="S3434">
        <v>1776.5547253752161</v>
      </c>
    </row>
    <row r="3435" spans="16:19" x14ac:dyDescent="0.25">
      <c r="P3435" s="13">
        <v>51.683333333331667</v>
      </c>
      <c r="Q3435" s="13">
        <f t="shared" si="130"/>
        <v>3101</v>
      </c>
      <c r="R3435" s="14">
        <v>1821.1111111112145</v>
      </c>
      <c r="S3435">
        <v>1760.2089880526946</v>
      </c>
    </row>
    <row r="3436" spans="16:19" x14ac:dyDescent="0.25">
      <c r="P3436" s="13">
        <v>51.699999999998333</v>
      </c>
      <c r="Q3436" s="13">
        <f t="shared" si="130"/>
        <v>3102</v>
      </c>
      <c r="R3436" s="14">
        <v>1833.3333333334374</v>
      </c>
      <c r="S3436">
        <v>1746.5258340517203</v>
      </c>
    </row>
    <row r="3437" spans="16:19" x14ac:dyDescent="0.25">
      <c r="P3437" s="13">
        <v>51.716666666664999</v>
      </c>
      <c r="Q3437" s="13">
        <f t="shared" si="130"/>
        <v>3103</v>
      </c>
      <c r="R3437" s="14">
        <v>1845.5555555556602</v>
      </c>
      <c r="S3437">
        <v>1732.093357711984</v>
      </c>
    </row>
    <row r="3438" spans="16:19" x14ac:dyDescent="0.25">
      <c r="P3438" s="13">
        <v>51.733333333331665</v>
      </c>
      <c r="Q3438" s="13">
        <f t="shared" si="130"/>
        <v>3104</v>
      </c>
      <c r="R3438" s="14">
        <v>1845.5555555556602</v>
      </c>
      <c r="S3438">
        <v>1718.8816918435218</v>
      </c>
    </row>
    <row r="3439" spans="16:19" x14ac:dyDescent="0.25">
      <c r="P3439" s="13">
        <v>51.74999999999833</v>
      </c>
      <c r="Q3439" s="13">
        <f t="shared" si="130"/>
        <v>3105</v>
      </c>
      <c r="R3439" s="14">
        <v>1821.1111111112145</v>
      </c>
      <c r="S3439">
        <v>1704.7705668968267</v>
      </c>
    </row>
    <row r="3440" spans="16:19" x14ac:dyDescent="0.25">
      <c r="P3440" s="13">
        <v>51.766666666664996</v>
      </c>
      <c r="Q3440" s="13">
        <f t="shared" si="130"/>
        <v>3106</v>
      </c>
      <c r="R3440" s="14">
        <v>1821.1111111112145</v>
      </c>
      <c r="S3440">
        <v>1700.9679718795142</v>
      </c>
    </row>
    <row r="3441" spans="16:19" x14ac:dyDescent="0.25">
      <c r="P3441" s="13">
        <v>51.783333333331662</v>
      </c>
      <c r="Q3441" s="13">
        <f t="shared" si="130"/>
        <v>3107</v>
      </c>
      <c r="R3441" s="14">
        <v>1808.8888888889917</v>
      </c>
      <c r="S3441">
        <v>1696.5648584489163</v>
      </c>
    </row>
    <row r="3442" spans="16:19" x14ac:dyDescent="0.25">
      <c r="P3442" s="13">
        <v>51.799999999998327</v>
      </c>
      <c r="Q3442" s="13">
        <f t="shared" si="130"/>
        <v>3108</v>
      </c>
      <c r="R3442" s="14">
        <v>1784.4444444445458</v>
      </c>
      <c r="S3442">
        <v>1692.0977347191324</v>
      </c>
    </row>
    <row r="3443" spans="16:19" x14ac:dyDescent="0.25">
      <c r="P3443" s="13">
        <v>51.816666666664993</v>
      </c>
      <c r="Q3443" s="13">
        <f t="shared" si="130"/>
        <v>3109</v>
      </c>
      <c r="R3443" s="14">
        <v>1772.2222222223229</v>
      </c>
      <c r="S3443">
        <v>1682.540402263093</v>
      </c>
    </row>
    <row r="3444" spans="16:19" x14ac:dyDescent="0.25">
      <c r="P3444" s="13">
        <v>51.833333333331659</v>
      </c>
      <c r="Q3444" s="13">
        <f t="shared" si="130"/>
        <v>3110</v>
      </c>
      <c r="R3444" s="14">
        <v>1760.0000000001</v>
      </c>
      <c r="S3444">
        <v>1665.1011600909198</v>
      </c>
    </row>
    <row r="3445" spans="16:19" x14ac:dyDescent="0.25">
      <c r="P3445" s="13">
        <v>51.849999999998325</v>
      </c>
      <c r="Q3445" s="13">
        <f t="shared" si="130"/>
        <v>3111</v>
      </c>
      <c r="R3445" s="14">
        <v>1747.7777777778772</v>
      </c>
      <c r="S3445">
        <v>1649.9773171024808</v>
      </c>
    </row>
    <row r="3446" spans="16:19" x14ac:dyDescent="0.25">
      <c r="P3446" s="13">
        <v>51.86666666666499</v>
      </c>
      <c r="Q3446" s="13">
        <f t="shared" si="130"/>
        <v>3112</v>
      </c>
      <c r="R3446" s="14">
        <v>1760.0000000001</v>
      </c>
      <c r="S3446">
        <v>1653.3788789563102</v>
      </c>
    </row>
    <row r="3447" spans="16:19" x14ac:dyDescent="0.25">
      <c r="P3447" s="13">
        <v>51.883333333331656</v>
      </c>
      <c r="Q3447" s="13">
        <f t="shared" si="130"/>
        <v>3113</v>
      </c>
      <c r="R3447" s="14">
        <v>1772.2222222223231</v>
      </c>
      <c r="S3447">
        <v>1652.6153875891821</v>
      </c>
    </row>
    <row r="3448" spans="16:19" x14ac:dyDescent="0.25">
      <c r="P3448" s="13">
        <v>51.899999999998322</v>
      </c>
      <c r="Q3448" s="13">
        <f t="shared" si="130"/>
        <v>3114</v>
      </c>
      <c r="R3448" s="14">
        <v>1784.4444444445462</v>
      </c>
      <c r="S3448">
        <v>1658.9686208159601</v>
      </c>
    </row>
    <row r="3449" spans="16:19" x14ac:dyDescent="0.25">
      <c r="P3449" s="13">
        <v>51.916666666664987</v>
      </c>
      <c r="Q3449" s="13">
        <f t="shared" si="130"/>
        <v>3115</v>
      </c>
      <c r="R3449" s="14">
        <v>1808.8888888889919</v>
      </c>
      <c r="S3449">
        <v>1660.7359055185061</v>
      </c>
    </row>
    <row r="3450" spans="16:19" x14ac:dyDescent="0.25">
      <c r="P3450" s="13">
        <v>51.933333333331653</v>
      </c>
      <c r="Q3450" s="13">
        <f t="shared" si="130"/>
        <v>3116</v>
      </c>
      <c r="R3450" s="14">
        <v>1833.3333333334381</v>
      </c>
      <c r="S3450">
        <v>1663.3316033674701</v>
      </c>
    </row>
    <row r="3451" spans="16:19" x14ac:dyDescent="0.25">
      <c r="P3451" s="13">
        <v>51.949999999998319</v>
      </c>
      <c r="Q3451" s="13">
        <f t="shared" si="130"/>
        <v>3117</v>
      </c>
      <c r="R3451" s="14">
        <v>1857.7777777778838</v>
      </c>
      <c r="S3451">
        <v>1663.815224589722</v>
      </c>
    </row>
    <row r="3452" spans="16:19" x14ac:dyDescent="0.25">
      <c r="P3452" s="13">
        <v>51.966666666664985</v>
      </c>
      <c r="Q3452" s="13">
        <f t="shared" si="130"/>
        <v>3118</v>
      </c>
      <c r="R3452" s="14">
        <v>1870.0000000001069</v>
      </c>
      <c r="S3452">
        <v>1663.4817697280353</v>
      </c>
    </row>
    <row r="3453" spans="16:19" x14ac:dyDescent="0.25">
      <c r="P3453" s="13">
        <v>51.98333333333165</v>
      </c>
      <c r="Q3453" s="13">
        <f t="shared" si="130"/>
        <v>3119</v>
      </c>
      <c r="R3453" s="14">
        <v>1882.2222222223297</v>
      </c>
      <c r="S3453">
        <v>1662.6531756178651</v>
      </c>
    </row>
    <row r="3454" spans="16:19" x14ac:dyDescent="0.25">
      <c r="P3454" s="13">
        <v>51.999999999998316</v>
      </c>
      <c r="Q3454" s="13">
        <f t="shared" si="130"/>
        <v>3120</v>
      </c>
      <c r="R3454" s="14">
        <v>1870.0000000001069</v>
      </c>
      <c r="S3454">
        <v>1663.8024340341572</v>
      </c>
    </row>
    <row r="3455" spans="16:19" x14ac:dyDescent="0.25">
      <c r="P3455" s="13">
        <v>52.016666666664982</v>
      </c>
      <c r="Q3455" s="13">
        <f t="shared" si="130"/>
        <v>3121</v>
      </c>
      <c r="R3455" s="14">
        <v>1857.7777777778842</v>
      </c>
      <c r="S3455">
        <v>1671.7661829444364</v>
      </c>
    </row>
    <row r="3456" spans="16:19" x14ac:dyDescent="0.25">
      <c r="P3456" s="13">
        <v>52.033333333331647</v>
      </c>
      <c r="Q3456" s="13">
        <f t="shared" si="130"/>
        <v>3122</v>
      </c>
      <c r="R3456" s="14">
        <v>1833.3333333334385</v>
      </c>
      <c r="S3456">
        <v>1676.4872686363099</v>
      </c>
    </row>
    <row r="3457" spans="16:19" x14ac:dyDescent="0.25">
      <c r="P3457" s="13">
        <v>52.049999999998313</v>
      </c>
      <c r="Q3457" s="13">
        <f t="shared" si="130"/>
        <v>3123</v>
      </c>
      <c r="R3457" s="14">
        <v>1808.8888888889924</v>
      </c>
      <c r="S3457">
        <v>1680.5065733722149</v>
      </c>
    </row>
    <row r="3458" spans="16:19" x14ac:dyDescent="0.25">
      <c r="P3458" s="13">
        <v>52.066666666664979</v>
      </c>
      <c r="Q3458" s="13">
        <f t="shared" si="130"/>
        <v>3124</v>
      </c>
      <c r="R3458" s="14">
        <v>1784.4444444445467</v>
      </c>
      <c r="S3458">
        <v>1685.135323808895</v>
      </c>
    </row>
    <row r="3459" spans="16:19" x14ac:dyDescent="0.25">
      <c r="P3459" s="13">
        <v>52.083333333331645</v>
      </c>
      <c r="Q3459" s="13">
        <f t="shared" si="130"/>
        <v>3125</v>
      </c>
      <c r="R3459" s="14">
        <v>1760.000000000101</v>
      </c>
      <c r="S3459">
        <v>1686.4284363430854</v>
      </c>
    </row>
    <row r="3460" spans="16:19" x14ac:dyDescent="0.25">
      <c r="P3460" s="13">
        <v>52.09999999999831</v>
      </c>
      <c r="Q3460" s="13">
        <f t="shared" si="130"/>
        <v>3126</v>
      </c>
      <c r="R3460" s="14">
        <v>1735.5555555556552</v>
      </c>
      <c r="S3460">
        <v>1689.7373092531934</v>
      </c>
    </row>
    <row r="3461" spans="16:19" x14ac:dyDescent="0.25">
      <c r="P3461" s="13">
        <v>52.116666666664976</v>
      </c>
      <c r="Q3461" s="13">
        <f t="shared" ref="Q3461:Q3524" si="131">ROUND(P3461*60,0)</f>
        <v>3127</v>
      </c>
      <c r="R3461" s="14">
        <v>1711.1111111112095</v>
      </c>
      <c r="S3461">
        <v>1700.9826789164492</v>
      </c>
    </row>
    <row r="3462" spans="16:19" x14ac:dyDescent="0.25">
      <c r="P3462" s="13">
        <v>52.133333333331642</v>
      </c>
      <c r="Q3462" s="13">
        <f t="shared" si="131"/>
        <v>3128</v>
      </c>
      <c r="R3462" s="14">
        <v>1686.6666666667638</v>
      </c>
      <c r="S3462">
        <v>1712.2242600285492</v>
      </c>
    </row>
    <row r="3463" spans="16:19" x14ac:dyDescent="0.25">
      <c r="P3463" s="13">
        <v>52.149999999998307</v>
      </c>
      <c r="Q3463" s="13">
        <f t="shared" si="131"/>
        <v>3129</v>
      </c>
      <c r="R3463" s="14">
        <v>1662.2222222223177</v>
      </c>
      <c r="S3463">
        <v>1719.749152678877</v>
      </c>
    </row>
    <row r="3464" spans="16:19" x14ac:dyDescent="0.25">
      <c r="P3464" s="13">
        <v>52.166666666664973</v>
      </c>
      <c r="Q3464" s="13">
        <f t="shared" si="131"/>
        <v>3130</v>
      </c>
      <c r="R3464" s="14">
        <v>1650.000000000095</v>
      </c>
      <c r="S3464">
        <v>1722.9051903213256</v>
      </c>
    </row>
    <row r="3465" spans="16:19" x14ac:dyDescent="0.25">
      <c r="P3465" s="13">
        <v>52.183333333331639</v>
      </c>
      <c r="Q3465" s="13">
        <f t="shared" si="131"/>
        <v>3131</v>
      </c>
      <c r="R3465" s="14">
        <v>1637.7777777778724</v>
      </c>
      <c r="S3465">
        <v>1716.3011632151042</v>
      </c>
    </row>
    <row r="3466" spans="16:19" x14ac:dyDescent="0.25">
      <c r="P3466" s="13">
        <v>52.199999999998305</v>
      </c>
      <c r="Q3466" s="13">
        <f t="shared" si="131"/>
        <v>3132</v>
      </c>
      <c r="R3466" s="14">
        <v>1625.5555555556493</v>
      </c>
      <c r="S3466">
        <v>1710.0174720526138</v>
      </c>
    </row>
    <row r="3467" spans="16:19" x14ac:dyDescent="0.25">
      <c r="P3467" s="13">
        <v>52.21666666666497</v>
      </c>
      <c r="Q3467" s="13">
        <f t="shared" si="131"/>
        <v>3133</v>
      </c>
      <c r="R3467" s="14">
        <v>1625.5555555556493</v>
      </c>
      <c r="S3467">
        <v>1702.790334218796</v>
      </c>
    </row>
    <row r="3468" spans="16:19" x14ac:dyDescent="0.25">
      <c r="P3468" s="13">
        <v>52.233333333331636</v>
      </c>
      <c r="Q3468" s="13">
        <f t="shared" si="131"/>
        <v>3134</v>
      </c>
      <c r="R3468" s="14">
        <v>1637.7777777778722</v>
      </c>
      <c r="S3468">
        <v>1700.9548311729682</v>
      </c>
    </row>
    <row r="3469" spans="16:19" x14ac:dyDescent="0.25">
      <c r="P3469" s="13">
        <v>52.249999999998302</v>
      </c>
      <c r="Q3469" s="13">
        <f t="shared" si="131"/>
        <v>3135</v>
      </c>
      <c r="R3469" s="14">
        <v>1650.000000000095</v>
      </c>
      <c r="S3469">
        <v>1698.0974953621421</v>
      </c>
    </row>
    <row r="3470" spans="16:19" x14ac:dyDescent="0.25">
      <c r="P3470" s="13">
        <v>52.266666666664968</v>
      </c>
      <c r="Q3470" s="13">
        <f t="shared" si="131"/>
        <v>3136</v>
      </c>
      <c r="R3470" s="14">
        <v>1650.000000000095</v>
      </c>
      <c r="S3470">
        <v>1694.2567785019435</v>
      </c>
    </row>
    <row r="3471" spans="16:19" x14ac:dyDescent="0.25">
      <c r="P3471" s="13">
        <v>52.283333333331633</v>
      </c>
      <c r="Q3471" s="13">
        <f t="shared" si="131"/>
        <v>3137</v>
      </c>
      <c r="R3471" s="14">
        <v>1637.777777777872</v>
      </c>
      <c r="S3471">
        <v>1680.8913893800691</v>
      </c>
    </row>
    <row r="3472" spans="16:19" x14ac:dyDescent="0.25">
      <c r="P3472" s="13">
        <v>52.299999999998299</v>
      </c>
      <c r="Q3472" s="13">
        <f t="shared" si="131"/>
        <v>3138</v>
      </c>
      <c r="R3472" s="14">
        <v>1637.777777777872</v>
      </c>
      <c r="S3472">
        <v>1662.6115310005555</v>
      </c>
    </row>
    <row r="3473" spans="16:19" x14ac:dyDescent="0.25">
      <c r="P3473" s="13">
        <v>52.316666666664965</v>
      </c>
      <c r="Q3473" s="13">
        <f t="shared" si="131"/>
        <v>3139</v>
      </c>
      <c r="R3473" s="14">
        <v>1637.777777777872</v>
      </c>
      <c r="S3473">
        <v>1646.1192433209162</v>
      </c>
    </row>
    <row r="3474" spans="16:19" x14ac:dyDescent="0.25">
      <c r="P3474" s="13">
        <v>52.33333333333163</v>
      </c>
      <c r="Q3474" s="13">
        <f t="shared" si="131"/>
        <v>3140</v>
      </c>
      <c r="R3474" s="14">
        <v>1637.777777777872</v>
      </c>
      <c r="S3474">
        <v>1628.2057943091061</v>
      </c>
    </row>
    <row r="3475" spans="16:19" x14ac:dyDescent="0.25">
      <c r="P3475" s="13">
        <v>52.349999999998296</v>
      </c>
      <c r="Q3475" s="13">
        <f t="shared" si="131"/>
        <v>3141</v>
      </c>
      <c r="R3475" s="14">
        <v>1637.777777777872</v>
      </c>
      <c r="S3475">
        <v>1612.6029292747319</v>
      </c>
    </row>
    <row r="3476" spans="16:19" x14ac:dyDescent="0.25">
      <c r="P3476" s="13">
        <v>52.366666666664962</v>
      </c>
      <c r="Q3476" s="13">
        <f t="shared" si="131"/>
        <v>3142</v>
      </c>
      <c r="R3476" s="14">
        <v>1613.3333333334258</v>
      </c>
      <c r="S3476">
        <v>1609.6089341227507</v>
      </c>
    </row>
    <row r="3477" spans="16:19" x14ac:dyDescent="0.25">
      <c r="P3477" s="13">
        <v>52.383333333331628</v>
      </c>
      <c r="Q3477" s="13">
        <f t="shared" si="131"/>
        <v>3143</v>
      </c>
      <c r="R3477" s="14">
        <v>1601.1111111112029</v>
      </c>
      <c r="S3477">
        <v>1605.3740329998952</v>
      </c>
    </row>
    <row r="3478" spans="16:19" x14ac:dyDescent="0.25">
      <c r="P3478" s="13">
        <v>52.399999999998293</v>
      </c>
      <c r="Q3478" s="13">
        <f t="shared" si="131"/>
        <v>3144</v>
      </c>
      <c r="R3478" s="14">
        <v>1588.8888888889796</v>
      </c>
      <c r="S3478">
        <v>1603.0131476851486</v>
      </c>
    </row>
    <row r="3479" spans="16:19" x14ac:dyDescent="0.25">
      <c r="P3479" s="13">
        <v>52.416666666664959</v>
      </c>
      <c r="Q3479" s="13">
        <f t="shared" si="131"/>
        <v>3145</v>
      </c>
      <c r="R3479" s="14">
        <v>1564.4444444445339</v>
      </c>
      <c r="S3479">
        <v>1596.0477400517225</v>
      </c>
    </row>
    <row r="3480" spans="16:19" x14ac:dyDescent="0.25">
      <c r="P3480" s="13">
        <v>52.433333333331625</v>
      </c>
      <c r="Q3480" s="13">
        <f t="shared" si="131"/>
        <v>3146</v>
      </c>
      <c r="R3480" s="14">
        <v>1540.0000000000878</v>
      </c>
      <c r="S3480">
        <v>1586.7843008204877</v>
      </c>
    </row>
    <row r="3481" spans="16:19" x14ac:dyDescent="0.25">
      <c r="P3481" s="13">
        <v>52.44999999999829</v>
      </c>
      <c r="Q3481" s="13">
        <f t="shared" si="131"/>
        <v>3147</v>
      </c>
      <c r="R3481" s="14">
        <v>1515.5555555556421</v>
      </c>
      <c r="S3481">
        <v>1578.0796056169713</v>
      </c>
    </row>
    <row r="3482" spans="16:19" x14ac:dyDescent="0.25">
      <c r="P3482" s="13">
        <v>52.466666666664956</v>
      </c>
      <c r="Q3482" s="13">
        <f t="shared" si="131"/>
        <v>3148</v>
      </c>
      <c r="R3482" s="14">
        <v>1503.333333333419</v>
      </c>
      <c r="S3482">
        <v>1583.1245942801579</v>
      </c>
    </row>
    <row r="3483" spans="16:19" x14ac:dyDescent="0.25">
      <c r="P3483" s="13">
        <v>52.483333333331622</v>
      </c>
      <c r="Q3483" s="13">
        <f t="shared" si="131"/>
        <v>3149</v>
      </c>
      <c r="R3483" s="14">
        <v>1491.1111111111961</v>
      </c>
      <c r="S3483">
        <v>1579.6228071307351</v>
      </c>
    </row>
    <row r="3484" spans="16:19" x14ac:dyDescent="0.25">
      <c r="P3484" s="13">
        <v>52.499999999998288</v>
      </c>
      <c r="Q3484" s="13">
        <f t="shared" si="131"/>
        <v>3150</v>
      </c>
      <c r="R3484" s="14">
        <v>1491.1111111111961</v>
      </c>
      <c r="S3484">
        <v>1579.2587067197649</v>
      </c>
    </row>
    <row r="3485" spans="16:19" x14ac:dyDescent="0.25">
      <c r="P3485" s="13">
        <v>52.516666666664953</v>
      </c>
      <c r="Q3485" s="13">
        <f t="shared" si="131"/>
        <v>3151</v>
      </c>
      <c r="R3485" s="14">
        <v>1478.8888888889733</v>
      </c>
      <c r="S3485">
        <v>1587.2824177402374</v>
      </c>
    </row>
    <row r="3486" spans="16:19" x14ac:dyDescent="0.25">
      <c r="P3486" s="13">
        <v>52.533333333331619</v>
      </c>
      <c r="Q3486" s="13">
        <f t="shared" si="131"/>
        <v>3152</v>
      </c>
      <c r="R3486" s="14">
        <v>1478.8888888889733</v>
      </c>
      <c r="S3486">
        <v>1587.0528458631111</v>
      </c>
    </row>
    <row r="3487" spans="16:19" x14ac:dyDescent="0.25">
      <c r="P3487" s="13">
        <v>52.549999999998285</v>
      </c>
      <c r="Q3487" s="13">
        <f t="shared" si="131"/>
        <v>3153</v>
      </c>
      <c r="R3487" s="14">
        <v>1478.8888888889733</v>
      </c>
      <c r="S3487">
        <v>1579.4471355101173</v>
      </c>
    </row>
    <row r="3488" spans="16:19" x14ac:dyDescent="0.25">
      <c r="P3488" s="13">
        <v>52.56666666666495</v>
      </c>
      <c r="Q3488" s="13">
        <f t="shared" si="131"/>
        <v>3154</v>
      </c>
      <c r="R3488" s="14">
        <v>1478.8888888889733</v>
      </c>
      <c r="S3488">
        <v>1574.1172511587429</v>
      </c>
    </row>
    <row r="3489" spans="16:19" x14ac:dyDescent="0.25">
      <c r="P3489" s="13">
        <v>52.583333333331616</v>
      </c>
      <c r="Q3489" s="13">
        <f t="shared" si="131"/>
        <v>3155</v>
      </c>
      <c r="R3489" s="14">
        <v>1491.1111111111961</v>
      </c>
      <c r="S3489">
        <v>1561.354536551602</v>
      </c>
    </row>
    <row r="3490" spans="16:19" x14ac:dyDescent="0.25">
      <c r="P3490" s="13">
        <v>52.599999999998282</v>
      </c>
      <c r="Q3490" s="13">
        <f t="shared" si="131"/>
        <v>3156</v>
      </c>
      <c r="R3490" s="14">
        <v>1503.333333333419</v>
      </c>
      <c r="S3490">
        <v>1551.7796850181162</v>
      </c>
    </row>
    <row r="3491" spans="16:19" x14ac:dyDescent="0.25">
      <c r="P3491" s="13">
        <v>52.616666666664948</v>
      </c>
      <c r="Q3491" s="13">
        <f t="shared" si="131"/>
        <v>3157</v>
      </c>
      <c r="R3491" s="14">
        <v>1503.333333333419</v>
      </c>
      <c r="S3491">
        <v>1548.3017356722735</v>
      </c>
    </row>
    <row r="3492" spans="16:19" x14ac:dyDescent="0.25">
      <c r="P3492" s="13">
        <v>52.633333333331613</v>
      </c>
      <c r="Q3492" s="13">
        <f t="shared" si="131"/>
        <v>3158</v>
      </c>
      <c r="R3492" s="14">
        <v>1503.333333333419</v>
      </c>
      <c r="S3492">
        <v>1546.4853893065031</v>
      </c>
    </row>
    <row r="3493" spans="16:19" x14ac:dyDescent="0.25">
      <c r="P3493" s="13">
        <v>52.649999999998279</v>
      </c>
      <c r="Q3493" s="13">
        <f t="shared" si="131"/>
        <v>3159</v>
      </c>
      <c r="R3493" s="14">
        <v>1503.3333333334194</v>
      </c>
      <c r="S3493">
        <v>1532.5411095461816</v>
      </c>
    </row>
    <row r="3494" spans="16:19" x14ac:dyDescent="0.25">
      <c r="P3494" s="13">
        <v>52.666666666664945</v>
      </c>
      <c r="Q3494" s="13">
        <f t="shared" si="131"/>
        <v>3160</v>
      </c>
      <c r="R3494" s="14">
        <v>1491.1111111111964</v>
      </c>
      <c r="S3494">
        <v>1528.1052256489127</v>
      </c>
    </row>
    <row r="3495" spans="16:19" x14ac:dyDescent="0.25">
      <c r="P3495" s="13">
        <v>52.683333333331611</v>
      </c>
      <c r="Q3495" s="13">
        <f t="shared" si="131"/>
        <v>3161</v>
      </c>
      <c r="R3495" s="14">
        <v>1478.8888888889735</v>
      </c>
      <c r="S3495">
        <v>1521.559078231134</v>
      </c>
    </row>
    <row r="3496" spans="16:19" x14ac:dyDescent="0.25">
      <c r="P3496" s="13">
        <v>52.699999999998276</v>
      </c>
      <c r="Q3496" s="13">
        <f t="shared" si="131"/>
        <v>3162</v>
      </c>
      <c r="R3496" s="14">
        <v>1466.6666666667506</v>
      </c>
      <c r="S3496">
        <v>1527.8557463721586</v>
      </c>
    </row>
    <row r="3497" spans="16:19" x14ac:dyDescent="0.25">
      <c r="P3497" s="13">
        <v>52.716666666664942</v>
      </c>
      <c r="Q3497" s="13">
        <f t="shared" si="131"/>
        <v>3163</v>
      </c>
      <c r="R3497" s="14">
        <v>1442.2222222223049</v>
      </c>
      <c r="S3497">
        <v>1541.6575876747977</v>
      </c>
    </row>
    <row r="3498" spans="16:19" x14ac:dyDescent="0.25">
      <c r="P3498" s="13">
        <v>52.733333333331608</v>
      </c>
      <c r="Q3498" s="13">
        <f t="shared" si="131"/>
        <v>3164</v>
      </c>
      <c r="R3498" s="14">
        <v>1417.7777777778592</v>
      </c>
      <c r="S3498">
        <v>1554.1306500719802</v>
      </c>
    </row>
    <row r="3499" spans="16:19" x14ac:dyDescent="0.25">
      <c r="P3499" s="13">
        <v>52.749999999998273</v>
      </c>
      <c r="Q3499" s="13">
        <f t="shared" si="131"/>
        <v>3165</v>
      </c>
      <c r="R3499" s="14">
        <v>1393.3333333334133</v>
      </c>
      <c r="S3499">
        <v>1561.3015005197947</v>
      </c>
    </row>
    <row r="3500" spans="16:19" x14ac:dyDescent="0.25">
      <c r="P3500" s="13">
        <v>52.766666666664939</v>
      </c>
      <c r="Q3500" s="13">
        <f t="shared" si="131"/>
        <v>3166</v>
      </c>
      <c r="R3500" s="14">
        <v>1381.1111111111904</v>
      </c>
      <c r="S3500">
        <v>1574.8337898779655</v>
      </c>
    </row>
    <row r="3501" spans="16:19" x14ac:dyDescent="0.25">
      <c r="P3501" s="13">
        <v>52.783333333331605</v>
      </c>
      <c r="Q3501" s="13">
        <f t="shared" si="131"/>
        <v>3167</v>
      </c>
      <c r="R3501" s="14">
        <v>1405.5555555556361</v>
      </c>
      <c r="S3501">
        <v>1585.4752095946847</v>
      </c>
    </row>
    <row r="3502" spans="16:19" x14ac:dyDescent="0.25">
      <c r="P3502" s="13">
        <v>52.799999999998271</v>
      </c>
      <c r="Q3502" s="13">
        <f t="shared" si="131"/>
        <v>3168</v>
      </c>
      <c r="R3502" s="14">
        <v>1442.2222222223047</v>
      </c>
      <c r="S3502">
        <v>1586.8089283308564</v>
      </c>
    </row>
    <row r="3503" spans="16:19" x14ac:dyDescent="0.25">
      <c r="P3503" s="13">
        <v>52.816666666664936</v>
      </c>
      <c r="Q3503" s="13">
        <f t="shared" si="131"/>
        <v>3169</v>
      </c>
      <c r="R3503" s="14">
        <v>1478.8888888889737</v>
      </c>
      <c r="S3503">
        <v>1587.6937989171417</v>
      </c>
    </row>
    <row r="3504" spans="16:19" x14ac:dyDescent="0.25">
      <c r="P3504" s="13">
        <v>52.833333333331602</v>
      </c>
      <c r="Q3504" s="13">
        <f t="shared" si="131"/>
        <v>3170</v>
      </c>
      <c r="R3504" s="14">
        <v>1515.5555555556423</v>
      </c>
      <c r="S3504">
        <v>1589.6902042728314</v>
      </c>
    </row>
    <row r="3505" spans="16:19" x14ac:dyDescent="0.25">
      <c r="P3505" s="13">
        <v>52.849999999998268</v>
      </c>
      <c r="Q3505" s="13">
        <f t="shared" si="131"/>
        <v>3171</v>
      </c>
      <c r="R3505" s="14">
        <v>1552.2222222223111</v>
      </c>
      <c r="S3505">
        <v>1594.5092004380028</v>
      </c>
    </row>
    <row r="3506" spans="16:19" x14ac:dyDescent="0.25">
      <c r="P3506" s="13">
        <v>52.866666666664933</v>
      </c>
      <c r="Q3506" s="13">
        <f t="shared" si="131"/>
        <v>3172</v>
      </c>
      <c r="R3506" s="14">
        <v>1601.1111111112027</v>
      </c>
      <c r="S3506">
        <v>1599.334201918098</v>
      </c>
    </row>
    <row r="3507" spans="16:19" x14ac:dyDescent="0.25">
      <c r="P3507" s="13">
        <v>52.883333333331599</v>
      </c>
      <c r="Q3507" s="13">
        <f t="shared" si="131"/>
        <v>3173</v>
      </c>
      <c r="R3507" s="14">
        <v>1650.0000000000941</v>
      </c>
      <c r="S3507">
        <v>1588.1552745368631</v>
      </c>
    </row>
    <row r="3508" spans="16:19" x14ac:dyDescent="0.25">
      <c r="P3508" s="13">
        <v>52.899999999998265</v>
      </c>
      <c r="Q3508" s="13">
        <f t="shared" si="131"/>
        <v>3174</v>
      </c>
      <c r="R3508" s="14">
        <v>1698.888888888986</v>
      </c>
      <c r="S3508">
        <v>1579.5335981472999</v>
      </c>
    </row>
    <row r="3509" spans="16:19" x14ac:dyDescent="0.25">
      <c r="P3509" s="13">
        <v>52.916666666664931</v>
      </c>
      <c r="Q3509" s="13">
        <f t="shared" si="131"/>
        <v>3175</v>
      </c>
      <c r="R3509" s="14">
        <v>1747.7777777778776</v>
      </c>
      <c r="S3509">
        <v>1564.7505076271686</v>
      </c>
    </row>
    <row r="3510" spans="16:19" x14ac:dyDescent="0.25">
      <c r="P3510" s="13">
        <v>52.933333333331596</v>
      </c>
      <c r="Q3510" s="13">
        <f t="shared" si="131"/>
        <v>3176</v>
      </c>
      <c r="R3510" s="14">
        <v>1784.4444444445462</v>
      </c>
      <c r="S3510">
        <v>1555.6471213843924</v>
      </c>
    </row>
    <row r="3511" spans="16:19" x14ac:dyDescent="0.25">
      <c r="P3511" s="13">
        <v>52.949999999998262</v>
      </c>
      <c r="Q3511" s="13">
        <f t="shared" si="131"/>
        <v>3177</v>
      </c>
      <c r="R3511" s="14">
        <v>1821.111111111215</v>
      </c>
      <c r="S3511">
        <v>1540.4128812472015</v>
      </c>
    </row>
    <row r="3512" spans="16:19" x14ac:dyDescent="0.25">
      <c r="P3512" s="13">
        <v>52.966666666664928</v>
      </c>
      <c r="Q3512" s="13">
        <f t="shared" si="131"/>
        <v>3178</v>
      </c>
      <c r="R3512" s="14">
        <v>1857.7777777778838</v>
      </c>
      <c r="S3512">
        <v>1523.4357265556071</v>
      </c>
    </row>
    <row r="3513" spans="16:19" x14ac:dyDescent="0.25">
      <c r="P3513" s="13">
        <v>52.983333333331593</v>
      </c>
      <c r="Q3513" s="13">
        <f t="shared" si="131"/>
        <v>3179</v>
      </c>
      <c r="R3513" s="14">
        <v>1882.2222222223295</v>
      </c>
      <c r="S3513">
        <v>1513.9909438445422</v>
      </c>
    </row>
    <row r="3514" spans="16:19" x14ac:dyDescent="0.25">
      <c r="P3514" s="13">
        <v>52.999999999998259</v>
      </c>
      <c r="Q3514" s="13">
        <f t="shared" si="131"/>
        <v>3180</v>
      </c>
      <c r="R3514" s="14">
        <v>1894.4444444445526</v>
      </c>
      <c r="S3514">
        <v>1511.6483919956891</v>
      </c>
    </row>
    <row r="3515" spans="16:19" x14ac:dyDescent="0.25">
      <c r="P3515" s="13">
        <v>53.016666666664925</v>
      </c>
      <c r="Q3515" s="13">
        <f t="shared" si="131"/>
        <v>3181</v>
      </c>
      <c r="R3515" s="14">
        <v>1906.6666666667752</v>
      </c>
      <c r="S3515">
        <v>1504.4665915937169</v>
      </c>
    </row>
    <row r="3516" spans="16:19" x14ac:dyDescent="0.25">
      <c r="P3516" s="13">
        <v>53.033333333331591</v>
      </c>
      <c r="Q3516" s="13">
        <f t="shared" si="131"/>
        <v>3182</v>
      </c>
      <c r="R3516" s="14">
        <v>1943.333333333444</v>
      </c>
      <c r="S3516">
        <v>1495.5695762822265</v>
      </c>
    </row>
    <row r="3517" spans="16:19" x14ac:dyDescent="0.25">
      <c r="P3517" s="13">
        <v>53.049999999998256</v>
      </c>
      <c r="Q3517" s="13">
        <f t="shared" si="131"/>
        <v>3183</v>
      </c>
      <c r="R3517" s="14">
        <v>1967.7777777778897</v>
      </c>
      <c r="S3517">
        <v>1486.569274902165</v>
      </c>
    </row>
    <row r="3518" spans="16:19" x14ac:dyDescent="0.25">
      <c r="P3518" s="13">
        <v>53.066666666664922</v>
      </c>
      <c r="Q3518" s="13">
        <f t="shared" si="131"/>
        <v>3184</v>
      </c>
      <c r="R3518" s="14">
        <v>1992.2222222223356</v>
      </c>
      <c r="S3518">
        <v>1484.4832918946106</v>
      </c>
    </row>
    <row r="3519" spans="16:19" x14ac:dyDescent="0.25">
      <c r="P3519" s="13">
        <v>53.083333333331588</v>
      </c>
      <c r="Q3519" s="13">
        <f t="shared" si="131"/>
        <v>3185</v>
      </c>
      <c r="R3519" s="14">
        <v>2004.4444444445585</v>
      </c>
      <c r="S3519">
        <v>1481.7040154848585</v>
      </c>
    </row>
    <row r="3520" spans="16:19" x14ac:dyDescent="0.25">
      <c r="P3520" s="13">
        <v>53.099999999998253</v>
      </c>
      <c r="Q3520" s="13">
        <f t="shared" si="131"/>
        <v>3186</v>
      </c>
      <c r="R3520" s="14">
        <v>2016.6666666667816</v>
      </c>
      <c r="S3520">
        <v>1487.1580389438457</v>
      </c>
    </row>
    <row r="3521" spans="16:19" x14ac:dyDescent="0.25">
      <c r="P3521" s="13">
        <v>53.116666666664919</v>
      </c>
      <c r="Q3521" s="13">
        <f t="shared" si="131"/>
        <v>3187</v>
      </c>
      <c r="R3521" s="14">
        <v>2053.3333333334504</v>
      </c>
      <c r="S3521">
        <v>1499.028342966338</v>
      </c>
    </row>
    <row r="3522" spans="16:19" x14ac:dyDescent="0.25">
      <c r="P3522" s="13">
        <v>53.133333333331585</v>
      </c>
      <c r="Q3522" s="13">
        <f t="shared" si="131"/>
        <v>3188</v>
      </c>
      <c r="R3522" s="14">
        <v>2077.7777777778961</v>
      </c>
      <c r="S3522">
        <v>1510.1724963775844</v>
      </c>
    </row>
    <row r="3523" spans="16:19" x14ac:dyDescent="0.25">
      <c r="P3523" s="13">
        <v>53.149999999998251</v>
      </c>
      <c r="Q3523" s="13">
        <f t="shared" si="131"/>
        <v>3189</v>
      </c>
      <c r="R3523" s="14">
        <v>2102.2222222223418</v>
      </c>
      <c r="S3523">
        <v>1525.5082855382966</v>
      </c>
    </row>
    <row r="3524" spans="16:19" x14ac:dyDescent="0.25">
      <c r="P3524" s="13">
        <v>53.166666666664916</v>
      </c>
      <c r="Q3524" s="13">
        <f t="shared" si="131"/>
        <v>3190</v>
      </c>
      <c r="R3524" s="14">
        <v>2138.8888888890106</v>
      </c>
      <c r="S3524">
        <v>1533.7967117245878</v>
      </c>
    </row>
    <row r="3525" spans="16:19" x14ac:dyDescent="0.25">
      <c r="P3525" s="13">
        <v>53.183333333331582</v>
      </c>
      <c r="Q3525" s="13">
        <f t="shared" ref="Q3525:Q3588" si="132">ROUND(P3525*60,0)</f>
        <v>3191</v>
      </c>
      <c r="R3525" s="14">
        <v>2175.5555555556793</v>
      </c>
      <c r="S3525">
        <v>1528.0393599121742</v>
      </c>
    </row>
    <row r="3526" spans="16:19" x14ac:dyDescent="0.25">
      <c r="P3526" s="13">
        <v>53.199999999998248</v>
      </c>
      <c r="Q3526" s="13">
        <f t="shared" si="132"/>
        <v>3192</v>
      </c>
      <c r="R3526" s="14">
        <v>2212.2222222223486</v>
      </c>
      <c r="S3526">
        <v>1524.6922960656757</v>
      </c>
    </row>
    <row r="3527" spans="16:19" x14ac:dyDescent="0.25">
      <c r="P3527" s="13">
        <v>53.216666666664914</v>
      </c>
      <c r="Q3527" s="13">
        <f t="shared" si="132"/>
        <v>3193</v>
      </c>
      <c r="R3527" s="14">
        <v>2248.8888888890174</v>
      </c>
      <c r="S3527">
        <v>1525.2538041171761</v>
      </c>
    </row>
    <row r="3528" spans="16:19" x14ac:dyDescent="0.25">
      <c r="P3528" s="13">
        <v>53.233333333331579</v>
      </c>
      <c r="Q3528" s="13">
        <f t="shared" si="132"/>
        <v>3194</v>
      </c>
      <c r="R3528" s="14">
        <v>2285.5555555556862</v>
      </c>
      <c r="S3528">
        <v>1526.4818972064427</v>
      </c>
    </row>
    <row r="3529" spans="16:19" x14ac:dyDescent="0.25">
      <c r="P3529" s="13">
        <v>53.249999999998245</v>
      </c>
      <c r="Q3529" s="13">
        <f t="shared" si="132"/>
        <v>3195</v>
      </c>
      <c r="R3529" s="14">
        <v>2322.2222222223554</v>
      </c>
      <c r="S3529">
        <v>1525.8511714761646</v>
      </c>
    </row>
    <row r="3530" spans="16:19" x14ac:dyDescent="0.25">
      <c r="P3530" s="13">
        <v>53.266666666664911</v>
      </c>
      <c r="Q3530" s="13">
        <f t="shared" si="132"/>
        <v>3196</v>
      </c>
      <c r="R3530" s="14">
        <v>2371.1111111112468</v>
      </c>
      <c r="S3530">
        <v>1526.1024979374781</v>
      </c>
    </row>
    <row r="3531" spans="16:19" x14ac:dyDescent="0.25">
      <c r="P3531" s="13">
        <v>53.283333333331576</v>
      </c>
      <c r="Q3531" s="13">
        <f t="shared" si="132"/>
        <v>3197</v>
      </c>
      <c r="R3531" s="14">
        <v>2383.3333333334699</v>
      </c>
      <c r="S3531">
        <v>1517.0132148161806</v>
      </c>
    </row>
    <row r="3532" spans="16:19" x14ac:dyDescent="0.25">
      <c r="P3532" s="13">
        <v>53.299999999998242</v>
      </c>
      <c r="Q3532" s="13">
        <f t="shared" si="132"/>
        <v>3198</v>
      </c>
      <c r="R3532" s="14">
        <v>2383.3333333334695</v>
      </c>
      <c r="S3532">
        <v>1504.3399861675136</v>
      </c>
    </row>
    <row r="3533" spans="16:19" x14ac:dyDescent="0.25">
      <c r="P3533" s="13">
        <v>53.316666666664908</v>
      </c>
      <c r="Q3533" s="13">
        <f t="shared" si="132"/>
        <v>3199</v>
      </c>
      <c r="R3533" s="14">
        <v>2383.3333333334695</v>
      </c>
      <c r="S3533">
        <v>1496.3024812106316</v>
      </c>
    </row>
    <row r="3534" spans="16:19" x14ac:dyDescent="0.25">
      <c r="P3534" s="13">
        <v>53.333333333331574</v>
      </c>
      <c r="Q3534" s="13">
        <f t="shared" si="132"/>
        <v>3200</v>
      </c>
      <c r="R3534" s="14">
        <v>2383.3333333334695</v>
      </c>
      <c r="S3534">
        <v>1484.574273884215</v>
      </c>
    </row>
    <row r="3535" spans="16:19" x14ac:dyDescent="0.25">
      <c r="P3535" s="13">
        <v>53.349999999998239</v>
      </c>
      <c r="Q3535" s="13">
        <f t="shared" si="132"/>
        <v>3201</v>
      </c>
      <c r="R3535" s="14">
        <v>2383.3333333334695</v>
      </c>
      <c r="S3535">
        <v>1481.8695176017359</v>
      </c>
    </row>
    <row r="3536" spans="16:19" x14ac:dyDescent="0.25">
      <c r="P3536" s="13">
        <v>53.366666666664905</v>
      </c>
      <c r="Q3536" s="13">
        <f t="shared" si="132"/>
        <v>3202</v>
      </c>
      <c r="R3536" s="14">
        <v>2383.3333333334695</v>
      </c>
      <c r="S3536">
        <v>1483.468012867002</v>
      </c>
    </row>
    <row r="3537" spans="16:19" x14ac:dyDescent="0.25">
      <c r="P3537" s="13">
        <v>53.383333333331571</v>
      </c>
      <c r="Q3537" s="13">
        <f t="shared" si="132"/>
        <v>3203</v>
      </c>
      <c r="R3537" s="14">
        <v>2371.1111111112464</v>
      </c>
      <c r="S3537">
        <v>1495.5551129207804</v>
      </c>
    </row>
    <row r="3538" spans="16:19" x14ac:dyDescent="0.25">
      <c r="P3538" s="13">
        <v>53.399999999998236</v>
      </c>
      <c r="Q3538" s="13">
        <f t="shared" si="132"/>
        <v>3204</v>
      </c>
      <c r="R3538" s="14">
        <v>2358.8888888890233</v>
      </c>
      <c r="S3538">
        <v>1490.4792302496978</v>
      </c>
    </row>
    <row r="3539" spans="16:19" x14ac:dyDescent="0.25">
      <c r="P3539" s="13">
        <v>53.416666666664902</v>
      </c>
      <c r="Q3539" s="13">
        <f t="shared" si="132"/>
        <v>3205</v>
      </c>
      <c r="R3539" s="14">
        <v>2346.6666666668002</v>
      </c>
      <c r="S3539">
        <v>1479.5195622198144</v>
      </c>
    </row>
    <row r="3540" spans="16:19" x14ac:dyDescent="0.25">
      <c r="P3540" s="13">
        <v>53.433333333331568</v>
      </c>
      <c r="Q3540" s="13">
        <f t="shared" si="132"/>
        <v>3206</v>
      </c>
      <c r="R3540" s="14">
        <v>2346.6666666668002</v>
      </c>
      <c r="S3540">
        <v>1468.2968776718103</v>
      </c>
    </row>
    <row r="3541" spans="16:19" x14ac:dyDescent="0.25">
      <c r="P3541" s="13">
        <v>53.449999999998234</v>
      </c>
      <c r="Q3541" s="13">
        <f t="shared" si="132"/>
        <v>3207</v>
      </c>
      <c r="R3541" s="14">
        <v>2346.6666666668002</v>
      </c>
      <c r="S3541">
        <v>1461.1841636801721</v>
      </c>
    </row>
    <row r="3542" spans="16:19" x14ac:dyDescent="0.25">
      <c r="P3542" s="13">
        <v>53.466666666664899</v>
      </c>
      <c r="Q3542" s="13">
        <f t="shared" si="132"/>
        <v>3208</v>
      </c>
      <c r="R3542" s="14">
        <v>2346.6666666667998</v>
      </c>
      <c r="S3542">
        <v>1463.3974652973534</v>
      </c>
    </row>
    <row r="3543" spans="16:19" x14ac:dyDescent="0.25">
      <c r="P3543" s="13">
        <v>53.483333333331565</v>
      </c>
      <c r="Q3543" s="13">
        <f t="shared" si="132"/>
        <v>3209</v>
      </c>
      <c r="R3543" s="14">
        <v>2358.8888888890228</v>
      </c>
      <c r="S3543">
        <v>1466.0395692898187</v>
      </c>
    </row>
    <row r="3544" spans="16:19" x14ac:dyDescent="0.25">
      <c r="P3544" s="13">
        <v>53.499999999998231</v>
      </c>
      <c r="Q3544" s="13">
        <f t="shared" si="132"/>
        <v>3210</v>
      </c>
      <c r="R3544" s="14">
        <v>2383.3333333334685</v>
      </c>
      <c r="S3544">
        <v>1463.795572484295</v>
      </c>
    </row>
    <row r="3545" spans="16:19" x14ac:dyDescent="0.25">
      <c r="P3545" s="13">
        <v>53.516666666664896</v>
      </c>
      <c r="Q3545" s="13">
        <f t="shared" si="132"/>
        <v>3211</v>
      </c>
      <c r="R3545" s="14">
        <v>2407.7777777779147</v>
      </c>
      <c r="S3545">
        <v>1468.550697718417</v>
      </c>
    </row>
    <row r="3546" spans="16:19" x14ac:dyDescent="0.25">
      <c r="P3546" s="13">
        <v>53.533333333331562</v>
      </c>
      <c r="Q3546" s="13">
        <f t="shared" si="132"/>
        <v>3212</v>
      </c>
      <c r="R3546" s="14">
        <v>2383.3333333334685</v>
      </c>
      <c r="S3546">
        <v>1473.6399679706972</v>
      </c>
    </row>
    <row r="3547" spans="16:19" x14ac:dyDescent="0.25">
      <c r="P3547" s="13">
        <v>53.549999999998228</v>
      </c>
      <c r="Q3547" s="13">
        <f t="shared" si="132"/>
        <v>3213</v>
      </c>
      <c r="R3547" s="14">
        <v>2346.6666666667993</v>
      </c>
      <c r="S3547">
        <v>1469.356364451814</v>
      </c>
    </row>
    <row r="3548" spans="16:19" x14ac:dyDescent="0.25">
      <c r="P3548" s="13">
        <v>53.566666666664894</v>
      </c>
      <c r="Q3548" s="13">
        <f t="shared" si="132"/>
        <v>3214</v>
      </c>
      <c r="R3548" s="14">
        <v>2310.0000000001305</v>
      </c>
      <c r="S3548">
        <v>1460.772807608648</v>
      </c>
    </row>
    <row r="3549" spans="16:19" x14ac:dyDescent="0.25">
      <c r="P3549" s="13">
        <v>53.583333333331559</v>
      </c>
      <c r="Q3549" s="13">
        <f t="shared" si="132"/>
        <v>3215</v>
      </c>
      <c r="R3549" s="14">
        <v>2273.3333333334622</v>
      </c>
      <c r="S3549">
        <v>1468.1763418729922</v>
      </c>
    </row>
    <row r="3550" spans="16:19" x14ac:dyDescent="0.25">
      <c r="P3550" s="13">
        <v>53.599999999998225</v>
      </c>
      <c r="Q3550" s="13">
        <f t="shared" si="132"/>
        <v>3216</v>
      </c>
      <c r="R3550" s="14">
        <v>2236.6666666667934</v>
      </c>
      <c r="S3550">
        <v>1478.8352073428462</v>
      </c>
    </row>
    <row r="3551" spans="16:19" x14ac:dyDescent="0.25">
      <c r="P3551" s="13">
        <v>53.616666666664891</v>
      </c>
      <c r="Q3551" s="13">
        <f t="shared" si="132"/>
        <v>3217</v>
      </c>
      <c r="R3551" s="14">
        <v>2187.777777777902</v>
      </c>
      <c r="S3551">
        <v>1487.5373707812939</v>
      </c>
    </row>
    <row r="3552" spans="16:19" x14ac:dyDescent="0.25">
      <c r="P3552" s="13">
        <v>53.633333333331557</v>
      </c>
      <c r="Q3552" s="13">
        <f t="shared" si="132"/>
        <v>3218</v>
      </c>
      <c r="R3552" s="14">
        <v>2138.8888888890101</v>
      </c>
      <c r="S3552">
        <v>1491.0042771752264</v>
      </c>
    </row>
    <row r="3553" spans="16:19" x14ac:dyDescent="0.25">
      <c r="P3553" s="13">
        <v>53.649999999998222</v>
      </c>
      <c r="Q3553" s="13">
        <f t="shared" si="132"/>
        <v>3219</v>
      </c>
      <c r="R3553" s="14">
        <v>2090.0000000001182</v>
      </c>
      <c r="S3553">
        <v>1494.9052073393257</v>
      </c>
    </row>
    <row r="3554" spans="16:19" x14ac:dyDescent="0.25">
      <c r="P3554" s="13">
        <v>53.666666666664888</v>
      </c>
      <c r="Q3554" s="13">
        <f t="shared" si="132"/>
        <v>3220</v>
      </c>
      <c r="R3554" s="14">
        <v>2053.3333333334504</v>
      </c>
      <c r="S3554">
        <v>1502.4792225814124</v>
      </c>
    </row>
    <row r="3555" spans="16:19" x14ac:dyDescent="0.25">
      <c r="P3555" s="13">
        <v>53.683333333331554</v>
      </c>
      <c r="Q3555" s="13">
        <f t="shared" si="132"/>
        <v>3221</v>
      </c>
      <c r="R3555" s="14">
        <v>2028.8888888890051</v>
      </c>
      <c r="S3555">
        <v>1507.0339393855484</v>
      </c>
    </row>
    <row r="3556" spans="16:19" x14ac:dyDescent="0.25">
      <c r="P3556" s="13">
        <v>53.699999999998219</v>
      </c>
      <c r="Q3556" s="13">
        <f t="shared" si="132"/>
        <v>3222</v>
      </c>
      <c r="R3556" s="14">
        <v>2004.4444444445596</v>
      </c>
      <c r="S3556">
        <v>1505.9594055479445</v>
      </c>
    </row>
    <row r="3557" spans="16:19" x14ac:dyDescent="0.25">
      <c r="P3557" s="13">
        <v>53.716666666664885</v>
      </c>
      <c r="Q3557" s="13">
        <f t="shared" si="132"/>
        <v>3223</v>
      </c>
      <c r="R3557" s="14">
        <v>1967.7777777778911</v>
      </c>
      <c r="S3557">
        <v>1490.9092870623206</v>
      </c>
    </row>
    <row r="3558" spans="16:19" x14ac:dyDescent="0.25">
      <c r="P3558" s="13">
        <v>53.733333333331551</v>
      </c>
      <c r="Q3558" s="13">
        <f t="shared" si="132"/>
        <v>3224</v>
      </c>
      <c r="R3558" s="14">
        <v>1943.3333333334451</v>
      </c>
      <c r="S3558">
        <v>1479.2697802984555</v>
      </c>
    </row>
    <row r="3559" spans="16:19" x14ac:dyDescent="0.25">
      <c r="P3559" s="13">
        <v>53.749999999998217</v>
      </c>
      <c r="Q3559" s="13">
        <f t="shared" si="132"/>
        <v>3225</v>
      </c>
      <c r="R3559" s="14">
        <v>1918.8888888889994</v>
      </c>
      <c r="S3559">
        <v>1474.9499377630509</v>
      </c>
    </row>
    <row r="3560" spans="16:19" x14ac:dyDescent="0.25">
      <c r="P3560" s="13">
        <v>53.766666666664882</v>
      </c>
      <c r="Q3560" s="13">
        <f t="shared" si="132"/>
        <v>3226</v>
      </c>
      <c r="R3560" s="14">
        <v>1882.2222222223309</v>
      </c>
      <c r="S3560">
        <v>1461.8076692117472</v>
      </c>
    </row>
    <row r="3561" spans="16:19" x14ac:dyDescent="0.25">
      <c r="P3561" s="13">
        <v>53.783333333331548</v>
      </c>
      <c r="Q3561" s="13">
        <f t="shared" si="132"/>
        <v>3227</v>
      </c>
      <c r="R3561" s="14">
        <v>1845.5555555556621</v>
      </c>
      <c r="S3561">
        <v>1447.216999569428</v>
      </c>
    </row>
    <row r="3562" spans="16:19" x14ac:dyDescent="0.25">
      <c r="P3562" s="13">
        <v>53.799999999998214</v>
      </c>
      <c r="Q3562" s="13">
        <f t="shared" si="132"/>
        <v>3228</v>
      </c>
      <c r="R3562" s="14">
        <v>1796.6666666667702</v>
      </c>
      <c r="S3562">
        <v>1435.3492872217505</v>
      </c>
    </row>
    <row r="3563" spans="16:19" x14ac:dyDescent="0.25">
      <c r="P3563" s="13">
        <v>53.816666666664879</v>
      </c>
      <c r="Q3563" s="13">
        <f t="shared" si="132"/>
        <v>3229</v>
      </c>
      <c r="R3563" s="14">
        <v>1747.7777777778783</v>
      </c>
      <c r="S3563">
        <v>1423.4182770374487</v>
      </c>
    </row>
    <row r="3564" spans="16:19" x14ac:dyDescent="0.25">
      <c r="P3564" s="13">
        <v>53.833333333331545</v>
      </c>
      <c r="Q3564" s="13">
        <f t="shared" si="132"/>
        <v>3230</v>
      </c>
      <c r="R3564" s="14">
        <v>1711.1111111112098</v>
      </c>
      <c r="S3564">
        <v>1409.7859672771988</v>
      </c>
    </row>
    <row r="3565" spans="16:19" x14ac:dyDescent="0.25">
      <c r="P3565" s="13">
        <v>53.849999999998211</v>
      </c>
      <c r="Q3565" s="13">
        <f t="shared" si="132"/>
        <v>3231</v>
      </c>
      <c r="R3565" s="14">
        <v>1662.2222222223181</v>
      </c>
      <c r="S3565">
        <v>1391.3633403646265</v>
      </c>
    </row>
    <row r="3566" spans="16:19" x14ac:dyDescent="0.25">
      <c r="P3566" s="13">
        <v>53.866666666664877</v>
      </c>
      <c r="Q3566" s="13">
        <f t="shared" si="132"/>
        <v>3232</v>
      </c>
      <c r="R3566" s="14">
        <v>1625.5555555556489</v>
      </c>
      <c r="S3566">
        <v>1367.8164771828897</v>
      </c>
    </row>
    <row r="3567" spans="16:19" x14ac:dyDescent="0.25">
      <c r="P3567" s="13">
        <v>53.883333333331542</v>
      </c>
      <c r="Q3567" s="13">
        <f t="shared" si="132"/>
        <v>3233</v>
      </c>
      <c r="R3567" s="14">
        <v>1588.8888888889805</v>
      </c>
      <c r="S3567">
        <v>1353.6412129610046</v>
      </c>
    </row>
    <row r="3568" spans="16:19" x14ac:dyDescent="0.25">
      <c r="P3568" s="13">
        <v>53.899999999998208</v>
      </c>
      <c r="Q3568" s="13">
        <f t="shared" si="132"/>
        <v>3234</v>
      </c>
      <c r="R3568" s="14">
        <v>1552.2222222223118</v>
      </c>
      <c r="S3568">
        <v>1351.8822262792689</v>
      </c>
    </row>
    <row r="3569" spans="16:19" x14ac:dyDescent="0.25">
      <c r="P3569" s="13">
        <v>53.916666666664874</v>
      </c>
      <c r="Q3569" s="13">
        <f t="shared" si="132"/>
        <v>3235</v>
      </c>
      <c r="R3569" s="14">
        <v>1515.555555555643</v>
      </c>
      <c r="S3569">
        <v>1334.7609106353943</v>
      </c>
    </row>
    <row r="3570" spans="16:19" x14ac:dyDescent="0.25">
      <c r="P3570" s="13">
        <v>53.933333333331539</v>
      </c>
      <c r="Q3570" s="13">
        <f t="shared" si="132"/>
        <v>3236</v>
      </c>
      <c r="R3570" s="14">
        <v>1478.888888888974</v>
      </c>
      <c r="S3570">
        <v>1321.2383904234161</v>
      </c>
    </row>
    <row r="3571" spans="16:19" x14ac:dyDescent="0.25">
      <c r="P3571" s="13">
        <v>53.949999999998205</v>
      </c>
      <c r="Q3571" s="13">
        <f t="shared" si="132"/>
        <v>3237</v>
      </c>
      <c r="R3571" s="14">
        <v>1442.2222222223049</v>
      </c>
      <c r="S3571">
        <v>1318.2929211401238</v>
      </c>
    </row>
    <row r="3572" spans="16:19" x14ac:dyDescent="0.25">
      <c r="P3572" s="13">
        <v>53.966666666664871</v>
      </c>
      <c r="Q3572" s="13">
        <f t="shared" si="132"/>
        <v>3238</v>
      </c>
      <c r="R3572" s="14">
        <v>1405.5555555556361</v>
      </c>
      <c r="S3572">
        <v>1322.0462278833163</v>
      </c>
    </row>
    <row r="3573" spans="16:19" x14ac:dyDescent="0.25">
      <c r="P3573" s="13">
        <v>53.983333333331537</v>
      </c>
      <c r="Q3573" s="13">
        <f t="shared" si="132"/>
        <v>3239</v>
      </c>
      <c r="R3573" s="14">
        <v>1368.8888888889671</v>
      </c>
      <c r="S3573">
        <v>1312.4825473446338</v>
      </c>
    </row>
    <row r="3574" spans="16:19" x14ac:dyDescent="0.25">
      <c r="P3574" s="13">
        <v>53.999999999998202</v>
      </c>
      <c r="Q3574" s="13">
        <f t="shared" si="132"/>
        <v>3240</v>
      </c>
      <c r="R3574" s="14">
        <v>1332.2222222222983</v>
      </c>
      <c r="S3574">
        <v>1302.0746410286306</v>
      </c>
    </row>
    <row r="3575" spans="16:19" x14ac:dyDescent="0.25">
      <c r="P3575" s="13">
        <v>54.016666666664868</v>
      </c>
      <c r="Q3575" s="13">
        <f t="shared" si="132"/>
        <v>3241</v>
      </c>
      <c r="R3575" s="14">
        <v>1283.3333333334065</v>
      </c>
      <c r="S3575">
        <v>1295.0765874545327</v>
      </c>
    </row>
    <row r="3576" spans="16:19" x14ac:dyDescent="0.25">
      <c r="P3576" s="13">
        <v>54.033333333331534</v>
      </c>
      <c r="Q3576" s="13">
        <f t="shared" si="132"/>
        <v>3242</v>
      </c>
      <c r="R3576" s="14">
        <v>1271.1111111111836</v>
      </c>
      <c r="S3576">
        <v>1283.9676494799603</v>
      </c>
    </row>
    <row r="3577" spans="16:19" x14ac:dyDescent="0.25">
      <c r="P3577" s="13">
        <v>54.049999999998199</v>
      </c>
      <c r="Q3577" s="13">
        <f t="shared" si="132"/>
        <v>3243</v>
      </c>
      <c r="R3577" s="14">
        <v>1271.1111111111836</v>
      </c>
      <c r="S3577">
        <v>1282.9641393622503</v>
      </c>
    </row>
    <row r="3578" spans="16:19" x14ac:dyDescent="0.25">
      <c r="P3578" s="13">
        <v>54.066666666664865</v>
      </c>
      <c r="Q3578" s="13">
        <f t="shared" si="132"/>
        <v>3244</v>
      </c>
      <c r="R3578" s="14">
        <v>1271.1111111111838</v>
      </c>
      <c r="S3578">
        <v>1283.0521434202831</v>
      </c>
    </row>
    <row r="3579" spans="16:19" x14ac:dyDescent="0.25">
      <c r="P3579" s="13">
        <v>54.083333333331531</v>
      </c>
      <c r="Q3579" s="13">
        <f t="shared" si="132"/>
        <v>3245</v>
      </c>
      <c r="R3579" s="14">
        <v>1258.8888888889608</v>
      </c>
      <c r="S3579">
        <v>1284.3366359693271</v>
      </c>
    </row>
    <row r="3580" spans="16:19" x14ac:dyDescent="0.25">
      <c r="P3580" s="13">
        <v>54.099999999998197</v>
      </c>
      <c r="Q3580" s="13">
        <f t="shared" si="132"/>
        <v>3246</v>
      </c>
      <c r="R3580" s="14">
        <v>1246.6666666667381</v>
      </c>
      <c r="S3580">
        <v>1299.6527387514839</v>
      </c>
    </row>
    <row r="3581" spans="16:19" x14ac:dyDescent="0.25">
      <c r="P3581" s="13">
        <v>54.116666666664862</v>
      </c>
      <c r="Q3581" s="13">
        <f t="shared" si="132"/>
        <v>3247</v>
      </c>
      <c r="R3581" s="14">
        <v>1234.4444444445151</v>
      </c>
      <c r="S3581">
        <v>1301.0846723005932</v>
      </c>
    </row>
    <row r="3582" spans="16:19" x14ac:dyDescent="0.25">
      <c r="P3582" s="13">
        <v>54.133333333331528</v>
      </c>
      <c r="Q3582" s="13">
        <f t="shared" si="132"/>
        <v>3248</v>
      </c>
      <c r="R3582" s="14">
        <v>1234.4444444445151</v>
      </c>
      <c r="S3582">
        <v>1293.1770307721695</v>
      </c>
    </row>
    <row r="3583" spans="16:19" x14ac:dyDescent="0.25">
      <c r="P3583" s="13">
        <v>54.149999999998194</v>
      </c>
      <c r="Q3583" s="13">
        <f t="shared" si="132"/>
        <v>3249</v>
      </c>
      <c r="R3583" s="14">
        <v>1246.6666666667384</v>
      </c>
      <c r="S3583">
        <v>1279.0095869457637</v>
      </c>
    </row>
    <row r="3584" spans="16:19" x14ac:dyDescent="0.25">
      <c r="P3584" s="13">
        <v>54.16666666666486</v>
      </c>
      <c r="Q3584" s="13">
        <f t="shared" si="132"/>
        <v>3250</v>
      </c>
      <c r="R3584" s="14">
        <v>1246.6666666667384</v>
      </c>
      <c r="S3584">
        <v>1275.1195817765979</v>
      </c>
    </row>
    <row r="3585" spans="16:19" x14ac:dyDescent="0.25">
      <c r="P3585" s="13">
        <v>54.183333333331525</v>
      </c>
      <c r="Q3585" s="13">
        <f t="shared" si="132"/>
        <v>3251</v>
      </c>
      <c r="R3585" s="14">
        <v>1234.4444444445153</v>
      </c>
      <c r="S3585">
        <v>1274.8628344329652</v>
      </c>
    </row>
    <row r="3586" spans="16:19" x14ac:dyDescent="0.25">
      <c r="P3586" s="13">
        <v>54.199999999998191</v>
      </c>
      <c r="Q3586" s="13">
        <f t="shared" si="132"/>
        <v>3252</v>
      </c>
      <c r="R3586" s="14">
        <v>1222.2222222222924</v>
      </c>
      <c r="S3586">
        <v>1286.2084515523461</v>
      </c>
    </row>
    <row r="3587" spans="16:19" x14ac:dyDescent="0.25">
      <c r="P3587" s="13">
        <v>54.216666666664857</v>
      </c>
      <c r="Q3587" s="13">
        <f t="shared" si="132"/>
        <v>3253</v>
      </c>
      <c r="R3587" s="14">
        <v>1222.2222222222924</v>
      </c>
      <c r="S3587">
        <v>1305.6057428017355</v>
      </c>
    </row>
    <row r="3588" spans="16:19" x14ac:dyDescent="0.25">
      <c r="P3588" s="13">
        <v>54.233333333331522</v>
      </c>
      <c r="Q3588" s="13">
        <f t="shared" si="132"/>
        <v>3254</v>
      </c>
      <c r="R3588" s="14">
        <v>1210.0000000000696</v>
      </c>
      <c r="S3588">
        <v>1318.9965240612767</v>
      </c>
    </row>
    <row r="3589" spans="16:19" x14ac:dyDescent="0.25">
      <c r="P3589" s="13">
        <v>54.249999999998188</v>
      </c>
      <c r="Q3589" s="13">
        <f t="shared" ref="Q3589:Q3652" si="133">ROUND(P3589*60,0)</f>
        <v>3255</v>
      </c>
      <c r="R3589" s="14">
        <v>1197.7777777778467</v>
      </c>
      <c r="S3589">
        <v>1333.2696741284315</v>
      </c>
    </row>
    <row r="3590" spans="16:19" x14ac:dyDescent="0.25">
      <c r="P3590" s="13">
        <v>54.266666666664854</v>
      </c>
      <c r="Q3590" s="13">
        <f t="shared" si="133"/>
        <v>3256</v>
      </c>
      <c r="R3590" s="14">
        <v>1185.5555555556239</v>
      </c>
      <c r="S3590">
        <v>1342.8223847289776</v>
      </c>
    </row>
    <row r="3591" spans="16:19" x14ac:dyDescent="0.25">
      <c r="P3591" s="13">
        <v>54.28333333333152</v>
      </c>
      <c r="Q3591" s="13">
        <f t="shared" si="133"/>
        <v>3257</v>
      </c>
      <c r="R3591" s="14">
        <v>1185.5555555556239</v>
      </c>
      <c r="S3591">
        <v>1351.6647367844105</v>
      </c>
    </row>
    <row r="3592" spans="16:19" x14ac:dyDescent="0.25">
      <c r="P3592" s="13">
        <v>54.299999999998185</v>
      </c>
      <c r="Q3592" s="13">
        <f t="shared" si="133"/>
        <v>3258</v>
      </c>
      <c r="R3592" s="14">
        <v>1185.5555555556239</v>
      </c>
      <c r="S3592">
        <v>1362.76973193801</v>
      </c>
    </row>
    <row r="3593" spans="16:19" x14ac:dyDescent="0.25">
      <c r="P3593" s="13">
        <v>54.316666666664851</v>
      </c>
      <c r="Q3593" s="13">
        <f t="shared" si="133"/>
        <v>3259</v>
      </c>
      <c r="R3593" s="14">
        <v>1185.5555555556239</v>
      </c>
      <c r="S3593">
        <v>1380.8351759099553</v>
      </c>
    </row>
    <row r="3594" spans="16:19" x14ac:dyDescent="0.25">
      <c r="P3594" s="13">
        <v>54.333333333331517</v>
      </c>
      <c r="Q3594" s="13">
        <f t="shared" si="133"/>
        <v>3260</v>
      </c>
      <c r="R3594" s="14">
        <v>1173.3333333334008</v>
      </c>
      <c r="S3594">
        <v>1411.5421176088369</v>
      </c>
    </row>
    <row r="3595" spans="16:19" x14ac:dyDescent="0.25">
      <c r="P3595" s="13">
        <v>54.349999999998182</v>
      </c>
      <c r="Q3595" s="13">
        <f t="shared" si="133"/>
        <v>3261</v>
      </c>
      <c r="R3595" s="14">
        <v>1173.3333333334008</v>
      </c>
      <c r="S3595">
        <v>1434.3410596279716</v>
      </c>
    </row>
    <row r="3596" spans="16:19" x14ac:dyDescent="0.25">
      <c r="P3596" s="13">
        <v>54.366666666664848</v>
      </c>
      <c r="Q3596" s="13">
        <f t="shared" si="133"/>
        <v>3262</v>
      </c>
      <c r="R3596" s="14">
        <v>1161.1111111111779</v>
      </c>
      <c r="S3596">
        <v>1454.3723661248773</v>
      </c>
    </row>
    <row r="3597" spans="16:19" x14ac:dyDescent="0.25">
      <c r="P3597" s="13">
        <v>54.383333333331514</v>
      </c>
      <c r="Q3597" s="13">
        <f t="shared" si="133"/>
        <v>3263</v>
      </c>
      <c r="R3597" s="14">
        <v>1148.8888888889549</v>
      </c>
      <c r="S3597">
        <v>1460.6796154217107</v>
      </c>
    </row>
    <row r="3598" spans="16:19" x14ac:dyDescent="0.25">
      <c r="P3598" s="13">
        <v>54.39999999999818</v>
      </c>
      <c r="Q3598" s="13">
        <f t="shared" si="133"/>
        <v>3264</v>
      </c>
      <c r="R3598" s="14">
        <v>1136.666666666732</v>
      </c>
      <c r="S3598">
        <v>1462.6102848913038</v>
      </c>
    </row>
    <row r="3599" spans="16:19" x14ac:dyDescent="0.25">
      <c r="P3599" s="13">
        <v>54.416666666664845</v>
      </c>
      <c r="Q3599" s="13">
        <f t="shared" si="133"/>
        <v>3265</v>
      </c>
      <c r="R3599" s="14">
        <v>1112.2222222222861</v>
      </c>
      <c r="S3599">
        <v>1464.4894257808373</v>
      </c>
    </row>
    <row r="3600" spans="16:19" x14ac:dyDescent="0.25">
      <c r="P3600" s="13">
        <v>54.433333333331511</v>
      </c>
      <c r="Q3600" s="13">
        <f t="shared" si="133"/>
        <v>3266</v>
      </c>
      <c r="R3600" s="14">
        <v>1087.7777777778401</v>
      </c>
      <c r="S3600">
        <v>1456.4334109958013</v>
      </c>
    </row>
    <row r="3601" spans="16:19" x14ac:dyDescent="0.25">
      <c r="P3601" s="13">
        <v>54.449999999998177</v>
      </c>
      <c r="Q3601" s="13">
        <f t="shared" si="133"/>
        <v>3267</v>
      </c>
      <c r="R3601" s="14">
        <v>1063.3333333333944</v>
      </c>
      <c r="S3601">
        <v>1455.8709512269202</v>
      </c>
    </row>
    <row r="3602" spans="16:19" x14ac:dyDescent="0.25">
      <c r="P3602" s="13">
        <v>54.466666666664842</v>
      </c>
      <c r="Q3602" s="13">
        <f t="shared" si="133"/>
        <v>3268</v>
      </c>
      <c r="R3602" s="14">
        <v>1038.8888888889483</v>
      </c>
      <c r="S3602">
        <v>1457.2656317693109</v>
      </c>
    </row>
    <row r="3603" spans="16:19" x14ac:dyDescent="0.25">
      <c r="P3603" s="13">
        <v>54.483333333331508</v>
      </c>
      <c r="Q3603" s="13">
        <f t="shared" si="133"/>
        <v>3269</v>
      </c>
      <c r="R3603" s="14">
        <v>1014.4444444445026</v>
      </c>
      <c r="S3603">
        <v>1462.50686600988</v>
      </c>
    </row>
    <row r="3604" spans="16:19" x14ac:dyDescent="0.25">
      <c r="P3604" s="13">
        <v>54.499999999998174</v>
      </c>
      <c r="Q3604" s="13">
        <f t="shared" si="133"/>
        <v>3270</v>
      </c>
      <c r="R3604" s="14">
        <v>990.00000000005662</v>
      </c>
      <c r="S3604">
        <v>1463.2549416105498</v>
      </c>
    </row>
    <row r="3605" spans="16:19" x14ac:dyDescent="0.25">
      <c r="P3605" s="13">
        <v>54.51666666666484</v>
      </c>
      <c r="Q3605" s="13">
        <f t="shared" si="133"/>
        <v>3271</v>
      </c>
      <c r="R3605" s="14">
        <v>990.00000000005662</v>
      </c>
      <c r="S3605">
        <v>1453.2617321146261</v>
      </c>
    </row>
    <row r="3606" spans="16:19" x14ac:dyDescent="0.25">
      <c r="P3606" s="13">
        <v>54.533333333331505</v>
      </c>
      <c r="Q3606" s="13">
        <f t="shared" si="133"/>
        <v>3272</v>
      </c>
      <c r="R3606" s="14">
        <v>977.77777777783353</v>
      </c>
      <c r="S3606">
        <v>1441.810356396672</v>
      </c>
    </row>
    <row r="3607" spans="16:19" x14ac:dyDescent="0.25">
      <c r="P3607" s="13">
        <v>54.549999999998171</v>
      </c>
      <c r="Q3607" s="13">
        <f t="shared" si="133"/>
        <v>3273</v>
      </c>
      <c r="R3607" s="14">
        <v>990.00000000005639</v>
      </c>
      <c r="S3607">
        <v>1431.9639929776436</v>
      </c>
    </row>
    <row r="3608" spans="16:19" x14ac:dyDescent="0.25">
      <c r="P3608" s="13">
        <v>54.566666666664837</v>
      </c>
      <c r="Q3608" s="13">
        <f t="shared" si="133"/>
        <v>3274</v>
      </c>
      <c r="R3608" s="14">
        <v>990.00000000005662</v>
      </c>
      <c r="S3608">
        <v>1421.3758133326983</v>
      </c>
    </row>
    <row r="3609" spans="16:19" x14ac:dyDescent="0.25">
      <c r="P3609" s="13">
        <v>54.583333333331503</v>
      </c>
      <c r="Q3609" s="13">
        <f t="shared" si="133"/>
        <v>3275</v>
      </c>
      <c r="R3609" s="14">
        <v>1002.2222222222795</v>
      </c>
      <c r="S3609">
        <v>1408.8382097155211</v>
      </c>
    </row>
    <row r="3610" spans="16:19" x14ac:dyDescent="0.25">
      <c r="P3610" s="13">
        <v>54.599999999998168</v>
      </c>
      <c r="Q3610" s="13">
        <f t="shared" si="133"/>
        <v>3276</v>
      </c>
      <c r="R3610" s="14">
        <v>1026.6666666667252</v>
      </c>
      <c r="S3610">
        <v>1408.7150119486905</v>
      </c>
    </row>
    <row r="3611" spans="16:19" x14ac:dyDescent="0.25">
      <c r="P3611" s="13">
        <v>54.616666666664834</v>
      </c>
      <c r="Q3611" s="13">
        <f t="shared" si="133"/>
        <v>3277</v>
      </c>
      <c r="R3611" s="14">
        <v>1038.888888888948</v>
      </c>
      <c r="S3611">
        <v>1416.0359375851826</v>
      </c>
    </row>
    <row r="3612" spans="16:19" x14ac:dyDescent="0.25">
      <c r="P3612" s="13">
        <v>54.6333333333315</v>
      </c>
      <c r="Q3612" s="13">
        <f t="shared" si="133"/>
        <v>3278</v>
      </c>
      <c r="R3612" s="14">
        <v>1051.1111111111709</v>
      </c>
      <c r="S3612">
        <v>1415.0972285542612</v>
      </c>
    </row>
    <row r="3613" spans="16:19" x14ac:dyDescent="0.25">
      <c r="P3613" s="13">
        <v>54.649999999998165</v>
      </c>
      <c r="Q3613" s="13">
        <f t="shared" si="133"/>
        <v>3279</v>
      </c>
      <c r="R3613" s="14">
        <v>1051.1111111111709</v>
      </c>
      <c r="S3613">
        <v>1412.2998369468592</v>
      </c>
    </row>
    <row r="3614" spans="16:19" x14ac:dyDescent="0.25">
      <c r="P3614" s="13">
        <v>54.666666666664831</v>
      </c>
      <c r="Q3614" s="13">
        <f t="shared" si="133"/>
        <v>3280</v>
      </c>
      <c r="R3614" s="14">
        <v>1051.1111111111709</v>
      </c>
      <c r="S3614">
        <v>1404.3367855967767</v>
      </c>
    </row>
    <row r="3615" spans="16:19" x14ac:dyDescent="0.25">
      <c r="P3615" s="13">
        <v>54.683333333331497</v>
      </c>
      <c r="Q3615" s="13">
        <f t="shared" si="133"/>
        <v>3281</v>
      </c>
      <c r="R3615" s="14">
        <v>1051.1111111111709</v>
      </c>
      <c r="S3615">
        <v>1396.2305342136781</v>
      </c>
    </row>
    <row r="3616" spans="16:19" x14ac:dyDescent="0.25">
      <c r="P3616" s="13">
        <v>54.699999999998163</v>
      </c>
      <c r="Q3616" s="13">
        <f t="shared" si="133"/>
        <v>3282</v>
      </c>
      <c r="R3616" s="14">
        <v>1051.1111111111709</v>
      </c>
      <c r="S3616">
        <v>1390.8096598286345</v>
      </c>
    </row>
    <row r="3617" spans="16:19" x14ac:dyDescent="0.25">
      <c r="P3617" s="13">
        <v>54.716666666664828</v>
      </c>
      <c r="Q3617" s="13">
        <f t="shared" si="133"/>
        <v>3283</v>
      </c>
      <c r="R3617" s="14">
        <v>1051.1111111111709</v>
      </c>
      <c r="S3617">
        <v>1390.377061694124</v>
      </c>
    </row>
    <row r="3618" spans="16:19" x14ac:dyDescent="0.25">
      <c r="P3618" s="13">
        <v>54.733333333331494</v>
      </c>
      <c r="Q3618" s="13">
        <f t="shared" si="133"/>
        <v>3284</v>
      </c>
      <c r="R3618" s="14">
        <v>1051.1111111111709</v>
      </c>
      <c r="S3618">
        <v>1385.1833127550412</v>
      </c>
    </row>
    <row r="3619" spans="16:19" x14ac:dyDescent="0.25">
      <c r="P3619" s="13">
        <v>54.74999999999816</v>
      </c>
      <c r="Q3619" s="13">
        <f t="shared" si="133"/>
        <v>3285</v>
      </c>
      <c r="R3619" s="14">
        <v>1051.1111111111709</v>
      </c>
      <c r="S3619">
        <v>1389.3929922739189</v>
      </c>
    </row>
    <row r="3620" spans="16:19" x14ac:dyDescent="0.25">
      <c r="P3620" s="13">
        <v>54.766666666664825</v>
      </c>
      <c r="Q3620" s="13">
        <f t="shared" si="133"/>
        <v>3286</v>
      </c>
      <c r="R3620" s="14">
        <v>1051.1111111111709</v>
      </c>
      <c r="S3620">
        <v>1398.8816641545293</v>
      </c>
    </row>
    <row r="3621" spans="16:19" x14ac:dyDescent="0.25">
      <c r="P3621" s="13">
        <v>54.783333333331491</v>
      </c>
      <c r="Q3621" s="13">
        <f t="shared" si="133"/>
        <v>3287</v>
      </c>
      <c r="R3621" s="14">
        <v>1051.1111111111709</v>
      </c>
      <c r="S3621">
        <v>1394.8336848700051</v>
      </c>
    </row>
    <row r="3622" spans="16:19" x14ac:dyDescent="0.25">
      <c r="P3622" s="13">
        <v>54.799999999998157</v>
      </c>
      <c r="Q3622" s="13">
        <f t="shared" si="133"/>
        <v>3288</v>
      </c>
      <c r="R3622" s="14">
        <v>1051.1111111111709</v>
      </c>
      <c r="S3622">
        <v>1387.4104733316583</v>
      </c>
    </row>
    <row r="3623" spans="16:19" x14ac:dyDescent="0.25">
      <c r="P3623" s="13">
        <v>54.816666666664823</v>
      </c>
      <c r="Q3623" s="13">
        <f t="shared" si="133"/>
        <v>3289</v>
      </c>
      <c r="R3623" s="14">
        <v>1051.1111111111709</v>
      </c>
      <c r="S3623">
        <v>1379.9333296731959</v>
      </c>
    </row>
    <row r="3624" spans="16:19" x14ac:dyDescent="0.25">
      <c r="P3624" s="13">
        <v>54.833333333331488</v>
      </c>
      <c r="Q3624" s="13">
        <f t="shared" si="133"/>
        <v>3290</v>
      </c>
      <c r="R3624" s="14">
        <v>1051.1111111111709</v>
      </c>
      <c r="S3624">
        <v>1380.5214085263983</v>
      </c>
    </row>
    <row r="3625" spans="16:19" x14ac:dyDescent="0.25">
      <c r="P3625" s="13">
        <v>54.849999999998154</v>
      </c>
      <c r="Q3625" s="13">
        <f t="shared" si="133"/>
        <v>3291</v>
      </c>
      <c r="R3625" s="14">
        <v>1051.1111111111709</v>
      </c>
      <c r="S3625">
        <v>1379.2068607054932</v>
      </c>
    </row>
    <row r="3626" spans="16:19" x14ac:dyDescent="0.25">
      <c r="P3626" s="13">
        <v>54.86666666666482</v>
      </c>
      <c r="Q3626" s="13">
        <f t="shared" si="133"/>
        <v>3292</v>
      </c>
      <c r="R3626" s="14">
        <v>1051.1111111111711</v>
      </c>
      <c r="S3626">
        <v>1375.8395977971106</v>
      </c>
    </row>
    <row r="3627" spans="16:19" x14ac:dyDescent="0.25">
      <c r="P3627" s="13">
        <v>54.883333333331485</v>
      </c>
      <c r="Q3627" s="13">
        <f t="shared" si="133"/>
        <v>3293</v>
      </c>
      <c r="R3627" s="14">
        <v>1051.1111111111711</v>
      </c>
      <c r="S3627">
        <v>1379.3062168773861</v>
      </c>
    </row>
    <row r="3628" spans="16:19" x14ac:dyDescent="0.25">
      <c r="P3628" s="13">
        <v>54.899999999998151</v>
      </c>
      <c r="Q3628" s="13">
        <f t="shared" si="133"/>
        <v>3294</v>
      </c>
      <c r="R3628" s="14">
        <v>1038.8888888889483</v>
      </c>
      <c r="S3628">
        <v>1380.4726416302465</v>
      </c>
    </row>
    <row r="3629" spans="16:19" x14ac:dyDescent="0.25">
      <c r="P3629" s="13">
        <v>54.916666666664817</v>
      </c>
      <c r="Q3629" s="13">
        <f t="shared" si="133"/>
        <v>3295</v>
      </c>
      <c r="R3629" s="14">
        <v>1038.8888888889483</v>
      </c>
      <c r="S3629">
        <v>1384.9531638861586</v>
      </c>
    </row>
    <row r="3630" spans="16:19" x14ac:dyDescent="0.25">
      <c r="P3630" s="13">
        <v>54.933333333331483</v>
      </c>
      <c r="Q3630" s="13">
        <f t="shared" si="133"/>
        <v>3296</v>
      </c>
      <c r="R3630" s="14">
        <v>1038.8888888889483</v>
      </c>
      <c r="S3630">
        <v>1382.075420819265</v>
      </c>
    </row>
    <row r="3631" spans="16:19" x14ac:dyDescent="0.25">
      <c r="P3631" s="13">
        <v>54.949999999998148</v>
      </c>
      <c r="Q3631" s="13">
        <f t="shared" si="133"/>
        <v>3297</v>
      </c>
      <c r="R3631" s="14">
        <v>1038.8888888889483</v>
      </c>
      <c r="S3631">
        <v>1375.1660372221829</v>
      </c>
    </row>
    <row r="3632" spans="16:19" x14ac:dyDescent="0.25">
      <c r="P3632" s="13">
        <v>54.966666666664814</v>
      </c>
      <c r="Q3632" s="13">
        <f t="shared" si="133"/>
        <v>3298</v>
      </c>
      <c r="R3632" s="14">
        <v>1038.8888888889483</v>
      </c>
      <c r="S3632">
        <v>1371.2323045215219</v>
      </c>
    </row>
    <row r="3633" spans="16:19" x14ac:dyDescent="0.25">
      <c r="P3633" s="13">
        <v>54.98333333333148</v>
      </c>
      <c r="Q3633" s="13">
        <f t="shared" si="133"/>
        <v>3299</v>
      </c>
      <c r="R3633" s="14">
        <v>1038.8888888889483</v>
      </c>
      <c r="S3633">
        <v>1368.4429044937374</v>
      </c>
    </row>
    <row r="3634" spans="16:19" x14ac:dyDescent="0.25">
      <c r="P3634" s="13">
        <v>54.999999999998145</v>
      </c>
      <c r="Q3634" s="13">
        <f t="shared" si="133"/>
        <v>3300</v>
      </c>
      <c r="R3634" s="14">
        <v>1038.8888888889483</v>
      </c>
      <c r="S3634">
        <v>1364.6608326661317</v>
      </c>
    </row>
    <row r="3635" spans="16:19" x14ac:dyDescent="0.25">
      <c r="P3635" s="13">
        <v>55.016666666664811</v>
      </c>
      <c r="Q3635" s="13">
        <f t="shared" si="133"/>
        <v>3301</v>
      </c>
      <c r="R3635" s="14">
        <v>1026.6666666667254</v>
      </c>
      <c r="S3635">
        <v>1346.6618115188705</v>
      </c>
    </row>
    <row r="3636" spans="16:19" x14ac:dyDescent="0.25">
      <c r="P3636" s="13">
        <v>55.033333333331477</v>
      </c>
      <c r="Q3636" s="13">
        <f t="shared" si="133"/>
        <v>3302</v>
      </c>
      <c r="R3636" s="14">
        <v>1014.4444444445026</v>
      </c>
      <c r="S3636">
        <v>1327.5880802264385</v>
      </c>
    </row>
    <row r="3637" spans="16:19" x14ac:dyDescent="0.25">
      <c r="P3637" s="13">
        <v>55.049999999998143</v>
      </c>
      <c r="Q3637" s="13">
        <f t="shared" si="133"/>
        <v>3303</v>
      </c>
      <c r="R3637" s="14">
        <v>990.00000000005662</v>
      </c>
      <c r="S3637">
        <v>1317.5067242567345</v>
      </c>
    </row>
    <row r="3638" spans="16:19" x14ac:dyDescent="0.25">
      <c r="P3638" s="13">
        <v>55.066666666664808</v>
      </c>
      <c r="Q3638" s="13">
        <f t="shared" si="133"/>
        <v>3304</v>
      </c>
      <c r="R3638" s="14">
        <v>977.77777777783365</v>
      </c>
      <c r="S3638">
        <v>1310.5783181823435</v>
      </c>
    </row>
    <row r="3639" spans="16:19" x14ac:dyDescent="0.25">
      <c r="P3639" s="13">
        <v>55.083333333331474</v>
      </c>
      <c r="Q3639" s="13">
        <f t="shared" si="133"/>
        <v>3305</v>
      </c>
      <c r="R3639" s="14">
        <v>965.55555555561068</v>
      </c>
      <c r="S3639">
        <v>1313.0620824189773</v>
      </c>
    </row>
    <row r="3640" spans="16:19" x14ac:dyDescent="0.25">
      <c r="P3640" s="13">
        <v>55.09999999999814</v>
      </c>
      <c r="Q3640" s="13">
        <f t="shared" si="133"/>
        <v>3306</v>
      </c>
      <c r="R3640" s="14">
        <v>953.33333333338771</v>
      </c>
      <c r="S3640">
        <v>1310.8788081397174</v>
      </c>
    </row>
    <row r="3641" spans="16:19" x14ac:dyDescent="0.25">
      <c r="P3641" s="13">
        <v>55.116666666664806</v>
      </c>
      <c r="Q3641" s="13">
        <f t="shared" si="133"/>
        <v>3307</v>
      </c>
      <c r="R3641" s="14">
        <v>953.33333333338771</v>
      </c>
      <c r="S3641">
        <v>1308.0892759435715</v>
      </c>
    </row>
    <row r="3642" spans="16:19" x14ac:dyDescent="0.25">
      <c r="P3642" s="13">
        <v>55.133333333331471</v>
      </c>
      <c r="Q3642" s="13">
        <f t="shared" si="133"/>
        <v>3308</v>
      </c>
      <c r="R3642" s="14">
        <v>953.33333333338783</v>
      </c>
      <c r="S3642">
        <v>1308.0472215420548</v>
      </c>
    </row>
    <row r="3643" spans="16:19" x14ac:dyDescent="0.25">
      <c r="P3643" s="13">
        <v>55.149999999998137</v>
      </c>
      <c r="Q3643" s="13">
        <f t="shared" si="133"/>
        <v>3309</v>
      </c>
      <c r="R3643" s="14">
        <v>965.55555555561079</v>
      </c>
      <c r="S3643">
        <v>1304.5494049143476</v>
      </c>
    </row>
    <row r="3644" spans="16:19" x14ac:dyDescent="0.25">
      <c r="P3644" s="13">
        <v>55.166666666664803</v>
      </c>
      <c r="Q3644" s="13">
        <f t="shared" si="133"/>
        <v>3310</v>
      </c>
      <c r="R3644" s="14">
        <v>977.77777777783376</v>
      </c>
      <c r="S3644">
        <v>1299.3046691579414</v>
      </c>
    </row>
    <row r="3645" spans="16:19" x14ac:dyDescent="0.25">
      <c r="P3645" s="13">
        <v>55.183333333331468</v>
      </c>
      <c r="Q3645" s="13">
        <f t="shared" si="133"/>
        <v>3311</v>
      </c>
      <c r="R3645" s="14">
        <v>990.00000000005662</v>
      </c>
      <c r="S3645">
        <v>1294.4815359513068</v>
      </c>
    </row>
    <row r="3646" spans="16:19" x14ac:dyDescent="0.25">
      <c r="P3646" s="13">
        <v>55.199999999998134</v>
      </c>
      <c r="Q3646" s="13">
        <f t="shared" si="133"/>
        <v>3312</v>
      </c>
      <c r="R3646" s="14">
        <v>1002.2222222222797</v>
      </c>
      <c r="S3646">
        <v>1297.119771374875</v>
      </c>
    </row>
    <row r="3647" spans="16:19" x14ac:dyDescent="0.25">
      <c r="P3647" s="13">
        <v>55.2166666666648</v>
      </c>
      <c r="Q3647" s="13">
        <f t="shared" si="133"/>
        <v>3313</v>
      </c>
      <c r="R3647" s="14">
        <v>1014.4444444445026</v>
      </c>
      <c r="S3647">
        <v>1299.7565805551612</v>
      </c>
    </row>
    <row r="3648" spans="16:19" x14ac:dyDescent="0.25">
      <c r="P3648" s="13">
        <v>55.233333333331466</v>
      </c>
      <c r="Q3648" s="13">
        <f t="shared" si="133"/>
        <v>3314</v>
      </c>
      <c r="R3648" s="14">
        <v>1026.6666666667256</v>
      </c>
      <c r="S3648">
        <v>1296.4039992736907</v>
      </c>
    </row>
    <row r="3649" spans="16:19" x14ac:dyDescent="0.25">
      <c r="P3649" s="13">
        <v>55.249999999998131</v>
      </c>
      <c r="Q3649" s="13">
        <f t="shared" si="133"/>
        <v>3315</v>
      </c>
      <c r="R3649" s="14">
        <v>1038.8888888889485</v>
      </c>
      <c r="S3649">
        <v>1301.7943262647334</v>
      </c>
    </row>
    <row r="3650" spans="16:19" x14ac:dyDescent="0.25">
      <c r="P3650" s="13">
        <v>55.266666666664797</v>
      </c>
      <c r="Q3650" s="13">
        <f t="shared" si="133"/>
        <v>3316</v>
      </c>
      <c r="R3650" s="14">
        <v>1038.8888888889485</v>
      </c>
      <c r="S3650">
        <v>1300.4859502627944</v>
      </c>
    </row>
    <row r="3651" spans="16:19" x14ac:dyDescent="0.25">
      <c r="P3651" s="13">
        <v>55.283333333331463</v>
      </c>
      <c r="Q3651" s="13">
        <f t="shared" si="133"/>
        <v>3317</v>
      </c>
      <c r="R3651" s="14">
        <v>1038.8888888889485</v>
      </c>
      <c r="S3651">
        <v>1297.2902567469785</v>
      </c>
    </row>
    <row r="3652" spans="16:19" x14ac:dyDescent="0.25">
      <c r="P3652" s="13">
        <v>55.299999999998128</v>
      </c>
      <c r="Q3652" s="13">
        <f t="shared" si="133"/>
        <v>3318</v>
      </c>
      <c r="R3652" s="14">
        <v>1026.6666666667256</v>
      </c>
      <c r="S3652">
        <v>1306.9192491221352</v>
      </c>
    </row>
    <row r="3653" spans="16:19" x14ac:dyDescent="0.25">
      <c r="P3653" s="13">
        <v>55.316666666664794</v>
      </c>
      <c r="Q3653" s="13">
        <f t="shared" ref="Q3653:Q3716" si="134">ROUND(P3653*60,0)</f>
        <v>3319</v>
      </c>
      <c r="R3653" s="14">
        <v>1026.6666666667256</v>
      </c>
      <c r="S3653">
        <v>1317.0511462238217</v>
      </c>
    </row>
    <row r="3654" spans="16:19" x14ac:dyDescent="0.25">
      <c r="P3654" s="13">
        <v>55.33333333333146</v>
      </c>
      <c r="Q3654" s="13">
        <f t="shared" si="134"/>
        <v>3320</v>
      </c>
      <c r="R3654" s="14">
        <v>1014.4444444445024</v>
      </c>
      <c r="S3654">
        <v>1327.5366619708952</v>
      </c>
    </row>
    <row r="3655" spans="16:19" x14ac:dyDescent="0.25">
      <c r="P3655" s="13">
        <v>55.349999999998126</v>
      </c>
      <c r="Q3655" s="13">
        <f t="shared" si="134"/>
        <v>3321</v>
      </c>
      <c r="R3655" s="14">
        <v>1002.2222222222796</v>
      </c>
      <c r="S3655">
        <v>1332.0608804353328</v>
      </c>
    </row>
    <row r="3656" spans="16:19" x14ac:dyDescent="0.25">
      <c r="P3656" s="13">
        <v>55.366666666664791</v>
      </c>
      <c r="Q3656" s="13">
        <f t="shared" si="134"/>
        <v>3322</v>
      </c>
      <c r="R3656" s="14">
        <v>990.00000000005662</v>
      </c>
      <c r="S3656">
        <v>1336.9328201474916</v>
      </c>
    </row>
    <row r="3657" spans="16:19" x14ac:dyDescent="0.25">
      <c r="P3657" s="13">
        <v>55.383333333331457</v>
      </c>
      <c r="Q3657" s="13">
        <f t="shared" si="134"/>
        <v>3323</v>
      </c>
      <c r="R3657" s="14">
        <v>977.77777777783365</v>
      </c>
      <c r="S3657">
        <v>1344.9385804609485</v>
      </c>
    </row>
    <row r="3658" spans="16:19" x14ac:dyDescent="0.25">
      <c r="P3658" s="13">
        <v>55.399999999998123</v>
      </c>
      <c r="Q3658" s="13">
        <f t="shared" si="134"/>
        <v>3324</v>
      </c>
      <c r="R3658" s="14">
        <v>977.77777777783365</v>
      </c>
      <c r="S3658">
        <v>1347.2464551180001</v>
      </c>
    </row>
    <row r="3659" spans="16:19" x14ac:dyDescent="0.25">
      <c r="P3659" s="13">
        <v>55.416666666664788</v>
      </c>
      <c r="Q3659" s="13">
        <f t="shared" si="134"/>
        <v>3325</v>
      </c>
      <c r="R3659" s="14">
        <v>977.77777777783365</v>
      </c>
      <c r="S3659">
        <v>1359.8529213120205</v>
      </c>
    </row>
    <row r="3660" spans="16:19" x14ac:dyDescent="0.25">
      <c r="P3660" s="13">
        <v>55.433333333331454</v>
      </c>
      <c r="Q3660" s="13">
        <f t="shared" si="134"/>
        <v>3326</v>
      </c>
      <c r="R3660" s="14">
        <v>977.77777777783365</v>
      </c>
      <c r="S3660">
        <v>1360.802832849221</v>
      </c>
    </row>
    <row r="3661" spans="16:19" x14ac:dyDescent="0.25">
      <c r="P3661" s="13">
        <v>55.44999999999812</v>
      </c>
      <c r="Q3661" s="13">
        <f t="shared" si="134"/>
        <v>3327</v>
      </c>
      <c r="R3661" s="14">
        <v>990.0000000000565</v>
      </c>
      <c r="S3661">
        <v>1360.2072049174999</v>
      </c>
    </row>
    <row r="3662" spans="16:19" x14ac:dyDescent="0.25">
      <c r="P3662" s="13">
        <v>55.466666666664786</v>
      </c>
      <c r="Q3662" s="13">
        <f t="shared" si="134"/>
        <v>3328</v>
      </c>
      <c r="R3662" s="14">
        <v>990.0000000000565</v>
      </c>
      <c r="S3662">
        <v>1366.4347405691174</v>
      </c>
    </row>
    <row r="3663" spans="16:19" x14ac:dyDescent="0.25">
      <c r="P3663" s="13">
        <v>55.483333333331451</v>
      </c>
      <c r="Q3663" s="13">
        <f t="shared" si="134"/>
        <v>3329</v>
      </c>
      <c r="R3663" s="14">
        <v>990.0000000000565</v>
      </c>
      <c r="S3663">
        <v>1368.2382874427474</v>
      </c>
    </row>
    <row r="3664" spans="16:19" x14ac:dyDescent="0.25">
      <c r="P3664" s="13">
        <v>55.499999999998117</v>
      </c>
      <c r="Q3664" s="13">
        <f t="shared" si="134"/>
        <v>3330</v>
      </c>
      <c r="R3664" s="14">
        <v>990.0000000000565</v>
      </c>
      <c r="S3664">
        <v>1364.8477444603093</v>
      </c>
    </row>
    <row r="3665" spans="16:19" x14ac:dyDescent="0.25">
      <c r="P3665" s="13">
        <v>55.516666666664783</v>
      </c>
      <c r="Q3665" s="13">
        <f t="shared" si="134"/>
        <v>3331</v>
      </c>
      <c r="R3665" s="14">
        <v>990.0000000000565</v>
      </c>
      <c r="S3665">
        <v>1349.1077976714516</v>
      </c>
    </row>
    <row r="3666" spans="16:19" x14ac:dyDescent="0.25">
      <c r="P3666" s="13">
        <v>55.533333333331449</v>
      </c>
      <c r="Q3666" s="13">
        <f t="shared" si="134"/>
        <v>3332</v>
      </c>
      <c r="R3666" s="14">
        <v>1002.2222222222794</v>
      </c>
      <c r="S3666">
        <v>1338.1782531233143</v>
      </c>
    </row>
    <row r="3667" spans="16:19" x14ac:dyDescent="0.25">
      <c r="P3667" s="13">
        <v>55.549999999998114</v>
      </c>
      <c r="Q3667" s="13">
        <f t="shared" si="134"/>
        <v>3333</v>
      </c>
      <c r="R3667" s="14">
        <v>1014.4444444445023</v>
      </c>
      <c r="S3667">
        <v>1333.7234422492425</v>
      </c>
    </row>
    <row r="3668" spans="16:19" x14ac:dyDescent="0.25">
      <c r="P3668" s="13">
        <v>55.56666666666478</v>
      </c>
      <c r="Q3668" s="13">
        <f t="shared" si="134"/>
        <v>3334</v>
      </c>
      <c r="R3668" s="14">
        <v>1026.6666666667252</v>
      </c>
      <c r="S3668">
        <v>1333.3743551108937</v>
      </c>
    </row>
    <row r="3669" spans="16:19" x14ac:dyDescent="0.25">
      <c r="P3669" s="13">
        <v>55.583333333331446</v>
      </c>
      <c r="Q3669" s="13">
        <f t="shared" si="134"/>
        <v>3335</v>
      </c>
      <c r="R3669" s="14">
        <v>1038.888888888948</v>
      </c>
      <c r="S3669">
        <v>1339.6631163078894</v>
      </c>
    </row>
    <row r="3670" spans="16:19" x14ac:dyDescent="0.25">
      <c r="P3670" s="13">
        <v>55.599999999998111</v>
      </c>
      <c r="Q3670" s="13">
        <f t="shared" si="134"/>
        <v>3336</v>
      </c>
      <c r="R3670" s="14">
        <v>1038.888888888948</v>
      </c>
      <c r="S3670">
        <v>1343.0581545253012</v>
      </c>
    </row>
    <row r="3671" spans="16:19" x14ac:dyDescent="0.25">
      <c r="P3671" s="13">
        <v>55.616666666664777</v>
      </c>
      <c r="Q3671" s="13">
        <f t="shared" si="134"/>
        <v>3337</v>
      </c>
      <c r="R3671" s="14">
        <v>1038.888888888948</v>
      </c>
      <c r="S3671">
        <v>1343.4863732656897</v>
      </c>
    </row>
    <row r="3672" spans="16:19" x14ac:dyDescent="0.25">
      <c r="P3672" s="13">
        <v>55.633333333331443</v>
      </c>
      <c r="Q3672" s="13">
        <f t="shared" si="134"/>
        <v>3338</v>
      </c>
      <c r="R3672" s="14">
        <v>1038.888888888948</v>
      </c>
      <c r="S3672">
        <v>1343.283915928532</v>
      </c>
    </row>
    <row r="3673" spans="16:19" x14ac:dyDescent="0.25">
      <c r="P3673" s="13">
        <v>55.649999999998109</v>
      </c>
      <c r="Q3673" s="13">
        <f t="shared" si="134"/>
        <v>3339</v>
      </c>
      <c r="R3673" s="14">
        <v>1026.6666666667252</v>
      </c>
      <c r="S3673">
        <v>1340.2977618528028</v>
      </c>
    </row>
    <row r="3674" spans="16:19" x14ac:dyDescent="0.25">
      <c r="P3674" s="13">
        <v>55.666666666664774</v>
      </c>
      <c r="Q3674" s="13">
        <f t="shared" si="134"/>
        <v>3340</v>
      </c>
      <c r="R3674" s="14">
        <v>1014.4444444445022</v>
      </c>
      <c r="S3674">
        <v>1337.9383766129083</v>
      </c>
    </row>
    <row r="3675" spans="16:19" x14ac:dyDescent="0.25">
      <c r="P3675" s="13">
        <v>55.68333333333144</v>
      </c>
      <c r="Q3675" s="13">
        <f t="shared" si="134"/>
        <v>3341</v>
      </c>
      <c r="R3675" s="14">
        <v>1002.2222222222792</v>
      </c>
      <c r="S3675">
        <v>1342.3465281259271</v>
      </c>
    </row>
    <row r="3676" spans="16:19" x14ac:dyDescent="0.25">
      <c r="P3676" s="13">
        <v>55.699999999998106</v>
      </c>
      <c r="Q3676" s="13">
        <f t="shared" si="134"/>
        <v>3342</v>
      </c>
      <c r="R3676" s="14">
        <v>990.00000000005639</v>
      </c>
      <c r="S3676">
        <v>1361.5387035967276</v>
      </c>
    </row>
    <row r="3677" spans="16:19" x14ac:dyDescent="0.25">
      <c r="P3677" s="13">
        <v>55.716666666664771</v>
      </c>
      <c r="Q3677" s="13">
        <f t="shared" si="134"/>
        <v>3343</v>
      </c>
      <c r="R3677" s="14">
        <v>977.77777777783331</v>
      </c>
      <c r="S3677">
        <v>1372.7553849429348</v>
      </c>
    </row>
    <row r="3678" spans="16:19" x14ac:dyDescent="0.25">
      <c r="P3678" s="13">
        <v>55.733333333331437</v>
      </c>
      <c r="Q3678" s="13">
        <f t="shared" si="134"/>
        <v>3344</v>
      </c>
      <c r="R3678" s="14">
        <v>965.55555555561045</v>
      </c>
      <c r="S3678">
        <v>1379.4665521355591</v>
      </c>
    </row>
    <row r="3679" spans="16:19" x14ac:dyDescent="0.25">
      <c r="P3679" s="13">
        <v>55.749999999998103</v>
      </c>
      <c r="Q3679" s="13">
        <f t="shared" si="134"/>
        <v>3345</v>
      </c>
      <c r="R3679" s="14">
        <v>965.55555555561045</v>
      </c>
      <c r="S3679">
        <v>1384.5022175978286</v>
      </c>
    </row>
    <row r="3680" spans="16:19" x14ac:dyDescent="0.25">
      <c r="P3680" s="13">
        <v>55.766666666664769</v>
      </c>
      <c r="Q3680" s="13">
        <f t="shared" si="134"/>
        <v>3346</v>
      </c>
      <c r="R3680" s="14">
        <v>977.77777777783353</v>
      </c>
      <c r="S3680">
        <v>1382.2610548892505</v>
      </c>
    </row>
    <row r="3681" spans="16:19" x14ac:dyDescent="0.25">
      <c r="P3681" s="13">
        <v>55.783333333331434</v>
      </c>
      <c r="Q3681" s="13">
        <f t="shared" si="134"/>
        <v>3347</v>
      </c>
      <c r="R3681" s="14">
        <v>990.00000000005639</v>
      </c>
      <c r="S3681">
        <v>1381.4160537057319</v>
      </c>
    </row>
    <row r="3682" spans="16:19" x14ac:dyDescent="0.25">
      <c r="P3682" s="13">
        <v>55.7999999999981</v>
      </c>
      <c r="Q3682" s="13">
        <f t="shared" si="134"/>
        <v>3348</v>
      </c>
      <c r="R3682" s="14">
        <v>1002.2222222222795</v>
      </c>
      <c r="S3682">
        <v>1388.4753685037206</v>
      </c>
    </row>
    <row r="3683" spans="16:19" x14ac:dyDescent="0.25">
      <c r="P3683" s="13">
        <v>55.816666666664766</v>
      </c>
      <c r="Q3683" s="13">
        <f t="shared" si="134"/>
        <v>3349</v>
      </c>
      <c r="R3683" s="14">
        <v>1014.4444444445023</v>
      </c>
      <c r="S3683">
        <v>1385.3324031736861</v>
      </c>
    </row>
    <row r="3684" spans="16:19" x14ac:dyDescent="0.25">
      <c r="P3684" s="13">
        <v>55.833333333331431</v>
      </c>
      <c r="Q3684" s="13">
        <f t="shared" si="134"/>
        <v>3350</v>
      </c>
      <c r="R3684" s="14">
        <v>1038.8888888889483</v>
      </c>
      <c r="S3684">
        <v>1376.1928396235401</v>
      </c>
    </row>
    <row r="3685" spans="16:19" x14ac:dyDescent="0.25">
      <c r="P3685" s="13">
        <v>55.849999999998097</v>
      </c>
      <c r="Q3685" s="13">
        <f t="shared" si="134"/>
        <v>3351</v>
      </c>
      <c r="R3685" s="14">
        <v>1051.1111111111713</v>
      </c>
      <c r="S3685">
        <v>1364.9737599741916</v>
      </c>
    </row>
    <row r="3686" spans="16:19" x14ac:dyDescent="0.25">
      <c r="P3686" s="13">
        <v>55.866666666664763</v>
      </c>
      <c r="Q3686" s="13">
        <f t="shared" si="134"/>
        <v>3352</v>
      </c>
      <c r="R3686" s="14">
        <v>1063.3333333333942</v>
      </c>
      <c r="S3686">
        <v>1356.5278342629069</v>
      </c>
    </row>
    <row r="3687" spans="16:19" x14ac:dyDescent="0.25">
      <c r="P3687" s="13">
        <v>55.883333333331429</v>
      </c>
      <c r="Q3687" s="13">
        <f t="shared" si="134"/>
        <v>3353</v>
      </c>
      <c r="R3687" s="14">
        <v>1075.5555555556173</v>
      </c>
      <c r="S3687">
        <v>1343.1385006591681</v>
      </c>
    </row>
    <row r="3688" spans="16:19" x14ac:dyDescent="0.25">
      <c r="P3688" s="13">
        <v>55.899999999998094</v>
      </c>
      <c r="Q3688" s="13">
        <f t="shared" si="134"/>
        <v>3354</v>
      </c>
      <c r="R3688" s="14">
        <v>1075.5555555556173</v>
      </c>
      <c r="S3688">
        <v>1335.799621659688</v>
      </c>
    </row>
    <row r="3689" spans="16:19" x14ac:dyDescent="0.25">
      <c r="P3689" s="13">
        <v>55.91666666666476</v>
      </c>
      <c r="Q3689" s="13">
        <f t="shared" si="134"/>
        <v>3355</v>
      </c>
      <c r="R3689" s="14">
        <v>1075.5555555556173</v>
      </c>
      <c r="S3689">
        <v>1330.983331690855</v>
      </c>
    </row>
    <row r="3690" spans="16:19" x14ac:dyDescent="0.25">
      <c r="P3690" s="13">
        <v>55.933333333331426</v>
      </c>
      <c r="Q3690" s="13">
        <f t="shared" si="134"/>
        <v>3356</v>
      </c>
      <c r="R3690" s="14">
        <v>1075.5555555556173</v>
      </c>
      <c r="S3690">
        <v>1322.6689586530067</v>
      </c>
    </row>
    <row r="3691" spans="16:19" x14ac:dyDescent="0.25">
      <c r="P3691" s="13">
        <v>55.949999999998091</v>
      </c>
      <c r="Q3691" s="13">
        <f t="shared" si="134"/>
        <v>3357</v>
      </c>
      <c r="R3691" s="14">
        <v>1063.3333333333942</v>
      </c>
      <c r="S3691">
        <v>1315.8731540170754</v>
      </c>
    </row>
    <row r="3692" spans="16:19" x14ac:dyDescent="0.25">
      <c r="P3692" s="13">
        <v>55.966666666664757</v>
      </c>
      <c r="Q3692" s="13">
        <f t="shared" si="134"/>
        <v>3358</v>
      </c>
      <c r="R3692" s="14">
        <v>1063.3333333333942</v>
      </c>
      <c r="S3692">
        <v>1303.983721535908</v>
      </c>
    </row>
    <row r="3693" spans="16:19" x14ac:dyDescent="0.25">
      <c r="P3693" s="13">
        <v>55.983333333331423</v>
      </c>
      <c r="Q3693" s="13">
        <f t="shared" si="134"/>
        <v>3359</v>
      </c>
      <c r="R3693" s="14">
        <v>1063.3333333333942</v>
      </c>
      <c r="S3693">
        <v>1292.2617719669199</v>
      </c>
    </row>
    <row r="3694" spans="16:19" x14ac:dyDescent="0.25">
      <c r="P3694" s="13">
        <v>55.999999999998089</v>
      </c>
      <c r="Q3694" s="13">
        <f t="shared" si="134"/>
        <v>3360</v>
      </c>
      <c r="R3694" s="14">
        <v>1063.3333333333942</v>
      </c>
      <c r="S3694">
        <v>1292.8456601325222</v>
      </c>
    </row>
    <row r="3695" spans="16:19" x14ac:dyDescent="0.25">
      <c r="P3695" s="13">
        <v>56.016666666664754</v>
      </c>
      <c r="Q3695" s="13">
        <f t="shared" si="134"/>
        <v>3361</v>
      </c>
      <c r="R3695" s="14">
        <v>1063.3333333333942</v>
      </c>
      <c r="S3695">
        <v>1293.4469732613127</v>
      </c>
    </row>
    <row r="3696" spans="16:19" x14ac:dyDescent="0.25">
      <c r="P3696" s="13">
        <v>56.03333333333142</v>
      </c>
      <c r="Q3696" s="13">
        <f t="shared" si="134"/>
        <v>3362</v>
      </c>
      <c r="R3696" s="14">
        <v>1051.1111111111713</v>
      </c>
      <c r="S3696">
        <v>1295.6819978820085</v>
      </c>
    </row>
    <row r="3697" spans="16:19" x14ac:dyDescent="0.25">
      <c r="P3697" s="13">
        <v>56.049999999998086</v>
      </c>
      <c r="Q3697" s="13">
        <f t="shared" si="134"/>
        <v>3363</v>
      </c>
      <c r="R3697" s="14">
        <v>1038.8888888889485</v>
      </c>
      <c r="S3697">
        <v>1288.6338801956383</v>
      </c>
    </row>
    <row r="3698" spans="16:19" x14ac:dyDescent="0.25">
      <c r="P3698" s="13">
        <v>56.066666666664752</v>
      </c>
      <c r="Q3698" s="13">
        <f t="shared" si="134"/>
        <v>3364</v>
      </c>
      <c r="R3698" s="14">
        <v>1026.6666666667254</v>
      </c>
      <c r="S3698">
        <v>1278.4072040409026</v>
      </c>
    </row>
    <row r="3699" spans="16:19" x14ac:dyDescent="0.25">
      <c r="P3699" s="13">
        <v>56.083333333331417</v>
      </c>
      <c r="Q3699" s="13">
        <f t="shared" si="134"/>
        <v>3365</v>
      </c>
      <c r="R3699" s="14">
        <v>1014.4444444445026</v>
      </c>
      <c r="S3699">
        <v>1269.3432411929759</v>
      </c>
    </row>
    <row r="3700" spans="16:19" x14ac:dyDescent="0.25">
      <c r="P3700" s="13">
        <v>56.099999999998083</v>
      </c>
      <c r="Q3700" s="13">
        <f t="shared" si="134"/>
        <v>3366</v>
      </c>
      <c r="R3700" s="14">
        <v>1002.2222222222795</v>
      </c>
      <c r="S3700">
        <v>1262.234004903748</v>
      </c>
    </row>
    <row r="3701" spans="16:19" x14ac:dyDescent="0.25">
      <c r="P3701" s="13">
        <v>56.116666666664749</v>
      </c>
      <c r="Q3701" s="13">
        <f t="shared" si="134"/>
        <v>3367</v>
      </c>
      <c r="R3701" s="14">
        <v>990.00000000005662</v>
      </c>
      <c r="S3701">
        <v>1257.7291158770984</v>
      </c>
    </row>
    <row r="3702" spans="16:19" x14ac:dyDescent="0.25">
      <c r="P3702" s="13">
        <v>56.133333333331414</v>
      </c>
      <c r="Q3702" s="13">
        <f t="shared" si="134"/>
        <v>3368</v>
      </c>
      <c r="R3702" s="14">
        <v>990.00000000005662</v>
      </c>
      <c r="S3702">
        <v>1259.1138823638018</v>
      </c>
    </row>
    <row r="3703" spans="16:19" x14ac:dyDescent="0.25">
      <c r="P3703" s="13">
        <v>56.14999999999808</v>
      </c>
      <c r="Q3703" s="13">
        <f t="shared" si="134"/>
        <v>3369</v>
      </c>
      <c r="R3703" s="14">
        <v>990.00000000005662</v>
      </c>
      <c r="S3703">
        <v>1263.6049895038504</v>
      </c>
    </row>
    <row r="3704" spans="16:19" x14ac:dyDescent="0.25">
      <c r="P3704" s="13">
        <v>56.166666666664746</v>
      </c>
      <c r="Q3704" s="13">
        <f t="shared" si="134"/>
        <v>3370</v>
      </c>
      <c r="R3704" s="14">
        <v>1002.2222222222796</v>
      </c>
      <c r="S3704">
        <v>1263.969544312029</v>
      </c>
    </row>
    <row r="3705" spans="16:19" x14ac:dyDescent="0.25">
      <c r="P3705" s="13">
        <v>56.183333333331412</v>
      </c>
      <c r="Q3705" s="13">
        <f t="shared" si="134"/>
        <v>3371</v>
      </c>
      <c r="R3705" s="14">
        <v>1014.4444444445026</v>
      </c>
      <c r="S3705">
        <v>1257.859555714133</v>
      </c>
    </row>
    <row r="3706" spans="16:19" x14ac:dyDescent="0.25">
      <c r="P3706" s="13">
        <v>56.199999999998077</v>
      </c>
      <c r="Q3706" s="13">
        <f t="shared" si="134"/>
        <v>3372</v>
      </c>
      <c r="R3706" s="14">
        <v>1014.4444444445023</v>
      </c>
      <c r="S3706">
        <v>1255.2277759546282</v>
      </c>
    </row>
    <row r="3707" spans="16:19" x14ac:dyDescent="0.25">
      <c r="P3707" s="13">
        <v>56.216666666664743</v>
      </c>
      <c r="Q3707" s="13">
        <f t="shared" si="134"/>
        <v>3373</v>
      </c>
      <c r="R3707" s="14">
        <v>1026.6666666667252</v>
      </c>
      <c r="S3707">
        <v>1249.4601100103505</v>
      </c>
    </row>
    <row r="3708" spans="16:19" x14ac:dyDescent="0.25">
      <c r="P3708" s="13">
        <v>56.233333333331409</v>
      </c>
      <c r="Q3708" s="13">
        <f t="shared" si="134"/>
        <v>3374</v>
      </c>
      <c r="R3708" s="14">
        <v>1038.8888888889478</v>
      </c>
      <c r="S3708">
        <v>1241.7991387542386</v>
      </c>
    </row>
    <row r="3709" spans="16:19" x14ac:dyDescent="0.25">
      <c r="P3709" s="13">
        <v>56.249999999998074</v>
      </c>
      <c r="Q3709" s="13">
        <f t="shared" si="134"/>
        <v>3375</v>
      </c>
      <c r="R3709" s="14">
        <v>1038.8888888889478</v>
      </c>
      <c r="S3709">
        <v>1237.9543581296748</v>
      </c>
    </row>
    <row r="3710" spans="16:19" x14ac:dyDescent="0.25">
      <c r="P3710" s="13">
        <v>56.26666666666474</v>
      </c>
      <c r="Q3710" s="13">
        <f t="shared" si="134"/>
        <v>3376</v>
      </c>
      <c r="R3710" s="14">
        <v>1038.8888888889478</v>
      </c>
      <c r="S3710">
        <v>1233.851815828034</v>
      </c>
    </row>
    <row r="3711" spans="16:19" x14ac:dyDescent="0.25">
      <c r="P3711" s="13">
        <v>56.283333333331406</v>
      </c>
      <c r="Q3711" s="13">
        <f t="shared" si="134"/>
        <v>3377</v>
      </c>
      <c r="R3711" s="14">
        <v>1026.6666666667252</v>
      </c>
      <c r="S3711">
        <v>1232.5812819507355</v>
      </c>
    </row>
    <row r="3712" spans="16:19" x14ac:dyDescent="0.25">
      <c r="P3712" s="13">
        <v>56.299999999998072</v>
      </c>
      <c r="Q3712" s="13">
        <f t="shared" si="134"/>
        <v>3378</v>
      </c>
      <c r="R3712" s="14">
        <v>1026.6666666667252</v>
      </c>
      <c r="S3712">
        <v>1238.2734562576147</v>
      </c>
    </row>
    <row r="3713" spans="16:19" x14ac:dyDescent="0.25">
      <c r="P3713" s="13">
        <v>56.316666666664737</v>
      </c>
      <c r="Q3713" s="13">
        <f t="shared" si="134"/>
        <v>3379</v>
      </c>
      <c r="R3713" s="14">
        <v>1014.4444444445023</v>
      </c>
      <c r="S3713">
        <v>1245.1013961953086</v>
      </c>
    </row>
    <row r="3714" spans="16:19" x14ac:dyDescent="0.25">
      <c r="P3714" s="13">
        <v>56.333333333331403</v>
      </c>
      <c r="Q3714" s="13">
        <f t="shared" si="134"/>
        <v>3380</v>
      </c>
      <c r="R3714" s="14">
        <v>1002.2222222222792</v>
      </c>
      <c r="S3714">
        <v>1245.1672682131768</v>
      </c>
    </row>
    <row r="3715" spans="16:19" x14ac:dyDescent="0.25">
      <c r="P3715" s="13">
        <v>56.349999999998069</v>
      </c>
      <c r="Q3715" s="13">
        <f t="shared" si="134"/>
        <v>3381</v>
      </c>
      <c r="R3715" s="14">
        <v>1002.2222222222792</v>
      </c>
      <c r="S3715">
        <v>1246.627251619982</v>
      </c>
    </row>
    <row r="3716" spans="16:19" x14ac:dyDescent="0.25">
      <c r="P3716" s="13">
        <v>56.366666666664734</v>
      </c>
      <c r="Q3716" s="13">
        <f t="shared" si="134"/>
        <v>3382</v>
      </c>
      <c r="R3716" s="14">
        <v>1002.2222222222792</v>
      </c>
      <c r="S3716">
        <v>1251.1575003217019</v>
      </c>
    </row>
    <row r="3717" spans="16:19" x14ac:dyDescent="0.25">
      <c r="P3717" s="13">
        <v>56.3833333333314</v>
      </c>
      <c r="Q3717" s="13">
        <f t="shared" ref="Q3717:Q3780" si="135">ROUND(P3717*60,0)</f>
        <v>3383</v>
      </c>
      <c r="R3717" s="14">
        <v>1002.2222222222795</v>
      </c>
      <c r="S3717">
        <v>1253.9866466793669</v>
      </c>
    </row>
    <row r="3718" spans="16:19" x14ac:dyDescent="0.25">
      <c r="P3718" s="13">
        <v>56.399999999998066</v>
      </c>
      <c r="Q3718" s="13">
        <f t="shared" si="135"/>
        <v>3384</v>
      </c>
      <c r="R3718" s="14">
        <v>1014.4444444445023</v>
      </c>
      <c r="S3718">
        <v>1255.5590768151462</v>
      </c>
    </row>
    <row r="3719" spans="16:19" x14ac:dyDescent="0.25">
      <c r="P3719" s="13">
        <v>56.416666666664732</v>
      </c>
      <c r="Q3719" s="13">
        <f t="shared" si="135"/>
        <v>3385</v>
      </c>
      <c r="R3719" s="14">
        <v>1026.6666666667254</v>
      </c>
      <c r="S3719">
        <v>1272.0917983209088</v>
      </c>
    </row>
    <row r="3720" spans="16:19" x14ac:dyDescent="0.25">
      <c r="P3720" s="13">
        <v>56.433333333331397</v>
      </c>
      <c r="Q3720" s="13">
        <f t="shared" si="135"/>
        <v>3386</v>
      </c>
      <c r="R3720" s="14">
        <v>1038.8888888889483</v>
      </c>
      <c r="S3720">
        <v>1292.585087263044</v>
      </c>
    </row>
    <row r="3721" spans="16:19" x14ac:dyDescent="0.25">
      <c r="P3721" s="13">
        <v>56.449999999998063</v>
      </c>
      <c r="Q3721" s="13">
        <f t="shared" si="135"/>
        <v>3387</v>
      </c>
      <c r="R3721" s="14">
        <v>1051.1111111111711</v>
      </c>
      <c r="S3721">
        <v>1310.5672056665028</v>
      </c>
    </row>
    <row r="3722" spans="16:19" x14ac:dyDescent="0.25">
      <c r="P3722" s="13">
        <v>56.466666666664729</v>
      </c>
      <c r="Q3722" s="13">
        <f t="shared" si="135"/>
        <v>3388</v>
      </c>
      <c r="R3722" s="14">
        <v>1063.3333333333942</v>
      </c>
      <c r="S3722">
        <v>1316.1862945624755</v>
      </c>
    </row>
    <row r="3723" spans="16:19" x14ac:dyDescent="0.25">
      <c r="P3723" s="13">
        <v>56.483333333331394</v>
      </c>
      <c r="Q3723" s="13">
        <f t="shared" si="135"/>
        <v>3389</v>
      </c>
      <c r="R3723" s="14">
        <v>1075.555555555617</v>
      </c>
      <c r="S3723">
        <v>1309.4963454296217</v>
      </c>
    </row>
    <row r="3724" spans="16:19" x14ac:dyDescent="0.25">
      <c r="P3724" s="13">
        <v>56.49999999999806</v>
      </c>
      <c r="Q3724" s="13">
        <f t="shared" si="135"/>
        <v>3390</v>
      </c>
      <c r="R3724" s="14">
        <v>1075.555555555617</v>
      </c>
      <c r="S3724">
        <v>1303.5660690624941</v>
      </c>
    </row>
    <row r="3725" spans="16:19" x14ac:dyDescent="0.25">
      <c r="P3725" s="13">
        <v>56.516666666664726</v>
      </c>
      <c r="Q3725" s="13">
        <f t="shared" si="135"/>
        <v>3391</v>
      </c>
      <c r="R3725" s="14">
        <v>1075.5555555556173</v>
      </c>
      <c r="S3725">
        <v>1303.039760145806</v>
      </c>
    </row>
    <row r="3726" spans="16:19" x14ac:dyDescent="0.25">
      <c r="P3726" s="13">
        <v>56.533333333331392</v>
      </c>
      <c r="Q3726" s="13">
        <f t="shared" si="135"/>
        <v>3392</v>
      </c>
      <c r="R3726" s="14">
        <v>1075.5555555556173</v>
      </c>
      <c r="S3726">
        <v>1300.5057967406235</v>
      </c>
    </row>
    <row r="3727" spans="16:19" x14ac:dyDescent="0.25">
      <c r="P3727" s="13">
        <v>56.549999999998057</v>
      </c>
      <c r="Q3727" s="13">
        <f t="shared" si="135"/>
        <v>3393</v>
      </c>
      <c r="R3727" s="14">
        <v>1087.7777777778401</v>
      </c>
      <c r="S3727">
        <v>1303.9169271705323</v>
      </c>
    </row>
    <row r="3728" spans="16:19" x14ac:dyDescent="0.25">
      <c r="P3728" s="13">
        <v>56.566666666664723</v>
      </c>
      <c r="Q3728" s="13">
        <f t="shared" si="135"/>
        <v>3394</v>
      </c>
      <c r="R3728" s="14">
        <v>1087.7777777778401</v>
      </c>
      <c r="S3728">
        <v>1302.29769856043</v>
      </c>
    </row>
    <row r="3729" spans="16:19" x14ac:dyDescent="0.25">
      <c r="P3729" s="13">
        <v>56.583333333331389</v>
      </c>
      <c r="Q3729" s="13">
        <f t="shared" si="135"/>
        <v>3395</v>
      </c>
      <c r="R3729" s="14">
        <v>1087.7777777778401</v>
      </c>
      <c r="S3729">
        <v>1296.4222424996278</v>
      </c>
    </row>
    <row r="3730" spans="16:19" x14ac:dyDescent="0.25">
      <c r="P3730" s="13">
        <v>56.599999999998055</v>
      </c>
      <c r="Q3730" s="13">
        <f t="shared" si="135"/>
        <v>3396</v>
      </c>
      <c r="R3730" s="14">
        <v>1087.7777777778401</v>
      </c>
      <c r="S3730">
        <v>1284.0345320546137</v>
      </c>
    </row>
    <row r="3731" spans="16:19" x14ac:dyDescent="0.25">
      <c r="P3731" s="13">
        <v>56.61666666666472</v>
      </c>
      <c r="Q3731" s="13">
        <f t="shared" si="135"/>
        <v>3397</v>
      </c>
      <c r="R3731" s="14">
        <v>1087.7777777778401</v>
      </c>
      <c r="S3731">
        <v>1276.9150823682519</v>
      </c>
    </row>
    <row r="3732" spans="16:19" x14ac:dyDescent="0.25">
      <c r="P3732" s="13">
        <v>56.633333333331386</v>
      </c>
      <c r="Q3732" s="13">
        <f t="shared" si="135"/>
        <v>3398</v>
      </c>
      <c r="R3732" s="14">
        <v>1075.5555555556173</v>
      </c>
      <c r="S3732">
        <v>1271.8892397642746</v>
      </c>
    </row>
    <row r="3733" spans="16:19" x14ac:dyDescent="0.25">
      <c r="P3733" s="13">
        <v>56.649999999998052</v>
      </c>
      <c r="Q3733" s="13">
        <f t="shared" si="135"/>
        <v>3399</v>
      </c>
      <c r="R3733" s="14">
        <v>1063.3333333333944</v>
      </c>
      <c r="S3733">
        <v>1271.1049471545532</v>
      </c>
    </row>
    <row r="3734" spans="16:19" x14ac:dyDescent="0.25">
      <c r="P3734" s="13">
        <v>56.666666666664717</v>
      </c>
      <c r="Q3734" s="13">
        <f t="shared" si="135"/>
        <v>3400</v>
      </c>
      <c r="R3734" s="14">
        <v>1038.8888888889483</v>
      </c>
      <c r="S3734">
        <v>1279.2570257899297</v>
      </c>
    </row>
    <row r="3735" spans="16:19" x14ac:dyDescent="0.25">
      <c r="P3735" s="13">
        <v>56.683333333331383</v>
      </c>
      <c r="Q3735" s="13">
        <f t="shared" si="135"/>
        <v>3401</v>
      </c>
      <c r="R3735" s="14">
        <v>1026.6666666667254</v>
      </c>
      <c r="S3735">
        <v>1280.8474843801018</v>
      </c>
    </row>
    <row r="3736" spans="16:19" x14ac:dyDescent="0.25">
      <c r="P3736" s="13">
        <v>56.699999999998049</v>
      </c>
      <c r="Q3736" s="13">
        <f t="shared" si="135"/>
        <v>3402</v>
      </c>
      <c r="R3736" s="14">
        <v>1014.4444444445024</v>
      </c>
      <c r="S3736">
        <v>1280.5651647675622</v>
      </c>
    </row>
    <row r="3737" spans="16:19" x14ac:dyDescent="0.25">
      <c r="P3737" s="13">
        <v>56.716666666664715</v>
      </c>
      <c r="Q3737" s="13">
        <f t="shared" si="135"/>
        <v>3403</v>
      </c>
      <c r="R3737" s="14">
        <v>1002.2222222222796</v>
      </c>
      <c r="S3737">
        <v>1280.6716829584116</v>
      </c>
    </row>
    <row r="3738" spans="16:19" x14ac:dyDescent="0.25">
      <c r="P3738" s="13">
        <v>56.73333333333138</v>
      </c>
      <c r="Q3738" s="13">
        <f t="shared" si="135"/>
        <v>3404</v>
      </c>
      <c r="R3738" s="14">
        <v>990.00000000005662</v>
      </c>
      <c r="S3738">
        <v>1266.326564584472</v>
      </c>
    </row>
    <row r="3739" spans="16:19" x14ac:dyDescent="0.25">
      <c r="P3739" s="13">
        <v>56.749999999998046</v>
      </c>
      <c r="Q3739" s="13">
        <f t="shared" si="135"/>
        <v>3405</v>
      </c>
      <c r="R3739" s="14">
        <v>977.77777777783376</v>
      </c>
      <c r="S3739">
        <v>1255.3416543577921</v>
      </c>
    </row>
    <row r="3740" spans="16:19" x14ac:dyDescent="0.25">
      <c r="P3740" s="13">
        <v>56.766666666664712</v>
      </c>
      <c r="Q3740" s="13">
        <f t="shared" si="135"/>
        <v>3406</v>
      </c>
      <c r="R3740" s="14">
        <v>977.77777777783376</v>
      </c>
      <c r="S3740">
        <v>1253.1274219736652</v>
      </c>
    </row>
    <row r="3741" spans="16:19" x14ac:dyDescent="0.25">
      <c r="P3741" s="13">
        <v>56.783333333331377</v>
      </c>
      <c r="Q3741" s="13">
        <f t="shared" si="135"/>
        <v>3407</v>
      </c>
      <c r="R3741" s="14">
        <v>990.00000000005673</v>
      </c>
      <c r="S3741">
        <v>1256.1043210475182</v>
      </c>
    </row>
    <row r="3742" spans="16:19" x14ac:dyDescent="0.25">
      <c r="P3742" s="13">
        <v>56.799999999998043</v>
      </c>
      <c r="Q3742" s="13">
        <f t="shared" si="135"/>
        <v>3408</v>
      </c>
      <c r="R3742" s="14">
        <v>1002.2222222222797</v>
      </c>
      <c r="S3742">
        <v>1246.7792916356939</v>
      </c>
    </row>
    <row r="3743" spans="16:19" x14ac:dyDescent="0.25">
      <c r="P3743" s="13">
        <v>56.816666666664709</v>
      </c>
      <c r="Q3743" s="13">
        <f t="shared" si="135"/>
        <v>3409</v>
      </c>
      <c r="R3743" s="14">
        <v>1014.4444444445026</v>
      </c>
      <c r="S3743">
        <v>1244.4351988046076</v>
      </c>
    </row>
    <row r="3744" spans="16:19" x14ac:dyDescent="0.25">
      <c r="P3744" s="13">
        <v>56.833333333331375</v>
      </c>
      <c r="Q3744" s="13">
        <f t="shared" si="135"/>
        <v>3410</v>
      </c>
      <c r="R3744" s="14">
        <v>1026.6666666667256</v>
      </c>
      <c r="S3744">
        <v>1240.3512104504864</v>
      </c>
    </row>
    <row r="3745" spans="16:19" x14ac:dyDescent="0.25">
      <c r="P3745" s="13">
        <v>56.84999999999804</v>
      </c>
      <c r="Q3745" s="13">
        <f t="shared" si="135"/>
        <v>3411</v>
      </c>
      <c r="R3745" s="14">
        <v>1038.8888888889485</v>
      </c>
      <c r="S3745">
        <v>1231.6218234907039</v>
      </c>
    </row>
    <row r="3746" spans="16:19" x14ac:dyDescent="0.25">
      <c r="P3746" s="13">
        <v>56.866666666664706</v>
      </c>
      <c r="Q3746" s="13">
        <f t="shared" si="135"/>
        <v>3412</v>
      </c>
      <c r="R3746" s="14">
        <v>1051.1111111111716</v>
      </c>
      <c r="S3746">
        <v>1235.4764098386861</v>
      </c>
    </row>
    <row r="3747" spans="16:19" x14ac:dyDescent="0.25">
      <c r="P3747" s="13">
        <v>56.883333333331372</v>
      </c>
      <c r="Q3747" s="13">
        <f t="shared" si="135"/>
        <v>3413</v>
      </c>
      <c r="R3747" s="14">
        <v>1051.1111111111716</v>
      </c>
      <c r="S3747">
        <v>1242.3056972825261</v>
      </c>
    </row>
    <row r="3748" spans="16:19" x14ac:dyDescent="0.25">
      <c r="P3748" s="13">
        <v>56.899999999998037</v>
      </c>
      <c r="Q3748" s="13">
        <f t="shared" si="135"/>
        <v>3414</v>
      </c>
      <c r="R3748" s="14">
        <v>1051.1111111111713</v>
      </c>
      <c r="S3748">
        <v>1248.0058396164404</v>
      </c>
    </row>
    <row r="3749" spans="16:19" x14ac:dyDescent="0.25">
      <c r="P3749" s="13">
        <v>56.916666666664703</v>
      </c>
      <c r="Q3749" s="13">
        <f t="shared" si="135"/>
        <v>3415</v>
      </c>
      <c r="R3749" s="14">
        <v>1038.8888888889485</v>
      </c>
      <c r="S3749">
        <v>1255.7584774825766</v>
      </c>
    </row>
    <row r="3750" spans="16:19" x14ac:dyDescent="0.25">
      <c r="P3750" s="13">
        <v>56.933333333331369</v>
      </c>
      <c r="Q3750" s="13">
        <f t="shared" si="135"/>
        <v>3416</v>
      </c>
      <c r="R3750" s="14">
        <v>1026.6666666667254</v>
      </c>
      <c r="S3750">
        <v>1268.7311404030318</v>
      </c>
    </row>
    <row r="3751" spans="16:19" x14ac:dyDescent="0.25">
      <c r="P3751" s="13">
        <v>56.949999999998035</v>
      </c>
      <c r="Q3751" s="13">
        <f t="shared" si="135"/>
        <v>3417</v>
      </c>
      <c r="R3751" s="14">
        <v>1014.4444444445026</v>
      </c>
      <c r="S3751">
        <v>1276.6880668746692</v>
      </c>
    </row>
    <row r="3752" spans="16:19" x14ac:dyDescent="0.25">
      <c r="P3752" s="13">
        <v>56.9666666666647</v>
      </c>
      <c r="Q3752" s="13">
        <f t="shared" si="135"/>
        <v>3418</v>
      </c>
      <c r="R3752" s="14">
        <v>1002.2222222222796</v>
      </c>
      <c r="S3752">
        <v>1282.9025984283562</v>
      </c>
    </row>
    <row r="3753" spans="16:19" x14ac:dyDescent="0.25">
      <c r="P3753" s="13">
        <v>56.983333333331366</v>
      </c>
      <c r="Q3753" s="13">
        <f t="shared" si="135"/>
        <v>3419</v>
      </c>
      <c r="R3753" s="14">
        <v>990.00000000005662</v>
      </c>
      <c r="S3753">
        <v>1285.5979008491299</v>
      </c>
    </row>
    <row r="3754" spans="16:19" x14ac:dyDescent="0.25">
      <c r="P3754" s="13">
        <v>56.999999999998032</v>
      </c>
      <c r="Q3754" s="13">
        <f t="shared" si="135"/>
        <v>3420</v>
      </c>
      <c r="R3754" s="14">
        <v>990.00000000005662</v>
      </c>
      <c r="S3754">
        <v>1283.2278044835018</v>
      </c>
    </row>
    <row r="3755" spans="16:19" x14ac:dyDescent="0.25">
      <c r="P3755" s="13">
        <v>57.016666666664698</v>
      </c>
      <c r="Q3755" s="13">
        <f t="shared" si="135"/>
        <v>3421</v>
      </c>
      <c r="R3755" s="14">
        <v>990.00000000005662</v>
      </c>
      <c r="S3755">
        <v>1290.7275820162968</v>
      </c>
    </row>
    <row r="3756" spans="16:19" x14ac:dyDescent="0.25">
      <c r="P3756" s="13">
        <v>57.033333333331363</v>
      </c>
      <c r="Q3756" s="13">
        <f t="shared" si="135"/>
        <v>3422</v>
      </c>
      <c r="R3756" s="14">
        <v>990.00000000005662</v>
      </c>
      <c r="S3756">
        <v>1295.7775227068221</v>
      </c>
    </row>
    <row r="3757" spans="16:19" x14ac:dyDescent="0.25">
      <c r="P3757" s="13">
        <v>57.049999999998029</v>
      </c>
      <c r="Q3757" s="13">
        <f t="shared" si="135"/>
        <v>3423</v>
      </c>
      <c r="R3757" s="14">
        <v>977.77777777783365</v>
      </c>
      <c r="S3757">
        <v>1292.9088194194705</v>
      </c>
    </row>
    <row r="3758" spans="16:19" x14ac:dyDescent="0.25">
      <c r="P3758" s="13">
        <v>57.066666666664695</v>
      </c>
      <c r="Q3758" s="13">
        <f t="shared" si="135"/>
        <v>3424</v>
      </c>
      <c r="R3758" s="14">
        <v>977.77777777783365</v>
      </c>
      <c r="S3758">
        <v>1285.4781154578941</v>
      </c>
    </row>
    <row r="3759" spans="16:19" x14ac:dyDescent="0.25">
      <c r="P3759" s="13">
        <v>57.08333333333136</v>
      </c>
      <c r="Q3759" s="13">
        <f t="shared" si="135"/>
        <v>3425</v>
      </c>
      <c r="R3759" s="14">
        <v>977.77777777783365</v>
      </c>
      <c r="S3759">
        <v>1279.9835343364616</v>
      </c>
    </row>
    <row r="3760" spans="16:19" x14ac:dyDescent="0.25">
      <c r="P3760" s="13">
        <v>57.099999999998026</v>
      </c>
      <c r="Q3760" s="13">
        <f t="shared" si="135"/>
        <v>3426</v>
      </c>
      <c r="R3760" s="14">
        <v>977.77777777783365</v>
      </c>
      <c r="S3760">
        <v>1280.7239415724291</v>
      </c>
    </row>
    <row r="3761" spans="16:19" x14ac:dyDescent="0.25">
      <c r="P3761" s="13">
        <v>57.116666666664692</v>
      </c>
      <c r="Q3761" s="13">
        <f t="shared" si="135"/>
        <v>3427</v>
      </c>
      <c r="R3761" s="14">
        <v>977.77777777783365</v>
      </c>
      <c r="S3761">
        <v>1272.2906123007369</v>
      </c>
    </row>
    <row r="3762" spans="16:19" x14ac:dyDescent="0.25">
      <c r="P3762" s="13">
        <v>57.133333333331358</v>
      </c>
      <c r="Q3762" s="13">
        <f t="shared" si="135"/>
        <v>3428</v>
      </c>
      <c r="R3762" s="14">
        <v>977.77777777783365</v>
      </c>
      <c r="S3762">
        <v>1254.7532246990049</v>
      </c>
    </row>
    <row r="3763" spans="16:19" x14ac:dyDescent="0.25">
      <c r="P3763" s="13">
        <v>57.149999999998023</v>
      </c>
      <c r="Q3763" s="13">
        <f t="shared" si="135"/>
        <v>3429</v>
      </c>
      <c r="R3763" s="14">
        <v>977.77777777783365</v>
      </c>
      <c r="S3763">
        <v>1245.8836062061764</v>
      </c>
    </row>
    <row r="3764" spans="16:19" x14ac:dyDescent="0.25">
      <c r="P3764" s="13">
        <v>57.166666666664689</v>
      </c>
      <c r="Q3764" s="13">
        <f t="shared" si="135"/>
        <v>3430</v>
      </c>
      <c r="R3764" s="14">
        <v>977.77777777783365</v>
      </c>
      <c r="S3764">
        <v>1244.8112208033667</v>
      </c>
    </row>
    <row r="3765" spans="16:19" x14ac:dyDescent="0.25">
      <c r="P3765" s="13">
        <v>57.183333333331355</v>
      </c>
      <c r="Q3765" s="13">
        <f t="shared" si="135"/>
        <v>3431</v>
      </c>
      <c r="R3765" s="14">
        <v>965.55555555561068</v>
      </c>
      <c r="S3765">
        <v>1246.3136885850197</v>
      </c>
    </row>
    <row r="3766" spans="16:19" x14ac:dyDescent="0.25">
      <c r="P3766" s="13">
        <v>57.19999999999802</v>
      </c>
      <c r="Q3766" s="13">
        <f t="shared" si="135"/>
        <v>3432</v>
      </c>
      <c r="R3766" s="14">
        <v>965.55555555561068</v>
      </c>
      <c r="S3766">
        <v>1239.8934447184915</v>
      </c>
    </row>
    <row r="3767" spans="16:19" x14ac:dyDescent="0.25">
      <c r="P3767" s="13">
        <v>57.216666666664686</v>
      </c>
      <c r="Q3767" s="13">
        <f t="shared" si="135"/>
        <v>3433</v>
      </c>
      <c r="R3767" s="14">
        <v>953.33333333338771</v>
      </c>
      <c r="S3767">
        <v>1236.652582336096</v>
      </c>
    </row>
    <row r="3768" spans="16:19" x14ac:dyDescent="0.25">
      <c r="P3768" s="13">
        <v>57.233333333331352</v>
      </c>
      <c r="Q3768" s="13">
        <f t="shared" si="135"/>
        <v>3434</v>
      </c>
      <c r="R3768" s="14">
        <v>941.11111111116475</v>
      </c>
      <c r="S3768">
        <v>1234.921351204719</v>
      </c>
    </row>
    <row r="3769" spans="16:19" x14ac:dyDescent="0.25">
      <c r="P3769" s="13">
        <v>57.249999999998018</v>
      </c>
      <c r="Q3769" s="13">
        <f t="shared" si="135"/>
        <v>3435</v>
      </c>
      <c r="R3769" s="14">
        <v>928.88888888894189</v>
      </c>
      <c r="S3769">
        <v>1236.8631530426894</v>
      </c>
    </row>
    <row r="3770" spans="16:19" x14ac:dyDescent="0.25">
      <c r="P3770" s="13">
        <v>57.266666666664683</v>
      </c>
      <c r="Q3770" s="13">
        <f t="shared" si="135"/>
        <v>3436</v>
      </c>
      <c r="R3770" s="14">
        <v>904.44444444449596</v>
      </c>
      <c r="S3770">
        <v>1237.3807100983265</v>
      </c>
    </row>
    <row r="3771" spans="16:19" x14ac:dyDescent="0.25">
      <c r="P3771" s="13">
        <v>57.283333333331349</v>
      </c>
      <c r="Q3771" s="13">
        <f t="shared" si="135"/>
        <v>3437</v>
      </c>
      <c r="R3771" s="14">
        <v>880.00000000005002</v>
      </c>
      <c r="S3771">
        <v>1239.3054369007471</v>
      </c>
    </row>
    <row r="3772" spans="16:19" x14ac:dyDescent="0.25">
      <c r="P3772" s="13">
        <v>57.299999999998015</v>
      </c>
      <c r="Q3772" s="13">
        <f t="shared" si="135"/>
        <v>3438</v>
      </c>
      <c r="R3772" s="14">
        <v>855.55555555560409</v>
      </c>
      <c r="S3772">
        <v>1234.2736319014798</v>
      </c>
    </row>
    <row r="3773" spans="16:19" x14ac:dyDescent="0.25">
      <c r="P3773" s="13">
        <v>57.31666666666468</v>
      </c>
      <c r="Q3773" s="13">
        <f t="shared" si="135"/>
        <v>3439</v>
      </c>
      <c r="R3773" s="14">
        <v>843.33333333338123</v>
      </c>
      <c r="S3773">
        <v>1249.0095539710437</v>
      </c>
    </row>
    <row r="3774" spans="16:19" x14ac:dyDescent="0.25">
      <c r="P3774" s="13">
        <v>57.333333333331346</v>
      </c>
      <c r="Q3774" s="13">
        <f t="shared" si="135"/>
        <v>3440</v>
      </c>
      <c r="R3774" s="14">
        <v>818.8888888889353</v>
      </c>
      <c r="S3774">
        <v>1257.5304754147876</v>
      </c>
    </row>
    <row r="3775" spans="16:19" x14ac:dyDescent="0.25">
      <c r="P3775" s="13">
        <v>57.349999999998012</v>
      </c>
      <c r="Q3775" s="13">
        <f t="shared" si="135"/>
        <v>3441</v>
      </c>
      <c r="R3775" s="14">
        <v>806.66666666671233</v>
      </c>
      <c r="S3775">
        <v>1255.528157152457</v>
      </c>
    </row>
    <row r="3776" spans="16:19" x14ac:dyDescent="0.25">
      <c r="P3776" s="13">
        <v>57.366666666664678</v>
      </c>
      <c r="Q3776" s="13">
        <f t="shared" si="135"/>
        <v>3442</v>
      </c>
      <c r="R3776" s="14">
        <v>794.44444444448936</v>
      </c>
      <c r="S3776">
        <v>1246.9328757973196</v>
      </c>
    </row>
    <row r="3777" spans="16:19" x14ac:dyDescent="0.25">
      <c r="P3777" s="13">
        <v>57.383333333331343</v>
      </c>
      <c r="Q3777" s="13">
        <f t="shared" si="135"/>
        <v>3443</v>
      </c>
      <c r="R3777" s="14">
        <v>794.44444444448936</v>
      </c>
      <c r="S3777">
        <v>1238.967624779161</v>
      </c>
    </row>
    <row r="3778" spans="16:19" x14ac:dyDescent="0.25">
      <c r="P3778" s="13">
        <v>57.399999999998009</v>
      </c>
      <c r="Q3778" s="13">
        <f t="shared" si="135"/>
        <v>3444</v>
      </c>
      <c r="R3778" s="14">
        <v>794.44444444448936</v>
      </c>
      <c r="S3778">
        <v>1243.5557016975495</v>
      </c>
    </row>
    <row r="3779" spans="16:19" x14ac:dyDescent="0.25">
      <c r="P3779" s="13">
        <v>57.416666666664675</v>
      </c>
      <c r="Q3779" s="13">
        <f t="shared" si="135"/>
        <v>3445</v>
      </c>
      <c r="R3779" s="14">
        <v>806.66666666671233</v>
      </c>
      <c r="S3779">
        <v>1249.054726323692</v>
      </c>
    </row>
    <row r="3780" spans="16:19" x14ac:dyDescent="0.25">
      <c r="P3780" s="13">
        <v>57.43333333333134</v>
      </c>
      <c r="Q3780" s="13">
        <f t="shared" si="135"/>
        <v>3446</v>
      </c>
      <c r="R3780" s="14">
        <v>806.66666666671233</v>
      </c>
      <c r="S3780">
        <v>1254.0650317187615</v>
      </c>
    </row>
    <row r="3781" spans="16:19" x14ac:dyDescent="0.25">
      <c r="P3781" s="13">
        <v>57.449999999998006</v>
      </c>
      <c r="Q3781" s="13">
        <f t="shared" ref="Q3781:Q3844" si="136">ROUND(P3781*60,0)</f>
        <v>3447</v>
      </c>
      <c r="R3781" s="14">
        <v>818.8888888889353</v>
      </c>
      <c r="S3781">
        <v>1248.0865653157782</v>
      </c>
    </row>
    <row r="3782" spans="16:19" x14ac:dyDescent="0.25">
      <c r="P3782" s="13">
        <v>57.466666666664672</v>
      </c>
      <c r="Q3782" s="13">
        <f t="shared" si="136"/>
        <v>3448</v>
      </c>
      <c r="R3782" s="14">
        <v>818.8888888889353</v>
      </c>
      <c r="S3782">
        <v>1248.4399601183582</v>
      </c>
    </row>
    <row r="3783" spans="16:19" x14ac:dyDescent="0.25">
      <c r="P3783" s="13">
        <v>57.483333333331338</v>
      </c>
      <c r="Q3783" s="13">
        <f t="shared" si="136"/>
        <v>3449</v>
      </c>
      <c r="R3783" s="14">
        <v>818.8888888889353</v>
      </c>
      <c r="S3783">
        <v>1260.3616173540292</v>
      </c>
    </row>
    <row r="3784" spans="16:19" x14ac:dyDescent="0.25">
      <c r="P3784" s="13">
        <v>57.499999999998003</v>
      </c>
      <c r="Q3784" s="13">
        <f t="shared" si="136"/>
        <v>3450</v>
      </c>
      <c r="R3784" s="14">
        <v>831.11111111115827</v>
      </c>
      <c r="S3784">
        <v>1257.7650380735261</v>
      </c>
    </row>
    <row r="3785" spans="16:19" x14ac:dyDescent="0.25">
      <c r="P3785" s="13">
        <v>57.516666666664669</v>
      </c>
      <c r="Q3785" s="13">
        <f t="shared" si="136"/>
        <v>3451</v>
      </c>
      <c r="R3785" s="14">
        <v>831.11111111115827</v>
      </c>
      <c r="S3785">
        <v>1252.1617868326623</v>
      </c>
    </row>
    <row r="3786" spans="16:19" x14ac:dyDescent="0.25">
      <c r="P3786" s="13">
        <v>57.533333333331335</v>
      </c>
      <c r="Q3786" s="13">
        <f t="shared" si="136"/>
        <v>3452</v>
      </c>
      <c r="R3786" s="14">
        <v>831.11111111115827</v>
      </c>
      <c r="S3786">
        <v>1253.1732135977388</v>
      </c>
    </row>
    <row r="3787" spans="16:19" x14ac:dyDescent="0.25">
      <c r="P3787" s="13">
        <v>57.549999999998001</v>
      </c>
      <c r="Q3787" s="13">
        <f t="shared" si="136"/>
        <v>3453</v>
      </c>
      <c r="R3787" s="14">
        <v>831.11111111115827</v>
      </c>
      <c r="S3787">
        <v>1252.3167959645994</v>
      </c>
    </row>
    <row r="3788" spans="16:19" x14ac:dyDescent="0.25">
      <c r="P3788" s="13">
        <v>57.566666666664666</v>
      </c>
      <c r="Q3788" s="13">
        <f t="shared" si="136"/>
        <v>3454</v>
      </c>
      <c r="R3788" s="14">
        <v>831.11111111115827</v>
      </c>
      <c r="S3788">
        <v>1246.7085391674841</v>
      </c>
    </row>
    <row r="3789" spans="16:19" x14ac:dyDescent="0.25">
      <c r="P3789" s="13">
        <v>57.583333333331332</v>
      </c>
      <c r="Q3789" s="13">
        <f t="shared" si="136"/>
        <v>3455</v>
      </c>
      <c r="R3789" s="14">
        <v>831.11111111115827</v>
      </c>
      <c r="S3789">
        <v>1229.3226241598898</v>
      </c>
    </row>
    <row r="3790" spans="16:19" x14ac:dyDescent="0.25">
      <c r="P3790" s="13">
        <v>57.599999999997998</v>
      </c>
      <c r="Q3790" s="13">
        <f t="shared" si="136"/>
        <v>3456</v>
      </c>
      <c r="R3790" s="14">
        <v>831.11111111115827</v>
      </c>
      <c r="S3790">
        <v>1219.1124772357955</v>
      </c>
    </row>
    <row r="3791" spans="16:19" x14ac:dyDescent="0.25">
      <c r="P3791" s="13">
        <v>57.616666666664663</v>
      </c>
      <c r="Q3791" s="13">
        <f t="shared" si="136"/>
        <v>3457</v>
      </c>
      <c r="R3791" s="14">
        <v>831.11111111115827</v>
      </c>
      <c r="S3791">
        <v>1217.7515737621368</v>
      </c>
    </row>
    <row r="3792" spans="16:19" x14ac:dyDescent="0.25">
      <c r="P3792" s="13">
        <v>57.633333333331329</v>
      </c>
      <c r="Q3792" s="13">
        <f t="shared" si="136"/>
        <v>3458</v>
      </c>
      <c r="R3792" s="14">
        <v>831.11111111115827</v>
      </c>
      <c r="S3792">
        <v>1225.355651800407</v>
      </c>
    </row>
    <row r="3793" spans="16:19" x14ac:dyDescent="0.25">
      <c r="P3793" s="13">
        <v>57.649999999997995</v>
      </c>
      <c r="Q3793" s="13">
        <f t="shared" si="136"/>
        <v>3459</v>
      </c>
      <c r="R3793" s="14">
        <v>831.11111111115827</v>
      </c>
      <c r="S3793">
        <v>1219.9957298089935</v>
      </c>
    </row>
    <row r="3794" spans="16:19" x14ac:dyDescent="0.25">
      <c r="P3794" s="13">
        <v>57.666666666664661</v>
      </c>
      <c r="Q3794" s="13">
        <f t="shared" si="136"/>
        <v>3460</v>
      </c>
      <c r="R3794" s="14">
        <v>831.11111111115827</v>
      </c>
      <c r="S3794">
        <v>1212.5529213664545</v>
      </c>
    </row>
    <row r="3795" spans="16:19" x14ac:dyDescent="0.25">
      <c r="P3795" s="13">
        <v>57.683333333331326</v>
      </c>
      <c r="Q3795" s="13">
        <f t="shared" si="136"/>
        <v>3461</v>
      </c>
      <c r="R3795" s="14">
        <v>831.11111111115827</v>
      </c>
      <c r="S3795">
        <v>1207.7289322257361</v>
      </c>
    </row>
    <row r="3796" spans="16:19" x14ac:dyDescent="0.25">
      <c r="P3796" s="13">
        <v>57.699999999997992</v>
      </c>
      <c r="Q3796" s="13">
        <f t="shared" si="136"/>
        <v>3462</v>
      </c>
      <c r="R3796" s="14">
        <v>831.11111111115827</v>
      </c>
      <c r="S3796">
        <v>1203.1790995460397</v>
      </c>
    </row>
    <row r="3797" spans="16:19" x14ac:dyDescent="0.25">
      <c r="P3797" s="13">
        <v>57.716666666664658</v>
      </c>
      <c r="Q3797" s="13">
        <f t="shared" si="136"/>
        <v>3463</v>
      </c>
      <c r="R3797" s="14">
        <v>831.11111111115827</v>
      </c>
      <c r="S3797">
        <v>1201.6331835297538</v>
      </c>
    </row>
    <row r="3798" spans="16:19" x14ac:dyDescent="0.25">
      <c r="P3798" s="13">
        <v>57.733333333331323</v>
      </c>
      <c r="Q3798" s="13">
        <f t="shared" si="136"/>
        <v>3464</v>
      </c>
      <c r="R3798" s="14">
        <v>831.11111111115827</v>
      </c>
      <c r="S3798">
        <v>1202.1617356291893</v>
      </c>
    </row>
    <row r="3799" spans="16:19" x14ac:dyDescent="0.25">
      <c r="P3799" s="13">
        <v>57.749999999997989</v>
      </c>
      <c r="Q3799" s="13">
        <f t="shared" si="136"/>
        <v>3465</v>
      </c>
      <c r="R3799" s="14">
        <v>831.11111111115827</v>
      </c>
      <c r="S3799">
        <v>1202.5495903294354</v>
      </c>
    </row>
    <row r="3800" spans="16:19" x14ac:dyDescent="0.25">
      <c r="P3800" s="13">
        <v>57.766666666664655</v>
      </c>
      <c r="Q3800" s="13">
        <f t="shared" si="136"/>
        <v>3466</v>
      </c>
      <c r="R3800" s="14">
        <v>831.11111111115827</v>
      </c>
      <c r="S3800">
        <v>1210.3152218353061</v>
      </c>
    </row>
    <row r="3801" spans="16:19" x14ac:dyDescent="0.25">
      <c r="P3801" s="13">
        <v>57.783333333331321</v>
      </c>
      <c r="Q3801" s="13">
        <f t="shared" si="136"/>
        <v>3467</v>
      </c>
      <c r="R3801" s="14">
        <v>831.11111111115827</v>
      </c>
      <c r="S3801">
        <v>1211.2461964663846</v>
      </c>
    </row>
    <row r="3802" spans="16:19" x14ac:dyDescent="0.25">
      <c r="P3802" s="13">
        <v>57.799999999997986</v>
      </c>
      <c r="Q3802" s="13">
        <f t="shared" si="136"/>
        <v>3468</v>
      </c>
      <c r="R3802" s="14">
        <v>831.11111111115827</v>
      </c>
      <c r="S3802">
        <v>1203.0195053194968</v>
      </c>
    </row>
    <row r="3803" spans="16:19" x14ac:dyDescent="0.25">
      <c r="P3803" s="13">
        <v>57.816666666664652</v>
      </c>
      <c r="Q3803" s="13">
        <f t="shared" si="136"/>
        <v>3469</v>
      </c>
      <c r="R3803" s="14">
        <v>818.8888888889353</v>
      </c>
      <c r="S3803">
        <v>1200.9295632267613</v>
      </c>
    </row>
    <row r="3804" spans="16:19" x14ac:dyDescent="0.25">
      <c r="P3804" s="13">
        <v>57.833333333331318</v>
      </c>
      <c r="Q3804" s="13">
        <f t="shared" si="136"/>
        <v>3470</v>
      </c>
      <c r="R3804" s="14">
        <v>818.8888888889353</v>
      </c>
      <c r="S3804">
        <v>1202.8762043725931</v>
      </c>
    </row>
    <row r="3805" spans="16:19" x14ac:dyDescent="0.25">
      <c r="P3805" s="13">
        <v>57.849999999997983</v>
      </c>
      <c r="Q3805" s="13">
        <f t="shared" si="136"/>
        <v>3471</v>
      </c>
      <c r="R3805" s="14">
        <v>806.66666666671233</v>
      </c>
      <c r="S3805">
        <v>1207.5381937331399</v>
      </c>
    </row>
    <row r="3806" spans="16:19" x14ac:dyDescent="0.25">
      <c r="P3806" s="13">
        <v>57.866666666664649</v>
      </c>
      <c r="Q3806" s="13">
        <f t="shared" si="136"/>
        <v>3472</v>
      </c>
      <c r="R3806" s="14">
        <v>794.44444444448936</v>
      </c>
      <c r="S3806">
        <v>1212.5995093841</v>
      </c>
    </row>
    <row r="3807" spans="16:19" x14ac:dyDescent="0.25">
      <c r="P3807" s="13">
        <v>57.883333333331315</v>
      </c>
      <c r="Q3807" s="13">
        <f t="shared" si="136"/>
        <v>3473</v>
      </c>
      <c r="R3807" s="14">
        <v>782.22222222226651</v>
      </c>
      <c r="S3807">
        <v>1213.1647740376388</v>
      </c>
    </row>
    <row r="3808" spans="16:19" x14ac:dyDescent="0.25">
      <c r="P3808" s="13">
        <v>57.899999999997981</v>
      </c>
      <c r="Q3808" s="13">
        <f t="shared" si="136"/>
        <v>3474</v>
      </c>
      <c r="R3808" s="14">
        <v>770.00000000004343</v>
      </c>
      <c r="S3808">
        <v>1213.0858054842133</v>
      </c>
    </row>
    <row r="3809" spans="16:19" x14ac:dyDescent="0.25">
      <c r="P3809" s="13">
        <v>57.916666666664646</v>
      </c>
      <c r="Q3809" s="13">
        <f t="shared" si="136"/>
        <v>3475</v>
      </c>
      <c r="R3809" s="14">
        <v>757.77777777782057</v>
      </c>
      <c r="S3809">
        <v>1212.1597616501181</v>
      </c>
    </row>
    <row r="3810" spans="16:19" x14ac:dyDescent="0.25">
      <c r="P3810" s="13">
        <v>57.933333333331312</v>
      </c>
      <c r="Q3810" s="13">
        <f t="shared" si="136"/>
        <v>3476</v>
      </c>
      <c r="R3810" s="14">
        <v>757.77777777782057</v>
      </c>
      <c r="S3810">
        <v>1216.9015259840282</v>
      </c>
    </row>
    <row r="3811" spans="16:19" x14ac:dyDescent="0.25">
      <c r="P3811" s="13">
        <v>57.949999999997978</v>
      </c>
      <c r="Q3811" s="13">
        <f t="shared" si="136"/>
        <v>3477</v>
      </c>
      <c r="R3811" s="14">
        <v>745.55555555559761</v>
      </c>
      <c r="S3811">
        <v>1213.8559427489765</v>
      </c>
    </row>
    <row r="3812" spans="16:19" x14ac:dyDescent="0.25">
      <c r="P3812" s="13">
        <v>57.966666666664644</v>
      </c>
      <c r="Q3812" s="13">
        <f t="shared" si="136"/>
        <v>3478</v>
      </c>
      <c r="R3812" s="14">
        <v>745.55555555559761</v>
      </c>
      <c r="S3812">
        <v>1210.4505594102111</v>
      </c>
    </row>
    <row r="3813" spans="16:19" x14ac:dyDescent="0.25">
      <c r="P3813" s="13">
        <v>57.983333333331309</v>
      </c>
      <c r="Q3813" s="13">
        <f t="shared" si="136"/>
        <v>3479</v>
      </c>
      <c r="R3813" s="14">
        <v>757.77777777782057</v>
      </c>
      <c r="S3813">
        <v>1209.9420485392716</v>
      </c>
    </row>
    <row r="3814" spans="16:19" x14ac:dyDescent="0.25">
      <c r="P3814" s="13">
        <v>57.999999999997975</v>
      </c>
      <c r="Q3814" s="13">
        <f t="shared" si="136"/>
        <v>3480</v>
      </c>
      <c r="R3814" s="14">
        <v>757.77777777782057</v>
      </c>
      <c r="S3814">
        <v>1202.4154882731632</v>
      </c>
    </row>
    <row r="3815" spans="16:19" x14ac:dyDescent="0.25">
      <c r="P3815" s="13">
        <v>58.016666666664641</v>
      </c>
      <c r="Q3815" s="13">
        <f t="shared" si="136"/>
        <v>3481</v>
      </c>
      <c r="R3815" s="14">
        <v>770.00000000004343</v>
      </c>
      <c r="S3815">
        <v>1194.452785907622</v>
      </c>
    </row>
    <row r="3816" spans="16:19" x14ac:dyDescent="0.25">
      <c r="P3816" s="13">
        <v>58.033333333331306</v>
      </c>
      <c r="Q3816" s="13">
        <f t="shared" si="136"/>
        <v>3482</v>
      </c>
      <c r="R3816" s="14">
        <v>782.22222222226651</v>
      </c>
      <c r="S3816">
        <v>1188.1333656429565</v>
      </c>
    </row>
    <row r="3817" spans="16:19" x14ac:dyDescent="0.25">
      <c r="P3817" s="13">
        <v>58.049999999997972</v>
      </c>
      <c r="Q3817" s="13">
        <f t="shared" si="136"/>
        <v>3483</v>
      </c>
      <c r="R3817" s="14">
        <v>794.44444444448936</v>
      </c>
      <c r="S3817">
        <v>1180.1471000333349</v>
      </c>
    </row>
    <row r="3818" spans="16:19" x14ac:dyDescent="0.25">
      <c r="P3818" s="13">
        <v>58.066666666664638</v>
      </c>
      <c r="Q3818" s="13">
        <f t="shared" si="136"/>
        <v>3484</v>
      </c>
      <c r="R3818" s="14">
        <v>794.44444444448936</v>
      </c>
      <c r="S3818">
        <v>1176.0164316071121</v>
      </c>
    </row>
    <row r="3819" spans="16:19" x14ac:dyDescent="0.25">
      <c r="P3819" s="13">
        <v>58.083333333331304</v>
      </c>
      <c r="Q3819" s="13">
        <f t="shared" si="136"/>
        <v>3485</v>
      </c>
      <c r="R3819" s="14">
        <v>818.8888888889353</v>
      </c>
      <c r="S3819">
        <v>1183.9479089480055</v>
      </c>
    </row>
    <row r="3820" spans="16:19" x14ac:dyDescent="0.25">
      <c r="P3820" s="13">
        <v>58.099999999997969</v>
      </c>
      <c r="Q3820" s="13">
        <f t="shared" si="136"/>
        <v>3486</v>
      </c>
      <c r="R3820" s="14">
        <v>818.8888888889353</v>
      </c>
      <c r="S3820">
        <v>1185.7302904182993</v>
      </c>
    </row>
    <row r="3821" spans="16:19" x14ac:dyDescent="0.25">
      <c r="P3821" s="13">
        <v>58.116666666664635</v>
      </c>
      <c r="Q3821" s="13">
        <f t="shared" si="136"/>
        <v>3487</v>
      </c>
      <c r="R3821" s="14">
        <v>831.11111111115815</v>
      </c>
      <c r="S3821">
        <v>1187.8479696306724</v>
      </c>
    </row>
    <row r="3822" spans="16:19" x14ac:dyDescent="0.25">
      <c r="P3822" s="13">
        <v>58.133333333331301</v>
      </c>
      <c r="Q3822" s="13">
        <f t="shared" si="136"/>
        <v>3488</v>
      </c>
      <c r="R3822" s="14">
        <v>831.11111111115815</v>
      </c>
      <c r="S3822">
        <v>1189.6451959030474</v>
      </c>
    </row>
    <row r="3823" spans="16:19" x14ac:dyDescent="0.25">
      <c r="P3823" s="13">
        <v>58.149999999997966</v>
      </c>
      <c r="Q3823" s="13">
        <f t="shared" si="136"/>
        <v>3489</v>
      </c>
      <c r="R3823" s="14">
        <v>831.11111111115815</v>
      </c>
      <c r="S3823">
        <v>1189.8430751347064</v>
      </c>
    </row>
    <row r="3824" spans="16:19" x14ac:dyDescent="0.25">
      <c r="P3824" s="13">
        <v>58.166666666664632</v>
      </c>
      <c r="Q3824" s="13">
        <f t="shared" si="136"/>
        <v>3490</v>
      </c>
      <c r="R3824" s="14">
        <v>843.33333333338123</v>
      </c>
      <c r="S3824">
        <v>1188.8156138386632</v>
      </c>
    </row>
    <row r="3825" spans="16:19" x14ac:dyDescent="0.25">
      <c r="P3825" s="13">
        <v>58.183333333331298</v>
      </c>
      <c r="Q3825" s="13">
        <f t="shared" si="136"/>
        <v>3491</v>
      </c>
      <c r="R3825" s="14">
        <v>855.55555555560409</v>
      </c>
      <c r="S3825">
        <v>1190.6914091264928</v>
      </c>
    </row>
    <row r="3826" spans="16:19" x14ac:dyDescent="0.25">
      <c r="P3826" s="13">
        <v>58.199999999997964</v>
      </c>
      <c r="Q3826" s="13">
        <f t="shared" si="136"/>
        <v>3492</v>
      </c>
      <c r="R3826" s="14">
        <v>867.77777777782705</v>
      </c>
      <c r="S3826">
        <v>1191.3629809683753</v>
      </c>
    </row>
    <row r="3827" spans="16:19" x14ac:dyDescent="0.25">
      <c r="P3827" s="13">
        <v>58.216666666664629</v>
      </c>
      <c r="Q3827" s="13">
        <f t="shared" si="136"/>
        <v>3493</v>
      </c>
      <c r="R3827" s="14">
        <v>880.00000000005002</v>
      </c>
      <c r="S3827">
        <v>1191.3453766513667</v>
      </c>
    </row>
    <row r="3828" spans="16:19" x14ac:dyDescent="0.25">
      <c r="P3828" s="13">
        <v>58.233333333331295</v>
      </c>
      <c r="Q3828" s="13">
        <f t="shared" si="136"/>
        <v>3494</v>
      </c>
      <c r="R3828" s="14">
        <v>892.22222222227299</v>
      </c>
      <c r="S3828">
        <v>1191.3058160430307</v>
      </c>
    </row>
    <row r="3829" spans="16:19" x14ac:dyDescent="0.25">
      <c r="P3829" s="13">
        <v>58.249999999997961</v>
      </c>
      <c r="Q3829" s="13">
        <f t="shared" si="136"/>
        <v>3495</v>
      </c>
      <c r="R3829" s="14">
        <v>892.22222222227299</v>
      </c>
      <c r="S3829">
        <v>1195.9017796280327</v>
      </c>
    </row>
    <row r="3830" spans="16:19" x14ac:dyDescent="0.25">
      <c r="P3830" s="13">
        <v>58.266666666664626</v>
      </c>
      <c r="Q3830" s="13">
        <f t="shared" si="136"/>
        <v>3496</v>
      </c>
      <c r="R3830" s="14">
        <v>892.22222222227299</v>
      </c>
      <c r="S3830">
        <v>1193.5528655033356</v>
      </c>
    </row>
    <row r="3831" spans="16:19" x14ac:dyDescent="0.25">
      <c r="P3831" s="13">
        <v>58.283333333331292</v>
      </c>
      <c r="Q3831" s="13">
        <f t="shared" si="136"/>
        <v>3497</v>
      </c>
      <c r="R3831" s="14">
        <v>892.22222222227299</v>
      </c>
      <c r="S3831">
        <v>1197.9461395588457</v>
      </c>
    </row>
    <row r="3832" spans="16:19" x14ac:dyDescent="0.25">
      <c r="P3832" s="13">
        <v>58.299999999997958</v>
      </c>
      <c r="Q3832" s="13">
        <f t="shared" si="136"/>
        <v>3498</v>
      </c>
      <c r="R3832" s="14">
        <v>892.22222222227299</v>
      </c>
      <c r="S3832">
        <v>1206.4173935075257</v>
      </c>
    </row>
    <row r="3833" spans="16:19" x14ac:dyDescent="0.25">
      <c r="P3833" s="13">
        <v>58.316666666664624</v>
      </c>
      <c r="Q3833" s="13">
        <f t="shared" si="136"/>
        <v>3499</v>
      </c>
      <c r="R3833" s="14">
        <v>892.22222222227299</v>
      </c>
      <c r="S3833">
        <v>1215.9592711123719</v>
      </c>
    </row>
    <row r="3834" spans="16:19" x14ac:dyDescent="0.25">
      <c r="P3834" s="13">
        <v>58.333333333331289</v>
      </c>
      <c r="Q3834" s="13">
        <f t="shared" si="136"/>
        <v>3500</v>
      </c>
      <c r="R3834" s="14">
        <v>892.22222222227299</v>
      </c>
      <c r="S3834">
        <v>1219.4872308172028</v>
      </c>
    </row>
    <row r="3835" spans="16:19" x14ac:dyDescent="0.25">
      <c r="P3835" s="13">
        <v>58.349999999997955</v>
      </c>
      <c r="Q3835" s="13">
        <f t="shared" si="136"/>
        <v>3501</v>
      </c>
      <c r="R3835" s="14">
        <v>892.22222222227299</v>
      </c>
      <c r="S3835">
        <v>1224.323412099842</v>
      </c>
    </row>
    <row r="3836" spans="16:19" x14ac:dyDescent="0.25">
      <c r="P3836" s="13">
        <v>58.366666666664621</v>
      </c>
      <c r="Q3836" s="13">
        <f t="shared" si="136"/>
        <v>3502</v>
      </c>
      <c r="R3836" s="14">
        <v>892.22222222227299</v>
      </c>
      <c r="S3836">
        <v>1227.3765860659857</v>
      </c>
    </row>
    <row r="3837" spans="16:19" x14ac:dyDescent="0.25">
      <c r="P3837" s="13">
        <v>58.383333333331286</v>
      </c>
      <c r="Q3837" s="13">
        <f t="shared" si="136"/>
        <v>3503</v>
      </c>
      <c r="R3837" s="14">
        <v>892.22222222227299</v>
      </c>
      <c r="S3837">
        <v>1237.3944202552361</v>
      </c>
    </row>
    <row r="3838" spans="16:19" x14ac:dyDescent="0.25">
      <c r="P3838" s="13">
        <v>58.399999999997952</v>
      </c>
      <c r="Q3838" s="13">
        <f t="shared" si="136"/>
        <v>3504</v>
      </c>
      <c r="R3838" s="14">
        <v>892.22222222227299</v>
      </c>
      <c r="S3838">
        <v>1237.5541750889138</v>
      </c>
    </row>
    <row r="3839" spans="16:19" x14ac:dyDescent="0.25">
      <c r="P3839" s="13">
        <v>58.416666666664618</v>
      </c>
      <c r="Q3839" s="13">
        <f t="shared" si="136"/>
        <v>3505</v>
      </c>
      <c r="R3839" s="14">
        <v>892.22222222227299</v>
      </c>
      <c r="S3839">
        <v>1236.9957647073534</v>
      </c>
    </row>
    <row r="3840" spans="16:19" x14ac:dyDescent="0.25">
      <c r="P3840" s="13">
        <v>58.433333333331284</v>
      </c>
      <c r="Q3840" s="13">
        <f t="shared" si="136"/>
        <v>3506</v>
      </c>
      <c r="R3840" s="14">
        <v>892.22222222227299</v>
      </c>
      <c r="S3840">
        <v>1234.3175182152272</v>
      </c>
    </row>
    <row r="3841" spans="16:19" x14ac:dyDescent="0.25">
      <c r="P3841" s="13">
        <v>58.449999999997949</v>
      </c>
      <c r="Q3841" s="13">
        <f t="shared" si="136"/>
        <v>3507</v>
      </c>
      <c r="R3841" s="14">
        <v>892.22222222227299</v>
      </c>
      <c r="S3841">
        <v>1225.7735923565808</v>
      </c>
    </row>
    <row r="3842" spans="16:19" x14ac:dyDescent="0.25">
      <c r="P3842" s="13">
        <v>58.466666666664615</v>
      </c>
      <c r="Q3842" s="13">
        <f t="shared" si="136"/>
        <v>3508</v>
      </c>
      <c r="R3842" s="14">
        <v>892.22222222227299</v>
      </c>
      <c r="S3842">
        <v>1220.4729957321661</v>
      </c>
    </row>
    <row r="3843" spans="16:19" x14ac:dyDescent="0.25">
      <c r="P3843" s="13">
        <v>58.483333333331281</v>
      </c>
      <c r="Q3843" s="13">
        <f t="shared" si="136"/>
        <v>3509</v>
      </c>
      <c r="R3843" s="14">
        <v>880.00000000005002</v>
      </c>
      <c r="S3843">
        <v>1211.6555851481523</v>
      </c>
    </row>
    <row r="3844" spans="16:19" x14ac:dyDescent="0.25">
      <c r="P3844" s="13">
        <v>58.499999999997947</v>
      </c>
      <c r="Q3844" s="13">
        <f t="shared" si="136"/>
        <v>3510</v>
      </c>
      <c r="R3844" s="14">
        <v>867.77777777782717</v>
      </c>
      <c r="S3844">
        <v>1196.5948547404062</v>
      </c>
    </row>
    <row r="3845" spans="16:19" x14ac:dyDescent="0.25">
      <c r="P3845" s="13">
        <v>58.516666666664612</v>
      </c>
      <c r="Q3845" s="13">
        <f t="shared" ref="Q3845:Q3908" si="137">ROUND(P3845*60,0)</f>
        <v>3511</v>
      </c>
      <c r="R3845" s="14">
        <v>855.55555555560409</v>
      </c>
      <c r="S3845">
        <v>1188.3816169060867</v>
      </c>
    </row>
    <row r="3846" spans="16:19" x14ac:dyDescent="0.25">
      <c r="P3846" s="13">
        <v>58.533333333331278</v>
      </c>
      <c r="Q3846" s="13">
        <f t="shared" si="137"/>
        <v>3512</v>
      </c>
      <c r="R3846" s="14">
        <v>843.33333333338123</v>
      </c>
      <c r="S3846">
        <v>1181.4561992773033</v>
      </c>
    </row>
    <row r="3847" spans="16:19" x14ac:dyDescent="0.25">
      <c r="P3847" s="13">
        <v>58.549999999997944</v>
      </c>
      <c r="Q3847" s="13">
        <f t="shared" si="137"/>
        <v>3513</v>
      </c>
      <c r="R3847" s="14">
        <v>831.11111111115827</v>
      </c>
      <c r="S3847">
        <v>1177.5624930923343</v>
      </c>
    </row>
    <row r="3848" spans="16:19" x14ac:dyDescent="0.25">
      <c r="P3848" s="13">
        <v>58.566666666664609</v>
      </c>
      <c r="Q3848" s="13">
        <f t="shared" si="137"/>
        <v>3514</v>
      </c>
      <c r="R3848" s="14">
        <v>843.33333333338123</v>
      </c>
      <c r="S3848">
        <v>1165.8192373352588</v>
      </c>
    </row>
    <row r="3849" spans="16:19" x14ac:dyDescent="0.25">
      <c r="P3849" s="13">
        <v>58.583333333331275</v>
      </c>
      <c r="Q3849" s="13">
        <f t="shared" si="137"/>
        <v>3515</v>
      </c>
      <c r="R3849" s="14">
        <v>831.11111111115815</v>
      </c>
      <c r="S3849">
        <v>1164.4431970738124</v>
      </c>
    </row>
    <row r="3850" spans="16:19" x14ac:dyDescent="0.25">
      <c r="P3850" s="13">
        <v>58.599999999997941</v>
      </c>
      <c r="Q3850" s="13">
        <f t="shared" si="137"/>
        <v>3516</v>
      </c>
      <c r="R3850" s="14">
        <v>831.11111111115815</v>
      </c>
      <c r="S3850">
        <v>1159.1477315765649</v>
      </c>
    </row>
    <row r="3851" spans="16:19" x14ac:dyDescent="0.25">
      <c r="P3851" s="13">
        <v>58.616666666664607</v>
      </c>
      <c r="Q3851" s="13">
        <f t="shared" si="137"/>
        <v>3517</v>
      </c>
      <c r="R3851" s="14">
        <v>831.11111111115815</v>
      </c>
      <c r="S3851">
        <v>1146.5894768048795</v>
      </c>
    </row>
    <row r="3852" spans="16:19" x14ac:dyDescent="0.25">
      <c r="P3852" s="13">
        <v>58.633333333331272</v>
      </c>
      <c r="Q3852" s="13">
        <f t="shared" si="137"/>
        <v>3518</v>
      </c>
      <c r="R3852" s="14">
        <v>843.33333333338123</v>
      </c>
      <c r="S3852">
        <v>1137.6722467381451</v>
      </c>
    </row>
    <row r="3853" spans="16:19" x14ac:dyDescent="0.25">
      <c r="P3853" s="13">
        <v>58.649999999997938</v>
      </c>
      <c r="Q3853" s="13">
        <f t="shared" si="137"/>
        <v>3519</v>
      </c>
      <c r="R3853" s="14">
        <v>855.55555555560409</v>
      </c>
      <c r="S3853">
        <v>1124.929727650054</v>
      </c>
    </row>
    <row r="3854" spans="16:19" x14ac:dyDescent="0.25">
      <c r="P3854" s="13">
        <v>58.666666666664604</v>
      </c>
      <c r="Q3854" s="13">
        <f t="shared" si="137"/>
        <v>3520</v>
      </c>
      <c r="R3854" s="14">
        <v>855.55555555560409</v>
      </c>
      <c r="S3854">
        <v>1114.1419789680542</v>
      </c>
    </row>
    <row r="3855" spans="16:19" x14ac:dyDescent="0.25">
      <c r="P3855" s="13">
        <v>58.683333333331269</v>
      </c>
      <c r="Q3855" s="13">
        <f t="shared" si="137"/>
        <v>3521</v>
      </c>
      <c r="R3855" s="14">
        <v>855.55555555560409</v>
      </c>
      <c r="S3855">
        <v>1112.6378067246974</v>
      </c>
    </row>
    <row r="3856" spans="16:19" x14ac:dyDescent="0.25">
      <c r="P3856" s="13">
        <v>58.699999999997935</v>
      </c>
      <c r="Q3856" s="13">
        <f t="shared" si="137"/>
        <v>3522</v>
      </c>
      <c r="R3856" s="14">
        <v>855.55555555560409</v>
      </c>
      <c r="S3856">
        <v>1111.1748201781529</v>
      </c>
    </row>
    <row r="3857" spans="16:19" x14ac:dyDescent="0.25">
      <c r="P3857" s="13">
        <v>58.716666666664601</v>
      </c>
      <c r="Q3857" s="13">
        <f t="shared" si="137"/>
        <v>3523</v>
      </c>
      <c r="R3857" s="14">
        <v>855.55555555560409</v>
      </c>
      <c r="S3857">
        <v>1108.2520943092823</v>
      </c>
    </row>
    <row r="3858" spans="16:19" x14ac:dyDescent="0.25">
      <c r="P3858" s="13">
        <v>58.733333333331267</v>
      </c>
      <c r="Q3858" s="13">
        <f t="shared" si="137"/>
        <v>3524</v>
      </c>
      <c r="R3858" s="14">
        <v>843.33333333338123</v>
      </c>
      <c r="S3858">
        <v>1101.5124521175367</v>
      </c>
    </row>
    <row r="3859" spans="16:19" x14ac:dyDescent="0.25">
      <c r="P3859" s="13">
        <v>58.749999999997932</v>
      </c>
      <c r="Q3859" s="13">
        <f t="shared" si="137"/>
        <v>3525</v>
      </c>
      <c r="R3859" s="14">
        <v>843.33333333338123</v>
      </c>
      <c r="S3859">
        <v>1097.9359807558283</v>
      </c>
    </row>
    <row r="3860" spans="16:19" x14ac:dyDescent="0.25">
      <c r="P3860" s="13">
        <v>58.766666666664598</v>
      </c>
      <c r="Q3860" s="13">
        <f t="shared" si="137"/>
        <v>3526</v>
      </c>
      <c r="R3860" s="14">
        <v>843.33333333338123</v>
      </c>
      <c r="S3860">
        <v>1097.9725608632564</v>
      </c>
    </row>
    <row r="3861" spans="16:19" x14ac:dyDescent="0.25">
      <c r="P3861" s="13">
        <v>58.783333333331264</v>
      </c>
      <c r="Q3861" s="13">
        <f t="shared" si="137"/>
        <v>3527</v>
      </c>
      <c r="R3861" s="14">
        <v>843.33333333338123</v>
      </c>
      <c r="S3861">
        <v>1097.2943633981265</v>
      </c>
    </row>
    <row r="3862" spans="16:19" x14ac:dyDescent="0.25">
      <c r="P3862" s="13">
        <v>58.799999999997929</v>
      </c>
      <c r="Q3862" s="13">
        <f t="shared" si="137"/>
        <v>3528</v>
      </c>
      <c r="R3862" s="14">
        <v>843.33333333338123</v>
      </c>
      <c r="S3862">
        <v>1101.9047112909075</v>
      </c>
    </row>
    <row r="3863" spans="16:19" x14ac:dyDescent="0.25">
      <c r="P3863" s="13">
        <v>58.816666666664595</v>
      </c>
      <c r="Q3863" s="13">
        <f t="shared" si="137"/>
        <v>3529</v>
      </c>
      <c r="R3863" s="14">
        <v>843.33333333338123</v>
      </c>
      <c r="S3863">
        <v>1107.5118852334119</v>
      </c>
    </row>
    <row r="3864" spans="16:19" x14ac:dyDescent="0.25">
      <c r="P3864" s="13">
        <v>58.833333333331261</v>
      </c>
      <c r="Q3864" s="13">
        <f t="shared" si="137"/>
        <v>3530</v>
      </c>
      <c r="R3864" s="14">
        <v>831.11111111115827</v>
      </c>
      <c r="S3864">
        <v>1107.597003930995</v>
      </c>
    </row>
    <row r="3865" spans="16:19" x14ac:dyDescent="0.25">
      <c r="P3865" s="13">
        <v>58.849999999997927</v>
      </c>
      <c r="Q3865" s="13">
        <f t="shared" si="137"/>
        <v>3531</v>
      </c>
      <c r="R3865" s="14">
        <v>831.11111111115827</v>
      </c>
      <c r="S3865">
        <v>1105.3312978441857</v>
      </c>
    </row>
    <row r="3866" spans="16:19" x14ac:dyDescent="0.25">
      <c r="P3866" s="13">
        <v>58.866666666664592</v>
      </c>
      <c r="Q3866" s="13">
        <f t="shared" si="137"/>
        <v>3532</v>
      </c>
      <c r="R3866" s="14">
        <v>831.11111111115827</v>
      </c>
      <c r="S3866">
        <v>1102.2473495005545</v>
      </c>
    </row>
    <row r="3867" spans="16:19" x14ac:dyDescent="0.25">
      <c r="P3867" s="13">
        <v>58.883333333331258</v>
      </c>
      <c r="Q3867" s="13">
        <f t="shared" si="137"/>
        <v>3533</v>
      </c>
      <c r="R3867" s="14">
        <v>843.33333333338123</v>
      </c>
      <c r="S3867">
        <v>1094.2375944648886</v>
      </c>
    </row>
    <row r="3868" spans="16:19" x14ac:dyDescent="0.25">
      <c r="P3868" s="13">
        <v>58.899999999997924</v>
      </c>
      <c r="Q3868" s="13">
        <f t="shared" si="137"/>
        <v>3534</v>
      </c>
      <c r="R3868" s="14">
        <v>855.55555555560409</v>
      </c>
      <c r="S3868">
        <v>1085.0174461387703</v>
      </c>
    </row>
    <row r="3869" spans="16:19" x14ac:dyDescent="0.25">
      <c r="P3869" s="13">
        <v>58.91666666666459</v>
      </c>
      <c r="Q3869" s="13">
        <f t="shared" si="137"/>
        <v>3535</v>
      </c>
      <c r="R3869" s="14">
        <v>855.55555555560409</v>
      </c>
      <c r="S3869">
        <v>1080.5007728140367</v>
      </c>
    </row>
    <row r="3870" spans="16:19" x14ac:dyDescent="0.25">
      <c r="P3870" s="13">
        <v>58.933333333331255</v>
      </c>
      <c r="Q3870" s="13">
        <f t="shared" si="137"/>
        <v>3536</v>
      </c>
      <c r="R3870" s="14">
        <v>855.55555555560409</v>
      </c>
      <c r="S3870">
        <v>1076.3126011441213</v>
      </c>
    </row>
    <row r="3871" spans="16:19" x14ac:dyDescent="0.25">
      <c r="P3871" s="13">
        <v>58.949999999997921</v>
      </c>
      <c r="Q3871" s="13">
        <f t="shared" si="137"/>
        <v>3537</v>
      </c>
      <c r="R3871" s="14">
        <v>855.55555555560409</v>
      </c>
      <c r="S3871">
        <v>1069.9006268783976</v>
      </c>
    </row>
    <row r="3872" spans="16:19" x14ac:dyDescent="0.25">
      <c r="P3872" s="13">
        <v>58.966666666664587</v>
      </c>
      <c r="Q3872" s="13">
        <f t="shared" si="137"/>
        <v>3538</v>
      </c>
      <c r="R3872" s="14">
        <v>855.55555555560409</v>
      </c>
      <c r="S3872">
        <v>1072.3761533795825</v>
      </c>
    </row>
    <row r="3873" spans="16:19" x14ac:dyDescent="0.25">
      <c r="P3873" s="13">
        <v>58.983333333331252</v>
      </c>
      <c r="Q3873" s="13">
        <f t="shared" si="137"/>
        <v>3539</v>
      </c>
      <c r="R3873" s="14">
        <v>855.55555555560409</v>
      </c>
      <c r="S3873">
        <v>1070.790265895286</v>
      </c>
    </row>
    <row r="3874" spans="16:19" x14ac:dyDescent="0.25">
      <c r="P3874" s="13">
        <v>58.999999999997918</v>
      </c>
      <c r="Q3874" s="13">
        <f t="shared" si="137"/>
        <v>3540</v>
      </c>
      <c r="R3874" s="14">
        <v>855.55555555560409</v>
      </c>
      <c r="S3874">
        <v>1068.2351872053114</v>
      </c>
    </row>
    <row r="3875" spans="16:19" x14ac:dyDescent="0.25">
      <c r="P3875" s="13">
        <v>59.016666666664584</v>
      </c>
      <c r="Q3875" s="13">
        <f t="shared" si="137"/>
        <v>3541</v>
      </c>
      <c r="R3875" s="14">
        <v>855.55555555560409</v>
      </c>
      <c r="S3875">
        <v>1072.5133639631979</v>
      </c>
    </row>
    <row r="3876" spans="16:19" x14ac:dyDescent="0.25">
      <c r="P3876" s="13">
        <v>59.03333333333125</v>
      </c>
      <c r="Q3876" s="13">
        <f t="shared" si="137"/>
        <v>3542</v>
      </c>
      <c r="R3876" s="14">
        <v>855.55555555560409</v>
      </c>
      <c r="S3876">
        <v>1079.7845648302145</v>
      </c>
    </row>
    <row r="3877" spans="16:19" x14ac:dyDescent="0.25">
      <c r="P3877" s="13">
        <v>59.049999999997915</v>
      </c>
      <c r="Q3877" s="13">
        <f t="shared" si="137"/>
        <v>3543</v>
      </c>
      <c r="R3877" s="14">
        <v>855.55555555560409</v>
      </c>
      <c r="S3877">
        <v>1087.1100607021276</v>
      </c>
    </row>
    <row r="3878" spans="16:19" x14ac:dyDescent="0.25">
      <c r="P3878" s="13">
        <v>59.066666666664581</v>
      </c>
      <c r="Q3878" s="13">
        <f t="shared" si="137"/>
        <v>3544</v>
      </c>
      <c r="R3878" s="14">
        <v>843.33333333338123</v>
      </c>
      <c r="S3878">
        <v>1099.3423409383406</v>
      </c>
    </row>
    <row r="3879" spans="16:19" x14ac:dyDescent="0.25">
      <c r="P3879" s="13">
        <v>59.083333333331247</v>
      </c>
      <c r="Q3879" s="13">
        <f t="shared" si="137"/>
        <v>3545</v>
      </c>
      <c r="R3879" s="14">
        <v>831.11111111115827</v>
      </c>
      <c r="S3879">
        <v>1103.8849641111917</v>
      </c>
    </row>
    <row r="3880" spans="16:19" x14ac:dyDescent="0.25">
      <c r="P3880" s="13">
        <v>59.099999999997912</v>
      </c>
      <c r="Q3880" s="13">
        <f t="shared" si="137"/>
        <v>3546</v>
      </c>
      <c r="R3880" s="14">
        <v>831.11111111115827</v>
      </c>
      <c r="S3880">
        <v>1104.6226445501802</v>
      </c>
    </row>
    <row r="3881" spans="16:19" x14ac:dyDescent="0.25">
      <c r="P3881" s="13">
        <v>59.116666666664578</v>
      </c>
      <c r="Q3881" s="13">
        <f t="shared" si="137"/>
        <v>3547</v>
      </c>
      <c r="R3881" s="14">
        <v>818.8888888889353</v>
      </c>
      <c r="S3881">
        <v>1105.437794244832</v>
      </c>
    </row>
    <row r="3882" spans="16:19" x14ac:dyDescent="0.25">
      <c r="P3882" s="13">
        <v>59.133333333331244</v>
      </c>
      <c r="Q3882" s="13">
        <f t="shared" si="137"/>
        <v>3548</v>
      </c>
      <c r="R3882" s="14">
        <v>806.66666666671233</v>
      </c>
      <c r="S3882">
        <v>1107.1121663976307</v>
      </c>
    </row>
    <row r="3883" spans="16:19" x14ac:dyDescent="0.25">
      <c r="P3883" s="13">
        <v>59.14999999999791</v>
      </c>
      <c r="Q3883" s="13">
        <f t="shared" si="137"/>
        <v>3549</v>
      </c>
      <c r="R3883" s="14">
        <v>794.44444444448936</v>
      </c>
      <c r="S3883">
        <v>1096.8030456367198</v>
      </c>
    </row>
    <row r="3884" spans="16:19" x14ac:dyDescent="0.25">
      <c r="P3884" s="13">
        <v>59.166666666664575</v>
      </c>
      <c r="Q3884" s="13">
        <f t="shared" si="137"/>
        <v>3550</v>
      </c>
      <c r="R3884" s="14">
        <v>782.22222222226651</v>
      </c>
      <c r="S3884">
        <v>1087.9605560877205</v>
      </c>
    </row>
    <row r="3885" spans="16:19" x14ac:dyDescent="0.25">
      <c r="P3885" s="13">
        <v>59.183333333331241</v>
      </c>
      <c r="Q3885" s="13">
        <f t="shared" si="137"/>
        <v>3551</v>
      </c>
      <c r="R3885" s="14">
        <v>770.00000000004343</v>
      </c>
      <c r="S3885">
        <v>1084.9617012879755</v>
      </c>
    </row>
    <row r="3886" spans="16:19" x14ac:dyDescent="0.25">
      <c r="P3886" s="13">
        <v>59.199999999997907</v>
      </c>
      <c r="Q3886" s="13">
        <f t="shared" si="137"/>
        <v>3552</v>
      </c>
      <c r="R3886" s="14">
        <v>757.77777777782057</v>
      </c>
      <c r="S3886">
        <v>1077.0471161262744</v>
      </c>
    </row>
    <row r="3887" spans="16:19" x14ac:dyDescent="0.25">
      <c r="P3887" s="13">
        <v>59.216666666664572</v>
      </c>
      <c r="Q3887" s="13">
        <f t="shared" si="137"/>
        <v>3553</v>
      </c>
      <c r="R3887" s="14">
        <v>745.55555555559761</v>
      </c>
      <c r="S3887">
        <v>1069.5823345836975</v>
      </c>
    </row>
    <row r="3888" spans="16:19" x14ac:dyDescent="0.25">
      <c r="P3888" s="13">
        <v>59.233333333331238</v>
      </c>
      <c r="Q3888" s="13">
        <f t="shared" si="137"/>
        <v>3554</v>
      </c>
      <c r="R3888" s="14">
        <v>745.55555555559761</v>
      </c>
      <c r="S3888">
        <v>1062.3089154381644</v>
      </c>
    </row>
    <row r="3889" spans="16:19" x14ac:dyDescent="0.25">
      <c r="P3889" s="13">
        <v>59.249999999997904</v>
      </c>
      <c r="Q3889" s="13">
        <f t="shared" si="137"/>
        <v>3555</v>
      </c>
      <c r="R3889" s="14">
        <v>745.55555555559761</v>
      </c>
      <c r="S3889">
        <v>1051.1119607421781</v>
      </c>
    </row>
    <row r="3890" spans="16:19" x14ac:dyDescent="0.25">
      <c r="P3890" s="13">
        <v>59.26666666666457</v>
      </c>
      <c r="Q3890" s="13">
        <f t="shared" si="137"/>
        <v>3556</v>
      </c>
      <c r="R3890" s="14">
        <v>745.55555555559761</v>
      </c>
      <c r="S3890">
        <v>1047.0846136719731</v>
      </c>
    </row>
    <row r="3891" spans="16:19" x14ac:dyDescent="0.25">
      <c r="P3891" s="13">
        <v>59.283333333331235</v>
      </c>
      <c r="Q3891" s="13">
        <f t="shared" si="137"/>
        <v>3557</v>
      </c>
      <c r="R3891" s="14">
        <v>745.55555555559761</v>
      </c>
      <c r="S3891">
        <v>1044.3813747911722</v>
      </c>
    </row>
    <row r="3892" spans="16:19" x14ac:dyDescent="0.25">
      <c r="P3892" s="13">
        <v>59.299999999997901</v>
      </c>
      <c r="Q3892" s="13">
        <f t="shared" si="137"/>
        <v>3558</v>
      </c>
      <c r="R3892" s="14">
        <v>745.55555555559761</v>
      </c>
      <c r="S3892">
        <v>1042.8080708091852</v>
      </c>
    </row>
    <row r="3893" spans="16:19" x14ac:dyDescent="0.25">
      <c r="P3893" s="13">
        <v>59.316666666664567</v>
      </c>
      <c r="Q3893" s="13">
        <f t="shared" si="137"/>
        <v>3559</v>
      </c>
      <c r="R3893" s="14">
        <v>733.33333333337464</v>
      </c>
      <c r="S3893">
        <v>1039.2262488494057</v>
      </c>
    </row>
    <row r="3894" spans="16:19" x14ac:dyDescent="0.25">
      <c r="P3894" s="13">
        <v>59.333333333331232</v>
      </c>
      <c r="Q3894" s="13">
        <f t="shared" si="137"/>
        <v>3560</v>
      </c>
      <c r="R3894" s="14">
        <v>733.33333333337464</v>
      </c>
      <c r="S3894">
        <v>1042.1116080344555</v>
      </c>
    </row>
    <row r="3895" spans="16:19" x14ac:dyDescent="0.25">
      <c r="P3895" s="13">
        <v>59.349999999997898</v>
      </c>
      <c r="Q3895" s="13">
        <f t="shared" si="137"/>
        <v>3561</v>
      </c>
      <c r="R3895" s="14">
        <v>733.33333333337464</v>
      </c>
      <c r="S3895">
        <v>1037.5076241782383</v>
      </c>
    </row>
    <row r="3896" spans="16:19" x14ac:dyDescent="0.25">
      <c r="P3896" s="13">
        <v>59.366666666664564</v>
      </c>
      <c r="Q3896" s="13">
        <f t="shared" si="137"/>
        <v>3562</v>
      </c>
      <c r="R3896" s="14">
        <v>721.11111111115179</v>
      </c>
      <c r="S3896">
        <v>1034.3349270483197</v>
      </c>
    </row>
    <row r="3897" spans="16:19" x14ac:dyDescent="0.25">
      <c r="P3897" s="13">
        <v>59.38333333333123</v>
      </c>
      <c r="Q3897" s="13">
        <f t="shared" si="137"/>
        <v>3563</v>
      </c>
      <c r="R3897" s="14">
        <v>696.66666666670596</v>
      </c>
      <c r="S3897">
        <v>1034.3111672202417</v>
      </c>
    </row>
    <row r="3898" spans="16:19" x14ac:dyDescent="0.25">
      <c r="P3898" s="13">
        <v>59.399999999997895</v>
      </c>
      <c r="Q3898" s="13">
        <f t="shared" si="137"/>
        <v>3564</v>
      </c>
      <c r="R3898" s="14">
        <v>672.22222222226014</v>
      </c>
      <c r="S3898">
        <v>1033.8911818224647</v>
      </c>
    </row>
    <row r="3899" spans="16:19" x14ac:dyDescent="0.25">
      <c r="P3899" s="13">
        <v>59.416666666664561</v>
      </c>
      <c r="Q3899" s="13">
        <f t="shared" si="137"/>
        <v>3565</v>
      </c>
      <c r="R3899" s="14">
        <v>672.22222222226014</v>
      </c>
      <c r="S3899">
        <v>1037.58665042957</v>
      </c>
    </row>
    <row r="3900" spans="16:19" x14ac:dyDescent="0.25">
      <c r="P3900" s="13">
        <v>59.433333333331227</v>
      </c>
      <c r="Q3900" s="13">
        <f t="shared" si="137"/>
        <v>3566</v>
      </c>
      <c r="R3900" s="14">
        <v>672.22222222226014</v>
      </c>
      <c r="S3900">
        <v>1044.0682732431246</v>
      </c>
    </row>
    <row r="3901" spans="16:19" x14ac:dyDescent="0.25">
      <c r="P3901" s="13">
        <v>59.449999999997893</v>
      </c>
      <c r="Q3901" s="13">
        <f t="shared" si="137"/>
        <v>3567</v>
      </c>
      <c r="R3901" s="14">
        <v>660.00000000003718</v>
      </c>
      <c r="S3901">
        <v>1044.3522477851882</v>
      </c>
    </row>
    <row r="3902" spans="16:19" x14ac:dyDescent="0.25">
      <c r="P3902" s="13">
        <v>59.466666666664558</v>
      </c>
      <c r="Q3902" s="13">
        <f t="shared" si="137"/>
        <v>3568</v>
      </c>
      <c r="R3902" s="14">
        <v>647.77777777781421</v>
      </c>
      <c r="S3902">
        <v>1043.4128003436881</v>
      </c>
    </row>
    <row r="3903" spans="16:19" x14ac:dyDescent="0.25">
      <c r="P3903" s="13">
        <v>59.483333333331224</v>
      </c>
      <c r="Q3903" s="13">
        <f t="shared" si="137"/>
        <v>3569</v>
      </c>
      <c r="R3903" s="14">
        <v>635.55555555559135</v>
      </c>
      <c r="S3903">
        <v>1039.8954501958344</v>
      </c>
    </row>
    <row r="3904" spans="16:19" x14ac:dyDescent="0.25">
      <c r="P3904" s="13">
        <v>59.49999999999789</v>
      </c>
      <c r="Q3904" s="13">
        <f t="shared" si="137"/>
        <v>3570</v>
      </c>
      <c r="R3904" s="14">
        <v>623.3333333333685</v>
      </c>
      <c r="S3904">
        <v>1043.4186735742967</v>
      </c>
    </row>
    <row r="3905" spans="16:19" x14ac:dyDescent="0.25">
      <c r="P3905" s="13">
        <v>59.516666666664555</v>
      </c>
      <c r="Q3905" s="13">
        <f t="shared" si="137"/>
        <v>3571</v>
      </c>
      <c r="R3905" s="14">
        <v>611.11111111114565</v>
      </c>
      <c r="S3905">
        <v>1045.2618423026299</v>
      </c>
    </row>
    <row r="3906" spans="16:19" x14ac:dyDescent="0.25">
      <c r="P3906" s="13">
        <v>59.533333333331221</v>
      </c>
      <c r="Q3906" s="13">
        <f t="shared" si="137"/>
        <v>3572</v>
      </c>
      <c r="R3906" s="14">
        <v>598.88888888892268</v>
      </c>
      <c r="S3906">
        <v>1057.0157507196523</v>
      </c>
    </row>
    <row r="3907" spans="16:19" x14ac:dyDescent="0.25">
      <c r="P3907" s="13">
        <v>59.549999999997887</v>
      </c>
      <c r="Q3907" s="13">
        <f t="shared" si="137"/>
        <v>3573</v>
      </c>
      <c r="R3907" s="14">
        <v>598.88888888892268</v>
      </c>
      <c r="S3907">
        <v>1061.7745761245408</v>
      </c>
    </row>
    <row r="3908" spans="16:19" x14ac:dyDescent="0.25">
      <c r="P3908" s="13">
        <v>59.566666666664553</v>
      </c>
      <c r="Q3908" s="13">
        <f t="shared" si="137"/>
        <v>3574</v>
      </c>
      <c r="R3908" s="14">
        <v>598.88888888892268</v>
      </c>
      <c r="S3908">
        <v>1063.6830444185773</v>
      </c>
    </row>
    <row r="3909" spans="16:19" x14ac:dyDescent="0.25">
      <c r="P3909" s="13">
        <v>59.583333333331218</v>
      </c>
      <c r="Q3909" s="13">
        <f t="shared" ref="Q3909:Q3972" si="138">ROUND(P3909*60,0)</f>
        <v>3575</v>
      </c>
      <c r="R3909" s="14">
        <v>598.88888888892268</v>
      </c>
      <c r="S3909">
        <v>1063.9645538819057</v>
      </c>
    </row>
    <row r="3910" spans="16:19" x14ac:dyDescent="0.25">
      <c r="P3910" s="13">
        <v>59.599999999997884</v>
      </c>
      <c r="Q3910" s="13">
        <f t="shared" si="138"/>
        <v>3576</v>
      </c>
      <c r="R3910" s="14">
        <v>598.88888888892268</v>
      </c>
      <c r="S3910">
        <v>1055.0381765554423</v>
      </c>
    </row>
    <row r="3911" spans="16:19" x14ac:dyDescent="0.25">
      <c r="P3911" s="13">
        <v>59.61666666666455</v>
      </c>
      <c r="Q3911" s="13">
        <f t="shared" si="138"/>
        <v>3577</v>
      </c>
      <c r="R3911" s="14">
        <v>586.66666666669971</v>
      </c>
      <c r="S3911">
        <v>1048.7478984442855</v>
      </c>
    </row>
    <row r="3912" spans="16:19" x14ac:dyDescent="0.25">
      <c r="P3912" s="13">
        <v>59.633333333331215</v>
      </c>
      <c r="Q3912" s="13">
        <f t="shared" si="138"/>
        <v>3578</v>
      </c>
      <c r="R3912" s="14">
        <v>574.44444444447686</v>
      </c>
      <c r="S3912">
        <v>1051.7937602930583</v>
      </c>
    </row>
    <row r="3913" spans="16:19" x14ac:dyDescent="0.25">
      <c r="P3913" s="13">
        <v>59.649999999997881</v>
      </c>
      <c r="Q3913" s="13">
        <f t="shared" si="138"/>
        <v>3579</v>
      </c>
      <c r="R3913" s="14">
        <v>562.222222222254</v>
      </c>
      <c r="S3913">
        <v>1054.4719582362004</v>
      </c>
    </row>
    <row r="3914" spans="16:19" x14ac:dyDescent="0.25">
      <c r="P3914" s="13">
        <v>59.666666666664547</v>
      </c>
      <c r="Q3914" s="13">
        <f t="shared" si="138"/>
        <v>3580</v>
      </c>
      <c r="R3914" s="14">
        <v>550.00000000003104</v>
      </c>
      <c r="S3914">
        <v>1057.5696829831968</v>
      </c>
    </row>
    <row r="3915" spans="16:19" x14ac:dyDescent="0.25">
      <c r="P3915" s="13">
        <v>59.683333333331213</v>
      </c>
      <c r="Q3915" s="13">
        <f t="shared" si="138"/>
        <v>3581</v>
      </c>
      <c r="R3915" s="14">
        <v>537.77777777780807</v>
      </c>
      <c r="S3915">
        <v>1055.8524874571624</v>
      </c>
    </row>
    <row r="3916" spans="16:19" x14ac:dyDescent="0.25">
      <c r="P3916" s="13">
        <v>59.699999999997878</v>
      </c>
      <c r="Q3916" s="13">
        <f t="shared" si="138"/>
        <v>3582</v>
      </c>
      <c r="R3916" s="14">
        <v>525.55555555558522</v>
      </c>
      <c r="S3916">
        <v>1055.8949071250543</v>
      </c>
    </row>
    <row r="3917" spans="16:19" x14ac:dyDescent="0.25">
      <c r="P3917" s="13">
        <v>59.716666666664544</v>
      </c>
      <c r="Q3917" s="13">
        <f t="shared" si="138"/>
        <v>3583</v>
      </c>
      <c r="R3917" s="14">
        <v>513.33333333336236</v>
      </c>
      <c r="S3917">
        <v>1058.3861909138363</v>
      </c>
    </row>
    <row r="3918" spans="16:19" x14ac:dyDescent="0.25">
      <c r="P3918" s="13">
        <v>59.73333333333121</v>
      </c>
      <c r="Q3918" s="13">
        <f t="shared" si="138"/>
        <v>3584</v>
      </c>
      <c r="R3918" s="14">
        <v>501.11111111113939</v>
      </c>
      <c r="S3918">
        <v>1058.8860694053426</v>
      </c>
    </row>
    <row r="3919" spans="16:19" x14ac:dyDescent="0.25">
      <c r="P3919" s="13">
        <v>59.749999999997875</v>
      </c>
      <c r="Q3919" s="13">
        <f t="shared" si="138"/>
        <v>3585</v>
      </c>
      <c r="R3919" s="14">
        <v>488.88888888891648</v>
      </c>
      <c r="S3919">
        <v>1057.5608703050525</v>
      </c>
    </row>
    <row r="3920" spans="16:19" x14ac:dyDescent="0.25">
      <c r="P3920" s="13">
        <v>59.766666666664541</v>
      </c>
      <c r="Q3920" s="13">
        <f t="shared" si="138"/>
        <v>3586</v>
      </c>
      <c r="R3920" s="14">
        <v>488.88888888891648</v>
      </c>
      <c r="S3920">
        <v>1058.2473360530958</v>
      </c>
    </row>
    <row r="3921" spans="16:19" x14ac:dyDescent="0.25">
      <c r="P3921" s="13">
        <v>59.783333333331207</v>
      </c>
      <c r="Q3921" s="13">
        <f t="shared" si="138"/>
        <v>3587</v>
      </c>
      <c r="R3921" s="14">
        <v>476.66666666669363</v>
      </c>
      <c r="S3921">
        <v>1062.0034302744407</v>
      </c>
    </row>
    <row r="3922" spans="16:19" x14ac:dyDescent="0.25">
      <c r="P3922" s="13">
        <v>59.799999999997873</v>
      </c>
      <c r="Q3922" s="13">
        <f t="shared" si="138"/>
        <v>3588</v>
      </c>
      <c r="R3922" s="14">
        <v>464.44444444447072</v>
      </c>
      <c r="S3922">
        <v>1062.8514789282492</v>
      </c>
    </row>
    <row r="3923" spans="16:19" x14ac:dyDescent="0.25">
      <c r="P3923" s="13">
        <v>59.816666666664538</v>
      </c>
      <c r="Q3923" s="13">
        <f t="shared" si="138"/>
        <v>3589</v>
      </c>
      <c r="R3923" s="14">
        <v>464.44444444447072</v>
      </c>
      <c r="S3923">
        <v>1068.4370254379705</v>
      </c>
    </row>
    <row r="3924" spans="16:19" x14ac:dyDescent="0.25">
      <c r="P3924" s="13">
        <v>59.833333333331204</v>
      </c>
      <c r="Q3924" s="13">
        <f t="shared" si="138"/>
        <v>3590</v>
      </c>
      <c r="R3924" s="14">
        <v>476.66666666669357</v>
      </c>
      <c r="S3924">
        <v>1073.9489337345649</v>
      </c>
    </row>
    <row r="3925" spans="16:19" x14ac:dyDescent="0.25">
      <c r="P3925" s="13">
        <v>59.84999999999787</v>
      </c>
      <c r="Q3925" s="13">
        <f t="shared" si="138"/>
        <v>3591</v>
      </c>
      <c r="R3925" s="14">
        <v>476.66666666669357</v>
      </c>
      <c r="S3925">
        <v>1076.4515824358987</v>
      </c>
    </row>
    <row r="3926" spans="16:19" x14ac:dyDescent="0.25">
      <c r="P3926" s="13">
        <v>59.866666666664536</v>
      </c>
      <c r="Q3926" s="13">
        <f t="shared" si="138"/>
        <v>3592</v>
      </c>
      <c r="R3926" s="14">
        <v>488.88888888891648</v>
      </c>
      <c r="S3926">
        <v>1073.7107180996964</v>
      </c>
    </row>
    <row r="3927" spans="16:19" x14ac:dyDescent="0.25">
      <c r="P3927" s="13">
        <v>59.883333333331201</v>
      </c>
      <c r="Q3927" s="13">
        <f t="shared" si="138"/>
        <v>3593</v>
      </c>
      <c r="R3927" s="14">
        <v>501.11111111113939</v>
      </c>
      <c r="S3927">
        <v>1066.7982050526382</v>
      </c>
    </row>
    <row r="3928" spans="16:19" x14ac:dyDescent="0.25">
      <c r="P3928" s="13">
        <v>59.899999999997867</v>
      </c>
      <c r="Q3928" s="13">
        <f t="shared" si="138"/>
        <v>3594</v>
      </c>
      <c r="R3928" s="14">
        <v>513.33333333336236</v>
      </c>
      <c r="S3928">
        <v>1064.5834114503079</v>
      </c>
    </row>
    <row r="3929" spans="16:19" x14ac:dyDescent="0.25">
      <c r="P3929" s="13">
        <v>59.916666666664533</v>
      </c>
      <c r="Q3929" s="13">
        <f t="shared" si="138"/>
        <v>3595</v>
      </c>
      <c r="R3929" s="14">
        <v>513.33333333336236</v>
      </c>
      <c r="S3929">
        <v>1070.5611497092304</v>
      </c>
    </row>
    <row r="3930" spans="16:19" x14ac:dyDescent="0.25">
      <c r="P3930" s="13">
        <v>59.933333333331198</v>
      </c>
      <c r="Q3930" s="13">
        <f t="shared" si="138"/>
        <v>3596</v>
      </c>
      <c r="R3930" s="14">
        <v>513.33333333336236</v>
      </c>
      <c r="S3930">
        <v>1072.1130569869199</v>
      </c>
    </row>
    <row r="3931" spans="16:19" x14ac:dyDescent="0.25">
      <c r="P3931" s="13">
        <v>59.949999999997864</v>
      </c>
      <c r="Q3931" s="13">
        <f t="shared" si="138"/>
        <v>3597</v>
      </c>
      <c r="R3931" s="14">
        <v>525.55555555558522</v>
      </c>
      <c r="S3931">
        <v>1076.6696982743645</v>
      </c>
    </row>
    <row r="3932" spans="16:19" x14ac:dyDescent="0.25">
      <c r="P3932" s="13">
        <v>59.96666666666453</v>
      </c>
      <c r="Q3932" s="13">
        <f t="shared" si="138"/>
        <v>3598</v>
      </c>
      <c r="R3932" s="14">
        <v>537.77777777780807</v>
      </c>
      <c r="S3932">
        <v>1083.1602251551187</v>
      </c>
    </row>
    <row r="3933" spans="16:19" x14ac:dyDescent="0.25">
      <c r="P3933" s="13">
        <v>59.983333333331196</v>
      </c>
      <c r="Q3933" s="13">
        <f t="shared" si="138"/>
        <v>3599</v>
      </c>
      <c r="R3933" s="14">
        <v>550.00000000003104</v>
      </c>
      <c r="S3933">
        <v>1083.4208828052576</v>
      </c>
    </row>
    <row r="3934" spans="16:19" x14ac:dyDescent="0.25">
      <c r="P3934" s="13">
        <v>59.999999999997861</v>
      </c>
      <c r="Q3934" s="13">
        <f t="shared" si="138"/>
        <v>3600</v>
      </c>
      <c r="R3934" s="14">
        <v>562.222222222254</v>
      </c>
      <c r="S3934">
        <v>1081.9157633197938</v>
      </c>
    </row>
    <row r="3935" spans="16:19" x14ac:dyDescent="0.25">
      <c r="P3935" s="13">
        <v>60.016666666664527</v>
      </c>
      <c r="Q3935" s="13">
        <f t="shared" si="138"/>
        <v>3601</v>
      </c>
      <c r="R3935" s="14">
        <v>574.44444444447686</v>
      </c>
      <c r="S3935">
        <v>1077.4753991338375</v>
      </c>
    </row>
    <row r="3936" spans="16:19" x14ac:dyDescent="0.25">
      <c r="P3936" s="13">
        <v>60.033333333331193</v>
      </c>
      <c r="Q3936" s="13">
        <f t="shared" si="138"/>
        <v>3602</v>
      </c>
      <c r="R3936" s="14">
        <v>586.66666666669971</v>
      </c>
      <c r="S3936">
        <v>1075.0499452686963</v>
      </c>
    </row>
    <row r="3937" spans="16:19" x14ac:dyDescent="0.25">
      <c r="P3937" s="13">
        <v>60.049999999997858</v>
      </c>
      <c r="Q3937" s="13">
        <f t="shared" si="138"/>
        <v>3603</v>
      </c>
      <c r="R3937" s="14">
        <v>586.66666666669971</v>
      </c>
      <c r="S3937">
        <v>1079.9986034095712</v>
      </c>
    </row>
    <row r="3938" spans="16:19" x14ac:dyDescent="0.25">
      <c r="P3938" s="13">
        <v>60.066666666664524</v>
      </c>
      <c r="Q3938" s="13">
        <f t="shared" si="138"/>
        <v>3604</v>
      </c>
      <c r="R3938" s="14">
        <v>586.66666666669971</v>
      </c>
      <c r="S3938">
        <v>1090.9035305072914</v>
      </c>
    </row>
    <row r="3939" spans="16:19" x14ac:dyDescent="0.25">
      <c r="P3939" s="13">
        <v>60.08333333333119</v>
      </c>
      <c r="Q3939" s="13">
        <f t="shared" si="138"/>
        <v>3605</v>
      </c>
      <c r="R3939" s="14">
        <v>586.66666666669971</v>
      </c>
      <c r="S3939">
        <v>1094.250415638083</v>
      </c>
    </row>
    <row r="3940" spans="16:19" x14ac:dyDescent="0.25">
      <c r="P3940" s="13">
        <v>60.099999999997856</v>
      </c>
      <c r="Q3940" s="13">
        <f t="shared" si="138"/>
        <v>3606</v>
      </c>
      <c r="R3940" s="14">
        <v>586.66666666669971</v>
      </c>
      <c r="S3940">
        <v>1093.208689171918</v>
      </c>
    </row>
    <row r="3941" spans="16:19" x14ac:dyDescent="0.25">
      <c r="P3941" s="13">
        <v>60.116666666664521</v>
      </c>
      <c r="Q3941" s="13">
        <f t="shared" si="138"/>
        <v>3607</v>
      </c>
      <c r="R3941" s="14">
        <v>598.88888888892268</v>
      </c>
      <c r="S3941">
        <v>1098.34359188437</v>
      </c>
    </row>
    <row r="3942" spans="16:19" x14ac:dyDescent="0.25">
      <c r="P3942" s="13">
        <v>60.133333333331187</v>
      </c>
      <c r="Q3942" s="13">
        <f t="shared" si="138"/>
        <v>3608</v>
      </c>
      <c r="R3942" s="14">
        <v>611.11111111114565</v>
      </c>
      <c r="S3942">
        <v>1102.1340779687489</v>
      </c>
    </row>
    <row r="3943" spans="16:19" x14ac:dyDescent="0.25">
      <c r="P3943" s="13">
        <v>60.149999999997853</v>
      </c>
      <c r="Q3943" s="13">
        <f t="shared" si="138"/>
        <v>3609</v>
      </c>
      <c r="R3943" s="14">
        <v>623.3333333333685</v>
      </c>
      <c r="S3943">
        <v>1102.6632280617059</v>
      </c>
    </row>
    <row r="3944" spans="16:19" x14ac:dyDescent="0.25">
      <c r="P3944" s="13">
        <v>60.166666666664518</v>
      </c>
      <c r="Q3944" s="13">
        <f t="shared" si="138"/>
        <v>3610</v>
      </c>
      <c r="R3944" s="14">
        <v>623.3333333333685</v>
      </c>
      <c r="S3944">
        <v>1106.8085195656276</v>
      </c>
    </row>
    <row r="3945" spans="16:19" x14ac:dyDescent="0.25">
      <c r="P3945" s="13">
        <v>60.183333333331184</v>
      </c>
      <c r="Q3945" s="13">
        <f t="shared" si="138"/>
        <v>3611</v>
      </c>
      <c r="R3945" s="14">
        <v>635.55555555559135</v>
      </c>
      <c r="S3945">
        <v>1096.5845904418779</v>
      </c>
    </row>
    <row r="3946" spans="16:19" x14ac:dyDescent="0.25">
      <c r="P3946" s="13">
        <v>60.19999999999785</v>
      </c>
      <c r="Q3946" s="13">
        <f t="shared" si="138"/>
        <v>3612</v>
      </c>
      <c r="R3946" s="14">
        <v>647.77777777781421</v>
      </c>
      <c r="S3946">
        <v>1087.9279083225085</v>
      </c>
    </row>
    <row r="3947" spans="16:19" x14ac:dyDescent="0.25">
      <c r="P3947" s="13">
        <v>60.216666666664516</v>
      </c>
      <c r="Q3947" s="13">
        <f t="shared" si="138"/>
        <v>3613</v>
      </c>
      <c r="R3947" s="14">
        <v>660.00000000003718</v>
      </c>
      <c r="S3947">
        <v>1082.9455714484466</v>
      </c>
    </row>
    <row r="3948" spans="16:19" x14ac:dyDescent="0.25">
      <c r="P3948" s="13">
        <v>60.233333333331181</v>
      </c>
      <c r="Q3948" s="13">
        <f t="shared" si="138"/>
        <v>3614</v>
      </c>
      <c r="R3948" s="14">
        <v>672.22222222226014</v>
      </c>
      <c r="S3948">
        <v>1080.1654340369359</v>
      </c>
    </row>
    <row r="3949" spans="16:19" x14ac:dyDescent="0.25">
      <c r="P3949" s="13">
        <v>60.249999999997847</v>
      </c>
      <c r="Q3949" s="13">
        <f t="shared" si="138"/>
        <v>3615</v>
      </c>
      <c r="R3949" s="14">
        <v>684.444444444483</v>
      </c>
      <c r="S3949">
        <v>1079.1832515311082</v>
      </c>
    </row>
    <row r="3950" spans="16:19" x14ac:dyDescent="0.25">
      <c r="P3950" s="13">
        <v>60.266666666664513</v>
      </c>
      <c r="Q3950" s="13">
        <f t="shared" si="138"/>
        <v>3616</v>
      </c>
      <c r="R3950" s="14">
        <v>696.66666666670585</v>
      </c>
      <c r="S3950">
        <v>1075.1919198263727</v>
      </c>
    </row>
    <row r="3951" spans="16:19" x14ac:dyDescent="0.25">
      <c r="P3951" s="13">
        <v>60.283333333331178</v>
      </c>
      <c r="Q3951" s="13">
        <f t="shared" si="138"/>
        <v>3617</v>
      </c>
      <c r="R3951" s="14">
        <v>721.11111111115179</v>
      </c>
      <c r="S3951">
        <v>1072.5070009680257</v>
      </c>
    </row>
    <row r="3952" spans="16:19" x14ac:dyDescent="0.25">
      <c r="P3952" s="13">
        <v>60.299999999997844</v>
      </c>
      <c r="Q3952" s="13">
        <f t="shared" si="138"/>
        <v>3618</v>
      </c>
      <c r="R3952" s="14">
        <v>721.11111111115179</v>
      </c>
      <c r="S3952">
        <v>1070.9057475251382</v>
      </c>
    </row>
    <row r="3953" spans="16:19" x14ac:dyDescent="0.25">
      <c r="P3953" s="13">
        <v>60.31666666666451</v>
      </c>
      <c r="Q3953" s="13">
        <f t="shared" si="138"/>
        <v>3619</v>
      </c>
      <c r="R3953" s="14">
        <v>721.11111111115179</v>
      </c>
      <c r="S3953">
        <v>1065.7046725042233</v>
      </c>
    </row>
    <row r="3954" spans="16:19" x14ac:dyDescent="0.25">
      <c r="P3954" s="13">
        <v>60.333333333331176</v>
      </c>
      <c r="Q3954" s="13">
        <f t="shared" si="138"/>
        <v>3620</v>
      </c>
      <c r="R3954" s="14">
        <v>721.11111111115179</v>
      </c>
      <c r="S3954">
        <v>1058.2910525282127</v>
      </c>
    </row>
    <row r="3955" spans="16:19" x14ac:dyDescent="0.25">
      <c r="P3955" s="13">
        <v>60.349999999997841</v>
      </c>
      <c r="Q3955" s="13">
        <f t="shared" si="138"/>
        <v>3621</v>
      </c>
      <c r="R3955" s="14">
        <v>721.11111111115179</v>
      </c>
      <c r="S3955">
        <v>1051.4005161502632</v>
      </c>
    </row>
    <row r="3956" spans="16:19" x14ac:dyDescent="0.25">
      <c r="P3956" s="13">
        <v>60.366666666664507</v>
      </c>
      <c r="Q3956" s="13">
        <f t="shared" si="138"/>
        <v>3622</v>
      </c>
      <c r="R3956" s="14">
        <v>721.11111111115179</v>
      </c>
      <c r="S3956">
        <v>1054.1375290809397</v>
      </c>
    </row>
    <row r="3957" spans="16:19" x14ac:dyDescent="0.25">
      <c r="P3957" s="13">
        <v>60.383333333331173</v>
      </c>
      <c r="Q3957" s="13">
        <f t="shared" si="138"/>
        <v>3623</v>
      </c>
      <c r="R3957" s="14">
        <v>721.11111111115179</v>
      </c>
      <c r="S3957">
        <v>1054.4586351595171</v>
      </c>
    </row>
    <row r="3958" spans="16:19" x14ac:dyDescent="0.25">
      <c r="P3958" s="13">
        <v>60.399999999997839</v>
      </c>
      <c r="Q3958" s="13">
        <f t="shared" si="138"/>
        <v>3624</v>
      </c>
      <c r="R3958" s="14">
        <v>721.11111111115179</v>
      </c>
      <c r="S3958">
        <v>1060.8197216522344</v>
      </c>
    </row>
    <row r="3959" spans="16:19" x14ac:dyDescent="0.25">
      <c r="P3959" s="13">
        <v>60.416666666664504</v>
      </c>
      <c r="Q3959" s="13">
        <f t="shared" si="138"/>
        <v>3625</v>
      </c>
      <c r="R3959" s="14">
        <v>721.11111111115179</v>
      </c>
      <c r="S3959">
        <v>1055.0700081361838</v>
      </c>
    </row>
    <row r="3960" spans="16:19" x14ac:dyDescent="0.25">
      <c r="P3960" s="13">
        <v>60.43333333333117</v>
      </c>
      <c r="Q3960" s="13">
        <f t="shared" si="138"/>
        <v>3626</v>
      </c>
      <c r="R3960" s="14">
        <v>721.11111111115179</v>
      </c>
      <c r="S3960">
        <v>1044.1006291231226</v>
      </c>
    </row>
    <row r="3961" spans="16:19" x14ac:dyDescent="0.25">
      <c r="P3961" s="13">
        <v>60.449999999997836</v>
      </c>
      <c r="Q3961" s="13">
        <f t="shared" si="138"/>
        <v>3627</v>
      </c>
      <c r="R3961" s="14">
        <v>721.11111111115179</v>
      </c>
      <c r="S3961">
        <v>1038.7264123252075</v>
      </c>
    </row>
    <row r="3962" spans="16:19" x14ac:dyDescent="0.25">
      <c r="P3962" s="13">
        <v>60.466666666664501</v>
      </c>
      <c r="Q3962" s="13">
        <f t="shared" si="138"/>
        <v>3628</v>
      </c>
      <c r="R3962" s="14">
        <v>721.11111111115179</v>
      </c>
      <c r="S3962">
        <v>1033.9599277030632</v>
      </c>
    </row>
    <row r="3963" spans="16:19" x14ac:dyDescent="0.25">
      <c r="P3963" s="13">
        <v>60.483333333331167</v>
      </c>
      <c r="Q3963" s="13">
        <f t="shared" si="138"/>
        <v>3629</v>
      </c>
      <c r="R3963" s="14">
        <v>721.11111111115179</v>
      </c>
      <c r="S3963">
        <v>1030.1313785169637</v>
      </c>
    </row>
    <row r="3964" spans="16:19" x14ac:dyDescent="0.25">
      <c r="P3964" s="13">
        <v>60.499999999997833</v>
      </c>
      <c r="Q3964" s="13">
        <f t="shared" si="138"/>
        <v>3630</v>
      </c>
      <c r="R3964" s="14">
        <v>721.11111111115179</v>
      </c>
      <c r="S3964">
        <v>1026.1904509130529</v>
      </c>
    </row>
    <row r="3965" spans="16:19" x14ac:dyDescent="0.25">
      <c r="P3965" s="13">
        <v>60.516666666664499</v>
      </c>
      <c r="Q3965" s="13">
        <f t="shared" si="138"/>
        <v>3631</v>
      </c>
      <c r="R3965" s="14">
        <v>708.88888888892882</v>
      </c>
      <c r="S3965">
        <v>1030.5175178530844</v>
      </c>
    </row>
    <row r="3966" spans="16:19" x14ac:dyDescent="0.25">
      <c r="P3966" s="13">
        <v>60.533333333331164</v>
      </c>
      <c r="Q3966" s="13">
        <f t="shared" si="138"/>
        <v>3632</v>
      </c>
      <c r="R3966" s="14">
        <v>708.88888888892882</v>
      </c>
      <c r="S3966">
        <v>1032.1354179858936</v>
      </c>
    </row>
    <row r="3967" spans="16:19" x14ac:dyDescent="0.25">
      <c r="P3967" s="13">
        <v>60.54999999999783</v>
      </c>
      <c r="Q3967" s="13">
        <f t="shared" si="138"/>
        <v>3633</v>
      </c>
      <c r="R3967" s="14">
        <v>708.88888888892882</v>
      </c>
      <c r="S3967">
        <v>1034.2789052320459</v>
      </c>
    </row>
    <row r="3968" spans="16:19" x14ac:dyDescent="0.25">
      <c r="P3968" s="13">
        <v>60.566666666664496</v>
      </c>
      <c r="Q3968" s="13">
        <f t="shared" si="138"/>
        <v>3634</v>
      </c>
      <c r="R3968" s="14">
        <v>708.88888888892882</v>
      </c>
      <c r="S3968">
        <v>1033.8079114832199</v>
      </c>
    </row>
    <row r="3969" spans="16:19" x14ac:dyDescent="0.25">
      <c r="P3969" s="13">
        <v>60.583333333331161</v>
      </c>
      <c r="Q3969" s="13">
        <f t="shared" si="138"/>
        <v>3635</v>
      </c>
      <c r="R3969" s="14">
        <v>696.66666666670585</v>
      </c>
      <c r="S3969">
        <v>1028.627316481464</v>
      </c>
    </row>
    <row r="3970" spans="16:19" x14ac:dyDescent="0.25">
      <c r="P3970" s="13">
        <v>60.599999999997827</v>
      </c>
      <c r="Q3970" s="13">
        <f t="shared" si="138"/>
        <v>3636</v>
      </c>
      <c r="R3970" s="14">
        <v>684.444444444483</v>
      </c>
      <c r="S3970">
        <v>1030.6632755676219</v>
      </c>
    </row>
    <row r="3971" spans="16:19" x14ac:dyDescent="0.25">
      <c r="P3971" s="13">
        <v>60.616666666664493</v>
      </c>
      <c r="Q3971" s="13">
        <f t="shared" si="138"/>
        <v>3637</v>
      </c>
      <c r="R3971" s="14">
        <v>672.22222222226014</v>
      </c>
      <c r="S3971">
        <v>1033.0089675399176</v>
      </c>
    </row>
    <row r="3972" spans="16:19" x14ac:dyDescent="0.25">
      <c r="P3972" s="13">
        <v>60.633333333331159</v>
      </c>
      <c r="Q3972" s="13">
        <f t="shared" si="138"/>
        <v>3638</v>
      </c>
      <c r="R3972" s="14">
        <v>660.00000000003718</v>
      </c>
      <c r="S3972">
        <v>1037.0566548295767</v>
      </c>
    </row>
    <row r="3973" spans="16:19" x14ac:dyDescent="0.25">
      <c r="P3973" s="13">
        <v>60.649999999997824</v>
      </c>
      <c r="Q3973" s="13">
        <f t="shared" ref="Q3973:Q4036" si="139">ROUND(P3973*60,0)</f>
        <v>3639</v>
      </c>
      <c r="R3973" s="14">
        <v>647.77777777781421</v>
      </c>
      <c r="S3973">
        <v>1038.8064507433494</v>
      </c>
    </row>
    <row r="3974" spans="16:19" x14ac:dyDescent="0.25">
      <c r="P3974" s="13">
        <v>60.66666666666449</v>
      </c>
      <c r="Q3974" s="13">
        <f t="shared" si="139"/>
        <v>3640</v>
      </c>
      <c r="R3974" s="14">
        <v>647.77777777781421</v>
      </c>
      <c r="S3974">
        <v>1040.4557628973464</v>
      </c>
    </row>
    <row r="3975" spans="16:19" x14ac:dyDescent="0.25">
      <c r="P3975" s="13">
        <v>60.683333333331156</v>
      </c>
      <c r="Q3975" s="13">
        <f t="shared" si="139"/>
        <v>3641</v>
      </c>
      <c r="R3975" s="14">
        <v>635.55555555559135</v>
      </c>
      <c r="S3975">
        <v>1037.7714252007713</v>
      </c>
    </row>
    <row r="3976" spans="16:19" x14ac:dyDescent="0.25">
      <c r="P3976" s="13">
        <v>60.699999999997821</v>
      </c>
      <c r="Q3976" s="13">
        <f t="shared" si="139"/>
        <v>3642</v>
      </c>
      <c r="R3976" s="14">
        <v>623.3333333333685</v>
      </c>
      <c r="S3976">
        <v>1034.3851219787634</v>
      </c>
    </row>
    <row r="3977" spans="16:19" x14ac:dyDescent="0.25">
      <c r="P3977" s="13">
        <v>60.716666666664487</v>
      </c>
      <c r="Q3977" s="13">
        <f t="shared" si="139"/>
        <v>3643</v>
      </c>
      <c r="R3977" s="14">
        <v>623.3333333333685</v>
      </c>
      <c r="S3977">
        <v>1029.7154183924229</v>
      </c>
    </row>
    <row r="3978" spans="16:19" x14ac:dyDescent="0.25">
      <c r="P3978" s="13">
        <v>60.733333333331153</v>
      </c>
      <c r="Q3978" s="13">
        <f t="shared" si="139"/>
        <v>3644</v>
      </c>
      <c r="R3978" s="14">
        <v>623.3333333333685</v>
      </c>
      <c r="S3978">
        <v>1026.1509217177888</v>
      </c>
    </row>
    <row r="3979" spans="16:19" x14ac:dyDescent="0.25">
      <c r="P3979" s="13">
        <v>60.749999999997819</v>
      </c>
      <c r="Q3979" s="13">
        <f t="shared" si="139"/>
        <v>3645</v>
      </c>
      <c r="R3979" s="14">
        <v>623.3333333333685</v>
      </c>
      <c r="S3979">
        <v>1028.0787020219095</v>
      </c>
    </row>
    <row r="3980" spans="16:19" x14ac:dyDescent="0.25">
      <c r="P3980" s="13">
        <v>60.766666666664484</v>
      </c>
      <c r="Q3980" s="13">
        <f t="shared" si="139"/>
        <v>3646</v>
      </c>
      <c r="R3980" s="14">
        <v>611.11111111114553</v>
      </c>
      <c r="S3980">
        <v>1035.0903819097714</v>
      </c>
    </row>
    <row r="3981" spans="16:19" x14ac:dyDescent="0.25">
      <c r="P3981" s="13">
        <v>60.78333333333115</v>
      </c>
      <c r="Q3981" s="13">
        <f t="shared" si="139"/>
        <v>3647</v>
      </c>
      <c r="R3981" s="14">
        <v>598.88888888892257</v>
      </c>
      <c r="S3981">
        <v>1042.9370644596443</v>
      </c>
    </row>
    <row r="3982" spans="16:19" x14ac:dyDescent="0.25">
      <c r="P3982" s="13">
        <v>60.799999999997816</v>
      </c>
      <c r="Q3982" s="13">
        <f t="shared" si="139"/>
        <v>3648</v>
      </c>
      <c r="R3982" s="14">
        <v>611.11111111114553</v>
      </c>
      <c r="S3982">
        <v>1051.4396477294774</v>
      </c>
    </row>
    <row r="3983" spans="16:19" x14ac:dyDescent="0.25">
      <c r="P3983" s="13">
        <v>60.816666666664482</v>
      </c>
      <c r="Q3983" s="13">
        <f t="shared" si="139"/>
        <v>3649</v>
      </c>
      <c r="R3983" s="14">
        <v>623.3333333333685</v>
      </c>
      <c r="S3983">
        <v>1051.1492932891779</v>
      </c>
    </row>
    <row r="3984" spans="16:19" x14ac:dyDescent="0.25">
      <c r="P3984" s="13">
        <v>60.833333333331147</v>
      </c>
      <c r="Q3984" s="13">
        <f t="shared" si="139"/>
        <v>3650</v>
      </c>
      <c r="R3984" s="14">
        <v>623.3333333333685</v>
      </c>
      <c r="S3984">
        <v>1048.6860923109584</v>
      </c>
    </row>
    <row r="3985" spans="16:19" x14ac:dyDescent="0.25">
      <c r="P3985" s="13">
        <v>60.849999999997813</v>
      </c>
      <c r="Q3985" s="13">
        <f t="shared" si="139"/>
        <v>3651</v>
      </c>
      <c r="R3985" s="14">
        <v>623.3333333333685</v>
      </c>
      <c r="S3985">
        <v>1047.8571748789868</v>
      </c>
    </row>
    <row r="3986" spans="16:19" x14ac:dyDescent="0.25">
      <c r="P3986" s="13">
        <v>60.866666666664479</v>
      </c>
      <c r="Q3986" s="13">
        <f t="shared" si="139"/>
        <v>3652</v>
      </c>
      <c r="R3986" s="14">
        <v>623.3333333333685</v>
      </c>
      <c r="S3986">
        <v>1055.6426113258192</v>
      </c>
    </row>
    <row r="3987" spans="16:19" x14ac:dyDescent="0.25">
      <c r="P3987" s="13">
        <v>60.883333333331144</v>
      </c>
      <c r="Q3987" s="13">
        <f t="shared" si="139"/>
        <v>3653</v>
      </c>
      <c r="R3987" s="14">
        <v>611.11111111114565</v>
      </c>
      <c r="S3987">
        <v>1053.6878056287553</v>
      </c>
    </row>
    <row r="3988" spans="16:19" x14ac:dyDescent="0.25">
      <c r="P3988" s="13">
        <v>60.89999999999781</v>
      </c>
      <c r="Q3988" s="13">
        <f t="shared" si="139"/>
        <v>3654</v>
      </c>
      <c r="R3988" s="14">
        <v>611.11111111114565</v>
      </c>
      <c r="S3988">
        <v>1055.5542918470469</v>
      </c>
    </row>
    <row r="3989" spans="16:19" x14ac:dyDescent="0.25">
      <c r="P3989" s="13">
        <v>60.916666666664476</v>
      </c>
      <c r="Q3989" s="13">
        <f t="shared" si="139"/>
        <v>3655</v>
      </c>
      <c r="R3989" s="14">
        <v>611.11111111114565</v>
      </c>
      <c r="S3989">
        <v>1059.6452909179957</v>
      </c>
    </row>
    <row r="3990" spans="16:19" x14ac:dyDescent="0.25">
      <c r="P3990" s="13">
        <v>60.933333333331142</v>
      </c>
      <c r="Q3990" s="13">
        <f t="shared" si="139"/>
        <v>3656</v>
      </c>
      <c r="R3990" s="14">
        <v>598.88888888892268</v>
      </c>
      <c r="S3990">
        <v>1056.586609477343</v>
      </c>
    </row>
    <row r="3991" spans="16:19" x14ac:dyDescent="0.25">
      <c r="P3991" s="13">
        <v>60.949999999997807</v>
      </c>
      <c r="Q3991" s="13">
        <f t="shared" si="139"/>
        <v>3657</v>
      </c>
      <c r="R3991" s="14">
        <v>598.88888888892268</v>
      </c>
      <c r="S3991">
        <v>1046.9465850158379</v>
      </c>
    </row>
    <row r="3992" spans="16:19" x14ac:dyDescent="0.25">
      <c r="P3992" s="13">
        <v>60.966666666664473</v>
      </c>
      <c r="Q3992" s="13">
        <f t="shared" si="139"/>
        <v>3658</v>
      </c>
      <c r="R3992" s="14">
        <v>598.88888888892268</v>
      </c>
      <c r="S3992">
        <v>1033.5917311142023</v>
      </c>
    </row>
    <row r="3993" spans="16:19" x14ac:dyDescent="0.25">
      <c r="P3993" s="13">
        <v>60.983333333331139</v>
      </c>
      <c r="Q3993" s="13">
        <f t="shared" si="139"/>
        <v>3659</v>
      </c>
      <c r="R3993" s="14">
        <v>598.88888888892268</v>
      </c>
      <c r="S3993">
        <v>1025.3410321893268</v>
      </c>
    </row>
    <row r="3994" spans="16:19" x14ac:dyDescent="0.25">
      <c r="P3994" s="13">
        <v>60.999999999997804</v>
      </c>
      <c r="Q3994" s="13">
        <f t="shared" si="139"/>
        <v>3660</v>
      </c>
      <c r="R3994" s="14">
        <v>598.88888888892268</v>
      </c>
      <c r="S3994">
        <v>1019.6256195141533</v>
      </c>
    </row>
    <row r="3995" spans="16:19" x14ac:dyDescent="0.25">
      <c r="P3995" s="13">
        <v>61.01666666666447</v>
      </c>
      <c r="Q3995" s="13">
        <f t="shared" si="139"/>
        <v>3661</v>
      </c>
      <c r="R3995" s="14">
        <v>598.88888888892257</v>
      </c>
      <c r="S3995">
        <v>1012.0433891583134</v>
      </c>
    </row>
    <row r="3996" spans="16:19" x14ac:dyDescent="0.25">
      <c r="P3996" s="13">
        <v>61.033333333331136</v>
      </c>
      <c r="Q3996" s="13">
        <f t="shared" si="139"/>
        <v>3662</v>
      </c>
      <c r="R3996" s="14">
        <v>586.66666666669971</v>
      </c>
      <c r="S3996">
        <v>999.15594298990152</v>
      </c>
    </row>
    <row r="3997" spans="16:19" x14ac:dyDescent="0.25">
      <c r="P3997" s="13">
        <v>61.049999999997802</v>
      </c>
      <c r="Q3997" s="13">
        <f t="shared" si="139"/>
        <v>3663</v>
      </c>
      <c r="R3997" s="14">
        <v>586.66666666669971</v>
      </c>
      <c r="S3997">
        <v>980.27536424162395</v>
      </c>
    </row>
    <row r="3998" spans="16:19" x14ac:dyDescent="0.25">
      <c r="P3998" s="13">
        <v>61.066666666664467</v>
      </c>
      <c r="Q3998" s="13">
        <f t="shared" si="139"/>
        <v>3664</v>
      </c>
      <c r="R3998" s="14">
        <v>598.88888888892257</v>
      </c>
      <c r="S3998">
        <v>971.33800500008522</v>
      </c>
    </row>
    <row r="3999" spans="16:19" x14ac:dyDescent="0.25">
      <c r="P3999" s="13">
        <v>61.083333333331133</v>
      </c>
      <c r="Q3999" s="13">
        <f t="shared" si="139"/>
        <v>3665</v>
      </c>
      <c r="R3999" s="14">
        <v>611.11111111114553</v>
      </c>
      <c r="S3999">
        <v>964.3163397904201</v>
      </c>
    </row>
    <row r="4000" spans="16:19" x14ac:dyDescent="0.25">
      <c r="P4000" s="13">
        <v>61.099999999997799</v>
      </c>
      <c r="Q4000" s="13">
        <f t="shared" si="139"/>
        <v>3666</v>
      </c>
      <c r="R4000" s="14">
        <v>623.3333333333685</v>
      </c>
      <c r="S4000">
        <v>954.49965540640221</v>
      </c>
    </row>
    <row r="4001" spans="16:19" x14ac:dyDescent="0.25">
      <c r="P4001" s="13">
        <v>61.116666666664464</v>
      </c>
      <c r="Q4001" s="13">
        <f t="shared" si="139"/>
        <v>3667</v>
      </c>
      <c r="R4001" s="14">
        <v>635.55555555559135</v>
      </c>
      <c r="S4001">
        <v>952.49193842631746</v>
      </c>
    </row>
    <row r="4002" spans="16:19" x14ac:dyDescent="0.25">
      <c r="P4002" s="13">
        <v>61.13333333333113</v>
      </c>
      <c r="Q4002" s="13">
        <f t="shared" si="139"/>
        <v>3668</v>
      </c>
      <c r="R4002" s="14">
        <v>647.77777777781421</v>
      </c>
      <c r="S4002">
        <v>951.82456658321303</v>
      </c>
    </row>
    <row r="4003" spans="16:19" x14ac:dyDescent="0.25">
      <c r="P4003" s="13">
        <v>61.149999999997796</v>
      </c>
      <c r="Q4003" s="13">
        <f t="shared" si="139"/>
        <v>3669</v>
      </c>
      <c r="R4003" s="14">
        <v>660.00000000003718</v>
      </c>
      <c r="S4003">
        <v>957.8367612442845</v>
      </c>
    </row>
    <row r="4004" spans="16:19" x14ac:dyDescent="0.25">
      <c r="P4004" s="13">
        <v>61.166666666664462</v>
      </c>
      <c r="Q4004" s="13">
        <f t="shared" si="139"/>
        <v>3670</v>
      </c>
      <c r="R4004" s="14">
        <v>672.22222222226014</v>
      </c>
      <c r="S4004">
        <v>962.61847459718888</v>
      </c>
    </row>
    <row r="4005" spans="16:19" x14ac:dyDescent="0.25">
      <c r="P4005" s="13">
        <v>61.183333333331127</v>
      </c>
      <c r="Q4005" s="13">
        <f t="shared" si="139"/>
        <v>3671</v>
      </c>
      <c r="R4005" s="14">
        <v>684.444444444483</v>
      </c>
      <c r="S4005">
        <v>968.7195215356528</v>
      </c>
    </row>
    <row r="4006" spans="16:19" x14ac:dyDescent="0.25">
      <c r="P4006" s="13">
        <v>61.199999999997793</v>
      </c>
      <c r="Q4006" s="13">
        <f t="shared" si="139"/>
        <v>3672</v>
      </c>
      <c r="R4006" s="14">
        <v>696.66666666670585</v>
      </c>
      <c r="S4006">
        <v>984.21059548681228</v>
      </c>
    </row>
    <row r="4007" spans="16:19" x14ac:dyDescent="0.25">
      <c r="P4007" s="13">
        <v>61.216666666664459</v>
      </c>
      <c r="Q4007" s="13">
        <f t="shared" si="139"/>
        <v>3673</v>
      </c>
      <c r="R4007" s="14">
        <v>696.66666666670585</v>
      </c>
      <c r="S4007">
        <v>999.36240038896563</v>
      </c>
    </row>
    <row r="4008" spans="16:19" x14ac:dyDescent="0.25">
      <c r="P4008" s="13">
        <v>61.233333333331124</v>
      </c>
      <c r="Q4008" s="13">
        <f t="shared" si="139"/>
        <v>3674</v>
      </c>
      <c r="R4008" s="14">
        <v>696.66666666670585</v>
      </c>
      <c r="S4008">
        <v>1011.4174343146645</v>
      </c>
    </row>
    <row r="4009" spans="16:19" x14ac:dyDescent="0.25">
      <c r="P4009" s="13">
        <v>61.24999999999779</v>
      </c>
      <c r="Q4009" s="13">
        <f t="shared" si="139"/>
        <v>3675</v>
      </c>
      <c r="R4009" s="14">
        <v>696.66666666670585</v>
      </c>
      <c r="S4009">
        <v>1020.6383087546234</v>
      </c>
    </row>
    <row r="4010" spans="16:19" x14ac:dyDescent="0.25">
      <c r="P4010" s="13">
        <v>61.266666666664456</v>
      </c>
      <c r="Q4010" s="13">
        <f t="shared" si="139"/>
        <v>3676</v>
      </c>
      <c r="R4010" s="14">
        <v>696.66666666670585</v>
      </c>
      <c r="S4010">
        <v>1028.6095435520731</v>
      </c>
    </row>
    <row r="4011" spans="16:19" x14ac:dyDescent="0.25">
      <c r="P4011" s="13">
        <v>61.283333333331122</v>
      </c>
      <c r="Q4011" s="13">
        <f t="shared" si="139"/>
        <v>3677</v>
      </c>
      <c r="R4011" s="14">
        <v>696.66666666670585</v>
      </c>
      <c r="S4011">
        <v>1036.0347387111321</v>
      </c>
    </row>
    <row r="4012" spans="16:19" x14ac:dyDescent="0.25">
      <c r="P4012" s="13">
        <v>61.299999999997787</v>
      </c>
      <c r="Q4012" s="13">
        <f t="shared" si="139"/>
        <v>3678</v>
      </c>
      <c r="R4012" s="14">
        <v>696.66666666670585</v>
      </c>
      <c r="S4012">
        <v>1044.160169207049</v>
      </c>
    </row>
    <row r="4013" spans="16:19" x14ac:dyDescent="0.25">
      <c r="P4013" s="13">
        <v>61.316666666664453</v>
      </c>
      <c r="Q4013" s="13">
        <f t="shared" si="139"/>
        <v>3679</v>
      </c>
      <c r="R4013" s="14">
        <v>696.66666666670585</v>
      </c>
      <c r="S4013">
        <v>1051.7992352675988</v>
      </c>
    </row>
    <row r="4014" spans="16:19" x14ac:dyDescent="0.25">
      <c r="P4014" s="13">
        <v>61.333333333331119</v>
      </c>
      <c r="Q4014" s="13">
        <f t="shared" si="139"/>
        <v>3680</v>
      </c>
      <c r="R4014" s="14">
        <v>696.66666666670585</v>
      </c>
      <c r="S4014">
        <v>1054.5258283246835</v>
      </c>
    </row>
    <row r="4015" spans="16:19" x14ac:dyDescent="0.25">
      <c r="P4015" s="13">
        <v>61.349999999997785</v>
      </c>
      <c r="Q4015" s="13">
        <f t="shared" si="139"/>
        <v>3681</v>
      </c>
      <c r="R4015" s="14">
        <v>696.66666666670585</v>
      </c>
      <c r="S4015">
        <v>1054.840821568185</v>
      </c>
    </row>
    <row r="4016" spans="16:19" x14ac:dyDescent="0.25">
      <c r="P4016" s="13">
        <v>61.36666666666445</v>
      </c>
      <c r="Q4016" s="13">
        <f t="shared" si="139"/>
        <v>3682</v>
      </c>
      <c r="R4016" s="14">
        <v>696.66666666670585</v>
      </c>
      <c r="S4016">
        <v>1052.1643121884581</v>
      </c>
    </row>
    <row r="4017" spans="16:19" x14ac:dyDescent="0.25">
      <c r="P4017" s="13">
        <v>61.383333333331116</v>
      </c>
      <c r="Q4017" s="13">
        <f t="shared" si="139"/>
        <v>3683</v>
      </c>
      <c r="R4017" s="14">
        <v>708.88888888892882</v>
      </c>
      <c r="S4017">
        <v>1045.6725175950392</v>
      </c>
    </row>
    <row r="4018" spans="16:19" x14ac:dyDescent="0.25">
      <c r="P4018" s="13">
        <v>61.399999999997782</v>
      </c>
      <c r="Q4018" s="13">
        <f t="shared" si="139"/>
        <v>3684</v>
      </c>
      <c r="R4018" s="14">
        <v>708.88888888892882</v>
      </c>
      <c r="S4018">
        <v>1035.7893989819918</v>
      </c>
    </row>
    <row r="4019" spans="16:19" x14ac:dyDescent="0.25">
      <c r="P4019" s="13">
        <v>61.416666666664447</v>
      </c>
      <c r="Q4019" s="13">
        <f t="shared" si="139"/>
        <v>3685</v>
      </c>
      <c r="R4019" s="14">
        <v>708.88888888892882</v>
      </c>
      <c r="S4019">
        <v>1031.2849220918924</v>
      </c>
    </row>
    <row r="4020" spans="16:19" x14ac:dyDescent="0.25">
      <c r="P4020" s="13">
        <v>61.433333333331113</v>
      </c>
      <c r="Q4020" s="13">
        <f t="shared" si="139"/>
        <v>3686</v>
      </c>
      <c r="R4020" s="14">
        <v>721.11111111115179</v>
      </c>
      <c r="S4020">
        <v>1028.7704618045109</v>
      </c>
    </row>
    <row r="4021" spans="16:19" x14ac:dyDescent="0.25">
      <c r="P4021" s="13">
        <v>61.449999999997779</v>
      </c>
      <c r="Q4021" s="13">
        <f t="shared" si="139"/>
        <v>3687</v>
      </c>
      <c r="R4021" s="14">
        <v>721.11111111115179</v>
      </c>
      <c r="S4021">
        <v>1036.3282384316794</v>
      </c>
    </row>
    <row r="4022" spans="16:19" x14ac:dyDescent="0.25">
      <c r="P4022" s="13">
        <v>61.466666666664445</v>
      </c>
      <c r="Q4022" s="13">
        <f t="shared" si="139"/>
        <v>3688</v>
      </c>
      <c r="R4022" s="14">
        <v>708.88888888892882</v>
      </c>
      <c r="S4022">
        <v>1042.9598557101633</v>
      </c>
    </row>
    <row r="4023" spans="16:19" x14ac:dyDescent="0.25">
      <c r="P4023" s="13">
        <v>61.48333333333111</v>
      </c>
      <c r="Q4023" s="13">
        <f t="shared" si="139"/>
        <v>3689</v>
      </c>
      <c r="R4023" s="14">
        <v>696.66666666670585</v>
      </c>
      <c r="S4023">
        <v>1047.5689384103625</v>
      </c>
    </row>
    <row r="4024" spans="16:19" x14ac:dyDescent="0.25">
      <c r="P4024" s="13">
        <v>61.499999999997776</v>
      </c>
      <c r="Q4024" s="13">
        <f t="shared" si="139"/>
        <v>3690</v>
      </c>
      <c r="R4024" s="14">
        <v>684.444444444483</v>
      </c>
      <c r="S4024">
        <v>1054.6472553995623</v>
      </c>
    </row>
    <row r="4025" spans="16:19" x14ac:dyDescent="0.25">
      <c r="P4025" s="13">
        <v>61.516666666664442</v>
      </c>
      <c r="Q4025" s="13">
        <f t="shared" si="139"/>
        <v>3691</v>
      </c>
      <c r="R4025" s="14">
        <v>684.444444444483</v>
      </c>
      <c r="S4025">
        <v>1066.4824728274305</v>
      </c>
    </row>
    <row r="4026" spans="16:19" x14ac:dyDescent="0.25">
      <c r="P4026" s="13">
        <v>61.533333333331107</v>
      </c>
      <c r="Q4026" s="13">
        <f t="shared" si="139"/>
        <v>3692</v>
      </c>
      <c r="R4026" s="14">
        <v>684.444444444483</v>
      </c>
      <c r="S4026">
        <v>1080.5150758005241</v>
      </c>
    </row>
    <row r="4027" spans="16:19" x14ac:dyDescent="0.25">
      <c r="P4027" s="13">
        <v>61.549999999997773</v>
      </c>
      <c r="Q4027" s="13">
        <f t="shared" si="139"/>
        <v>3693</v>
      </c>
      <c r="R4027" s="14">
        <v>672.22222222226014</v>
      </c>
      <c r="S4027">
        <v>1089.764976898744</v>
      </c>
    </row>
    <row r="4028" spans="16:19" x14ac:dyDescent="0.25">
      <c r="P4028" s="13">
        <v>61.566666666664439</v>
      </c>
      <c r="Q4028" s="13">
        <f t="shared" si="139"/>
        <v>3694</v>
      </c>
      <c r="R4028" s="14">
        <v>647.77777777781421</v>
      </c>
      <c r="S4028">
        <v>1088.5439523554294</v>
      </c>
    </row>
    <row r="4029" spans="16:19" x14ac:dyDescent="0.25">
      <c r="P4029" s="13">
        <v>61.583333333331105</v>
      </c>
      <c r="Q4029" s="13">
        <f t="shared" si="139"/>
        <v>3695</v>
      </c>
      <c r="R4029" s="14">
        <v>635.55555555559135</v>
      </c>
      <c r="S4029">
        <v>1092.0105082498776</v>
      </c>
    </row>
    <row r="4030" spans="16:19" x14ac:dyDescent="0.25">
      <c r="P4030" s="13">
        <v>61.59999999999777</v>
      </c>
      <c r="Q4030" s="13">
        <f t="shared" si="139"/>
        <v>3696</v>
      </c>
      <c r="R4030" s="14">
        <v>623.3333333333685</v>
      </c>
      <c r="S4030">
        <v>1083.8723317337663</v>
      </c>
    </row>
    <row r="4031" spans="16:19" x14ac:dyDescent="0.25">
      <c r="P4031" s="13">
        <v>61.616666666664436</v>
      </c>
      <c r="Q4031" s="13">
        <f t="shared" si="139"/>
        <v>3697</v>
      </c>
      <c r="R4031" s="14">
        <v>611.11111111114565</v>
      </c>
      <c r="S4031">
        <v>1084.3748215793928</v>
      </c>
    </row>
    <row r="4032" spans="16:19" x14ac:dyDescent="0.25">
      <c r="P4032" s="13">
        <v>61.633333333331102</v>
      </c>
      <c r="Q4032" s="13">
        <f t="shared" si="139"/>
        <v>3698</v>
      </c>
      <c r="R4032" s="14">
        <v>611.11111111114565</v>
      </c>
      <c r="S4032">
        <v>1076.4366057298475</v>
      </c>
    </row>
    <row r="4033" spans="16:19" x14ac:dyDescent="0.25">
      <c r="P4033" s="13">
        <v>61.649999999997767</v>
      </c>
      <c r="Q4033" s="13">
        <f t="shared" si="139"/>
        <v>3699</v>
      </c>
      <c r="R4033" s="14">
        <v>598.88888888892268</v>
      </c>
      <c r="S4033">
        <v>1070.2045585808025</v>
      </c>
    </row>
    <row r="4034" spans="16:19" x14ac:dyDescent="0.25">
      <c r="P4034" s="13">
        <v>61.666666666664433</v>
      </c>
      <c r="Q4034" s="13">
        <f t="shared" si="139"/>
        <v>3700</v>
      </c>
      <c r="R4034" s="14">
        <v>586.66666666669971</v>
      </c>
      <c r="S4034">
        <v>1065.8864311793645</v>
      </c>
    </row>
    <row r="4035" spans="16:19" x14ac:dyDescent="0.25">
      <c r="P4035" s="13">
        <v>61.683333333331099</v>
      </c>
      <c r="Q4035" s="13">
        <f t="shared" si="139"/>
        <v>3701</v>
      </c>
      <c r="R4035" s="14">
        <v>574.44444444447686</v>
      </c>
      <c r="S4035">
        <v>1058.4614759449614</v>
      </c>
    </row>
    <row r="4036" spans="16:19" x14ac:dyDescent="0.25">
      <c r="P4036" s="13">
        <v>61.699999999997765</v>
      </c>
      <c r="Q4036" s="13">
        <f t="shared" si="139"/>
        <v>3702</v>
      </c>
      <c r="R4036" s="14">
        <v>562.22222222225389</v>
      </c>
      <c r="S4036">
        <v>1045.0797683467704</v>
      </c>
    </row>
    <row r="4037" spans="16:19" x14ac:dyDescent="0.25">
      <c r="P4037" s="13">
        <v>61.71666666666443</v>
      </c>
      <c r="Q4037" s="13">
        <f t="shared" ref="Q4037:Q4100" si="140">ROUND(P4037*60,0)</f>
        <v>3703</v>
      </c>
      <c r="R4037" s="14">
        <v>550.00000000003104</v>
      </c>
      <c r="S4037">
        <v>1025.7255011465454</v>
      </c>
    </row>
    <row r="4038" spans="16:19" x14ac:dyDescent="0.25">
      <c r="P4038" s="13">
        <v>61.733333333331096</v>
      </c>
      <c r="Q4038" s="13">
        <f t="shared" si="140"/>
        <v>3704</v>
      </c>
      <c r="R4038" s="14">
        <v>550.00000000003104</v>
      </c>
      <c r="S4038">
        <v>1016.7962848496023</v>
      </c>
    </row>
    <row r="4039" spans="16:19" x14ac:dyDescent="0.25">
      <c r="P4039" s="13">
        <v>61.749999999997762</v>
      </c>
      <c r="Q4039" s="13">
        <f t="shared" si="140"/>
        <v>3705</v>
      </c>
      <c r="R4039" s="14">
        <v>550.00000000003104</v>
      </c>
      <c r="S4039">
        <v>1018.6491591731631</v>
      </c>
    </row>
    <row r="4040" spans="16:19" x14ac:dyDescent="0.25">
      <c r="P4040" s="13">
        <v>61.766666666664428</v>
      </c>
      <c r="Q4040" s="13">
        <f t="shared" si="140"/>
        <v>3706</v>
      </c>
      <c r="R4040" s="14">
        <v>550.00000000003115</v>
      </c>
      <c r="S4040">
        <v>1018.8310579267496</v>
      </c>
    </row>
    <row r="4041" spans="16:19" x14ac:dyDescent="0.25">
      <c r="P4041" s="13">
        <v>61.783333333331093</v>
      </c>
      <c r="Q4041" s="13">
        <f t="shared" si="140"/>
        <v>3707</v>
      </c>
      <c r="R4041" s="14">
        <v>550.00000000003115</v>
      </c>
      <c r="S4041">
        <v>1026.8866291845261</v>
      </c>
    </row>
    <row r="4042" spans="16:19" x14ac:dyDescent="0.25">
      <c r="P4042" s="13">
        <v>61.799999999997759</v>
      </c>
      <c r="Q4042" s="13">
        <f t="shared" si="140"/>
        <v>3708</v>
      </c>
      <c r="R4042" s="14">
        <v>550.00000000003115</v>
      </c>
      <c r="S4042">
        <v>1026.8497104533069</v>
      </c>
    </row>
    <row r="4043" spans="16:19" x14ac:dyDescent="0.25">
      <c r="P4043" s="13">
        <v>61.816666666664425</v>
      </c>
      <c r="Q4043" s="13">
        <f t="shared" si="140"/>
        <v>3709</v>
      </c>
      <c r="R4043" s="14">
        <v>537.7777777778083</v>
      </c>
      <c r="S4043">
        <v>1024.6371722720442</v>
      </c>
    </row>
    <row r="4044" spans="16:19" x14ac:dyDescent="0.25">
      <c r="P4044" s="13">
        <v>61.83333333333109</v>
      </c>
      <c r="Q4044" s="13">
        <f t="shared" si="140"/>
        <v>3710</v>
      </c>
      <c r="R4044" s="14">
        <v>537.7777777778083</v>
      </c>
      <c r="S4044">
        <v>1030.2602656564054</v>
      </c>
    </row>
    <row r="4045" spans="16:19" x14ac:dyDescent="0.25">
      <c r="P4045" s="13">
        <v>61.849999999997756</v>
      </c>
      <c r="Q4045" s="13">
        <f t="shared" si="140"/>
        <v>3711</v>
      </c>
      <c r="R4045" s="14">
        <v>537.7777777778083</v>
      </c>
      <c r="S4045">
        <v>1031.0692607550502</v>
      </c>
    </row>
    <row r="4046" spans="16:19" x14ac:dyDescent="0.25">
      <c r="P4046" s="13">
        <v>61.866666666664422</v>
      </c>
      <c r="Q4046" s="13">
        <f t="shared" si="140"/>
        <v>3712</v>
      </c>
      <c r="R4046" s="14">
        <v>537.7777777778083</v>
      </c>
      <c r="S4046">
        <v>1031.5043822570346</v>
      </c>
    </row>
    <row r="4047" spans="16:19" x14ac:dyDescent="0.25">
      <c r="P4047" s="13">
        <v>61.883333333331088</v>
      </c>
      <c r="Q4047" s="13">
        <f t="shared" si="140"/>
        <v>3713</v>
      </c>
      <c r="R4047" s="14">
        <v>537.7777777778083</v>
      </c>
      <c r="S4047">
        <v>1032.0984246037781</v>
      </c>
    </row>
    <row r="4048" spans="16:19" x14ac:dyDescent="0.25">
      <c r="P4048" s="13">
        <v>61.899999999997753</v>
      </c>
      <c r="Q4048" s="13">
        <f t="shared" si="140"/>
        <v>3714</v>
      </c>
      <c r="R4048" s="14">
        <v>537.7777777778083</v>
      </c>
      <c r="S4048">
        <v>1037.7159443286423</v>
      </c>
    </row>
    <row r="4049" spans="16:19" x14ac:dyDescent="0.25">
      <c r="P4049" s="13">
        <v>61.916666666664419</v>
      </c>
      <c r="Q4049" s="13">
        <f t="shared" si="140"/>
        <v>3715</v>
      </c>
      <c r="R4049" s="14">
        <v>537.7777777778083</v>
      </c>
      <c r="S4049">
        <v>1038.3357054618218</v>
      </c>
    </row>
    <row r="4050" spans="16:19" x14ac:dyDescent="0.25">
      <c r="P4050" s="13">
        <v>61.933333333331085</v>
      </c>
      <c r="Q4050" s="13">
        <f t="shared" si="140"/>
        <v>3716</v>
      </c>
      <c r="R4050" s="14">
        <v>537.7777777778083</v>
      </c>
      <c r="S4050">
        <v>1035.4335671472752</v>
      </c>
    </row>
    <row r="4051" spans="16:19" x14ac:dyDescent="0.25">
      <c r="P4051" s="13">
        <v>61.94999999999775</v>
      </c>
      <c r="Q4051" s="13">
        <f t="shared" si="140"/>
        <v>3717</v>
      </c>
      <c r="R4051" s="14">
        <v>537.7777777778083</v>
      </c>
      <c r="S4051">
        <v>1028.445125097461</v>
      </c>
    </row>
    <row r="4052" spans="16:19" x14ac:dyDescent="0.25">
      <c r="P4052" s="13">
        <v>61.966666666664416</v>
      </c>
      <c r="Q4052" s="13">
        <f t="shared" si="140"/>
        <v>3718</v>
      </c>
      <c r="R4052" s="14">
        <v>550.00000000003115</v>
      </c>
      <c r="S4052">
        <v>1018.3250294802641</v>
      </c>
    </row>
    <row r="4053" spans="16:19" x14ac:dyDescent="0.25">
      <c r="P4053" s="13">
        <v>61.983333333331082</v>
      </c>
      <c r="Q4053" s="13">
        <f t="shared" si="140"/>
        <v>3719</v>
      </c>
      <c r="R4053" s="14">
        <v>562.22222222225412</v>
      </c>
      <c r="S4053">
        <v>1015.8237174443377</v>
      </c>
    </row>
    <row r="4054" spans="16:19" x14ac:dyDescent="0.25">
      <c r="P4054" s="13">
        <v>61.999999999997748</v>
      </c>
      <c r="Q4054" s="13">
        <f t="shared" si="140"/>
        <v>3720</v>
      </c>
      <c r="R4054" s="14">
        <v>574.44444444447697</v>
      </c>
      <c r="S4054">
        <v>1015.4820750705088</v>
      </c>
    </row>
    <row r="4055" spans="16:19" x14ac:dyDescent="0.25">
      <c r="P4055" s="13">
        <v>62.016666666664413</v>
      </c>
      <c r="Q4055" s="13">
        <f t="shared" si="140"/>
        <v>3721</v>
      </c>
      <c r="R4055" s="14">
        <v>586.66666666669994</v>
      </c>
      <c r="S4055">
        <v>1005.229128994639</v>
      </c>
    </row>
    <row r="4056" spans="16:19" x14ac:dyDescent="0.25">
      <c r="P4056" s="13">
        <v>62.033333333331079</v>
      </c>
      <c r="Q4056" s="13">
        <f t="shared" si="140"/>
        <v>3722</v>
      </c>
      <c r="R4056" s="14">
        <v>598.88888888892279</v>
      </c>
      <c r="S4056">
        <v>992.78867450138887</v>
      </c>
    </row>
    <row r="4057" spans="16:19" x14ac:dyDescent="0.25">
      <c r="P4057" s="13">
        <v>62.049999999997745</v>
      </c>
      <c r="Q4057" s="13">
        <f t="shared" si="140"/>
        <v>3723</v>
      </c>
      <c r="R4057" s="14">
        <v>611.11111111114576</v>
      </c>
      <c r="S4057">
        <v>988.37046238838718</v>
      </c>
    </row>
    <row r="4058" spans="16:19" x14ac:dyDescent="0.25">
      <c r="P4058" s="13">
        <v>62.06666666666441</v>
      </c>
      <c r="Q4058" s="13">
        <f t="shared" si="140"/>
        <v>3724</v>
      </c>
      <c r="R4058" s="14">
        <v>623.33333333336861</v>
      </c>
      <c r="S4058">
        <v>982.59355917122275</v>
      </c>
    </row>
    <row r="4059" spans="16:19" x14ac:dyDescent="0.25">
      <c r="P4059" s="13">
        <v>62.083333333331076</v>
      </c>
      <c r="Q4059" s="13">
        <f t="shared" si="140"/>
        <v>3725</v>
      </c>
      <c r="R4059" s="14">
        <v>635.55555555559158</v>
      </c>
      <c r="S4059">
        <v>981.32194659863865</v>
      </c>
    </row>
    <row r="4060" spans="16:19" x14ac:dyDescent="0.25">
      <c r="P4060" s="13">
        <v>62.099999999997742</v>
      </c>
      <c r="Q4060" s="13">
        <f t="shared" si="140"/>
        <v>3726</v>
      </c>
      <c r="R4060" s="14">
        <v>647.77777777781444</v>
      </c>
      <c r="S4060">
        <v>974.0658262342946</v>
      </c>
    </row>
    <row r="4061" spans="16:19" x14ac:dyDescent="0.25">
      <c r="P4061" s="13">
        <v>62.116666666664408</v>
      </c>
      <c r="Q4061" s="13">
        <f t="shared" si="140"/>
        <v>3727</v>
      </c>
      <c r="R4061" s="14">
        <v>660.0000000000374</v>
      </c>
      <c r="S4061">
        <v>968.15103523331697</v>
      </c>
    </row>
    <row r="4062" spans="16:19" x14ac:dyDescent="0.25">
      <c r="P4062" s="13">
        <v>62.133333333331073</v>
      </c>
      <c r="Q4062" s="13">
        <f t="shared" si="140"/>
        <v>3728</v>
      </c>
      <c r="R4062" s="14">
        <v>660.0000000000374</v>
      </c>
      <c r="S4062">
        <v>970.53386732610193</v>
      </c>
    </row>
    <row r="4063" spans="16:19" x14ac:dyDescent="0.25">
      <c r="P4063" s="13">
        <v>62.149999999997739</v>
      </c>
      <c r="Q4063" s="13">
        <f t="shared" si="140"/>
        <v>3729</v>
      </c>
      <c r="R4063" s="14">
        <v>672.22222222226037</v>
      </c>
      <c r="S4063">
        <v>976.18916155231614</v>
      </c>
    </row>
    <row r="4064" spans="16:19" x14ac:dyDescent="0.25">
      <c r="P4064" s="13">
        <v>62.166666666664405</v>
      </c>
      <c r="Q4064" s="13">
        <f t="shared" si="140"/>
        <v>3730</v>
      </c>
      <c r="R4064" s="14">
        <v>684.44444444448322</v>
      </c>
      <c r="S4064">
        <v>973.60505803806961</v>
      </c>
    </row>
    <row r="4065" spans="16:19" x14ac:dyDescent="0.25">
      <c r="P4065" s="13">
        <v>62.18333333333107</v>
      </c>
      <c r="Q4065" s="13">
        <f t="shared" si="140"/>
        <v>3731</v>
      </c>
      <c r="R4065" s="14">
        <v>696.66666666670608</v>
      </c>
      <c r="S4065">
        <v>971.85285537092091</v>
      </c>
    </row>
    <row r="4066" spans="16:19" x14ac:dyDescent="0.25">
      <c r="P4066" s="13">
        <v>62.199999999997736</v>
      </c>
      <c r="Q4066" s="13">
        <f t="shared" si="140"/>
        <v>3732</v>
      </c>
      <c r="R4066" s="14">
        <v>708.88888888892893</v>
      </c>
      <c r="S4066">
        <v>974.57906742398518</v>
      </c>
    </row>
    <row r="4067" spans="16:19" x14ac:dyDescent="0.25">
      <c r="P4067" s="13">
        <v>62.216666666664402</v>
      </c>
      <c r="Q4067" s="13">
        <f t="shared" si="140"/>
        <v>3733</v>
      </c>
      <c r="R4067" s="14">
        <v>721.1111111111519</v>
      </c>
      <c r="S4067">
        <v>983.05552553950406</v>
      </c>
    </row>
    <row r="4068" spans="16:19" x14ac:dyDescent="0.25">
      <c r="P4068" s="13">
        <v>62.233333333331068</v>
      </c>
      <c r="Q4068" s="13">
        <f t="shared" si="140"/>
        <v>3734</v>
      </c>
      <c r="R4068" s="14">
        <v>721.1111111111519</v>
      </c>
      <c r="S4068">
        <v>987.89397753309152</v>
      </c>
    </row>
    <row r="4069" spans="16:19" x14ac:dyDescent="0.25">
      <c r="P4069" s="13">
        <v>62.249999999997733</v>
      </c>
      <c r="Q4069" s="13">
        <f t="shared" si="140"/>
        <v>3735</v>
      </c>
      <c r="R4069" s="14">
        <v>721.11111111115179</v>
      </c>
      <c r="S4069">
        <v>993.07640271647472</v>
      </c>
    </row>
    <row r="4070" spans="16:19" x14ac:dyDescent="0.25">
      <c r="P4070" s="13">
        <v>62.266666666664399</v>
      </c>
      <c r="Q4070" s="13">
        <f t="shared" si="140"/>
        <v>3736</v>
      </c>
      <c r="R4070" s="14">
        <v>721.11111111115179</v>
      </c>
      <c r="S4070">
        <v>996.75759431551421</v>
      </c>
    </row>
    <row r="4071" spans="16:19" x14ac:dyDescent="0.25">
      <c r="P4071" s="13">
        <v>62.283333333331065</v>
      </c>
      <c r="Q4071" s="13">
        <f t="shared" si="140"/>
        <v>3737</v>
      </c>
      <c r="R4071" s="14">
        <v>721.11111111115179</v>
      </c>
      <c r="S4071">
        <v>1003.0525094560784</v>
      </c>
    </row>
    <row r="4072" spans="16:19" x14ac:dyDescent="0.25">
      <c r="P4072" s="13">
        <v>62.299999999997731</v>
      </c>
      <c r="Q4072" s="13">
        <f t="shared" si="140"/>
        <v>3738</v>
      </c>
      <c r="R4072" s="14">
        <v>721.11111111115179</v>
      </c>
      <c r="S4072">
        <v>1016.0863728689309</v>
      </c>
    </row>
    <row r="4073" spans="16:19" x14ac:dyDescent="0.25">
      <c r="P4073" s="13">
        <v>62.316666666664396</v>
      </c>
      <c r="Q4073" s="13">
        <f t="shared" si="140"/>
        <v>3739</v>
      </c>
      <c r="R4073" s="14">
        <v>733.33333333337464</v>
      </c>
      <c r="S4073">
        <v>1030.9076498636807</v>
      </c>
    </row>
    <row r="4074" spans="16:19" x14ac:dyDescent="0.25">
      <c r="P4074" s="13">
        <v>62.333333333331062</v>
      </c>
      <c r="Q4074" s="13">
        <f t="shared" si="140"/>
        <v>3740</v>
      </c>
      <c r="R4074" s="14">
        <v>733.33333333337464</v>
      </c>
      <c r="S4074">
        <v>1047.2612713383685</v>
      </c>
    </row>
    <row r="4075" spans="16:19" x14ac:dyDescent="0.25">
      <c r="P4075" s="13">
        <v>62.349999999997728</v>
      </c>
      <c r="Q4075" s="13">
        <f t="shared" si="140"/>
        <v>3741</v>
      </c>
      <c r="R4075" s="14">
        <v>733.33333333337464</v>
      </c>
      <c r="S4075">
        <v>1060.6708728726023</v>
      </c>
    </row>
    <row r="4076" spans="16:19" x14ac:dyDescent="0.25">
      <c r="P4076" s="13">
        <v>62.366666666664393</v>
      </c>
      <c r="Q4076" s="13">
        <f t="shared" si="140"/>
        <v>3742</v>
      </c>
      <c r="R4076" s="14">
        <v>733.33333333337464</v>
      </c>
      <c r="S4076">
        <v>1072.6915763046409</v>
      </c>
    </row>
    <row r="4077" spans="16:19" x14ac:dyDescent="0.25">
      <c r="P4077" s="13">
        <v>62.383333333331059</v>
      </c>
      <c r="Q4077" s="13">
        <f t="shared" si="140"/>
        <v>3743</v>
      </c>
      <c r="R4077" s="14">
        <v>733.33333333337464</v>
      </c>
      <c r="S4077">
        <v>1078.7955155568552</v>
      </c>
    </row>
    <row r="4078" spans="16:19" x14ac:dyDescent="0.25">
      <c r="P4078" s="13">
        <v>62.399999999997725</v>
      </c>
      <c r="Q4078" s="13">
        <f t="shared" si="140"/>
        <v>3744</v>
      </c>
      <c r="R4078" s="14">
        <v>733.33333333337464</v>
      </c>
      <c r="S4078">
        <v>1082.1698006801389</v>
      </c>
    </row>
    <row r="4079" spans="16:19" x14ac:dyDescent="0.25">
      <c r="P4079" s="13">
        <v>62.416666666664391</v>
      </c>
      <c r="Q4079" s="13">
        <f t="shared" si="140"/>
        <v>3745</v>
      </c>
      <c r="R4079" s="14">
        <v>733.33333333337464</v>
      </c>
      <c r="S4079">
        <v>1087.0758072763672</v>
      </c>
    </row>
    <row r="4080" spans="16:19" x14ac:dyDescent="0.25">
      <c r="P4080" s="13">
        <v>62.433333333331056</v>
      </c>
      <c r="Q4080" s="13">
        <f t="shared" si="140"/>
        <v>3746</v>
      </c>
      <c r="R4080" s="14">
        <v>733.33333333337464</v>
      </c>
      <c r="S4080">
        <v>1094.3196114968039</v>
      </c>
    </row>
    <row r="4081" spans="16:19" x14ac:dyDescent="0.25">
      <c r="P4081" s="13">
        <v>62.449999999997722</v>
      </c>
      <c r="Q4081" s="13">
        <f t="shared" si="140"/>
        <v>3747</v>
      </c>
      <c r="R4081" s="14">
        <v>733.33333333337464</v>
      </c>
      <c r="S4081">
        <v>1101.1237697157637</v>
      </c>
    </row>
    <row r="4082" spans="16:19" x14ac:dyDescent="0.25">
      <c r="P4082" s="13">
        <v>62.466666666664388</v>
      </c>
      <c r="Q4082" s="13">
        <f t="shared" si="140"/>
        <v>3748</v>
      </c>
      <c r="R4082" s="14">
        <v>733.33333333337464</v>
      </c>
      <c r="S4082">
        <v>1113.0174766414061</v>
      </c>
    </row>
    <row r="4083" spans="16:19" x14ac:dyDescent="0.25">
      <c r="P4083" s="13">
        <v>62.483333333331053</v>
      </c>
      <c r="Q4083" s="13">
        <f t="shared" si="140"/>
        <v>3749</v>
      </c>
      <c r="R4083" s="14">
        <v>721.11111111115179</v>
      </c>
      <c r="S4083">
        <v>1120.8616818802886</v>
      </c>
    </row>
    <row r="4084" spans="16:19" x14ac:dyDescent="0.25">
      <c r="P4084" s="13">
        <v>62.499999999997719</v>
      </c>
      <c r="Q4084" s="13">
        <f t="shared" si="140"/>
        <v>3750</v>
      </c>
      <c r="R4084" s="14">
        <v>708.88888888892882</v>
      </c>
      <c r="S4084">
        <v>1127.0628692078417</v>
      </c>
    </row>
    <row r="4085" spans="16:19" x14ac:dyDescent="0.25">
      <c r="P4085" s="13">
        <v>62.516666666664385</v>
      </c>
      <c r="Q4085" s="13">
        <f t="shared" si="140"/>
        <v>3751</v>
      </c>
      <c r="R4085" s="14">
        <v>708.88888888892893</v>
      </c>
      <c r="S4085">
        <v>1124.791374161194</v>
      </c>
    </row>
    <row r="4086" spans="16:19" x14ac:dyDescent="0.25">
      <c r="P4086" s="13">
        <v>62.533333333331051</v>
      </c>
      <c r="Q4086" s="13">
        <f t="shared" si="140"/>
        <v>3752</v>
      </c>
      <c r="R4086" s="14">
        <v>708.88888888892893</v>
      </c>
      <c r="S4086">
        <v>1125.9982853086356</v>
      </c>
    </row>
    <row r="4087" spans="16:19" x14ac:dyDescent="0.25">
      <c r="P4087" s="13">
        <v>62.549999999997716</v>
      </c>
      <c r="Q4087" s="13">
        <f t="shared" si="140"/>
        <v>3753</v>
      </c>
      <c r="R4087" s="14">
        <v>708.88888888892893</v>
      </c>
      <c r="S4087">
        <v>1131.7210105416395</v>
      </c>
    </row>
    <row r="4088" spans="16:19" x14ac:dyDescent="0.25">
      <c r="P4088" s="13">
        <v>62.566666666664382</v>
      </c>
      <c r="Q4088" s="13">
        <f t="shared" si="140"/>
        <v>3754</v>
      </c>
      <c r="R4088" s="14">
        <v>696.66666666670608</v>
      </c>
      <c r="S4088">
        <v>1141.6339020018663</v>
      </c>
    </row>
    <row r="4089" spans="16:19" x14ac:dyDescent="0.25">
      <c r="P4089" s="13">
        <v>62.583333333331048</v>
      </c>
      <c r="Q4089" s="13">
        <f t="shared" si="140"/>
        <v>3755</v>
      </c>
      <c r="R4089" s="14">
        <v>684.44444444448311</v>
      </c>
      <c r="S4089">
        <v>1151.3069906898838</v>
      </c>
    </row>
    <row r="4090" spans="16:19" x14ac:dyDescent="0.25">
      <c r="P4090" s="13">
        <v>62.599999999997713</v>
      </c>
      <c r="Q4090" s="13">
        <f t="shared" si="140"/>
        <v>3756</v>
      </c>
      <c r="R4090" s="14">
        <v>660.00000000003729</v>
      </c>
      <c r="S4090">
        <v>1153.7536577825049</v>
      </c>
    </row>
    <row r="4091" spans="16:19" x14ac:dyDescent="0.25">
      <c r="P4091" s="13">
        <v>62.616666666664379</v>
      </c>
      <c r="Q4091" s="13">
        <f t="shared" si="140"/>
        <v>3757</v>
      </c>
      <c r="R4091" s="14">
        <v>647.77777777781432</v>
      </c>
      <c r="S4091">
        <v>1156.4736350566948</v>
      </c>
    </row>
    <row r="4092" spans="16:19" x14ac:dyDescent="0.25">
      <c r="P4092" s="13">
        <v>62.633333333331045</v>
      </c>
      <c r="Q4092" s="13">
        <f t="shared" si="140"/>
        <v>3758</v>
      </c>
      <c r="R4092" s="14">
        <v>635.55555555559135</v>
      </c>
      <c r="S4092">
        <v>1154.1748399302996</v>
      </c>
    </row>
    <row r="4093" spans="16:19" x14ac:dyDescent="0.25">
      <c r="P4093" s="13">
        <v>62.649999999997711</v>
      </c>
      <c r="Q4093" s="13">
        <f t="shared" si="140"/>
        <v>3759</v>
      </c>
      <c r="R4093" s="14">
        <v>623.3333333333685</v>
      </c>
      <c r="S4093">
        <v>1148.4374422876401</v>
      </c>
    </row>
    <row r="4094" spans="16:19" x14ac:dyDescent="0.25">
      <c r="P4094" s="13">
        <v>62.666666666664376</v>
      </c>
      <c r="Q4094" s="13">
        <f t="shared" si="140"/>
        <v>3760</v>
      </c>
      <c r="R4094" s="14">
        <v>611.11111111114553</v>
      </c>
      <c r="S4094">
        <v>1136.6873319050137</v>
      </c>
    </row>
    <row r="4095" spans="16:19" x14ac:dyDescent="0.25">
      <c r="P4095" s="13">
        <v>62.683333333331042</v>
      </c>
      <c r="Q4095" s="13">
        <f t="shared" si="140"/>
        <v>3761</v>
      </c>
      <c r="R4095" s="14">
        <v>598.88888888892257</v>
      </c>
      <c r="S4095">
        <v>1120.8174207576969</v>
      </c>
    </row>
    <row r="4096" spans="16:19" x14ac:dyDescent="0.25">
      <c r="P4096" s="13">
        <v>62.699999999997708</v>
      </c>
      <c r="Q4096" s="13">
        <f t="shared" si="140"/>
        <v>3762</v>
      </c>
      <c r="R4096" s="14">
        <v>598.88888888892257</v>
      </c>
      <c r="S4096">
        <v>1109.2385890017754</v>
      </c>
    </row>
    <row r="4097" spans="16:19" x14ac:dyDescent="0.25">
      <c r="P4097" s="13">
        <v>62.716666666664374</v>
      </c>
      <c r="Q4097" s="13">
        <f t="shared" si="140"/>
        <v>3763</v>
      </c>
      <c r="R4097" s="14">
        <v>598.88888888892257</v>
      </c>
      <c r="S4097">
        <v>1100.4670522500446</v>
      </c>
    </row>
    <row r="4098" spans="16:19" x14ac:dyDescent="0.25">
      <c r="P4098" s="13">
        <v>62.733333333331039</v>
      </c>
      <c r="Q4098" s="13">
        <f t="shared" si="140"/>
        <v>3764</v>
      </c>
      <c r="R4098" s="14">
        <v>598.88888888892257</v>
      </c>
      <c r="S4098">
        <v>1087.3046928279423</v>
      </c>
    </row>
    <row r="4099" spans="16:19" x14ac:dyDescent="0.25">
      <c r="P4099" s="13">
        <v>62.749999999997705</v>
      </c>
      <c r="Q4099" s="13">
        <f t="shared" si="140"/>
        <v>3765</v>
      </c>
      <c r="R4099" s="14">
        <v>598.88888888892257</v>
      </c>
      <c r="S4099">
        <v>1071.7270234258881</v>
      </c>
    </row>
    <row r="4100" spans="16:19" x14ac:dyDescent="0.25">
      <c r="P4100" s="13">
        <v>62.766666666664371</v>
      </c>
      <c r="Q4100" s="13">
        <f t="shared" si="140"/>
        <v>3766</v>
      </c>
      <c r="R4100" s="14">
        <v>598.88888888892257</v>
      </c>
      <c r="S4100">
        <v>1060.9058665514326</v>
      </c>
    </row>
    <row r="4101" spans="16:19" x14ac:dyDescent="0.25">
      <c r="P4101" s="13">
        <v>62.783333333331036</v>
      </c>
      <c r="Q4101" s="13">
        <f t="shared" ref="Q4101:Q4164" si="141">ROUND(P4101*60,0)</f>
        <v>3767</v>
      </c>
      <c r="R4101" s="14">
        <v>598.88888888892257</v>
      </c>
      <c r="S4101">
        <v>1053.5531975648869</v>
      </c>
    </row>
    <row r="4102" spans="16:19" x14ac:dyDescent="0.25">
      <c r="P4102" s="13">
        <v>62.799999999997702</v>
      </c>
      <c r="Q4102" s="13">
        <f t="shared" si="141"/>
        <v>3768</v>
      </c>
      <c r="R4102" s="14">
        <v>598.88888888892257</v>
      </c>
      <c r="S4102">
        <v>1043.21801914003</v>
      </c>
    </row>
    <row r="4103" spans="16:19" x14ac:dyDescent="0.25">
      <c r="P4103" s="13">
        <v>62.816666666664368</v>
      </c>
      <c r="Q4103" s="13">
        <f t="shared" si="141"/>
        <v>3769</v>
      </c>
      <c r="R4103" s="14">
        <v>598.88888888892257</v>
      </c>
      <c r="S4103">
        <v>1034.9053242290702</v>
      </c>
    </row>
    <row r="4104" spans="16:19" x14ac:dyDescent="0.25">
      <c r="P4104" s="13">
        <v>62.833333333331034</v>
      </c>
      <c r="Q4104" s="13">
        <f t="shared" si="141"/>
        <v>3770</v>
      </c>
      <c r="R4104" s="14">
        <v>598.88888888892257</v>
      </c>
      <c r="S4104">
        <v>1031.6913899002245</v>
      </c>
    </row>
    <row r="4105" spans="16:19" x14ac:dyDescent="0.25">
      <c r="P4105" s="13">
        <v>62.849999999997699</v>
      </c>
      <c r="Q4105" s="13">
        <f t="shared" si="141"/>
        <v>3771</v>
      </c>
      <c r="R4105" s="14">
        <v>598.88888888892257</v>
      </c>
      <c r="S4105">
        <v>1034.6042700645885</v>
      </c>
    </row>
    <row r="4106" spans="16:19" x14ac:dyDescent="0.25">
      <c r="P4106" s="13">
        <v>62.866666666664365</v>
      </c>
      <c r="Q4106" s="13">
        <f t="shared" si="141"/>
        <v>3772</v>
      </c>
      <c r="R4106" s="14">
        <v>598.88888888892257</v>
      </c>
      <c r="S4106">
        <v>1036.0137378100374</v>
      </c>
    </row>
    <row r="4107" spans="16:19" x14ac:dyDescent="0.25">
      <c r="P4107" s="13">
        <v>62.883333333331031</v>
      </c>
      <c r="Q4107" s="13">
        <f t="shared" si="141"/>
        <v>3773</v>
      </c>
      <c r="R4107" s="14">
        <v>598.88888888892257</v>
      </c>
      <c r="S4107">
        <v>1036.6809241226729</v>
      </c>
    </row>
    <row r="4108" spans="16:19" x14ac:dyDescent="0.25">
      <c r="P4108" s="13">
        <v>62.899999999997696</v>
      </c>
      <c r="Q4108" s="13">
        <f t="shared" si="141"/>
        <v>3774</v>
      </c>
      <c r="R4108" s="14">
        <v>598.88888888892257</v>
      </c>
      <c r="S4108">
        <v>1030.0598959369497</v>
      </c>
    </row>
    <row r="4109" spans="16:19" x14ac:dyDescent="0.25">
      <c r="P4109" s="13">
        <v>62.916666666664362</v>
      </c>
      <c r="Q4109" s="13">
        <f t="shared" si="141"/>
        <v>3775</v>
      </c>
      <c r="R4109" s="14">
        <v>598.88888888892257</v>
      </c>
      <c r="S4109">
        <v>1030.4257985696674</v>
      </c>
    </row>
    <row r="4110" spans="16:19" x14ac:dyDescent="0.25">
      <c r="P4110" s="13">
        <v>62.933333333331028</v>
      </c>
      <c r="Q4110" s="13">
        <f t="shared" si="141"/>
        <v>3776</v>
      </c>
      <c r="R4110" s="14">
        <v>598.88888888892257</v>
      </c>
      <c r="S4110">
        <v>1029.5417800731027</v>
      </c>
    </row>
    <row r="4111" spans="16:19" x14ac:dyDescent="0.25">
      <c r="P4111" s="13">
        <v>62.949999999997694</v>
      </c>
      <c r="Q4111" s="13">
        <f t="shared" si="141"/>
        <v>3777</v>
      </c>
      <c r="R4111" s="14">
        <v>598.88888888892257</v>
      </c>
      <c r="S4111">
        <v>1022.2395864994373</v>
      </c>
    </row>
    <row r="4112" spans="16:19" x14ac:dyDescent="0.25">
      <c r="P4112" s="13">
        <v>62.966666666664359</v>
      </c>
      <c r="Q4112" s="13">
        <f t="shared" si="141"/>
        <v>3778</v>
      </c>
      <c r="R4112" s="14">
        <v>598.88888888892257</v>
      </c>
      <c r="S4112">
        <v>1013.7235709128314</v>
      </c>
    </row>
    <row r="4113" spans="16:19" x14ac:dyDescent="0.25">
      <c r="P4113" s="13">
        <v>62.983333333331025</v>
      </c>
      <c r="Q4113" s="13">
        <f t="shared" si="141"/>
        <v>3779</v>
      </c>
      <c r="R4113" s="14">
        <v>611.11111111114553</v>
      </c>
      <c r="S4113">
        <v>1007.0051518586671</v>
      </c>
    </row>
    <row r="4114" spans="16:19" x14ac:dyDescent="0.25">
      <c r="P4114" s="13">
        <v>62.999999999997691</v>
      </c>
      <c r="Q4114" s="13">
        <f t="shared" si="141"/>
        <v>3780</v>
      </c>
      <c r="R4114" s="14">
        <v>623.3333333333685</v>
      </c>
      <c r="S4114">
        <v>997.33226542982652</v>
      </c>
    </row>
    <row r="4115" spans="16:19" x14ac:dyDescent="0.25">
      <c r="P4115" s="13">
        <v>63.016666666664356</v>
      </c>
      <c r="Q4115" s="13">
        <f t="shared" si="141"/>
        <v>3781</v>
      </c>
      <c r="R4115" s="14">
        <v>623.3333333333685</v>
      </c>
      <c r="S4115">
        <v>982.3635745843925</v>
      </c>
    </row>
    <row r="4116" spans="16:19" x14ac:dyDescent="0.25">
      <c r="P4116" s="13">
        <v>63.033333333331022</v>
      </c>
      <c r="Q4116" s="13">
        <f t="shared" si="141"/>
        <v>3782</v>
      </c>
      <c r="R4116" s="14">
        <v>623.3333333333685</v>
      </c>
      <c r="S4116">
        <v>973.41383252246544</v>
      </c>
    </row>
    <row r="4117" spans="16:19" x14ac:dyDescent="0.25">
      <c r="P4117" s="13">
        <v>63.049999999997688</v>
      </c>
      <c r="Q4117" s="13">
        <f t="shared" si="141"/>
        <v>3783</v>
      </c>
      <c r="R4117" s="14">
        <v>623.3333333333685</v>
      </c>
      <c r="S4117">
        <v>978.81853535674588</v>
      </c>
    </row>
    <row r="4118" spans="16:19" x14ac:dyDescent="0.25">
      <c r="P4118" s="13">
        <v>63.066666666664354</v>
      </c>
      <c r="Q4118" s="13">
        <f t="shared" si="141"/>
        <v>3784</v>
      </c>
      <c r="R4118" s="14">
        <v>635.55555555559135</v>
      </c>
      <c r="S4118">
        <v>986.84329982807731</v>
      </c>
    </row>
    <row r="4119" spans="16:19" x14ac:dyDescent="0.25">
      <c r="P4119" s="13">
        <v>63.083333333331019</v>
      </c>
      <c r="Q4119" s="13">
        <f t="shared" si="141"/>
        <v>3785</v>
      </c>
      <c r="R4119" s="14">
        <v>647.77777777781421</v>
      </c>
      <c r="S4119">
        <v>987.27965761262169</v>
      </c>
    </row>
    <row r="4120" spans="16:19" x14ac:dyDescent="0.25">
      <c r="P4120" s="13">
        <v>63.099999999997685</v>
      </c>
      <c r="Q4120" s="13">
        <f t="shared" si="141"/>
        <v>3786</v>
      </c>
      <c r="R4120" s="14">
        <v>672.22222222226014</v>
      </c>
      <c r="S4120">
        <v>992.06652114509609</v>
      </c>
    </row>
    <row r="4121" spans="16:19" x14ac:dyDescent="0.25">
      <c r="P4121" s="13">
        <v>63.116666666664351</v>
      </c>
      <c r="Q4121" s="13">
        <f t="shared" si="141"/>
        <v>3787</v>
      </c>
      <c r="R4121" s="14">
        <v>684.444444444483</v>
      </c>
      <c r="S4121">
        <v>995.7421991935737</v>
      </c>
    </row>
    <row r="4122" spans="16:19" x14ac:dyDescent="0.25">
      <c r="P4122" s="13">
        <v>63.133333333331016</v>
      </c>
      <c r="Q4122" s="13">
        <f t="shared" si="141"/>
        <v>3788</v>
      </c>
      <c r="R4122" s="14">
        <v>696.66666666670585</v>
      </c>
      <c r="S4122">
        <v>999.06686442807722</v>
      </c>
    </row>
    <row r="4123" spans="16:19" x14ac:dyDescent="0.25">
      <c r="P4123" s="13">
        <v>63.149999999997682</v>
      </c>
      <c r="Q4123" s="13">
        <f t="shared" si="141"/>
        <v>3789</v>
      </c>
      <c r="R4123" s="14">
        <v>708.88888888892882</v>
      </c>
      <c r="S4123">
        <v>1007.5014943098928</v>
      </c>
    </row>
    <row r="4124" spans="16:19" x14ac:dyDescent="0.25">
      <c r="P4124" s="13">
        <v>63.166666666664348</v>
      </c>
      <c r="Q4124" s="13">
        <f t="shared" si="141"/>
        <v>3790</v>
      </c>
      <c r="R4124" s="14">
        <v>721.11111111115179</v>
      </c>
      <c r="S4124">
        <v>1014.6239842791117</v>
      </c>
    </row>
    <row r="4125" spans="16:19" x14ac:dyDescent="0.25">
      <c r="P4125" s="13">
        <v>63.183333333331014</v>
      </c>
      <c r="Q4125" s="13">
        <f t="shared" si="141"/>
        <v>3791</v>
      </c>
      <c r="R4125" s="14">
        <v>733.33333333337464</v>
      </c>
      <c r="S4125">
        <v>1025.839734110858</v>
      </c>
    </row>
    <row r="4126" spans="16:19" x14ac:dyDescent="0.25">
      <c r="P4126" s="13">
        <v>63.199999999997679</v>
      </c>
      <c r="Q4126" s="13">
        <f t="shared" si="141"/>
        <v>3792</v>
      </c>
      <c r="R4126" s="14">
        <v>733.33333333337464</v>
      </c>
      <c r="S4126">
        <v>1035.6972123826047</v>
      </c>
    </row>
    <row r="4127" spans="16:19" x14ac:dyDescent="0.25">
      <c r="P4127" s="13">
        <v>63.216666666664345</v>
      </c>
      <c r="Q4127" s="13">
        <f t="shared" si="141"/>
        <v>3793</v>
      </c>
      <c r="R4127" s="14">
        <v>733.33333333337464</v>
      </c>
      <c r="S4127">
        <v>1036.249035283113</v>
      </c>
    </row>
    <row r="4128" spans="16:19" x14ac:dyDescent="0.25">
      <c r="P4128" s="13">
        <v>63.233333333331011</v>
      </c>
      <c r="Q4128" s="13">
        <f t="shared" si="141"/>
        <v>3794</v>
      </c>
      <c r="R4128" s="14">
        <v>733.33333333337464</v>
      </c>
      <c r="S4128">
        <v>1028.1019816224305</v>
      </c>
    </row>
    <row r="4129" spans="16:19" x14ac:dyDescent="0.25">
      <c r="P4129" s="13">
        <v>63.249999999997677</v>
      </c>
      <c r="Q4129" s="13">
        <f t="shared" si="141"/>
        <v>3795</v>
      </c>
      <c r="R4129" s="14">
        <v>733.33333333337464</v>
      </c>
      <c r="S4129">
        <v>1019.9603516373238</v>
      </c>
    </row>
    <row r="4130" spans="16:19" x14ac:dyDescent="0.25">
      <c r="P4130" s="13">
        <v>63.266666666664342</v>
      </c>
      <c r="Q4130" s="13">
        <f t="shared" si="141"/>
        <v>3796</v>
      </c>
      <c r="R4130" s="14">
        <v>721.11111111115179</v>
      </c>
      <c r="S4130">
        <v>1013.5881601032728</v>
      </c>
    </row>
    <row r="4131" spans="16:19" x14ac:dyDescent="0.25">
      <c r="P4131" s="13">
        <v>63.283333333331008</v>
      </c>
      <c r="Q4131" s="13">
        <f t="shared" si="141"/>
        <v>3797</v>
      </c>
      <c r="R4131" s="14">
        <v>708.88888888892882</v>
      </c>
      <c r="S4131">
        <v>1002.443800526463</v>
      </c>
    </row>
    <row r="4132" spans="16:19" x14ac:dyDescent="0.25">
      <c r="P4132" s="13">
        <v>63.299999999997674</v>
      </c>
      <c r="Q4132" s="13">
        <f t="shared" si="141"/>
        <v>3798</v>
      </c>
      <c r="R4132" s="14">
        <v>696.66666666670585</v>
      </c>
      <c r="S4132">
        <v>998.89885145039489</v>
      </c>
    </row>
    <row r="4133" spans="16:19" x14ac:dyDescent="0.25">
      <c r="P4133" s="13">
        <v>63.316666666664339</v>
      </c>
      <c r="Q4133" s="13">
        <f t="shared" si="141"/>
        <v>3799</v>
      </c>
      <c r="R4133" s="14">
        <v>696.66666666670585</v>
      </c>
      <c r="S4133">
        <v>992.58672862078447</v>
      </c>
    </row>
    <row r="4134" spans="16:19" x14ac:dyDescent="0.25">
      <c r="P4134" s="13">
        <v>63.333333333331005</v>
      </c>
      <c r="Q4134" s="13">
        <f t="shared" si="141"/>
        <v>3800</v>
      </c>
      <c r="R4134" s="14">
        <v>684.444444444483</v>
      </c>
      <c r="S4134">
        <v>982.37211862581239</v>
      </c>
    </row>
    <row r="4135" spans="16:19" x14ac:dyDescent="0.25">
      <c r="P4135" s="13">
        <v>63.349999999997671</v>
      </c>
      <c r="Q4135" s="13">
        <f t="shared" si="141"/>
        <v>3801</v>
      </c>
      <c r="R4135" s="14">
        <v>684.444444444483</v>
      </c>
      <c r="S4135">
        <v>972.73631329976411</v>
      </c>
    </row>
    <row r="4136" spans="16:19" x14ac:dyDescent="0.25">
      <c r="P4136" s="13">
        <v>63.366666666664337</v>
      </c>
      <c r="Q4136" s="13">
        <f t="shared" si="141"/>
        <v>3802</v>
      </c>
      <c r="R4136" s="14">
        <v>672.22222222226014</v>
      </c>
      <c r="S4136">
        <v>963.45455716300523</v>
      </c>
    </row>
    <row r="4137" spans="16:19" x14ac:dyDescent="0.25">
      <c r="P4137" s="13">
        <v>63.383333333331002</v>
      </c>
      <c r="Q4137" s="13">
        <f t="shared" si="141"/>
        <v>3803</v>
      </c>
      <c r="R4137" s="14">
        <v>660.00000000003718</v>
      </c>
      <c r="S4137">
        <v>957.33248168013097</v>
      </c>
    </row>
    <row r="4138" spans="16:19" x14ac:dyDescent="0.25">
      <c r="P4138" s="13">
        <v>63.399999999997668</v>
      </c>
      <c r="Q4138" s="13">
        <f t="shared" si="141"/>
        <v>3804</v>
      </c>
      <c r="R4138" s="14">
        <v>647.77777777781421</v>
      </c>
      <c r="S4138">
        <v>955.41134202554258</v>
      </c>
    </row>
    <row r="4139" spans="16:19" x14ac:dyDescent="0.25">
      <c r="P4139" s="13">
        <v>63.416666666664334</v>
      </c>
      <c r="Q4139" s="13">
        <f t="shared" si="141"/>
        <v>3805</v>
      </c>
      <c r="R4139" s="14">
        <v>635.55555555559135</v>
      </c>
      <c r="S4139">
        <v>952.52999126452255</v>
      </c>
    </row>
    <row r="4140" spans="16:19" x14ac:dyDescent="0.25">
      <c r="P4140" s="13">
        <v>63.433333333330999</v>
      </c>
      <c r="Q4140" s="13">
        <f t="shared" si="141"/>
        <v>3806</v>
      </c>
      <c r="R4140" s="14">
        <v>623.3333333333685</v>
      </c>
      <c r="S4140">
        <v>949.59639851580619</v>
      </c>
    </row>
    <row r="4141" spans="16:19" x14ac:dyDescent="0.25">
      <c r="P4141" s="13">
        <v>63.449999999997665</v>
      </c>
      <c r="Q4141" s="13">
        <f t="shared" si="141"/>
        <v>3807</v>
      </c>
      <c r="R4141" s="14">
        <v>598.88888888892257</v>
      </c>
      <c r="S4141">
        <v>952.8841132814191</v>
      </c>
    </row>
    <row r="4142" spans="16:19" x14ac:dyDescent="0.25">
      <c r="P4142" s="13">
        <v>63.466666666664331</v>
      </c>
      <c r="Q4142" s="13">
        <f t="shared" si="141"/>
        <v>3808</v>
      </c>
      <c r="R4142" s="14">
        <v>574.44444444447686</v>
      </c>
      <c r="S4142">
        <v>953.41059294491481</v>
      </c>
    </row>
    <row r="4143" spans="16:19" x14ac:dyDescent="0.25">
      <c r="P4143" s="13">
        <v>63.483333333330997</v>
      </c>
      <c r="Q4143" s="13">
        <f t="shared" si="141"/>
        <v>3809</v>
      </c>
      <c r="R4143" s="14">
        <v>550.00000000003092</v>
      </c>
      <c r="S4143">
        <v>949.25090052669066</v>
      </c>
    </row>
    <row r="4144" spans="16:19" x14ac:dyDescent="0.25">
      <c r="P4144" s="13">
        <v>63.499999999997662</v>
      </c>
      <c r="Q4144" s="13">
        <f t="shared" si="141"/>
        <v>3810</v>
      </c>
      <c r="R4144" s="14">
        <v>537.77777777780796</v>
      </c>
      <c r="S4144">
        <v>946.41710767469476</v>
      </c>
    </row>
    <row r="4145" spans="16:19" x14ac:dyDescent="0.25">
      <c r="P4145" s="13">
        <v>63.516666666664328</v>
      </c>
      <c r="Q4145" s="13">
        <f t="shared" si="141"/>
        <v>3811</v>
      </c>
      <c r="R4145" s="14">
        <v>525.55555555558487</v>
      </c>
      <c r="S4145">
        <v>952.79959003017632</v>
      </c>
    </row>
    <row r="4146" spans="16:19" x14ac:dyDescent="0.25">
      <c r="P4146" s="13">
        <v>63.533333333330994</v>
      </c>
      <c r="Q4146" s="13">
        <f t="shared" si="141"/>
        <v>3812</v>
      </c>
      <c r="R4146" s="14">
        <v>513.33333333336191</v>
      </c>
      <c r="S4146">
        <v>958.6988323187187</v>
      </c>
    </row>
    <row r="4147" spans="16:19" x14ac:dyDescent="0.25">
      <c r="P4147" s="13">
        <v>63.549999999997659</v>
      </c>
      <c r="Q4147" s="13">
        <f t="shared" si="141"/>
        <v>3813</v>
      </c>
      <c r="R4147" s="14">
        <v>501.11111111113883</v>
      </c>
      <c r="S4147">
        <v>960.30949200838666</v>
      </c>
    </row>
    <row r="4148" spans="16:19" x14ac:dyDescent="0.25">
      <c r="P4148" s="13">
        <v>63.566666666664325</v>
      </c>
      <c r="Q4148" s="13">
        <f t="shared" si="141"/>
        <v>3814</v>
      </c>
      <c r="R4148" s="14">
        <v>488.88888888891574</v>
      </c>
      <c r="S4148">
        <v>959.18686839464408</v>
      </c>
    </row>
    <row r="4149" spans="16:19" x14ac:dyDescent="0.25">
      <c r="P4149" s="13">
        <v>63.583333333330991</v>
      </c>
      <c r="Q4149" s="13">
        <f t="shared" si="141"/>
        <v>3815</v>
      </c>
      <c r="R4149" s="14">
        <v>464.44444444446992</v>
      </c>
      <c r="S4149">
        <v>956.36033293844923</v>
      </c>
    </row>
    <row r="4150" spans="16:19" x14ac:dyDescent="0.25">
      <c r="P4150" s="13">
        <v>63.599999999997657</v>
      </c>
      <c r="Q4150" s="13">
        <f t="shared" si="141"/>
        <v>3816</v>
      </c>
      <c r="R4150" s="14">
        <v>452.22222222224684</v>
      </c>
      <c r="S4150">
        <v>955.57274972512812</v>
      </c>
    </row>
    <row r="4151" spans="16:19" x14ac:dyDescent="0.25">
      <c r="P4151" s="13">
        <v>63.616666666664322</v>
      </c>
      <c r="Q4151" s="13">
        <f t="shared" si="141"/>
        <v>3817</v>
      </c>
      <c r="R4151" s="14">
        <v>440.00000000002376</v>
      </c>
      <c r="S4151">
        <v>954.8856347951612</v>
      </c>
    </row>
    <row r="4152" spans="16:19" x14ac:dyDescent="0.25">
      <c r="P4152" s="13">
        <v>63.633333333330988</v>
      </c>
      <c r="Q4152" s="13">
        <f t="shared" si="141"/>
        <v>3818</v>
      </c>
      <c r="R4152" s="14">
        <v>415.55555555557794</v>
      </c>
      <c r="S4152">
        <v>952.17590796481068</v>
      </c>
    </row>
    <row r="4153" spans="16:19" x14ac:dyDescent="0.25">
      <c r="P4153" s="13">
        <v>63.649999999997654</v>
      </c>
      <c r="Q4153" s="13">
        <f t="shared" si="141"/>
        <v>3819</v>
      </c>
      <c r="R4153" s="14">
        <v>403.33333333335486</v>
      </c>
      <c r="S4153">
        <v>953.69806025707328</v>
      </c>
    </row>
    <row r="4154" spans="16:19" x14ac:dyDescent="0.25">
      <c r="P4154" s="13">
        <v>63.66666666666432</v>
      </c>
      <c r="Q4154" s="13">
        <f t="shared" si="141"/>
        <v>3820</v>
      </c>
      <c r="R4154" s="14">
        <v>391.11111111113178</v>
      </c>
      <c r="S4154">
        <v>956.54590314924064</v>
      </c>
    </row>
    <row r="4155" spans="16:19" x14ac:dyDescent="0.25">
      <c r="P4155" s="13">
        <v>63.683333333330985</v>
      </c>
      <c r="Q4155" s="13">
        <f t="shared" si="141"/>
        <v>3821</v>
      </c>
      <c r="R4155" s="14">
        <v>378.8888888889087</v>
      </c>
      <c r="S4155">
        <v>959.9459315871901</v>
      </c>
    </row>
    <row r="4156" spans="16:19" x14ac:dyDescent="0.25">
      <c r="P4156" s="13">
        <v>63.699999999997651</v>
      </c>
      <c r="Q4156" s="13">
        <f t="shared" si="141"/>
        <v>3822</v>
      </c>
      <c r="R4156" s="14">
        <v>366.66666666668561</v>
      </c>
      <c r="S4156">
        <v>947.90898081687669</v>
      </c>
    </row>
    <row r="4157" spans="16:19" x14ac:dyDescent="0.25">
      <c r="P4157" s="13">
        <v>63.716666666664317</v>
      </c>
      <c r="Q4157" s="13">
        <f t="shared" si="141"/>
        <v>3823</v>
      </c>
      <c r="R4157" s="14">
        <v>354.44444444446253</v>
      </c>
      <c r="S4157">
        <v>932.51554587659882</v>
      </c>
    </row>
    <row r="4158" spans="16:19" x14ac:dyDescent="0.25">
      <c r="P4158" s="13">
        <v>63.733333333330982</v>
      </c>
      <c r="Q4158" s="13">
        <f t="shared" si="141"/>
        <v>3824</v>
      </c>
      <c r="R4158" s="14">
        <v>342.22222222223951</v>
      </c>
      <c r="S4158">
        <v>919.37370570309474</v>
      </c>
    </row>
    <row r="4159" spans="16:19" x14ac:dyDescent="0.25">
      <c r="P4159" s="13">
        <v>63.749999999997648</v>
      </c>
      <c r="Q4159" s="13">
        <f t="shared" si="141"/>
        <v>3825</v>
      </c>
      <c r="R4159" s="14">
        <v>342.22222222223917</v>
      </c>
      <c r="S4159">
        <v>911.99890651374346</v>
      </c>
    </row>
    <row r="4160" spans="16:19" x14ac:dyDescent="0.25">
      <c r="P4160" s="13">
        <v>63.766666666664314</v>
      </c>
      <c r="Q4160" s="13">
        <f t="shared" si="141"/>
        <v>3826</v>
      </c>
      <c r="R4160" s="14">
        <v>342.22222222223917</v>
      </c>
      <c r="S4160">
        <v>904.25434574557733</v>
      </c>
    </row>
    <row r="4161" spans="16:19" x14ac:dyDescent="0.25">
      <c r="P4161" s="13">
        <v>63.78333333333098</v>
      </c>
      <c r="Q4161" s="13">
        <f t="shared" si="141"/>
        <v>3827</v>
      </c>
      <c r="R4161" s="14">
        <v>342.22222222223917</v>
      </c>
      <c r="S4161">
        <v>897.04740137362137</v>
      </c>
    </row>
    <row r="4162" spans="16:19" x14ac:dyDescent="0.25">
      <c r="P4162" s="13">
        <v>63.799999999997645</v>
      </c>
      <c r="Q4162" s="13">
        <f t="shared" si="141"/>
        <v>3828</v>
      </c>
      <c r="R4162" s="14">
        <v>342.22222222223911</v>
      </c>
      <c r="S4162">
        <v>892.6627072445591</v>
      </c>
    </row>
    <row r="4163" spans="16:19" x14ac:dyDescent="0.25">
      <c r="P4163" s="13">
        <v>63.816666666664311</v>
      </c>
      <c r="Q4163" s="13">
        <f t="shared" si="141"/>
        <v>3829</v>
      </c>
      <c r="R4163" s="14">
        <v>342.22222222223905</v>
      </c>
      <c r="S4163">
        <v>888.05264977443187</v>
      </c>
    </row>
    <row r="4164" spans="16:19" x14ac:dyDescent="0.25">
      <c r="P4164" s="13">
        <v>63.833333333330977</v>
      </c>
      <c r="Q4164" s="13">
        <f t="shared" si="141"/>
        <v>3830</v>
      </c>
      <c r="R4164" s="14">
        <v>354.44444444446202</v>
      </c>
      <c r="S4164">
        <v>884.02019205743409</v>
      </c>
    </row>
    <row r="4165" spans="16:19" x14ac:dyDescent="0.25">
      <c r="P4165" s="13">
        <v>63.849999999997642</v>
      </c>
      <c r="Q4165" s="13">
        <f t="shared" ref="Q4165:Q4228" si="142">ROUND(P4165*60,0)</f>
        <v>3831</v>
      </c>
      <c r="R4165" s="14">
        <v>354.44444444446202</v>
      </c>
      <c r="S4165">
        <v>877.10579234798877</v>
      </c>
    </row>
    <row r="4166" spans="16:19" x14ac:dyDescent="0.25">
      <c r="P4166" s="13">
        <v>63.866666666664308</v>
      </c>
      <c r="Q4166" s="13">
        <f t="shared" si="142"/>
        <v>3832</v>
      </c>
      <c r="R4166" s="14">
        <v>366.66666666668493</v>
      </c>
      <c r="S4166">
        <v>869.83398802543468</v>
      </c>
    </row>
    <row r="4167" spans="16:19" x14ac:dyDescent="0.25">
      <c r="P4167" s="13">
        <v>63.883333333330974</v>
      </c>
      <c r="Q4167" s="13">
        <f t="shared" si="142"/>
        <v>3833</v>
      </c>
      <c r="R4167" s="14">
        <v>378.88888888890779</v>
      </c>
      <c r="S4167">
        <v>868.89111694822725</v>
      </c>
    </row>
    <row r="4168" spans="16:19" x14ac:dyDescent="0.25">
      <c r="P4168" s="13">
        <v>63.89999999999764</v>
      </c>
      <c r="Q4168" s="13">
        <f t="shared" si="142"/>
        <v>3834</v>
      </c>
      <c r="R4168" s="14">
        <v>391.1111111111307</v>
      </c>
      <c r="S4168">
        <v>874.12556174710028</v>
      </c>
    </row>
    <row r="4169" spans="16:19" x14ac:dyDescent="0.25">
      <c r="P4169" s="13">
        <v>63.916666666664305</v>
      </c>
      <c r="Q4169" s="13">
        <f t="shared" si="142"/>
        <v>3835</v>
      </c>
      <c r="R4169" s="14">
        <v>403.33333333335361</v>
      </c>
      <c r="S4169">
        <v>874.9083205564674</v>
      </c>
    </row>
    <row r="4170" spans="16:19" x14ac:dyDescent="0.25">
      <c r="P4170" s="13">
        <v>63.933333333330971</v>
      </c>
      <c r="Q4170" s="13">
        <f t="shared" si="142"/>
        <v>3836</v>
      </c>
      <c r="R4170" s="14">
        <v>415.55555555557652</v>
      </c>
      <c r="S4170">
        <v>878.03331330446326</v>
      </c>
    </row>
    <row r="4171" spans="16:19" x14ac:dyDescent="0.25">
      <c r="P4171" s="13">
        <v>63.949999999997637</v>
      </c>
      <c r="Q4171" s="13">
        <f t="shared" si="142"/>
        <v>3837</v>
      </c>
      <c r="R4171" s="14">
        <v>440.00000000002234</v>
      </c>
      <c r="S4171">
        <v>885.35244472855845</v>
      </c>
    </row>
    <row r="4172" spans="16:19" x14ac:dyDescent="0.25">
      <c r="P4172" s="13">
        <v>63.966666666664302</v>
      </c>
      <c r="Q4172" s="13">
        <f t="shared" si="142"/>
        <v>3838</v>
      </c>
      <c r="R4172" s="14">
        <v>464.4444444444681</v>
      </c>
      <c r="S4172">
        <v>894.92096740010663</v>
      </c>
    </row>
    <row r="4173" spans="16:19" x14ac:dyDescent="0.25">
      <c r="P4173" s="13">
        <v>63.983333333330968</v>
      </c>
      <c r="Q4173" s="13">
        <f t="shared" si="142"/>
        <v>3839</v>
      </c>
      <c r="R4173" s="14">
        <v>488.88888888891393</v>
      </c>
      <c r="S4173">
        <v>899.06022032656574</v>
      </c>
    </row>
    <row r="4174" spans="16:19" x14ac:dyDescent="0.25">
      <c r="P4174" s="13">
        <v>63.999999999997634</v>
      </c>
      <c r="Q4174" s="13">
        <f t="shared" si="142"/>
        <v>3840</v>
      </c>
      <c r="R4174" s="14">
        <v>501.11111111113689</v>
      </c>
      <c r="S4174">
        <v>902.1697177988865</v>
      </c>
    </row>
    <row r="4175" spans="16:19" x14ac:dyDescent="0.25">
      <c r="P4175" s="13">
        <v>64.016666666664307</v>
      </c>
      <c r="Q4175" s="13">
        <f t="shared" si="142"/>
        <v>3841</v>
      </c>
      <c r="R4175" s="14">
        <v>513.33333333335986</v>
      </c>
      <c r="S4175">
        <v>904.8658717327578</v>
      </c>
    </row>
    <row r="4176" spans="16:19" x14ac:dyDescent="0.25">
      <c r="P4176" s="13">
        <v>64.033333333330972</v>
      </c>
      <c r="Q4176" s="13">
        <f t="shared" si="142"/>
        <v>3842</v>
      </c>
      <c r="R4176" s="14">
        <v>525.55555555558271</v>
      </c>
      <c r="S4176">
        <v>909.02192218693574</v>
      </c>
    </row>
    <row r="4177" spans="16:19" x14ac:dyDescent="0.25">
      <c r="P4177" s="13">
        <v>64.049999999997638</v>
      </c>
      <c r="Q4177" s="13">
        <f t="shared" si="142"/>
        <v>3843</v>
      </c>
      <c r="R4177" s="14">
        <v>537.77777777780568</v>
      </c>
      <c r="S4177">
        <v>913.30935409209872</v>
      </c>
    </row>
    <row r="4178" spans="16:19" x14ac:dyDescent="0.25">
      <c r="P4178" s="13">
        <v>64.066666666664304</v>
      </c>
      <c r="Q4178" s="13">
        <f t="shared" si="142"/>
        <v>3844</v>
      </c>
      <c r="R4178" s="14">
        <v>550.00000000002854</v>
      </c>
      <c r="S4178">
        <v>917.53245354789647</v>
      </c>
    </row>
    <row r="4179" spans="16:19" x14ac:dyDescent="0.25">
      <c r="P4179" s="13">
        <v>64.08333333333097</v>
      </c>
      <c r="Q4179" s="13">
        <f t="shared" si="142"/>
        <v>3845</v>
      </c>
      <c r="R4179" s="14">
        <v>574.44444444447436</v>
      </c>
      <c r="S4179">
        <v>920.20975906195065</v>
      </c>
    </row>
    <row r="4180" spans="16:19" x14ac:dyDescent="0.25">
      <c r="P4180" s="13">
        <v>64.099999999997635</v>
      </c>
      <c r="Q4180" s="13">
        <f t="shared" si="142"/>
        <v>3846</v>
      </c>
      <c r="R4180" s="14">
        <v>586.66666666669721</v>
      </c>
      <c r="S4180">
        <v>925.66440470553118</v>
      </c>
    </row>
    <row r="4181" spans="16:19" x14ac:dyDescent="0.25">
      <c r="P4181" s="13">
        <v>64.116666666664301</v>
      </c>
      <c r="Q4181" s="13">
        <f t="shared" si="142"/>
        <v>3847</v>
      </c>
      <c r="R4181" s="14">
        <v>598.88888888892018</v>
      </c>
      <c r="S4181">
        <v>927.70252902084712</v>
      </c>
    </row>
    <row r="4182" spans="16:19" x14ac:dyDescent="0.25">
      <c r="P4182" s="13">
        <v>64.133333333330967</v>
      </c>
      <c r="Q4182" s="13">
        <f t="shared" si="142"/>
        <v>3848</v>
      </c>
      <c r="R4182" s="14">
        <v>623.333333333366</v>
      </c>
      <c r="S4182">
        <v>923.18993688496028</v>
      </c>
    </row>
    <row r="4183" spans="16:19" x14ac:dyDescent="0.25">
      <c r="P4183" s="13">
        <v>64.149999999997632</v>
      </c>
      <c r="Q4183" s="13">
        <f t="shared" si="142"/>
        <v>3849</v>
      </c>
      <c r="R4183" s="14">
        <v>635.55555555558897</v>
      </c>
      <c r="S4183">
        <v>916.01188515724039</v>
      </c>
    </row>
    <row r="4184" spans="16:19" x14ac:dyDescent="0.25">
      <c r="P4184" s="13">
        <v>64.166666666664298</v>
      </c>
      <c r="Q4184" s="13">
        <f t="shared" si="142"/>
        <v>3850</v>
      </c>
      <c r="R4184" s="14">
        <v>647.77777777781193</v>
      </c>
      <c r="S4184">
        <v>912.63476568864974</v>
      </c>
    </row>
    <row r="4185" spans="16:19" x14ac:dyDescent="0.25">
      <c r="P4185" s="13">
        <v>64.183333333330964</v>
      </c>
      <c r="Q4185" s="13">
        <f t="shared" si="142"/>
        <v>3851</v>
      </c>
      <c r="R4185" s="14">
        <v>660.00000000003479</v>
      </c>
      <c r="S4185">
        <v>909.25007779778377</v>
      </c>
    </row>
    <row r="4186" spans="16:19" x14ac:dyDescent="0.25">
      <c r="P4186" s="13">
        <v>64.19999999999763</v>
      </c>
      <c r="Q4186" s="13">
        <f t="shared" si="142"/>
        <v>3852</v>
      </c>
      <c r="R4186" s="14">
        <v>672.22222222225764</v>
      </c>
      <c r="S4186">
        <v>905.28339566839452</v>
      </c>
    </row>
    <row r="4187" spans="16:19" x14ac:dyDescent="0.25">
      <c r="P4187" s="13">
        <v>64.216666666664295</v>
      </c>
      <c r="Q4187" s="13">
        <f t="shared" si="142"/>
        <v>3853</v>
      </c>
      <c r="R4187" s="14">
        <v>684.4444444444805</v>
      </c>
      <c r="S4187">
        <v>901.49425546051009</v>
      </c>
    </row>
    <row r="4188" spans="16:19" x14ac:dyDescent="0.25">
      <c r="P4188" s="13">
        <v>64.233333333330961</v>
      </c>
      <c r="Q4188" s="13">
        <f t="shared" si="142"/>
        <v>3854</v>
      </c>
      <c r="R4188" s="14">
        <v>696.66666666670346</v>
      </c>
      <c r="S4188">
        <v>898.28245267857744</v>
      </c>
    </row>
    <row r="4189" spans="16:19" x14ac:dyDescent="0.25">
      <c r="P4189" s="13">
        <v>64.249999999997627</v>
      </c>
      <c r="Q4189" s="13">
        <f t="shared" si="142"/>
        <v>3855</v>
      </c>
      <c r="R4189" s="14">
        <v>684.44444444448072</v>
      </c>
      <c r="S4189">
        <v>900.06468088492181</v>
      </c>
    </row>
    <row r="4190" spans="16:19" x14ac:dyDescent="0.25">
      <c r="P4190" s="13">
        <v>64.266666666664293</v>
      </c>
      <c r="Q4190" s="13">
        <f t="shared" si="142"/>
        <v>3856</v>
      </c>
      <c r="R4190" s="14">
        <v>684.44444444448095</v>
      </c>
      <c r="S4190">
        <v>903.46214439821517</v>
      </c>
    </row>
    <row r="4191" spans="16:19" x14ac:dyDescent="0.25">
      <c r="P4191" s="13">
        <v>64.283333333330958</v>
      </c>
      <c r="Q4191" s="13">
        <f t="shared" si="142"/>
        <v>3857</v>
      </c>
      <c r="R4191" s="14">
        <v>684.44444444448106</v>
      </c>
      <c r="S4191">
        <v>900.8075713687598</v>
      </c>
    </row>
    <row r="4192" spans="16:19" x14ac:dyDescent="0.25">
      <c r="P4192" s="13">
        <v>64.299999999997624</v>
      </c>
      <c r="Q4192" s="13">
        <f t="shared" si="142"/>
        <v>3858</v>
      </c>
      <c r="R4192" s="14">
        <v>684.44444444448118</v>
      </c>
      <c r="S4192">
        <v>897.62539975487562</v>
      </c>
    </row>
    <row r="4193" spans="16:19" x14ac:dyDescent="0.25">
      <c r="P4193" s="13">
        <v>64.31666666666429</v>
      </c>
      <c r="Q4193" s="13">
        <f t="shared" si="142"/>
        <v>3859</v>
      </c>
      <c r="R4193" s="14">
        <v>672.22222222225855</v>
      </c>
      <c r="S4193">
        <v>897.7587760257926</v>
      </c>
    </row>
    <row r="4194" spans="16:19" x14ac:dyDescent="0.25">
      <c r="P4194" s="13">
        <v>64.333333333330955</v>
      </c>
      <c r="Q4194" s="13">
        <f t="shared" si="142"/>
        <v>3860</v>
      </c>
      <c r="R4194" s="14">
        <v>672.22222222225855</v>
      </c>
      <c r="S4194">
        <v>897.79539051976121</v>
      </c>
    </row>
    <row r="4195" spans="16:19" x14ac:dyDescent="0.25">
      <c r="P4195" s="13">
        <v>64.349999999997621</v>
      </c>
      <c r="Q4195" s="13">
        <f t="shared" si="142"/>
        <v>3861</v>
      </c>
      <c r="R4195" s="14">
        <v>660.0000000000357</v>
      </c>
      <c r="S4195">
        <v>899.29529610231657</v>
      </c>
    </row>
    <row r="4196" spans="16:19" x14ac:dyDescent="0.25">
      <c r="P4196" s="13">
        <v>64.366666666664287</v>
      </c>
      <c r="Q4196" s="13">
        <f t="shared" si="142"/>
        <v>3862</v>
      </c>
      <c r="R4196" s="14">
        <v>647.77777777781296</v>
      </c>
      <c r="S4196">
        <v>902.50346635725612</v>
      </c>
    </row>
    <row r="4197" spans="16:19" x14ac:dyDescent="0.25">
      <c r="P4197" s="13">
        <v>64.383333333330953</v>
      </c>
      <c r="Q4197" s="13">
        <f t="shared" si="142"/>
        <v>3863</v>
      </c>
      <c r="R4197" s="14">
        <v>647.77777777781296</v>
      </c>
      <c r="S4197">
        <v>897.63689524034783</v>
      </c>
    </row>
    <row r="4198" spans="16:19" x14ac:dyDescent="0.25">
      <c r="P4198" s="13">
        <v>64.399999999997618</v>
      </c>
      <c r="Q4198" s="13">
        <f t="shared" si="142"/>
        <v>3864</v>
      </c>
      <c r="R4198" s="14">
        <v>635.55555555559022</v>
      </c>
      <c r="S4198">
        <v>897.55398560691606</v>
      </c>
    </row>
    <row r="4199" spans="16:19" x14ac:dyDescent="0.25">
      <c r="P4199" s="13">
        <v>64.416666666664284</v>
      </c>
      <c r="Q4199" s="13">
        <f t="shared" si="142"/>
        <v>3865</v>
      </c>
      <c r="R4199" s="14">
        <v>623.33333333336759</v>
      </c>
      <c r="S4199">
        <v>895.24136142628799</v>
      </c>
    </row>
    <row r="4200" spans="16:19" x14ac:dyDescent="0.25">
      <c r="P4200" s="13">
        <v>64.43333333333095</v>
      </c>
      <c r="Q4200" s="13">
        <f t="shared" si="142"/>
        <v>3866</v>
      </c>
      <c r="R4200" s="14">
        <v>611.11111111114474</v>
      </c>
      <c r="S4200">
        <v>884.63432680594235</v>
      </c>
    </row>
    <row r="4201" spans="16:19" x14ac:dyDescent="0.25">
      <c r="P4201" s="13">
        <v>64.449999999997615</v>
      </c>
      <c r="Q4201" s="13">
        <f t="shared" si="142"/>
        <v>3867</v>
      </c>
      <c r="R4201" s="14">
        <v>598.88888888892211</v>
      </c>
      <c r="S4201">
        <v>875.75610570679157</v>
      </c>
    </row>
    <row r="4202" spans="16:19" x14ac:dyDescent="0.25">
      <c r="P4202" s="13">
        <v>64.466666666664281</v>
      </c>
      <c r="Q4202" s="13">
        <f t="shared" si="142"/>
        <v>3868</v>
      </c>
      <c r="R4202" s="14">
        <v>586.66666666669926</v>
      </c>
      <c r="S4202">
        <v>874.20560228216334</v>
      </c>
    </row>
    <row r="4203" spans="16:19" x14ac:dyDescent="0.25">
      <c r="P4203" s="13">
        <v>64.483333333330947</v>
      </c>
      <c r="Q4203" s="13">
        <f t="shared" si="142"/>
        <v>3869</v>
      </c>
      <c r="R4203" s="14">
        <v>574.44444444447663</v>
      </c>
      <c r="S4203">
        <v>874.1593504207724</v>
      </c>
    </row>
    <row r="4204" spans="16:19" x14ac:dyDescent="0.25">
      <c r="P4204" s="13">
        <v>64.499999999997613</v>
      </c>
      <c r="Q4204" s="13">
        <f t="shared" si="142"/>
        <v>3870</v>
      </c>
      <c r="R4204" s="14">
        <v>550.00000000003104</v>
      </c>
      <c r="S4204">
        <v>873.9740085491394</v>
      </c>
    </row>
    <row r="4205" spans="16:19" x14ac:dyDescent="0.25">
      <c r="P4205" s="13">
        <v>64.516666666664278</v>
      </c>
      <c r="Q4205" s="13">
        <f t="shared" si="142"/>
        <v>3871</v>
      </c>
      <c r="R4205" s="14">
        <v>550.00000000003104</v>
      </c>
      <c r="S4205">
        <v>873.68517516374902</v>
      </c>
    </row>
    <row r="4206" spans="16:19" x14ac:dyDescent="0.25">
      <c r="P4206" s="13">
        <v>64.533333333330944</v>
      </c>
      <c r="Q4206" s="13">
        <f t="shared" si="142"/>
        <v>3872</v>
      </c>
      <c r="R4206" s="14">
        <v>550.00000000003104</v>
      </c>
      <c r="S4206">
        <v>869.82953570943766</v>
      </c>
    </row>
    <row r="4207" spans="16:19" x14ac:dyDescent="0.25">
      <c r="P4207" s="13">
        <v>64.54999999999761</v>
      </c>
      <c r="Q4207" s="13">
        <f t="shared" si="142"/>
        <v>3873</v>
      </c>
      <c r="R4207" s="14">
        <v>550.00000000003104</v>
      </c>
      <c r="S4207">
        <v>865.49462132925919</v>
      </c>
    </row>
    <row r="4208" spans="16:19" x14ac:dyDescent="0.25">
      <c r="P4208" s="13">
        <v>64.566666666664275</v>
      </c>
      <c r="Q4208" s="13">
        <f t="shared" si="142"/>
        <v>3874</v>
      </c>
      <c r="R4208" s="14">
        <v>537.77777777780818</v>
      </c>
      <c r="S4208">
        <v>867.42215350109132</v>
      </c>
    </row>
    <row r="4209" spans="16:19" x14ac:dyDescent="0.25">
      <c r="P4209" s="13">
        <v>64.583333333330941</v>
      </c>
      <c r="Q4209" s="13">
        <f t="shared" si="142"/>
        <v>3875</v>
      </c>
      <c r="R4209" s="14">
        <v>525.55555555558522</v>
      </c>
      <c r="S4209">
        <v>863.26054038853329</v>
      </c>
    </row>
    <row r="4210" spans="16:19" x14ac:dyDescent="0.25">
      <c r="P4210" s="13">
        <v>64.599999999997607</v>
      </c>
      <c r="Q4210" s="13">
        <f t="shared" si="142"/>
        <v>3876</v>
      </c>
      <c r="R4210" s="14">
        <v>513.33333333336236</v>
      </c>
      <c r="S4210">
        <v>867.67046537519002</v>
      </c>
    </row>
    <row r="4211" spans="16:19" x14ac:dyDescent="0.25">
      <c r="P4211" s="13">
        <v>64.616666666664273</v>
      </c>
      <c r="Q4211" s="13">
        <f t="shared" si="142"/>
        <v>3877</v>
      </c>
      <c r="R4211" s="14">
        <v>501.11111111113945</v>
      </c>
      <c r="S4211">
        <v>874.54214133206347</v>
      </c>
    </row>
    <row r="4212" spans="16:19" x14ac:dyDescent="0.25">
      <c r="P4212" s="13">
        <v>64.633333333330938</v>
      </c>
      <c r="Q4212" s="13">
        <f t="shared" si="142"/>
        <v>3878</v>
      </c>
      <c r="R4212" s="14">
        <v>488.88888888891654</v>
      </c>
      <c r="S4212">
        <v>878.00692567499198</v>
      </c>
    </row>
    <row r="4213" spans="16:19" x14ac:dyDescent="0.25">
      <c r="P4213" s="13">
        <v>64.649999999997604</v>
      </c>
      <c r="Q4213" s="13">
        <f t="shared" si="142"/>
        <v>3879</v>
      </c>
      <c r="R4213" s="14">
        <v>476.66666666669363</v>
      </c>
      <c r="S4213">
        <v>880.17209667889438</v>
      </c>
    </row>
    <row r="4214" spans="16:19" x14ac:dyDescent="0.25">
      <c r="P4214" s="13">
        <v>64.66666666666427</v>
      </c>
      <c r="Q4214" s="13">
        <f t="shared" si="142"/>
        <v>3880</v>
      </c>
      <c r="R4214" s="14">
        <v>464.44444444447072</v>
      </c>
      <c r="S4214">
        <v>875.2789425865127</v>
      </c>
    </row>
    <row r="4215" spans="16:19" x14ac:dyDescent="0.25">
      <c r="P4215" s="13">
        <v>64.683333333330935</v>
      </c>
      <c r="Q4215" s="13">
        <f t="shared" si="142"/>
        <v>3881</v>
      </c>
      <c r="R4215" s="14">
        <v>452.22222222224781</v>
      </c>
      <c r="S4215">
        <v>871.71859605920827</v>
      </c>
    </row>
    <row r="4216" spans="16:19" x14ac:dyDescent="0.25">
      <c r="P4216" s="13">
        <v>64.699999999997601</v>
      </c>
      <c r="Q4216" s="13">
        <f t="shared" si="142"/>
        <v>3882</v>
      </c>
      <c r="R4216" s="14">
        <v>440.00000000002484</v>
      </c>
      <c r="S4216">
        <v>867.63618058906059</v>
      </c>
    </row>
    <row r="4217" spans="16:19" x14ac:dyDescent="0.25">
      <c r="P4217" s="13">
        <v>64.716666666664267</v>
      </c>
      <c r="Q4217" s="13">
        <f t="shared" si="142"/>
        <v>3883</v>
      </c>
      <c r="R4217" s="14">
        <v>440.00000000002484</v>
      </c>
      <c r="S4217">
        <v>874.89634690052094</v>
      </c>
    </row>
    <row r="4218" spans="16:19" x14ac:dyDescent="0.25">
      <c r="P4218" s="13">
        <v>64.733333333330933</v>
      </c>
      <c r="Q4218" s="13">
        <f t="shared" si="142"/>
        <v>3884</v>
      </c>
      <c r="R4218" s="14">
        <v>427.77777777780193</v>
      </c>
      <c r="S4218">
        <v>881.44488749225218</v>
      </c>
    </row>
    <row r="4219" spans="16:19" x14ac:dyDescent="0.25">
      <c r="P4219" s="13">
        <v>64.749999999997598</v>
      </c>
      <c r="Q4219" s="13">
        <f t="shared" si="142"/>
        <v>3885</v>
      </c>
      <c r="R4219" s="14">
        <v>440.00000000002484</v>
      </c>
      <c r="S4219">
        <v>888.71749675924173</v>
      </c>
    </row>
    <row r="4220" spans="16:19" x14ac:dyDescent="0.25">
      <c r="P4220" s="13">
        <v>64.766666666664264</v>
      </c>
      <c r="Q4220" s="13">
        <f t="shared" si="142"/>
        <v>3886</v>
      </c>
      <c r="R4220" s="14">
        <v>440.00000000002484</v>
      </c>
      <c r="S4220">
        <v>901.81147984790084</v>
      </c>
    </row>
    <row r="4221" spans="16:19" x14ac:dyDescent="0.25">
      <c r="P4221" s="13">
        <v>64.78333333333093</v>
      </c>
      <c r="Q4221" s="13">
        <f t="shared" si="142"/>
        <v>3887</v>
      </c>
      <c r="R4221" s="14">
        <v>452.22222222224781</v>
      </c>
      <c r="S4221">
        <v>906.91172879599844</v>
      </c>
    </row>
    <row r="4222" spans="16:19" x14ac:dyDescent="0.25">
      <c r="P4222" s="13">
        <v>64.799999999997596</v>
      </c>
      <c r="Q4222" s="13">
        <f t="shared" si="142"/>
        <v>3888</v>
      </c>
      <c r="R4222" s="14">
        <v>452.22222222224781</v>
      </c>
      <c r="S4222">
        <v>912.61002400172754</v>
      </c>
    </row>
    <row r="4223" spans="16:19" x14ac:dyDescent="0.25">
      <c r="P4223" s="13">
        <v>64.816666666664261</v>
      </c>
      <c r="Q4223" s="13">
        <f t="shared" si="142"/>
        <v>3889</v>
      </c>
      <c r="R4223" s="14">
        <v>452.22222222224781</v>
      </c>
      <c r="S4223">
        <v>904.57758165297776</v>
      </c>
    </row>
    <row r="4224" spans="16:19" x14ac:dyDescent="0.25">
      <c r="P4224" s="13">
        <v>64.833333333330927</v>
      </c>
      <c r="Q4224" s="13">
        <f t="shared" si="142"/>
        <v>3890</v>
      </c>
      <c r="R4224" s="14">
        <v>440.00000000002484</v>
      </c>
      <c r="S4224">
        <v>902.11269856984882</v>
      </c>
    </row>
    <row r="4225" spans="16:19" x14ac:dyDescent="0.25">
      <c r="P4225" s="13">
        <v>64.849999999997593</v>
      </c>
      <c r="Q4225" s="13">
        <f t="shared" si="142"/>
        <v>3891</v>
      </c>
      <c r="R4225" s="14">
        <v>440.00000000002484</v>
      </c>
      <c r="S4225">
        <v>903.76913285508056</v>
      </c>
    </row>
    <row r="4226" spans="16:19" x14ac:dyDescent="0.25">
      <c r="P4226" s="13">
        <v>64.866666666664258</v>
      </c>
      <c r="Q4226" s="13">
        <f t="shared" si="142"/>
        <v>3892</v>
      </c>
      <c r="R4226" s="14">
        <v>452.22222222224781</v>
      </c>
      <c r="S4226">
        <v>904.97923752398333</v>
      </c>
    </row>
    <row r="4227" spans="16:19" x14ac:dyDescent="0.25">
      <c r="P4227" s="13">
        <v>64.883333333330924</v>
      </c>
      <c r="Q4227" s="13">
        <f t="shared" si="142"/>
        <v>3893</v>
      </c>
      <c r="R4227" s="14">
        <v>452.22222222224781</v>
      </c>
      <c r="S4227">
        <v>906.44181442792762</v>
      </c>
    </row>
    <row r="4228" spans="16:19" x14ac:dyDescent="0.25">
      <c r="P4228" s="13">
        <v>64.89999999999759</v>
      </c>
      <c r="Q4228" s="13">
        <f t="shared" si="142"/>
        <v>3894</v>
      </c>
      <c r="R4228" s="14">
        <v>452.22222222224781</v>
      </c>
      <c r="S4228">
        <v>901.74219989477353</v>
      </c>
    </row>
    <row r="4229" spans="16:19" x14ac:dyDescent="0.25">
      <c r="P4229" s="13">
        <v>64.916666666664256</v>
      </c>
      <c r="Q4229" s="13">
        <f t="shared" ref="Q4229:Q4292" si="143">ROUND(P4229*60,0)</f>
        <v>3895</v>
      </c>
      <c r="R4229" s="14">
        <v>464.44444444447072</v>
      </c>
      <c r="S4229">
        <v>895.52518270138944</v>
      </c>
    </row>
    <row r="4230" spans="16:19" x14ac:dyDescent="0.25">
      <c r="P4230" s="13">
        <v>64.933333333330921</v>
      </c>
      <c r="Q4230" s="13">
        <f t="shared" si="143"/>
        <v>3896</v>
      </c>
      <c r="R4230" s="14">
        <v>476.66666666669363</v>
      </c>
      <c r="S4230">
        <v>893.40184986630481</v>
      </c>
    </row>
    <row r="4231" spans="16:19" x14ac:dyDescent="0.25">
      <c r="P4231" s="13">
        <v>64.949999999997587</v>
      </c>
      <c r="Q4231" s="13">
        <f t="shared" si="143"/>
        <v>3897</v>
      </c>
      <c r="R4231" s="14">
        <v>488.88888888891654</v>
      </c>
      <c r="S4231">
        <v>886.07536015841151</v>
      </c>
    </row>
    <row r="4232" spans="16:19" x14ac:dyDescent="0.25">
      <c r="P4232" s="13">
        <v>64.966666666664253</v>
      </c>
      <c r="Q4232" s="13">
        <f t="shared" si="143"/>
        <v>3898</v>
      </c>
      <c r="R4232" s="14">
        <v>501.11111111113945</v>
      </c>
      <c r="S4232">
        <v>873.29153384106792</v>
      </c>
    </row>
    <row r="4233" spans="16:19" x14ac:dyDescent="0.25">
      <c r="P4233" s="13">
        <v>64.983333333330918</v>
      </c>
      <c r="Q4233" s="13">
        <f t="shared" si="143"/>
        <v>3899</v>
      </c>
      <c r="R4233" s="14">
        <v>513.33333333336236</v>
      </c>
      <c r="S4233">
        <v>862.93391367642016</v>
      </c>
    </row>
    <row r="4234" spans="16:19" x14ac:dyDescent="0.25">
      <c r="P4234" s="13">
        <v>64.999999999997584</v>
      </c>
      <c r="Q4234" s="13">
        <f t="shared" si="143"/>
        <v>3900</v>
      </c>
      <c r="R4234" s="14">
        <v>537.77777777780818</v>
      </c>
      <c r="S4234">
        <v>865.86881980527937</v>
      </c>
    </row>
    <row r="4235" spans="16:19" x14ac:dyDescent="0.25">
      <c r="P4235" s="13">
        <v>65.01666666666425</v>
      </c>
      <c r="Q4235" s="13">
        <f t="shared" si="143"/>
        <v>3901</v>
      </c>
      <c r="R4235" s="14">
        <v>537.77777777780818</v>
      </c>
      <c r="S4235">
        <v>868.93059646256029</v>
      </c>
    </row>
    <row r="4236" spans="16:19" x14ac:dyDescent="0.25">
      <c r="P4236" s="13">
        <v>65.033333333330916</v>
      </c>
      <c r="Q4236" s="13">
        <f t="shared" si="143"/>
        <v>3902</v>
      </c>
      <c r="R4236" s="14">
        <v>537.77777777780818</v>
      </c>
      <c r="S4236">
        <v>873.76161260658546</v>
      </c>
    </row>
    <row r="4237" spans="16:19" x14ac:dyDescent="0.25">
      <c r="P4237" s="13">
        <v>65.049999999997581</v>
      </c>
      <c r="Q4237" s="13">
        <f t="shared" si="143"/>
        <v>3903</v>
      </c>
      <c r="R4237" s="14">
        <v>537.77777777780807</v>
      </c>
      <c r="S4237">
        <v>881.6814832884711</v>
      </c>
    </row>
    <row r="4238" spans="16:19" x14ac:dyDescent="0.25">
      <c r="P4238" s="13">
        <v>65.066666666664247</v>
      </c>
      <c r="Q4238" s="13">
        <f t="shared" si="143"/>
        <v>3904</v>
      </c>
      <c r="R4238" s="14">
        <v>550.00000000003104</v>
      </c>
      <c r="S4238">
        <v>877.87713378178853</v>
      </c>
    </row>
    <row r="4239" spans="16:19" x14ac:dyDescent="0.25">
      <c r="P4239" s="13">
        <v>65.083333333330913</v>
      </c>
      <c r="Q4239" s="13">
        <f t="shared" si="143"/>
        <v>3905</v>
      </c>
      <c r="R4239" s="14">
        <v>562.22222222225389</v>
      </c>
      <c r="S4239">
        <v>879.08782864304396</v>
      </c>
    </row>
    <row r="4240" spans="16:19" x14ac:dyDescent="0.25">
      <c r="P4240" s="13">
        <v>65.099999999997578</v>
      </c>
      <c r="Q4240" s="13">
        <f t="shared" si="143"/>
        <v>3906</v>
      </c>
      <c r="R4240" s="14">
        <v>574.44444444447686</v>
      </c>
      <c r="S4240">
        <v>884.46178443566487</v>
      </c>
    </row>
    <row r="4241" spans="16:19" x14ac:dyDescent="0.25">
      <c r="P4241" s="13">
        <v>65.116666666664244</v>
      </c>
      <c r="Q4241" s="13">
        <f t="shared" si="143"/>
        <v>3907</v>
      </c>
      <c r="R4241" s="14">
        <v>586.66666666669971</v>
      </c>
      <c r="S4241">
        <v>886.81096412527245</v>
      </c>
    </row>
    <row r="4242" spans="16:19" x14ac:dyDescent="0.25">
      <c r="P4242" s="13">
        <v>65.13333333333091</v>
      </c>
      <c r="Q4242" s="13">
        <f t="shared" si="143"/>
        <v>3908</v>
      </c>
      <c r="R4242" s="14">
        <v>598.88888888892268</v>
      </c>
      <c r="S4242">
        <v>884.44514584768751</v>
      </c>
    </row>
    <row r="4243" spans="16:19" x14ac:dyDescent="0.25">
      <c r="P4243" s="13">
        <v>65.149999999997576</v>
      </c>
      <c r="Q4243" s="13">
        <f t="shared" si="143"/>
        <v>3909</v>
      </c>
      <c r="R4243" s="14">
        <v>611.11111111114565</v>
      </c>
      <c r="S4243">
        <v>888.05494227127542</v>
      </c>
    </row>
    <row r="4244" spans="16:19" x14ac:dyDescent="0.25">
      <c r="P4244" s="13">
        <v>65.166666666664241</v>
      </c>
      <c r="Q4244" s="13">
        <f t="shared" si="143"/>
        <v>3910</v>
      </c>
      <c r="R4244" s="14">
        <v>623.3333333333685</v>
      </c>
      <c r="S4244">
        <v>891.06820907906456</v>
      </c>
    </row>
    <row r="4245" spans="16:19" x14ac:dyDescent="0.25">
      <c r="P4245" s="13">
        <v>65.183333333330907</v>
      </c>
      <c r="Q4245" s="13">
        <f t="shared" si="143"/>
        <v>3911</v>
      </c>
      <c r="R4245" s="14">
        <v>635.55555555559135</v>
      </c>
      <c r="S4245">
        <v>894.16762204526367</v>
      </c>
    </row>
    <row r="4246" spans="16:19" x14ac:dyDescent="0.25">
      <c r="P4246" s="13">
        <v>65.199999999997573</v>
      </c>
      <c r="Q4246" s="13">
        <f t="shared" si="143"/>
        <v>3912</v>
      </c>
      <c r="R4246" s="14">
        <v>647.77777777781421</v>
      </c>
      <c r="S4246">
        <v>892.34347467419786</v>
      </c>
    </row>
    <row r="4247" spans="16:19" x14ac:dyDescent="0.25">
      <c r="P4247" s="13">
        <v>65.216666666664239</v>
      </c>
      <c r="Q4247" s="13">
        <f t="shared" si="143"/>
        <v>3913</v>
      </c>
      <c r="R4247" s="14">
        <v>647.77777777781421</v>
      </c>
      <c r="S4247">
        <v>886.85860631507285</v>
      </c>
    </row>
    <row r="4248" spans="16:19" x14ac:dyDescent="0.25">
      <c r="P4248" s="13">
        <v>65.233333333330904</v>
      </c>
      <c r="Q4248" s="13">
        <f t="shared" si="143"/>
        <v>3914</v>
      </c>
      <c r="R4248" s="14">
        <v>660.00000000003718</v>
      </c>
      <c r="S4248">
        <v>869.2409864115059</v>
      </c>
    </row>
    <row r="4249" spans="16:19" x14ac:dyDescent="0.25">
      <c r="P4249" s="13">
        <v>65.24999999999757</v>
      </c>
      <c r="Q4249" s="13">
        <f t="shared" si="143"/>
        <v>3915</v>
      </c>
      <c r="R4249" s="14">
        <v>660.00000000003718</v>
      </c>
      <c r="S4249">
        <v>872.48651673521249</v>
      </c>
    </row>
    <row r="4250" spans="16:19" x14ac:dyDescent="0.25">
      <c r="P4250" s="13">
        <v>65.266666666664236</v>
      </c>
      <c r="Q4250" s="13">
        <f t="shared" si="143"/>
        <v>3916</v>
      </c>
      <c r="R4250" s="14">
        <v>660.00000000003718</v>
      </c>
      <c r="S4250">
        <v>873.05219409047288</v>
      </c>
    </row>
    <row r="4251" spans="16:19" x14ac:dyDescent="0.25">
      <c r="P4251" s="13">
        <v>65.283333333330901</v>
      </c>
      <c r="Q4251" s="13">
        <f t="shared" si="143"/>
        <v>3917</v>
      </c>
      <c r="R4251" s="14">
        <v>647.77777777781421</v>
      </c>
      <c r="S4251">
        <v>870.35873307290717</v>
      </c>
    </row>
    <row r="4252" spans="16:19" x14ac:dyDescent="0.25">
      <c r="P4252" s="13">
        <v>65.299999999997567</v>
      </c>
      <c r="Q4252" s="13">
        <f t="shared" si="143"/>
        <v>3918</v>
      </c>
      <c r="R4252" s="14">
        <v>647.77777777781421</v>
      </c>
      <c r="S4252">
        <v>868.72248660035768</v>
      </c>
    </row>
    <row r="4253" spans="16:19" x14ac:dyDescent="0.25">
      <c r="P4253" s="13">
        <v>65.316666666664233</v>
      </c>
      <c r="Q4253" s="13">
        <f t="shared" si="143"/>
        <v>3919</v>
      </c>
      <c r="R4253" s="14">
        <v>647.77777777781421</v>
      </c>
      <c r="S4253">
        <v>871.47747256934508</v>
      </c>
    </row>
    <row r="4254" spans="16:19" x14ac:dyDescent="0.25">
      <c r="P4254" s="13">
        <v>65.333333333330899</v>
      </c>
      <c r="Q4254" s="13">
        <f t="shared" si="143"/>
        <v>3920</v>
      </c>
      <c r="R4254" s="14">
        <v>647.77777777781421</v>
      </c>
      <c r="S4254">
        <v>876.99885727562798</v>
      </c>
    </row>
    <row r="4255" spans="16:19" x14ac:dyDescent="0.25">
      <c r="P4255" s="13">
        <v>65.349999999997564</v>
      </c>
      <c r="Q4255" s="13">
        <f t="shared" si="143"/>
        <v>3921</v>
      </c>
      <c r="R4255" s="14">
        <v>647.77777777781421</v>
      </c>
      <c r="S4255">
        <v>876.36866985509153</v>
      </c>
    </row>
    <row r="4256" spans="16:19" x14ac:dyDescent="0.25">
      <c r="P4256" s="13">
        <v>65.36666666666423</v>
      </c>
      <c r="Q4256" s="13">
        <f t="shared" si="143"/>
        <v>3922</v>
      </c>
      <c r="R4256" s="14">
        <v>635.55555555559135</v>
      </c>
      <c r="S4256">
        <v>872.34677730618648</v>
      </c>
    </row>
    <row r="4257" spans="16:19" x14ac:dyDescent="0.25">
      <c r="P4257" s="13">
        <v>65.383333333330896</v>
      </c>
      <c r="Q4257" s="13">
        <f t="shared" si="143"/>
        <v>3923</v>
      </c>
      <c r="R4257" s="14">
        <v>623.3333333333685</v>
      </c>
      <c r="S4257">
        <v>864.2576850061937</v>
      </c>
    </row>
    <row r="4258" spans="16:19" x14ac:dyDescent="0.25">
      <c r="P4258" s="13">
        <v>65.399999999997561</v>
      </c>
      <c r="Q4258" s="13">
        <f t="shared" si="143"/>
        <v>3924</v>
      </c>
      <c r="R4258" s="14">
        <v>623.3333333333685</v>
      </c>
      <c r="S4258">
        <v>859.16357935825215</v>
      </c>
    </row>
    <row r="4259" spans="16:19" x14ac:dyDescent="0.25">
      <c r="P4259" s="13">
        <v>65.416666666664227</v>
      </c>
      <c r="Q4259" s="13">
        <f t="shared" si="143"/>
        <v>3925</v>
      </c>
      <c r="R4259" s="14">
        <v>611.11111111114565</v>
      </c>
      <c r="S4259">
        <v>872.75189242295426</v>
      </c>
    </row>
    <row r="4260" spans="16:19" x14ac:dyDescent="0.25">
      <c r="P4260" s="13">
        <v>65.433333333330893</v>
      </c>
      <c r="Q4260" s="13">
        <f t="shared" si="143"/>
        <v>3926</v>
      </c>
      <c r="R4260" s="14">
        <v>598.88888888892268</v>
      </c>
      <c r="S4260">
        <v>882.66190262150474</v>
      </c>
    </row>
    <row r="4261" spans="16:19" x14ac:dyDescent="0.25">
      <c r="P4261" s="13">
        <v>65.449999999997559</v>
      </c>
      <c r="Q4261" s="13">
        <f t="shared" si="143"/>
        <v>3927</v>
      </c>
      <c r="R4261" s="14">
        <v>586.66666666669971</v>
      </c>
      <c r="S4261">
        <v>879.84425188948387</v>
      </c>
    </row>
    <row r="4262" spans="16:19" x14ac:dyDescent="0.25">
      <c r="P4262" s="13">
        <v>65.466666666664224</v>
      </c>
      <c r="Q4262" s="13">
        <f t="shared" si="143"/>
        <v>3928</v>
      </c>
      <c r="R4262" s="14">
        <v>562.222222222254</v>
      </c>
      <c r="S4262">
        <v>878.43624457188798</v>
      </c>
    </row>
    <row r="4263" spans="16:19" x14ac:dyDescent="0.25">
      <c r="P4263" s="13">
        <v>65.48333333333089</v>
      </c>
      <c r="Q4263" s="13">
        <f t="shared" si="143"/>
        <v>3929</v>
      </c>
      <c r="R4263" s="14">
        <v>550.00000000003104</v>
      </c>
      <c r="S4263">
        <v>876.27257072290206</v>
      </c>
    </row>
    <row r="4264" spans="16:19" x14ac:dyDescent="0.25">
      <c r="P4264" s="13">
        <v>65.499999999997556</v>
      </c>
      <c r="Q4264" s="13">
        <f t="shared" si="143"/>
        <v>3930</v>
      </c>
      <c r="R4264" s="14">
        <v>525.55555555558522</v>
      </c>
      <c r="S4264">
        <v>879.28448889959509</v>
      </c>
    </row>
    <row r="4265" spans="16:19" x14ac:dyDescent="0.25">
      <c r="P4265" s="13">
        <v>65.516666666664221</v>
      </c>
      <c r="Q4265" s="13">
        <f t="shared" si="143"/>
        <v>3931</v>
      </c>
      <c r="R4265" s="14">
        <v>513.33333333336225</v>
      </c>
      <c r="S4265">
        <v>879.15897251554566</v>
      </c>
    </row>
    <row r="4266" spans="16:19" x14ac:dyDescent="0.25">
      <c r="P4266" s="13">
        <v>65.533333333330887</v>
      </c>
      <c r="Q4266" s="13">
        <f t="shared" si="143"/>
        <v>3932</v>
      </c>
      <c r="R4266" s="14">
        <v>501.11111111113939</v>
      </c>
      <c r="S4266">
        <v>883.78566181872941</v>
      </c>
    </row>
    <row r="4267" spans="16:19" x14ac:dyDescent="0.25">
      <c r="P4267" s="13">
        <v>65.549999999997553</v>
      </c>
      <c r="Q4267" s="13">
        <f t="shared" si="143"/>
        <v>3933</v>
      </c>
      <c r="R4267" s="14">
        <v>501.11111111113939</v>
      </c>
      <c r="S4267">
        <v>894.05636220194765</v>
      </c>
    </row>
    <row r="4268" spans="16:19" x14ac:dyDescent="0.25">
      <c r="P4268" s="13">
        <v>65.566666666664219</v>
      </c>
      <c r="Q4268" s="13">
        <f t="shared" si="143"/>
        <v>3934</v>
      </c>
      <c r="R4268" s="14">
        <v>488.88888888891643</v>
      </c>
      <c r="S4268">
        <v>901.36849613294885</v>
      </c>
    </row>
    <row r="4269" spans="16:19" x14ac:dyDescent="0.25">
      <c r="P4269" s="13">
        <v>65.583333333330884</v>
      </c>
      <c r="Q4269" s="13">
        <f t="shared" si="143"/>
        <v>3935</v>
      </c>
      <c r="R4269" s="14">
        <v>488.88888888891643</v>
      </c>
      <c r="S4269">
        <v>904.98877570419779</v>
      </c>
    </row>
    <row r="4270" spans="16:19" x14ac:dyDescent="0.25">
      <c r="P4270" s="13">
        <v>65.59999999999755</v>
      </c>
      <c r="Q4270" s="13">
        <f t="shared" si="143"/>
        <v>3936</v>
      </c>
      <c r="R4270" s="14">
        <v>488.88888888891643</v>
      </c>
      <c r="S4270">
        <v>903.70372015388637</v>
      </c>
    </row>
    <row r="4271" spans="16:19" x14ac:dyDescent="0.25">
      <c r="P4271" s="13">
        <v>65.616666666664216</v>
      </c>
      <c r="Q4271" s="13">
        <f t="shared" si="143"/>
        <v>3937</v>
      </c>
      <c r="R4271" s="14">
        <v>476.66666666669357</v>
      </c>
      <c r="S4271">
        <v>902.94955538658985</v>
      </c>
    </row>
    <row r="4272" spans="16:19" x14ac:dyDescent="0.25">
      <c r="P4272" s="13">
        <v>65.633333333330881</v>
      </c>
      <c r="Q4272" s="13">
        <f t="shared" si="143"/>
        <v>3938</v>
      </c>
      <c r="R4272" s="14">
        <v>464.44444444447061</v>
      </c>
      <c r="S4272">
        <v>911.42339079143255</v>
      </c>
    </row>
    <row r="4273" spans="16:19" x14ac:dyDescent="0.25">
      <c r="P4273" s="13">
        <v>65.649999999997547</v>
      </c>
      <c r="Q4273" s="13">
        <f t="shared" si="143"/>
        <v>3939</v>
      </c>
      <c r="R4273" s="14">
        <v>464.44444444447061</v>
      </c>
      <c r="S4273">
        <v>919.36248448340632</v>
      </c>
    </row>
    <row r="4274" spans="16:19" x14ac:dyDescent="0.25">
      <c r="P4274" s="13">
        <v>65.666666666664213</v>
      </c>
      <c r="Q4274" s="13">
        <f t="shared" si="143"/>
        <v>3940</v>
      </c>
      <c r="R4274" s="14">
        <v>452.22222222224775</v>
      </c>
      <c r="S4274">
        <v>924.86221712142458</v>
      </c>
    </row>
    <row r="4275" spans="16:19" x14ac:dyDescent="0.25">
      <c r="P4275" s="13">
        <v>65.683333333330879</v>
      </c>
      <c r="Q4275" s="13">
        <f t="shared" si="143"/>
        <v>3941</v>
      </c>
      <c r="R4275" s="14">
        <v>440.00000000002478</v>
      </c>
      <c r="S4275">
        <v>923.30412580898087</v>
      </c>
    </row>
    <row r="4276" spans="16:19" x14ac:dyDescent="0.25">
      <c r="P4276" s="13">
        <v>65.699999999997544</v>
      </c>
      <c r="Q4276" s="13">
        <f t="shared" si="143"/>
        <v>3942</v>
      </c>
      <c r="R4276" s="14">
        <v>427.77777777780193</v>
      </c>
      <c r="S4276">
        <v>929.19987147567417</v>
      </c>
    </row>
    <row r="4277" spans="16:19" x14ac:dyDescent="0.25">
      <c r="P4277" s="13">
        <v>65.71666666666421</v>
      </c>
      <c r="Q4277" s="13">
        <f t="shared" si="143"/>
        <v>3943</v>
      </c>
      <c r="R4277" s="14">
        <v>415.55555555557896</v>
      </c>
      <c r="S4277">
        <v>937.6708475438528</v>
      </c>
    </row>
    <row r="4278" spans="16:19" x14ac:dyDescent="0.25">
      <c r="P4278" s="13">
        <v>65.733333333330876</v>
      </c>
      <c r="Q4278" s="13">
        <f t="shared" si="143"/>
        <v>3944</v>
      </c>
      <c r="R4278" s="14">
        <v>403.33333333335611</v>
      </c>
      <c r="S4278">
        <v>943.58204193916117</v>
      </c>
    </row>
    <row r="4279" spans="16:19" x14ac:dyDescent="0.25">
      <c r="P4279" s="13">
        <v>65.749999999997542</v>
      </c>
      <c r="Q4279" s="13">
        <f t="shared" si="143"/>
        <v>3945</v>
      </c>
      <c r="R4279" s="14">
        <v>391.11111111113325</v>
      </c>
      <c r="S4279">
        <v>951.82642199947293</v>
      </c>
    </row>
    <row r="4280" spans="16:19" x14ac:dyDescent="0.25">
      <c r="P4280" s="13">
        <v>65.766666666664207</v>
      </c>
      <c r="Q4280" s="13">
        <f t="shared" si="143"/>
        <v>3946</v>
      </c>
      <c r="R4280" s="14">
        <v>391.11111111113325</v>
      </c>
      <c r="S4280">
        <v>962.66600689748509</v>
      </c>
    </row>
    <row r="4281" spans="16:19" x14ac:dyDescent="0.25">
      <c r="P4281" s="13">
        <v>65.783333333330873</v>
      </c>
      <c r="Q4281" s="13">
        <f t="shared" si="143"/>
        <v>3947</v>
      </c>
      <c r="R4281" s="14">
        <v>391.11111111113325</v>
      </c>
      <c r="S4281">
        <v>972.71700021383208</v>
      </c>
    </row>
    <row r="4282" spans="16:19" x14ac:dyDescent="0.25">
      <c r="P4282" s="13">
        <v>65.799999999997539</v>
      </c>
      <c r="Q4282" s="13">
        <f t="shared" si="143"/>
        <v>3948</v>
      </c>
      <c r="R4282" s="14">
        <v>391.1111111111332</v>
      </c>
      <c r="S4282">
        <v>974.81897100875426</v>
      </c>
    </row>
    <row r="4283" spans="16:19" x14ac:dyDescent="0.25">
      <c r="P4283" s="13">
        <v>65.816666666664204</v>
      </c>
      <c r="Q4283" s="13">
        <f t="shared" si="143"/>
        <v>3949</v>
      </c>
      <c r="R4283" s="14">
        <v>391.11111111113325</v>
      </c>
      <c r="S4283">
        <v>978.31212504705843</v>
      </c>
    </row>
    <row r="4284" spans="16:19" x14ac:dyDescent="0.25">
      <c r="P4284" s="13">
        <v>65.83333333333087</v>
      </c>
      <c r="Q4284" s="13">
        <f t="shared" si="143"/>
        <v>3950</v>
      </c>
      <c r="R4284" s="14">
        <v>391.11111111113325</v>
      </c>
      <c r="S4284">
        <v>981.65529248989094</v>
      </c>
    </row>
    <row r="4285" spans="16:19" x14ac:dyDescent="0.25">
      <c r="P4285" s="13">
        <v>65.849999999997536</v>
      </c>
      <c r="Q4285" s="13">
        <f t="shared" si="143"/>
        <v>3951</v>
      </c>
      <c r="R4285" s="14">
        <v>391.11111111113325</v>
      </c>
      <c r="S4285">
        <v>988.25811291087064</v>
      </c>
    </row>
    <row r="4286" spans="16:19" x14ac:dyDescent="0.25">
      <c r="P4286" s="13">
        <v>65.866666666664202</v>
      </c>
      <c r="Q4286" s="13">
        <f t="shared" si="143"/>
        <v>3952</v>
      </c>
      <c r="R4286" s="14">
        <v>391.11111111113325</v>
      </c>
      <c r="S4286">
        <v>993.02492089943939</v>
      </c>
    </row>
    <row r="4287" spans="16:19" x14ac:dyDescent="0.25">
      <c r="P4287" s="13">
        <v>65.883333333330867</v>
      </c>
      <c r="Q4287" s="13">
        <f t="shared" si="143"/>
        <v>3953</v>
      </c>
      <c r="R4287" s="14">
        <v>391.11111111113314</v>
      </c>
      <c r="S4287">
        <v>985.87823676311245</v>
      </c>
    </row>
    <row r="4288" spans="16:19" x14ac:dyDescent="0.25">
      <c r="P4288" s="13">
        <v>65.899999999997533</v>
      </c>
      <c r="Q4288" s="13">
        <f t="shared" si="143"/>
        <v>3954</v>
      </c>
      <c r="R4288" s="14">
        <v>391.1111111111332</v>
      </c>
      <c r="S4288">
        <v>971.91935424449071</v>
      </c>
    </row>
    <row r="4289" spans="16:19" x14ac:dyDescent="0.25">
      <c r="P4289" s="13">
        <v>65.916666666664199</v>
      </c>
      <c r="Q4289" s="13">
        <f t="shared" si="143"/>
        <v>3955</v>
      </c>
      <c r="R4289" s="14">
        <v>391.1111111111332</v>
      </c>
      <c r="S4289">
        <v>958.58154808673851</v>
      </c>
    </row>
    <row r="4290" spans="16:19" x14ac:dyDescent="0.25">
      <c r="P4290" s="13">
        <v>65.933333333330864</v>
      </c>
      <c r="Q4290" s="13">
        <f t="shared" si="143"/>
        <v>3956</v>
      </c>
      <c r="R4290" s="14">
        <v>391.1111111111332</v>
      </c>
      <c r="S4290">
        <v>945.66965896375791</v>
      </c>
    </row>
    <row r="4291" spans="16:19" x14ac:dyDescent="0.25">
      <c r="P4291" s="13">
        <v>65.94999999999753</v>
      </c>
      <c r="Q4291" s="13">
        <f t="shared" si="143"/>
        <v>3957</v>
      </c>
      <c r="R4291" s="14">
        <v>391.1111111111332</v>
      </c>
      <c r="S4291">
        <v>928.45045041967751</v>
      </c>
    </row>
    <row r="4292" spans="16:19" x14ac:dyDescent="0.25">
      <c r="P4292" s="13">
        <v>65.966666666664196</v>
      </c>
      <c r="Q4292" s="13">
        <f t="shared" si="143"/>
        <v>3958</v>
      </c>
      <c r="R4292" s="14">
        <v>403.33333333335611</v>
      </c>
      <c r="S4292">
        <v>909.22199051197617</v>
      </c>
    </row>
    <row r="4293" spans="16:19" x14ac:dyDescent="0.25">
      <c r="P4293" s="13">
        <v>65.983333333330862</v>
      </c>
      <c r="Q4293" s="13">
        <f t="shared" ref="Q4293:Q4356" si="144">ROUND(P4293*60,0)</f>
        <v>3959</v>
      </c>
      <c r="R4293" s="14">
        <v>403.33333333335611</v>
      </c>
      <c r="S4293">
        <v>896.83723066118444</v>
      </c>
    </row>
    <row r="4294" spans="16:19" x14ac:dyDescent="0.25">
      <c r="P4294" s="13">
        <v>65.999999999997527</v>
      </c>
      <c r="Q4294" s="13">
        <f t="shared" si="144"/>
        <v>3960</v>
      </c>
      <c r="R4294" s="14">
        <v>427.77777777780193</v>
      </c>
      <c r="S4294">
        <v>882.09171523732209</v>
      </c>
    </row>
    <row r="4295" spans="16:19" x14ac:dyDescent="0.25">
      <c r="P4295" s="13">
        <v>66.016666666664193</v>
      </c>
      <c r="Q4295" s="13">
        <f t="shared" si="144"/>
        <v>3961</v>
      </c>
      <c r="R4295" s="14">
        <v>427.77777777780193</v>
      </c>
      <c r="S4295">
        <v>869.87514546438047</v>
      </c>
    </row>
    <row r="4296" spans="16:19" x14ac:dyDescent="0.25">
      <c r="P4296" s="13">
        <v>66.033333333330859</v>
      </c>
      <c r="Q4296" s="13">
        <f t="shared" si="144"/>
        <v>3962</v>
      </c>
      <c r="R4296" s="14">
        <v>440.00000000002484</v>
      </c>
      <c r="S4296">
        <v>855.1637617932837</v>
      </c>
    </row>
    <row r="4297" spans="16:19" x14ac:dyDescent="0.25">
      <c r="P4297" s="13">
        <v>66.049999999997524</v>
      </c>
      <c r="Q4297" s="13">
        <f t="shared" si="144"/>
        <v>3963</v>
      </c>
      <c r="R4297" s="14">
        <v>427.77777777780193</v>
      </c>
      <c r="S4297">
        <v>844.54361671329013</v>
      </c>
    </row>
    <row r="4298" spans="16:19" x14ac:dyDescent="0.25">
      <c r="P4298" s="13">
        <v>66.06666666666419</v>
      </c>
      <c r="Q4298" s="13">
        <f t="shared" si="144"/>
        <v>3964</v>
      </c>
      <c r="R4298" s="14">
        <v>440.00000000002478</v>
      </c>
      <c r="S4298">
        <v>840.67973288994244</v>
      </c>
    </row>
    <row r="4299" spans="16:19" x14ac:dyDescent="0.25">
      <c r="P4299" s="13">
        <v>66.083333333330856</v>
      </c>
      <c r="Q4299" s="13">
        <f t="shared" si="144"/>
        <v>3965</v>
      </c>
      <c r="R4299" s="14">
        <v>440.00000000002478</v>
      </c>
      <c r="S4299">
        <v>843.59273450024557</v>
      </c>
    </row>
    <row r="4300" spans="16:19" x14ac:dyDescent="0.25">
      <c r="P4300" s="13">
        <v>66.099999999997522</v>
      </c>
      <c r="Q4300" s="13">
        <f t="shared" si="144"/>
        <v>3966</v>
      </c>
      <c r="R4300" s="14">
        <v>440.00000000002478</v>
      </c>
      <c r="S4300">
        <v>845.1735633355911</v>
      </c>
    </row>
    <row r="4301" spans="16:19" x14ac:dyDescent="0.25">
      <c r="P4301" s="13">
        <v>66.116666666664187</v>
      </c>
      <c r="Q4301" s="13">
        <f t="shared" si="144"/>
        <v>3967</v>
      </c>
      <c r="R4301" s="14">
        <v>452.22222222224775</v>
      </c>
      <c r="S4301">
        <v>850.90127043497398</v>
      </c>
    </row>
    <row r="4302" spans="16:19" x14ac:dyDescent="0.25">
      <c r="P4302" s="13">
        <v>66.133333333330853</v>
      </c>
      <c r="Q4302" s="13">
        <f t="shared" si="144"/>
        <v>3968</v>
      </c>
      <c r="R4302" s="14">
        <v>464.44444444447066</v>
      </c>
      <c r="S4302">
        <v>856.45354554277662</v>
      </c>
    </row>
    <row r="4303" spans="16:19" x14ac:dyDescent="0.25">
      <c r="P4303" s="13">
        <v>66.149999999997519</v>
      </c>
      <c r="Q4303" s="13">
        <f t="shared" si="144"/>
        <v>3969</v>
      </c>
      <c r="R4303" s="14">
        <v>452.22222222224775</v>
      </c>
      <c r="S4303">
        <v>866.86603726191356</v>
      </c>
    </row>
    <row r="4304" spans="16:19" x14ac:dyDescent="0.25">
      <c r="P4304" s="13">
        <v>66.166666666664185</v>
      </c>
      <c r="Q4304" s="13">
        <f t="shared" si="144"/>
        <v>3970</v>
      </c>
      <c r="R4304" s="14">
        <v>464.44444444447066</v>
      </c>
      <c r="S4304">
        <v>874.25116997743976</v>
      </c>
    </row>
    <row r="4305" spans="16:19" x14ac:dyDescent="0.25">
      <c r="P4305" s="13">
        <v>66.18333333333085</v>
      </c>
      <c r="Q4305" s="13">
        <f t="shared" si="144"/>
        <v>3971</v>
      </c>
      <c r="R4305" s="14">
        <v>476.66666666669357</v>
      </c>
      <c r="S4305">
        <v>877.41076773452028</v>
      </c>
    </row>
    <row r="4306" spans="16:19" x14ac:dyDescent="0.25">
      <c r="P4306" s="13">
        <v>66.199999999997516</v>
      </c>
      <c r="Q4306" s="13">
        <f t="shared" si="144"/>
        <v>3972</v>
      </c>
      <c r="R4306" s="14">
        <v>488.88888888891648</v>
      </c>
      <c r="S4306">
        <v>880.59958337940668</v>
      </c>
    </row>
    <row r="4307" spans="16:19" x14ac:dyDescent="0.25">
      <c r="P4307" s="13">
        <v>66.216666666664182</v>
      </c>
      <c r="Q4307" s="13">
        <f t="shared" si="144"/>
        <v>3973</v>
      </c>
      <c r="R4307" s="14">
        <v>501.11111111113939</v>
      </c>
      <c r="S4307">
        <v>885.47716485394892</v>
      </c>
    </row>
    <row r="4308" spans="16:19" x14ac:dyDescent="0.25">
      <c r="P4308" s="13">
        <v>66.233333333330847</v>
      </c>
      <c r="Q4308" s="13">
        <f t="shared" si="144"/>
        <v>3974</v>
      </c>
      <c r="R4308" s="14">
        <v>513.33333333336225</v>
      </c>
      <c r="S4308">
        <v>881.24783708149732</v>
      </c>
    </row>
    <row r="4309" spans="16:19" x14ac:dyDescent="0.25">
      <c r="P4309" s="13">
        <v>66.249999999997513</v>
      </c>
      <c r="Q4309" s="13">
        <f t="shared" si="144"/>
        <v>3975</v>
      </c>
      <c r="R4309" s="14">
        <v>525.55555555558522</v>
      </c>
      <c r="S4309">
        <v>879.76208647632461</v>
      </c>
    </row>
    <row r="4310" spans="16:19" x14ac:dyDescent="0.25">
      <c r="P4310" s="13">
        <v>66.266666666664179</v>
      </c>
      <c r="Q4310" s="13">
        <f t="shared" si="144"/>
        <v>3976</v>
      </c>
      <c r="R4310" s="14">
        <v>537.77777777780807</v>
      </c>
      <c r="S4310">
        <v>874.40023862344026</v>
      </c>
    </row>
    <row r="4311" spans="16:19" x14ac:dyDescent="0.25">
      <c r="P4311" s="13">
        <v>66.283333333330845</v>
      </c>
      <c r="Q4311" s="13">
        <f t="shared" si="144"/>
        <v>3977</v>
      </c>
      <c r="R4311" s="14">
        <v>537.77777777780807</v>
      </c>
      <c r="S4311">
        <v>871.56263787288071</v>
      </c>
    </row>
    <row r="4312" spans="16:19" x14ac:dyDescent="0.25">
      <c r="P4312" s="13">
        <v>66.29999999999751</v>
      </c>
      <c r="Q4312" s="13">
        <f t="shared" si="144"/>
        <v>3978</v>
      </c>
      <c r="R4312" s="14">
        <v>537.77777777780807</v>
      </c>
      <c r="S4312">
        <v>864.90028983308105</v>
      </c>
    </row>
    <row r="4313" spans="16:19" x14ac:dyDescent="0.25">
      <c r="P4313" s="13">
        <v>66.316666666664176</v>
      </c>
      <c r="Q4313" s="13">
        <f t="shared" si="144"/>
        <v>3979</v>
      </c>
      <c r="R4313" s="14">
        <v>550.00000000003104</v>
      </c>
      <c r="S4313">
        <v>860.47778332402356</v>
      </c>
    </row>
    <row r="4314" spans="16:19" x14ac:dyDescent="0.25">
      <c r="P4314" s="13">
        <v>66.333333333330842</v>
      </c>
      <c r="Q4314" s="13">
        <f t="shared" si="144"/>
        <v>3980</v>
      </c>
      <c r="R4314" s="14">
        <v>550.00000000003104</v>
      </c>
      <c r="S4314">
        <v>858.87196388025416</v>
      </c>
    </row>
    <row r="4315" spans="16:19" x14ac:dyDescent="0.25">
      <c r="P4315" s="13">
        <v>66.349999999997507</v>
      </c>
      <c r="Q4315" s="13">
        <f t="shared" si="144"/>
        <v>3981</v>
      </c>
      <c r="R4315" s="14">
        <v>550.00000000003104</v>
      </c>
      <c r="S4315">
        <v>851.88873036995346</v>
      </c>
    </row>
    <row r="4316" spans="16:19" x14ac:dyDescent="0.25">
      <c r="P4316" s="13">
        <v>66.366666666664173</v>
      </c>
      <c r="Q4316" s="13">
        <f t="shared" si="144"/>
        <v>3982</v>
      </c>
      <c r="R4316" s="14">
        <v>550.00000000003104</v>
      </c>
      <c r="S4316">
        <v>848.01817854794115</v>
      </c>
    </row>
    <row r="4317" spans="16:19" x14ac:dyDescent="0.25">
      <c r="P4317" s="13">
        <v>66.383333333330839</v>
      </c>
      <c r="Q4317" s="13">
        <f t="shared" si="144"/>
        <v>3983</v>
      </c>
      <c r="R4317" s="14">
        <v>550.00000000003092</v>
      </c>
      <c r="S4317">
        <v>844.00460340103029</v>
      </c>
    </row>
    <row r="4318" spans="16:19" x14ac:dyDescent="0.25">
      <c r="P4318" s="13">
        <v>66.399999999997505</v>
      </c>
      <c r="Q4318" s="13">
        <f t="shared" si="144"/>
        <v>3984</v>
      </c>
      <c r="R4318" s="14">
        <v>550.00000000003092</v>
      </c>
      <c r="S4318">
        <v>838.51143044328524</v>
      </c>
    </row>
    <row r="4319" spans="16:19" x14ac:dyDescent="0.25">
      <c r="P4319" s="13">
        <v>66.41666666666417</v>
      </c>
      <c r="Q4319" s="13">
        <f t="shared" si="144"/>
        <v>3985</v>
      </c>
      <c r="R4319" s="14">
        <v>550.00000000003092</v>
      </c>
      <c r="S4319">
        <v>839.81997135117763</v>
      </c>
    </row>
    <row r="4320" spans="16:19" x14ac:dyDescent="0.25">
      <c r="P4320" s="13">
        <v>66.433333333330836</v>
      </c>
      <c r="Q4320" s="13">
        <f t="shared" si="144"/>
        <v>3986</v>
      </c>
      <c r="R4320" s="14">
        <v>550.00000000003092</v>
      </c>
      <c r="S4320">
        <v>836.85178065375464</v>
      </c>
    </row>
    <row r="4321" spans="16:19" x14ac:dyDescent="0.25">
      <c r="P4321" s="13">
        <v>66.449999999997502</v>
      </c>
      <c r="Q4321" s="13">
        <f t="shared" si="144"/>
        <v>3987</v>
      </c>
      <c r="R4321" s="14">
        <v>550.00000000003104</v>
      </c>
      <c r="S4321">
        <v>834.23492012066549</v>
      </c>
    </row>
    <row r="4322" spans="16:19" x14ac:dyDescent="0.25">
      <c r="P4322" s="13">
        <v>66.466666666664167</v>
      </c>
      <c r="Q4322" s="13">
        <f t="shared" si="144"/>
        <v>3988</v>
      </c>
      <c r="R4322" s="14">
        <v>550.00000000003104</v>
      </c>
      <c r="S4322">
        <v>828.22476778981672</v>
      </c>
    </row>
    <row r="4323" spans="16:19" x14ac:dyDescent="0.25">
      <c r="P4323" s="13">
        <v>66.483333333330833</v>
      </c>
      <c r="Q4323" s="13">
        <f t="shared" si="144"/>
        <v>3989</v>
      </c>
      <c r="R4323" s="14">
        <v>550.00000000003104</v>
      </c>
      <c r="S4323">
        <v>825.52709570070931</v>
      </c>
    </row>
    <row r="4324" spans="16:19" x14ac:dyDescent="0.25">
      <c r="P4324" s="13">
        <v>66.499999999997499</v>
      </c>
      <c r="Q4324" s="13">
        <f t="shared" si="144"/>
        <v>3990</v>
      </c>
      <c r="R4324" s="14">
        <v>537.77777777780807</v>
      </c>
      <c r="S4324">
        <v>827.64327469900479</v>
      </c>
    </row>
    <row r="4325" spans="16:19" x14ac:dyDescent="0.25">
      <c r="P4325" s="13">
        <v>66.516666666664165</v>
      </c>
      <c r="Q4325" s="13">
        <f t="shared" si="144"/>
        <v>3991</v>
      </c>
      <c r="R4325" s="14">
        <v>537.77777777780807</v>
      </c>
      <c r="S4325">
        <v>826.71356995579276</v>
      </c>
    </row>
    <row r="4326" spans="16:19" x14ac:dyDescent="0.25">
      <c r="P4326" s="13">
        <v>66.53333333333083</v>
      </c>
      <c r="Q4326" s="13">
        <f t="shared" si="144"/>
        <v>3992</v>
      </c>
      <c r="R4326" s="14">
        <v>525.55555555558522</v>
      </c>
      <c r="S4326">
        <v>830.82400938235571</v>
      </c>
    </row>
    <row r="4327" spans="16:19" x14ac:dyDescent="0.25">
      <c r="P4327" s="13">
        <v>66.549999999997496</v>
      </c>
      <c r="Q4327" s="13">
        <f t="shared" si="144"/>
        <v>3993</v>
      </c>
      <c r="R4327" s="14">
        <v>537.77777777780807</v>
      </c>
      <c r="S4327">
        <v>829.08880335895844</v>
      </c>
    </row>
    <row r="4328" spans="16:19" x14ac:dyDescent="0.25">
      <c r="P4328" s="13">
        <v>66.566666666664162</v>
      </c>
      <c r="Q4328" s="13">
        <f t="shared" si="144"/>
        <v>3994</v>
      </c>
      <c r="R4328" s="14">
        <v>537.77777777780807</v>
      </c>
      <c r="S4328">
        <v>829.99742135210931</v>
      </c>
    </row>
    <row r="4329" spans="16:19" x14ac:dyDescent="0.25">
      <c r="P4329" s="13">
        <v>66.583333333330827</v>
      </c>
      <c r="Q4329" s="13">
        <f t="shared" si="144"/>
        <v>3995</v>
      </c>
      <c r="R4329" s="14">
        <v>537.77777777780807</v>
      </c>
      <c r="S4329">
        <v>834.06933137682677</v>
      </c>
    </row>
    <row r="4330" spans="16:19" x14ac:dyDescent="0.25">
      <c r="P4330" s="13">
        <v>66.599999999997493</v>
      </c>
      <c r="Q4330" s="13">
        <f t="shared" si="144"/>
        <v>3996</v>
      </c>
      <c r="R4330" s="14">
        <v>537.77777777780807</v>
      </c>
      <c r="S4330">
        <v>838.2986568917205</v>
      </c>
    </row>
    <row r="4331" spans="16:19" x14ac:dyDescent="0.25">
      <c r="P4331" s="13">
        <v>66.616666666664159</v>
      </c>
      <c r="Q4331" s="13">
        <f t="shared" si="144"/>
        <v>3997</v>
      </c>
      <c r="R4331" s="14">
        <v>537.77777777780807</v>
      </c>
      <c r="S4331">
        <v>836.96018758870628</v>
      </c>
    </row>
    <row r="4332" spans="16:19" x14ac:dyDescent="0.25">
      <c r="P4332" s="13">
        <v>66.633333333330825</v>
      </c>
      <c r="Q4332" s="13">
        <f t="shared" si="144"/>
        <v>3998</v>
      </c>
      <c r="R4332" s="14">
        <v>537.77777777780807</v>
      </c>
      <c r="S4332">
        <v>835.25662394175106</v>
      </c>
    </row>
    <row r="4333" spans="16:19" x14ac:dyDescent="0.25">
      <c r="P4333" s="13">
        <v>66.64999999999749</v>
      </c>
      <c r="Q4333" s="13">
        <f t="shared" si="144"/>
        <v>3999</v>
      </c>
      <c r="R4333" s="14">
        <v>550.00000000003104</v>
      </c>
      <c r="S4333">
        <v>836.86592103825285</v>
      </c>
    </row>
    <row r="4334" spans="16:19" x14ac:dyDescent="0.25">
      <c r="P4334" s="13">
        <v>66.666666666664156</v>
      </c>
      <c r="Q4334" s="13">
        <f t="shared" si="144"/>
        <v>4000</v>
      </c>
      <c r="R4334" s="14">
        <v>550.00000000003104</v>
      </c>
      <c r="S4334">
        <v>834.41636410505726</v>
      </c>
    </row>
    <row r="4335" spans="16:19" x14ac:dyDescent="0.25">
      <c r="P4335" s="13">
        <v>66.683333333330822</v>
      </c>
      <c r="Q4335" s="13">
        <f t="shared" si="144"/>
        <v>4001</v>
      </c>
      <c r="R4335" s="14">
        <v>550.00000000003104</v>
      </c>
      <c r="S4335">
        <v>830.34160227806399</v>
      </c>
    </row>
    <row r="4336" spans="16:19" x14ac:dyDescent="0.25">
      <c r="P4336" s="13">
        <v>66.699999999997488</v>
      </c>
      <c r="Q4336" s="13">
        <f t="shared" si="144"/>
        <v>4002</v>
      </c>
      <c r="R4336" s="14">
        <v>550.00000000003104</v>
      </c>
      <c r="S4336">
        <v>828.24585758260184</v>
      </c>
    </row>
    <row r="4337" spans="16:19" x14ac:dyDescent="0.25">
      <c r="P4337" s="13">
        <v>66.716666666664153</v>
      </c>
      <c r="Q4337" s="13">
        <f t="shared" si="144"/>
        <v>4003</v>
      </c>
      <c r="R4337" s="14">
        <v>550.00000000003104</v>
      </c>
      <c r="S4337">
        <v>825.09414582443355</v>
      </c>
    </row>
    <row r="4338" spans="16:19" x14ac:dyDescent="0.25">
      <c r="P4338" s="13">
        <v>66.733333333330819</v>
      </c>
      <c r="Q4338" s="13">
        <f t="shared" si="144"/>
        <v>4004</v>
      </c>
      <c r="R4338" s="14">
        <v>550.00000000003104</v>
      </c>
      <c r="S4338">
        <v>828.26668557059986</v>
      </c>
    </row>
    <row r="4339" spans="16:19" x14ac:dyDescent="0.25">
      <c r="P4339" s="13">
        <v>66.749999999997485</v>
      </c>
      <c r="Q4339" s="13">
        <f t="shared" si="144"/>
        <v>4005</v>
      </c>
      <c r="R4339" s="14">
        <v>537.77777777780807</v>
      </c>
      <c r="S4339">
        <v>825.94060198322541</v>
      </c>
    </row>
    <row r="4340" spans="16:19" x14ac:dyDescent="0.25">
      <c r="P4340" s="13">
        <v>66.76666666666415</v>
      </c>
      <c r="Q4340" s="13">
        <f t="shared" si="144"/>
        <v>4006</v>
      </c>
      <c r="R4340" s="14">
        <v>537.77777777780807</v>
      </c>
      <c r="S4340">
        <v>821.09953084322444</v>
      </c>
    </row>
    <row r="4341" spans="16:19" x14ac:dyDescent="0.25">
      <c r="P4341" s="13">
        <v>66.783333333330816</v>
      </c>
      <c r="Q4341" s="13">
        <f t="shared" si="144"/>
        <v>4007</v>
      </c>
      <c r="R4341" s="14">
        <v>537.77777777780807</v>
      </c>
      <c r="S4341">
        <v>816.5768813694616</v>
      </c>
    </row>
    <row r="4342" spans="16:19" x14ac:dyDescent="0.25">
      <c r="P4342" s="13">
        <v>66.799999999997482</v>
      </c>
      <c r="Q4342" s="13">
        <f t="shared" si="144"/>
        <v>4008</v>
      </c>
      <c r="R4342" s="14">
        <v>550.00000000003104</v>
      </c>
      <c r="S4342">
        <v>815.39415332531757</v>
      </c>
    </row>
    <row r="4343" spans="16:19" x14ac:dyDescent="0.25">
      <c r="P4343" s="13">
        <v>66.816666666664148</v>
      </c>
      <c r="Q4343" s="13">
        <f t="shared" si="144"/>
        <v>4009</v>
      </c>
      <c r="R4343" s="14">
        <v>537.77777777780807</v>
      </c>
      <c r="S4343">
        <v>811.28338771217079</v>
      </c>
    </row>
    <row r="4344" spans="16:19" x14ac:dyDescent="0.25">
      <c r="P4344" s="13">
        <v>66.833333333330813</v>
      </c>
      <c r="Q4344" s="13">
        <f t="shared" si="144"/>
        <v>4010</v>
      </c>
      <c r="R4344" s="14">
        <v>537.77777777780807</v>
      </c>
      <c r="S4344">
        <v>810.95246053823905</v>
      </c>
    </row>
    <row r="4345" spans="16:19" x14ac:dyDescent="0.25">
      <c r="P4345" s="13">
        <v>66.849999999997479</v>
      </c>
      <c r="Q4345" s="13">
        <f t="shared" si="144"/>
        <v>4011</v>
      </c>
      <c r="R4345" s="14">
        <v>537.77777777780807</v>
      </c>
      <c r="S4345">
        <v>812.9853686663846</v>
      </c>
    </row>
    <row r="4346" spans="16:19" x14ac:dyDescent="0.25">
      <c r="P4346" s="13">
        <v>66.866666666664145</v>
      </c>
      <c r="Q4346" s="13">
        <f t="shared" si="144"/>
        <v>4012</v>
      </c>
      <c r="R4346" s="14">
        <v>537.77777777780807</v>
      </c>
      <c r="S4346">
        <v>810.3234638616417</v>
      </c>
    </row>
    <row r="4347" spans="16:19" x14ac:dyDescent="0.25">
      <c r="P4347" s="13">
        <v>66.88333333333081</v>
      </c>
      <c r="Q4347" s="13">
        <f t="shared" si="144"/>
        <v>4013</v>
      </c>
      <c r="R4347" s="14">
        <v>537.77777777780807</v>
      </c>
      <c r="S4347">
        <v>813.74986906094955</v>
      </c>
    </row>
    <row r="4348" spans="16:19" x14ac:dyDescent="0.25">
      <c r="P4348" s="13">
        <v>66.899999999997476</v>
      </c>
      <c r="Q4348" s="13">
        <f t="shared" si="144"/>
        <v>4014</v>
      </c>
      <c r="R4348" s="14">
        <v>550.00000000003092</v>
      </c>
      <c r="S4348">
        <v>817.09164503851582</v>
      </c>
    </row>
    <row r="4349" spans="16:19" x14ac:dyDescent="0.25">
      <c r="P4349" s="13">
        <v>66.916666666664142</v>
      </c>
      <c r="Q4349" s="13">
        <f t="shared" si="144"/>
        <v>4015</v>
      </c>
      <c r="R4349" s="14">
        <v>550.00000000003092</v>
      </c>
      <c r="S4349">
        <v>819.68350168434642</v>
      </c>
    </row>
    <row r="4350" spans="16:19" x14ac:dyDescent="0.25">
      <c r="P4350" s="13">
        <v>66.933333333330808</v>
      </c>
      <c r="Q4350" s="13">
        <f t="shared" si="144"/>
        <v>4016</v>
      </c>
      <c r="R4350" s="14">
        <v>550.00000000003092</v>
      </c>
      <c r="S4350">
        <v>824.88239874292344</v>
      </c>
    </row>
    <row r="4351" spans="16:19" x14ac:dyDescent="0.25">
      <c r="P4351" s="13">
        <v>66.949999999997473</v>
      </c>
      <c r="Q4351" s="13">
        <f t="shared" si="144"/>
        <v>4017</v>
      </c>
      <c r="R4351" s="14">
        <v>550.00000000003104</v>
      </c>
      <c r="S4351">
        <v>831.46241867156164</v>
      </c>
    </row>
    <row r="4352" spans="16:19" x14ac:dyDescent="0.25">
      <c r="P4352" s="13">
        <v>66.966666666664139</v>
      </c>
      <c r="Q4352" s="13">
        <f t="shared" si="144"/>
        <v>4018</v>
      </c>
      <c r="R4352" s="14">
        <v>550.00000000003104</v>
      </c>
      <c r="S4352">
        <v>839.69954642243977</v>
      </c>
    </row>
    <row r="4353" spans="16:19" x14ac:dyDescent="0.25">
      <c r="P4353" s="13">
        <v>66.983333333330805</v>
      </c>
      <c r="Q4353" s="13">
        <f t="shared" si="144"/>
        <v>4019</v>
      </c>
      <c r="R4353" s="14">
        <v>550.00000000003104</v>
      </c>
      <c r="S4353">
        <v>847.21471217333362</v>
      </c>
    </row>
    <row r="4354" spans="16:19" x14ac:dyDescent="0.25">
      <c r="P4354" s="13">
        <v>66.99999999999747</v>
      </c>
      <c r="Q4354" s="13">
        <f t="shared" si="144"/>
        <v>4020</v>
      </c>
      <c r="R4354" s="14">
        <v>550.00000000003104</v>
      </c>
      <c r="S4354">
        <v>856.01097357463755</v>
      </c>
    </row>
    <row r="4355" spans="16:19" x14ac:dyDescent="0.25">
      <c r="P4355" s="13">
        <v>67.016666666664136</v>
      </c>
      <c r="Q4355" s="13">
        <f t="shared" si="144"/>
        <v>4021</v>
      </c>
      <c r="R4355" s="14">
        <v>550.00000000003104</v>
      </c>
      <c r="S4355">
        <v>859.33087738415907</v>
      </c>
    </row>
    <row r="4356" spans="16:19" x14ac:dyDescent="0.25">
      <c r="P4356" s="13">
        <v>67.033333333330802</v>
      </c>
      <c r="Q4356" s="13">
        <f t="shared" si="144"/>
        <v>4022</v>
      </c>
      <c r="R4356" s="14">
        <v>550.00000000003104</v>
      </c>
      <c r="S4356">
        <v>862.70002104847583</v>
      </c>
    </row>
    <row r="4357" spans="16:19" x14ac:dyDescent="0.25">
      <c r="P4357" s="13">
        <v>67.049999999997468</v>
      </c>
      <c r="Q4357" s="13">
        <f t="shared" ref="Q4357:Q4420" si="145">ROUND(P4357*60,0)</f>
        <v>4023</v>
      </c>
      <c r="R4357" s="14">
        <v>537.77777777780807</v>
      </c>
      <c r="S4357">
        <v>868.09025499096913</v>
      </c>
    </row>
    <row r="4358" spans="16:19" x14ac:dyDescent="0.25">
      <c r="P4358" s="13">
        <v>67.066666666664133</v>
      </c>
      <c r="Q4358" s="13">
        <f t="shared" si="145"/>
        <v>4024</v>
      </c>
      <c r="R4358" s="14">
        <v>525.55555555558522</v>
      </c>
      <c r="S4358">
        <v>866.67405502515737</v>
      </c>
    </row>
    <row r="4359" spans="16:19" x14ac:dyDescent="0.25">
      <c r="P4359" s="13">
        <v>67.083333333330799</v>
      </c>
      <c r="Q4359" s="13">
        <f t="shared" si="145"/>
        <v>4025</v>
      </c>
      <c r="R4359" s="14">
        <v>513.33333333336225</v>
      </c>
      <c r="S4359">
        <v>862.87631199013595</v>
      </c>
    </row>
    <row r="4360" spans="16:19" x14ac:dyDescent="0.25">
      <c r="P4360" s="13">
        <v>67.099999999997465</v>
      </c>
      <c r="Q4360" s="13">
        <f t="shared" si="145"/>
        <v>4026</v>
      </c>
      <c r="R4360" s="14">
        <v>501.11111111113939</v>
      </c>
      <c r="S4360">
        <v>861.75913854831276</v>
      </c>
    </row>
    <row r="4361" spans="16:19" x14ac:dyDescent="0.25">
      <c r="P4361" s="13">
        <v>67.116666666664131</v>
      </c>
      <c r="Q4361" s="13">
        <f t="shared" si="145"/>
        <v>4027</v>
      </c>
      <c r="R4361" s="14">
        <v>488.88888888891648</v>
      </c>
      <c r="S4361">
        <v>859.51640434549563</v>
      </c>
    </row>
    <row r="4362" spans="16:19" x14ac:dyDescent="0.25">
      <c r="P4362" s="13">
        <v>67.133333333330796</v>
      </c>
      <c r="Q4362" s="13">
        <f t="shared" si="145"/>
        <v>4028</v>
      </c>
      <c r="R4362" s="14">
        <v>476.66666666669357</v>
      </c>
      <c r="S4362">
        <v>852.47756421096437</v>
      </c>
    </row>
    <row r="4363" spans="16:19" x14ac:dyDescent="0.25">
      <c r="P4363" s="13">
        <v>67.149999999997462</v>
      </c>
      <c r="Q4363" s="13">
        <f t="shared" si="145"/>
        <v>4029</v>
      </c>
      <c r="R4363" s="14">
        <v>464.44444444447066</v>
      </c>
      <c r="S4363">
        <v>844.35920814781446</v>
      </c>
    </row>
    <row r="4364" spans="16:19" x14ac:dyDescent="0.25">
      <c r="P4364" s="13">
        <v>67.166666666664128</v>
      </c>
      <c r="Q4364" s="13">
        <f t="shared" si="145"/>
        <v>4030</v>
      </c>
      <c r="R4364" s="14">
        <v>452.22222222224775</v>
      </c>
      <c r="S4364">
        <v>835.87307670781252</v>
      </c>
    </row>
    <row r="4365" spans="16:19" x14ac:dyDescent="0.25">
      <c r="P4365" s="13">
        <v>67.183333333330793</v>
      </c>
      <c r="Q4365" s="13">
        <f t="shared" si="145"/>
        <v>4031</v>
      </c>
      <c r="R4365" s="14">
        <v>440.00000000002478</v>
      </c>
      <c r="S4365">
        <v>830.36712377964955</v>
      </c>
    </row>
    <row r="4366" spans="16:19" x14ac:dyDescent="0.25">
      <c r="P4366" s="13">
        <v>67.199999999997459</v>
      </c>
      <c r="Q4366" s="13">
        <f t="shared" si="145"/>
        <v>4032</v>
      </c>
      <c r="R4366" s="14">
        <v>427.77777777780193</v>
      </c>
      <c r="S4366">
        <v>824.81714027197108</v>
      </c>
    </row>
    <row r="4367" spans="16:19" x14ac:dyDescent="0.25">
      <c r="P4367" s="13">
        <v>67.216666666664125</v>
      </c>
      <c r="Q4367" s="13">
        <f t="shared" si="145"/>
        <v>4033</v>
      </c>
      <c r="R4367" s="14">
        <v>415.55555555557896</v>
      </c>
      <c r="S4367">
        <v>820.7009022655551</v>
      </c>
    </row>
    <row r="4368" spans="16:19" x14ac:dyDescent="0.25">
      <c r="P4368" s="13">
        <v>67.233333333330791</v>
      </c>
      <c r="Q4368" s="13">
        <f t="shared" si="145"/>
        <v>4034</v>
      </c>
      <c r="R4368" s="14">
        <v>403.33333333335605</v>
      </c>
      <c r="S4368">
        <v>816.83707981654425</v>
      </c>
    </row>
    <row r="4369" spans="16:19" x14ac:dyDescent="0.25">
      <c r="P4369" s="13">
        <v>67.249999999997456</v>
      </c>
      <c r="Q4369" s="13">
        <f t="shared" si="145"/>
        <v>4035</v>
      </c>
      <c r="R4369" s="14">
        <v>403.33333333335605</v>
      </c>
      <c r="S4369">
        <v>810.53888753095453</v>
      </c>
    </row>
    <row r="4370" spans="16:19" x14ac:dyDescent="0.25">
      <c r="P4370" s="13">
        <v>67.266666666664122</v>
      </c>
      <c r="Q4370" s="13">
        <f t="shared" si="145"/>
        <v>4036</v>
      </c>
      <c r="R4370" s="14">
        <v>391.11111111113314</v>
      </c>
      <c r="S4370">
        <v>802.43369333379735</v>
      </c>
    </row>
    <row r="4371" spans="16:19" x14ac:dyDescent="0.25">
      <c r="P4371" s="13">
        <v>67.283333333330788</v>
      </c>
      <c r="Q4371" s="13">
        <f t="shared" si="145"/>
        <v>4037</v>
      </c>
      <c r="R4371" s="14">
        <v>391.11111111113314</v>
      </c>
      <c r="S4371">
        <v>789.75844816327685</v>
      </c>
    </row>
    <row r="4372" spans="16:19" x14ac:dyDescent="0.25">
      <c r="P4372" s="13">
        <v>67.299999999997453</v>
      </c>
      <c r="Q4372" s="13">
        <f t="shared" si="145"/>
        <v>4038</v>
      </c>
      <c r="R4372" s="14">
        <v>378.88888888891023</v>
      </c>
      <c r="S4372">
        <v>785.86538948985219</v>
      </c>
    </row>
    <row r="4373" spans="16:19" x14ac:dyDescent="0.25">
      <c r="P4373" s="13">
        <v>67.316666666664119</v>
      </c>
      <c r="Q4373" s="13">
        <f t="shared" si="145"/>
        <v>4039</v>
      </c>
      <c r="R4373" s="14">
        <v>366.66666666668732</v>
      </c>
      <c r="S4373">
        <v>787.1918585368212</v>
      </c>
    </row>
    <row r="4374" spans="16:19" x14ac:dyDescent="0.25">
      <c r="P4374" s="13">
        <v>67.333333333330785</v>
      </c>
      <c r="Q4374" s="13">
        <f t="shared" si="145"/>
        <v>4040</v>
      </c>
      <c r="R4374" s="14">
        <v>354.44444444446441</v>
      </c>
      <c r="S4374">
        <v>787.27653907425372</v>
      </c>
    </row>
    <row r="4375" spans="16:19" x14ac:dyDescent="0.25">
      <c r="P4375" s="13">
        <v>67.349999999997451</v>
      </c>
      <c r="Q4375" s="13">
        <f t="shared" si="145"/>
        <v>4041</v>
      </c>
      <c r="R4375" s="14">
        <v>342.2222222222415</v>
      </c>
      <c r="S4375">
        <v>784.70226491439564</v>
      </c>
    </row>
    <row r="4376" spans="16:19" x14ac:dyDescent="0.25">
      <c r="P4376" s="13">
        <v>67.366666666664116</v>
      </c>
      <c r="Q4376" s="13">
        <f t="shared" si="145"/>
        <v>4042</v>
      </c>
      <c r="R4376" s="14">
        <v>330.00000000001859</v>
      </c>
      <c r="S4376">
        <v>781.61590890148307</v>
      </c>
    </row>
    <row r="4377" spans="16:19" x14ac:dyDescent="0.25">
      <c r="P4377" s="13">
        <v>67.383333333330782</v>
      </c>
      <c r="Q4377" s="13">
        <f t="shared" si="145"/>
        <v>4043</v>
      </c>
      <c r="R4377" s="14">
        <v>317.77777777779568</v>
      </c>
      <c r="S4377">
        <v>779.56647607533353</v>
      </c>
    </row>
    <row r="4378" spans="16:19" x14ac:dyDescent="0.25">
      <c r="P4378" s="13">
        <v>67.399999999997448</v>
      </c>
      <c r="Q4378" s="13">
        <f t="shared" si="145"/>
        <v>4044</v>
      </c>
      <c r="R4378" s="14">
        <v>293.33333333334986</v>
      </c>
      <c r="S4378">
        <v>774.38812967405306</v>
      </c>
    </row>
    <row r="4379" spans="16:19" x14ac:dyDescent="0.25">
      <c r="P4379" s="13">
        <v>67.416666666664113</v>
      </c>
      <c r="Q4379" s="13">
        <f t="shared" si="145"/>
        <v>4045</v>
      </c>
      <c r="R4379" s="14">
        <v>281.11111111112695</v>
      </c>
      <c r="S4379">
        <v>771.09557269113725</v>
      </c>
    </row>
    <row r="4380" spans="16:19" x14ac:dyDescent="0.25">
      <c r="P4380" s="13">
        <v>67.433333333330779</v>
      </c>
      <c r="Q4380" s="13">
        <f t="shared" si="145"/>
        <v>4046</v>
      </c>
      <c r="R4380" s="14">
        <v>281.11111111112695</v>
      </c>
      <c r="S4380">
        <v>769.04575219757851</v>
      </c>
    </row>
    <row r="4381" spans="16:19" x14ac:dyDescent="0.25">
      <c r="P4381" s="13">
        <v>67.449999999997445</v>
      </c>
      <c r="Q4381" s="13">
        <f t="shared" si="145"/>
        <v>4047</v>
      </c>
      <c r="R4381" s="14">
        <v>281.11111111112695</v>
      </c>
      <c r="S4381">
        <v>772.42276685233708</v>
      </c>
    </row>
    <row r="4382" spans="16:19" x14ac:dyDescent="0.25">
      <c r="P4382" s="13">
        <v>67.466666666664111</v>
      </c>
      <c r="Q4382" s="13">
        <f t="shared" si="145"/>
        <v>4048</v>
      </c>
      <c r="R4382" s="14">
        <v>281.11111111112695</v>
      </c>
      <c r="S4382">
        <v>777.87628809667365</v>
      </c>
    </row>
    <row r="4383" spans="16:19" x14ac:dyDescent="0.25">
      <c r="P4383" s="13">
        <v>67.483333333330776</v>
      </c>
      <c r="Q4383" s="13">
        <f t="shared" si="145"/>
        <v>4049</v>
      </c>
      <c r="R4383" s="14">
        <v>281.11111111112695</v>
      </c>
      <c r="S4383">
        <v>774.52549580767527</v>
      </c>
    </row>
    <row r="4384" spans="16:19" x14ac:dyDescent="0.25">
      <c r="P4384" s="13">
        <v>67.499999999997442</v>
      </c>
      <c r="Q4384" s="13">
        <f t="shared" si="145"/>
        <v>4050</v>
      </c>
      <c r="R4384" s="14">
        <v>281.11111111112695</v>
      </c>
      <c r="S4384">
        <v>768.5474663379531</v>
      </c>
    </row>
    <row r="4385" spans="16:19" x14ac:dyDescent="0.25">
      <c r="P4385" s="13">
        <v>67.516666666664108</v>
      </c>
      <c r="Q4385" s="13">
        <f t="shared" si="145"/>
        <v>4051</v>
      </c>
      <c r="R4385" s="14">
        <v>281.11111111112695</v>
      </c>
      <c r="S4385">
        <v>766.98897697083942</v>
      </c>
    </row>
    <row r="4386" spans="16:19" x14ac:dyDescent="0.25">
      <c r="P4386" s="13">
        <v>67.533333333330773</v>
      </c>
      <c r="Q4386" s="13">
        <f t="shared" si="145"/>
        <v>4052</v>
      </c>
      <c r="R4386" s="14">
        <v>281.11111111112695</v>
      </c>
      <c r="S4386">
        <v>768.85672601399813</v>
      </c>
    </row>
    <row r="4387" spans="16:19" x14ac:dyDescent="0.25">
      <c r="P4387" s="13">
        <v>67.549999999997439</v>
      </c>
      <c r="Q4387" s="13">
        <f t="shared" si="145"/>
        <v>4053</v>
      </c>
      <c r="R4387" s="14">
        <v>281.11111111112695</v>
      </c>
      <c r="S4387">
        <v>773.00304987351171</v>
      </c>
    </row>
    <row r="4388" spans="16:19" x14ac:dyDescent="0.25">
      <c r="P4388" s="13">
        <v>67.566666666664105</v>
      </c>
      <c r="Q4388" s="13">
        <f t="shared" si="145"/>
        <v>4054</v>
      </c>
      <c r="R4388" s="14">
        <v>281.11111111112695</v>
      </c>
      <c r="S4388">
        <v>774.42657739717311</v>
      </c>
    </row>
    <row r="4389" spans="16:19" x14ac:dyDescent="0.25">
      <c r="P4389" s="13">
        <v>67.583333333330771</v>
      </c>
      <c r="Q4389" s="13">
        <f t="shared" si="145"/>
        <v>4055</v>
      </c>
      <c r="R4389" s="14">
        <v>281.11111111112695</v>
      </c>
      <c r="S4389">
        <v>778.94792319071871</v>
      </c>
    </row>
    <row r="4390" spans="16:19" x14ac:dyDescent="0.25">
      <c r="P4390" s="13">
        <v>67.599999999997436</v>
      </c>
      <c r="Q4390" s="13">
        <f t="shared" si="145"/>
        <v>4056</v>
      </c>
      <c r="R4390" s="14">
        <v>281.11111111112695</v>
      </c>
      <c r="S4390">
        <v>783.71746630771008</v>
      </c>
    </row>
    <row r="4391" spans="16:19" x14ac:dyDescent="0.25">
      <c r="P4391" s="13">
        <v>67.616666666664102</v>
      </c>
      <c r="Q4391" s="13">
        <f t="shared" si="145"/>
        <v>4057</v>
      </c>
      <c r="R4391" s="14">
        <v>281.11111111112695</v>
      </c>
      <c r="S4391">
        <v>785.59709811322637</v>
      </c>
    </row>
    <row r="4392" spans="16:19" x14ac:dyDescent="0.25">
      <c r="P4392" s="13">
        <v>67.633333333330768</v>
      </c>
      <c r="Q4392" s="13">
        <f t="shared" si="145"/>
        <v>4058</v>
      </c>
      <c r="R4392" s="14">
        <v>281.11111111112695</v>
      </c>
      <c r="S4392">
        <v>784.05005882137164</v>
      </c>
    </row>
    <row r="4393" spans="16:19" x14ac:dyDescent="0.25">
      <c r="P4393" s="13">
        <v>67.649999999997434</v>
      </c>
      <c r="Q4393" s="13">
        <f t="shared" si="145"/>
        <v>4059</v>
      </c>
      <c r="R4393" s="14">
        <v>281.11111111112695</v>
      </c>
      <c r="S4393">
        <v>784.86966032157397</v>
      </c>
    </row>
    <row r="4394" spans="16:19" x14ac:dyDescent="0.25">
      <c r="P4394" s="13">
        <v>67.666666666664099</v>
      </c>
      <c r="Q4394" s="13">
        <f t="shared" si="145"/>
        <v>4060</v>
      </c>
      <c r="R4394" s="14">
        <v>281.11111111112695</v>
      </c>
      <c r="S4394">
        <v>783.21872855242134</v>
      </c>
    </row>
    <row r="4395" spans="16:19" x14ac:dyDescent="0.25">
      <c r="P4395" s="13">
        <v>67.683333333330765</v>
      </c>
      <c r="Q4395" s="13">
        <f t="shared" si="145"/>
        <v>4061</v>
      </c>
      <c r="R4395" s="14">
        <v>281.11111111112695</v>
      </c>
      <c r="S4395">
        <v>783.72496278895915</v>
      </c>
    </row>
    <row r="4396" spans="16:19" x14ac:dyDescent="0.25">
      <c r="P4396" s="13">
        <v>67.699999999997431</v>
      </c>
      <c r="Q4396" s="13">
        <f t="shared" si="145"/>
        <v>4062</v>
      </c>
      <c r="R4396" s="14">
        <v>281.11111111112695</v>
      </c>
      <c r="S4396">
        <v>784.00428636123695</v>
      </c>
    </row>
    <row r="4397" spans="16:19" x14ac:dyDescent="0.25">
      <c r="P4397" s="13">
        <v>67.716666666664096</v>
      </c>
      <c r="Q4397" s="13">
        <f t="shared" si="145"/>
        <v>4063</v>
      </c>
      <c r="R4397" s="14">
        <v>281.11111111112695</v>
      </c>
      <c r="S4397">
        <v>780.59336653937748</v>
      </c>
    </row>
    <row r="4398" spans="16:19" x14ac:dyDescent="0.25">
      <c r="P4398" s="13">
        <v>67.733333333330762</v>
      </c>
      <c r="Q4398" s="13">
        <f t="shared" si="145"/>
        <v>4064</v>
      </c>
      <c r="R4398" s="14">
        <v>281.11111111112695</v>
      </c>
      <c r="S4398">
        <v>773.16155521402879</v>
      </c>
    </row>
    <row r="4399" spans="16:19" x14ac:dyDescent="0.25">
      <c r="P4399" s="13">
        <v>67.749999999997428</v>
      </c>
      <c r="Q4399" s="13">
        <f t="shared" si="145"/>
        <v>4065</v>
      </c>
      <c r="R4399" s="14">
        <v>281.11111111112695</v>
      </c>
      <c r="S4399">
        <v>774.17806031030887</v>
      </c>
    </row>
    <row r="4400" spans="16:19" x14ac:dyDescent="0.25">
      <c r="P4400" s="13">
        <v>67.766666666664094</v>
      </c>
      <c r="Q4400" s="13">
        <f t="shared" si="145"/>
        <v>4066</v>
      </c>
      <c r="R4400" s="14">
        <v>281.11111111112695</v>
      </c>
      <c r="S4400">
        <v>770.26720685053556</v>
      </c>
    </row>
    <row r="4401" spans="16:19" x14ac:dyDescent="0.25">
      <c r="P4401" s="13">
        <v>67.783333333330759</v>
      </c>
      <c r="Q4401" s="13">
        <f t="shared" si="145"/>
        <v>4067</v>
      </c>
      <c r="R4401" s="14">
        <v>281.11111111112695</v>
      </c>
      <c r="S4401">
        <v>765.43757797704234</v>
      </c>
    </row>
    <row r="4402" spans="16:19" x14ac:dyDescent="0.25">
      <c r="P4402" s="13">
        <v>67.799999999997425</v>
      </c>
      <c r="Q4402" s="13">
        <f t="shared" si="145"/>
        <v>4068</v>
      </c>
      <c r="R4402" s="14">
        <v>281.11111111112695</v>
      </c>
      <c r="S4402">
        <v>764.6120371892398</v>
      </c>
    </row>
    <row r="4403" spans="16:19" x14ac:dyDescent="0.25">
      <c r="P4403" s="13">
        <v>67.816666666664091</v>
      </c>
      <c r="Q4403" s="13">
        <f t="shared" si="145"/>
        <v>4069</v>
      </c>
      <c r="R4403" s="14">
        <v>305.55555555557277</v>
      </c>
      <c r="S4403">
        <v>766.02117911349728</v>
      </c>
    </row>
    <row r="4404" spans="16:19" x14ac:dyDescent="0.25">
      <c r="P4404" s="13">
        <v>67.833333333330756</v>
      </c>
      <c r="Q4404" s="13">
        <f t="shared" si="145"/>
        <v>4070</v>
      </c>
      <c r="R4404" s="14">
        <v>317.77777777779568</v>
      </c>
      <c r="S4404">
        <v>766.414989352411</v>
      </c>
    </row>
    <row r="4405" spans="16:19" x14ac:dyDescent="0.25">
      <c r="P4405" s="13">
        <v>67.849999999997422</v>
      </c>
      <c r="Q4405" s="13">
        <f t="shared" si="145"/>
        <v>4071</v>
      </c>
      <c r="R4405" s="14">
        <v>342.2222222222415</v>
      </c>
      <c r="S4405">
        <v>768.76760805590095</v>
      </c>
    </row>
    <row r="4406" spans="16:19" x14ac:dyDescent="0.25">
      <c r="P4406" s="13">
        <v>67.866666666664088</v>
      </c>
      <c r="Q4406" s="13">
        <f t="shared" si="145"/>
        <v>4072</v>
      </c>
      <c r="R4406" s="14">
        <v>354.44444444446441</v>
      </c>
      <c r="S4406">
        <v>768.53924294990054</v>
      </c>
    </row>
    <row r="4407" spans="16:19" x14ac:dyDescent="0.25">
      <c r="P4407" s="13">
        <v>67.883333333330754</v>
      </c>
      <c r="Q4407" s="13">
        <f t="shared" si="145"/>
        <v>4073</v>
      </c>
      <c r="R4407" s="14">
        <v>378.88888888891023</v>
      </c>
      <c r="S4407">
        <v>768.15434792253188</v>
      </c>
    </row>
    <row r="4408" spans="16:19" x14ac:dyDescent="0.25">
      <c r="P4408" s="13">
        <v>67.899999999997419</v>
      </c>
      <c r="Q4408" s="13">
        <f t="shared" si="145"/>
        <v>4074</v>
      </c>
      <c r="R4408" s="14">
        <v>403.33333333335605</v>
      </c>
      <c r="S4408">
        <v>773.32755210872176</v>
      </c>
    </row>
    <row r="4409" spans="16:19" x14ac:dyDescent="0.25">
      <c r="P4409" s="13">
        <v>67.916666666664085</v>
      </c>
      <c r="Q4409" s="13">
        <f t="shared" si="145"/>
        <v>4075</v>
      </c>
      <c r="R4409" s="14">
        <v>427.77777777780193</v>
      </c>
      <c r="S4409">
        <v>782.44065960473301</v>
      </c>
    </row>
    <row r="4410" spans="16:19" x14ac:dyDescent="0.25">
      <c r="P4410" s="13">
        <v>67.933333333330751</v>
      </c>
      <c r="Q4410" s="13">
        <f t="shared" si="145"/>
        <v>4076</v>
      </c>
      <c r="R4410" s="14">
        <v>440.00000000002478</v>
      </c>
      <c r="S4410">
        <v>784.86711170385661</v>
      </c>
    </row>
    <row r="4411" spans="16:19" x14ac:dyDescent="0.25">
      <c r="P4411" s="13">
        <v>67.949999999997416</v>
      </c>
      <c r="Q4411" s="13">
        <f t="shared" si="145"/>
        <v>4077</v>
      </c>
      <c r="R4411" s="14">
        <v>452.22222222224775</v>
      </c>
      <c r="S4411">
        <v>791.88654517199689</v>
      </c>
    </row>
    <row r="4412" spans="16:19" x14ac:dyDescent="0.25">
      <c r="P4412" s="13">
        <v>67.966666666664082</v>
      </c>
      <c r="Q4412" s="13">
        <f t="shared" si="145"/>
        <v>4078</v>
      </c>
      <c r="R4412" s="14">
        <v>464.44444444447066</v>
      </c>
      <c r="S4412">
        <v>798.58997685448389</v>
      </c>
    </row>
    <row r="4413" spans="16:19" x14ac:dyDescent="0.25">
      <c r="P4413" s="13">
        <v>67.983333333330748</v>
      </c>
      <c r="Q4413" s="13">
        <f t="shared" si="145"/>
        <v>4079</v>
      </c>
      <c r="R4413" s="14">
        <v>476.66666666669357</v>
      </c>
      <c r="S4413">
        <v>801.27042409397495</v>
      </c>
    </row>
    <row r="4414" spans="16:19" x14ac:dyDescent="0.25">
      <c r="P4414" s="13">
        <v>67.999999999997414</v>
      </c>
      <c r="Q4414" s="13">
        <f t="shared" si="145"/>
        <v>4080</v>
      </c>
      <c r="R4414" s="14">
        <v>488.88888888891648</v>
      </c>
      <c r="S4414">
        <v>801.12823968336147</v>
      </c>
    </row>
    <row r="4415" spans="16:19" x14ac:dyDescent="0.25">
      <c r="P4415" s="13">
        <v>68.016666666664079</v>
      </c>
      <c r="Q4415" s="13">
        <f t="shared" si="145"/>
        <v>4081</v>
      </c>
      <c r="R4415" s="14">
        <v>501.11111111113939</v>
      </c>
      <c r="S4415">
        <v>802.36102514611048</v>
      </c>
    </row>
    <row r="4416" spans="16:19" x14ac:dyDescent="0.25">
      <c r="P4416" s="13">
        <v>68.033333333330745</v>
      </c>
      <c r="Q4416" s="13">
        <f t="shared" si="145"/>
        <v>4082</v>
      </c>
      <c r="R4416" s="14">
        <v>513.33333333336225</v>
      </c>
      <c r="S4416">
        <v>802.07026416631572</v>
      </c>
    </row>
    <row r="4417" spans="16:19" x14ac:dyDescent="0.25">
      <c r="P4417" s="13">
        <v>68.049999999997411</v>
      </c>
      <c r="Q4417" s="13">
        <f t="shared" si="145"/>
        <v>4083</v>
      </c>
      <c r="R4417" s="14">
        <v>513.33333333336225</v>
      </c>
      <c r="S4417">
        <v>807.42128660650894</v>
      </c>
    </row>
    <row r="4418" spans="16:19" x14ac:dyDescent="0.25">
      <c r="P4418" s="13">
        <v>68.066666666664077</v>
      </c>
      <c r="Q4418" s="13">
        <f t="shared" si="145"/>
        <v>4084</v>
      </c>
      <c r="R4418" s="14">
        <v>525.55555555558522</v>
      </c>
      <c r="S4418">
        <v>812.36848818153874</v>
      </c>
    </row>
    <row r="4419" spans="16:19" x14ac:dyDescent="0.25">
      <c r="P4419" s="13">
        <v>68.083333333330742</v>
      </c>
      <c r="Q4419" s="13">
        <f t="shared" si="145"/>
        <v>4085</v>
      </c>
      <c r="R4419" s="14">
        <v>537.77777777780807</v>
      </c>
      <c r="S4419">
        <v>816.68909257451298</v>
      </c>
    </row>
    <row r="4420" spans="16:19" x14ac:dyDescent="0.25">
      <c r="P4420" s="13">
        <v>68.099999999997408</v>
      </c>
      <c r="Q4420" s="13">
        <f t="shared" si="145"/>
        <v>4086</v>
      </c>
      <c r="R4420" s="14">
        <v>550.00000000003104</v>
      </c>
      <c r="S4420">
        <v>814.58413103485714</v>
      </c>
    </row>
    <row r="4421" spans="16:19" x14ac:dyDescent="0.25">
      <c r="P4421" s="13">
        <v>68.116666666664074</v>
      </c>
      <c r="Q4421" s="13">
        <f t="shared" ref="Q4421:Q4484" si="146">ROUND(P4421*60,0)</f>
        <v>4087</v>
      </c>
      <c r="R4421" s="14">
        <v>562.222222222254</v>
      </c>
      <c r="S4421">
        <v>815.6168834279722</v>
      </c>
    </row>
    <row r="4422" spans="16:19" x14ac:dyDescent="0.25">
      <c r="P4422" s="13">
        <v>68.133333333330739</v>
      </c>
      <c r="Q4422" s="13">
        <f t="shared" si="146"/>
        <v>4088</v>
      </c>
      <c r="R4422" s="14">
        <v>574.44444444447686</v>
      </c>
      <c r="S4422">
        <v>817.69436044078623</v>
      </c>
    </row>
    <row r="4423" spans="16:19" x14ac:dyDescent="0.25">
      <c r="P4423" s="13">
        <v>68.149999999997405</v>
      </c>
      <c r="Q4423" s="13">
        <f t="shared" si="146"/>
        <v>4089</v>
      </c>
      <c r="R4423" s="14">
        <v>586.66666666669971</v>
      </c>
      <c r="S4423">
        <v>818.94463449311843</v>
      </c>
    </row>
    <row r="4424" spans="16:19" x14ac:dyDescent="0.25">
      <c r="P4424" s="13">
        <v>68.166666666664071</v>
      </c>
      <c r="Q4424" s="13">
        <f t="shared" si="146"/>
        <v>4090</v>
      </c>
      <c r="R4424" s="14">
        <v>598.88888888892268</v>
      </c>
      <c r="S4424">
        <v>822.40691464356541</v>
      </c>
    </row>
    <row r="4425" spans="16:19" x14ac:dyDescent="0.25">
      <c r="P4425" s="13">
        <v>68.183333333330737</v>
      </c>
      <c r="Q4425" s="13">
        <f t="shared" si="146"/>
        <v>4091</v>
      </c>
      <c r="R4425" s="14">
        <v>598.88888888892257</v>
      </c>
      <c r="S4425">
        <v>825.6715629288758</v>
      </c>
    </row>
    <row r="4426" spans="16:19" x14ac:dyDescent="0.25">
      <c r="P4426" s="13">
        <v>68.199999999997402</v>
      </c>
      <c r="Q4426" s="13">
        <f t="shared" si="146"/>
        <v>4092</v>
      </c>
      <c r="R4426" s="14">
        <v>598.88888888892257</v>
      </c>
      <c r="S4426">
        <v>825.75282058978587</v>
      </c>
    </row>
    <row r="4427" spans="16:19" x14ac:dyDescent="0.25">
      <c r="P4427" s="13">
        <v>68.216666666664068</v>
      </c>
      <c r="Q4427" s="13">
        <f t="shared" si="146"/>
        <v>4093</v>
      </c>
      <c r="R4427" s="14">
        <v>598.88888888892257</v>
      </c>
      <c r="S4427">
        <v>829.02529315065169</v>
      </c>
    </row>
    <row r="4428" spans="16:19" x14ac:dyDescent="0.25">
      <c r="P4428" s="13">
        <v>68.233333333330734</v>
      </c>
      <c r="Q4428" s="13">
        <f t="shared" si="146"/>
        <v>4094</v>
      </c>
      <c r="R4428" s="14">
        <v>598.88888888892257</v>
      </c>
      <c r="S4428">
        <v>830.53904635187428</v>
      </c>
    </row>
    <row r="4429" spans="16:19" x14ac:dyDescent="0.25">
      <c r="P4429" s="13">
        <v>68.249999999997399</v>
      </c>
      <c r="Q4429" s="13">
        <f t="shared" si="146"/>
        <v>4095</v>
      </c>
      <c r="R4429" s="14">
        <v>598.88888888892257</v>
      </c>
      <c r="S4429">
        <v>830.90946343604128</v>
      </c>
    </row>
    <row r="4430" spans="16:19" x14ac:dyDescent="0.25">
      <c r="P4430" s="13">
        <v>68.266666666664065</v>
      </c>
      <c r="Q4430" s="13">
        <f t="shared" si="146"/>
        <v>4096</v>
      </c>
      <c r="R4430" s="14">
        <v>598.88888888892257</v>
      </c>
      <c r="S4430">
        <v>830.38641184105984</v>
      </c>
    </row>
    <row r="4431" spans="16:19" x14ac:dyDescent="0.25">
      <c r="P4431" s="13">
        <v>68.283333333330731</v>
      </c>
      <c r="Q4431" s="13">
        <f t="shared" si="146"/>
        <v>4097</v>
      </c>
      <c r="R4431" s="14">
        <v>611.11111111114553</v>
      </c>
      <c r="S4431">
        <v>831.48729333291737</v>
      </c>
    </row>
    <row r="4432" spans="16:19" x14ac:dyDescent="0.25">
      <c r="P4432" s="13">
        <v>68.299999999997397</v>
      </c>
      <c r="Q4432" s="13">
        <f t="shared" si="146"/>
        <v>4098</v>
      </c>
      <c r="R4432" s="14">
        <v>623.3333333333685</v>
      </c>
      <c r="S4432">
        <v>828.94250068270003</v>
      </c>
    </row>
    <row r="4433" spans="16:19" x14ac:dyDescent="0.25">
      <c r="P4433" s="13">
        <v>68.316666666664062</v>
      </c>
      <c r="Q4433" s="13">
        <f t="shared" si="146"/>
        <v>4099</v>
      </c>
      <c r="R4433" s="14">
        <v>623.3333333333685</v>
      </c>
      <c r="S4433">
        <v>825.13772382174989</v>
      </c>
    </row>
    <row r="4434" spans="16:19" x14ac:dyDescent="0.25">
      <c r="P4434" s="13">
        <v>68.333333333330728</v>
      </c>
      <c r="Q4434" s="13">
        <f t="shared" si="146"/>
        <v>4100</v>
      </c>
      <c r="R4434" s="14">
        <v>635.55555555559135</v>
      </c>
      <c r="S4434">
        <v>831.88119655621131</v>
      </c>
    </row>
    <row r="4435" spans="16:19" x14ac:dyDescent="0.25">
      <c r="P4435" s="13">
        <v>68.349999999997394</v>
      </c>
      <c r="Q4435" s="13">
        <f t="shared" si="146"/>
        <v>4101</v>
      </c>
      <c r="R4435" s="14">
        <v>635.55555555559135</v>
      </c>
      <c r="S4435">
        <v>828.60062789860433</v>
      </c>
    </row>
    <row r="4436" spans="16:19" x14ac:dyDescent="0.25">
      <c r="P4436" s="13">
        <v>68.366666666664059</v>
      </c>
      <c r="Q4436" s="13">
        <f t="shared" si="146"/>
        <v>4102</v>
      </c>
      <c r="R4436" s="14">
        <v>647.77777777781421</v>
      </c>
      <c r="S4436">
        <v>824.75544841077362</v>
      </c>
    </row>
    <row r="4437" spans="16:19" x14ac:dyDescent="0.25">
      <c r="P4437" s="13">
        <v>68.383333333330725</v>
      </c>
      <c r="Q4437" s="13">
        <f t="shared" si="146"/>
        <v>4103</v>
      </c>
      <c r="R4437" s="14">
        <v>647.77777777781421</v>
      </c>
      <c r="S4437">
        <v>823.13731005004138</v>
      </c>
    </row>
    <row r="4438" spans="16:19" x14ac:dyDescent="0.25">
      <c r="P4438" s="13">
        <v>68.399999999997391</v>
      </c>
      <c r="Q4438" s="13">
        <f t="shared" si="146"/>
        <v>4104</v>
      </c>
      <c r="R4438" s="14">
        <v>647.77777777781421</v>
      </c>
      <c r="S4438">
        <v>825.34937214816421</v>
      </c>
    </row>
    <row r="4439" spans="16:19" x14ac:dyDescent="0.25">
      <c r="P4439" s="13">
        <v>68.416666666664057</v>
      </c>
      <c r="Q4439" s="13">
        <f t="shared" si="146"/>
        <v>4105</v>
      </c>
      <c r="R4439" s="14">
        <v>647.77777777781421</v>
      </c>
      <c r="S4439">
        <v>826.1195351754925</v>
      </c>
    </row>
    <row r="4440" spans="16:19" x14ac:dyDescent="0.25">
      <c r="P4440" s="13">
        <v>68.433333333330722</v>
      </c>
      <c r="Q4440" s="13">
        <f t="shared" si="146"/>
        <v>4106</v>
      </c>
      <c r="R4440" s="14">
        <v>647.77777777781421</v>
      </c>
      <c r="S4440">
        <v>820.18389316175899</v>
      </c>
    </row>
    <row r="4441" spans="16:19" x14ac:dyDescent="0.25">
      <c r="P4441" s="13">
        <v>68.449999999997388</v>
      </c>
      <c r="Q4441" s="13">
        <f t="shared" si="146"/>
        <v>4107</v>
      </c>
      <c r="R4441" s="14">
        <v>647.77777777781421</v>
      </c>
      <c r="S4441">
        <v>821.17674978626769</v>
      </c>
    </row>
    <row r="4442" spans="16:19" x14ac:dyDescent="0.25">
      <c r="P4442" s="13">
        <v>68.466666666664054</v>
      </c>
      <c r="Q4442" s="13">
        <f t="shared" si="146"/>
        <v>4108</v>
      </c>
      <c r="R4442" s="14">
        <v>647.77777777781421</v>
      </c>
      <c r="S4442">
        <v>820.27108440147776</v>
      </c>
    </row>
    <row r="4443" spans="16:19" x14ac:dyDescent="0.25">
      <c r="P4443" s="13">
        <v>68.483333333330719</v>
      </c>
      <c r="Q4443" s="13">
        <f t="shared" si="146"/>
        <v>4109</v>
      </c>
      <c r="R4443" s="14">
        <v>647.77777777781421</v>
      </c>
      <c r="S4443">
        <v>821.6285395599142</v>
      </c>
    </row>
    <row r="4444" spans="16:19" x14ac:dyDescent="0.25">
      <c r="P4444" s="13">
        <v>68.499999999997385</v>
      </c>
      <c r="Q4444" s="13">
        <f t="shared" si="146"/>
        <v>4110</v>
      </c>
      <c r="R4444" s="14">
        <v>647.77777777781421</v>
      </c>
      <c r="S4444">
        <v>823.85872041751861</v>
      </c>
    </row>
    <row r="4445" spans="16:19" x14ac:dyDescent="0.25">
      <c r="P4445" s="13">
        <v>68.516666666664051</v>
      </c>
      <c r="Q4445" s="13">
        <f t="shared" si="146"/>
        <v>4111</v>
      </c>
      <c r="R4445" s="14">
        <v>647.77777777781421</v>
      </c>
      <c r="S4445">
        <v>815.49085078071994</v>
      </c>
    </row>
    <row r="4446" spans="16:19" x14ac:dyDescent="0.25">
      <c r="P4446" s="13">
        <v>68.533333333330717</v>
      </c>
      <c r="Q4446" s="13">
        <f t="shared" si="146"/>
        <v>4112</v>
      </c>
      <c r="R4446" s="14">
        <v>647.77777777781421</v>
      </c>
      <c r="S4446">
        <v>816.73792866077349</v>
      </c>
    </row>
    <row r="4447" spans="16:19" x14ac:dyDescent="0.25">
      <c r="P4447" s="13">
        <v>68.549999999997382</v>
      </c>
      <c r="Q4447" s="13">
        <f t="shared" si="146"/>
        <v>4113</v>
      </c>
      <c r="R4447" s="14">
        <v>660.00000000003718</v>
      </c>
      <c r="S4447">
        <v>819.76495969529935</v>
      </c>
    </row>
    <row r="4448" spans="16:19" x14ac:dyDescent="0.25">
      <c r="P4448" s="13">
        <v>68.566666666664048</v>
      </c>
      <c r="Q4448" s="13">
        <f t="shared" si="146"/>
        <v>4114</v>
      </c>
      <c r="R4448" s="14">
        <v>647.77777777781421</v>
      </c>
      <c r="S4448">
        <v>822.13894027228832</v>
      </c>
    </row>
    <row r="4449" spans="16:19" x14ac:dyDescent="0.25">
      <c r="P4449" s="13">
        <v>68.583333333330714</v>
      </c>
      <c r="Q4449" s="13">
        <f t="shared" si="146"/>
        <v>4115</v>
      </c>
      <c r="R4449" s="14">
        <v>647.77777777781421</v>
      </c>
      <c r="S4449">
        <v>821.38572759409396</v>
      </c>
    </row>
    <row r="4450" spans="16:19" x14ac:dyDescent="0.25">
      <c r="P4450" s="13">
        <v>68.59999999999738</v>
      </c>
      <c r="Q4450" s="13">
        <f t="shared" si="146"/>
        <v>4116</v>
      </c>
      <c r="R4450" s="14">
        <v>635.55555555559135</v>
      </c>
      <c r="S4450">
        <v>822.97833708978419</v>
      </c>
    </row>
    <row r="4451" spans="16:19" x14ac:dyDescent="0.25">
      <c r="P4451" s="13">
        <v>68.616666666664045</v>
      </c>
      <c r="Q4451" s="13">
        <f t="shared" si="146"/>
        <v>4117</v>
      </c>
      <c r="R4451" s="14">
        <v>635.55555555559135</v>
      </c>
      <c r="S4451">
        <v>827.32594201568872</v>
      </c>
    </row>
    <row r="4452" spans="16:19" x14ac:dyDescent="0.25">
      <c r="P4452" s="13">
        <v>68.633333333330711</v>
      </c>
      <c r="Q4452" s="13">
        <f t="shared" si="146"/>
        <v>4118</v>
      </c>
      <c r="R4452" s="14">
        <v>623.3333333333685</v>
      </c>
      <c r="S4452">
        <v>824.75095754624908</v>
      </c>
    </row>
    <row r="4453" spans="16:19" x14ac:dyDescent="0.25">
      <c r="P4453" s="13">
        <v>68.649999999997377</v>
      </c>
      <c r="Q4453" s="13">
        <f t="shared" si="146"/>
        <v>4119</v>
      </c>
      <c r="R4453" s="14">
        <v>611.11111111114553</v>
      </c>
      <c r="S4453">
        <v>822.86402227776318</v>
      </c>
    </row>
    <row r="4454" spans="16:19" x14ac:dyDescent="0.25">
      <c r="P4454" s="13">
        <v>68.666666666664042</v>
      </c>
      <c r="Q4454" s="13">
        <f t="shared" si="146"/>
        <v>4120</v>
      </c>
      <c r="R4454" s="14">
        <v>598.88888888892257</v>
      </c>
      <c r="S4454">
        <v>817.42063429885445</v>
      </c>
    </row>
    <row r="4455" spans="16:19" x14ac:dyDescent="0.25">
      <c r="P4455" s="13">
        <v>68.683333333330708</v>
      </c>
      <c r="Q4455" s="13">
        <f t="shared" si="146"/>
        <v>4121</v>
      </c>
      <c r="R4455" s="14">
        <v>598.88888888892257</v>
      </c>
      <c r="S4455">
        <v>811.56156569034704</v>
      </c>
    </row>
    <row r="4456" spans="16:19" x14ac:dyDescent="0.25">
      <c r="P4456" s="13">
        <v>68.699999999997374</v>
      </c>
      <c r="Q4456" s="13">
        <f t="shared" si="146"/>
        <v>4122</v>
      </c>
      <c r="R4456" s="14">
        <v>598.88888888892257</v>
      </c>
      <c r="S4456">
        <v>807.90994374860111</v>
      </c>
    </row>
    <row r="4457" spans="16:19" x14ac:dyDescent="0.25">
      <c r="P4457" s="13">
        <v>68.71666666666404</v>
      </c>
      <c r="Q4457" s="13">
        <f t="shared" si="146"/>
        <v>4123</v>
      </c>
      <c r="R4457" s="14">
        <v>598.88888888892257</v>
      </c>
      <c r="S4457">
        <v>802.81014290572261</v>
      </c>
    </row>
    <row r="4458" spans="16:19" x14ac:dyDescent="0.25">
      <c r="P4458" s="13">
        <v>68.733333333330705</v>
      </c>
      <c r="Q4458" s="13">
        <f t="shared" si="146"/>
        <v>4124</v>
      </c>
      <c r="R4458" s="14">
        <v>598.88888888892257</v>
      </c>
      <c r="S4458">
        <v>796.36010758403722</v>
      </c>
    </row>
    <row r="4459" spans="16:19" x14ac:dyDescent="0.25">
      <c r="P4459" s="13">
        <v>68.749999999997371</v>
      </c>
      <c r="Q4459" s="13">
        <f t="shared" si="146"/>
        <v>4125</v>
      </c>
      <c r="R4459" s="14">
        <v>598.88888888892268</v>
      </c>
      <c r="S4459">
        <v>789.28521444282944</v>
      </c>
    </row>
    <row r="4460" spans="16:19" x14ac:dyDescent="0.25">
      <c r="P4460" s="13">
        <v>68.766666666664037</v>
      </c>
      <c r="Q4460" s="13">
        <f t="shared" si="146"/>
        <v>4126</v>
      </c>
      <c r="R4460" s="14">
        <v>598.88888888892268</v>
      </c>
      <c r="S4460">
        <v>778.5381848730633</v>
      </c>
    </row>
    <row r="4461" spans="16:19" x14ac:dyDescent="0.25">
      <c r="P4461" s="13">
        <v>68.783333333330702</v>
      </c>
      <c r="Q4461" s="13">
        <f t="shared" si="146"/>
        <v>4127</v>
      </c>
      <c r="R4461" s="14">
        <v>586.66666666669971</v>
      </c>
      <c r="S4461">
        <v>769.40898563625638</v>
      </c>
    </row>
    <row r="4462" spans="16:19" x14ac:dyDescent="0.25">
      <c r="P4462" s="13">
        <v>68.799999999997368</v>
      </c>
      <c r="Q4462" s="13">
        <f t="shared" si="146"/>
        <v>4128</v>
      </c>
      <c r="R4462" s="14">
        <v>574.44444444447686</v>
      </c>
      <c r="S4462">
        <v>763.01711106093092</v>
      </c>
    </row>
    <row r="4463" spans="16:19" x14ac:dyDescent="0.25">
      <c r="P4463" s="13">
        <v>68.816666666664034</v>
      </c>
      <c r="Q4463" s="13">
        <f t="shared" si="146"/>
        <v>4129</v>
      </c>
      <c r="R4463" s="14">
        <v>562.22222222225389</v>
      </c>
      <c r="S4463">
        <v>759.04773601792806</v>
      </c>
    </row>
    <row r="4464" spans="16:19" x14ac:dyDescent="0.25">
      <c r="P4464" s="13">
        <v>68.8333333333307</v>
      </c>
      <c r="Q4464" s="13">
        <f t="shared" si="146"/>
        <v>4130</v>
      </c>
      <c r="R4464" s="14">
        <v>550.00000000003104</v>
      </c>
      <c r="S4464">
        <v>751.24382420753625</v>
      </c>
    </row>
    <row r="4465" spans="16:19" x14ac:dyDescent="0.25">
      <c r="P4465" s="13">
        <v>68.849999999997365</v>
      </c>
      <c r="Q4465" s="13">
        <f t="shared" si="146"/>
        <v>4131</v>
      </c>
      <c r="R4465" s="14">
        <v>537.77777777780807</v>
      </c>
      <c r="S4465">
        <v>746.1541163985886</v>
      </c>
    </row>
    <row r="4466" spans="16:19" x14ac:dyDescent="0.25">
      <c r="P4466" s="13">
        <v>68.866666666664031</v>
      </c>
      <c r="Q4466" s="13">
        <f t="shared" si="146"/>
        <v>4132</v>
      </c>
      <c r="R4466" s="14">
        <v>525.55555555558522</v>
      </c>
      <c r="S4466">
        <v>745.06099361973168</v>
      </c>
    </row>
    <row r="4467" spans="16:19" x14ac:dyDescent="0.25">
      <c r="P4467" s="13">
        <v>68.883333333330697</v>
      </c>
      <c r="Q4467" s="13">
        <f t="shared" si="146"/>
        <v>4133</v>
      </c>
      <c r="R4467" s="14">
        <v>513.33333333336225</v>
      </c>
      <c r="S4467">
        <v>735.79712714019138</v>
      </c>
    </row>
    <row r="4468" spans="16:19" x14ac:dyDescent="0.25">
      <c r="P4468" s="13">
        <v>68.899999999997362</v>
      </c>
      <c r="Q4468" s="13">
        <f t="shared" si="146"/>
        <v>4134</v>
      </c>
      <c r="R4468" s="14">
        <v>501.11111111113939</v>
      </c>
      <c r="S4468">
        <v>728.47140671629268</v>
      </c>
    </row>
    <row r="4469" spans="16:19" x14ac:dyDescent="0.25">
      <c r="P4469" s="13">
        <v>68.916666666664028</v>
      </c>
      <c r="Q4469" s="13">
        <f t="shared" si="146"/>
        <v>4135</v>
      </c>
      <c r="R4469" s="14">
        <v>488.88888888891648</v>
      </c>
      <c r="S4469">
        <v>720.36516513401318</v>
      </c>
    </row>
    <row r="4470" spans="16:19" x14ac:dyDescent="0.25">
      <c r="P4470" s="13">
        <v>68.933333333330694</v>
      </c>
      <c r="Q4470" s="13">
        <f t="shared" si="146"/>
        <v>4136</v>
      </c>
      <c r="R4470" s="14">
        <v>476.66666666669357</v>
      </c>
      <c r="S4470">
        <v>715.15863031542915</v>
      </c>
    </row>
    <row r="4471" spans="16:19" x14ac:dyDescent="0.25">
      <c r="P4471" s="13">
        <v>68.94999999999736</v>
      </c>
      <c r="Q4471" s="13">
        <f t="shared" si="146"/>
        <v>4137</v>
      </c>
      <c r="R4471" s="14">
        <v>464.44444444447066</v>
      </c>
      <c r="S4471">
        <v>713.59852781949439</v>
      </c>
    </row>
    <row r="4472" spans="16:19" x14ac:dyDescent="0.25">
      <c r="P4472" s="13">
        <v>68.966666666664025</v>
      </c>
      <c r="Q4472" s="13">
        <f t="shared" si="146"/>
        <v>4138</v>
      </c>
      <c r="R4472" s="14">
        <v>452.22222222224775</v>
      </c>
      <c r="S4472">
        <v>713.42327860683042</v>
      </c>
    </row>
    <row r="4473" spans="16:19" x14ac:dyDescent="0.25">
      <c r="P4473" s="13">
        <v>68.983333333330691</v>
      </c>
      <c r="Q4473" s="13">
        <f t="shared" si="146"/>
        <v>4139</v>
      </c>
      <c r="R4473" s="14">
        <v>440.00000000002478</v>
      </c>
      <c r="S4473">
        <v>718.35013862825292</v>
      </c>
    </row>
    <row r="4474" spans="16:19" x14ac:dyDescent="0.25">
      <c r="P4474" s="13">
        <v>68.999999999997357</v>
      </c>
      <c r="Q4474" s="13">
        <f t="shared" si="146"/>
        <v>4140</v>
      </c>
      <c r="R4474" s="14">
        <v>427.77777777780193</v>
      </c>
      <c r="S4474">
        <v>721.03912637955023</v>
      </c>
    </row>
    <row r="4475" spans="16:19" x14ac:dyDescent="0.25">
      <c r="P4475" s="13">
        <v>69.016666666664023</v>
      </c>
      <c r="Q4475" s="13">
        <f t="shared" si="146"/>
        <v>4141</v>
      </c>
      <c r="R4475" s="14">
        <v>415.55555555557896</v>
      </c>
      <c r="S4475">
        <v>726.54636056028733</v>
      </c>
    </row>
    <row r="4476" spans="16:19" x14ac:dyDescent="0.25">
      <c r="P4476" s="13">
        <v>69.033333333330688</v>
      </c>
      <c r="Q4476" s="13">
        <f t="shared" si="146"/>
        <v>4142</v>
      </c>
      <c r="R4476" s="14">
        <v>391.11111111113314</v>
      </c>
      <c r="S4476">
        <v>732.92882404428144</v>
      </c>
    </row>
    <row r="4477" spans="16:19" x14ac:dyDescent="0.25">
      <c r="P4477" s="13">
        <v>69.049999999997354</v>
      </c>
      <c r="Q4477" s="13">
        <f t="shared" si="146"/>
        <v>4143</v>
      </c>
      <c r="R4477" s="14">
        <v>366.66666666668732</v>
      </c>
      <c r="S4477">
        <v>733.89627469252548</v>
      </c>
    </row>
    <row r="4478" spans="16:19" x14ac:dyDescent="0.25">
      <c r="P4478" s="13">
        <v>69.06666666666402</v>
      </c>
      <c r="Q4478" s="13">
        <f t="shared" si="146"/>
        <v>4144</v>
      </c>
      <c r="R4478" s="14">
        <v>354.44444444446441</v>
      </c>
      <c r="S4478">
        <v>741.63071494670555</v>
      </c>
    </row>
    <row r="4479" spans="16:19" x14ac:dyDescent="0.25">
      <c r="P4479" s="13">
        <v>69.083333333330685</v>
      </c>
      <c r="Q4479" s="13">
        <f t="shared" si="146"/>
        <v>4145</v>
      </c>
      <c r="R4479" s="14">
        <v>330.00000000001859</v>
      </c>
      <c r="S4479">
        <v>750.2297479454935</v>
      </c>
    </row>
    <row r="4480" spans="16:19" x14ac:dyDescent="0.25">
      <c r="P4480" s="13">
        <v>69.099999999997351</v>
      </c>
      <c r="Q4480" s="13">
        <f t="shared" si="146"/>
        <v>4146</v>
      </c>
      <c r="R4480" s="14">
        <v>317.77777777779568</v>
      </c>
      <c r="S4480">
        <v>758.91477504514728</v>
      </c>
    </row>
    <row r="4481" spans="16:19" x14ac:dyDescent="0.25">
      <c r="P4481" s="13">
        <v>69.116666666664017</v>
      </c>
      <c r="Q4481" s="13">
        <f t="shared" si="146"/>
        <v>4147</v>
      </c>
      <c r="R4481" s="14">
        <v>293.33333333334986</v>
      </c>
      <c r="S4481">
        <v>764.85821194909693</v>
      </c>
    </row>
    <row r="4482" spans="16:19" x14ac:dyDescent="0.25">
      <c r="P4482" s="13">
        <v>69.133333333330683</v>
      </c>
      <c r="Q4482" s="13">
        <f t="shared" si="146"/>
        <v>4148</v>
      </c>
      <c r="R4482" s="14">
        <v>281.11111111112695</v>
      </c>
      <c r="S4482">
        <v>772.36196297037634</v>
      </c>
    </row>
    <row r="4483" spans="16:19" x14ac:dyDescent="0.25">
      <c r="P4483" s="13">
        <v>69.149999999997348</v>
      </c>
      <c r="Q4483" s="13">
        <f t="shared" si="146"/>
        <v>4149</v>
      </c>
      <c r="R4483" s="14">
        <v>281.11111111112695</v>
      </c>
      <c r="S4483">
        <v>774.27751970251052</v>
      </c>
    </row>
    <row r="4484" spans="16:19" x14ac:dyDescent="0.25">
      <c r="P4484" s="13">
        <v>69.166666666664014</v>
      </c>
      <c r="Q4484" s="13">
        <f t="shared" si="146"/>
        <v>4150</v>
      </c>
      <c r="R4484" s="14">
        <v>281.11111111112695</v>
      </c>
      <c r="S4484">
        <v>768.47920644312751</v>
      </c>
    </row>
    <row r="4485" spans="16:19" x14ac:dyDescent="0.25">
      <c r="P4485" s="13">
        <v>69.18333333333068</v>
      </c>
      <c r="Q4485" s="13">
        <f t="shared" ref="Q4485:Q4548" si="147">ROUND(P4485*60,0)</f>
        <v>4151</v>
      </c>
      <c r="R4485" s="14">
        <v>281.111111111127</v>
      </c>
      <c r="S4485">
        <v>758.19727126032899</v>
      </c>
    </row>
    <row r="4486" spans="16:19" x14ac:dyDescent="0.25">
      <c r="P4486" s="13">
        <v>69.199999999997345</v>
      </c>
      <c r="Q4486" s="13">
        <f t="shared" si="147"/>
        <v>4152</v>
      </c>
      <c r="R4486" s="14">
        <v>281.111111111127</v>
      </c>
      <c r="S4486">
        <v>748.36807539730228</v>
      </c>
    </row>
    <row r="4487" spans="16:19" x14ac:dyDescent="0.25">
      <c r="P4487" s="13">
        <v>69.216666666664011</v>
      </c>
      <c r="Q4487" s="13">
        <f t="shared" si="147"/>
        <v>4153</v>
      </c>
      <c r="R4487" s="14">
        <v>281.11111111112706</v>
      </c>
      <c r="S4487">
        <v>737.21909310622175</v>
      </c>
    </row>
    <row r="4488" spans="16:19" x14ac:dyDescent="0.25">
      <c r="P4488" s="13">
        <v>69.233333333330677</v>
      </c>
      <c r="Q4488" s="13">
        <f t="shared" si="147"/>
        <v>4154</v>
      </c>
      <c r="R4488" s="14">
        <v>281.111111111127</v>
      </c>
      <c r="S4488">
        <v>729.33715341469269</v>
      </c>
    </row>
    <row r="4489" spans="16:19" x14ac:dyDescent="0.25">
      <c r="P4489" s="13">
        <v>69.249999999997343</v>
      </c>
      <c r="Q4489" s="13">
        <f t="shared" si="147"/>
        <v>4155</v>
      </c>
      <c r="R4489" s="14">
        <v>281.111111111127</v>
      </c>
      <c r="S4489">
        <v>721.06276790719323</v>
      </c>
    </row>
    <row r="4490" spans="16:19" x14ac:dyDescent="0.25">
      <c r="P4490" s="13">
        <v>69.266666666664008</v>
      </c>
      <c r="Q4490" s="13">
        <f t="shared" si="147"/>
        <v>4156</v>
      </c>
      <c r="R4490" s="14">
        <v>281.11111111112706</v>
      </c>
      <c r="S4490">
        <v>714.16981932388501</v>
      </c>
    </row>
    <row r="4491" spans="16:19" x14ac:dyDescent="0.25">
      <c r="P4491" s="13">
        <v>69.283333333330674</v>
      </c>
      <c r="Q4491" s="13">
        <f t="shared" si="147"/>
        <v>4157</v>
      </c>
      <c r="R4491" s="14">
        <v>281.111111111127</v>
      </c>
      <c r="S4491">
        <v>709.65940375000935</v>
      </c>
    </row>
    <row r="4492" spans="16:19" x14ac:dyDescent="0.25">
      <c r="P4492" s="13">
        <v>69.29999999999734</v>
      </c>
      <c r="Q4492" s="13">
        <f t="shared" si="147"/>
        <v>4158</v>
      </c>
      <c r="R4492" s="14">
        <v>281.111111111127</v>
      </c>
      <c r="S4492">
        <v>703.65400085079978</v>
      </c>
    </row>
    <row r="4493" spans="16:19" x14ac:dyDescent="0.25">
      <c r="P4493" s="13">
        <v>69.316666666664005</v>
      </c>
      <c r="Q4493" s="13">
        <f t="shared" si="147"/>
        <v>4159</v>
      </c>
      <c r="R4493" s="14">
        <v>268.88888888890409</v>
      </c>
      <c r="S4493">
        <v>694.54513452254253</v>
      </c>
    </row>
    <row r="4494" spans="16:19" x14ac:dyDescent="0.25">
      <c r="P4494" s="13">
        <v>69.333333333330671</v>
      </c>
      <c r="Q4494" s="13">
        <f t="shared" si="147"/>
        <v>4160</v>
      </c>
      <c r="R4494" s="14">
        <v>256.66666666668118</v>
      </c>
      <c r="S4494">
        <v>687.16719430533453</v>
      </c>
    </row>
    <row r="4495" spans="16:19" x14ac:dyDescent="0.25">
      <c r="P4495" s="13">
        <v>69.349999999997337</v>
      </c>
      <c r="Q4495" s="13">
        <f t="shared" si="147"/>
        <v>4161</v>
      </c>
      <c r="R4495" s="14">
        <v>256.66666666668118</v>
      </c>
      <c r="S4495">
        <v>678.57037178739267</v>
      </c>
    </row>
    <row r="4496" spans="16:19" x14ac:dyDescent="0.25">
      <c r="P4496" s="13">
        <v>69.366666666664003</v>
      </c>
      <c r="Q4496" s="13">
        <f t="shared" si="147"/>
        <v>4162</v>
      </c>
      <c r="R4496" s="14">
        <v>256.66666666668118</v>
      </c>
      <c r="S4496">
        <v>671.91580450203037</v>
      </c>
    </row>
    <row r="4497" spans="16:19" x14ac:dyDescent="0.25">
      <c r="P4497" s="13">
        <v>69.383333333330668</v>
      </c>
      <c r="Q4497" s="13">
        <f t="shared" si="147"/>
        <v>4163</v>
      </c>
      <c r="R4497" s="14">
        <v>256.66666666668118</v>
      </c>
      <c r="S4497">
        <v>665.82593248463559</v>
      </c>
    </row>
    <row r="4498" spans="16:19" x14ac:dyDescent="0.25">
      <c r="P4498" s="13">
        <v>69.399999999997334</v>
      </c>
      <c r="Q4498" s="13">
        <f t="shared" si="147"/>
        <v>4164</v>
      </c>
      <c r="R4498" s="14">
        <v>256.66666666668118</v>
      </c>
      <c r="S4498">
        <v>666.50587613512823</v>
      </c>
    </row>
    <row r="4499" spans="16:19" x14ac:dyDescent="0.25">
      <c r="P4499" s="13">
        <v>69.416666666664</v>
      </c>
      <c r="Q4499" s="13">
        <f t="shared" si="147"/>
        <v>4165</v>
      </c>
      <c r="R4499" s="14">
        <v>256.66666666668118</v>
      </c>
      <c r="S4499">
        <v>662.74113789749606</v>
      </c>
    </row>
    <row r="4500" spans="16:19" x14ac:dyDescent="0.25">
      <c r="P4500" s="13">
        <v>69.433333333330665</v>
      </c>
      <c r="Q4500" s="13">
        <f t="shared" si="147"/>
        <v>4166</v>
      </c>
      <c r="R4500" s="14">
        <v>256.66666666668118</v>
      </c>
      <c r="S4500">
        <v>658.91124250797725</v>
      </c>
    </row>
    <row r="4501" spans="16:19" x14ac:dyDescent="0.25">
      <c r="P4501" s="13">
        <v>69.449999999997331</v>
      </c>
      <c r="Q4501" s="13">
        <f t="shared" si="147"/>
        <v>4167</v>
      </c>
      <c r="R4501" s="14">
        <v>268.88888888890415</v>
      </c>
      <c r="S4501">
        <v>659.14064485382505</v>
      </c>
    </row>
    <row r="4502" spans="16:19" x14ac:dyDescent="0.25">
      <c r="P4502" s="13">
        <v>69.466666666663997</v>
      </c>
      <c r="Q4502" s="13">
        <f t="shared" si="147"/>
        <v>4168</v>
      </c>
      <c r="R4502" s="14">
        <v>281.11111111112706</v>
      </c>
      <c r="S4502">
        <v>656.58625697307673</v>
      </c>
    </row>
    <row r="4503" spans="16:19" x14ac:dyDescent="0.25">
      <c r="P4503" s="13">
        <v>69.483333333330663</v>
      </c>
      <c r="Q4503" s="13">
        <f t="shared" si="147"/>
        <v>4169</v>
      </c>
      <c r="R4503" s="14">
        <v>293.33333333334997</v>
      </c>
      <c r="S4503">
        <v>656.0690839178194</v>
      </c>
    </row>
    <row r="4504" spans="16:19" x14ac:dyDescent="0.25">
      <c r="P4504" s="13">
        <v>69.499999999997328</v>
      </c>
      <c r="Q4504" s="13">
        <f t="shared" si="147"/>
        <v>4170</v>
      </c>
      <c r="R4504" s="14">
        <v>305.55555555557288</v>
      </c>
      <c r="S4504">
        <v>659.28160117083439</v>
      </c>
    </row>
    <row r="4505" spans="16:19" x14ac:dyDescent="0.25">
      <c r="P4505" s="13">
        <v>69.516666666663994</v>
      </c>
      <c r="Q4505" s="13">
        <f t="shared" si="147"/>
        <v>4171</v>
      </c>
      <c r="R4505" s="14">
        <v>317.77777777779573</v>
      </c>
      <c r="S4505">
        <v>664.76149394639128</v>
      </c>
    </row>
    <row r="4506" spans="16:19" x14ac:dyDescent="0.25">
      <c r="P4506" s="13">
        <v>69.53333333333066</v>
      </c>
      <c r="Q4506" s="13">
        <f t="shared" si="147"/>
        <v>4172</v>
      </c>
      <c r="R4506" s="14">
        <v>342.2222222222415</v>
      </c>
      <c r="S4506">
        <v>675.93936823647562</v>
      </c>
    </row>
    <row r="4507" spans="16:19" x14ac:dyDescent="0.25">
      <c r="P4507" s="13">
        <v>69.549999999997326</v>
      </c>
      <c r="Q4507" s="13">
        <f t="shared" si="147"/>
        <v>4173</v>
      </c>
      <c r="R4507" s="14">
        <v>366.66666666668738</v>
      </c>
      <c r="S4507">
        <v>688.2432651554517</v>
      </c>
    </row>
    <row r="4508" spans="16:19" x14ac:dyDescent="0.25">
      <c r="P4508" s="13">
        <v>69.566666666663991</v>
      </c>
      <c r="Q4508" s="13">
        <f t="shared" si="147"/>
        <v>4174</v>
      </c>
      <c r="R4508" s="14">
        <v>391.1111111111332</v>
      </c>
      <c r="S4508">
        <v>699.15092925621127</v>
      </c>
    </row>
    <row r="4509" spans="16:19" x14ac:dyDescent="0.25">
      <c r="P4509" s="13">
        <v>69.583333333330657</v>
      </c>
      <c r="Q4509" s="13">
        <f t="shared" si="147"/>
        <v>4175</v>
      </c>
      <c r="R4509" s="14">
        <v>415.55555555557902</v>
      </c>
      <c r="S4509">
        <v>704.53596403020242</v>
      </c>
    </row>
    <row r="4510" spans="16:19" x14ac:dyDescent="0.25">
      <c r="P4510" s="13">
        <v>69.599999999997323</v>
      </c>
      <c r="Q4510" s="13">
        <f t="shared" si="147"/>
        <v>4176</v>
      </c>
      <c r="R4510" s="14">
        <v>440.00000000002484</v>
      </c>
      <c r="S4510">
        <v>715.07923019749501</v>
      </c>
    </row>
    <row r="4511" spans="16:19" x14ac:dyDescent="0.25">
      <c r="P4511" s="13">
        <v>69.616666666663988</v>
      </c>
      <c r="Q4511" s="13">
        <f t="shared" si="147"/>
        <v>4177</v>
      </c>
      <c r="R4511" s="14">
        <v>464.44444444447061</v>
      </c>
      <c r="S4511">
        <v>723.81744210760655</v>
      </c>
    </row>
    <row r="4512" spans="16:19" x14ac:dyDescent="0.25">
      <c r="P4512" s="13">
        <v>69.633333333330654</v>
      </c>
      <c r="Q4512" s="13">
        <f t="shared" si="147"/>
        <v>4178</v>
      </c>
      <c r="R4512" s="14">
        <v>488.88888888891643</v>
      </c>
      <c r="S4512">
        <v>726.09197252043577</v>
      </c>
    </row>
    <row r="4513" spans="16:19" x14ac:dyDescent="0.25">
      <c r="P4513" s="13">
        <v>69.64999999999732</v>
      </c>
      <c r="Q4513" s="13">
        <f t="shared" si="147"/>
        <v>4179</v>
      </c>
      <c r="R4513" s="14">
        <v>501.11111111113939</v>
      </c>
      <c r="S4513">
        <v>731.15808920210338</v>
      </c>
    </row>
    <row r="4514" spans="16:19" x14ac:dyDescent="0.25">
      <c r="P4514" s="13">
        <v>69.666666666663986</v>
      </c>
      <c r="Q4514" s="13">
        <f t="shared" si="147"/>
        <v>4180</v>
      </c>
      <c r="R4514" s="14">
        <v>513.33333333336225</v>
      </c>
      <c r="S4514">
        <v>728.93294138998249</v>
      </c>
    </row>
    <row r="4515" spans="16:19" x14ac:dyDescent="0.25">
      <c r="P4515" s="13">
        <v>69.683333333330651</v>
      </c>
      <c r="Q4515" s="13">
        <f t="shared" si="147"/>
        <v>4181</v>
      </c>
      <c r="R4515" s="14">
        <v>525.55555555558522</v>
      </c>
      <c r="S4515">
        <v>724.40106067128204</v>
      </c>
    </row>
    <row r="4516" spans="16:19" x14ac:dyDescent="0.25">
      <c r="P4516" s="13">
        <v>69.699999999997317</v>
      </c>
      <c r="Q4516" s="13">
        <f t="shared" si="147"/>
        <v>4182</v>
      </c>
      <c r="R4516" s="14">
        <v>537.77777777780807</v>
      </c>
      <c r="S4516">
        <v>713.34576002286201</v>
      </c>
    </row>
    <row r="4517" spans="16:19" x14ac:dyDescent="0.25">
      <c r="P4517" s="13">
        <v>69.716666666663983</v>
      </c>
      <c r="Q4517" s="13">
        <f t="shared" si="147"/>
        <v>4183</v>
      </c>
      <c r="R4517" s="14">
        <v>550.00000000003104</v>
      </c>
      <c r="S4517">
        <v>704.06270040056677</v>
      </c>
    </row>
    <row r="4518" spans="16:19" x14ac:dyDescent="0.25">
      <c r="P4518" s="13">
        <v>69.733333333330648</v>
      </c>
      <c r="Q4518" s="13">
        <f t="shared" si="147"/>
        <v>4184</v>
      </c>
      <c r="R4518" s="14">
        <v>562.222222222254</v>
      </c>
      <c r="S4518">
        <v>694.85099950736253</v>
      </c>
    </row>
    <row r="4519" spans="16:19" x14ac:dyDescent="0.25">
      <c r="P4519" s="13">
        <v>69.749999999997314</v>
      </c>
      <c r="Q4519" s="13">
        <f t="shared" si="147"/>
        <v>4185</v>
      </c>
      <c r="R4519" s="14">
        <v>574.44444444447686</v>
      </c>
      <c r="S4519">
        <v>685.49103157945262</v>
      </c>
    </row>
    <row r="4520" spans="16:19" x14ac:dyDescent="0.25">
      <c r="P4520" s="13">
        <v>69.76666666666398</v>
      </c>
      <c r="Q4520" s="13">
        <f t="shared" si="147"/>
        <v>4186</v>
      </c>
      <c r="R4520" s="14">
        <v>586.66666666669971</v>
      </c>
      <c r="S4520">
        <v>679.25224480929762</v>
      </c>
    </row>
    <row r="4521" spans="16:19" x14ac:dyDescent="0.25">
      <c r="P4521" s="13">
        <v>69.783333333330646</v>
      </c>
      <c r="Q4521" s="13">
        <f t="shared" si="147"/>
        <v>4187</v>
      </c>
      <c r="R4521" s="14">
        <v>598.88888888892257</v>
      </c>
      <c r="S4521">
        <v>670.61681343083785</v>
      </c>
    </row>
    <row r="4522" spans="16:19" x14ac:dyDescent="0.25">
      <c r="P4522" s="13">
        <v>69.799999999997311</v>
      </c>
      <c r="Q4522" s="13">
        <f t="shared" si="147"/>
        <v>4188</v>
      </c>
      <c r="R4522" s="14">
        <v>611.11111111114553</v>
      </c>
      <c r="S4522">
        <v>665.8070742837956</v>
      </c>
    </row>
    <row r="4523" spans="16:19" x14ac:dyDescent="0.25">
      <c r="P4523" s="13">
        <v>69.816666666663977</v>
      </c>
      <c r="Q4523" s="13">
        <f t="shared" si="147"/>
        <v>4189</v>
      </c>
      <c r="R4523" s="14">
        <v>635.55555555559135</v>
      </c>
      <c r="S4523">
        <v>660.58141790933621</v>
      </c>
    </row>
    <row r="4524" spans="16:19" x14ac:dyDescent="0.25">
      <c r="P4524" s="13">
        <v>69.833333333330643</v>
      </c>
      <c r="Q4524" s="13">
        <f t="shared" si="147"/>
        <v>4190</v>
      </c>
      <c r="R4524" s="14">
        <v>660.00000000003718</v>
      </c>
      <c r="S4524">
        <v>650.41714254689225</v>
      </c>
    </row>
    <row r="4525" spans="16:19" x14ac:dyDescent="0.25">
      <c r="P4525" s="13">
        <v>69.849999999997308</v>
      </c>
      <c r="Q4525" s="13">
        <f t="shared" si="147"/>
        <v>4191</v>
      </c>
      <c r="R4525" s="14">
        <v>672.22222222226014</v>
      </c>
      <c r="S4525">
        <v>646.56745686723229</v>
      </c>
    </row>
    <row r="4526" spans="16:19" x14ac:dyDescent="0.25">
      <c r="P4526" s="13">
        <v>69.866666666663974</v>
      </c>
      <c r="Q4526" s="13">
        <f t="shared" si="147"/>
        <v>4192</v>
      </c>
      <c r="R4526" s="14">
        <v>684.444444444483</v>
      </c>
      <c r="S4526">
        <v>643.9115289278318</v>
      </c>
    </row>
    <row r="4527" spans="16:19" x14ac:dyDescent="0.25">
      <c r="P4527" s="13">
        <v>69.88333333333064</v>
      </c>
      <c r="Q4527" s="13">
        <f t="shared" si="147"/>
        <v>4193</v>
      </c>
      <c r="R4527" s="14">
        <v>696.66666666670585</v>
      </c>
      <c r="S4527">
        <v>645.31388337098247</v>
      </c>
    </row>
    <row r="4528" spans="16:19" x14ac:dyDescent="0.25">
      <c r="P4528" s="13">
        <v>69.899999999997306</v>
      </c>
      <c r="Q4528" s="13">
        <f t="shared" si="147"/>
        <v>4194</v>
      </c>
      <c r="R4528" s="14">
        <v>696.66666666670585</v>
      </c>
      <c r="S4528">
        <v>647.50460078212018</v>
      </c>
    </row>
    <row r="4529" spans="16:19" x14ac:dyDescent="0.25">
      <c r="P4529" s="13">
        <v>69.916666666663971</v>
      </c>
      <c r="Q4529" s="13">
        <f t="shared" si="147"/>
        <v>4195</v>
      </c>
      <c r="R4529" s="14">
        <v>696.66666666670585</v>
      </c>
      <c r="S4529">
        <v>653.8520781375679</v>
      </c>
    </row>
    <row r="4530" spans="16:19" x14ac:dyDescent="0.25">
      <c r="P4530" s="13">
        <v>69.933333333330637</v>
      </c>
      <c r="Q4530" s="13">
        <f t="shared" si="147"/>
        <v>4196</v>
      </c>
      <c r="R4530" s="14">
        <v>696.66666666670585</v>
      </c>
      <c r="S4530">
        <v>658.33299309456709</v>
      </c>
    </row>
    <row r="4531" spans="16:19" x14ac:dyDescent="0.25">
      <c r="P4531" s="13">
        <v>69.949999999997303</v>
      </c>
      <c r="Q4531" s="13">
        <f t="shared" si="147"/>
        <v>4197</v>
      </c>
      <c r="R4531" s="14">
        <v>684.444444444483</v>
      </c>
      <c r="S4531">
        <v>662.56924690272137</v>
      </c>
    </row>
    <row r="4532" spans="16:19" x14ac:dyDescent="0.25">
      <c r="P4532" s="13">
        <v>69.966666666663968</v>
      </c>
      <c r="Q4532" s="13">
        <f t="shared" si="147"/>
        <v>4198</v>
      </c>
      <c r="R4532" s="14">
        <v>672.22222222226014</v>
      </c>
      <c r="S4532">
        <v>669.3253280863189</v>
      </c>
    </row>
    <row r="4533" spans="16:19" x14ac:dyDescent="0.25">
      <c r="P4533" s="13">
        <v>69.983333333330634</v>
      </c>
      <c r="Q4533" s="13">
        <f t="shared" si="147"/>
        <v>4199</v>
      </c>
      <c r="R4533" s="14">
        <v>660.00000000003718</v>
      </c>
      <c r="S4533">
        <v>674.65878334085835</v>
      </c>
    </row>
    <row r="4534" spans="16:19" x14ac:dyDescent="0.25">
      <c r="P4534" s="13">
        <v>69.9999999999973</v>
      </c>
      <c r="Q4534" s="13">
        <f t="shared" si="147"/>
        <v>4200</v>
      </c>
      <c r="R4534" s="14">
        <v>647.77777777781421</v>
      </c>
      <c r="S4534">
        <v>677.48192140984474</v>
      </c>
    </row>
    <row r="4535" spans="16:19" x14ac:dyDescent="0.25">
      <c r="P4535" s="13">
        <v>70.016666666663966</v>
      </c>
      <c r="Q4535" s="13">
        <f t="shared" si="147"/>
        <v>4201</v>
      </c>
      <c r="R4535" s="14">
        <v>635.55555555559135</v>
      </c>
      <c r="S4535">
        <v>679.7797567336894</v>
      </c>
    </row>
    <row r="4536" spans="16:19" x14ac:dyDescent="0.25">
      <c r="P4536" s="13">
        <v>70.033333333330631</v>
      </c>
      <c r="Q4536" s="13">
        <f t="shared" si="147"/>
        <v>4202</v>
      </c>
      <c r="R4536" s="14">
        <v>623.3333333333685</v>
      </c>
      <c r="S4536">
        <v>683.89326390623478</v>
      </c>
    </row>
    <row r="4537" spans="16:19" x14ac:dyDescent="0.25">
      <c r="P4537" s="13">
        <v>70.049999999997297</v>
      </c>
      <c r="Q4537" s="13">
        <f t="shared" si="147"/>
        <v>4203</v>
      </c>
      <c r="R4537" s="14">
        <v>611.11111111114565</v>
      </c>
      <c r="S4537">
        <v>687.79466661649576</v>
      </c>
    </row>
    <row r="4538" spans="16:19" x14ac:dyDescent="0.25">
      <c r="P4538" s="13">
        <v>70.066666666663963</v>
      </c>
      <c r="Q4538" s="13">
        <f t="shared" si="147"/>
        <v>4204</v>
      </c>
      <c r="R4538" s="14">
        <v>611.11111111114565</v>
      </c>
      <c r="S4538">
        <v>691.86804201662869</v>
      </c>
    </row>
    <row r="4539" spans="16:19" x14ac:dyDescent="0.25">
      <c r="P4539" s="13">
        <v>70.083333333330629</v>
      </c>
      <c r="Q4539" s="13">
        <f t="shared" si="147"/>
        <v>4205</v>
      </c>
      <c r="R4539" s="14">
        <v>611.11111111114565</v>
      </c>
      <c r="S4539">
        <v>692.30969059588972</v>
      </c>
    </row>
    <row r="4540" spans="16:19" x14ac:dyDescent="0.25">
      <c r="P4540" s="13">
        <v>70.099999999997294</v>
      </c>
      <c r="Q4540" s="13">
        <f t="shared" si="147"/>
        <v>4206</v>
      </c>
      <c r="R4540" s="14">
        <v>598.88888888892268</v>
      </c>
      <c r="S4540">
        <v>695.95578512277473</v>
      </c>
    </row>
    <row r="4541" spans="16:19" x14ac:dyDescent="0.25">
      <c r="P4541" s="13">
        <v>70.11666666666396</v>
      </c>
      <c r="Q4541" s="13">
        <f t="shared" si="147"/>
        <v>4207</v>
      </c>
      <c r="R4541" s="14">
        <v>586.66666666669971</v>
      </c>
      <c r="S4541">
        <v>703.20307473372975</v>
      </c>
    </row>
    <row r="4542" spans="16:19" x14ac:dyDescent="0.25">
      <c r="P4542" s="13">
        <v>70.133333333330626</v>
      </c>
      <c r="Q4542" s="13">
        <f t="shared" si="147"/>
        <v>4208</v>
      </c>
      <c r="R4542" s="14">
        <v>574.44444444447686</v>
      </c>
      <c r="S4542">
        <v>697.26182941329591</v>
      </c>
    </row>
    <row r="4543" spans="16:19" x14ac:dyDescent="0.25">
      <c r="P4543" s="13">
        <v>70.149999999997291</v>
      </c>
      <c r="Q4543" s="13">
        <f t="shared" si="147"/>
        <v>4209</v>
      </c>
      <c r="R4543" s="14">
        <v>562.22222222225389</v>
      </c>
      <c r="S4543">
        <v>692.26738047940773</v>
      </c>
    </row>
    <row r="4544" spans="16:19" x14ac:dyDescent="0.25">
      <c r="P4544" s="13">
        <v>70.166666666663957</v>
      </c>
      <c r="Q4544" s="13">
        <f t="shared" si="147"/>
        <v>4210</v>
      </c>
      <c r="R4544" s="14">
        <v>550.00000000003104</v>
      </c>
      <c r="S4544">
        <v>688.48634107730652</v>
      </c>
    </row>
    <row r="4545" spans="16:19" x14ac:dyDescent="0.25">
      <c r="P4545" s="13">
        <v>70.183333333330623</v>
      </c>
      <c r="Q4545" s="13">
        <f t="shared" si="147"/>
        <v>4211</v>
      </c>
      <c r="R4545" s="14">
        <v>537.77777777780807</v>
      </c>
      <c r="S4545">
        <v>681.36587240834785</v>
      </c>
    </row>
    <row r="4546" spans="16:19" x14ac:dyDescent="0.25">
      <c r="P4546" s="13">
        <v>70.199999999997289</v>
      </c>
      <c r="Q4546" s="13">
        <f t="shared" si="147"/>
        <v>4212</v>
      </c>
      <c r="R4546" s="14">
        <v>513.33333333336225</v>
      </c>
      <c r="S4546">
        <v>682.99794755949063</v>
      </c>
    </row>
    <row r="4547" spans="16:19" x14ac:dyDescent="0.25">
      <c r="P4547" s="13">
        <v>70.216666666663954</v>
      </c>
      <c r="Q4547" s="13">
        <f t="shared" si="147"/>
        <v>4213</v>
      </c>
      <c r="R4547" s="14">
        <v>488.88888888891643</v>
      </c>
      <c r="S4547">
        <v>683.28268791455253</v>
      </c>
    </row>
    <row r="4548" spans="16:19" x14ac:dyDescent="0.25">
      <c r="P4548" s="13">
        <v>70.23333333333062</v>
      </c>
      <c r="Q4548" s="13">
        <f t="shared" si="147"/>
        <v>4214</v>
      </c>
      <c r="R4548" s="14">
        <v>464.44444444447061</v>
      </c>
      <c r="S4548">
        <v>682.20659309608936</v>
      </c>
    </row>
    <row r="4549" spans="16:19" x14ac:dyDescent="0.25">
      <c r="P4549" s="13">
        <v>70.249999999997286</v>
      </c>
      <c r="Q4549" s="13">
        <f t="shared" ref="Q4549:Q4612" si="148">ROUND(P4549*60,0)</f>
        <v>4215</v>
      </c>
      <c r="R4549" s="14">
        <v>440.00000000002484</v>
      </c>
      <c r="S4549">
        <v>681.16362246686299</v>
      </c>
    </row>
    <row r="4550" spans="16:19" x14ac:dyDescent="0.25">
      <c r="P4550" s="13">
        <v>70.266666666663951</v>
      </c>
      <c r="Q4550" s="13">
        <f t="shared" si="148"/>
        <v>4216</v>
      </c>
      <c r="R4550" s="14">
        <v>415.55555555557902</v>
      </c>
      <c r="S4550">
        <v>681.25636870692165</v>
      </c>
    </row>
    <row r="4551" spans="16:19" x14ac:dyDescent="0.25">
      <c r="P4551" s="13">
        <v>70.283333333330617</v>
      </c>
      <c r="Q4551" s="13">
        <f t="shared" si="148"/>
        <v>4217</v>
      </c>
      <c r="R4551" s="14">
        <v>391.1111111111332</v>
      </c>
      <c r="S4551">
        <v>672.03019299847131</v>
      </c>
    </row>
    <row r="4552" spans="16:19" x14ac:dyDescent="0.25">
      <c r="P4552" s="13">
        <v>70.299999999997283</v>
      </c>
      <c r="Q4552" s="13">
        <f t="shared" si="148"/>
        <v>4218</v>
      </c>
      <c r="R4552" s="14">
        <v>366.66666666668738</v>
      </c>
      <c r="S4552">
        <v>663.07749512749456</v>
      </c>
    </row>
    <row r="4553" spans="16:19" x14ac:dyDescent="0.25">
      <c r="P4553" s="13">
        <v>70.316666666663949</v>
      </c>
      <c r="Q4553" s="13">
        <f t="shared" si="148"/>
        <v>4219</v>
      </c>
      <c r="R4553" s="14">
        <v>342.2222222222415</v>
      </c>
      <c r="S4553">
        <v>664.33263650138372</v>
      </c>
    </row>
    <row r="4554" spans="16:19" x14ac:dyDescent="0.25">
      <c r="P4554" s="13">
        <v>70.333333333330614</v>
      </c>
      <c r="Q4554" s="13">
        <f t="shared" si="148"/>
        <v>4220</v>
      </c>
      <c r="R4554" s="14">
        <v>317.77777777779573</v>
      </c>
      <c r="S4554">
        <v>664.60005319308368</v>
      </c>
    </row>
    <row r="4555" spans="16:19" x14ac:dyDescent="0.25">
      <c r="P4555" s="13">
        <v>70.34999999999728</v>
      </c>
      <c r="Q4555" s="13">
        <f t="shared" si="148"/>
        <v>4221</v>
      </c>
      <c r="R4555" s="14">
        <v>293.33333333334991</v>
      </c>
      <c r="S4555">
        <v>662.83212018366169</v>
      </c>
    </row>
    <row r="4556" spans="16:19" x14ac:dyDescent="0.25">
      <c r="P4556" s="13">
        <v>70.366666666663946</v>
      </c>
      <c r="Q4556" s="13">
        <f t="shared" si="148"/>
        <v>4222</v>
      </c>
      <c r="R4556" s="14">
        <v>268.88888888890409</v>
      </c>
      <c r="S4556">
        <v>669.15745367203942</v>
      </c>
    </row>
    <row r="4557" spans="16:19" x14ac:dyDescent="0.25">
      <c r="P4557" s="13">
        <v>70.383333333330611</v>
      </c>
      <c r="Q4557" s="13">
        <f t="shared" si="148"/>
        <v>4223</v>
      </c>
      <c r="R4557" s="14">
        <v>244.44444444445827</v>
      </c>
      <c r="S4557">
        <v>670.38084009133411</v>
      </c>
    </row>
    <row r="4558" spans="16:19" x14ac:dyDescent="0.25">
      <c r="P4558" s="13">
        <v>70.399999999997277</v>
      </c>
      <c r="Q4558" s="13">
        <f t="shared" si="148"/>
        <v>4224</v>
      </c>
      <c r="R4558" s="14">
        <v>232.22222222223536</v>
      </c>
      <c r="S4558">
        <v>667.68194548793178</v>
      </c>
    </row>
    <row r="4559" spans="16:19" x14ac:dyDescent="0.25">
      <c r="P4559" s="13">
        <v>70.416666666663943</v>
      </c>
      <c r="Q4559" s="13">
        <f t="shared" si="148"/>
        <v>4225</v>
      </c>
      <c r="R4559" s="14">
        <v>220.00000000001242</v>
      </c>
      <c r="S4559">
        <v>667.01599077091589</v>
      </c>
    </row>
    <row r="4560" spans="16:19" x14ac:dyDescent="0.25">
      <c r="P4560" s="13">
        <v>70.433333333330609</v>
      </c>
      <c r="Q4560" s="13">
        <f t="shared" si="148"/>
        <v>4226</v>
      </c>
      <c r="R4560" s="14">
        <v>207.77777777778954</v>
      </c>
      <c r="S4560">
        <v>669.77649606762986</v>
      </c>
    </row>
    <row r="4561" spans="16:19" x14ac:dyDescent="0.25">
      <c r="P4561" s="13">
        <v>70.449999999997274</v>
      </c>
      <c r="Q4561" s="13">
        <f t="shared" si="148"/>
        <v>4227</v>
      </c>
      <c r="R4561" s="14">
        <v>195.5555555555666</v>
      </c>
      <c r="S4561">
        <v>667.36944949575161</v>
      </c>
    </row>
    <row r="4562" spans="16:19" x14ac:dyDescent="0.25">
      <c r="P4562" s="13">
        <v>70.46666666666394</v>
      </c>
      <c r="Q4562" s="13">
        <f t="shared" si="148"/>
        <v>4228</v>
      </c>
      <c r="R4562" s="14">
        <v>183.33333333334369</v>
      </c>
      <c r="S4562">
        <v>666.7485158602168</v>
      </c>
    </row>
    <row r="4563" spans="16:19" x14ac:dyDescent="0.25">
      <c r="P4563" s="13">
        <v>70.483333333330606</v>
      </c>
      <c r="Q4563" s="13">
        <f t="shared" si="148"/>
        <v>4229</v>
      </c>
      <c r="R4563" s="14">
        <v>171.11111111112078</v>
      </c>
      <c r="S4563">
        <v>664.8275744057529</v>
      </c>
    </row>
    <row r="4564" spans="16:19" x14ac:dyDescent="0.25">
      <c r="P4564" s="13">
        <v>70.499999999997272</v>
      </c>
      <c r="Q4564" s="13">
        <f t="shared" si="148"/>
        <v>4230</v>
      </c>
      <c r="R4564" s="14">
        <v>158.88888888889787</v>
      </c>
      <c r="S4564">
        <v>663.06832189229704</v>
      </c>
    </row>
    <row r="4565" spans="16:19" x14ac:dyDescent="0.25">
      <c r="P4565" s="13">
        <v>70.516666666663937</v>
      </c>
      <c r="Q4565" s="13">
        <f t="shared" si="148"/>
        <v>4231</v>
      </c>
      <c r="R4565" s="14">
        <v>146.66666666667498</v>
      </c>
      <c r="S4565">
        <v>653.04396956244375</v>
      </c>
    </row>
    <row r="4566" spans="16:19" x14ac:dyDescent="0.25">
      <c r="P4566" s="13">
        <v>70.533333333330603</v>
      </c>
      <c r="Q4566" s="13">
        <f t="shared" si="148"/>
        <v>4232</v>
      </c>
      <c r="R4566" s="14">
        <v>134.44444444445207</v>
      </c>
      <c r="S4566">
        <v>643.41299758311527</v>
      </c>
    </row>
    <row r="4567" spans="16:19" x14ac:dyDescent="0.25">
      <c r="P4567" s="13">
        <v>70.549999999997269</v>
      </c>
      <c r="Q4567" s="13">
        <f t="shared" si="148"/>
        <v>4233</v>
      </c>
      <c r="R4567" s="14">
        <v>122.22222222222916</v>
      </c>
      <c r="S4567">
        <v>637.32682990186152</v>
      </c>
    </row>
    <row r="4568" spans="16:19" x14ac:dyDescent="0.25">
      <c r="P4568" s="13">
        <v>70.566666666663934</v>
      </c>
      <c r="Q4568" s="13">
        <f t="shared" si="148"/>
        <v>4234</v>
      </c>
      <c r="R4568" s="14">
        <v>97.777777777783328</v>
      </c>
      <c r="S4568">
        <v>630.68431723644437</v>
      </c>
    </row>
    <row r="4569" spans="16:19" x14ac:dyDescent="0.25">
      <c r="P4569" s="13">
        <v>70.5833333333306</v>
      </c>
      <c r="Q4569" s="13">
        <f t="shared" si="148"/>
        <v>4235</v>
      </c>
      <c r="R4569" s="14">
        <v>73.333333333337492</v>
      </c>
      <c r="S4569">
        <v>626.08446760756021</v>
      </c>
    </row>
    <row r="4570" spans="16:19" x14ac:dyDescent="0.25">
      <c r="P4570" s="13">
        <v>70.599999999997266</v>
      </c>
      <c r="Q4570" s="13">
        <f t="shared" si="148"/>
        <v>4236</v>
      </c>
      <c r="R4570" s="14">
        <v>61.111111111114589</v>
      </c>
      <c r="S4570">
        <v>620.71012148086902</v>
      </c>
    </row>
    <row r="4571" spans="16:19" x14ac:dyDescent="0.25">
      <c r="P4571" s="13">
        <v>70.616666666663932</v>
      </c>
      <c r="Q4571" s="13">
        <f t="shared" si="148"/>
        <v>4237</v>
      </c>
      <c r="R4571" s="14">
        <v>48.888888888891664</v>
      </c>
      <c r="S4571">
        <v>619.04095284569848</v>
      </c>
    </row>
    <row r="4572" spans="16:19" x14ac:dyDescent="0.25">
      <c r="P4572" s="13">
        <v>70.633333333330597</v>
      </c>
      <c r="Q4572" s="13">
        <f t="shared" si="148"/>
        <v>4238</v>
      </c>
      <c r="R4572" s="14">
        <v>36.666666666668746</v>
      </c>
      <c r="S4572">
        <v>620.59350831719826</v>
      </c>
    </row>
    <row r="4573" spans="16:19" x14ac:dyDescent="0.25">
      <c r="P4573" s="13">
        <v>70.649999999997263</v>
      </c>
      <c r="Q4573" s="13">
        <f t="shared" si="148"/>
        <v>4239</v>
      </c>
      <c r="R4573" s="14">
        <v>24.444444444445832</v>
      </c>
      <c r="S4573">
        <v>621.71562324493573</v>
      </c>
    </row>
    <row r="4574" spans="16:19" x14ac:dyDescent="0.25">
      <c r="P4574" s="13">
        <v>70.666666666663929</v>
      </c>
      <c r="Q4574" s="13">
        <f t="shared" si="148"/>
        <v>4240</v>
      </c>
      <c r="R4574" s="14">
        <v>12.222222222222916</v>
      </c>
      <c r="S4574">
        <v>622.55122471676066</v>
      </c>
    </row>
    <row r="4575" spans="16:19" x14ac:dyDescent="0.25">
      <c r="P4575" s="13">
        <v>70.683333333330594</v>
      </c>
      <c r="Q4575" s="13">
        <f t="shared" si="148"/>
        <v>4241</v>
      </c>
      <c r="R4575" s="14">
        <v>0</v>
      </c>
      <c r="S4575">
        <v>627.56403259111187</v>
      </c>
    </row>
    <row r="4576" spans="16:19" x14ac:dyDescent="0.25">
      <c r="P4576" s="13">
        <v>70.69999999999726</v>
      </c>
      <c r="Q4576" s="13">
        <f t="shared" si="148"/>
        <v>4242</v>
      </c>
      <c r="R4576" s="14">
        <v>0</v>
      </c>
      <c r="S4576">
        <v>638.34388790003356</v>
      </c>
    </row>
    <row r="4577" spans="16:19" x14ac:dyDescent="0.25">
      <c r="P4577" s="13">
        <v>70.716666666663926</v>
      </c>
      <c r="Q4577" s="13">
        <f t="shared" si="148"/>
        <v>4243</v>
      </c>
      <c r="R4577" s="14">
        <v>0</v>
      </c>
      <c r="S4577">
        <v>648.64542580250895</v>
      </c>
    </row>
    <row r="4578" spans="16:19" x14ac:dyDescent="0.25">
      <c r="P4578" s="13">
        <v>70.733333333330592</v>
      </c>
      <c r="Q4578" s="13">
        <f t="shared" si="148"/>
        <v>4244</v>
      </c>
      <c r="R4578" s="14">
        <v>12.222222222222916</v>
      </c>
      <c r="S4578">
        <v>653.2780682002666</v>
      </c>
    </row>
    <row r="4579" spans="16:19" x14ac:dyDescent="0.25">
      <c r="P4579" s="13">
        <v>70.749999999997257</v>
      </c>
      <c r="Q4579" s="13">
        <f t="shared" si="148"/>
        <v>4245</v>
      </c>
      <c r="R4579" s="14">
        <v>24.444444444445832</v>
      </c>
      <c r="S4579">
        <v>654.85013046891152</v>
      </c>
    </row>
    <row r="4580" spans="16:19" x14ac:dyDescent="0.25">
      <c r="P4580" s="13">
        <v>70.766666666663923</v>
      </c>
      <c r="Q4580" s="13">
        <f t="shared" si="148"/>
        <v>4246</v>
      </c>
      <c r="R4580" s="14">
        <v>24.444444444445832</v>
      </c>
      <c r="S4580">
        <v>654.00991983948222</v>
      </c>
    </row>
    <row r="4581" spans="16:19" x14ac:dyDescent="0.25">
      <c r="P4581" s="13">
        <v>70.783333333330589</v>
      </c>
      <c r="Q4581" s="13">
        <f t="shared" si="148"/>
        <v>4247</v>
      </c>
      <c r="R4581" s="14">
        <v>36.666666666668746</v>
      </c>
      <c r="S4581">
        <v>654.72887901914771</v>
      </c>
    </row>
    <row r="4582" spans="16:19" x14ac:dyDescent="0.25">
      <c r="P4582" s="13">
        <v>70.799999999997254</v>
      </c>
      <c r="Q4582" s="13">
        <f t="shared" si="148"/>
        <v>4248</v>
      </c>
      <c r="R4582" s="14">
        <v>48.888888888891664</v>
      </c>
      <c r="S4582">
        <v>650.48812500340648</v>
      </c>
    </row>
    <row r="4583" spans="16:19" x14ac:dyDescent="0.25">
      <c r="P4583" s="13">
        <v>70.81666666666392</v>
      </c>
      <c r="Q4583" s="13">
        <f t="shared" si="148"/>
        <v>4249</v>
      </c>
      <c r="R4583" s="14">
        <v>48.888888888891664</v>
      </c>
      <c r="S4583">
        <v>650.80267524742408</v>
      </c>
    </row>
    <row r="4584" spans="16:19" x14ac:dyDescent="0.25">
      <c r="P4584" s="13">
        <v>70.833333333330586</v>
      </c>
      <c r="Q4584" s="13">
        <f t="shared" si="148"/>
        <v>4250</v>
      </c>
      <c r="R4584" s="14">
        <v>61.111111111114589</v>
      </c>
      <c r="S4584">
        <v>648.30030347590036</v>
      </c>
    </row>
    <row r="4585" spans="16:19" x14ac:dyDescent="0.25">
      <c r="P4585" s="13">
        <v>70.849999999997252</v>
      </c>
      <c r="Q4585" s="13">
        <f t="shared" si="148"/>
        <v>4251</v>
      </c>
      <c r="R4585" s="14">
        <v>73.333333333337492</v>
      </c>
      <c r="S4585">
        <v>646.67713195733143</v>
      </c>
    </row>
    <row r="4586" spans="16:19" x14ac:dyDescent="0.25">
      <c r="P4586" s="13">
        <v>70.866666666663917</v>
      </c>
      <c r="Q4586" s="13">
        <f t="shared" si="148"/>
        <v>4252</v>
      </c>
      <c r="R4586" s="14">
        <v>85.555555555560417</v>
      </c>
      <c r="S4586">
        <v>650.58059712168608</v>
      </c>
    </row>
    <row r="4587" spans="16:19" x14ac:dyDescent="0.25">
      <c r="P4587" s="13">
        <v>70.883333333330583</v>
      </c>
      <c r="Q4587" s="13">
        <f t="shared" si="148"/>
        <v>4253</v>
      </c>
      <c r="R4587" s="14">
        <v>97.777777777783328</v>
      </c>
      <c r="S4587">
        <v>652.22072407668225</v>
      </c>
    </row>
    <row r="4588" spans="16:19" x14ac:dyDescent="0.25">
      <c r="P4588" s="13">
        <v>70.899999999997249</v>
      </c>
      <c r="Q4588" s="13">
        <f t="shared" si="148"/>
        <v>4254</v>
      </c>
      <c r="R4588" s="14">
        <v>110.00000000000624</v>
      </c>
      <c r="S4588">
        <v>655.4750245002225</v>
      </c>
    </row>
    <row r="4589" spans="16:19" x14ac:dyDescent="0.25">
      <c r="P4589" s="13">
        <v>70.916666666663914</v>
      </c>
      <c r="Q4589" s="13">
        <f t="shared" si="148"/>
        <v>4255</v>
      </c>
      <c r="R4589" s="14">
        <v>122.22222222222915</v>
      </c>
      <c r="S4589">
        <v>656.11603214900936</v>
      </c>
    </row>
    <row r="4590" spans="16:19" x14ac:dyDescent="0.25">
      <c r="P4590" s="13">
        <v>70.93333333333058</v>
      </c>
      <c r="Q4590" s="13">
        <f t="shared" si="148"/>
        <v>4256</v>
      </c>
      <c r="R4590" s="14">
        <v>134.44444444445205</v>
      </c>
      <c r="S4590">
        <v>659.52548826076793</v>
      </c>
    </row>
    <row r="4591" spans="16:19" x14ac:dyDescent="0.25">
      <c r="P4591" s="13">
        <v>70.949999999997246</v>
      </c>
      <c r="Q4591" s="13">
        <f t="shared" si="148"/>
        <v>4257</v>
      </c>
      <c r="R4591" s="14">
        <v>146.66666666667496</v>
      </c>
      <c r="S4591">
        <v>665.3237229868904</v>
      </c>
    </row>
    <row r="4592" spans="16:19" x14ac:dyDescent="0.25">
      <c r="P4592" s="13">
        <v>70.966666666663912</v>
      </c>
      <c r="Q4592" s="13">
        <f t="shared" si="148"/>
        <v>4258</v>
      </c>
      <c r="R4592" s="14">
        <v>158.88888888889787</v>
      </c>
      <c r="S4592">
        <v>672.64407582288175</v>
      </c>
    </row>
    <row r="4593" spans="16:19" x14ac:dyDescent="0.25">
      <c r="P4593" s="13">
        <v>70.983333333330577</v>
      </c>
      <c r="Q4593" s="13">
        <f t="shared" si="148"/>
        <v>4259</v>
      </c>
      <c r="R4593" s="14">
        <v>171.11111111112078</v>
      </c>
      <c r="S4593">
        <v>677.27237090494395</v>
      </c>
    </row>
    <row r="4594" spans="16:19" x14ac:dyDescent="0.25">
      <c r="P4594" s="13">
        <v>70.999999999997243</v>
      </c>
      <c r="Q4594" s="13">
        <f t="shared" si="148"/>
        <v>4260</v>
      </c>
      <c r="R4594" s="14">
        <v>183.33333333334372</v>
      </c>
      <c r="S4594">
        <v>679.72266956950477</v>
      </c>
    </row>
    <row r="4595" spans="16:19" x14ac:dyDescent="0.25">
      <c r="P4595" s="13">
        <v>71.016666666663909</v>
      </c>
      <c r="Q4595" s="13">
        <f t="shared" si="148"/>
        <v>4261</v>
      </c>
      <c r="R4595" s="14">
        <v>195.5555555555666</v>
      </c>
      <c r="S4595">
        <v>685.51231683693379</v>
      </c>
    </row>
    <row r="4596" spans="16:19" x14ac:dyDescent="0.25">
      <c r="P4596" s="13">
        <v>71.033333333330575</v>
      </c>
      <c r="Q4596" s="13">
        <f t="shared" si="148"/>
        <v>4262</v>
      </c>
      <c r="R4596" s="14">
        <v>207.77777777778954</v>
      </c>
      <c r="S4596">
        <v>689.18253128761205</v>
      </c>
    </row>
    <row r="4597" spans="16:19" x14ac:dyDescent="0.25">
      <c r="P4597" s="13">
        <v>71.04999999999724</v>
      </c>
      <c r="Q4597" s="13">
        <f t="shared" si="148"/>
        <v>4263</v>
      </c>
      <c r="R4597" s="14">
        <v>220.00000000001245</v>
      </c>
      <c r="S4597">
        <v>686.45897393198231</v>
      </c>
    </row>
    <row r="4598" spans="16:19" x14ac:dyDescent="0.25">
      <c r="P4598" s="13">
        <v>71.066666666663906</v>
      </c>
      <c r="Q4598" s="13">
        <f t="shared" si="148"/>
        <v>4264</v>
      </c>
      <c r="R4598" s="14">
        <v>232.22222222223536</v>
      </c>
      <c r="S4598">
        <v>690.16446182776065</v>
      </c>
    </row>
    <row r="4599" spans="16:19" x14ac:dyDescent="0.25">
      <c r="P4599" s="13">
        <v>71.083333333330572</v>
      </c>
      <c r="Q4599" s="13">
        <f t="shared" si="148"/>
        <v>4265</v>
      </c>
      <c r="R4599" s="14">
        <v>244.44444444445827</v>
      </c>
      <c r="S4599">
        <v>688.98371071226927</v>
      </c>
    </row>
    <row r="4600" spans="16:19" x14ac:dyDescent="0.25">
      <c r="P4600" s="13">
        <v>71.099999999997237</v>
      </c>
      <c r="Q4600" s="13">
        <f t="shared" si="148"/>
        <v>4266</v>
      </c>
      <c r="R4600" s="14">
        <v>256.66666666668112</v>
      </c>
      <c r="S4600">
        <v>693.98285777969784</v>
      </c>
    </row>
    <row r="4601" spans="16:19" x14ac:dyDescent="0.25">
      <c r="P4601" s="13">
        <v>71.116666666663903</v>
      </c>
      <c r="Q4601" s="13">
        <f t="shared" si="148"/>
        <v>4267</v>
      </c>
      <c r="R4601" s="14">
        <v>268.88888888890403</v>
      </c>
      <c r="S4601">
        <v>697.3251262492164</v>
      </c>
    </row>
    <row r="4602" spans="16:19" x14ac:dyDescent="0.25">
      <c r="P4602" s="13">
        <v>71.133333333330569</v>
      </c>
      <c r="Q4602" s="13">
        <f t="shared" si="148"/>
        <v>4268</v>
      </c>
      <c r="R4602" s="14">
        <v>281.11111111112695</v>
      </c>
      <c r="S4602">
        <v>698.53446709213495</v>
      </c>
    </row>
    <row r="4603" spans="16:19" x14ac:dyDescent="0.25">
      <c r="P4603" s="13">
        <v>71.149999999997235</v>
      </c>
      <c r="Q4603" s="13">
        <f t="shared" si="148"/>
        <v>4269</v>
      </c>
      <c r="R4603" s="14">
        <v>293.33333333334986</v>
      </c>
      <c r="S4603">
        <v>694.69550003548864</v>
      </c>
    </row>
    <row r="4604" spans="16:19" x14ac:dyDescent="0.25">
      <c r="P4604" s="13">
        <v>71.1666666666639</v>
      </c>
      <c r="Q4604" s="13">
        <f t="shared" si="148"/>
        <v>4270</v>
      </c>
      <c r="R4604" s="14">
        <v>305.55555555557277</v>
      </c>
      <c r="S4604">
        <v>694.70224123026992</v>
      </c>
    </row>
    <row r="4605" spans="16:19" x14ac:dyDescent="0.25">
      <c r="P4605" s="13">
        <v>71.183333333330566</v>
      </c>
      <c r="Q4605" s="13">
        <f t="shared" si="148"/>
        <v>4271</v>
      </c>
      <c r="R4605" s="14">
        <v>317.77777777779568</v>
      </c>
      <c r="S4605">
        <v>694.24073194740356</v>
      </c>
    </row>
    <row r="4606" spans="16:19" x14ac:dyDescent="0.25">
      <c r="P4606" s="13">
        <v>71.199999999997232</v>
      </c>
      <c r="Q4606" s="13">
        <f t="shared" si="148"/>
        <v>4272</v>
      </c>
      <c r="R4606" s="14">
        <v>330.00000000001859</v>
      </c>
      <c r="S4606">
        <v>694.0532818087064</v>
      </c>
    </row>
    <row r="4607" spans="16:19" x14ac:dyDescent="0.25">
      <c r="P4607" s="13">
        <v>71.216666666663897</v>
      </c>
      <c r="Q4607" s="13">
        <f t="shared" si="148"/>
        <v>4273</v>
      </c>
      <c r="R4607" s="14">
        <v>342.2222222222415</v>
      </c>
      <c r="S4607">
        <v>696.48101106773584</v>
      </c>
    </row>
    <row r="4608" spans="16:19" x14ac:dyDescent="0.25">
      <c r="P4608" s="13">
        <v>71.233333333330563</v>
      </c>
      <c r="Q4608" s="13">
        <f t="shared" si="148"/>
        <v>4274</v>
      </c>
      <c r="R4608" s="14">
        <v>342.2222222222415</v>
      </c>
      <c r="S4608">
        <v>695.27007703503205</v>
      </c>
    </row>
    <row r="4609" spans="16:19" x14ac:dyDescent="0.25">
      <c r="P4609" s="13">
        <v>71.249999999997229</v>
      </c>
      <c r="Q4609" s="13">
        <f t="shared" si="148"/>
        <v>4275</v>
      </c>
      <c r="R4609" s="14">
        <v>342.2222222222415</v>
      </c>
      <c r="S4609">
        <v>685.10148107486543</v>
      </c>
    </row>
    <row r="4610" spans="16:19" x14ac:dyDescent="0.25">
      <c r="P4610" s="13">
        <v>71.266666666663895</v>
      </c>
      <c r="Q4610" s="13">
        <f t="shared" si="148"/>
        <v>4276</v>
      </c>
      <c r="R4610" s="14">
        <v>354.44444444446441</v>
      </c>
      <c r="S4610">
        <v>677.66914230406053</v>
      </c>
    </row>
    <row r="4611" spans="16:19" x14ac:dyDescent="0.25">
      <c r="P4611" s="13">
        <v>71.28333333333056</v>
      </c>
      <c r="Q4611" s="13">
        <f t="shared" si="148"/>
        <v>4277</v>
      </c>
      <c r="R4611" s="14">
        <v>354.44444444446441</v>
      </c>
      <c r="S4611">
        <v>669.73915153403232</v>
      </c>
    </row>
    <row r="4612" spans="16:19" x14ac:dyDescent="0.25">
      <c r="P4612" s="13">
        <v>71.299999999997226</v>
      </c>
      <c r="Q4612" s="13">
        <f t="shared" si="148"/>
        <v>4278</v>
      </c>
      <c r="R4612" s="14">
        <v>354.44444444446441</v>
      </c>
      <c r="S4612">
        <v>655.81630227996482</v>
      </c>
    </row>
    <row r="4613" spans="16:19" x14ac:dyDescent="0.25">
      <c r="P4613" s="13">
        <v>71.316666666663892</v>
      </c>
      <c r="Q4613" s="13">
        <f t="shared" ref="Q4613:Q4676" si="149">ROUND(P4613*60,0)</f>
        <v>4279</v>
      </c>
      <c r="R4613" s="14">
        <v>378.88888888891023</v>
      </c>
      <c r="S4613">
        <v>648.43850838845913</v>
      </c>
    </row>
    <row r="4614" spans="16:19" x14ac:dyDescent="0.25">
      <c r="P4614" s="13">
        <v>71.333333333330557</v>
      </c>
      <c r="Q4614" s="13">
        <f t="shared" si="149"/>
        <v>4280</v>
      </c>
      <c r="R4614" s="14">
        <v>391.11111111113314</v>
      </c>
      <c r="S4614">
        <v>642.60710141273228</v>
      </c>
    </row>
    <row r="4615" spans="16:19" x14ac:dyDescent="0.25">
      <c r="P4615" s="13">
        <v>71.349999999997223</v>
      </c>
      <c r="Q4615" s="13">
        <f t="shared" si="149"/>
        <v>4281</v>
      </c>
      <c r="R4615" s="14">
        <v>403.33333333335605</v>
      </c>
      <c r="S4615">
        <v>635.70123986751116</v>
      </c>
    </row>
    <row r="4616" spans="16:19" x14ac:dyDescent="0.25">
      <c r="P4616" s="13">
        <v>71.366666666663889</v>
      </c>
      <c r="Q4616" s="13">
        <f t="shared" si="149"/>
        <v>4282</v>
      </c>
      <c r="R4616" s="14">
        <v>415.55555555557896</v>
      </c>
      <c r="S4616">
        <v>629.84999476498967</v>
      </c>
    </row>
    <row r="4617" spans="16:19" x14ac:dyDescent="0.25">
      <c r="P4617" s="13">
        <v>71.383333333330555</v>
      </c>
      <c r="Q4617" s="13">
        <f t="shared" si="149"/>
        <v>4283</v>
      </c>
      <c r="R4617" s="14">
        <v>427.77777777780193</v>
      </c>
      <c r="S4617">
        <v>623.61653024980808</v>
      </c>
    </row>
    <row r="4618" spans="16:19" x14ac:dyDescent="0.25">
      <c r="P4618" s="13">
        <v>71.39999999999722</v>
      </c>
      <c r="Q4618" s="13">
        <f t="shared" si="149"/>
        <v>4284</v>
      </c>
      <c r="R4618" s="14">
        <v>440.00000000002478</v>
      </c>
      <c r="S4618">
        <v>619.8292078770902</v>
      </c>
    </row>
    <row r="4619" spans="16:19" x14ac:dyDescent="0.25">
      <c r="P4619" s="13">
        <v>71.416666666663886</v>
      </c>
      <c r="Q4619" s="13">
        <f t="shared" si="149"/>
        <v>4285</v>
      </c>
      <c r="R4619" s="14">
        <v>452.22222222224775</v>
      </c>
      <c r="S4619">
        <v>617.37132487269139</v>
      </c>
    </row>
    <row r="4620" spans="16:19" x14ac:dyDescent="0.25">
      <c r="P4620" s="13">
        <v>71.433333333330552</v>
      </c>
      <c r="Q4620" s="13">
        <f t="shared" si="149"/>
        <v>4286</v>
      </c>
      <c r="R4620" s="14">
        <v>464.44444444447066</v>
      </c>
      <c r="S4620">
        <v>620.43239812876016</v>
      </c>
    </row>
    <row r="4621" spans="16:19" x14ac:dyDescent="0.25">
      <c r="P4621" s="13">
        <v>71.449999999997218</v>
      </c>
      <c r="Q4621" s="13">
        <f t="shared" si="149"/>
        <v>4287</v>
      </c>
      <c r="R4621" s="14">
        <v>476.66666666669357</v>
      </c>
      <c r="S4621">
        <v>622.04067281230846</v>
      </c>
    </row>
    <row r="4622" spans="16:19" x14ac:dyDescent="0.25">
      <c r="P4622" s="13">
        <v>71.466666666663883</v>
      </c>
      <c r="Q4622" s="13">
        <f t="shared" si="149"/>
        <v>4288</v>
      </c>
      <c r="R4622" s="14">
        <v>488.88888888891648</v>
      </c>
      <c r="S4622">
        <v>626.70814043370535</v>
      </c>
    </row>
    <row r="4623" spans="16:19" x14ac:dyDescent="0.25">
      <c r="P4623" s="13">
        <v>71.483333333330549</v>
      </c>
      <c r="Q4623" s="13">
        <f t="shared" si="149"/>
        <v>4289</v>
      </c>
      <c r="R4623" s="14">
        <v>488.88888888891643</v>
      </c>
      <c r="S4623">
        <v>635.76979466247451</v>
      </c>
    </row>
    <row r="4624" spans="16:19" x14ac:dyDescent="0.25">
      <c r="P4624" s="13">
        <v>71.499999999997215</v>
      </c>
      <c r="Q4624" s="13">
        <f t="shared" si="149"/>
        <v>4290</v>
      </c>
      <c r="R4624" s="14">
        <v>488.88888888891643</v>
      </c>
      <c r="S4624">
        <v>643.56648362355691</v>
      </c>
    </row>
    <row r="4625" spans="16:19" x14ac:dyDescent="0.25">
      <c r="P4625" s="13">
        <v>71.51666666666388</v>
      </c>
      <c r="Q4625" s="13">
        <f t="shared" si="149"/>
        <v>4291</v>
      </c>
      <c r="R4625" s="14">
        <v>501.11111111113939</v>
      </c>
      <c r="S4625">
        <v>648.58676551534165</v>
      </c>
    </row>
    <row r="4626" spans="16:19" x14ac:dyDescent="0.25">
      <c r="P4626" s="13">
        <v>71.533333333330546</v>
      </c>
      <c r="Q4626" s="13">
        <f t="shared" si="149"/>
        <v>4292</v>
      </c>
      <c r="R4626" s="14">
        <v>501.11111111113939</v>
      </c>
      <c r="S4626">
        <v>653.39018522095239</v>
      </c>
    </row>
    <row r="4627" spans="16:19" x14ac:dyDescent="0.25">
      <c r="P4627" s="13">
        <v>71.549999999997212</v>
      </c>
      <c r="Q4627" s="13">
        <f t="shared" si="149"/>
        <v>4293</v>
      </c>
      <c r="R4627" s="14">
        <v>501.11111111113939</v>
      </c>
      <c r="S4627">
        <v>656.13793427290398</v>
      </c>
    </row>
    <row r="4628" spans="16:19" x14ac:dyDescent="0.25">
      <c r="P4628" s="13">
        <v>71.566666666663878</v>
      </c>
      <c r="Q4628" s="13">
        <f t="shared" si="149"/>
        <v>4294</v>
      </c>
      <c r="R4628" s="14">
        <v>513.33333333336225</v>
      </c>
      <c r="S4628">
        <v>658.80273316956107</v>
      </c>
    </row>
    <row r="4629" spans="16:19" x14ac:dyDescent="0.25">
      <c r="P4629" s="13">
        <v>71.583333333330543</v>
      </c>
      <c r="Q4629" s="13">
        <f t="shared" si="149"/>
        <v>4295</v>
      </c>
      <c r="R4629" s="14">
        <v>513.33333333336236</v>
      </c>
      <c r="S4629">
        <v>659.98206396243722</v>
      </c>
    </row>
    <row r="4630" spans="16:19" x14ac:dyDescent="0.25">
      <c r="P4630" s="13">
        <v>71.599999999997209</v>
      </c>
      <c r="Q4630" s="13">
        <f t="shared" si="149"/>
        <v>4296</v>
      </c>
      <c r="R4630" s="14">
        <v>513.33333333336236</v>
      </c>
      <c r="S4630">
        <v>658.5438863590341</v>
      </c>
    </row>
    <row r="4631" spans="16:19" x14ac:dyDescent="0.25">
      <c r="P4631" s="13">
        <v>71.616666666663875</v>
      </c>
      <c r="Q4631" s="13">
        <f t="shared" si="149"/>
        <v>4297</v>
      </c>
      <c r="R4631" s="14">
        <v>513.33333333336236</v>
      </c>
      <c r="S4631">
        <v>657.56835454751626</v>
      </c>
    </row>
    <row r="4632" spans="16:19" x14ac:dyDescent="0.25">
      <c r="P4632" s="13">
        <v>71.63333333333054</v>
      </c>
      <c r="Q4632" s="13">
        <f t="shared" si="149"/>
        <v>4298</v>
      </c>
      <c r="R4632" s="14">
        <v>513.33333333336236</v>
      </c>
      <c r="S4632">
        <v>658.46892824662029</v>
      </c>
    </row>
    <row r="4633" spans="16:19" x14ac:dyDescent="0.25">
      <c r="P4633" s="13">
        <v>71.649999999997206</v>
      </c>
      <c r="Q4633" s="13">
        <f t="shared" si="149"/>
        <v>4299</v>
      </c>
      <c r="R4633" s="14">
        <v>513.33333333336225</v>
      </c>
      <c r="S4633">
        <v>658.39521881883138</v>
      </c>
    </row>
    <row r="4634" spans="16:19" x14ac:dyDescent="0.25">
      <c r="P4634" s="13">
        <v>71.666666666663872</v>
      </c>
      <c r="Q4634" s="13">
        <f t="shared" si="149"/>
        <v>4300</v>
      </c>
      <c r="R4634" s="14">
        <v>513.33333333336236</v>
      </c>
      <c r="S4634">
        <v>655.18486480212766</v>
      </c>
    </row>
    <row r="4635" spans="16:19" x14ac:dyDescent="0.25">
      <c r="P4635" s="13">
        <v>71.683333333330538</v>
      </c>
      <c r="Q4635" s="13">
        <f t="shared" si="149"/>
        <v>4301</v>
      </c>
      <c r="R4635" s="14">
        <v>513.33333333336236</v>
      </c>
      <c r="S4635">
        <v>648.53017765351376</v>
      </c>
    </row>
    <row r="4636" spans="16:19" x14ac:dyDescent="0.25">
      <c r="P4636" s="13">
        <v>71.699999999997203</v>
      </c>
      <c r="Q4636" s="13">
        <f t="shared" si="149"/>
        <v>4302</v>
      </c>
      <c r="R4636" s="14">
        <v>513.33333333336236</v>
      </c>
      <c r="S4636">
        <v>644.03078728786352</v>
      </c>
    </row>
    <row r="4637" spans="16:19" x14ac:dyDescent="0.25">
      <c r="P4637" s="13">
        <v>71.716666666663869</v>
      </c>
      <c r="Q4637" s="13">
        <f t="shared" si="149"/>
        <v>4303</v>
      </c>
      <c r="R4637" s="14">
        <v>513.33333333336236</v>
      </c>
      <c r="S4637">
        <v>642.0651764315902</v>
      </c>
    </row>
    <row r="4638" spans="16:19" x14ac:dyDescent="0.25">
      <c r="P4638" s="13">
        <v>71.733333333330535</v>
      </c>
      <c r="Q4638" s="13">
        <f t="shared" si="149"/>
        <v>4304</v>
      </c>
      <c r="R4638" s="14">
        <v>513.33333333336225</v>
      </c>
      <c r="S4638">
        <v>640.75764123374086</v>
      </c>
    </row>
    <row r="4639" spans="16:19" x14ac:dyDescent="0.25">
      <c r="P4639" s="13">
        <v>71.7499999999972</v>
      </c>
      <c r="Q4639" s="13">
        <f t="shared" si="149"/>
        <v>4305</v>
      </c>
      <c r="R4639" s="14">
        <v>513.33333333336236</v>
      </c>
      <c r="S4639">
        <v>636.4312888615126</v>
      </c>
    </row>
    <row r="4640" spans="16:19" x14ac:dyDescent="0.25">
      <c r="P4640" s="13">
        <v>71.766666666663866</v>
      </c>
      <c r="Q4640" s="13">
        <f t="shared" si="149"/>
        <v>4306</v>
      </c>
      <c r="R4640" s="14">
        <v>513.33333333336225</v>
      </c>
      <c r="S4640">
        <v>634.11412468488743</v>
      </c>
    </row>
    <row r="4641" spans="16:19" x14ac:dyDescent="0.25">
      <c r="P4641" s="13">
        <v>71.783333333330532</v>
      </c>
      <c r="Q4641" s="13">
        <f t="shared" si="149"/>
        <v>4307</v>
      </c>
      <c r="R4641" s="14">
        <v>513.33333333336225</v>
      </c>
      <c r="S4641">
        <v>631.10510312211511</v>
      </c>
    </row>
    <row r="4642" spans="16:19" x14ac:dyDescent="0.25">
      <c r="P4642" s="13">
        <v>71.799999999997198</v>
      </c>
      <c r="Q4642" s="13">
        <f t="shared" si="149"/>
        <v>4308</v>
      </c>
      <c r="R4642" s="14">
        <v>513.33333333336225</v>
      </c>
      <c r="S4642">
        <v>626.88056429790299</v>
      </c>
    </row>
    <row r="4643" spans="16:19" x14ac:dyDescent="0.25">
      <c r="P4643" s="13">
        <v>71.816666666663863</v>
      </c>
      <c r="Q4643" s="13">
        <f t="shared" si="149"/>
        <v>4309</v>
      </c>
      <c r="R4643" s="14">
        <v>501.11111111113939</v>
      </c>
      <c r="S4643">
        <v>623.57292713987533</v>
      </c>
    </row>
    <row r="4644" spans="16:19" x14ac:dyDescent="0.25">
      <c r="P4644" s="13">
        <v>71.833333333330529</v>
      </c>
      <c r="Q4644" s="13">
        <f t="shared" si="149"/>
        <v>4310</v>
      </c>
      <c r="R4644" s="14">
        <v>488.88888888891648</v>
      </c>
      <c r="S4644">
        <v>621.6547587156017</v>
      </c>
    </row>
    <row r="4645" spans="16:19" x14ac:dyDescent="0.25">
      <c r="P4645" s="13">
        <v>71.849999999997195</v>
      </c>
      <c r="Q4645" s="13">
        <f t="shared" si="149"/>
        <v>4311</v>
      </c>
      <c r="R4645" s="14">
        <v>476.66666666669357</v>
      </c>
      <c r="S4645">
        <v>622.83872428901748</v>
      </c>
    </row>
    <row r="4646" spans="16:19" x14ac:dyDescent="0.25">
      <c r="P4646" s="13">
        <v>71.86666666666386</v>
      </c>
      <c r="Q4646" s="13">
        <f t="shared" si="149"/>
        <v>4312</v>
      </c>
      <c r="R4646" s="14">
        <v>464.44444444447066</v>
      </c>
      <c r="S4646">
        <v>622.75001486190081</v>
      </c>
    </row>
    <row r="4647" spans="16:19" x14ac:dyDescent="0.25">
      <c r="P4647" s="13">
        <v>71.883333333330526</v>
      </c>
      <c r="Q4647" s="13">
        <f t="shared" si="149"/>
        <v>4313</v>
      </c>
      <c r="R4647" s="14">
        <v>452.22222222224775</v>
      </c>
      <c r="S4647">
        <v>618.94023858312744</v>
      </c>
    </row>
    <row r="4648" spans="16:19" x14ac:dyDescent="0.25">
      <c r="P4648" s="13">
        <v>71.899999999997192</v>
      </c>
      <c r="Q4648" s="13">
        <f t="shared" si="149"/>
        <v>4314</v>
      </c>
      <c r="R4648" s="14">
        <v>440.00000000002478</v>
      </c>
      <c r="S4648">
        <v>612.87934271184918</v>
      </c>
    </row>
    <row r="4649" spans="16:19" x14ac:dyDescent="0.25">
      <c r="P4649" s="13">
        <v>71.916666666663858</v>
      </c>
      <c r="Q4649" s="13">
        <f t="shared" si="149"/>
        <v>4315</v>
      </c>
      <c r="R4649" s="14">
        <v>427.77777777780193</v>
      </c>
      <c r="S4649">
        <v>609.42998185704323</v>
      </c>
    </row>
    <row r="4650" spans="16:19" x14ac:dyDescent="0.25">
      <c r="P4650" s="13">
        <v>71.933333333330523</v>
      </c>
      <c r="Q4650" s="13">
        <f t="shared" si="149"/>
        <v>4316</v>
      </c>
      <c r="R4650" s="14">
        <v>415.55555555557896</v>
      </c>
      <c r="S4650">
        <v>610.09736914695713</v>
      </c>
    </row>
    <row r="4651" spans="16:19" x14ac:dyDescent="0.25">
      <c r="P4651" s="13">
        <v>71.949999999997189</v>
      </c>
      <c r="Q4651" s="13">
        <f t="shared" si="149"/>
        <v>4317</v>
      </c>
      <c r="R4651" s="14">
        <v>403.33333333335605</v>
      </c>
      <c r="S4651">
        <v>610.65510862872782</v>
      </c>
    </row>
    <row r="4652" spans="16:19" x14ac:dyDescent="0.25">
      <c r="P4652" s="13">
        <v>71.966666666663855</v>
      </c>
      <c r="Q4652" s="13">
        <f t="shared" si="149"/>
        <v>4318</v>
      </c>
      <c r="R4652" s="14">
        <v>391.11111111113314</v>
      </c>
      <c r="S4652">
        <v>614.22517636335613</v>
      </c>
    </row>
    <row r="4653" spans="16:19" x14ac:dyDescent="0.25">
      <c r="P4653" s="13">
        <v>71.983333333330521</v>
      </c>
      <c r="Q4653" s="13">
        <f t="shared" si="149"/>
        <v>4319</v>
      </c>
      <c r="R4653" s="14">
        <v>391.11111111113314</v>
      </c>
      <c r="S4653">
        <v>618.01317473274366</v>
      </c>
    </row>
    <row r="4654" spans="16:19" x14ac:dyDescent="0.25">
      <c r="P4654" s="13">
        <v>71.999999999997186</v>
      </c>
      <c r="Q4654" s="13">
        <f t="shared" si="149"/>
        <v>4320</v>
      </c>
      <c r="R4654" s="14">
        <v>391.11111111113314</v>
      </c>
      <c r="S4654">
        <v>621.5371395996184</v>
      </c>
    </row>
    <row r="4655" spans="16:19" x14ac:dyDescent="0.25">
      <c r="P4655" s="13">
        <v>72.016666666663852</v>
      </c>
      <c r="Q4655" s="13">
        <f t="shared" si="149"/>
        <v>4321</v>
      </c>
      <c r="R4655" s="14">
        <v>391.11111111113314</v>
      </c>
      <c r="S4655">
        <v>622.48537423443202</v>
      </c>
    </row>
    <row r="4656" spans="16:19" x14ac:dyDescent="0.25">
      <c r="P4656" s="13">
        <v>72.033333333330518</v>
      </c>
      <c r="Q4656" s="13">
        <f t="shared" si="149"/>
        <v>4322</v>
      </c>
      <c r="R4656" s="14">
        <v>403.33333333335605</v>
      </c>
      <c r="S4656">
        <v>625.56798216138782</v>
      </c>
    </row>
    <row r="4657" spans="16:19" x14ac:dyDescent="0.25">
      <c r="P4657" s="13">
        <v>72.049999999997183</v>
      </c>
      <c r="Q4657" s="13">
        <f t="shared" si="149"/>
        <v>4323</v>
      </c>
      <c r="R4657" s="14">
        <v>415.55555555557896</v>
      </c>
      <c r="S4657">
        <v>628.89665442312139</v>
      </c>
    </row>
    <row r="4658" spans="16:19" x14ac:dyDescent="0.25">
      <c r="P4658" s="13">
        <v>72.066666666663849</v>
      </c>
      <c r="Q4658" s="13">
        <f t="shared" si="149"/>
        <v>4324</v>
      </c>
      <c r="R4658" s="14">
        <v>403.33333333335605</v>
      </c>
      <c r="S4658">
        <v>635.5505000363911</v>
      </c>
    </row>
    <row r="4659" spans="16:19" x14ac:dyDescent="0.25">
      <c r="P4659" s="13">
        <v>72.083333333330515</v>
      </c>
      <c r="Q4659" s="13">
        <f t="shared" si="149"/>
        <v>4325</v>
      </c>
      <c r="R4659" s="14">
        <v>403.33333333335611</v>
      </c>
      <c r="S4659">
        <v>637.94974197537442</v>
      </c>
    </row>
    <row r="4660" spans="16:19" x14ac:dyDescent="0.25">
      <c r="P4660" s="13">
        <v>72.099999999997181</v>
      </c>
      <c r="Q4660" s="13">
        <f t="shared" si="149"/>
        <v>4326</v>
      </c>
      <c r="R4660" s="14">
        <v>403.33333333335611</v>
      </c>
      <c r="S4660">
        <v>646.55104527008996</v>
      </c>
    </row>
    <row r="4661" spans="16:19" x14ac:dyDescent="0.25">
      <c r="P4661" s="13">
        <v>72.116666666663846</v>
      </c>
      <c r="Q4661" s="13">
        <f t="shared" si="149"/>
        <v>4327</v>
      </c>
      <c r="R4661" s="14">
        <v>403.33333333335611</v>
      </c>
      <c r="S4661">
        <v>653.51591268638663</v>
      </c>
    </row>
    <row r="4662" spans="16:19" x14ac:dyDescent="0.25">
      <c r="P4662" s="13">
        <v>72.133333333330512</v>
      </c>
      <c r="Q4662" s="13">
        <f t="shared" si="149"/>
        <v>4328</v>
      </c>
      <c r="R4662" s="14">
        <v>403.33333333335611</v>
      </c>
      <c r="S4662">
        <v>658.39021603701553</v>
      </c>
    </row>
    <row r="4663" spans="16:19" x14ac:dyDescent="0.25">
      <c r="P4663" s="13">
        <v>72.149999999997178</v>
      </c>
      <c r="Q4663" s="13">
        <f t="shared" si="149"/>
        <v>4329</v>
      </c>
      <c r="R4663" s="14">
        <v>403.33333333335611</v>
      </c>
      <c r="S4663">
        <v>661.60906051263578</v>
      </c>
    </row>
    <row r="4664" spans="16:19" x14ac:dyDescent="0.25">
      <c r="P4664" s="13">
        <v>72.166666666663843</v>
      </c>
      <c r="Q4664" s="13">
        <f t="shared" si="149"/>
        <v>4330</v>
      </c>
      <c r="R4664" s="14">
        <v>403.33333333335611</v>
      </c>
      <c r="S4664">
        <v>665.62030816112258</v>
      </c>
    </row>
    <row r="4665" spans="16:19" x14ac:dyDescent="0.25">
      <c r="P4665" s="13">
        <v>72.183333333330509</v>
      </c>
      <c r="Q4665" s="13">
        <f t="shared" si="149"/>
        <v>4331</v>
      </c>
      <c r="R4665" s="14">
        <v>403.33333333335611</v>
      </c>
      <c r="S4665">
        <v>664.20416730042143</v>
      </c>
    </row>
    <row r="4666" spans="16:19" x14ac:dyDescent="0.25">
      <c r="P4666" s="13">
        <v>72.199999999997175</v>
      </c>
      <c r="Q4666" s="13">
        <f t="shared" si="149"/>
        <v>4332</v>
      </c>
      <c r="R4666" s="14">
        <v>403.33333333335611</v>
      </c>
      <c r="S4666">
        <v>662.45327730893871</v>
      </c>
    </row>
    <row r="4667" spans="16:19" x14ac:dyDescent="0.25">
      <c r="P4667" s="13">
        <v>72.216666666663841</v>
      </c>
      <c r="Q4667" s="13">
        <f t="shared" si="149"/>
        <v>4333</v>
      </c>
      <c r="R4667" s="14">
        <v>403.33333333335611</v>
      </c>
      <c r="S4667">
        <v>659.47710182794435</v>
      </c>
    </row>
    <row r="4668" spans="16:19" x14ac:dyDescent="0.25">
      <c r="P4668" s="13">
        <v>72.233333333330506</v>
      </c>
      <c r="Q4668" s="13">
        <f t="shared" si="149"/>
        <v>4334</v>
      </c>
      <c r="R4668" s="14">
        <v>403.33333333335611</v>
      </c>
      <c r="S4668">
        <v>657.86891474038555</v>
      </c>
    </row>
    <row r="4669" spans="16:19" x14ac:dyDescent="0.25">
      <c r="P4669" s="13">
        <v>72.249999999997172</v>
      </c>
      <c r="Q4669" s="13">
        <f t="shared" si="149"/>
        <v>4335</v>
      </c>
      <c r="R4669" s="14">
        <v>403.33333333335617</v>
      </c>
      <c r="S4669">
        <v>652.55500815822995</v>
      </c>
    </row>
    <row r="4670" spans="16:19" x14ac:dyDescent="0.25">
      <c r="P4670" s="13">
        <v>72.266666666663838</v>
      </c>
      <c r="Q4670" s="13">
        <f t="shared" si="149"/>
        <v>4336</v>
      </c>
      <c r="R4670" s="14">
        <v>403.33333333335611</v>
      </c>
      <c r="S4670">
        <v>649.63592930349921</v>
      </c>
    </row>
    <row r="4671" spans="16:19" x14ac:dyDescent="0.25">
      <c r="P4671" s="13">
        <v>72.283333333330503</v>
      </c>
      <c r="Q4671" s="13">
        <f t="shared" si="149"/>
        <v>4337</v>
      </c>
      <c r="R4671" s="14">
        <v>403.33333333335611</v>
      </c>
      <c r="S4671">
        <v>645.27390212203841</v>
      </c>
    </row>
    <row r="4672" spans="16:19" x14ac:dyDescent="0.25">
      <c r="P4672" s="13">
        <v>72.299999999997169</v>
      </c>
      <c r="Q4672" s="13">
        <f t="shared" si="149"/>
        <v>4338</v>
      </c>
      <c r="R4672" s="14">
        <v>403.33333333335617</v>
      </c>
      <c r="S4672">
        <v>633.25455693312927</v>
      </c>
    </row>
    <row r="4673" spans="16:19" x14ac:dyDescent="0.25">
      <c r="P4673" s="13">
        <v>72.316666666663835</v>
      </c>
      <c r="Q4673" s="13">
        <f t="shared" si="149"/>
        <v>4339</v>
      </c>
      <c r="R4673" s="14">
        <v>403.33333333335611</v>
      </c>
      <c r="S4673">
        <v>621.48107159249196</v>
      </c>
    </row>
    <row r="4674" spans="16:19" x14ac:dyDescent="0.25">
      <c r="P4674" s="13">
        <v>72.333333333330501</v>
      </c>
      <c r="Q4674" s="13">
        <f t="shared" si="149"/>
        <v>4340</v>
      </c>
      <c r="R4674" s="14">
        <v>403.33333333335611</v>
      </c>
      <c r="S4674">
        <v>608.47568280753012</v>
      </c>
    </row>
    <row r="4675" spans="16:19" x14ac:dyDescent="0.25">
      <c r="P4675" s="13">
        <v>72.349999999997166</v>
      </c>
      <c r="Q4675" s="13">
        <f t="shared" si="149"/>
        <v>4341</v>
      </c>
      <c r="R4675" s="14">
        <v>403.33333333335611</v>
      </c>
      <c r="S4675">
        <v>603.93486040293044</v>
      </c>
    </row>
    <row r="4676" spans="16:19" x14ac:dyDescent="0.25">
      <c r="P4676" s="13">
        <v>72.366666666663832</v>
      </c>
      <c r="Q4676" s="13">
        <f t="shared" si="149"/>
        <v>4342</v>
      </c>
      <c r="R4676" s="14">
        <v>403.33333333335611</v>
      </c>
      <c r="S4676">
        <v>603.27927665397613</v>
      </c>
    </row>
    <row r="4677" spans="16:19" x14ac:dyDescent="0.25">
      <c r="P4677" s="13">
        <v>72.383333333330498</v>
      </c>
      <c r="Q4677" s="13">
        <f t="shared" ref="Q4677:Q4740" si="150">ROUND(P4677*60,0)</f>
        <v>4343</v>
      </c>
      <c r="R4677" s="14">
        <v>403.33333333335611</v>
      </c>
      <c r="S4677">
        <v>600.89202139684392</v>
      </c>
    </row>
    <row r="4678" spans="16:19" x14ac:dyDescent="0.25">
      <c r="P4678" s="13">
        <v>72.399999999997164</v>
      </c>
      <c r="Q4678" s="13">
        <f t="shared" si="150"/>
        <v>4344</v>
      </c>
      <c r="R4678" s="14">
        <v>403.33333333335611</v>
      </c>
      <c r="S4678">
        <v>593.74459258473371</v>
      </c>
    </row>
    <row r="4679" spans="16:19" x14ac:dyDescent="0.25">
      <c r="P4679" s="13">
        <v>72.416666666663829</v>
      </c>
      <c r="Q4679" s="13">
        <f t="shared" si="150"/>
        <v>4345</v>
      </c>
      <c r="R4679" s="14">
        <v>403.33333333335611</v>
      </c>
      <c r="S4679">
        <v>591.69699330067328</v>
      </c>
    </row>
    <row r="4680" spans="16:19" x14ac:dyDescent="0.25">
      <c r="P4680" s="13">
        <v>72.433333333330495</v>
      </c>
      <c r="Q4680" s="13">
        <f t="shared" si="150"/>
        <v>4346</v>
      </c>
      <c r="R4680" s="14">
        <v>403.33333333335611</v>
      </c>
      <c r="S4680">
        <v>596.49614290865725</v>
      </c>
    </row>
    <row r="4681" spans="16:19" x14ac:dyDescent="0.25">
      <c r="P4681" s="13">
        <v>72.449999999997161</v>
      </c>
      <c r="Q4681" s="13">
        <f t="shared" si="150"/>
        <v>4347</v>
      </c>
      <c r="R4681" s="14">
        <v>403.33333333335611</v>
      </c>
      <c r="S4681">
        <v>597.98909872361344</v>
      </c>
    </row>
    <row r="4682" spans="16:19" x14ac:dyDescent="0.25">
      <c r="P4682" s="13">
        <v>72.466666666663826</v>
      </c>
      <c r="Q4682" s="13">
        <f t="shared" si="150"/>
        <v>4348</v>
      </c>
      <c r="R4682" s="14">
        <v>403.33333333335611</v>
      </c>
      <c r="S4682">
        <v>596.10107318169764</v>
      </c>
    </row>
    <row r="4683" spans="16:19" x14ac:dyDescent="0.25">
      <c r="P4683" s="13">
        <v>72.483333333330492</v>
      </c>
      <c r="Q4683" s="13">
        <f t="shared" si="150"/>
        <v>4349</v>
      </c>
      <c r="R4683" s="14">
        <v>403.33333333335605</v>
      </c>
      <c r="S4683">
        <v>600.91547796641112</v>
      </c>
    </row>
    <row r="4684" spans="16:19" x14ac:dyDescent="0.25">
      <c r="P4684" s="13">
        <v>72.499999999997158</v>
      </c>
      <c r="Q4684" s="13">
        <f t="shared" si="150"/>
        <v>4350</v>
      </c>
      <c r="R4684" s="14">
        <v>403.33333333335605</v>
      </c>
      <c r="S4684">
        <v>605.67136953833437</v>
      </c>
    </row>
    <row r="4685" spans="16:19" x14ac:dyDescent="0.25">
      <c r="P4685" s="13">
        <v>72.516666666663824</v>
      </c>
      <c r="Q4685" s="13">
        <f t="shared" si="150"/>
        <v>4351</v>
      </c>
      <c r="R4685" s="14">
        <v>391.11111111113314</v>
      </c>
      <c r="S4685">
        <v>608.46562559820416</v>
      </c>
    </row>
    <row r="4686" spans="16:19" x14ac:dyDescent="0.25">
      <c r="P4686" s="13">
        <v>72.533333333330489</v>
      </c>
      <c r="Q4686" s="13">
        <f t="shared" si="150"/>
        <v>4352</v>
      </c>
      <c r="R4686" s="14">
        <v>378.88888888891023</v>
      </c>
      <c r="S4686">
        <v>600.40483502687903</v>
      </c>
    </row>
    <row r="4687" spans="16:19" x14ac:dyDescent="0.25">
      <c r="P4687" s="13">
        <v>72.549999999997155</v>
      </c>
      <c r="Q4687" s="13">
        <f t="shared" si="150"/>
        <v>4353</v>
      </c>
      <c r="R4687" s="14">
        <v>366.66666666668732</v>
      </c>
      <c r="S4687">
        <v>592.37630798904161</v>
      </c>
    </row>
    <row r="4688" spans="16:19" x14ac:dyDescent="0.25">
      <c r="P4688" s="13">
        <v>72.566666666663821</v>
      </c>
      <c r="Q4688" s="13">
        <f t="shared" si="150"/>
        <v>4354</v>
      </c>
      <c r="R4688" s="14">
        <v>366.66666666668732</v>
      </c>
      <c r="S4688">
        <v>589.76583156393485</v>
      </c>
    </row>
    <row r="4689" spans="16:19" x14ac:dyDescent="0.25">
      <c r="P4689" s="13">
        <v>72.583333333330486</v>
      </c>
      <c r="Q4689" s="13">
        <f t="shared" si="150"/>
        <v>4355</v>
      </c>
      <c r="R4689" s="14">
        <v>366.66666666668732</v>
      </c>
      <c r="S4689">
        <v>591.2999931312072</v>
      </c>
    </row>
    <row r="4690" spans="16:19" x14ac:dyDescent="0.25">
      <c r="P4690" s="13">
        <v>72.599999999997152</v>
      </c>
      <c r="Q4690" s="13">
        <f t="shared" si="150"/>
        <v>4356</v>
      </c>
      <c r="R4690" s="14">
        <v>366.66666666668732</v>
      </c>
      <c r="S4690">
        <v>586.8786998009715</v>
      </c>
    </row>
    <row r="4691" spans="16:19" x14ac:dyDescent="0.25">
      <c r="P4691" s="13">
        <v>72.616666666663818</v>
      </c>
      <c r="Q4691" s="13">
        <f t="shared" si="150"/>
        <v>4357</v>
      </c>
      <c r="R4691" s="14">
        <v>366.66666666668732</v>
      </c>
      <c r="S4691">
        <v>579.89167837912589</v>
      </c>
    </row>
    <row r="4692" spans="16:19" x14ac:dyDescent="0.25">
      <c r="P4692" s="13">
        <v>72.633333333330484</v>
      </c>
      <c r="Q4692" s="13">
        <f t="shared" si="150"/>
        <v>4358</v>
      </c>
      <c r="R4692" s="14">
        <v>366.66666666668732</v>
      </c>
      <c r="S4692">
        <v>578.93609627699459</v>
      </c>
    </row>
    <row r="4693" spans="16:19" x14ac:dyDescent="0.25">
      <c r="P4693" s="13">
        <v>72.649999999997149</v>
      </c>
      <c r="Q4693" s="13">
        <f t="shared" si="150"/>
        <v>4359</v>
      </c>
      <c r="R4693" s="14">
        <v>366.66666666668732</v>
      </c>
      <c r="S4693">
        <v>575.76250422322937</v>
      </c>
    </row>
    <row r="4694" spans="16:19" x14ac:dyDescent="0.25">
      <c r="P4694" s="13">
        <v>72.666666666663815</v>
      </c>
      <c r="Q4694" s="13">
        <f t="shared" si="150"/>
        <v>4360</v>
      </c>
      <c r="R4694" s="14">
        <v>366.66666666668732</v>
      </c>
      <c r="S4694">
        <v>571.66940463421747</v>
      </c>
    </row>
    <row r="4695" spans="16:19" x14ac:dyDescent="0.25">
      <c r="P4695" s="13">
        <v>72.683333333330481</v>
      </c>
      <c r="Q4695" s="13">
        <f t="shared" si="150"/>
        <v>4361</v>
      </c>
      <c r="R4695" s="14">
        <v>366.66666666668732</v>
      </c>
      <c r="S4695">
        <v>570.86826164446791</v>
      </c>
    </row>
    <row r="4696" spans="16:19" x14ac:dyDescent="0.25">
      <c r="P4696" s="13">
        <v>72.699999999997146</v>
      </c>
      <c r="Q4696" s="13">
        <f t="shared" si="150"/>
        <v>4362</v>
      </c>
      <c r="R4696" s="14">
        <v>366.66666666668732</v>
      </c>
      <c r="S4696">
        <v>575.64806563919137</v>
      </c>
    </row>
    <row r="4697" spans="16:19" x14ac:dyDescent="0.25">
      <c r="P4697" s="13">
        <v>72.716666666663812</v>
      </c>
      <c r="Q4697" s="13">
        <f t="shared" si="150"/>
        <v>4363</v>
      </c>
      <c r="R4697" s="14">
        <v>366.66666666668732</v>
      </c>
      <c r="S4697">
        <v>586.4365783008102</v>
      </c>
    </row>
    <row r="4698" spans="16:19" x14ac:dyDescent="0.25">
      <c r="P4698" s="13">
        <v>72.733333333330478</v>
      </c>
      <c r="Q4698" s="13">
        <f t="shared" si="150"/>
        <v>4364</v>
      </c>
      <c r="R4698" s="14">
        <v>366.66666666668732</v>
      </c>
      <c r="S4698">
        <v>596.73315108273323</v>
      </c>
    </row>
    <row r="4699" spans="16:19" x14ac:dyDescent="0.25">
      <c r="P4699" s="13">
        <v>72.749999999997144</v>
      </c>
      <c r="Q4699" s="13">
        <f t="shared" si="150"/>
        <v>4365</v>
      </c>
      <c r="R4699" s="14">
        <v>366.66666666668732</v>
      </c>
      <c r="S4699">
        <v>602.66757039348931</v>
      </c>
    </row>
    <row r="4700" spans="16:19" x14ac:dyDescent="0.25">
      <c r="P4700" s="13">
        <v>72.766666666663809</v>
      </c>
      <c r="Q4700" s="13">
        <f t="shared" si="150"/>
        <v>4366</v>
      </c>
      <c r="R4700" s="14">
        <v>354.44444444446441</v>
      </c>
      <c r="S4700">
        <v>605.96110390363958</v>
      </c>
    </row>
    <row r="4701" spans="16:19" x14ac:dyDescent="0.25">
      <c r="P4701" s="13">
        <v>72.783333333330475</v>
      </c>
      <c r="Q4701" s="13">
        <f t="shared" si="150"/>
        <v>4367</v>
      </c>
      <c r="R4701" s="14">
        <v>342.2222222222415</v>
      </c>
      <c r="S4701">
        <v>608.07793813085971</v>
      </c>
    </row>
    <row r="4702" spans="16:19" x14ac:dyDescent="0.25">
      <c r="P4702" s="13">
        <v>72.799999999997141</v>
      </c>
      <c r="Q4702" s="13">
        <f t="shared" si="150"/>
        <v>4368</v>
      </c>
      <c r="R4702" s="14">
        <v>330.00000000001859</v>
      </c>
      <c r="S4702">
        <v>610.08294933169987</v>
      </c>
    </row>
    <row r="4703" spans="16:19" x14ac:dyDescent="0.25">
      <c r="P4703" s="13">
        <v>72.816666666663806</v>
      </c>
      <c r="Q4703" s="13">
        <f t="shared" si="150"/>
        <v>4369</v>
      </c>
      <c r="R4703" s="14">
        <v>317.77777777779568</v>
      </c>
      <c r="S4703">
        <v>611.50751695306485</v>
      </c>
    </row>
    <row r="4704" spans="16:19" x14ac:dyDescent="0.25">
      <c r="P4704" s="13">
        <v>72.833333333330472</v>
      </c>
      <c r="Q4704" s="13">
        <f t="shared" si="150"/>
        <v>4370</v>
      </c>
      <c r="R4704" s="14">
        <v>317.77777777779568</v>
      </c>
      <c r="S4704">
        <v>614.5553365903038</v>
      </c>
    </row>
    <row r="4705" spans="16:19" x14ac:dyDescent="0.25">
      <c r="P4705" s="13">
        <v>72.849999999997138</v>
      </c>
      <c r="Q4705" s="13">
        <f t="shared" si="150"/>
        <v>4371</v>
      </c>
      <c r="R4705" s="14">
        <v>305.55555555557277</v>
      </c>
      <c r="S4705">
        <v>616.7941084829647</v>
      </c>
    </row>
    <row r="4706" spans="16:19" x14ac:dyDescent="0.25">
      <c r="P4706" s="13">
        <v>72.866666666663804</v>
      </c>
      <c r="Q4706" s="13">
        <f t="shared" si="150"/>
        <v>4372</v>
      </c>
      <c r="R4706" s="14">
        <v>293.33333333334986</v>
      </c>
      <c r="S4706">
        <v>617.13399504525489</v>
      </c>
    </row>
    <row r="4707" spans="16:19" x14ac:dyDescent="0.25">
      <c r="P4707" s="13">
        <v>72.883333333330469</v>
      </c>
      <c r="Q4707" s="13">
        <f t="shared" si="150"/>
        <v>4373</v>
      </c>
      <c r="R4707" s="14">
        <v>281.11111111112695</v>
      </c>
      <c r="S4707">
        <v>613.72422294426406</v>
      </c>
    </row>
    <row r="4708" spans="16:19" x14ac:dyDescent="0.25">
      <c r="P4708" s="13">
        <v>72.899999999997135</v>
      </c>
      <c r="Q4708" s="13">
        <f t="shared" si="150"/>
        <v>4374</v>
      </c>
      <c r="R4708" s="14">
        <v>268.88888888890403</v>
      </c>
      <c r="S4708">
        <v>605.94355874143389</v>
      </c>
    </row>
    <row r="4709" spans="16:19" x14ac:dyDescent="0.25">
      <c r="P4709" s="13">
        <v>72.916666666663801</v>
      </c>
      <c r="Q4709" s="13">
        <f t="shared" si="150"/>
        <v>4375</v>
      </c>
      <c r="R4709" s="14">
        <v>268.88888888890403</v>
      </c>
      <c r="S4709">
        <v>604.86626131278592</v>
      </c>
    </row>
    <row r="4710" spans="16:19" x14ac:dyDescent="0.25">
      <c r="P4710" s="13">
        <v>72.933333333330467</v>
      </c>
      <c r="Q4710" s="13">
        <f t="shared" si="150"/>
        <v>4376</v>
      </c>
      <c r="R4710" s="14">
        <v>256.66666666668118</v>
      </c>
      <c r="S4710">
        <v>599.9875061383708</v>
      </c>
    </row>
    <row r="4711" spans="16:19" x14ac:dyDescent="0.25">
      <c r="P4711" s="13">
        <v>72.949999999997132</v>
      </c>
      <c r="Q4711" s="13">
        <f t="shared" si="150"/>
        <v>4377</v>
      </c>
      <c r="R4711" s="14">
        <v>244.44444444445827</v>
      </c>
      <c r="S4711">
        <v>597.44433308473197</v>
      </c>
    </row>
    <row r="4712" spans="16:19" x14ac:dyDescent="0.25">
      <c r="P4712" s="13">
        <v>72.966666666663798</v>
      </c>
      <c r="Q4712" s="13">
        <f t="shared" si="150"/>
        <v>4378</v>
      </c>
      <c r="R4712" s="14">
        <v>232.22222222223536</v>
      </c>
      <c r="S4712">
        <v>601.0180350378098</v>
      </c>
    </row>
    <row r="4713" spans="16:19" x14ac:dyDescent="0.25">
      <c r="P4713" s="13">
        <v>72.983333333330464</v>
      </c>
      <c r="Q4713" s="13">
        <f t="shared" si="150"/>
        <v>4379</v>
      </c>
      <c r="R4713" s="14">
        <v>220.00000000001245</v>
      </c>
      <c r="S4713">
        <v>600.66370884535615</v>
      </c>
    </row>
    <row r="4714" spans="16:19" x14ac:dyDescent="0.25">
      <c r="P4714" s="13">
        <v>72.999999999997129</v>
      </c>
      <c r="Q4714" s="13">
        <f t="shared" si="150"/>
        <v>4380</v>
      </c>
      <c r="R4714" s="14">
        <v>232.22222222223536</v>
      </c>
      <c r="S4714">
        <v>599.62386352384408</v>
      </c>
    </row>
    <row r="4715" spans="16:19" x14ac:dyDescent="0.25">
      <c r="P4715" s="13">
        <v>73.016666666663795</v>
      </c>
      <c r="Q4715" s="13">
        <f t="shared" si="150"/>
        <v>4381</v>
      </c>
      <c r="R4715" s="14">
        <v>244.44444444445827</v>
      </c>
      <c r="S4715">
        <v>598.63586061615661</v>
      </c>
    </row>
    <row r="4716" spans="16:19" x14ac:dyDescent="0.25">
      <c r="P4716" s="13">
        <v>73.033333333330461</v>
      </c>
      <c r="Q4716" s="13">
        <f t="shared" si="150"/>
        <v>4382</v>
      </c>
      <c r="R4716" s="14">
        <v>256.66666666668118</v>
      </c>
      <c r="S4716">
        <v>594.44758057500155</v>
      </c>
    </row>
    <row r="4717" spans="16:19" x14ac:dyDescent="0.25">
      <c r="P4717" s="13">
        <v>73.049999999997127</v>
      </c>
      <c r="Q4717" s="13">
        <f t="shared" si="150"/>
        <v>4383</v>
      </c>
      <c r="R4717" s="14">
        <v>268.88888888890415</v>
      </c>
      <c r="S4717">
        <v>590.88722286187317</v>
      </c>
    </row>
    <row r="4718" spans="16:19" x14ac:dyDescent="0.25">
      <c r="P4718" s="13">
        <v>73.066666666663792</v>
      </c>
      <c r="Q4718" s="13">
        <f t="shared" si="150"/>
        <v>4384</v>
      </c>
      <c r="R4718" s="14">
        <v>256.66666666668118</v>
      </c>
      <c r="S4718">
        <v>590.26269588459752</v>
      </c>
    </row>
    <row r="4719" spans="16:19" x14ac:dyDescent="0.25">
      <c r="P4719" s="13">
        <v>73.083333333330458</v>
      </c>
      <c r="Q4719" s="13">
        <f t="shared" si="150"/>
        <v>4385</v>
      </c>
      <c r="R4719" s="14">
        <v>268.88888888890409</v>
      </c>
      <c r="S4719">
        <v>590.41613002282554</v>
      </c>
    </row>
    <row r="4720" spans="16:19" x14ac:dyDescent="0.25">
      <c r="P4720" s="13">
        <v>73.099999999997124</v>
      </c>
      <c r="Q4720" s="13">
        <f t="shared" si="150"/>
        <v>4386</v>
      </c>
      <c r="R4720" s="14">
        <v>281.111111111127</v>
      </c>
      <c r="S4720">
        <v>586.03273254434941</v>
      </c>
    </row>
    <row r="4721" spans="16:19" x14ac:dyDescent="0.25">
      <c r="P4721" s="13">
        <v>73.116666666663789</v>
      </c>
      <c r="Q4721" s="13">
        <f t="shared" si="150"/>
        <v>4387</v>
      </c>
      <c r="R4721" s="14">
        <v>281.111111111127</v>
      </c>
      <c r="S4721">
        <v>585.029431961304</v>
      </c>
    </row>
    <row r="4722" spans="16:19" x14ac:dyDescent="0.25">
      <c r="P4722" s="13">
        <v>73.133333333330455</v>
      </c>
      <c r="Q4722" s="13">
        <f t="shared" si="150"/>
        <v>4388</v>
      </c>
      <c r="R4722" s="14">
        <v>293.33333333334991</v>
      </c>
      <c r="S4722">
        <v>583.58808527532756</v>
      </c>
    </row>
    <row r="4723" spans="16:19" x14ac:dyDescent="0.25">
      <c r="P4723" s="13">
        <v>73.149999999997121</v>
      </c>
      <c r="Q4723" s="13">
        <f t="shared" si="150"/>
        <v>4389</v>
      </c>
      <c r="R4723" s="14">
        <v>293.33333333334991</v>
      </c>
      <c r="S4723">
        <v>577.15880644785648</v>
      </c>
    </row>
    <row r="4724" spans="16:19" x14ac:dyDescent="0.25">
      <c r="P4724" s="13">
        <v>73.166666666663787</v>
      </c>
      <c r="Q4724" s="13">
        <f t="shared" si="150"/>
        <v>4390</v>
      </c>
      <c r="R4724" s="14">
        <v>305.55555555557282</v>
      </c>
      <c r="S4724">
        <v>577.03742373000375</v>
      </c>
    </row>
    <row r="4725" spans="16:19" x14ac:dyDescent="0.25">
      <c r="P4725" s="13">
        <v>73.183333333330452</v>
      </c>
      <c r="Q4725" s="13">
        <f t="shared" si="150"/>
        <v>4391</v>
      </c>
      <c r="R4725" s="14">
        <v>317.77777777779573</v>
      </c>
      <c r="S4725">
        <v>577.26988633467283</v>
      </c>
    </row>
    <row r="4726" spans="16:19" x14ac:dyDescent="0.25">
      <c r="P4726" s="13">
        <v>73.199999999997118</v>
      </c>
      <c r="Q4726" s="13">
        <f t="shared" si="150"/>
        <v>4392</v>
      </c>
      <c r="R4726" s="14">
        <v>330.00000000001864</v>
      </c>
      <c r="S4726">
        <v>574.89543003845358</v>
      </c>
    </row>
    <row r="4727" spans="16:19" x14ac:dyDescent="0.25">
      <c r="P4727" s="13">
        <v>73.216666666663784</v>
      </c>
      <c r="Q4727" s="13">
        <f t="shared" si="150"/>
        <v>4393</v>
      </c>
      <c r="R4727" s="14">
        <v>330.00000000001864</v>
      </c>
      <c r="S4727">
        <v>577.95785127832926</v>
      </c>
    </row>
    <row r="4728" spans="16:19" x14ac:dyDescent="0.25">
      <c r="P4728" s="13">
        <v>73.233333333330449</v>
      </c>
      <c r="Q4728" s="13">
        <f t="shared" si="150"/>
        <v>4394</v>
      </c>
      <c r="R4728" s="14">
        <v>342.22222222224156</v>
      </c>
      <c r="S4728">
        <v>580.67955258787481</v>
      </c>
    </row>
    <row r="4729" spans="16:19" x14ac:dyDescent="0.25">
      <c r="P4729" s="13">
        <v>73.249999999997115</v>
      </c>
      <c r="Q4729" s="13">
        <f t="shared" si="150"/>
        <v>4395</v>
      </c>
      <c r="R4729" s="14">
        <v>354.44444444446447</v>
      </c>
      <c r="S4729">
        <v>582.44763300239708</v>
      </c>
    </row>
    <row r="4730" spans="16:19" x14ac:dyDescent="0.25">
      <c r="P4730" s="13">
        <v>73.266666666663781</v>
      </c>
      <c r="Q4730" s="13">
        <f t="shared" si="150"/>
        <v>4396</v>
      </c>
      <c r="R4730" s="14">
        <v>378.88888888891029</v>
      </c>
      <c r="S4730">
        <v>580.92303118586346</v>
      </c>
    </row>
    <row r="4731" spans="16:19" x14ac:dyDescent="0.25">
      <c r="P4731" s="13">
        <v>73.283333333330447</v>
      </c>
      <c r="Q4731" s="13">
        <f t="shared" si="150"/>
        <v>4397</v>
      </c>
      <c r="R4731" s="14">
        <v>403.33333333335617</v>
      </c>
      <c r="S4731">
        <v>578.95233169196126</v>
      </c>
    </row>
    <row r="4732" spans="16:19" x14ac:dyDescent="0.25">
      <c r="P4732" s="13">
        <v>73.299999999997112</v>
      </c>
      <c r="Q4732" s="13">
        <f t="shared" si="150"/>
        <v>4398</v>
      </c>
      <c r="R4732" s="14">
        <v>427.77777777780193</v>
      </c>
      <c r="S4732">
        <v>577.86401849581819</v>
      </c>
    </row>
    <row r="4733" spans="16:19" x14ac:dyDescent="0.25">
      <c r="P4733" s="13">
        <v>73.316666666663778</v>
      </c>
      <c r="Q4733" s="13">
        <f t="shared" si="150"/>
        <v>4399</v>
      </c>
      <c r="R4733" s="14">
        <v>452.22222222224781</v>
      </c>
      <c r="S4733">
        <v>572.57231678799189</v>
      </c>
    </row>
    <row r="4734" spans="16:19" x14ac:dyDescent="0.25">
      <c r="P4734" s="13">
        <v>73.333333333330444</v>
      </c>
      <c r="Q4734" s="13">
        <f t="shared" si="150"/>
        <v>4400</v>
      </c>
      <c r="R4734" s="14">
        <v>464.44444444447066</v>
      </c>
      <c r="S4734">
        <v>567.5367598561578</v>
      </c>
    </row>
    <row r="4735" spans="16:19" x14ac:dyDescent="0.25">
      <c r="P4735" s="13">
        <v>73.34999999999711</v>
      </c>
      <c r="Q4735" s="13">
        <f t="shared" si="150"/>
        <v>4401</v>
      </c>
      <c r="R4735" s="14">
        <v>488.88888888891648</v>
      </c>
      <c r="S4735">
        <v>564.71182764527418</v>
      </c>
    </row>
    <row r="4736" spans="16:19" x14ac:dyDescent="0.25">
      <c r="P4736" s="13">
        <v>73.366666666663775</v>
      </c>
      <c r="Q4736" s="13">
        <f t="shared" si="150"/>
        <v>4402</v>
      </c>
      <c r="R4736" s="14">
        <v>513.33333333336236</v>
      </c>
      <c r="S4736">
        <v>564.89092854294188</v>
      </c>
    </row>
    <row r="4737" spans="16:19" x14ac:dyDescent="0.25">
      <c r="P4737" s="13">
        <v>73.383333333330441</v>
      </c>
      <c r="Q4737" s="13">
        <f t="shared" si="150"/>
        <v>4403</v>
      </c>
      <c r="R4737" s="14">
        <v>537.77777777780807</v>
      </c>
      <c r="S4737">
        <v>567.35438555423229</v>
      </c>
    </row>
    <row r="4738" spans="16:19" x14ac:dyDescent="0.25">
      <c r="P4738" s="13">
        <v>73.399999999997107</v>
      </c>
      <c r="Q4738" s="13">
        <f t="shared" si="150"/>
        <v>4404</v>
      </c>
      <c r="R4738" s="14">
        <v>562.22222222225389</v>
      </c>
      <c r="S4738">
        <v>565.65217866939815</v>
      </c>
    </row>
    <row r="4739" spans="16:19" x14ac:dyDescent="0.25">
      <c r="P4739" s="13">
        <v>73.416666666663772</v>
      </c>
      <c r="Q4739" s="13">
        <f t="shared" si="150"/>
        <v>4405</v>
      </c>
      <c r="R4739" s="14">
        <v>574.44444444447686</v>
      </c>
      <c r="S4739">
        <v>568.355172372477</v>
      </c>
    </row>
    <row r="4740" spans="16:19" x14ac:dyDescent="0.25">
      <c r="P4740" s="13">
        <v>73.433333333330438</v>
      </c>
      <c r="Q4740" s="13">
        <f t="shared" si="150"/>
        <v>4406</v>
      </c>
      <c r="R4740" s="14">
        <v>598.88888888892257</v>
      </c>
      <c r="S4740">
        <v>571.40788099588769</v>
      </c>
    </row>
    <row r="4741" spans="16:19" x14ac:dyDescent="0.25">
      <c r="P4741" s="13">
        <v>73.449999999997104</v>
      </c>
      <c r="Q4741" s="13">
        <f t="shared" ref="Q4741:Q4804" si="151">ROUND(P4741*60,0)</f>
        <v>4407</v>
      </c>
      <c r="R4741" s="14">
        <v>623.3333333333685</v>
      </c>
      <c r="S4741">
        <v>577.53010409350964</v>
      </c>
    </row>
    <row r="4742" spans="16:19" x14ac:dyDescent="0.25">
      <c r="P4742" s="13">
        <v>73.46666666666377</v>
      </c>
      <c r="Q4742" s="13">
        <f t="shared" si="151"/>
        <v>4408</v>
      </c>
      <c r="R4742" s="14">
        <v>647.77777777781421</v>
      </c>
      <c r="S4742">
        <v>588.61890224609328</v>
      </c>
    </row>
    <row r="4743" spans="16:19" x14ac:dyDescent="0.25">
      <c r="P4743" s="13">
        <v>73.483333333330435</v>
      </c>
      <c r="Q4743" s="13">
        <f t="shared" si="151"/>
        <v>4409</v>
      </c>
      <c r="R4743" s="14">
        <v>672.22222222226014</v>
      </c>
      <c r="S4743">
        <v>599.03472619599347</v>
      </c>
    </row>
    <row r="4744" spans="16:19" x14ac:dyDescent="0.25">
      <c r="P4744" s="13">
        <v>73.499999999997101</v>
      </c>
      <c r="Q4744" s="13">
        <f t="shared" si="151"/>
        <v>4410</v>
      </c>
      <c r="R4744" s="14">
        <v>672.22222222226014</v>
      </c>
      <c r="S4744">
        <v>611.64878199279826</v>
      </c>
    </row>
    <row r="4745" spans="16:19" x14ac:dyDescent="0.25">
      <c r="P4745" s="13">
        <v>73.516666666663767</v>
      </c>
      <c r="Q4745" s="13">
        <f t="shared" si="151"/>
        <v>4411</v>
      </c>
      <c r="R4745" s="14">
        <v>672.22222222226014</v>
      </c>
      <c r="S4745">
        <v>621.9067430035135</v>
      </c>
    </row>
    <row r="4746" spans="16:19" x14ac:dyDescent="0.25">
      <c r="P4746" s="13">
        <v>73.533333333330432</v>
      </c>
      <c r="Q4746" s="13">
        <f t="shared" si="151"/>
        <v>4412</v>
      </c>
      <c r="R4746" s="14">
        <v>672.22222222226014</v>
      </c>
      <c r="S4746">
        <v>627.48322261164299</v>
      </c>
    </row>
    <row r="4747" spans="16:19" x14ac:dyDescent="0.25">
      <c r="P4747" s="13">
        <v>73.549999999997098</v>
      </c>
      <c r="Q4747" s="13">
        <f t="shared" si="151"/>
        <v>4413</v>
      </c>
      <c r="R4747" s="14">
        <v>672.22222222226014</v>
      </c>
      <c r="S4747">
        <v>630.30908096043288</v>
      </c>
    </row>
    <row r="4748" spans="16:19" x14ac:dyDescent="0.25">
      <c r="P4748" s="13">
        <v>73.566666666663764</v>
      </c>
      <c r="Q4748" s="13">
        <f t="shared" si="151"/>
        <v>4414</v>
      </c>
      <c r="R4748" s="14">
        <v>696.66666666670585</v>
      </c>
      <c r="S4748">
        <v>631.88448329996311</v>
      </c>
    </row>
    <row r="4749" spans="16:19" x14ac:dyDescent="0.25">
      <c r="P4749" s="13">
        <v>73.58333333333043</v>
      </c>
      <c r="Q4749" s="13">
        <f t="shared" si="151"/>
        <v>4415</v>
      </c>
      <c r="R4749" s="14">
        <v>684.444444444483</v>
      </c>
      <c r="S4749">
        <v>636.22661034564464</v>
      </c>
    </row>
    <row r="4750" spans="16:19" x14ac:dyDescent="0.25">
      <c r="P4750" s="13">
        <v>73.599999999997095</v>
      </c>
      <c r="Q4750" s="13">
        <f t="shared" si="151"/>
        <v>4416</v>
      </c>
      <c r="R4750" s="14">
        <v>684.444444444483</v>
      </c>
      <c r="S4750">
        <v>637.26986420734363</v>
      </c>
    </row>
    <row r="4751" spans="16:19" x14ac:dyDescent="0.25">
      <c r="P4751" s="13">
        <v>73.616666666663761</v>
      </c>
      <c r="Q4751" s="13">
        <f t="shared" si="151"/>
        <v>4417</v>
      </c>
      <c r="R4751" s="14">
        <v>696.66666666670585</v>
      </c>
      <c r="S4751">
        <v>638.53561719764696</v>
      </c>
    </row>
    <row r="4752" spans="16:19" x14ac:dyDescent="0.25">
      <c r="P4752" s="13">
        <v>73.633333333330427</v>
      </c>
      <c r="Q4752" s="13">
        <f t="shared" si="151"/>
        <v>4418</v>
      </c>
      <c r="R4752" s="14">
        <v>696.66666666670585</v>
      </c>
      <c r="S4752">
        <v>640.13736956094874</v>
      </c>
    </row>
    <row r="4753" spans="16:19" x14ac:dyDescent="0.25">
      <c r="P4753" s="13">
        <v>73.649999999997092</v>
      </c>
      <c r="Q4753" s="13">
        <f t="shared" si="151"/>
        <v>4419</v>
      </c>
      <c r="R4753" s="14">
        <v>708.88888888892882</v>
      </c>
      <c r="S4753">
        <v>638.09477070596051</v>
      </c>
    </row>
    <row r="4754" spans="16:19" x14ac:dyDescent="0.25">
      <c r="P4754" s="13">
        <v>73.666666666663758</v>
      </c>
      <c r="Q4754" s="13">
        <f t="shared" si="151"/>
        <v>4420</v>
      </c>
      <c r="R4754" s="14">
        <v>696.66666666670585</v>
      </c>
      <c r="S4754">
        <v>634.70407480048152</v>
      </c>
    </row>
    <row r="4755" spans="16:19" x14ac:dyDescent="0.25">
      <c r="P4755" s="13">
        <v>73.683333333330424</v>
      </c>
      <c r="Q4755" s="13">
        <f t="shared" si="151"/>
        <v>4421</v>
      </c>
      <c r="R4755" s="14">
        <v>696.66666666670585</v>
      </c>
      <c r="S4755">
        <v>630.06061615995475</v>
      </c>
    </row>
    <row r="4756" spans="16:19" x14ac:dyDescent="0.25">
      <c r="P4756" s="13">
        <v>73.69999999999709</v>
      </c>
      <c r="Q4756" s="13">
        <f t="shared" si="151"/>
        <v>4422</v>
      </c>
      <c r="R4756" s="14">
        <v>696.66666666670585</v>
      </c>
      <c r="S4756">
        <v>625.19711037949151</v>
      </c>
    </row>
    <row r="4757" spans="16:19" x14ac:dyDescent="0.25">
      <c r="P4757" s="13">
        <v>73.716666666663755</v>
      </c>
      <c r="Q4757" s="13">
        <f t="shared" si="151"/>
        <v>4423</v>
      </c>
      <c r="R4757" s="14">
        <v>708.88888888892882</v>
      </c>
      <c r="S4757">
        <v>616.93352000689833</v>
      </c>
    </row>
    <row r="4758" spans="16:19" x14ac:dyDescent="0.25">
      <c r="P4758" s="13">
        <v>73.733333333330421</v>
      </c>
      <c r="Q4758" s="13">
        <f t="shared" si="151"/>
        <v>4424</v>
      </c>
      <c r="R4758" s="14">
        <v>708.88888888892882</v>
      </c>
      <c r="S4758">
        <v>612.94987913940213</v>
      </c>
    </row>
    <row r="4759" spans="16:19" x14ac:dyDescent="0.25">
      <c r="P4759" s="13">
        <v>73.749999999997087</v>
      </c>
      <c r="Q4759" s="13">
        <f t="shared" si="151"/>
        <v>4425</v>
      </c>
      <c r="R4759" s="14">
        <v>684.444444444483</v>
      </c>
      <c r="S4759">
        <v>608.61420117772309</v>
      </c>
    </row>
    <row r="4760" spans="16:19" x14ac:dyDescent="0.25">
      <c r="P4760" s="13">
        <v>73.766666666663752</v>
      </c>
      <c r="Q4760" s="13">
        <f t="shared" si="151"/>
        <v>4426</v>
      </c>
      <c r="R4760" s="14">
        <v>660.00000000003718</v>
      </c>
      <c r="S4760">
        <v>604.22600736940774</v>
      </c>
    </row>
    <row r="4761" spans="16:19" x14ac:dyDescent="0.25">
      <c r="P4761" s="13">
        <v>73.783333333330418</v>
      </c>
      <c r="Q4761" s="13">
        <f t="shared" si="151"/>
        <v>4427</v>
      </c>
      <c r="R4761" s="14">
        <v>635.55555555559135</v>
      </c>
      <c r="S4761">
        <v>597.86721327026407</v>
      </c>
    </row>
    <row r="4762" spans="16:19" x14ac:dyDescent="0.25">
      <c r="P4762" s="13">
        <v>73.799999999997084</v>
      </c>
      <c r="Q4762" s="13">
        <f t="shared" si="151"/>
        <v>4428</v>
      </c>
      <c r="R4762" s="14">
        <v>611.11111111114553</v>
      </c>
      <c r="S4762">
        <v>591.19494217913507</v>
      </c>
    </row>
    <row r="4763" spans="16:19" x14ac:dyDescent="0.25">
      <c r="P4763" s="13">
        <v>73.81666666666375</v>
      </c>
      <c r="Q4763" s="13">
        <f t="shared" si="151"/>
        <v>4429</v>
      </c>
      <c r="R4763" s="14">
        <v>611.11111111114553</v>
      </c>
      <c r="S4763">
        <v>584.09727614291126</v>
      </c>
    </row>
    <row r="4764" spans="16:19" x14ac:dyDescent="0.25">
      <c r="P4764" s="13">
        <v>73.833333333330415</v>
      </c>
      <c r="Q4764" s="13">
        <f t="shared" si="151"/>
        <v>4430</v>
      </c>
      <c r="R4764" s="14">
        <v>586.66666666669971</v>
      </c>
      <c r="S4764">
        <v>578.9954023842331</v>
      </c>
    </row>
    <row r="4765" spans="16:19" x14ac:dyDescent="0.25">
      <c r="P4765" s="13">
        <v>73.849999999997081</v>
      </c>
      <c r="Q4765" s="13">
        <f t="shared" si="151"/>
        <v>4431</v>
      </c>
      <c r="R4765" s="14">
        <v>562.22222222225389</v>
      </c>
      <c r="S4765">
        <v>573.87947631055351</v>
      </c>
    </row>
    <row r="4766" spans="16:19" x14ac:dyDescent="0.25">
      <c r="P4766" s="13">
        <v>73.866666666663747</v>
      </c>
      <c r="Q4766" s="13">
        <f t="shared" si="151"/>
        <v>4432</v>
      </c>
      <c r="R4766" s="14">
        <v>550.00000000003092</v>
      </c>
      <c r="S4766">
        <v>573.64503289462868</v>
      </c>
    </row>
    <row r="4767" spans="16:19" x14ac:dyDescent="0.25">
      <c r="P4767" s="13">
        <v>73.883333333330413</v>
      </c>
      <c r="Q4767" s="13">
        <f t="shared" si="151"/>
        <v>4433</v>
      </c>
      <c r="R4767" s="14">
        <v>525.55555555558522</v>
      </c>
      <c r="S4767">
        <v>576.71124914125267</v>
      </c>
    </row>
    <row r="4768" spans="16:19" x14ac:dyDescent="0.25">
      <c r="P4768" s="13">
        <v>73.899999999997078</v>
      </c>
      <c r="Q4768" s="13">
        <f t="shared" si="151"/>
        <v>4434</v>
      </c>
      <c r="R4768" s="14">
        <v>513.33333333336236</v>
      </c>
      <c r="S4768">
        <v>580.64443746414304</v>
      </c>
    </row>
    <row r="4769" spans="16:19" x14ac:dyDescent="0.25">
      <c r="P4769" s="13">
        <v>73.916666666663744</v>
      </c>
      <c r="Q4769" s="13">
        <f t="shared" si="151"/>
        <v>4435</v>
      </c>
      <c r="R4769" s="14">
        <v>488.88888888891648</v>
      </c>
      <c r="S4769">
        <v>578.26845314853381</v>
      </c>
    </row>
    <row r="4770" spans="16:19" x14ac:dyDescent="0.25">
      <c r="P4770" s="13">
        <v>73.93333333333041</v>
      </c>
      <c r="Q4770" s="13">
        <f t="shared" si="151"/>
        <v>4436</v>
      </c>
      <c r="R4770" s="14">
        <v>464.44444444447072</v>
      </c>
      <c r="S4770">
        <v>575.20308395739869</v>
      </c>
    </row>
    <row r="4771" spans="16:19" x14ac:dyDescent="0.25">
      <c r="P4771" s="13">
        <v>73.949999999997075</v>
      </c>
      <c r="Q4771" s="13">
        <f t="shared" si="151"/>
        <v>4437</v>
      </c>
      <c r="R4771" s="14">
        <v>440.0000000000249</v>
      </c>
      <c r="S4771">
        <v>572.59204480111327</v>
      </c>
    </row>
    <row r="4772" spans="16:19" x14ac:dyDescent="0.25">
      <c r="P4772" s="13">
        <v>73.966666666663741</v>
      </c>
      <c r="Q4772" s="13">
        <f t="shared" si="151"/>
        <v>4438</v>
      </c>
      <c r="R4772" s="14">
        <v>427.77777777780193</v>
      </c>
      <c r="S4772">
        <v>575.53784662176054</v>
      </c>
    </row>
    <row r="4773" spans="16:19" x14ac:dyDescent="0.25">
      <c r="P4773" s="13">
        <v>73.983333333330407</v>
      </c>
      <c r="Q4773" s="13">
        <f t="shared" si="151"/>
        <v>4439</v>
      </c>
      <c r="R4773" s="14">
        <v>403.33333333335617</v>
      </c>
      <c r="S4773">
        <v>579.06325756443391</v>
      </c>
    </row>
    <row r="4774" spans="16:19" x14ac:dyDescent="0.25">
      <c r="P4774" s="13">
        <v>73.999999999997073</v>
      </c>
      <c r="Q4774" s="13">
        <f t="shared" si="151"/>
        <v>4440</v>
      </c>
      <c r="R4774" s="14">
        <v>378.88888888891029</v>
      </c>
      <c r="S4774">
        <v>582.34342102779215</v>
      </c>
    </row>
    <row r="4775" spans="16:19" x14ac:dyDescent="0.25">
      <c r="P4775" s="13">
        <v>74.016666666663738</v>
      </c>
      <c r="Q4775" s="13">
        <f t="shared" si="151"/>
        <v>4441</v>
      </c>
      <c r="R4775" s="14">
        <v>354.44444444446447</v>
      </c>
      <c r="S4775">
        <v>586.79434642780313</v>
      </c>
    </row>
    <row r="4776" spans="16:19" x14ac:dyDescent="0.25">
      <c r="P4776" s="13">
        <v>74.033333333330404</v>
      </c>
      <c r="Q4776" s="13">
        <f t="shared" si="151"/>
        <v>4442</v>
      </c>
      <c r="R4776" s="14">
        <v>330.00000000001864</v>
      </c>
      <c r="S4776">
        <v>591.370663537376</v>
      </c>
    </row>
    <row r="4777" spans="16:19" x14ac:dyDescent="0.25">
      <c r="P4777" s="13">
        <v>74.04999999999707</v>
      </c>
      <c r="Q4777" s="13">
        <f t="shared" si="151"/>
        <v>4443</v>
      </c>
      <c r="R4777" s="14">
        <v>305.55555555557282</v>
      </c>
      <c r="S4777">
        <v>595.9742594775297</v>
      </c>
    </row>
    <row r="4778" spans="16:19" x14ac:dyDescent="0.25">
      <c r="P4778" s="13">
        <v>74.066666666663735</v>
      </c>
      <c r="Q4778" s="13">
        <f t="shared" si="151"/>
        <v>4444</v>
      </c>
      <c r="R4778" s="14">
        <v>281.111111111127</v>
      </c>
      <c r="S4778">
        <v>598.05446915242032</v>
      </c>
    </row>
    <row r="4779" spans="16:19" x14ac:dyDescent="0.25">
      <c r="P4779" s="13">
        <v>74.083333333330401</v>
      </c>
      <c r="Q4779" s="13">
        <f t="shared" si="151"/>
        <v>4445</v>
      </c>
      <c r="R4779" s="14">
        <v>268.88888888890409</v>
      </c>
      <c r="S4779">
        <v>601.11970130438976</v>
      </c>
    </row>
    <row r="4780" spans="16:19" x14ac:dyDescent="0.25">
      <c r="P4780" s="13">
        <v>74.099999999997067</v>
      </c>
      <c r="Q4780" s="13">
        <f t="shared" si="151"/>
        <v>4446</v>
      </c>
      <c r="R4780" s="14">
        <v>244.44444444445827</v>
      </c>
      <c r="S4780">
        <v>603.9175547060529</v>
      </c>
    </row>
    <row r="4781" spans="16:19" x14ac:dyDescent="0.25">
      <c r="P4781" s="13">
        <v>74.116666666663733</v>
      </c>
      <c r="Q4781" s="13">
        <f t="shared" si="151"/>
        <v>4447</v>
      </c>
      <c r="R4781" s="14">
        <v>232.22222222223536</v>
      </c>
      <c r="S4781">
        <v>599.96424337604503</v>
      </c>
    </row>
    <row r="4782" spans="16:19" x14ac:dyDescent="0.25">
      <c r="P4782" s="13">
        <v>74.133333333330398</v>
      </c>
      <c r="Q4782" s="13">
        <f t="shared" si="151"/>
        <v>4448</v>
      </c>
      <c r="R4782" s="14">
        <v>220.00000000001248</v>
      </c>
      <c r="S4782">
        <v>595.88032956195434</v>
      </c>
    </row>
    <row r="4783" spans="16:19" x14ac:dyDescent="0.25">
      <c r="P4783" s="13">
        <v>74.149999999997064</v>
      </c>
      <c r="Q4783" s="13">
        <f t="shared" si="151"/>
        <v>4449</v>
      </c>
      <c r="R4783" s="14">
        <v>207.77777777778957</v>
      </c>
      <c r="S4783">
        <v>591.57981454914409</v>
      </c>
    </row>
    <row r="4784" spans="16:19" x14ac:dyDescent="0.25">
      <c r="P4784" s="13">
        <v>74.16666666666373</v>
      </c>
      <c r="Q4784" s="13">
        <f t="shared" si="151"/>
        <v>4450</v>
      </c>
      <c r="R4784" s="14">
        <v>207.77777777778957</v>
      </c>
      <c r="S4784">
        <v>581.96209664719925</v>
      </c>
    </row>
    <row r="4785" spans="16:19" x14ac:dyDescent="0.25">
      <c r="P4785" s="13">
        <v>74.183333333330395</v>
      </c>
      <c r="Q4785" s="13">
        <f t="shared" si="151"/>
        <v>4451</v>
      </c>
      <c r="R4785" s="14">
        <v>195.55555555556666</v>
      </c>
      <c r="S4785">
        <v>572.8689669316085</v>
      </c>
    </row>
    <row r="4786" spans="16:19" x14ac:dyDescent="0.25">
      <c r="P4786" s="13">
        <v>74.199999999997061</v>
      </c>
      <c r="Q4786" s="13">
        <f t="shared" si="151"/>
        <v>4452</v>
      </c>
      <c r="R4786" s="14">
        <v>171.11111111112081</v>
      </c>
      <c r="S4786">
        <v>557.75317548983367</v>
      </c>
    </row>
    <row r="4787" spans="16:19" x14ac:dyDescent="0.25">
      <c r="P4787" s="13">
        <v>74.216666666663727</v>
      </c>
      <c r="Q4787" s="13">
        <f t="shared" si="151"/>
        <v>4453</v>
      </c>
      <c r="R4787" s="14">
        <v>158.88888888889792</v>
      </c>
      <c r="S4787">
        <v>543.57591049177893</v>
      </c>
    </row>
    <row r="4788" spans="16:19" x14ac:dyDescent="0.25">
      <c r="P4788" s="13">
        <v>74.233333333330393</v>
      </c>
      <c r="Q4788" s="13">
        <f t="shared" si="151"/>
        <v>4454</v>
      </c>
      <c r="R4788" s="14">
        <v>146.66666666667498</v>
      </c>
      <c r="S4788">
        <v>530.18472681594665</v>
      </c>
    </row>
    <row r="4789" spans="16:19" x14ac:dyDescent="0.25">
      <c r="P4789" s="13">
        <v>74.249999999997058</v>
      </c>
      <c r="Q4789" s="13">
        <f t="shared" si="151"/>
        <v>4455</v>
      </c>
      <c r="R4789" s="14">
        <v>158.8888888888979</v>
      </c>
      <c r="S4789">
        <v>521.64291178392557</v>
      </c>
    </row>
    <row r="4790" spans="16:19" x14ac:dyDescent="0.25">
      <c r="P4790" s="13">
        <v>74.266666666663724</v>
      </c>
      <c r="Q4790" s="13">
        <f t="shared" si="151"/>
        <v>4456</v>
      </c>
      <c r="R4790" s="14">
        <v>171.11111111112081</v>
      </c>
      <c r="S4790">
        <v>512.82557953401022</v>
      </c>
    </row>
    <row r="4791" spans="16:19" x14ac:dyDescent="0.25">
      <c r="P4791" s="13">
        <v>74.28333333333039</v>
      </c>
      <c r="Q4791" s="13">
        <f t="shared" si="151"/>
        <v>4457</v>
      </c>
      <c r="R4791" s="14">
        <v>183.33333333334372</v>
      </c>
      <c r="S4791">
        <v>505.57242212105069</v>
      </c>
    </row>
    <row r="4792" spans="16:19" x14ac:dyDescent="0.25">
      <c r="P4792" s="13">
        <v>74.299999999997056</v>
      </c>
      <c r="Q4792" s="13">
        <f t="shared" si="151"/>
        <v>4458</v>
      </c>
      <c r="R4792" s="14">
        <v>195.55555555556663</v>
      </c>
      <c r="S4792">
        <v>505.75974136896627</v>
      </c>
    </row>
    <row r="4793" spans="16:19" x14ac:dyDescent="0.25">
      <c r="P4793" s="13">
        <v>74.316666666663721</v>
      </c>
      <c r="Q4793" s="13">
        <f t="shared" si="151"/>
        <v>4459</v>
      </c>
      <c r="R4793" s="14">
        <v>183.33333333334372</v>
      </c>
      <c r="S4793">
        <v>510.48375032995563</v>
      </c>
    </row>
    <row r="4794" spans="16:19" x14ac:dyDescent="0.25">
      <c r="P4794" s="13">
        <v>74.333333333330387</v>
      </c>
      <c r="Q4794" s="13">
        <f t="shared" si="151"/>
        <v>4460</v>
      </c>
      <c r="R4794" s="14">
        <v>195.55555555556663</v>
      </c>
      <c r="S4794">
        <v>510.47286872451036</v>
      </c>
    </row>
    <row r="4795" spans="16:19" x14ac:dyDescent="0.25">
      <c r="P4795" s="13">
        <v>74.349999999997053</v>
      </c>
      <c r="Q4795" s="13">
        <f t="shared" si="151"/>
        <v>4461</v>
      </c>
      <c r="R4795" s="14">
        <v>207.77777777778954</v>
      </c>
      <c r="S4795">
        <v>512.59901864051142</v>
      </c>
    </row>
    <row r="4796" spans="16:19" x14ac:dyDescent="0.25">
      <c r="P4796" s="13">
        <v>74.366666666663718</v>
      </c>
      <c r="Q4796" s="13">
        <f t="shared" si="151"/>
        <v>4462</v>
      </c>
      <c r="R4796" s="14">
        <v>207.77777777778954</v>
      </c>
      <c r="S4796">
        <v>519.62442388624947</v>
      </c>
    </row>
    <row r="4797" spans="16:19" x14ac:dyDescent="0.25">
      <c r="P4797" s="13">
        <v>74.383333333330384</v>
      </c>
      <c r="Q4797" s="13">
        <f t="shared" si="151"/>
        <v>4463</v>
      </c>
      <c r="R4797" s="14">
        <v>220.00000000001242</v>
      </c>
      <c r="S4797">
        <v>530.44565751153641</v>
      </c>
    </row>
    <row r="4798" spans="16:19" x14ac:dyDescent="0.25">
      <c r="P4798" s="13">
        <v>74.39999999999705</v>
      </c>
      <c r="Q4798" s="13">
        <f t="shared" si="151"/>
        <v>4464</v>
      </c>
      <c r="R4798" s="14">
        <v>220.00000000001245</v>
      </c>
      <c r="S4798">
        <v>540.10043280755508</v>
      </c>
    </row>
    <row r="4799" spans="16:19" x14ac:dyDescent="0.25">
      <c r="P4799" s="13">
        <v>74.416666666663716</v>
      </c>
      <c r="Q4799" s="13">
        <f t="shared" si="151"/>
        <v>4465</v>
      </c>
      <c r="R4799" s="14">
        <v>232.22222222223536</v>
      </c>
      <c r="S4799">
        <v>544.41226623129887</v>
      </c>
    </row>
    <row r="4800" spans="16:19" x14ac:dyDescent="0.25">
      <c r="P4800" s="13">
        <v>74.433333333330381</v>
      </c>
      <c r="Q4800" s="13">
        <f t="shared" si="151"/>
        <v>4466</v>
      </c>
      <c r="R4800" s="14">
        <v>244.44444444445827</v>
      </c>
      <c r="S4800">
        <v>547.30397430416792</v>
      </c>
    </row>
    <row r="4801" spans="16:19" x14ac:dyDescent="0.25">
      <c r="P4801" s="13">
        <v>74.449999999997047</v>
      </c>
      <c r="Q4801" s="13">
        <f t="shared" si="151"/>
        <v>4467</v>
      </c>
      <c r="R4801" s="14">
        <v>256.66666666668118</v>
      </c>
      <c r="S4801">
        <v>551.7428702546863</v>
      </c>
    </row>
    <row r="4802" spans="16:19" x14ac:dyDescent="0.25">
      <c r="P4802" s="13">
        <v>74.466666666663713</v>
      </c>
      <c r="Q4802" s="13">
        <f t="shared" si="151"/>
        <v>4468</v>
      </c>
      <c r="R4802" s="14">
        <v>256.66666666668112</v>
      </c>
      <c r="S4802">
        <v>556.06255967923994</v>
      </c>
    </row>
    <row r="4803" spans="16:19" x14ac:dyDescent="0.25">
      <c r="P4803" s="13">
        <v>74.483333333330378</v>
      </c>
      <c r="Q4803" s="13">
        <f t="shared" si="151"/>
        <v>4469</v>
      </c>
      <c r="R4803" s="14">
        <v>268.88888888890403</v>
      </c>
      <c r="S4803">
        <v>563.80304940338442</v>
      </c>
    </row>
    <row r="4804" spans="16:19" x14ac:dyDescent="0.25">
      <c r="P4804" s="13">
        <v>74.499999999997044</v>
      </c>
      <c r="Q4804" s="13">
        <f t="shared" si="151"/>
        <v>4470</v>
      </c>
      <c r="R4804" s="14">
        <v>281.11111111112695</v>
      </c>
      <c r="S4804">
        <v>566.93027791515567</v>
      </c>
    </row>
    <row r="4805" spans="16:19" x14ac:dyDescent="0.25">
      <c r="P4805" s="13">
        <v>74.51666666666371</v>
      </c>
      <c r="Q4805" s="13">
        <f t="shared" ref="Q4805:Q4868" si="152">ROUND(P4805*60,0)</f>
        <v>4471</v>
      </c>
      <c r="R4805" s="14">
        <v>293.33333333334986</v>
      </c>
      <c r="S4805">
        <v>570.32230697989894</v>
      </c>
    </row>
    <row r="4806" spans="16:19" x14ac:dyDescent="0.25">
      <c r="P4806" s="13">
        <v>74.533333333330376</v>
      </c>
      <c r="Q4806" s="13">
        <f t="shared" si="152"/>
        <v>4472</v>
      </c>
      <c r="R4806" s="14">
        <v>305.55555555557277</v>
      </c>
      <c r="S4806">
        <v>577.21296628571019</v>
      </c>
    </row>
    <row r="4807" spans="16:19" x14ac:dyDescent="0.25">
      <c r="P4807" s="13">
        <v>74.549999999997041</v>
      </c>
      <c r="Q4807" s="13">
        <f t="shared" si="152"/>
        <v>4473</v>
      </c>
      <c r="R4807" s="14">
        <v>317.77777777779568</v>
      </c>
      <c r="S4807">
        <v>580.22838311123598</v>
      </c>
    </row>
    <row r="4808" spans="16:19" x14ac:dyDescent="0.25">
      <c r="P4808" s="13">
        <v>74.566666666663707</v>
      </c>
      <c r="Q4808" s="13">
        <f t="shared" si="152"/>
        <v>4474</v>
      </c>
      <c r="R4808" s="14">
        <v>330.00000000001859</v>
      </c>
      <c r="S4808">
        <v>582.22782461906263</v>
      </c>
    </row>
    <row r="4809" spans="16:19" x14ac:dyDescent="0.25">
      <c r="P4809" s="13">
        <v>74.583333333330373</v>
      </c>
      <c r="Q4809" s="13">
        <f t="shared" si="152"/>
        <v>4475</v>
      </c>
      <c r="R4809" s="14">
        <v>342.2222222222415</v>
      </c>
      <c r="S4809">
        <v>584.69921326643941</v>
      </c>
    </row>
    <row r="4810" spans="16:19" x14ac:dyDescent="0.25">
      <c r="P4810" s="13">
        <v>74.599999999997038</v>
      </c>
      <c r="Q4810" s="13">
        <f t="shared" si="152"/>
        <v>4476</v>
      </c>
      <c r="R4810" s="14">
        <v>354.44444444446441</v>
      </c>
      <c r="S4810">
        <v>587.54031393306468</v>
      </c>
    </row>
    <row r="4811" spans="16:19" x14ac:dyDescent="0.25">
      <c r="P4811" s="13">
        <v>74.616666666663704</v>
      </c>
      <c r="Q4811" s="13">
        <f t="shared" si="152"/>
        <v>4477</v>
      </c>
      <c r="R4811" s="14">
        <v>354.44444444446441</v>
      </c>
      <c r="S4811">
        <v>588.00697964111555</v>
      </c>
    </row>
    <row r="4812" spans="16:19" x14ac:dyDescent="0.25">
      <c r="P4812" s="13">
        <v>74.63333333333037</v>
      </c>
      <c r="Q4812" s="13">
        <f t="shared" si="152"/>
        <v>4478</v>
      </c>
      <c r="R4812" s="14">
        <v>354.44444444446441</v>
      </c>
      <c r="S4812">
        <v>592.67049401145437</v>
      </c>
    </row>
    <row r="4813" spans="16:19" x14ac:dyDescent="0.25">
      <c r="P4813" s="13">
        <v>74.649999999997036</v>
      </c>
      <c r="Q4813" s="13">
        <f t="shared" si="152"/>
        <v>4479</v>
      </c>
      <c r="R4813" s="14">
        <v>354.44444444446441</v>
      </c>
      <c r="S4813">
        <v>589.28925806818984</v>
      </c>
    </row>
    <row r="4814" spans="16:19" x14ac:dyDescent="0.25">
      <c r="P4814" s="13">
        <v>74.666666666663701</v>
      </c>
      <c r="Q4814" s="13">
        <f t="shared" si="152"/>
        <v>4480</v>
      </c>
      <c r="R4814" s="14">
        <v>354.44444444446441</v>
      </c>
      <c r="S4814">
        <v>583.13006521334216</v>
      </c>
    </row>
    <row r="4815" spans="16:19" x14ac:dyDescent="0.25">
      <c r="P4815" s="13">
        <v>74.683333333330367</v>
      </c>
      <c r="Q4815" s="13">
        <f t="shared" si="152"/>
        <v>4481</v>
      </c>
      <c r="R4815" s="14">
        <v>354.44444444446441</v>
      </c>
      <c r="S4815">
        <v>576.54996750181499</v>
      </c>
    </row>
    <row r="4816" spans="16:19" x14ac:dyDescent="0.25">
      <c r="P4816" s="13">
        <v>74.699999999997033</v>
      </c>
      <c r="Q4816" s="13">
        <f t="shared" si="152"/>
        <v>4482</v>
      </c>
      <c r="R4816" s="14">
        <v>366.66666666668732</v>
      </c>
      <c r="S4816">
        <v>572.9382164026382</v>
      </c>
    </row>
    <row r="4817" spans="16:19" x14ac:dyDescent="0.25">
      <c r="P4817" s="13">
        <v>74.716666666663698</v>
      </c>
      <c r="Q4817" s="13">
        <f t="shared" si="152"/>
        <v>4483</v>
      </c>
      <c r="R4817" s="14">
        <v>366.66666666668732</v>
      </c>
      <c r="S4817">
        <v>568.67161670402868</v>
      </c>
    </row>
    <row r="4818" spans="16:19" x14ac:dyDescent="0.25">
      <c r="P4818" s="13">
        <v>74.733333333330364</v>
      </c>
      <c r="Q4818" s="13">
        <f t="shared" si="152"/>
        <v>4484</v>
      </c>
      <c r="R4818" s="14">
        <v>366.66666666668732</v>
      </c>
      <c r="S4818">
        <v>566.00987535573734</v>
      </c>
    </row>
    <row r="4819" spans="16:19" x14ac:dyDescent="0.25">
      <c r="P4819" s="13">
        <v>74.74999999999703</v>
      </c>
      <c r="Q4819" s="13">
        <f t="shared" si="152"/>
        <v>4485</v>
      </c>
      <c r="R4819" s="14">
        <v>366.66666666668732</v>
      </c>
      <c r="S4819">
        <v>565.4876880066671</v>
      </c>
    </row>
    <row r="4820" spans="16:19" x14ac:dyDescent="0.25">
      <c r="P4820" s="13">
        <v>74.766666666663696</v>
      </c>
      <c r="Q4820" s="13">
        <f t="shared" si="152"/>
        <v>4486</v>
      </c>
      <c r="R4820" s="14">
        <v>366.66666666668732</v>
      </c>
      <c r="S4820">
        <v>564.60422859644336</v>
      </c>
    </row>
    <row r="4821" spans="16:19" x14ac:dyDescent="0.25">
      <c r="P4821" s="13">
        <v>74.783333333330361</v>
      </c>
      <c r="Q4821" s="13">
        <f t="shared" si="152"/>
        <v>4487</v>
      </c>
      <c r="R4821" s="14">
        <v>366.66666666668732</v>
      </c>
      <c r="S4821">
        <v>562.44427039291452</v>
      </c>
    </row>
    <row r="4822" spans="16:19" x14ac:dyDescent="0.25">
      <c r="P4822" s="13">
        <v>74.799999999997027</v>
      </c>
      <c r="Q4822" s="13">
        <f t="shared" si="152"/>
        <v>4488</v>
      </c>
      <c r="R4822" s="14">
        <v>366.66666666668732</v>
      </c>
      <c r="S4822">
        <v>562.46710292382852</v>
      </c>
    </row>
    <row r="4823" spans="16:19" x14ac:dyDescent="0.25">
      <c r="P4823" s="13">
        <v>74.816666666663693</v>
      </c>
      <c r="Q4823" s="13">
        <f t="shared" si="152"/>
        <v>4489</v>
      </c>
      <c r="R4823" s="14">
        <v>366.66666666668732</v>
      </c>
      <c r="S4823">
        <v>556.89186158242978</v>
      </c>
    </row>
    <row r="4824" spans="16:19" x14ac:dyDescent="0.25">
      <c r="P4824" s="13">
        <v>74.833333333330359</v>
      </c>
      <c r="Q4824" s="13">
        <f t="shared" si="152"/>
        <v>4490</v>
      </c>
      <c r="R4824" s="14">
        <v>366.66666666668732</v>
      </c>
      <c r="S4824">
        <v>561.30590843728407</v>
      </c>
    </row>
    <row r="4825" spans="16:19" x14ac:dyDescent="0.25">
      <c r="P4825" s="13">
        <v>74.849999999997024</v>
      </c>
      <c r="Q4825" s="13">
        <f t="shared" si="152"/>
        <v>4491</v>
      </c>
      <c r="R4825" s="14">
        <v>366.66666666668732</v>
      </c>
      <c r="S4825">
        <v>565.37806827618408</v>
      </c>
    </row>
    <row r="4826" spans="16:19" x14ac:dyDescent="0.25">
      <c r="P4826" s="13">
        <v>74.86666666666369</v>
      </c>
      <c r="Q4826" s="13">
        <f t="shared" si="152"/>
        <v>4492</v>
      </c>
      <c r="R4826" s="14">
        <v>354.44444444446441</v>
      </c>
      <c r="S4826">
        <v>569.04309740642702</v>
      </c>
    </row>
    <row r="4827" spans="16:19" x14ac:dyDescent="0.25">
      <c r="P4827" s="13">
        <v>74.883333333330356</v>
      </c>
      <c r="Q4827" s="13">
        <f t="shared" si="152"/>
        <v>4493</v>
      </c>
      <c r="R4827" s="14">
        <v>342.2222222222415</v>
      </c>
      <c r="S4827">
        <v>565.797761434932</v>
      </c>
    </row>
    <row r="4828" spans="16:19" x14ac:dyDescent="0.25">
      <c r="P4828" s="13">
        <v>74.899999999997021</v>
      </c>
      <c r="Q4828" s="13">
        <f t="shared" si="152"/>
        <v>4494</v>
      </c>
      <c r="R4828" s="14">
        <v>330.00000000001859</v>
      </c>
      <c r="S4828">
        <v>565.78256797050051</v>
      </c>
    </row>
    <row r="4829" spans="16:19" x14ac:dyDescent="0.25">
      <c r="P4829" s="13">
        <v>74.916666666663687</v>
      </c>
      <c r="Q4829" s="13">
        <f t="shared" si="152"/>
        <v>4495</v>
      </c>
      <c r="R4829" s="14">
        <v>317.77777777779568</v>
      </c>
      <c r="S4829">
        <v>563.65828354634357</v>
      </c>
    </row>
    <row r="4830" spans="16:19" x14ac:dyDescent="0.25">
      <c r="P4830" s="13">
        <v>74.933333333330353</v>
      </c>
      <c r="Q4830" s="13">
        <f t="shared" si="152"/>
        <v>4496</v>
      </c>
      <c r="R4830" s="14">
        <v>305.55555555557277</v>
      </c>
      <c r="S4830">
        <v>558.42699931577295</v>
      </c>
    </row>
    <row r="4831" spans="16:19" x14ac:dyDescent="0.25">
      <c r="P4831" s="13">
        <v>74.949999999997019</v>
      </c>
      <c r="Q4831" s="13">
        <f t="shared" si="152"/>
        <v>4497</v>
      </c>
      <c r="R4831" s="14">
        <v>305.55555555557277</v>
      </c>
      <c r="S4831">
        <v>551.07706668275148</v>
      </c>
    </row>
    <row r="4832" spans="16:19" x14ac:dyDescent="0.25">
      <c r="P4832" s="13">
        <v>74.966666666663684</v>
      </c>
      <c r="Q4832" s="13">
        <f t="shared" si="152"/>
        <v>4498</v>
      </c>
      <c r="R4832" s="14">
        <v>293.33333333334986</v>
      </c>
      <c r="S4832">
        <v>549.59779635957375</v>
      </c>
    </row>
    <row r="4833" spans="16:19" x14ac:dyDescent="0.25">
      <c r="P4833" s="13">
        <v>74.98333333333035</v>
      </c>
      <c r="Q4833" s="13">
        <f t="shared" si="152"/>
        <v>4499</v>
      </c>
      <c r="R4833" s="14">
        <v>281.11111111112695</v>
      </c>
      <c r="S4833">
        <v>548.6916079966735</v>
      </c>
    </row>
    <row r="4834" spans="16:19" x14ac:dyDescent="0.25">
      <c r="P4834" s="13">
        <v>74.999999999997016</v>
      </c>
      <c r="Q4834" s="13">
        <f t="shared" si="152"/>
        <v>4500</v>
      </c>
      <c r="R4834" s="14">
        <v>268.88888888890403</v>
      </c>
      <c r="S4834">
        <v>550.7707139238014</v>
      </c>
    </row>
    <row r="4835" spans="16:19" x14ac:dyDescent="0.25">
      <c r="P4835" s="13">
        <v>75.016666666663681</v>
      </c>
      <c r="Q4835" s="13">
        <f t="shared" si="152"/>
        <v>4501</v>
      </c>
      <c r="R4835" s="14">
        <v>256.66666666668112</v>
      </c>
      <c r="S4835">
        <v>548.58018147667792</v>
      </c>
    </row>
    <row r="4836" spans="16:19" x14ac:dyDescent="0.25">
      <c r="P4836" s="13">
        <v>75.033333333330347</v>
      </c>
      <c r="Q4836" s="13">
        <f t="shared" si="152"/>
        <v>4502</v>
      </c>
      <c r="R4836" s="14">
        <v>244.44444444445827</v>
      </c>
      <c r="S4836">
        <v>546.06055615553532</v>
      </c>
    </row>
    <row r="4837" spans="16:19" x14ac:dyDescent="0.25">
      <c r="P4837" s="13">
        <v>75.049999999997013</v>
      </c>
      <c r="Q4837" s="13">
        <f t="shared" si="152"/>
        <v>4503</v>
      </c>
      <c r="R4837" s="14">
        <v>232.22222222223536</v>
      </c>
      <c r="S4837">
        <v>538.64244469201981</v>
      </c>
    </row>
    <row r="4838" spans="16:19" x14ac:dyDescent="0.25">
      <c r="P4838" s="13">
        <v>75.066666666663679</v>
      </c>
      <c r="Q4838" s="13">
        <f t="shared" si="152"/>
        <v>4504</v>
      </c>
      <c r="R4838" s="14">
        <v>220.00000000001245</v>
      </c>
      <c r="S4838">
        <v>540.61995069162856</v>
      </c>
    </row>
    <row r="4839" spans="16:19" x14ac:dyDescent="0.25">
      <c r="P4839" s="13">
        <v>75.083333333330344</v>
      </c>
      <c r="Q4839" s="13">
        <f t="shared" si="152"/>
        <v>4505</v>
      </c>
      <c r="R4839" s="14">
        <v>207.77777777778954</v>
      </c>
      <c r="S4839">
        <v>541.51635176802426</v>
      </c>
    </row>
    <row r="4840" spans="16:19" x14ac:dyDescent="0.25">
      <c r="P4840" s="13">
        <v>75.09999999999701</v>
      </c>
      <c r="Q4840" s="13">
        <f t="shared" si="152"/>
        <v>4506</v>
      </c>
      <c r="R4840" s="14">
        <v>195.5555555555666</v>
      </c>
      <c r="S4840">
        <v>546.80115570541238</v>
      </c>
    </row>
    <row r="4841" spans="16:19" x14ac:dyDescent="0.25">
      <c r="P4841" s="13">
        <v>75.116666666663676</v>
      </c>
      <c r="Q4841" s="13">
        <f t="shared" si="152"/>
        <v>4507</v>
      </c>
      <c r="R4841" s="14">
        <v>183.33333333334372</v>
      </c>
      <c r="S4841">
        <v>553.20686077297466</v>
      </c>
    </row>
    <row r="4842" spans="16:19" x14ac:dyDescent="0.25">
      <c r="P4842" s="13">
        <v>75.133333333330341</v>
      </c>
      <c r="Q4842" s="13">
        <f t="shared" si="152"/>
        <v>4508</v>
      </c>
      <c r="R4842" s="14">
        <v>171.11111111112078</v>
      </c>
      <c r="S4842">
        <v>560.68264154696612</v>
      </c>
    </row>
    <row r="4843" spans="16:19" x14ac:dyDescent="0.25">
      <c r="P4843" s="13">
        <v>75.149999999997007</v>
      </c>
      <c r="Q4843" s="13">
        <f t="shared" si="152"/>
        <v>4509</v>
      </c>
      <c r="R4843" s="14">
        <v>158.88888888889787</v>
      </c>
      <c r="S4843">
        <v>566.18527750765713</v>
      </c>
    </row>
    <row r="4844" spans="16:19" x14ac:dyDescent="0.25">
      <c r="P4844" s="13">
        <v>75.166666666663673</v>
      </c>
      <c r="Q4844" s="13">
        <f t="shared" si="152"/>
        <v>4510</v>
      </c>
      <c r="R4844" s="14">
        <v>146.66666666667496</v>
      </c>
      <c r="S4844">
        <v>570.62072369838302</v>
      </c>
    </row>
    <row r="4845" spans="16:19" x14ac:dyDescent="0.25">
      <c r="P4845" s="13">
        <v>75.183333333330339</v>
      </c>
      <c r="Q4845" s="13">
        <f t="shared" si="152"/>
        <v>4511</v>
      </c>
      <c r="R4845" s="14">
        <v>134.44444444445205</v>
      </c>
      <c r="S4845">
        <v>574.53552269356044</v>
      </c>
    </row>
    <row r="4846" spans="16:19" x14ac:dyDescent="0.25">
      <c r="P4846" s="13">
        <v>75.199999999997004</v>
      </c>
      <c r="Q4846" s="13">
        <f t="shared" si="152"/>
        <v>4512</v>
      </c>
      <c r="R4846" s="14">
        <v>134.44444444445207</v>
      </c>
      <c r="S4846">
        <v>579.35182890623298</v>
      </c>
    </row>
    <row r="4847" spans="16:19" x14ac:dyDescent="0.25">
      <c r="P4847" s="13">
        <v>75.21666666666367</v>
      </c>
      <c r="Q4847" s="13">
        <f t="shared" si="152"/>
        <v>4513</v>
      </c>
      <c r="R4847" s="14">
        <v>122.22222222222915</v>
      </c>
      <c r="S4847">
        <v>582.29220646885597</v>
      </c>
    </row>
    <row r="4848" spans="16:19" x14ac:dyDescent="0.25">
      <c r="P4848" s="13">
        <v>75.233333333330336</v>
      </c>
      <c r="Q4848" s="13">
        <f t="shared" si="152"/>
        <v>4514</v>
      </c>
      <c r="R4848" s="14">
        <v>110.00000000000624</v>
      </c>
      <c r="S4848">
        <v>588.00197151823545</v>
      </c>
    </row>
    <row r="4849" spans="16:19" x14ac:dyDescent="0.25">
      <c r="P4849" s="13">
        <v>75.249999999997002</v>
      </c>
      <c r="Q4849" s="13">
        <f t="shared" si="152"/>
        <v>4515</v>
      </c>
      <c r="R4849" s="14">
        <v>110.00000000000625</v>
      </c>
      <c r="S4849">
        <v>590.18480513042311</v>
      </c>
    </row>
    <row r="4850" spans="16:19" x14ac:dyDescent="0.25">
      <c r="P4850" s="13">
        <v>75.266666666663667</v>
      </c>
      <c r="Q4850" s="13">
        <f t="shared" si="152"/>
        <v>4516</v>
      </c>
      <c r="R4850" s="14">
        <v>97.777777777783328</v>
      </c>
      <c r="S4850">
        <v>591.82754128065937</v>
      </c>
    </row>
    <row r="4851" spans="16:19" x14ac:dyDescent="0.25">
      <c r="P4851" s="13">
        <v>75.283333333330333</v>
      </c>
      <c r="Q4851" s="13">
        <f t="shared" si="152"/>
        <v>4517</v>
      </c>
      <c r="R4851" s="14">
        <v>85.555555555560417</v>
      </c>
      <c r="S4851">
        <v>587.86785319323303</v>
      </c>
    </row>
    <row r="4852" spans="16:19" x14ac:dyDescent="0.25">
      <c r="P4852" s="13">
        <v>75.299999999996999</v>
      </c>
      <c r="Q4852" s="13">
        <f t="shared" si="152"/>
        <v>4518</v>
      </c>
      <c r="R4852" s="14">
        <v>85.555555555560417</v>
      </c>
      <c r="S4852">
        <v>583.16237412360238</v>
      </c>
    </row>
    <row r="4853" spans="16:19" x14ac:dyDescent="0.25">
      <c r="P4853" s="13">
        <v>75.316666666663664</v>
      </c>
      <c r="Q4853" s="13">
        <f t="shared" si="152"/>
        <v>4519</v>
      </c>
      <c r="R4853" s="14">
        <v>97.777777777783342</v>
      </c>
      <c r="S4853">
        <v>578.25108995617745</v>
      </c>
    </row>
    <row r="4854" spans="16:19" x14ac:dyDescent="0.25">
      <c r="P4854" s="13">
        <v>75.33333333333033</v>
      </c>
      <c r="Q4854" s="13">
        <f t="shared" si="152"/>
        <v>4520</v>
      </c>
      <c r="R4854" s="14">
        <v>97.777777777783342</v>
      </c>
      <c r="S4854">
        <v>572.69389539258032</v>
      </c>
    </row>
    <row r="4855" spans="16:19" x14ac:dyDescent="0.25">
      <c r="P4855" s="13">
        <v>75.349999999996996</v>
      </c>
      <c r="Q4855" s="13">
        <f t="shared" si="152"/>
        <v>4521</v>
      </c>
      <c r="R4855" s="14">
        <v>110.00000000000625</v>
      </c>
      <c r="S4855">
        <v>565.10820858210923</v>
      </c>
    </row>
    <row r="4856" spans="16:19" x14ac:dyDescent="0.25">
      <c r="P4856" s="13">
        <v>75.366666666663662</v>
      </c>
      <c r="Q4856" s="13">
        <f t="shared" si="152"/>
        <v>4522</v>
      </c>
      <c r="R4856" s="14">
        <v>134.44444444445207</v>
      </c>
      <c r="S4856">
        <v>552.11751523176247</v>
      </c>
    </row>
    <row r="4857" spans="16:19" x14ac:dyDescent="0.25">
      <c r="P4857" s="13">
        <v>75.383333333330327</v>
      </c>
      <c r="Q4857" s="13">
        <f t="shared" si="152"/>
        <v>4523</v>
      </c>
      <c r="R4857" s="14">
        <v>158.8888888888979</v>
      </c>
      <c r="S4857">
        <v>541.15186136578484</v>
      </c>
    </row>
    <row r="4858" spans="16:19" x14ac:dyDescent="0.25">
      <c r="P4858" s="13">
        <v>75.399999999996993</v>
      </c>
      <c r="Q4858" s="13">
        <f t="shared" si="152"/>
        <v>4524</v>
      </c>
      <c r="R4858" s="14">
        <v>183.33333333334375</v>
      </c>
      <c r="S4858">
        <v>533.87267190585783</v>
      </c>
    </row>
    <row r="4859" spans="16:19" x14ac:dyDescent="0.25">
      <c r="P4859" s="13">
        <v>75.416666666663659</v>
      </c>
      <c r="Q4859" s="13">
        <f t="shared" si="152"/>
        <v>4525</v>
      </c>
      <c r="R4859" s="14">
        <v>207.77777777778957</v>
      </c>
      <c r="S4859">
        <v>531.65005559224153</v>
      </c>
    </row>
    <row r="4860" spans="16:19" x14ac:dyDescent="0.25">
      <c r="P4860" s="13">
        <v>75.433333333330324</v>
      </c>
      <c r="Q4860" s="13">
        <f t="shared" si="152"/>
        <v>4526</v>
      </c>
      <c r="R4860" s="14">
        <v>220.00000000001248</v>
      </c>
      <c r="S4860">
        <v>532.81766086207051</v>
      </c>
    </row>
    <row r="4861" spans="16:19" x14ac:dyDescent="0.25">
      <c r="P4861" s="13">
        <v>75.44999999999699</v>
      </c>
      <c r="Q4861" s="13">
        <f t="shared" si="152"/>
        <v>4527</v>
      </c>
      <c r="R4861" s="14">
        <v>232.22222222223539</v>
      </c>
      <c r="S4861">
        <v>532.14492886798405</v>
      </c>
    </row>
    <row r="4862" spans="16:19" x14ac:dyDescent="0.25">
      <c r="P4862" s="13">
        <v>75.466666666663656</v>
      </c>
      <c r="Q4862" s="13">
        <f t="shared" si="152"/>
        <v>4528</v>
      </c>
      <c r="R4862" s="14">
        <v>256.66666666668118</v>
      </c>
      <c r="S4862">
        <v>529.04637501168929</v>
      </c>
    </row>
    <row r="4863" spans="16:19" x14ac:dyDescent="0.25">
      <c r="P4863" s="13">
        <v>75.483333333330322</v>
      </c>
      <c r="Q4863" s="13">
        <f t="shared" si="152"/>
        <v>4529</v>
      </c>
      <c r="R4863" s="14">
        <v>281.111111111127</v>
      </c>
      <c r="S4863">
        <v>529.74642379704494</v>
      </c>
    </row>
    <row r="4864" spans="16:19" x14ac:dyDescent="0.25">
      <c r="P4864" s="13">
        <v>75.499999999996987</v>
      </c>
      <c r="Q4864" s="13">
        <f t="shared" si="152"/>
        <v>4530</v>
      </c>
      <c r="R4864" s="14">
        <v>305.55555555557282</v>
      </c>
      <c r="S4864">
        <v>530.83616874374798</v>
      </c>
    </row>
    <row r="4865" spans="16:19" x14ac:dyDescent="0.25">
      <c r="P4865" s="13">
        <v>75.516666666663653</v>
      </c>
      <c r="Q4865" s="13">
        <f t="shared" si="152"/>
        <v>4531</v>
      </c>
      <c r="R4865" s="14">
        <v>330.00000000001864</v>
      </c>
      <c r="S4865">
        <v>534.39189541977009</v>
      </c>
    </row>
    <row r="4866" spans="16:19" x14ac:dyDescent="0.25">
      <c r="P4866" s="13">
        <v>75.533333333330319</v>
      </c>
      <c r="Q4866" s="13">
        <f t="shared" si="152"/>
        <v>4532</v>
      </c>
      <c r="R4866" s="14">
        <v>354.44444444446447</v>
      </c>
      <c r="S4866">
        <v>541.46363858219252</v>
      </c>
    </row>
    <row r="4867" spans="16:19" x14ac:dyDescent="0.25">
      <c r="P4867" s="13">
        <v>75.549999999996984</v>
      </c>
      <c r="Q4867" s="13">
        <f t="shared" si="152"/>
        <v>4533</v>
      </c>
      <c r="R4867" s="14">
        <v>378.88888888891029</v>
      </c>
      <c r="S4867">
        <v>551.73446445297327</v>
      </c>
    </row>
    <row r="4868" spans="16:19" x14ac:dyDescent="0.25">
      <c r="P4868" s="13">
        <v>75.56666666666365</v>
      </c>
      <c r="Q4868" s="13">
        <f t="shared" si="152"/>
        <v>4534</v>
      </c>
      <c r="R4868" s="14">
        <v>403.33333333335611</v>
      </c>
      <c r="S4868">
        <v>559.42888882997454</v>
      </c>
    </row>
    <row r="4869" spans="16:19" x14ac:dyDescent="0.25">
      <c r="P4869" s="13">
        <v>75.583333333330316</v>
      </c>
      <c r="Q4869" s="13">
        <f t="shared" ref="Q4869:Q4932" si="153">ROUND(P4869*60,0)</f>
        <v>4535</v>
      </c>
      <c r="R4869" s="14">
        <v>427.77777777780199</v>
      </c>
      <c r="S4869">
        <v>566.77714663988945</v>
      </c>
    </row>
    <row r="4870" spans="16:19" x14ac:dyDescent="0.25">
      <c r="P4870" s="13">
        <v>75.599999999996982</v>
      </c>
      <c r="Q4870" s="13">
        <f t="shared" si="153"/>
        <v>4536</v>
      </c>
      <c r="R4870" s="14">
        <v>452.22222222224781</v>
      </c>
      <c r="S4870">
        <v>570.99887972984413</v>
      </c>
    </row>
    <row r="4871" spans="16:19" x14ac:dyDescent="0.25">
      <c r="P4871" s="13">
        <v>75.616666666663647</v>
      </c>
      <c r="Q4871" s="13">
        <f t="shared" si="153"/>
        <v>4537</v>
      </c>
      <c r="R4871" s="14">
        <v>476.66666666669363</v>
      </c>
      <c r="S4871">
        <v>573.41478239423873</v>
      </c>
    </row>
    <row r="4872" spans="16:19" x14ac:dyDescent="0.25">
      <c r="P4872" s="13">
        <v>75.633333333330313</v>
      </c>
      <c r="Q4872" s="13">
        <f t="shared" si="153"/>
        <v>4538</v>
      </c>
      <c r="R4872" s="14">
        <v>501.11111111113939</v>
      </c>
      <c r="S4872">
        <v>572.472685027701</v>
      </c>
    </row>
    <row r="4873" spans="16:19" x14ac:dyDescent="0.25">
      <c r="P4873" s="13">
        <v>75.649999999996979</v>
      </c>
      <c r="Q4873" s="13">
        <f t="shared" si="153"/>
        <v>4539</v>
      </c>
      <c r="R4873" s="14">
        <v>525.55555555558522</v>
      </c>
      <c r="S4873">
        <v>575.91652198710665</v>
      </c>
    </row>
    <row r="4874" spans="16:19" x14ac:dyDescent="0.25">
      <c r="P4874" s="13">
        <v>75.666666666663644</v>
      </c>
      <c r="Q4874" s="13">
        <f t="shared" si="153"/>
        <v>4540</v>
      </c>
      <c r="R4874" s="14">
        <v>550.00000000003092</v>
      </c>
      <c r="S4874">
        <v>576.65489252936425</v>
      </c>
    </row>
    <row r="4875" spans="16:19" x14ac:dyDescent="0.25">
      <c r="P4875" s="13">
        <v>75.68333333333031</v>
      </c>
      <c r="Q4875" s="13">
        <f t="shared" si="153"/>
        <v>4541</v>
      </c>
      <c r="R4875" s="14">
        <v>574.44444444447686</v>
      </c>
      <c r="S4875">
        <v>579.21946498003558</v>
      </c>
    </row>
    <row r="4876" spans="16:19" x14ac:dyDescent="0.25">
      <c r="P4876" s="13">
        <v>75.699999999996976</v>
      </c>
      <c r="Q4876" s="13">
        <f t="shared" si="153"/>
        <v>4542</v>
      </c>
      <c r="R4876" s="14">
        <v>586.66666666669971</v>
      </c>
      <c r="S4876">
        <v>582.7601601954251</v>
      </c>
    </row>
    <row r="4877" spans="16:19" x14ac:dyDescent="0.25">
      <c r="P4877" s="13">
        <v>75.716666666663642</v>
      </c>
      <c r="Q4877" s="13">
        <f t="shared" si="153"/>
        <v>4543</v>
      </c>
      <c r="R4877" s="14">
        <v>611.11111111114553</v>
      </c>
      <c r="S4877">
        <v>583.61183797215187</v>
      </c>
    </row>
    <row r="4878" spans="16:19" x14ac:dyDescent="0.25">
      <c r="P4878" s="13">
        <v>75.733333333330307</v>
      </c>
      <c r="Q4878" s="13">
        <f t="shared" si="153"/>
        <v>4544</v>
      </c>
      <c r="R4878" s="14">
        <v>635.55555555559135</v>
      </c>
      <c r="S4878">
        <v>581.98863683957995</v>
      </c>
    </row>
    <row r="4879" spans="16:19" x14ac:dyDescent="0.25">
      <c r="P4879" s="13">
        <v>75.749999999996973</v>
      </c>
      <c r="Q4879" s="13">
        <f t="shared" si="153"/>
        <v>4545</v>
      </c>
      <c r="R4879" s="14">
        <v>647.77777777781421</v>
      </c>
      <c r="S4879">
        <v>582.51587461914858</v>
      </c>
    </row>
    <row r="4880" spans="16:19" x14ac:dyDescent="0.25">
      <c r="P4880" s="13">
        <v>75.766666666663639</v>
      </c>
      <c r="Q4880" s="13">
        <f t="shared" si="153"/>
        <v>4546</v>
      </c>
      <c r="R4880" s="14">
        <v>672.22222222226014</v>
      </c>
      <c r="S4880">
        <v>584.15208841349136</v>
      </c>
    </row>
    <row r="4881" spans="16:19" x14ac:dyDescent="0.25">
      <c r="P4881" s="13">
        <v>75.783333333330305</v>
      </c>
      <c r="Q4881" s="13">
        <f t="shared" si="153"/>
        <v>4547</v>
      </c>
      <c r="R4881" s="14">
        <v>696.66666666670585</v>
      </c>
      <c r="S4881">
        <v>586.25704906759836</v>
      </c>
    </row>
    <row r="4882" spans="16:19" x14ac:dyDescent="0.25">
      <c r="P4882" s="13">
        <v>75.79999999999697</v>
      </c>
      <c r="Q4882" s="13">
        <f t="shared" si="153"/>
        <v>4548</v>
      </c>
      <c r="R4882" s="14">
        <v>708.88888888892882</v>
      </c>
      <c r="S4882">
        <v>582.55681198020625</v>
      </c>
    </row>
    <row r="4883" spans="16:19" x14ac:dyDescent="0.25">
      <c r="P4883" s="13">
        <v>75.816666666663636</v>
      </c>
      <c r="Q4883" s="13">
        <f t="shared" si="153"/>
        <v>4549</v>
      </c>
      <c r="R4883" s="14">
        <v>708.88888888892882</v>
      </c>
      <c r="S4883">
        <v>580.46041075947051</v>
      </c>
    </row>
    <row r="4884" spans="16:19" x14ac:dyDescent="0.25">
      <c r="P4884" s="13">
        <v>75.833333333330302</v>
      </c>
      <c r="Q4884" s="13">
        <f t="shared" si="153"/>
        <v>4550</v>
      </c>
      <c r="R4884" s="14">
        <v>721.11111111115179</v>
      </c>
      <c r="S4884">
        <v>577.11771529840701</v>
      </c>
    </row>
    <row r="4885" spans="16:19" x14ac:dyDescent="0.25">
      <c r="P4885" s="13">
        <v>75.849999999996967</v>
      </c>
      <c r="Q4885" s="13">
        <f t="shared" si="153"/>
        <v>4551</v>
      </c>
      <c r="R4885" s="14">
        <v>721.11111111115179</v>
      </c>
      <c r="S4885">
        <v>571.0111160433745</v>
      </c>
    </row>
    <row r="4886" spans="16:19" x14ac:dyDescent="0.25">
      <c r="P4886" s="13">
        <v>75.866666666663633</v>
      </c>
      <c r="Q4886" s="13">
        <f t="shared" si="153"/>
        <v>4552</v>
      </c>
      <c r="R4886" s="14">
        <v>721.11111111115179</v>
      </c>
      <c r="S4886">
        <v>564.86983005971786</v>
      </c>
    </row>
    <row r="4887" spans="16:19" x14ac:dyDescent="0.25">
      <c r="P4887" s="13">
        <v>75.883333333330299</v>
      </c>
      <c r="Q4887" s="13">
        <f t="shared" si="153"/>
        <v>4553</v>
      </c>
      <c r="R4887" s="14">
        <v>721.11111111115179</v>
      </c>
      <c r="S4887">
        <v>558.38615166520822</v>
      </c>
    </row>
    <row r="4888" spans="16:19" x14ac:dyDescent="0.25">
      <c r="P4888" s="13">
        <v>75.899999999996965</v>
      </c>
      <c r="Q4888" s="13">
        <f t="shared" si="153"/>
        <v>4554</v>
      </c>
      <c r="R4888" s="14">
        <v>721.11111111115179</v>
      </c>
      <c r="S4888">
        <v>552.33632312657016</v>
      </c>
    </row>
    <row r="4889" spans="16:19" x14ac:dyDescent="0.25">
      <c r="P4889" s="13">
        <v>75.91666666666363</v>
      </c>
      <c r="Q4889" s="13">
        <f t="shared" si="153"/>
        <v>4555</v>
      </c>
      <c r="R4889" s="14">
        <v>721.11111111115179</v>
      </c>
      <c r="S4889">
        <v>549.07288322711599</v>
      </c>
    </row>
    <row r="4890" spans="16:19" x14ac:dyDescent="0.25">
      <c r="P4890" s="13">
        <v>75.933333333330296</v>
      </c>
      <c r="Q4890" s="13">
        <f t="shared" si="153"/>
        <v>4556</v>
      </c>
      <c r="R4890" s="14">
        <v>733.33333333337464</v>
      </c>
      <c r="S4890">
        <v>543.40129091750566</v>
      </c>
    </row>
    <row r="4891" spans="16:19" x14ac:dyDescent="0.25">
      <c r="P4891" s="13">
        <v>75.949999999996962</v>
      </c>
      <c r="Q4891" s="13">
        <f t="shared" si="153"/>
        <v>4557</v>
      </c>
      <c r="R4891" s="14">
        <v>721.11111111115179</v>
      </c>
      <c r="S4891">
        <v>538.19164576743833</v>
      </c>
    </row>
    <row r="4892" spans="16:19" x14ac:dyDescent="0.25">
      <c r="P4892" s="13">
        <v>75.966666666663627</v>
      </c>
      <c r="Q4892" s="13">
        <f t="shared" si="153"/>
        <v>4558</v>
      </c>
      <c r="R4892" s="14">
        <v>721.11111111115179</v>
      </c>
      <c r="S4892">
        <v>534.48702070316972</v>
      </c>
    </row>
    <row r="4893" spans="16:19" x14ac:dyDescent="0.25">
      <c r="P4893" s="13">
        <v>75.983333333330293</v>
      </c>
      <c r="Q4893" s="13">
        <f t="shared" si="153"/>
        <v>4559</v>
      </c>
      <c r="R4893" s="14">
        <v>721.11111111115179</v>
      </c>
      <c r="S4893">
        <v>536.77950107270124</v>
      </c>
    </row>
    <row r="4894" spans="16:19" x14ac:dyDescent="0.25">
      <c r="P4894" s="13">
        <v>75.999999999996959</v>
      </c>
      <c r="Q4894" s="13">
        <f t="shared" si="153"/>
        <v>4560</v>
      </c>
      <c r="R4894" s="14">
        <v>708.88888888892882</v>
      </c>
      <c r="S4894">
        <v>539.78364738751623</v>
      </c>
    </row>
    <row r="4895" spans="16:19" x14ac:dyDescent="0.25">
      <c r="P4895" s="13">
        <v>76.016666666663625</v>
      </c>
      <c r="Q4895" s="13">
        <f t="shared" si="153"/>
        <v>4561</v>
      </c>
      <c r="R4895" s="14">
        <v>708.88888888892882</v>
      </c>
      <c r="S4895">
        <v>542.05405807752925</v>
      </c>
    </row>
    <row r="4896" spans="16:19" x14ac:dyDescent="0.25">
      <c r="P4896" s="13">
        <v>76.03333333333029</v>
      </c>
      <c r="Q4896" s="13">
        <f t="shared" si="153"/>
        <v>4562</v>
      </c>
      <c r="R4896" s="14">
        <v>708.88888888892882</v>
      </c>
      <c r="S4896">
        <v>545.83410226892386</v>
      </c>
    </row>
    <row r="4897" spans="16:19" x14ac:dyDescent="0.25">
      <c r="P4897" s="13">
        <v>76.049999999996956</v>
      </c>
      <c r="Q4897" s="13">
        <f t="shared" si="153"/>
        <v>4563</v>
      </c>
      <c r="R4897" s="14">
        <v>696.66666666670585</v>
      </c>
      <c r="S4897">
        <v>542.2907691476147</v>
      </c>
    </row>
    <row r="4898" spans="16:19" x14ac:dyDescent="0.25">
      <c r="P4898" s="13">
        <v>76.066666666663622</v>
      </c>
      <c r="Q4898" s="13">
        <f t="shared" si="153"/>
        <v>4564</v>
      </c>
      <c r="R4898" s="14">
        <v>672.22222222226014</v>
      </c>
      <c r="S4898">
        <v>541.19369856971218</v>
      </c>
    </row>
    <row r="4899" spans="16:19" x14ac:dyDescent="0.25">
      <c r="P4899" s="13">
        <v>76.083333333330287</v>
      </c>
      <c r="Q4899" s="13">
        <f t="shared" si="153"/>
        <v>4565</v>
      </c>
      <c r="R4899" s="14">
        <v>660.00000000003718</v>
      </c>
      <c r="S4899">
        <v>539.96087448243281</v>
      </c>
    </row>
    <row r="4900" spans="16:19" x14ac:dyDescent="0.25">
      <c r="P4900" s="13">
        <v>76.099999999996953</v>
      </c>
      <c r="Q4900" s="13">
        <f t="shared" si="153"/>
        <v>4566</v>
      </c>
      <c r="R4900" s="14">
        <v>635.55555555559135</v>
      </c>
      <c r="S4900">
        <v>540.97366068787051</v>
      </c>
    </row>
    <row r="4901" spans="16:19" x14ac:dyDescent="0.25">
      <c r="P4901" s="13">
        <v>76.116666666663619</v>
      </c>
      <c r="Q4901" s="13">
        <f t="shared" si="153"/>
        <v>4567</v>
      </c>
      <c r="R4901" s="14">
        <v>611.11111111114553</v>
      </c>
      <c r="S4901">
        <v>540.04991425500702</v>
      </c>
    </row>
    <row r="4902" spans="16:19" x14ac:dyDescent="0.25">
      <c r="P4902" s="13">
        <v>76.133333333330285</v>
      </c>
      <c r="Q4902" s="13">
        <f t="shared" si="153"/>
        <v>4568</v>
      </c>
      <c r="R4902" s="14">
        <v>586.66666666669971</v>
      </c>
      <c r="S4902">
        <v>538.58603631093206</v>
      </c>
    </row>
    <row r="4903" spans="16:19" x14ac:dyDescent="0.25">
      <c r="P4903" s="13">
        <v>76.14999999999695</v>
      </c>
      <c r="Q4903" s="13">
        <f t="shared" si="153"/>
        <v>4569</v>
      </c>
      <c r="R4903" s="14">
        <v>562.22222222225389</v>
      </c>
      <c r="S4903">
        <v>537.6091523654984</v>
      </c>
    </row>
    <row r="4904" spans="16:19" x14ac:dyDescent="0.25">
      <c r="P4904" s="13">
        <v>76.166666666663616</v>
      </c>
      <c r="Q4904" s="13">
        <f t="shared" si="153"/>
        <v>4570</v>
      </c>
      <c r="R4904" s="14">
        <v>537.77777777780807</v>
      </c>
      <c r="S4904">
        <v>535.04280337395551</v>
      </c>
    </row>
    <row r="4905" spans="16:19" x14ac:dyDescent="0.25">
      <c r="P4905" s="13">
        <v>76.183333333330282</v>
      </c>
      <c r="Q4905" s="13">
        <f t="shared" si="153"/>
        <v>4571</v>
      </c>
      <c r="R4905" s="14">
        <v>525.55555555558522</v>
      </c>
      <c r="S4905">
        <v>533.39396246665751</v>
      </c>
    </row>
    <row r="4906" spans="16:19" x14ac:dyDescent="0.25">
      <c r="P4906" s="13">
        <v>76.199999999996948</v>
      </c>
      <c r="Q4906" s="13">
        <f t="shared" si="153"/>
        <v>4572</v>
      </c>
      <c r="R4906" s="14">
        <v>501.11111111113939</v>
      </c>
      <c r="S4906">
        <v>538.14620343344041</v>
      </c>
    </row>
    <row r="4907" spans="16:19" x14ac:dyDescent="0.25">
      <c r="P4907" s="13">
        <v>76.216666666663613</v>
      </c>
      <c r="Q4907" s="13">
        <f t="shared" si="153"/>
        <v>4573</v>
      </c>
      <c r="R4907" s="14">
        <v>476.66666666669363</v>
      </c>
      <c r="S4907">
        <v>542.61367220963166</v>
      </c>
    </row>
    <row r="4908" spans="16:19" x14ac:dyDescent="0.25">
      <c r="P4908" s="13">
        <v>76.233333333330279</v>
      </c>
      <c r="Q4908" s="13">
        <f t="shared" si="153"/>
        <v>4574</v>
      </c>
      <c r="R4908" s="14">
        <v>452.22222222224781</v>
      </c>
      <c r="S4908">
        <v>553.61428147631466</v>
      </c>
    </row>
    <row r="4909" spans="16:19" x14ac:dyDescent="0.25">
      <c r="P4909" s="13">
        <v>76.249999999996945</v>
      </c>
      <c r="Q4909" s="13">
        <f t="shared" si="153"/>
        <v>4575</v>
      </c>
      <c r="R4909" s="14">
        <v>427.77777777780199</v>
      </c>
      <c r="S4909">
        <v>554.12322143298593</v>
      </c>
    </row>
    <row r="4910" spans="16:19" x14ac:dyDescent="0.25">
      <c r="P4910" s="13">
        <v>76.26666666666361</v>
      </c>
      <c r="Q4910" s="13">
        <f t="shared" si="153"/>
        <v>4576</v>
      </c>
      <c r="R4910" s="14">
        <v>403.33333333335611</v>
      </c>
      <c r="S4910">
        <v>557.17595151495163</v>
      </c>
    </row>
    <row r="4911" spans="16:19" x14ac:dyDescent="0.25">
      <c r="P4911" s="13">
        <v>76.283333333330276</v>
      </c>
      <c r="Q4911" s="13">
        <f t="shared" si="153"/>
        <v>4577</v>
      </c>
      <c r="R4911" s="14">
        <v>378.88888888891029</v>
      </c>
      <c r="S4911">
        <v>556.59867572139649</v>
      </c>
    </row>
    <row r="4912" spans="16:19" x14ac:dyDescent="0.25">
      <c r="P4912" s="13">
        <v>76.299999999996942</v>
      </c>
      <c r="Q4912" s="13">
        <f t="shared" si="153"/>
        <v>4578</v>
      </c>
      <c r="R4912" s="14">
        <v>354.44444444446447</v>
      </c>
      <c r="S4912">
        <v>558.45692922831972</v>
      </c>
    </row>
    <row r="4913" spans="16:19" x14ac:dyDescent="0.25">
      <c r="P4913" s="13">
        <v>76.316666666663608</v>
      </c>
      <c r="Q4913" s="13">
        <f t="shared" si="153"/>
        <v>4579</v>
      </c>
      <c r="R4913" s="14">
        <v>330.00000000001864</v>
      </c>
      <c r="S4913">
        <v>560.18313868025962</v>
      </c>
    </row>
    <row r="4914" spans="16:19" x14ac:dyDescent="0.25">
      <c r="P4914" s="13">
        <v>76.333333333330273</v>
      </c>
      <c r="Q4914" s="13">
        <f t="shared" si="153"/>
        <v>4580</v>
      </c>
      <c r="R4914" s="14">
        <v>305.55555555557282</v>
      </c>
      <c r="S4914">
        <v>559.79989271063926</v>
      </c>
    </row>
    <row r="4915" spans="16:19" x14ac:dyDescent="0.25">
      <c r="P4915" s="13">
        <v>76.349999999996939</v>
      </c>
      <c r="Q4915" s="13">
        <f t="shared" si="153"/>
        <v>4581</v>
      </c>
      <c r="R4915" s="14">
        <v>281.111111111127</v>
      </c>
      <c r="S4915">
        <v>560.65711882742846</v>
      </c>
    </row>
    <row r="4916" spans="16:19" x14ac:dyDescent="0.25">
      <c r="P4916" s="13">
        <v>76.366666666663605</v>
      </c>
      <c r="Q4916" s="13">
        <f t="shared" si="153"/>
        <v>4582</v>
      </c>
      <c r="R4916" s="14">
        <v>256.66666666668118</v>
      </c>
      <c r="S4916">
        <v>563.52326788837286</v>
      </c>
    </row>
    <row r="4917" spans="16:19" x14ac:dyDescent="0.25">
      <c r="P4917" s="13">
        <v>76.38333333333027</v>
      </c>
      <c r="Q4917" s="13">
        <f t="shared" si="153"/>
        <v>4583</v>
      </c>
      <c r="R4917" s="14">
        <v>232.22222222223539</v>
      </c>
      <c r="S4917">
        <v>563.19521393067544</v>
      </c>
    </row>
    <row r="4918" spans="16:19" x14ac:dyDescent="0.25">
      <c r="P4918" s="13">
        <v>76.399999999996936</v>
      </c>
      <c r="Q4918" s="13">
        <f t="shared" si="153"/>
        <v>4584</v>
      </c>
      <c r="R4918" s="14">
        <v>207.77777777778957</v>
      </c>
      <c r="S4918">
        <v>564.8147958196505</v>
      </c>
    </row>
    <row r="4919" spans="16:19" x14ac:dyDescent="0.25">
      <c r="P4919" s="13">
        <v>76.416666666663602</v>
      </c>
      <c r="Q4919" s="13">
        <f t="shared" si="153"/>
        <v>4585</v>
      </c>
      <c r="R4919" s="14">
        <v>183.33333333334375</v>
      </c>
      <c r="S4919">
        <v>565.72373147257792</v>
      </c>
    </row>
    <row r="4920" spans="16:19" x14ac:dyDescent="0.25">
      <c r="P4920" s="13">
        <v>76.433333333330268</v>
      </c>
      <c r="Q4920" s="13">
        <f t="shared" si="153"/>
        <v>4586</v>
      </c>
      <c r="R4920" s="14">
        <v>158.8888888888979</v>
      </c>
      <c r="S4920">
        <v>569.50432433553112</v>
      </c>
    </row>
    <row r="4921" spans="16:19" x14ac:dyDescent="0.25">
      <c r="P4921" s="13">
        <v>76.449999999996933</v>
      </c>
      <c r="Q4921" s="13">
        <f t="shared" si="153"/>
        <v>4587</v>
      </c>
      <c r="R4921" s="14">
        <v>146.66666666667498</v>
      </c>
      <c r="S4921">
        <v>568.92497853726957</v>
      </c>
    </row>
    <row r="4922" spans="16:19" x14ac:dyDescent="0.25">
      <c r="P4922" s="13">
        <v>76.466666666663599</v>
      </c>
      <c r="Q4922" s="13">
        <f t="shared" si="153"/>
        <v>4588</v>
      </c>
      <c r="R4922" s="14">
        <v>122.22222222222918</v>
      </c>
      <c r="S4922">
        <v>567.54599222449428</v>
      </c>
    </row>
    <row r="4923" spans="16:19" x14ac:dyDescent="0.25">
      <c r="P4923" s="13">
        <v>76.483333333330265</v>
      </c>
      <c r="Q4923" s="13">
        <f t="shared" si="153"/>
        <v>4589</v>
      </c>
      <c r="R4923" s="14">
        <v>97.777777777783328</v>
      </c>
      <c r="S4923">
        <v>566.22482919870174</v>
      </c>
    </row>
    <row r="4924" spans="16:19" x14ac:dyDescent="0.25">
      <c r="P4924" s="13">
        <v>76.49999999999693</v>
      </c>
      <c r="Q4924" s="13">
        <f t="shared" si="153"/>
        <v>4590</v>
      </c>
      <c r="R4924" s="14">
        <v>85.555555555560403</v>
      </c>
      <c r="S4924">
        <v>566.40482457566895</v>
      </c>
    </row>
    <row r="4925" spans="16:19" x14ac:dyDescent="0.25">
      <c r="P4925" s="13">
        <v>76.516666666663596</v>
      </c>
      <c r="Q4925" s="13">
        <f t="shared" si="153"/>
        <v>4591</v>
      </c>
      <c r="R4925" s="14">
        <v>61.111111111114582</v>
      </c>
      <c r="S4925">
        <v>565.84172929050112</v>
      </c>
    </row>
    <row r="4926" spans="16:19" x14ac:dyDescent="0.25">
      <c r="P4926" s="13">
        <v>76.533333333330262</v>
      </c>
      <c r="Q4926" s="13">
        <f t="shared" si="153"/>
        <v>4592</v>
      </c>
      <c r="R4926" s="14">
        <v>36.666666666668746</v>
      </c>
      <c r="S4926">
        <v>563.82732620392187</v>
      </c>
    </row>
    <row r="4927" spans="16:19" x14ac:dyDescent="0.25">
      <c r="P4927" s="13">
        <v>76.549999999996928</v>
      </c>
      <c r="Q4927" s="13">
        <f t="shared" si="153"/>
        <v>4593</v>
      </c>
      <c r="R4927" s="14">
        <v>24.444444444445832</v>
      </c>
      <c r="S4927">
        <v>561.23570922431077</v>
      </c>
    </row>
    <row r="4928" spans="16:19" x14ac:dyDescent="0.25">
      <c r="P4928" s="13">
        <v>76.566666666663593</v>
      </c>
      <c r="Q4928" s="13">
        <f t="shared" si="153"/>
        <v>4594</v>
      </c>
      <c r="R4928" s="14">
        <v>24.444444444445832</v>
      </c>
      <c r="S4928">
        <v>559.28739104952683</v>
      </c>
    </row>
    <row r="4929" spans="16:19" x14ac:dyDescent="0.25">
      <c r="P4929" s="13">
        <v>76.583333333330259</v>
      </c>
      <c r="Q4929" s="13">
        <f t="shared" si="153"/>
        <v>4595</v>
      </c>
      <c r="R4929" s="14">
        <v>12.222222222222916</v>
      </c>
      <c r="S4929">
        <v>551.29673047412507</v>
      </c>
    </row>
    <row r="4930" spans="16:19" x14ac:dyDescent="0.25">
      <c r="P4930" s="13">
        <v>76.599999999996925</v>
      </c>
      <c r="Q4930" s="13">
        <f t="shared" si="153"/>
        <v>4596</v>
      </c>
      <c r="R4930" s="14">
        <v>12.222222222222916</v>
      </c>
      <c r="S4930">
        <v>542.60461864477531</v>
      </c>
    </row>
    <row r="4931" spans="16:19" x14ac:dyDescent="0.25">
      <c r="P4931" s="13">
        <v>76.61666666666359</v>
      </c>
      <c r="Q4931" s="13">
        <f t="shared" si="153"/>
        <v>4597</v>
      </c>
      <c r="R4931" s="14">
        <v>12.222222222222916</v>
      </c>
      <c r="S4931">
        <v>538.49134476468123</v>
      </c>
    </row>
    <row r="4932" spans="16:19" x14ac:dyDescent="0.25">
      <c r="P4932" s="13">
        <v>76.633333333330256</v>
      </c>
      <c r="Q4932" s="13">
        <f t="shared" si="153"/>
        <v>4598</v>
      </c>
      <c r="R4932" s="14">
        <v>12.222222222222916</v>
      </c>
      <c r="S4932">
        <v>537.16127360112694</v>
      </c>
    </row>
    <row r="4933" spans="16:19" x14ac:dyDescent="0.25">
      <c r="P4933" s="13">
        <v>76.649999999996922</v>
      </c>
      <c r="Q4933" s="13">
        <f t="shared" ref="Q4933:Q4996" si="154">ROUND(P4933*60,0)</f>
        <v>4599</v>
      </c>
      <c r="R4933" s="14">
        <v>12.222222222222916</v>
      </c>
      <c r="S4933">
        <v>542.20032437617124</v>
      </c>
    </row>
    <row r="4934" spans="16:19" x14ac:dyDescent="0.25">
      <c r="P4934" s="13">
        <v>76.666666666663588</v>
      </c>
      <c r="Q4934" s="13">
        <f t="shared" si="154"/>
        <v>4600</v>
      </c>
      <c r="R4934" s="14">
        <v>12.222222222222916</v>
      </c>
      <c r="S4934">
        <v>547.27224954429369</v>
      </c>
    </row>
    <row r="4935" spans="16:19" x14ac:dyDescent="0.25">
      <c r="P4935" s="13">
        <v>76.683333333330253</v>
      </c>
      <c r="Q4935" s="13">
        <f t="shared" si="154"/>
        <v>4601</v>
      </c>
      <c r="R4935" s="14">
        <v>0</v>
      </c>
      <c r="S4935">
        <v>551.12509140860413</v>
      </c>
    </row>
    <row r="4936" spans="16:19" x14ac:dyDescent="0.25">
      <c r="P4936" s="13">
        <v>76.699999999996919</v>
      </c>
      <c r="Q4936" s="13">
        <f t="shared" si="154"/>
        <v>4602</v>
      </c>
      <c r="R4936" s="14">
        <v>0</v>
      </c>
      <c r="S4936">
        <v>554.55863818637965</v>
      </c>
    </row>
    <row r="4937" spans="16:19" x14ac:dyDescent="0.25">
      <c r="P4937" s="13">
        <v>76.716666666663585</v>
      </c>
      <c r="Q4937" s="13">
        <f t="shared" si="154"/>
        <v>4603</v>
      </c>
      <c r="R4937" s="14">
        <v>0</v>
      </c>
      <c r="S4937">
        <v>559.18447334870746</v>
      </c>
    </row>
    <row r="4938" spans="16:19" x14ac:dyDescent="0.25">
      <c r="P4938" s="13">
        <v>76.733333333330251</v>
      </c>
      <c r="Q4938" s="13">
        <f t="shared" si="154"/>
        <v>4604</v>
      </c>
      <c r="R4938" s="14">
        <v>0</v>
      </c>
      <c r="S4938">
        <v>562.46855843978051</v>
      </c>
    </row>
    <row r="4939" spans="16:19" x14ac:dyDescent="0.25">
      <c r="P4939" s="13">
        <v>76.749999999996916</v>
      </c>
      <c r="Q4939" s="13">
        <f t="shared" si="154"/>
        <v>4605</v>
      </c>
      <c r="R4939" s="14">
        <v>0</v>
      </c>
      <c r="S4939">
        <v>564.95633817141379</v>
      </c>
    </row>
    <row r="4940" spans="16:19" x14ac:dyDescent="0.25">
      <c r="P4940" s="13">
        <v>76.766666666663582</v>
      </c>
      <c r="Q4940" s="13">
        <f t="shared" si="154"/>
        <v>4606</v>
      </c>
      <c r="R4940" s="14">
        <v>0</v>
      </c>
      <c r="S4940">
        <v>573.35201763691146</v>
      </c>
    </row>
    <row r="4941" spans="16:19" x14ac:dyDescent="0.25">
      <c r="P4941" s="13">
        <v>76.783333333330248</v>
      </c>
      <c r="Q4941" s="13">
        <f t="shared" si="154"/>
        <v>4607</v>
      </c>
      <c r="R4941" s="14">
        <v>0</v>
      </c>
      <c r="S4941">
        <v>581.3686976799388</v>
      </c>
    </row>
    <row r="4942" spans="16:19" x14ac:dyDescent="0.25">
      <c r="P4942" s="13">
        <v>76.799999999996913</v>
      </c>
      <c r="Q4942" s="13">
        <f t="shared" si="154"/>
        <v>4608</v>
      </c>
      <c r="R4942" s="14">
        <v>0</v>
      </c>
      <c r="S4942">
        <v>585.40797115481996</v>
      </c>
    </row>
    <row r="4943" spans="16:19" x14ac:dyDescent="0.25">
      <c r="P4943" s="13">
        <v>76.816666666663579</v>
      </c>
      <c r="Q4943" s="13">
        <f t="shared" si="154"/>
        <v>4609</v>
      </c>
      <c r="R4943" s="14">
        <v>0</v>
      </c>
      <c r="S4943">
        <v>587.39751753676592</v>
      </c>
    </row>
    <row r="4944" spans="16:19" x14ac:dyDescent="0.25">
      <c r="P4944" s="13">
        <v>76.833333333330245</v>
      </c>
      <c r="Q4944" s="13">
        <f t="shared" si="154"/>
        <v>4610</v>
      </c>
      <c r="R4944" s="14">
        <v>0</v>
      </c>
      <c r="S4944">
        <v>584.57702858102266</v>
      </c>
    </row>
    <row r="4945" spans="16:19" x14ac:dyDescent="0.25">
      <c r="P4945" s="13">
        <v>76.849999999996911</v>
      </c>
      <c r="Q4945" s="13">
        <f t="shared" si="154"/>
        <v>4611</v>
      </c>
      <c r="R4945" s="14">
        <v>0</v>
      </c>
      <c r="S4945">
        <v>580.09383971552109</v>
      </c>
    </row>
    <row r="4946" spans="16:19" x14ac:dyDescent="0.25">
      <c r="P4946" s="13">
        <v>76.866666666663576</v>
      </c>
      <c r="Q4946" s="13">
        <f t="shared" si="154"/>
        <v>4612</v>
      </c>
      <c r="R4946" s="14">
        <v>0</v>
      </c>
      <c r="S4946">
        <v>576.40405833313753</v>
      </c>
    </row>
    <row r="4947" spans="16:19" x14ac:dyDescent="0.25">
      <c r="P4947" s="13">
        <v>76.883333333330242</v>
      </c>
      <c r="Q4947" s="13">
        <f t="shared" si="154"/>
        <v>4613</v>
      </c>
      <c r="R4947" s="14">
        <v>0</v>
      </c>
      <c r="S4947">
        <v>572.54159541343722</v>
      </c>
    </row>
    <row r="4948" spans="16:19" x14ac:dyDescent="0.25">
      <c r="P4948" s="13">
        <v>76.899999999996908</v>
      </c>
      <c r="Q4948" s="13">
        <f t="shared" si="154"/>
        <v>4614</v>
      </c>
      <c r="R4948" s="14">
        <v>0</v>
      </c>
      <c r="S4948">
        <v>569.54683221610651</v>
      </c>
    </row>
    <row r="4949" spans="16:19" x14ac:dyDescent="0.25">
      <c r="P4949" s="13">
        <v>76.916666666663573</v>
      </c>
      <c r="Q4949" s="13">
        <f t="shared" si="154"/>
        <v>4615</v>
      </c>
      <c r="R4949" s="14">
        <v>0</v>
      </c>
      <c r="S4949">
        <v>565.01408660971083</v>
      </c>
    </row>
    <row r="4950" spans="16:19" x14ac:dyDescent="0.25">
      <c r="P4950" s="13">
        <v>76.933333333330239</v>
      </c>
      <c r="Q4950" s="13">
        <f t="shared" si="154"/>
        <v>4616</v>
      </c>
      <c r="R4950" s="14">
        <v>0</v>
      </c>
      <c r="S4950">
        <v>558.90732203555206</v>
      </c>
    </row>
    <row r="4951" spans="16:19" x14ac:dyDescent="0.25">
      <c r="P4951" s="13">
        <v>76.949999999996905</v>
      </c>
      <c r="Q4951" s="13">
        <f t="shared" si="154"/>
        <v>4617</v>
      </c>
      <c r="R4951" s="14">
        <v>0</v>
      </c>
      <c r="S4951">
        <v>549.72463585534115</v>
      </c>
    </row>
    <row r="4952" spans="16:19" x14ac:dyDescent="0.25">
      <c r="P4952" s="13">
        <v>76.966666666663571</v>
      </c>
      <c r="Q4952" s="13">
        <f t="shared" si="154"/>
        <v>4618</v>
      </c>
      <c r="R4952" s="14">
        <v>0</v>
      </c>
      <c r="S4952">
        <v>540.88926294155226</v>
      </c>
    </row>
    <row r="4953" spans="16:19" x14ac:dyDescent="0.25">
      <c r="P4953" s="13">
        <v>76.983333333330236</v>
      </c>
      <c r="Q4953" s="13">
        <f t="shared" si="154"/>
        <v>4619</v>
      </c>
      <c r="R4953" s="14">
        <v>0</v>
      </c>
      <c r="S4953">
        <v>534.79684607088848</v>
      </c>
    </row>
    <row r="4954" spans="16:19" x14ac:dyDescent="0.25">
      <c r="P4954" s="13">
        <v>76.999999999996902</v>
      </c>
      <c r="Q4954" s="13">
        <f t="shared" si="154"/>
        <v>4620</v>
      </c>
      <c r="R4954" s="14">
        <v>0</v>
      </c>
      <c r="S4954">
        <v>534.88177360326961</v>
      </c>
    </row>
    <row r="4955" spans="16:19" x14ac:dyDescent="0.25">
      <c r="P4955" s="13">
        <v>77.016666666663568</v>
      </c>
      <c r="Q4955" s="13">
        <f t="shared" si="154"/>
        <v>4621</v>
      </c>
      <c r="R4955" s="14">
        <v>0</v>
      </c>
      <c r="S4955">
        <v>530.90220360313742</v>
      </c>
    </row>
    <row r="4956" spans="16:19" x14ac:dyDescent="0.25">
      <c r="P4956" s="13">
        <v>77.033333333330233</v>
      </c>
      <c r="Q4956" s="13">
        <f t="shared" si="154"/>
        <v>4622</v>
      </c>
      <c r="R4956" s="14">
        <v>0</v>
      </c>
      <c r="S4956">
        <v>526.56568034329348</v>
      </c>
    </row>
    <row r="4957" spans="16:19" x14ac:dyDescent="0.25">
      <c r="P4957" s="13">
        <v>77.049999999996899</v>
      </c>
      <c r="Q4957" s="13">
        <f t="shared" si="154"/>
        <v>4623</v>
      </c>
      <c r="R4957" s="14">
        <v>0</v>
      </c>
      <c r="S4957">
        <v>522.41119309258443</v>
      </c>
    </row>
    <row r="4958" spans="16:19" x14ac:dyDescent="0.25">
      <c r="P4958" s="13">
        <v>77.066666666663565</v>
      </c>
      <c r="Q4958" s="13">
        <f t="shared" si="154"/>
        <v>4624</v>
      </c>
      <c r="R4958" s="14">
        <v>0</v>
      </c>
      <c r="S4958">
        <v>520.34432710386045</v>
      </c>
    </row>
    <row r="4959" spans="16:19" x14ac:dyDescent="0.25">
      <c r="P4959" s="13">
        <v>77.083333333330231</v>
      </c>
      <c r="Q4959" s="13">
        <f t="shared" si="154"/>
        <v>4625</v>
      </c>
      <c r="R4959" s="14">
        <v>12.222222222222916</v>
      </c>
      <c r="S4959">
        <v>516.15373934687875</v>
      </c>
    </row>
    <row r="4960" spans="16:19" x14ac:dyDescent="0.25">
      <c r="P4960" s="13">
        <v>77.099999999996896</v>
      </c>
      <c r="Q4960" s="13">
        <f t="shared" si="154"/>
        <v>4626</v>
      </c>
      <c r="R4960" s="14">
        <v>24.444444444445832</v>
      </c>
      <c r="S4960">
        <v>511.29970674251587</v>
      </c>
    </row>
    <row r="4961" spans="16:19" x14ac:dyDescent="0.25">
      <c r="P4961" s="13">
        <v>77.116666666663562</v>
      </c>
      <c r="Q4961" s="13">
        <f t="shared" si="154"/>
        <v>4627</v>
      </c>
      <c r="R4961" s="14">
        <v>36.666666666668746</v>
      </c>
      <c r="S4961">
        <v>510.22336385396494</v>
      </c>
    </row>
    <row r="4962" spans="16:19" x14ac:dyDescent="0.25">
      <c r="P4962" s="13">
        <v>77.133333333330228</v>
      </c>
      <c r="Q4962" s="13">
        <f t="shared" si="154"/>
        <v>4628</v>
      </c>
      <c r="R4962" s="14">
        <v>48.888888888891664</v>
      </c>
      <c r="S4962">
        <v>510.38200579296387</v>
      </c>
    </row>
    <row r="4963" spans="16:19" x14ac:dyDescent="0.25">
      <c r="P4963" s="13">
        <v>77.149999999996894</v>
      </c>
      <c r="Q4963" s="13">
        <f t="shared" si="154"/>
        <v>4629</v>
      </c>
      <c r="R4963" s="14">
        <v>61.111111111114589</v>
      </c>
      <c r="S4963">
        <v>508.06999573384746</v>
      </c>
    </row>
    <row r="4964" spans="16:19" x14ac:dyDescent="0.25">
      <c r="P4964" s="13">
        <v>77.166666666663559</v>
      </c>
      <c r="Q4964" s="13">
        <f t="shared" si="154"/>
        <v>4630</v>
      </c>
      <c r="R4964" s="14">
        <v>73.333333333337492</v>
      </c>
      <c r="S4964">
        <v>506.48902520934047</v>
      </c>
    </row>
    <row r="4965" spans="16:19" x14ac:dyDescent="0.25">
      <c r="P4965" s="13">
        <v>77.183333333330225</v>
      </c>
      <c r="Q4965" s="13">
        <f t="shared" si="154"/>
        <v>4631</v>
      </c>
      <c r="R4965" s="14">
        <v>85.555555555560417</v>
      </c>
      <c r="S4965">
        <v>502.26409756244334</v>
      </c>
    </row>
    <row r="4966" spans="16:19" x14ac:dyDescent="0.25">
      <c r="P4966" s="13">
        <v>77.199999999996891</v>
      </c>
      <c r="Q4966" s="13">
        <f t="shared" si="154"/>
        <v>4632</v>
      </c>
      <c r="R4966" s="14">
        <v>97.777777777783328</v>
      </c>
      <c r="S4966">
        <v>501.9064459536977</v>
      </c>
    </row>
    <row r="4967" spans="16:19" x14ac:dyDescent="0.25">
      <c r="P4967" s="13">
        <v>77.216666666663556</v>
      </c>
      <c r="Q4967" s="13">
        <f t="shared" si="154"/>
        <v>4633</v>
      </c>
      <c r="R4967" s="14">
        <v>110.00000000000624</v>
      </c>
      <c r="S4967">
        <v>503.31704238791724</v>
      </c>
    </row>
    <row r="4968" spans="16:19" x14ac:dyDescent="0.25">
      <c r="P4968" s="13">
        <v>77.233333333330222</v>
      </c>
      <c r="Q4968" s="13">
        <f t="shared" si="154"/>
        <v>4634</v>
      </c>
      <c r="R4968" s="14">
        <v>122.22222222222915</v>
      </c>
      <c r="S4968">
        <v>506.7842263280404</v>
      </c>
    </row>
    <row r="4969" spans="16:19" x14ac:dyDescent="0.25">
      <c r="P4969" s="13">
        <v>77.249999999996888</v>
      </c>
      <c r="Q4969" s="13">
        <f t="shared" si="154"/>
        <v>4635</v>
      </c>
      <c r="R4969" s="14">
        <v>134.44444444445205</v>
      </c>
      <c r="S4969">
        <v>507.86813041067137</v>
      </c>
    </row>
    <row r="4970" spans="16:19" x14ac:dyDescent="0.25">
      <c r="P4970" s="13">
        <v>77.266666666663554</v>
      </c>
      <c r="Q4970" s="13">
        <f t="shared" si="154"/>
        <v>4636</v>
      </c>
      <c r="R4970" s="14">
        <v>146.66666666667496</v>
      </c>
      <c r="S4970">
        <v>507.97651389385379</v>
      </c>
    </row>
    <row r="4971" spans="16:19" x14ac:dyDescent="0.25">
      <c r="P4971" s="13">
        <v>77.283333333330219</v>
      </c>
      <c r="Q4971" s="13">
        <f t="shared" si="154"/>
        <v>4637</v>
      </c>
      <c r="R4971" s="14">
        <v>158.88888888889787</v>
      </c>
      <c r="S4971">
        <v>509.46238797516264</v>
      </c>
    </row>
    <row r="4972" spans="16:19" x14ac:dyDescent="0.25">
      <c r="P4972" s="13">
        <v>77.299999999996885</v>
      </c>
      <c r="Q4972" s="13">
        <f t="shared" si="154"/>
        <v>4638</v>
      </c>
      <c r="R4972" s="14">
        <v>171.11111111112078</v>
      </c>
      <c r="S4972">
        <v>507.84433666996284</v>
      </c>
    </row>
    <row r="4973" spans="16:19" x14ac:dyDescent="0.25">
      <c r="P4973" s="13">
        <v>77.316666666663551</v>
      </c>
      <c r="Q4973" s="13">
        <f t="shared" si="154"/>
        <v>4639</v>
      </c>
      <c r="R4973" s="14">
        <v>183.33333333334372</v>
      </c>
      <c r="S4973">
        <v>508.24274971926843</v>
      </c>
    </row>
    <row r="4974" spans="16:19" x14ac:dyDescent="0.25">
      <c r="P4974" s="13">
        <v>77.333333333330216</v>
      </c>
      <c r="Q4974" s="13">
        <f t="shared" si="154"/>
        <v>4640</v>
      </c>
      <c r="R4974" s="14">
        <v>195.5555555555666</v>
      </c>
      <c r="S4974">
        <v>512.93298213988908</v>
      </c>
    </row>
    <row r="4975" spans="16:19" x14ac:dyDescent="0.25">
      <c r="P4975" s="13">
        <v>77.349999999996882</v>
      </c>
      <c r="Q4975" s="13">
        <f t="shared" si="154"/>
        <v>4641</v>
      </c>
      <c r="R4975" s="14">
        <v>207.77777777778954</v>
      </c>
      <c r="S4975">
        <v>518.04474825023817</v>
      </c>
    </row>
    <row r="4976" spans="16:19" x14ac:dyDescent="0.25">
      <c r="P4976" s="13">
        <v>77.366666666663548</v>
      </c>
      <c r="Q4976" s="13">
        <f t="shared" si="154"/>
        <v>4642</v>
      </c>
      <c r="R4976" s="14">
        <v>220.00000000001245</v>
      </c>
      <c r="S4976">
        <v>515.46183014682072</v>
      </c>
    </row>
    <row r="4977" spans="16:19" x14ac:dyDescent="0.25">
      <c r="P4977" s="13">
        <v>77.383333333330214</v>
      </c>
      <c r="Q4977" s="13">
        <f t="shared" si="154"/>
        <v>4643</v>
      </c>
      <c r="R4977" s="14">
        <v>232.22222222223536</v>
      </c>
      <c r="S4977">
        <v>510.8161675486898</v>
      </c>
    </row>
    <row r="4978" spans="16:19" x14ac:dyDescent="0.25">
      <c r="P4978" s="13">
        <v>77.399999999996879</v>
      </c>
      <c r="Q4978" s="13">
        <f t="shared" si="154"/>
        <v>4644</v>
      </c>
      <c r="R4978" s="14">
        <v>244.44444444445827</v>
      </c>
      <c r="S4978">
        <v>506.91392358689779</v>
      </c>
    </row>
    <row r="4979" spans="16:19" x14ac:dyDescent="0.25">
      <c r="P4979" s="13">
        <v>77.416666666663545</v>
      </c>
      <c r="Q4979" s="13">
        <f t="shared" si="154"/>
        <v>4645</v>
      </c>
      <c r="R4979" s="14">
        <v>256.66666666668112</v>
      </c>
      <c r="S4979">
        <v>504.37231705002858</v>
      </c>
    </row>
    <row r="4980" spans="16:19" x14ac:dyDescent="0.25">
      <c r="P4980" s="13">
        <v>77.433333333330211</v>
      </c>
      <c r="Q4980" s="13">
        <f t="shared" si="154"/>
        <v>4646</v>
      </c>
      <c r="R4980" s="14">
        <v>281.11111111112695</v>
      </c>
      <c r="S4980">
        <v>504.66700988855223</v>
      </c>
    </row>
    <row r="4981" spans="16:19" x14ac:dyDescent="0.25">
      <c r="P4981" s="13">
        <v>77.449999999996876</v>
      </c>
      <c r="Q4981" s="13">
        <f t="shared" si="154"/>
        <v>4647</v>
      </c>
      <c r="R4981" s="14">
        <v>305.55555555557277</v>
      </c>
      <c r="S4981">
        <v>506.80094372898304</v>
      </c>
    </row>
    <row r="4982" spans="16:19" x14ac:dyDescent="0.25">
      <c r="P4982" s="13">
        <v>77.466666666663542</v>
      </c>
      <c r="Q4982" s="13">
        <f t="shared" si="154"/>
        <v>4648</v>
      </c>
      <c r="R4982" s="14">
        <v>317.77777777779568</v>
      </c>
      <c r="S4982">
        <v>508.28233996859115</v>
      </c>
    </row>
    <row r="4983" spans="16:19" x14ac:dyDescent="0.25">
      <c r="P4983" s="13">
        <v>77.483333333330208</v>
      </c>
      <c r="Q4983" s="13">
        <f t="shared" si="154"/>
        <v>4649</v>
      </c>
      <c r="R4983" s="14">
        <v>342.2222222222415</v>
      </c>
      <c r="S4983">
        <v>509.73873390093121</v>
      </c>
    </row>
    <row r="4984" spans="16:19" x14ac:dyDescent="0.25">
      <c r="P4984" s="13">
        <v>77.499999999996874</v>
      </c>
      <c r="Q4984" s="13">
        <f t="shared" si="154"/>
        <v>4650</v>
      </c>
      <c r="R4984" s="14">
        <v>366.66666666668732</v>
      </c>
      <c r="S4984">
        <v>511.39713786343987</v>
      </c>
    </row>
    <row r="4985" spans="16:19" x14ac:dyDescent="0.25">
      <c r="P4985" s="13">
        <v>77.516666666663539</v>
      </c>
      <c r="Q4985" s="13">
        <f t="shared" si="154"/>
        <v>4651</v>
      </c>
      <c r="R4985" s="14">
        <v>391.1111111111332</v>
      </c>
      <c r="S4985">
        <v>509.9353825645839</v>
      </c>
    </row>
    <row r="4986" spans="16:19" x14ac:dyDescent="0.25">
      <c r="P4986" s="13">
        <v>77.533333333330205</v>
      </c>
      <c r="Q4986" s="13">
        <f t="shared" si="154"/>
        <v>4652</v>
      </c>
      <c r="R4986" s="14">
        <v>415.55555555557896</v>
      </c>
      <c r="S4986">
        <v>507.20673967242169</v>
      </c>
    </row>
    <row r="4987" spans="16:19" x14ac:dyDescent="0.25">
      <c r="P4987" s="13">
        <v>77.549999999996871</v>
      </c>
      <c r="Q4987" s="13">
        <f t="shared" si="154"/>
        <v>4653</v>
      </c>
      <c r="R4987" s="14">
        <v>440.00000000002484</v>
      </c>
      <c r="S4987">
        <v>508.7783877653942</v>
      </c>
    </row>
    <row r="4988" spans="16:19" x14ac:dyDescent="0.25">
      <c r="P4988" s="13">
        <v>77.566666666663536</v>
      </c>
      <c r="Q4988" s="13">
        <f t="shared" si="154"/>
        <v>4654</v>
      </c>
      <c r="R4988" s="14">
        <v>464.44444444447066</v>
      </c>
      <c r="S4988">
        <v>509.5987218089025</v>
      </c>
    </row>
    <row r="4989" spans="16:19" x14ac:dyDescent="0.25">
      <c r="P4989" s="13">
        <v>77.583333333330202</v>
      </c>
      <c r="Q4989" s="13">
        <f t="shared" si="154"/>
        <v>4655</v>
      </c>
      <c r="R4989" s="14">
        <v>476.66666666669357</v>
      </c>
      <c r="S4989">
        <v>511.00108088939788</v>
      </c>
    </row>
    <row r="4990" spans="16:19" x14ac:dyDescent="0.25">
      <c r="P4990" s="13">
        <v>77.599999999996868</v>
      </c>
      <c r="Q4990" s="13">
        <f t="shared" si="154"/>
        <v>4656</v>
      </c>
      <c r="R4990" s="14">
        <v>488.88888888891648</v>
      </c>
      <c r="S4990">
        <v>510.92184951621545</v>
      </c>
    </row>
    <row r="4991" spans="16:19" x14ac:dyDescent="0.25">
      <c r="P4991" s="13">
        <v>77.616666666663534</v>
      </c>
      <c r="Q4991" s="13">
        <f t="shared" si="154"/>
        <v>4657</v>
      </c>
      <c r="R4991" s="14">
        <v>501.11111111113939</v>
      </c>
      <c r="S4991">
        <v>510.61896082698541</v>
      </c>
    </row>
    <row r="4992" spans="16:19" x14ac:dyDescent="0.25">
      <c r="P4992" s="13">
        <v>77.633333333330199</v>
      </c>
      <c r="Q4992" s="13">
        <f t="shared" si="154"/>
        <v>4658</v>
      </c>
      <c r="R4992" s="14">
        <v>513.33333333336225</v>
      </c>
      <c r="S4992">
        <v>502.08139915199405</v>
      </c>
    </row>
    <row r="4993" spans="16:19" x14ac:dyDescent="0.25">
      <c r="P4993" s="13">
        <v>77.649999999996865</v>
      </c>
      <c r="Q4993" s="13">
        <f t="shared" si="154"/>
        <v>4659</v>
      </c>
      <c r="R4993" s="14">
        <v>525.55555555558522</v>
      </c>
      <c r="S4993">
        <v>495.07608345500876</v>
      </c>
    </row>
    <row r="4994" spans="16:19" x14ac:dyDescent="0.25">
      <c r="P4994" s="13">
        <v>77.666666666663531</v>
      </c>
      <c r="Q4994" s="13">
        <f t="shared" si="154"/>
        <v>4660</v>
      </c>
      <c r="R4994" s="14">
        <v>537.77777777780807</v>
      </c>
      <c r="S4994">
        <v>490.5999515570187</v>
      </c>
    </row>
    <row r="4995" spans="16:19" x14ac:dyDescent="0.25">
      <c r="P4995" s="13">
        <v>77.683333333330197</v>
      </c>
      <c r="Q4995" s="13">
        <f t="shared" si="154"/>
        <v>4661</v>
      </c>
      <c r="R4995" s="14">
        <v>550.00000000003104</v>
      </c>
      <c r="S4995">
        <v>495.01231092385098</v>
      </c>
    </row>
    <row r="4996" spans="16:19" x14ac:dyDescent="0.25">
      <c r="P4996" s="13">
        <v>77.699999999996862</v>
      </c>
      <c r="Q4996" s="13">
        <f t="shared" si="154"/>
        <v>4662</v>
      </c>
      <c r="R4996" s="14">
        <v>562.22222222225389</v>
      </c>
      <c r="S4996">
        <v>497.99734895012153</v>
      </c>
    </row>
    <row r="4997" spans="16:19" x14ac:dyDescent="0.25">
      <c r="P4997" s="13">
        <v>77.716666666663528</v>
      </c>
      <c r="Q4997" s="13">
        <f t="shared" ref="Q4997:Q5060" si="155">ROUND(P4997*60,0)</f>
        <v>4663</v>
      </c>
      <c r="R4997" s="14">
        <v>574.44444444447686</v>
      </c>
      <c r="S4997">
        <v>500.70865456971603</v>
      </c>
    </row>
    <row r="4998" spans="16:19" x14ac:dyDescent="0.25">
      <c r="P4998" s="13">
        <v>77.733333333330194</v>
      </c>
      <c r="Q4998" s="13">
        <f t="shared" si="155"/>
        <v>4664</v>
      </c>
      <c r="R4998" s="14">
        <v>586.66666666669971</v>
      </c>
      <c r="S4998">
        <v>503.33163468049958</v>
      </c>
    </row>
    <row r="4999" spans="16:19" x14ac:dyDescent="0.25">
      <c r="P4999" s="13">
        <v>77.749999999996859</v>
      </c>
      <c r="Q4999" s="13">
        <f t="shared" si="155"/>
        <v>4665</v>
      </c>
      <c r="R4999" s="14">
        <v>598.88888888892268</v>
      </c>
      <c r="S4999">
        <v>508.49022067987937</v>
      </c>
    </row>
    <row r="5000" spans="16:19" x14ac:dyDescent="0.25">
      <c r="P5000" s="13">
        <v>77.766666666663525</v>
      </c>
      <c r="Q5000" s="13">
        <f t="shared" si="155"/>
        <v>4666</v>
      </c>
      <c r="R5000" s="14">
        <v>611.11111111114565</v>
      </c>
      <c r="S5000">
        <v>511.62502538350958</v>
      </c>
    </row>
    <row r="5001" spans="16:19" x14ac:dyDescent="0.25">
      <c r="P5001" s="13">
        <v>77.783333333330191</v>
      </c>
      <c r="Q5001" s="13">
        <f t="shared" si="155"/>
        <v>4667</v>
      </c>
      <c r="R5001" s="14">
        <v>623.3333333333685</v>
      </c>
      <c r="S5001">
        <v>512.84881965289048</v>
      </c>
    </row>
    <row r="5002" spans="16:19" x14ac:dyDescent="0.25">
      <c r="P5002" s="13">
        <v>77.799999999996857</v>
      </c>
      <c r="Q5002" s="13">
        <f t="shared" si="155"/>
        <v>4668</v>
      </c>
      <c r="R5002" s="14">
        <v>635.55555555559135</v>
      </c>
      <c r="S5002">
        <v>513.29540373783971</v>
      </c>
    </row>
    <row r="5003" spans="16:19" x14ac:dyDescent="0.25">
      <c r="P5003" s="13">
        <v>77.816666666663522</v>
      </c>
      <c r="Q5003" s="13">
        <f t="shared" si="155"/>
        <v>4669</v>
      </c>
      <c r="R5003" s="14">
        <v>647.77777777781421</v>
      </c>
      <c r="S5003">
        <v>520.00102067070134</v>
      </c>
    </row>
    <row r="5004" spans="16:19" x14ac:dyDescent="0.25">
      <c r="P5004" s="13">
        <v>77.833333333330188</v>
      </c>
      <c r="Q5004" s="13">
        <f t="shared" si="155"/>
        <v>4670</v>
      </c>
      <c r="R5004" s="14">
        <v>647.77777777781421</v>
      </c>
      <c r="S5004">
        <v>524.82621180385911</v>
      </c>
    </row>
    <row r="5005" spans="16:19" x14ac:dyDescent="0.25">
      <c r="P5005" s="13">
        <v>77.849999999996854</v>
      </c>
      <c r="Q5005" s="13">
        <f t="shared" si="155"/>
        <v>4671</v>
      </c>
      <c r="R5005" s="14">
        <v>647.77777777781421</v>
      </c>
      <c r="S5005">
        <v>526.44119872809983</v>
      </c>
    </row>
    <row r="5006" spans="16:19" x14ac:dyDescent="0.25">
      <c r="P5006" s="13">
        <v>77.866666666663519</v>
      </c>
      <c r="Q5006" s="13">
        <f t="shared" si="155"/>
        <v>4672</v>
      </c>
      <c r="R5006" s="14">
        <v>647.77777777781421</v>
      </c>
      <c r="S5006">
        <v>526.30836541493625</v>
      </c>
    </row>
    <row r="5007" spans="16:19" x14ac:dyDescent="0.25">
      <c r="P5007" s="13">
        <v>77.883333333330185</v>
      </c>
      <c r="Q5007" s="13">
        <f t="shared" si="155"/>
        <v>4673</v>
      </c>
      <c r="R5007" s="14">
        <v>647.77777777781421</v>
      </c>
      <c r="S5007">
        <v>529.24209606039244</v>
      </c>
    </row>
    <row r="5008" spans="16:19" x14ac:dyDescent="0.25">
      <c r="P5008" s="13">
        <v>77.899999999996851</v>
      </c>
      <c r="Q5008" s="13">
        <f t="shared" si="155"/>
        <v>4674</v>
      </c>
      <c r="R5008" s="14">
        <v>647.77777777781421</v>
      </c>
      <c r="S5008">
        <v>530.7751238065897</v>
      </c>
    </row>
    <row r="5009" spans="16:19" x14ac:dyDescent="0.25">
      <c r="P5009" s="13">
        <v>77.916666666663517</v>
      </c>
      <c r="Q5009" s="13">
        <f t="shared" si="155"/>
        <v>4675</v>
      </c>
      <c r="R5009" s="14">
        <v>647.77777777781421</v>
      </c>
      <c r="S5009">
        <v>531.03947500505126</v>
      </c>
    </row>
    <row r="5010" spans="16:19" x14ac:dyDescent="0.25">
      <c r="P5010" s="13">
        <v>77.933333333330182</v>
      </c>
      <c r="Q5010" s="13">
        <f t="shared" si="155"/>
        <v>4676</v>
      </c>
      <c r="R5010" s="14">
        <v>635.55555555559135</v>
      </c>
      <c r="S5010">
        <v>529.73955732731565</v>
      </c>
    </row>
    <row r="5011" spans="16:19" x14ac:dyDescent="0.25">
      <c r="P5011" s="13">
        <v>77.949999999996848</v>
      </c>
      <c r="Q5011" s="13">
        <f t="shared" si="155"/>
        <v>4677</v>
      </c>
      <c r="R5011" s="14">
        <v>623.3333333333685</v>
      </c>
      <c r="S5011">
        <v>525.31685974765708</v>
      </c>
    </row>
    <row r="5012" spans="16:19" x14ac:dyDescent="0.25">
      <c r="P5012" s="13">
        <v>77.966666666663514</v>
      </c>
      <c r="Q5012" s="13">
        <f t="shared" si="155"/>
        <v>4678</v>
      </c>
      <c r="R5012" s="14">
        <v>623.3333333333685</v>
      </c>
      <c r="S5012">
        <v>515.90834370841924</v>
      </c>
    </row>
    <row r="5013" spans="16:19" x14ac:dyDescent="0.25">
      <c r="P5013" s="13">
        <v>77.983333333330179</v>
      </c>
      <c r="Q5013" s="13">
        <f t="shared" si="155"/>
        <v>4679</v>
      </c>
      <c r="R5013" s="14">
        <v>611.11111111114565</v>
      </c>
      <c r="S5013">
        <v>502.70005749507294</v>
      </c>
    </row>
    <row r="5014" spans="16:19" x14ac:dyDescent="0.25">
      <c r="P5014" s="13">
        <v>77.999999999996845</v>
      </c>
      <c r="Q5014" s="13">
        <f t="shared" si="155"/>
        <v>4680</v>
      </c>
      <c r="R5014" s="14">
        <v>598.88888888892268</v>
      </c>
      <c r="S5014">
        <v>499.05374096281093</v>
      </c>
    </row>
    <row r="5015" spans="16:19" x14ac:dyDescent="0.25">
      <c r="P5015" s="13">
        <v>78.016666666663511</v>
      </c>
      <c r="Q5015" s="13">
        <f t="shared" si="155"/>
        <v>4681</v>
      </c>
      <c r="R5015" s="14">
        <v>586.66666666669971</v>
      </c>
      <c r="S5015">
        <v>501.26055928788867</v>
      </c>
    </row>
    <row r="5016" spans="16:19" x14ac:dyDescent="0.25">
      <c r="P5016" s="13">
        <v>78.033333333330177</v>
      </c>
      <c r="Q5016" s="13">
        <f t="shared" si="155"/>
        <v>4682</v>
      </c>
      <c r="R5016" s="14">
        <v>574.44444444447686</v>
      </c>
      <c r="S5016">
        <v>505.313517144988</v>
      </c>
    </row>
    <row r="5017" spans="16:19" x14ac:dyDescent="0.25">
      <c r="P5017" s="13">
        <v>78.049999999996842</v>
      </c>
      <c r="Q5017" s="13">
        <f t="shared" si="155"/>
        <v>4683</v>
      </c>
      <c r="R5017" s="14">
        <v>562.22222222225389</v>
      </c>
      <c r="S5017">
        <v>502.56079103490907</v>
      </c>
    </row>
    <row r="5018" spans="16:19" x14ac:dyDescent="0.25">
      <c r="P5018" s="13">
        <v>78.066666666663508</v>
      </c>
      <c r="Q5018" s="13">
        <f t="shared" si="155"/>
        <v>4684</v>
      </c>
      <c r="R5018" s="14">
        <v>550.00000000003104</v>
      </c>
      <c r="S5018">
        <v>498.70424639725383</v>
      </c>
    </row>
    <row r="5019" spans="16:19" x14ac:dyDescent="0.25">
      <c r="P5019" s="13">
        <v>78.083333333330174</v>
      </c>
      <c r="Q5019" s="13">
        <f t="shared" si="155"/>
        <v>4685</v>
      </c>
      <c r="R5019" s="14">
        <v>537.77777777780807</v>
      </c>
      <c r="S5019">
        <v>496.96050488239769</v>
      </c>
    </row>
    <row r="5020" spans="16:19" x14ac:dyDescent="0.25">
      <c r="P5020" s="13">
        <v>78.09999999999684</v>
      </c>
      <c r="Q5020" s="13">
        <f t="shared" si="155"/>
        <v>4686</v>
      </c>
      <c r="R5020" s="14">
        <v>525.55555555558522</v>
      </c>
      <c r="S5020">
        <v>496.70213341864036</v>
      </c>
    </row>
    <row r="5021" spans="16:19" x14ac:dyDescent="0.25">
      <c r="P5021" s="13">
        <v>78.116666666663505</v>
      </c>
      <c r="Q5021" s="13">
        <f t="shared" si="155"/>
        <v>4687</v>
      </c>
      <c r="R5021" s="14">
        <v>513.33333333336225</v>
      </c>
      <c r="S5021">
        <v>494.38795183195253</v>
      </c>
    </row>
    <row r="5022" spans="16:19" x14ac:dyDescent="0.25">
      <c r="P5022" s="13">
        <v>78.133333333330171</v>
      </c>
      <c r="Q5022" s="13">
        <f t="shared" si="155"/>
        <v>4688</v>
      </c>
      <c r="R5022" s="14">
        <v>513.33333333336225</v>
      </c>
      <c r="S5022">
        <v>496.17530475302902</v>
      </c>
    </row>
    <row r="5023" spans="16:19" x14ac:dyDescent="0.25">
      <c r="P5023" s="13">
        <v>78.149999999996837</v>
      </c>
      <c r="Q5023" s="13">
        <f t="shared" si="155"/>
        <v>4689</v>
      </c>
      <c r="R5023" s="14">
        <v>513.33333333336225</v>
      </c>
      <c r="S5023">
        <v>502.93736984728179</v>
      </c>
    </row>
    <row r="5024" spans="16:19" x14ac:dyDescent="0.25">
      <c r="P5024" s="13">
        <v>78.166666666663502</v>
      </c>
      <c r="Q5024" s="13">
        <f t="shared" si="155"/>
        <v>4690</v>
      </c>
      <c r="R5024" s="14">
        <v>513.33333333336225</v>
      </c>
      <c r="S5024">
        <v>512.94058559006749</v>
      </c>
    </row>
    <row r="5025" spans="16:19" x14ac:dyDescent="0.25">
      <c r="P5025" s="13">
        <v>78.183333333330168</v>
      </c>
      <c r="Q5025" s="13">
        <f t="shared" si="155"/>
        <v>4691</v>
      </c>
      <c r="R5025" s="14">
        <v>501.11111111113939</v>
      </c>
      <c r="S5025">
        <v>517.44316890379832</v>
      </c>
    </row>
    <row r="5026" spans="16:19" x14ac:dyDescent="0.25">
      <c r="P5026" s="13">
        <v>78.199999999996834</v>
      </c>
      <c r="Q5026" s="13">
        <f t="shared" si="155"/>
        <v>4692</v>
      </c>
      <c r="R5026" s="14">
        <v>488.88888888891643</v>
      </c>
      <c r="S5026">
        <v>514.10448193174329</v>
      </c>
    </row>
    <row r="5027" spans="16:19" x14ac:dyDescent="0.25">
      <c r="P5027" s="13">
        <v>78.2166666666635</v>
      </c>
      <c r="Q5027" s="13">
        <f t="shared" si="155"/>
        <v>4693</v>
      </c>
      <c r="R5027" s="14">
        <v>488.88888888891643</v>
      </c>
      <c r="S5027">
        <v>513.32732927700351</v>
      </c>
    </row>
    <row r="5028" spans="16:19" x14ac:dyDescent="0.25">
      <c r="P5028" s="13">
        <v>78.233333333330165</v>
      </c>
      <c r="Q5028" s="13">
        <f t="shared" si="155"/>
        <v>4694</v>
      </c>
      <c r="R5028" s="14">
        <v>476.66666666669357</v>
      </c>
      <c r="S5028">
        <v>512.45662362863902</v>
      </c>
    </row>
    <row r="5029" spans="16:19" x14ac:dyDescent="0.25">
      <c r="P5029" s="13">
        <v>78.249999999996831</v>
      </c>
      <c r="Q5029" s="13">
        <f t="shared" si="155"/>
        <v>4695</v>
      </c>
      <c r="R5029" s="14">
        <v>464.44444444447061</v>
      </c>
      <c r="S5029">
        <v>512.58435546808994</v>
      </c>
    </row>
    <row r="5030" spans="16:19" x14ac:dyDescent="0.25">
      <c r="P5030" s="13">
        <v>78.266666666663497</v>
      </c>
      <c r="Q5030" s="13">
        <f t="shared" si="155"/>
        <v>4696</v>
      </c>
      <c r="R5030" s="14">
        <v>452.22222222224775</v>
      </c>
      <c r="S5030">
        <v>514.94206354673122</v>
      </c>
    </row>
    <row r="5031" spans="16:19" x14ac:dyDescent="0.25">
      <c r="P5031" s="13">
        <v>78.283333333330162</v>
      </c>
      <c r="Q5031" s="13">
        <f t="shared" si="155"/>
        <v>4697</v>
      </c>
      <c r="R5031" s="14">
        <v>440.00000000002478</v>
      </c>
      <c r="S5031">
        <v>517.01292962372474</v>
      </c>
    </row>
    <row r="5032" spans="16:19" x14ac:dyDescent="0.25">
      <c r="P5032" s="13">
        <v>78.299999999996828</v>
      </c>
      <c r="Q5032" s="13">
        <f t="shared" si="155"/>
        <v>4698</v>
      </c>
      <c r="R5032" s="14">
        <v>427.77777777780193</v>
      </c>
      <c r="S5032">
        <v>521.49314826091654</v>
      </c>
    </row>
    <row r="5033" spans="16:19" x14ac:dyDescent="0.25">
      <c r="P5033" s="13">
        <v>78.316666666663494</v>
      </c>
      <c r="Q5033" s="13">
        <f t="shared" si="155"/>
        <v>4699</v>
      </c>
      <c r="R5033" s="14">
        <v>415.55555555557896</v>
      </c>
      <c r="S5033">
        <v>525.69195639471013</v>
      </c>
    </row>
    <row r="5034" spans="16:19" x14ac:dyDescent="0.25">
      <c r="P5034" s="13">
        <v>78.33333333333016</v>
      </c>
      <c r="Q5034" s="13">
        <f t="shared" si="155"/>
        <v>4700</v>
      </c>
      <c r="R5034" s="14">
        <v>415.55555555557896</v>
      </c>
      <c r="S5034">
        <v>527.02296810653513</v>
      </c>
    </row>
    <row r="5035" spans="16:19" x14ac:dyDescent="0.25">
      <c r="P5035" s="13">
        <v>78.349999999996825</v>
      </c>
      <c r="Q5035" s="13">
        <f t="shared" si="155"/>
        <v>4701</v>
      </c>
      <c r="R5035" s="14">
        <v>415.55555555557908</v>
      </c>
      <c r="S5035">
        <v>525.46068787664638</v>
      </c>
    </row>
    <row r="5036" spans="16:19" x14ac:dyDescent="0.25">
      <c r="P5036" s="13">
        <v>78.366666666663491</v>
      </c>
      <c r="Q5036" s="13">
        <f t="shared" si="155"/>
        <v>4702</v>
      </c>
      <c r="R5036" s="14">
        <v>415.55555555557908</v>
      </c>
      <c r="S5036">
        <v>523.40638386711703</v>
      </c>
    </row>
    <row r="5037" spans="16:19" x14ac:dyDescent="0.25">
      <c r="P5037" s="13">
        <v>78.383333333330157</v>
      </c>
      <c r="Q5037" s="13">
        <f t="shared" si="155"/>
        <v>4703</v>
      </c>
      <c r="R5037" s="14">
        <v>415.55555555557908</v>
      </c>
      <c r="S5037">
        <v>525.19143085033215</v>
      </c>
    </row>
    <row r="5038" spans="16:19" x14ac:dyDescent="0.25">
      <c r="P5038" s="13">
        <v>78.399999999996822</v>
      </c>
      <c r="Q5038" s="13">
        <f t="shared" si="155"/>
        <v>4704</v>
      </c>
      <c r="R5038" s="14">
        <v>415.55555555557908</v>
      </c>
      <c r="S5038">
        <v>524.80865866425108</v>
      </c>
    </row>
    <row r="5039" spans="16:19" x14ac:dyDescent="0.25">
      <c r="P5039" s="13">
        <v>78.416666666663488</v>
      </c>
      <c r="Q5039" s="13">
        <f t="shared" si="155"/>
        <v>4705</v>
      </c>
      <c r="R5039" s="14">
        <v>415.55555555557908</v>
      </c>
      <c r="S5039">
        <v>524.38493690206553</v>
      </c>
    </row>
    <row r="5040" spans="16:19" x14ac:dyDescent="0.25">
      <c r="P5040" s="13">
        <v>78.433333333330154</v>
      </c>
      <c r="Q5040" s="13">
        <f t="shared" si="155"/>
        <v>4706</v>
      </c>
      <c r="R5040" s="14">
        <v>415.55555555557908</v>
      </c>
      <c r="S5040">
        <v>525.46038447038518</v>
      </c>
    </row>
    <row r="5041" spans="16:19" x14ac:dyDescent="0.25">
      <c r="P5041" s="13">
        <v>78.44999999999682</v>
      </c>
      <c r="Q5041" s="13">
        <f t="shared" si="155"/>
        <v>4707</v>
      </c>
      <c r="R5041" s="14">
        <v>415.55555555557908</v>
      </c>
      <c r="S5041">
        <v>524.71613064656435</v>
      </c>
    </row>
    <row r="5042" spans="16:19" x14ac:dyDescent="0.25">
      <c r="P5042" s="13">
        <v>78.466666666663485</v>
      </c>
      <c r="Q5042" s="13">
        <f t="shared" si="155"/>
        <v>4708</v>
      </c>
      <c r="R5042" s="14">
        <v>415.55555555557896</v>
      </c>
      <c r="S5042">
        <v>523.19370478778967</v>
      </c>
    </row>
    <row r="5043" spans="16:19" x14ac:dyDescent="0.25">
      <c r="P5043" s="13">
        <v>78.483333333330151</v>
      </c>
      <c r="Q5043" s="13">
        <f t="shared" si="155"/>
        <v>4709</v>
      </c>
      <c r="R5043" s="14">
        <v>415.55555555557896</v>
      </c>
      <c r="S5043">
        <v>519.0859706719599</v>
      </c>
    </row>
    <row r="5044" spans="16:19" x14ac:dyDescent="0.25">
      <c r="P5044" s="13">
        <v>78.499999999996817</v>
      </c>
      <c r="Q5044" s="13">
        <f t="shared" si="155"/>
        <v>4710</v>
      </c>
      <c r="R5044" s="14">
        <v>415.55555555557896</v>
      </c>
      <c r="S5044">
        <v>514.3050531852117</v>
      </c>
    </row>
    <row r="5045" spans="16:19" x14ac:dyDescent="0.25">
      <c r="P5045" s="13">
        <v>78.516666666663482</v>
      </c>
      <c r="Q5045" s="13">
        <f t="shared" si="155"/>
        <v>4711</v>
      </c>
      <c r="R5045" s="14">
        <v>415.55555555557902</v>
      </c>
      <c r="S5045">
        <v>511.50906335239415</v>
      </c>
    </row>
    <row r="5046" spans="16:19" x14ac:dyDescent="0.25">
      <c r="P5046" s="13">
        <v>78.533333333330148</v>
      </c>
      <c r="Q5046" s="13">
        <f t="shared" si="155"/>
        <v>4712</v>
      </c>
      <c r="R5046" s="14">
        <v>415.55555555557902</v>
      </c>
      <c r="S5046">
        <v>511.04026473639357</v>
      </c>
    </row>
    <row r="5047" spans="16:19" x14ac:dyDescent="0.25">
      <c r="P5047" s="13">
        <v>78.549999999996814</v>
      </c>
      <c r="Q5047" s="13">
        <f t="shared" si="155"/>
        <v>4713</v>
      </c>
      <c r="R5047" s="14">
        <v>415.55555555557902</v>
      </c>
      <c r="S5047">
        <v>513.20222550555252</v>
      </c>
    </row>
    <row r="5048" spans="16:19" x14ac:dyDescent="0.25">
      <c r="P5048" s="13">
        <v>78.56666666666348</v>
      </c>
      <c r="Q5048" s="13">
        <f t="shared" si="155"/>
        <v>4714</v>
      </c>
      <c r="R5048" s="14">
        <v>415.55555555557902</v>
      </c>
      <c r="S5048">
        <v>516.57930515884857</v>
      </c>
    </row>
    <row r="5049" spans="16:19" x14ac:dyDescent="0.25">
      <c r="P5049" s="13">
        <v>78.583333333330145</v>
      </c>
      <c r="Q5049" s="13">
        <f t="shared" si="155"/>
        <v>4715</v>
      </c>
      <c r="R5049" s="14">
        <v>415.55555555557896</v>
      </c>
      <c r="S5049">
        <v>518.08002404030867</v>
      </c>
    </row>
    <row r="5050" spans="16:19" x14ac:dyDescent="0.25">
      <c r="P5050" s="13">
        <v>78.599999999996811</v>
      </c>
      <c r="Q5050" s="13">
        <f t="shared" si="155"/>
        <v>4716</v>
      </c>
      <c r="R5050" s="14">
        <v>415.55555555557902</v>
      </c>
      <c r="S5050">
        <v>522.46607595638409</v>
      </c>
    </row>
    <row r="5051" spans="16:19" x14ac:dyDescent="0.25">
      <c r="P5051" s="13">
        <v>78.616666666663477</v>
      </c>
      <c r="Q5051" s="13">
        <f t="shared" si="155"/>
        <v>4717</v>
      </c>
      <c r="R5051" s="14">
        <v>415.55555555557896</v>
      </c>
      <c r="S5051">
        <v>525.10440939383363</v>
      </c>
    </row>
    <row r="5052" spans="16:19" x14ac:dyDescent="0.25">
      <c r="P5052" s="13">
        <v>78.633333333330143</v>
      </c>
      <c r="Q5052" s="13">
        <f t="shared" si="155"/>
        <v>4718</v>
      </c>
      <c r="R5052" s="14">
        <v>403.33333333335605</v>
      </c>
      <c r="S5052">
        <v>527.73026855572277</v>
      </c>
    </row>
    <row r="5053" spans="16:19" x14ac:dyDescent="0.25">
      <c r="P5053" s="13">
        <v>78.649999999996808</v>
      </c>
      <c r="Q5053" s="13">
        <f t="shared" si="155"/>
        <v>4719</v>
      </c>
      <c r="R5053" s="14">
        <v>391.11111111113314</v>
      </c>
      <c r="S5053">
        <v>527.84425826806751</v>
      </c>
    </row>
    <row r="5054" spans="16:19" x14ac:dyDescent="0.25">
      <c r="P5054" s="13">
        <v>78.666666666663474</v>
      </c>
      <c r="Q5054" s="13">
        <f t="shared" si="155"/>
        <v>4720</v>
      </c>
      <c r="R5054" s="14">
        <v>378.88888888891023</v>
      </c>
      <c r="S5054">
        <v>529.73778637269163</v>
      </c>
    </row>
    <row r="5055" spans="16:19" x14ac:dyDescent="0.25">
      <c r="P5055" s="13">
        <v>78.68333333333014</v>
      </c>
      <c r="Q5055" s="13">
        <f t="shared" si="155"/>
        <v>4721</v>
      </c>
      <c r="R5055" s="14">
        <v>378.88888888891023</v>
      </c>
      <c r="S5055">
        <v>531.02202751295488</v>
      </c>
    </row>
    <row r="5056" spans="16:19" x14ac:dyDescent="0.25">
      <c r="P5056" s="13">
        <v>78.699999999996805</v>
      </c>
      <c r="Q5056" s="13">
        <f t="shared" si="155"/>
        <v>4722</v>
      </c>
      <c r="R5056" s="14">
        <v>378.88888888891023</v>
      </c>
      <c r="S5056">
        <v>532.85719884460286</v>
      </c>
    </row>
    <row r="5057" spans="16:19" x14ac:dyDescent="0.25">
      <c r="P5057" s="13">
        <v>78.716666666663471</v>
      </c>
      <c r="Q5057" s="13">
        <f t="shared" si="155"/>
        <v>4723</v>
      </c>
      <c r="R5057" s="14">
        <v>366.66666666668732</v>
      </c>
      <c r="S5057">
        <v>532.30177373468052</v>
      </c>
    </row>
    <row r="5058" spans="16:19" x14ac:dyDescent="0.25">
      <c r="P5058" s="13">
        <v>78.733333333330137</v>
      </c>
      <c r="Q5058" s="13">
        <f t="shared" si="155"/>
        <v>4724</v>
      </c>
      <c r="R5058" s="14">
        <v>366.66666666668732</v>
      </c>
      <c r="S5058">
        <v>531.2432764949142</v>
      </c>
    </row>
    <row r="5059" spans="16:19" x14ac:dyDescent="0.25">
      <c r="P5059" s="13">
        <v>78.749999999996803</v>
      </c>
      <c r="Q5059" s="13">
        <f t="shared" si="155"/>
        <v>4725</v>
      </c>
      <c r="R5059" s="14">
        <v>366.66666666668732</v>
      </c>
      <c r="S5059">
        <v>532.44958571114591</v>
      </c>
    </row>
    <row r="5060" spans="16:19" x14ac:dyDescent="0.25">
      <c r="P5060" s="13">
        <v>78.766666666663468</v>
      </c>
      <c r="Q5060" s="13">
        <f t="shared" si="155"/>
        <v>4726</v>
      </c>
      <c r="R5060" s="14">
        <v>366.66666666668732</v>
      </c>
      <c r="S5060">
        <v>533.82496499030333</v>
      </c>
    </row>
    <row r="5061" spans="16:19" x14ac:dyDescent="0.25">
      <c r="P5061" s="13">
        <v>78.783333333330134</v>
      </c>
      <c r="Q5061" s="13">
        <f t="shared" ref="Q5061:Q5124" si="156">ROUND(P5061*60,0)</f>
        <v>4727</v>
      </c>
      <c r="R5061" s="14">
        <v>366.66666666668732</v>
      </c>
      <c r="S5061">
        <v>528.18402262846303</v>
      </c>
    </row>
    <row r="5062" spans="16:19" x14ac:dyDescent="0.25">
      <c r="P5062" s="13">
        <v>78.7999999999968</v>
      </c>
      <c r="Q5062" s="13">
        <f t="shared" si="156"/>
        <v>4728</v>
      </c>
      <c r="R5062" s="14">
        <v>366.66666666668732</v>
      </c>
      <c r="S5062">
        <v>525.76986754961217</v>
      </c>
    </row>
    <row r="5063" spans="16:19" x14ac:dyDescent="0.25">
      <c r="P5063" s="13">
        <v>78.816666666663465</v>
      </c>
      <c r="Q5063" s="13">
        <f t="shared" si="156"/>
        <v>4729</v>
      </c>
      <c r="R5063" s="14">
        <v>366.66666666668732</v>
      </c>
      <c r="S5063">
        <v>523.63997114273741</v>
      </c>
    </row>
    <row r="5064" spans="16:19" x14ac:dyDescent="0.25">
      <c r="P5064" s="13">
        <v>78.833333333330131</v>
      </c>
      <c r="Q5064" s="13">
        <f t="shared" si="156"/>
        <v>4730</v>
      </c>
      <c r="R5064" s="14">
        <v>366.66666666668732</v>
      </c>
      <c r="S5064">
        <v>521.96543651868171</v>
      </c>
    </row>
    <row r="5065" spans="16:19" x14ac:dyDescent="0.25">
      <c r="P5065" s="13">
        <v>78.849999999996797</v>
      </c>
      <c r="Q5065" s="13">
        <f t="shared" si="156"/>
        <v>4731</v>
      </c>
      <c r="R5065" s="14">
        <v>378.88888888891029</v>
      </c>
      <c r="S5065">
        <v>519.31691745116325</v>
      </c>
    </row>
    <row r="5066" spans="16:19" x14ac:dyDescent="0.25">
      <c r="P5066" s="13">
        <v>78.866666666663463</v>
      </c>
      <c r="Q5066" s="13">
        <f t="shared" si="156"/>
        <v>4732</v>
      </c>
      <c r="R5066" s="14">
        <v>378.88888888891029</v>
      </c>
      <c r="S5066">
        <v>518.00323829310059</v>
      </c>
    </row>
    <row r="5067" spans="16:19" x14ac:dyDescent="0.25">
      <c r="P5067" s="13">
        <v>78.883333333330128</v>
      </c>
      <c r="Q5067" s="13">
        <f t="shared" si="156"/>
        <v>4733</v>
      </c>
      <c r="R5067" s="14">
        <v>366.66666666668732</v>
      </c>
      <c r="S5067">
        <v>518.86688853832254</v>
      </c>
    </row>
    <row r="5068" spans="16:19" x14ac:dyDescent="0.25">
      <c r="P5068" s="13">
        <v>78.899999999996794</v>
      </c>
      <c r="Q5068" s="13">
        <f t="shared" si="156"/>
        <v>4734</v>
      </c>
      <c r="R5068" s="14">
        <v>354.44444444446441</v>
      </c>
      <c r="S5068">
        <v>519.92869214543271</v>
      </c>
    </row>
    <row r="5069" spans="16:19" x14ac:dyDescent="0.25">
      <c r="P5069" s="13">
        <v>78.91666666666346</v>
      </c>
      <c r="Q5069" s="13">
        <f t="shared" si="156"/>
        <v>4735</v>
      </c>
      <c r="R5069" s="14">
        <v>342.2222222222415</v>
      </c>
      <c r="S5069">
        <v>519.44506662065066</v>
      </c>
    </row>
    <row r="5070" spans="16:19" x14ac:dyDescent="0.25">
      <c r="P5070" s="13">
        <v>78.933333333330125</v>
      </c>
      <c r="Q5070" s="13">
        <f t="shared" si="156"/>
        <v>4736</v>
      </c>
      <c r="R5070" s="14">
        <v>330.00000000001859</v>
      </c>
      <c r="S5070">
        <v>516.5539884410282</v>
      </c>
    </row>
    <row r="5071" spans="16:19" x14ac:dyDescent="0.25">
      <c r="P5071" s="13">
        <v>78.949999999996791</v>
      </c>
      <c r="Q5071" s="13">
        <f t="shared" si="156"/>
        <v>4737</v>
      </c>
      <c r="R5071" s="14">
        <v>317.77777777779568</v>
      </c>
      <c r="S5071">
        <v>515.88717149338868</v>
      </c>
    </row>
    <row r="5072" spans="16:19" x14ac:dyDescent="0.25">
      <c r="P5072" s="13">
        <v>78.966666666663457</v>
      </c>
      <c r="Q5072" s="13">
        <f t="shared" si="156"/>
        <v>4738</v>
      </c>
      <c r="R5072" s="14">
        <v>305.55555555557277</v>
      </c>
      <c r="S5072">
        <v>518.25630101815443</v>
      </c>
    </row>
    <row r="5073" spans="16:19" x14ac:dyDescent="0.25">
      <c r="P5073" s="13">
        <v>78.983333333330123</v>
      </c>
      <c r="Q5073" s="13">
        <f t="shared" si="156"/>
        <v>4739</v>
      </c>
      <c r="R5073" s="14">
        <v>293.33333333334986</v>
      </c>
      <c r="S5073">
        <v>516.91356562807846</v>
      </c>
    </row>
    <row r="5074" spans="16:19" x14ac:dyDescent="0.25">
      <c r="P5074" s="13">
        <v>78.999999999996788</v>
      </c>
      <c r="Q5074" s="13">
        <f t="shared" si="156"/>
        <v>4740</v>
      </c>
      <c r="R5074" s="14">
        <v>281.11111111112695</v>
      </c>
      <c r="S5074">
        <v>514.74267446594092</v>
      </c>
    </row>
    <row r="5075" spans="16:19" x14ac:dyDescent="0.25">
      <c r="P5075" s="13">
        <v>79.016666666663454</v>
      </c>
      <c r="Q5075" s="13">
        <f t="shared" si="156"/>
        <v>4741</v>
      </c>
      <c r="R5075" s="14">
        <v>281.11111111112695</v>
      </c>
      <c r="S5075">
        <v>513.72771142947079</v>
      </c>
    </row>
    <row r="5076" spans="16:19" x14ac:dyDescent="0.25">
      <c r="P5076" s="13">
        <v>79.03333333333012</v>
      </c>
      <c r="Q5076" s="13">
        <f t="shared" si="156"/>
        <v>4742</v>
      </c>
      <c r="R5076" s="14">
        <v>268.88888888890403</v>
      </c>
      <c r="S5076">
        <v>513.98396691658513</v>
      </c>
    </row>
    <row r="5077" spans="16:19" x14ac:dyDescent="0.25">
      <c r="P5077" s="13">
        <v>79.049999999996786</v>
      </c>
      <c r="Q5077" s="13">
        <f t="shared" si="156"/>
        <v>4743</v>
      </c>
      <c r="R5077" s="14">
        <v>256.66666666668112</v>
      </c>
      <c r="S5077">
        <v>513.52094842618203</v>
      </c>
    </row>
    <row r="5078" spans="16:19" x14ac:dyDescent="0.25">
      <c r="P5078" s="13">
        <v>79.066666666663451</v>
      </c>
      <c r="Q5078" s="13">
        <f t="shared" si="156"/>
        <v>4744</v>
      </c>
      <c r="R5078" s="14">
        <v>244.44444444445827</v>
      </c>
      <c r="S5078">
        <v>512.79406852104012</v>
      </c>
    </row>
    <row r="5079" spans="16:19" x14ac:dyDescent="0.25">
      <c r="P5079" s="13">
        <v>79.083333333330117</v>
      </c>
      <c r="Q5079" s="13">
        <f t="shared" si="156"/>
        <v>4745</v>
      </c>
      <c r="R5079" s="14">
        <v>232.22222222223536</v>
      </c>
      <c r="S5079">
        <v>512.71598697316165</v>
      </c>
    </row>
    <row r="5080" spans="16:19" x14ac:dyDescent="0.25">
      <c r="P5080" s="13">
        <v>79.099999999996783</v>
      </c>
      <c r="Q5080" s="13">
        <f t="shared" si="156"/>
        <v>4746</v>
      </c>
      <c r="R5080" s="14">
        <v>220.00000000001245</v>
      </c>
      <c r="S5080">
        <v>511.7737304421313</v>
      </c>
    </row>
    <row r="5081" spans="16:19" x14ac:dyDescent="0.25">
      <c r="P5081" s="13">
        <v>79.116666666663448</v>
      </c>
      <c r="Q5081" s="13">
        <f t="shared" si="156"/>
        <v>4747</v>
      </c>
      <c r="R5081" s="14">
        <v>207.77777777778954</v>
      </c>
      <c r="S5081">
        <v>511.9889804240463</v>
      </c>
    </row>
    <row r="5082" spans="16:19" x14ac:dyDescent="0.25">
      <c r="P5082" s="13">
        <v>79.133333333330114</v>
      </c>
      <c r="Q5082" s="13">
        <f t="shared" si="156"/>
        <v>4748</v>
      </c>
      <c r="R5082" s="14">
        <v>195.5555555555666</v>
      </c>
      <c r="S5082">
        <v>512.73029794928493</v>
      </c>
    </row>
    <row r="5083" spans="16:19" x14ac:dyDescent="0.25">
      <c r="P5083" s="13">
        <v>79.14999999999678</v>
      </c>
      <c r="Q5083" s="13">
        <f t="shared" si="156"/>
        <v>4749</v>
      </c>
      <c r="R5083" s="14">
        <v>183.33333333334372</v>
      </c>
      <c r="S5083">
        <v>513.78142789520894</v>
      </c>
    </row>
    <row r="5084" spans="16:19" x14ac:dyDescent="0.25">
      <c r="P5084" s="13">
        <v>79.166666666663446</v>
      </c>
      <c r="Q5084" s="13">
        <f t="shared" si="156"/>
        <v>4750</v>
      </c>
      <c r="R5084" s="14">
        <v>183.33333333334372</v>
      </c>
      <c r="S5084">
        <v>516.10660808017531</v>
      </c>
    </row>
    <row r="5085" spans="16:19" x14ac:dyDescent="0.25">
      <c r="P5085" s="13">
        <v>79.183333333330111</v>
      </c>
      <c r="Q5085" s="13">
        <f t="shared" si="156"/>
        <v>4751</v>
      </c>
      <c r="R5085" s="14">
        <v>183.33333333334372</v>
      </c>
      <c r="S5085">
        <v>518.31317113930777</v>
      </c>
    </row>
    <row r="5086" spans="16:19" x14ac:dyDescent="0.25">
      <c r="P5086" s="13">
        <v>79.199999999996777</v>
      </c>
      <c r="Q5086" s="13">
        <f t="shared" si="156"/>
        <v>4752</v>
      </c>
      <c r="R5086" s="14">
        <v>183.33333333334372</v>
      </c>
      <c r="S5086">
        <v>521.2265703890979</v>
      </c>
    </row>
    <row r="5087" spans="16:19" x14ac:dyDescent="0.25">
      <c r="P5087" s="13">
        <v>79.216666666663443</v>
      </c>
      <c r="Q5087" s="13">
        <f t="shared" si="156"/>
        <v>4753</v>
      </c>
      <c r="R5087" s="14">
        <v>171.11111111112078</v>
      </c>
      <c r="S5087">
        <v>520.45821417341733</v>
      </c>
    </row>
    <row r="5088" spans="16:19" x14ac:dyDescent="0.25">
      <c r="P5088" s="13">
        <v>79.233333333330108</v>
      </c>
      <c r="Q5088" s="13">
        <f t="shared" si="156"/>
        <v>4754</v>
      </c>
      <c r="R5088" s="14">
        <v>158.88888888889787</v>
      </c>
      <c r="S5088">
        <v>519.84328861269307</v>
      </c>
    </row>
    <row r="5089" spans="16:19" x14ac:dyDescent="0.25">
      <c r="P5089" s="13">
        <v>79.249999999996774</v>
      </c>
      <c r="Q5089" s="13">
        <f t="shared" si="156"/>
        <v>4755</v>
      </c>
      <c r="R5089" s="14">
        <v>146.66666666667496</v>
      </c>
      <c r="S5089">
        <v>518.89526087548563</v>
      </c>
    </row>
    <row r="5090" spans="16:19" x14ac:dyDescent="0.25">
      <c r="P5090" s="13">
        <v>79.26666666666344</v>
      </c>
      <c r="Q5090" s="13">
        <f t="shared" si="156"/>
        <v>4756</v>
      </c>
      <c r="R5090" s="14">
        <v>134.44444444445205</v>
      </c>
      <c r="S5090">
        <v>515.85305734159908</v>
      </c>
    </row>
    <row r="5091" spans="16:19" x14ac:dyDescent="0.25">
      <c r="P5091" s="13">
        <v>79.283333333330106</v>
      </c>
      <c r="Q5091" s="13">
        <f t="shared" si="156"/>
        <v>4757</v>
      </c>
      <c r="R5091" s="14">
        <v>122.22222222222915</v>
      </c>
      <c r="S5091">
        <v>509.85787003820531</v>
      </c>
    </row>
    <row r="5092" spans="16:19" x14ac:dyDescent="0.25">
      <c r="P5092" s="13">
        <v>79.299999999996771</v>
      </c>
      <c r="Q5092" s="13">
        <f t="shared" si="156"/>
        <v>4758</v>
      </c>
      <c r="R5092" s="14">
        <v>110.00000000000624</v>
      </c>
      <c r="S5092">
        <v>502.63356264173348</v>
      </c>
    </row>
    <row r="5093" spans="16:19" x14ac:dyDescent="0.25">
      <c r="P5093" s="13">
        <v>79.316666666663437</v>
      </c>
      <c r="Q5093" s="13">
        <f t="shared" si="156"/>
        <v>4759</v>
      </c>
      <c r="R5093" s="14">
        <v>97.777777777783328</v>
      </c>
      <c r="S5093">
        <v>498.03739303393439</v>
      </c>
    </row>
    <row r="5094" spans="16:19" x14ac:dyDescent="0.25">
      <c r="P5094" s="13">
        <v>79.333333333330103</v>
      </c>
      <c r="Q5094" s="13">
        <f t="shared" si="156"/>
        <v>4760</v>
      </c>
      <c r="R5094" s="14">
        <v>85.555555555560417</v>
      </c>
      <c r="S5094">
        <v>495.55264867225429</v>
      </c>
    </row>
    <row r="5095" spans="16:19" x14ac:dyDescent="0.25">
      <c r="P5095" s="13">
        <v>79.349999999996768</v>
      </c>
      <c r="Q5095" s="13">
        <f t="shared" si="156"/>
        <v>4761</v>
      </c>
      <c r="R5095" s="14">
        <v>61.111111111114589</v>
      </c>
      <c r="S5095">
        <v>492.82948063042556</v>
      </c>
    </row>
    <row r="5096" spans="16:19" x14ac:dyDescent="0.25">
      <c r="P5096" s="13">
        <v>79.366666666663434</v>
      </c>
      <c r="Q5096" s="13">
        <f t="shared" si="156"/>
        <v>4762</v>
      </c>
      <c r="R5096" s="14">
        <v>48.888888888891664</v>
      </c>
      <c r="S5096">
        <v>492.78437364786504</v>
      </c>
    </row>
    <row r="5097" spans="16:19" x14ac:dyDescent="0.25">
      <c r="P5097" s="13">
        <v>79.3833333333301</v>
      </c>
      <c r="Q5097" s="13">
        <f t="shared" si="156"/>
        <v>4763</v>
      </c>
      <c r="R5097" s="14">
        <v>61.111111111114589</v>
      </c>
      <c r="S5097">
        <v>492.73161420404278</v>
      </c>
    </row>
    <row r="5098" spans="16:19" x14ac:dyDescent="0.25">
      <c r="P5098" s="13">
        <v>79.399999999996766</v>
      </c>
      <c r="Q5098" s="13">
        <f t="shared" si="156"/>
        <v>4764</v>
      </c>
      <c r="R5098" s="14">
        <v>61.111111111114589</v>
      </c>
      <c r="S5098">
        <v>495.63115789666551</v>
      </c>
    </row>
    <row r="5099" spans="16:19" x14ac:dyDescent="0.25">
      <c r="P5099" s="13">
        <v>79.416666666663431</v>
      </c>
      <c r="Q5099" s="13">
        <f t="shared" si="156"/>
        <v>4765</v>
      </c>
      <c r="R5099" s="14">
        <v>73.333333333337492</v>
      </c>
      <c r="S5099">
        <v>494.44972209946286</v>
      </c>
    </row>
    <row r="5100" spans="16:19" x14ac:dyDescent="0.25">
      <c r="P5100" s="13">
        <v>79.433333333330097</v>
      </c>
      <c r="Q5100" s="13">
        <f t="shared" si="156"/>
        <v>4766</v>
      </c>
      <c r="R5100" s="14">
        <v>85.555555555560417</v>
      </c>
      <c r="S5100">
        <v>495.91777791341258</v>
      </c>
    </row>
    <row r="5101" spans="16:19" x14ac:dyDescent="0.25">
      <c r="P5101" s="13">
        <v>79.449999999996763</v>
      </c>
      <c r="Q5101" s="13">
        <f t="shared" si="156"/>
        <v>4767</v>
      </c>
      <c r="R5101" s="14">
        <v>97.777777777783328</v>
      </c>
      <c r="S5101">
        <v>498.91619693812856</v>
      </c>
    </row>
    <row r="5102" spans="16:19" x14ac:dyDescent="0.25">
      <c r="P5102" s="13">
        <v>79.466666666663428</v>
      </c>
      <c r="Q5102" s="13">
        <f t="shared" si="156"/>
        <v>4768</v>
      </c>
      <c r="R5102" s="14">
        <v>110.00000000000624</v>
      </c>
      <c r="S5102">
        <v>502.8273959008319</v>
      </c>
    </row>
    <row r="5103" spans="16:19" x14ac:dyDescent="0.25">
      <c r="P5103" s="13">
        <v>79.483333333330094</v>
      </c>
      <c r="Q5103" s="13">
        <f t="shared" si="156"/>
        <v>4769</v>
      </c>
      <c r="R5103" s="14">
        <v>110.00000000000624</v>
      </c>
      <c r="S5103">
        <v>506.56481851776977</v>
      </c>
    </row>
    <row r="5104" spans="16:19" x14ac:dyDescent="0.25">
      <c r="P5104" s="13">
        <v>79.49999999999676</v>
      </c>
      <c r="Q5104" s="13">
        <f t="shared" si="156"/>
        <v>4770</v>
      </c>
      <c r="R5104" s="14">
        <v>110.00000000000624</v>
      </c>
      <c r="S5104">
        <v>506.26097993531204</v>
      </c>
    </row>
    <row r="5105" spans="16:19" x14ac:dyDescent="0.25">
      <c r="P5105" s="13">
        <v>79.516666666663426</v>
      </c>
      <c r="Q5105" s="13">
        <f t="shared" si="156"/>
        <v>4771</v>
      </c>
      <c r="R5105" s="14">
        <v>110.00000000000624</v>
      </c>
      <c r="S5105">
        <v>504.76132319321414</v>
      </c>
    </row>
    <row r="5106" spans="16:19" x14ac:dyDescent="0.25">
      <c r="P5106" s="13">
        <v>79.533333333330091</v>
      </c>
      <c r="Q5106" s="13">
        <f t="shared" si="156"/>
        <v>4772</v>
      </c>
      <c r="R5106" s="14">
        <v>110.00000000000624</v>
      </c>
      <c r="S5106">
        <v>501.42648873219451</v>
      </c>
    </row>
    <row r="5107" spans="16:19" x14ac:dyDescent="0.25">
      <c r="P5107" s="13">
        <v>79.549999999996757</v>
      </c>
      <c r="Q5107" s="13">
        <f t="shared" si="156"/>
        <v>4773</v>
      </c>
      <c r="R5107" s="14">
        <v>122.22222222222915</v>
      </c>
      <c r="S5107">
        <v>497.00456373501601</v>
      </c>
    </row>
    <row r="5108" spans="16:19" x14ac:dyDescent="0.25">
      <c r="P5108" s="13">
        <v>79.566666666663423</v>
      </c>
      <c r="Q5108" s="13">
        <f t="shared" si="156"/>
        <v>4774</v>
      </c>
      <c r="R5108" s="14">
        <v>134.44444444445205</v>
      </c>
      <c r="S5108">
        <v>493.86906673997248</v>
      </c>
    </row>
    <row r="5109" spans="16:19" x14ac:dyDescent="0.25">
      <c r="P5109" s="13">
        <v>79.583333333330089</v>
      </c>
      <c r="Q5109" s="13">
        <f t="shared" si="156"/>
        <v>4775</v>
      </c>
      <c r="R5109" s="14">
        <v>146.66666666667496</v>
      </c>
      <c r="S5109">
        <v>493.94070355374822</v>
      </c>
    </row>
    <row r="5110" spans="16:19" x14ac:dyDescent="0.25">
      <c r="P5110" s="13">
        <v>79.599999999996754</v>
      </c>
      <c r="Q5110" s="13">
        <f t="shared" si="156"/>
        <v>4776</v>
      </c>
      <c r="R5110" s="14">
        <v>146.66666666667496</v>
      </c>
      <c r="S5110">
        <v>495.21859332747425</v>
      </c>
    </row>
    <row r="5111" spans="16:19" x14ac:dyDescent="0.25">
      <c r="P5111" s="13">
        <v>79.61666666666342</v>
      </c>
      <c r="Q5111" s="13">
        <f t="shared" si="156"/>
        <v>4777</v>
      </c>
      <c r="R5111" s="14">
        <v>158.88888888889787</v>
      </c>
      <c r="S5111">
        <v>492.13289111369437</v>
      </c>
    </row>
    <row r="5112" spans="16:19" x14ac:dyDescent="0.25">
      <c r="P5112" s="13">
        <v>79.633333333330086</v>
      </c>
      <c r="Q5112" s="13">
        <f t="shared" si="156"/>
        <v>4778</v>
      </c>
      <c r="R5112" s="14">
        <v>171.11111111112078</v>
      </c>
      <c r="S5112">
        <v>487.00788389064269</v>
      </c>
    </row>
    <row r="5113" spans="16:19" x14ac:dyDescent="0.25">
      <c r="P5113" s="13">
        <v>79.649999999996751</v>
      </c>
      <c r="Q5113" s="13">
        <f t="shared" si="156"/>
        <v>4779</v>
      </c>
      <c r="R5113" s="14">
        <v>183.33333333334372</v>
      </c>
      <c r="S5113">
        <v>483.25503498321672</v>
      </c>
    </row>
    <row r="5114" spans="16:19" x14ac:dyDescent="0.25">
      <c r="P5114" s="13">
        <v>79.666666666663417</v>
      </c>
      <c r="Q5114" s="13">
        <f t="shared" si="156"/>
        <v>4780</v>
      </c>
      <c r="R5114" s="14">
        <v>183.33333333334372</v>
      </c>
      <c r="S5114">
        <v>480.36376839369569</v>
      </c>
    </row>
    <row r="5115" spans="16:19" x14ac:dyDescent="0.25">
      <c r="P5115" s="13">
        <v>79.683333333330083</v>
      </c>
      <c r="Q5115" s="13">
        <f t="shared" si="156"/>
        <v>4781</v>
      </c>
      <c r="R5115" s="14">
        <v>183.33333333334372</v>
      </c>
      <c r="S5115">
        <v>477.83267226208835</v>
      </c>
    </row>
    <row r="5116" spans="16:19" x14ac:dyDescent="0.25">
      <c r="P5116" s="13">
        <v>79.699999999996749</v>
      </c>
      <c r="Q5116" s="13">
        <f t="shared" si="156"/>
        <v>4782</v>
      </c>
      <c r="R5116" s="14">
        <v>183.33333333334372</v>
      </c>
      <c r="S5116">
        <v>472.07881301995366</v>
      </c>
    </row>
    <row r="5117" spans="16:19" x14ac:dyDescent="0.25">
      <c r="P5117" s="13">
        <v>79.716666666663414</v>
      </c>
      <c r="Q5117" s="13">
        <f t="shared" si="156"/>
        <v>4783</v>
      </c>
      <c r="R5117" s="14">
        <v>195.5555555555666</v>
      </c>
      <c r="S5117">
        <v>469.93903277394287</v>
      </c>
    </row>
    <row r="5118" spans="16:19" x14ac:dyDescent="0.25">
      <c r="P5118" s="13">
        <v>79.73333333333008</v>
      </c>
      <c r="Q5118" s="13">
        <f t="shared" si="156"/>
        <v>4784</v>
      </c>
      <c r="R5118" s="14">
        <v>207.77777777778954</v>
      </c>
      <c r="S5118">
        <v>469.09239131994718</v>
      </c>
    </row>
    <row r="5119" spans="16:19" x14ac:dyDescent="0.25">
      <c r="P5119" s="13">
        <v>79.749999999996746</v>
      </c>
      <c r="Q5119" s="13">
        <f t="shared" si="156"/>
        <v>4785</v>
      </c>
      <c r="R5119" s="14">
        <v>220.00000000001245</v>
      </c>
      <c r="S5119">
        <v>471.63144821348806</v>
      </c>
    </row>
    <row r="5120" spans="16:19" x14ac:dyDescent="0.25">
      <c r="P5120" s="13">
        <v>79.766666666663411</v>
      </c>
      <c r="Q5120" s="13">
        <f t="shared" si="156"/>
        <v>4786</v>
      </c>
      <c r="R5120" s="14">
        <v>220.00000000001245</v>
      </c>
      <c r="S5120">
        <v>469.49500786591091</v>
      </c>
    </row>
    <row r="5121" spans="16:19" x14ac:dyDescent="0.25">
      <c r="P5121" s="13">
        <v>79.783333333330077</v>
      </c>
      <c r="Q5121" s="13">
        <f t="shared" si="156"/>
        <v>4787</v>
      </c>
      <c r="R5121" s="14">
        <v>232.22222222223536</v>
      </c>
      <c r="S5121">
        <v>469.32037730987599</v>
      </c>
    </row>
    <row r="5122" spans="16:19" x14ac:dyDescent="0.25">
      <c r="P5122" s="13">
        <v>79.799999999996743</v>
      </c>
      <c r="Q5122" s="13">
        <f t="shared" si="156"/>
        <v>4788</v>
      </c>
      <c r="R5122" s="14">
        <v>244.44444444445827</v>
      </c>
      <c r="S5122">
        <v>472.16476607739185</v>
      </c>
    </row>
    <row r="5123" spans="16:19" x14ac:dyDescent="0.25">
      <c r="P5123" s="13">
        <v>79.816666666663409</v>
      </c>
      <c r="Q5123" s="13">
        <f t="shared" si="156"/>
        <v>4789</v>
      </c>
      <c r="R5123" s="14">
        <v>256.66666666668112</v>
      </c>
      <c r="S5123">
        <v>474.35235239651007</v>
      </c>
    </row>
    <row r="5124" spans="16:19" x14ac:dyDescent="0.25">
      <c r="P5124" s="13">
        <v>79.833333333330074</v>
      </c>
      <c r="Q5124" s="13">
        <f t="shared" si="156"/>
        <v>4790</v>
      </c>
      <c r="R5124" s="14">
        <v>268.88888888890403</v>
      </c>
      <c r="S5124">
        <v>476.44402584011368</v>
      </c>
    </row>
    <row r="5125" spans="16:19" x14ac:dyDescent="0.25">
      <c r="P5125" s="13">
        <v>79.84999999999674</v>
      </c>
      <c r="Q5125" s="13">
        <f t="shared" ref="Q5125:Q5188" si="157">ROUND(P5125*60,0)</f>
        <v>4791</v>
      </c>
      <c r="R5125" s="14">
        <v>281.11111111112695</v>
      </c>
      <c r="S5125">
        <v>482.53736644869588</v>
      </c>
    </row>
    <row r="5126" spans="16:19" x14ac:dyDescent="0.25">
      <c r="P5126" s="13">
        <v>79.866666666663406</v>
      </c>
      <c r="Q5126" s="13">
        <f t="shared" si="157"/>
        <v>4792</v>
      </c>
      <c r="R5126" s="14">
        <v>293.33333333334986</v>
      </c>
      <c r="S5126">
        <v>487.72178360548548</v>
      </c>
    </row>
    <row r="5127" spans="16:19" x14ac:dyDescent="0.25">
      <c r="P5127" s="13">
        <v>79.883333333330071</v>
      </c>
      <c r="Q5127" s="13">
        <f t="shared" si="157"/>
        <v>4793</v>
      </c>
      <c r="R5127" s="14">
        <v>293.33333333334986</v>
      </c>
      <c r="S5127">
        <v>495.72404536739816</v>
      </c>
    </row>
    <row r="5128" spans="16:19" x14ac:dyDescent="0.25">
      <c r="P5128" s="13">
        <v>79.899999999996737</v>
      </c>
      <c r="Q5128" s="13">
        <f t="shared" si="157"/>
        <v>4794</v>
      </c>
      <c r="R5128" s="14">
        <v>305.55555555557277</v>
      </c>
      <c r="S5128">
        <v>495.24493502688136</v>
      </c>
    </row>
    <row r="5129" spans="16:19" x14ac:dyDescent="0.25">
      <c r="P5129" s="13">
        <v>79.916666666663403</v>
      </c>
      <c r="Q5129" s="13">
        <f t="shared" si="157"/>
        <v>4795</v>
      </c>
      <c r="R5129" s="14">
        <v>293.33333333334986</v>
      </c>
      <c r="S5129">
        <v>494.63196074143673</v>
      </c>
    </row>
    <row r="5130" spans="16:19" x14ac:dyDescent="0.25">
      <c r="P5130" s="13">
        <v>79.933333333330069</v>
      </c>
      <c r="Q5130" s="13">
        <f t="shared" si="157"/>
        <v>4796</v>
      </c>
      <c r="R5130" s="14">
        <v>281.11111111112695</v>
      </c>
      <c r="S5130">
        <v>490.46700422378439</v>
      </c>
    </row>
    <row r="5131" spans="16:19" x14ac:dyDescent="0.25">
      <c r="P5131" s="13">
        <v>79.949999999996734</v>
      </c>
      <c r="Q5131" s="13">
        <f t="shared" si="157"/>
        <v>4797</v>
      </c>
      <c r="R5131" s="14">
        <v>268.88888888890403</v>
      </c>
      <c r="S5131">
        <v>481.56326832153314</v>
      </c>
    </row>
    <row r="5132" spans="16:19" x14ac:dyDescent="0.25">
      <c r="P5132" s="13">
        <v>79.9666666666634</v>
      </c>
      <c r="Q5132" s="13">
        <f t="shared" si="157"/>
        <v>4798</v>
      </c>
      <c r="R5132" s="14">
        <v>268.88888888890403</v>
      </c>
      <c r="S5132">
        <v>472.92174819579816</v>
      </c>
    </row>
    <row r="5133" spans="16:19" x14ac:dyDescent="0.25">
      <c r="P5133" s="13">
        <v>79.983333333330066</v>
      </c>
      <c r="Q5133" s="13">
        <f t="shared" si="157"/>
        <v>4799</v>
      </c>
      <c r="R5133" s="14">
        <v>281.11111111112695</v>
      </c>
      <c r="S5133">
        <v>463.0379690696596</v>
      </c>
    </row>
    <row r="5134" spans="16:19" x14ac:dyDescent="0.25">
      <c r="P5134" s="13">
        <v>79.999999999996732</v>
      </c>
      <c r="Q5134" s="13">
        <f t="shared" si="157"/>
        <v>4800</v>
      </c>
      <c r="R5134" s="14">
        <v>293.33333333334986</v>
      </c>
      <c r="S5134">
        <v>461.81608356154447</v>
      </c>
    </row>
    <row r="5135" spans="16:19" x14ac:dyDescent="0.25">
      <c r="P5135" s="13">
        <v>80.016666666663397</v>
      </c>
      <c r="Q5135" s="13">
        <f t="shared" si="157"/>
        <v>4801</v>
      </c>
      <c r="R5135" s="14">
        <v>293.33333333334986</v>
      </c>
      <c r="S5135">
        <v>464.60268717638417</v>
      </c>
    </row>
    <row r="5136" spans="16:19" x14ac:dyDescent="0.25">
      <c r="P5136" s="13">
        <v>80.033333333330063</v>
      </c>
      <c r="Q5136" s="13">
        <f t="shared" si="157"/>
        <v>4802</v>
      </c>
      <c r="R5136" s="14">
        <v>305.55555555557277</v>
      </c>
      <c r="S5136">
        <v>463.22354967679917</v>
      </c>
    </row>
    <row r="5137" spans="16:19" x14ac:dyDescent="0.25">
      <c r="P5137" s="13">
        <v>80.049999999996729</v>
      </c>
      <c r="Q5137" s="13">
        <f t="shared" si="157"/>
        <v>4803</v>
      </c>
      <c r="R5137" s="14">
        <v>305.55555555557277</v>
      </c>
      <c r="S5137">
        <v>463.67221883406006</v>
      </c>
    </row>
    <row r="5138" spans="16:19" x14ac:dyDescent="0.25">
      <c r="P5138" s="13">
        <v>80.066666666663394</v>
      </c>
      <c r="Q5138" s="13">
        <f t="shared" si="157"/>
        <v>4804</v>
      </c>
      <c r="R5138" s="14">
        <v>305.55555555557277</v>
      </c>
      <c r="S5138">
        <v>461.35547887859872</v>
      </c>
    </row>
    <row r="5139" spans="16:19" x14ac:dyDescent="0.25">
      <c r="P5139" s="13">
        <v>80.08333333333006</v>
      </c>
      <c r="Q5139" s="13">
        <f t="shared" si="157"/>
        <v>4805</v>
      </c>
      <c r="R5139" s="14">
        <v>305.55555555557277</v>
      </c>
      <c r="S5139">
        <v>464.82212735551099</v>
      </c>
    </row>
    <row r="5140" spans="16:19" x14ac:dyDescent="0.25">
      <c r="P5140" s="13">
        <v>80.099999999996726</v>
      </c>
      <c r="Q5140" s="13">
        <f t="shared" si="157"/>
        <v>4806</v>
      </c>
      <c r="R5140" s="14">
        <v>317.77777777779568</v>
      </c>
      <c r="S5140">
        <v>467.19354388030627</v>
      </c>
    </row>
    <row r="5141" spans="16:19" x14ac:dyDescent="0.25">
      <c r="P5141" s="13">
        <v>80.116666666663392</v>
      </c>
      <c r="Q5141" s="13">
        <f t="shared" si="157"/>
        <v>4807</v>
      </c>
      <c r="R5141" s="14">
        <v>317.77777777779568</v>
      </c>
      <c r="S5141">
        <v>465.17275304372527</v>
      </c>
    </row>
    <row r="5142" spans="16:19" x14ac:dyDescent="0.25">
      <c r="P5142" s="13">
        <v>80.133333333330057</v>
      </c>
      <c r="Q5142" s="13">
        <f t="shared" si="157"/>
        <v>4808</v>
      </c>
      <c r="R5142" s="14">
        <v>305.55555555557277</v>
      </c>
      <c r="S5142">
        <v>469.22367542952219</v>
      </c>
    </row>
    <row r="5143" spans="16:19" x14ac:dyDescent="0.25">
      <c r="P5143" s="13">
        <v>80.149999999996723</v>
      </c>
      <c r="Q5143" s="13">
        <f t="shared" si="157"/>
        <v>4809</v>
      </c>
      <c r="R5143" s="14">
        <v>305.55555555557277</v>
      </c>
      <c r="S5143">
        <v>468.96800411390223</v>
      </c>
    </row>
    <row r="5144" spans="16:19" x14ac:dyDescent="0.25">
      <c r="P5144" s="13">
        <v>80.166666666663389</v>
      </c>
      <c r="Q5144" s="13">
        <f t="shared" si="157"/>
        <v>4810</v>
      </c>
      <c r="R5144" s="14">
        <v>293.33333333334986</v>
      </c>
      <c r="S5144">
        <v>473.07851926821974</v>
      </c>
    </row>
    <row r="5145" spans="16:19" x14ac:dyDescent="0.25">
      <c r="P5145" s="13">
        <v>80.183333333330054</v>
      </c>
      <c r="Q5145" s="13">
        <f t="shared" si="157"/>
        <v>4811</v>
      </c>
      <c r="R5145" s="14">
        <v>281.11111111112695</v>
      </c>
      <c r="S5145">
        <v>471.84742787944668</v>
      </c>
    </row>
    <row r="5146" spans="16:19" x14ac:dyDescent="0.25">
      <c r="P5146" s="13">
        <v>80.19999999999672</v>
      </c>
      <c r="Q5146" s="13">
        <f t="shared" si="157"/>
        <v>4812</v>
      </c>
      <c r="R5146" s="14">
        <v>268.88888888890403</v>
      </c>
      <c r="S5146">
        <v>468.42390475434348</v>
      </c>
    </row>
    <row r="5147" spans="16:19" x14ac:dyDescent="0.25">
      <c r="P5147" s="13">
        <v>80.216666666663386</v>
      </c>
      <c r="Q5147" s="13">
        <f t="shared" si="157"/>
        <v>4813</v>
      </c>
      <c r="R5147" s="14">
        <v>256.66666666668112</v>
      </c>
      <c r="S5147">
        <v>463.94861251572974</v>
      </c>
    </row>
    <row r="5148" spans="16:19" x14ac:dyDescent="0.25">
      <c r="P5148" s="13">
        <v>80.233333333330052</v>
      </c>
      <c r="Q5148" s="13">
        <f t="shared" si="157"/>
        <v>4814</v>
      </c>
      <c r="R5148" s="14">
        <v>256.66666666668112</v>
      </c>
      <c r="S5148">
        <v>458.02432506900021</v>
      </c>
    </row>
    <row r="5149" spans="16:19" x14ac:dyDescent="0.25">
      <c r="P5149" s="13">
        <v>80.249999999996717</v>
      </c>
      <c r="Q5149" s="13">
        <f t="shared" si="157"/>
        <v>4815</v>
      </c>
      <c r="R5149" s="14">
        <v>256.66666666668112</v>
      </c>
      <c r="S5149">
        <v>453.94308362116504</v>
      </c>
    </row>
    <row r="5150" spans="16:19" x14ac:dyDescent="0.25">
      <c r="P5150" s="13">
        <v>80.266666666663383</v>
      </c>
      <c r="Q5150" s="13">
        <f t="shared" si="157"/>
        <v>4816</v>
      </c>
      <c r="R5150" s="14">
        <v>256.66666666668112</v>
      </c>
      <c r="S5150">
        <v>452.47932585649744</v>
      </c>
    </row>
    <row r="5151" spans="16:19" x14ac:dyDescent="0.25">
      <c r="P5151" s="13">
        <v>80.283333333330049</v>
      </c>
      <c r="Q5151" s="13">
        <f t="shared" si="157"/>
        <v>4817</v>
      </c>
      <c r="R5151" s="14">
        <v>256.66666666668112</v>
      </c>
      <c r="S5151">
        <v>449.50449159739304</v>
      </c>
    </row>
    <row r="5152" spans="16:19" x14ac:dyDescent="0.25">
      <c r="P5152" s="13">
        <v>80.299999999996714</v>
      </c>
      <c r="Q5152" s="13">
        <f t="shared" si="157"/>
        <v>4818</v>
      </c>
      <c r="R5152" s="14">
        <v>244.44444444445827</v>
      </c>
      <c r="S5152">
        <v>449.89154067547338</v>
      </c>
    </row>
    <row r="5153" spans="16:19" x14ac:dyDescent="0.25">
      <c r="P5153" s="13">
        <v>80.31666666666338</v>
      </c>
      <c r="Q5153" s="13">
        <f t="shared" si="157"/>
        <v>4819</v>
      </c>
      <c r="R5153" s="14">
        <v>232.22222222223536</v>
      </c>
      <c r="S5153">
        <v>451.12707541213399</v>
      </c>
    </row>
    <row r="5154" spans="16:19" x14ac:dyDescent="0.25">
      <c r="P5154" s="13">
        <v>80.333333333330046</v>
      </c>
      <c r="Q5154" s="13">
        <f t="shared" si="157"/>
        <v>4820</v>
      </c>
      <c r="R5154" s="14">
        <v>220.00000000001245</v>
      </c>
      <c r="S5154">
        <v>455.97531045890332</v>
      </c>
    </row>
    <row r="5155" spans="16:19" x14ac:dyDescent="0.25">
      <c r="P5155" s="13">
        <v>80.349999999996712</v>
      </c>
      <c r="Q5155" s="13">
        <f t="shared" si="157"/>
        <v>4821</v>
      </c>
      <c r="R5155" s="14">
        <v>207.77777777778954</v>
      </c>
      <c r="S5155">
        <v>456.27496440534935</v>
      </c>
    </row>
    <row r="5156" spans="16:19" x14ac:dyDescent="0.25">
      <c r="P5156" s="13">
        <v>80.366666666663377</v>
      </c>
      <c r="Q5156" s="13">
        <f t="shared" si="157"/>
        <v>4822</v>
      </c>
      <c r="R5156" s="14">
        <v>195.5555555555666</v>
      </c>
      <c r="S5156">
        <v>456.37041151608423</v>
      </c>
    </row>
    <row r="5157" spans="16:19" x14ac:dyDescent="0.25">
      <c r="P5157" s="13">
        <v>80.383333333330043</v>
      </c>
      <c r="Q5157" s="13">
        <f t="shared" si="157"/>
        <v>4823</v>
      </c>
      <c r="R5157" s="14">
        <v>183.33333333334372</v>
      </c>
      <c r="S5157">
        <v>455.52997016112755</v>
      </c>
    </row>
    <row r="5158" spans="16:19" x14ac:dyDescent="0.25">
      <c r="P5158" s="13">
        <v>80.399999999996709</v>
      </c>
      <c r="Q5158" s="13">
        <f t="shared" si="157"/>
        <v>4824</v>
      </c>
      <c r="R5158" s="14">
        <v>171.11111111112078</v>
      </c>
      <c r="S5158">
        <v>455.69691843964267</v>
      </c>
    </row>
    <row r="5159" spans="16:19" x14ac:dyDescent="0.25">
      <c r="P5159" s="13">
        <v>80.416666666663374</v>
      </c>
      <c r="Q5159" s="13">
        <f t="shared" si="157"/>
        <v>4825</v>
      </c>
      <c r="R5159" s="14">
        <v>171.11111111112078</v>
      </c>
      <c r="S5159">
        <v>456.66478820255674</v>
      </c>
    </row>
    <row r="5160" spans="16:19" x14ac:dyDescent="0.25">
      <c r="P5160" s="13">
        <v>80.43333333333004</v>
      </c>
      <c r="Q5160" s="13">
        <f t="shared" si="157"/>
        <v>4826</v>
      </c>
      <c r="R5160" s="14">
        <v>171.11111111112078</v>
      </c>
      <c r="S5160">
        <v>457.56995310043766</v>
      </c>
    </row>
    <row r="5161" spans="16:19" x14ac:dyDescent="0.25">
      <c r="P5161" s="13">
        <v>80.449999999996706</v>
      </c>
      <c r="Q5161" s="13">
        <f t="shared" si="157"/>
        <v>4827</v>
      </c>
      <c r="R5161" s="14">
        <v>171.11111111112078</v>
      </c>
      <c r="S5161">
        <v>452.96189556437554</v>
      </c>
    </row>
    <row r="5162" spans="16:19" x14ac:dyDescent="0.25">
      <c r="P5162" s="13">
        <v>80.466666666663372</v>
      </c>
      <c r="Q5162" s="13">
        <f t="shared" si="157"/>
        <v>4828</v>
      </c>
      <c r="R5162" s="14">
        <v>158.88888888889787</v>
      </c>
      <c r="S5162">
        <v>449.1554598366809</v>
      </c>
    </row>
    <row r="5163" spans="16:19" x14ac:dyDescent="0.25">
      <c r="P5163" s="13">
        <v>80.483333333330037</v>
      </c>
      <c r="Q5163" s="13">
        <f t="shared" si="157"/>
        <v>4829</v>
      </c>
      <c r="R5163" s="14">
        <v>146.66666666667496</v>
      </c>
      <c r="S5163">
        <v>445.55532035308323</v>
      </c>
    </row>
    <row r="5164" spans="16:19" x14ac:dyDescent="0.25">
      <c r="P5164" s="13">
        <v>80.499999999996703</v>
      </c>
      <c r="Q5164" s="13">
        <f t="shared" si="157"/>
        <v>4830</v>
      </c>
      <c r="R5164" s="14">
        <v>134.44444444445205</v>
      </c>
      <c r="S5164">
        <v>445.23162434485528</v>
      </c>
    </row>
    <row r="5165" spans="16:19" x14ac:dyDescent="0.25">
      <c r="P5165" s="13">
        <v>80.516666666663369</v>
      </c>
      <c r="Q5165" s="13">
        <f t="shared" si="157"/>
        <v>4831</v>
      </c>
      <c r="R5165" s="14">
        <v>122.22222222222915</v>
      </c>
      <c r="S5165">
        <v>446.09106755679227</v>
      </c>
    </row>
    <row r="5166" spans="16:19" x14ac:dyDescent="0.25">
      <c r="P5166" s="13">
        <v>80.533333333330035</v>
      </c>
      <c r="Q5166" s="13">
        <f t="shared" si="157"/>
        <v>4832</v>
      </c>
      <c r="R5166" s="14">
        <v>110.00000000000624</v>
      </c>
      <c r="S5166">
        <v>446.49825002841828</v>
      </c>
    </row>
    <row r="5167" spans="16:19" x14ac:dyDescent="0.25">
      <c r="P5167" s="13">
        <v>80.5499999999967</v>
      </c>
      <c r="Q5167" s="13">
        <f t="shared" si="157"/>
        <v>4833</v>
      </c>
      <c r="R5167" s="14">
        <v>97.777777777783328</v>
      </c>
      <c r="S5167">
        <v>444.40011449502839</v>
      </c>
    </row>
    <row r="5168" spans="16:19" x14ac:dyDescent="0.25">
      <c r="P5168" s="13">
        <v>80.566666666663366</v>
      </c>
      <c r="Q5168" s="13">
        <f t="shared" si="157"/>
        <v>4834</v>
      </c>
      <c r="R5168" s="14">
        <v>85.555555555560417</v>
      </c>
      <c r="S5168">
        <v>442.1095167628294</v>
      </c>
    </row>
    <row r="5169" spans="16:19" x14ac:dyDescent="0.25">
      <c r="P5169" s="13">
        <v>80.583333333330032</v>
      </c>
      <c r="Q5169" s="13">
        <f t="shared" si="157"/>
        <v>4835</v>
      </c>
      <c r="R5169" s="14">
        <v>73.333333333337492</v>
      </c>
      <c r="S5169">
        <v>442.75866567944803</v>
      </c>
    </row>
    <row r="5170" spans="16:19" x14ac:dyDescent="0.25">
      <c r="P5170" s="13">
        <v>80.599999999996697</v>
      </c>
      <c r="Q5170" s="13">
        <f t="shared" si="157"/>
        <v>4836</v>
      </c>
      <c r="R5170" s="14">
        <v>61.111111111114589</v>
      </c>
      <c r="S5170">
        <v>444.69037053877895</v>
      </c>
    </row>
    <row r="5171" spans="16:19" x14ac:dyDescent="0.25">
      <c r="P5171" s="13">
        <v>80.616666666663363</v>
      </c>
      <c r="Q5171" s="13">
        <f t="shared" si="157"/>
        <v>4837</v>
      </c>
      <c r="R5171" s="14">
        <v>48.888888888891664</v>
      </c>
      <c r="S5171">
        <v>447.19971739026067</v>
      </c>
    </row>
    <row r="5172" spans="16:19" x14ac:dyDescent="0.25">
      <c r="P5172" s="13">
        <v>80.633333333330029</v>
      </c>
      <c r="Q5172" s="13">
        <f t="shared" si="157"/>
        <v>4838</v>
      </c>
      <c r="R5172" s="14">
        <v>48.888888888891664</v>
      </c>
      <c r="S5172">
        <v>453.69049705010156</v>
      </c>
    </row>
    <row r="5173" spans="16:19" x14ac:dyDescent="0.25">
      <c r="P5173" s="13">
        <v>80.649999999996695</v>
      </c>
      <c r="Q5173" s="13">
        <f t="shared" si="157"/>
        <v>4839</v>
      </c>
      <c r="R5173" s="14">
        <v>36.666666666668746</v>
      </c>
      <c r="S5173">
        <v>460.21183372176228</v>
      </c>
    </row>
    <row r="5174" spans="16:19" x14ac:dyDescent="0.25">
      <c r="P5174" s="13">
        <v>80.66666666666336</v>
      </c>
      <c r="Q5174" s="13">
        <f t="shared" si="157"/>
        <v>4840</v>
      </c>
      <c r="R5174" s="14">
        <v>36.666666666668746</v>
      </c>
      <c r="S5174">
        <v>466.61921148317634</v>
      </c>
    </row>
    <row r="5175" spans="16:19" x14ac:dyDescent="0.25">
      <c r="P5175" s="13">
        <v>80.683333333330026</v>
      </c>
      <c r="Q5175" s="13">
        <f t="shared" si="157"/>
        <v>4841</v>
      </c>
      <c r="R5175" s="14">
        <v>36.666666666668746</v>
      </c>
      <c r="S5175">
        <v>467.73090940712893</v>
      </c>
    </row>
    <row r="5176" spans="16:19" x14ac:dyDescent="0.25">
      <c r="P5176" s="13">
        <v>80.699999999996692</v>
      </c>
      <c r="Q5176" s="13">
        <f t="shared" si="157"/>
        <v>4842</v>
      </c>
      <c r="R5176" s="14">
        <v>36.666666666668746</v>
      </c>
      <c r="S5176">
        <v>466.8717438744352</v>
      </c>
    </row>
    <row r="5177" spans="16:19" x14ac:dyDescent="0.25">
      <c r="P5177" s="13">
        <v>80.716666666663357</v>
      </c>
      <c r="Q5177" s="13">
        <f t="shared" si="157"/>
        <v>4843</v>
      </c>
      <c r="R5177" s="14">
        <v>36.666666666668746</v>
      </c>
      <c r="S5177">
        <v>466.67259897937259</v>
      </c>
    </row>
    <row r="5178" spans="16:19" x14ac:dyDescent="0.25">
      <c r="P5178" s="13">
        <v>80.733333333330023</v>
      </c>
      <c r="Q5178" s="13">
        <f t="shared" si="157"/>
        <v>4844</v>
      </c>
      <c r="R5178" s="14">
        <v>24.444444444445832</v>
      </c>
      <c r="S5178">
        <v>467.65117362810673</v>
      </c>
    </row>
    <row r="5179" spans="16:19" x14ac:dyDescent="0.25">
      <c r="P5179" s="13">
        <v>80.749999999996689</v>
      </c>
      <c r="Q5179" s="13">
        <f t="shared" si="157"/>
        <v>4845</v>
      </c>
      <c r="R5179" s="14">
        <v>12.222222222222916</v>
      </c>
      <c r="S5179">
        <v>466.87827860414927</v>
      </c>
    </row>
    <row r="5180" spans="16:19" x14ac:dyDescent="0.25">
      <c r="P5180" s="13">
        <v>80.766666666663355</v>
      </c>
      <c r="Q5180" s="13">
        <f t="shared" si="157"/>
        <v>4846</v>
      </c>
      <c r="R5180" s="14">
        <v>12.222222222222916</v>
      </c>
      <c r="S5180">
        <v>463.49488237218884</v>
      </c>
    </row>
    <row r="5181" spans="16:19" x14ac:dyDescent="0.25">
      <c r="P5181" s="13">
        <v>80.78333333333002</v>
      </c>
      <c r="Q5181" s="13">
        <f t="shared" si="157"/>
        <v>4847</v>
      </c>
      <c r="R5181" s="14">
        <v>0</v>
      </c>
      <c r="S5181">
        <v>463.71224832952163</v>
      </c>
    </row>
    <row r="5182" spans="16:19" x14ac:dyDescent="0.25">
      <c r="P5182" s="13">
        <v>80.799999999996686</v>
      </c>
      <c r="Q5182" s="13">
        <f t="shared" si="157"/>
        <v>4848</v>
      </c>
      <c r="R5182" s="14">
        <v>0</v>
      </c>
      <c r="S5182">
        <v>458.80227222327238</v>
      </c>
    </row>
    <row r="5183" spans="16:19" x14ac:dyDescent="0.25">
      <c r="P5183" s="13">
        <v>80.816666666663352</v>
      </c>
      <c r="Q5183" s="13">
        <f t="shared" si="157"/>
        <v>4849</v>
      </c>
      <c r="R5183" s="14">
        <v>0</v>
      </c>
      <c r="S5183">
        <v>452.91676769830428</v>
      </c>
    </row>
    <row r="5184" spans="16:19" x14ac:dyDescent="0.25">
      <c r="P5184" s="13">
        <v>80.833333333330017</v>
      </c>
      <c r="Q5184" s="13">
        <f t="shared" si="157"/>
        <v>4850</v>
      </c>
      <c r="R5184" s="14">
        <v>0</v>
      </c>
      <c r="S5184">
        <v>447.42161578305024</v>
      </c>
    </row>
    <row r="5185" spans="16:19" x14ac:dyDescent="0.25">
      <c r="P5185" s="13">
        <v>80.849999999996683</v>
      </c>
      <c r="Q5185" s="13">
        <f t="shared" si="157"/>
        <v>4851</v>
      </c>
      <c r="R5185" s="14">
        <v>0</v>
      </c>
      <c r="S5185">
        <v>443.44767816737237</v>
      </c>
    </row>
    <row r="5186" spans="16:19" x14ac:dyDescent="0.25">
      <c r="P5186" s="13">
        <v>80.866666666663349</v>
      </c>
      <c r="Q5186" s="13">
        <f t="shared" si="157"/>
        <v>4852</v>
      </c>
      <c r="R5186" s="14">
        <v>-12.222222222222916</v>
      </c>
      <c r="S5186">
        <v>440.99921209627735</v>
      </c>
    </row>
    <row r="5187" spans="16:19" x14ac:dyDescent="0.25">
      <c r="P5187" s="13">
        <v>80.883333333330015</v>
      </c>
      <c r="Q5187" s="13">
        <f t="shared" si="157"/>
        <v>4853</v>
      </c>
      <c r="R5187" s="14">
        <v>-12.222222222222916</v>
      </c>
      <c r="S5187">
        <v>438.75547427436203</v>
      </c>
    </row>
    <row r="5188" spans="16:19" x14ac:dyDescent="0.25">
      <c r="P5188" s="13">
        <v>80.89999999999668</v>
      </c>
      <c r="Q5188" s="13">
        <f t="shared" si="157"/>
        <v>4854</v>
      </c>
      <c r="R5188" s="14">
        <v>-12.222222222222916</v>
      </c>
      <c r="S5188">
        <v>435.30338026055057</v>
      </c>
    </row>
    <row r="5189" spans="16:19" x14ac:dyDescent="0.25">
      <c r="P5189" s="13">
        <v>80.916666666663346</v>
      </c>
      <c r="Q5189" s="13">
        <f t="shared" ref="Q5189:Q5252" si="158">ROUND(P5189*60,0)</f>
        <v>4855</v>
      </c>
      <c r="R5189" s="14">
        <v>-12.222222222222916</v>
      </c>
      <c r="S5189">
        <v>435.02587079032753</v>
      </c>
    </row>
    <row r="5190" spans="16:19" x14ac:dyDescent="0.25">
      <c r="P5190" s="13">
        <v>80.933333333330012</v>
      </c>
      <c r="Q5190" s="13">
        <f t="shared" si="158"/>
        <v>4856</v>
      </c>
      <c r="R5190" s="14">
        <v>-12.222222222222916</v>
      </c>
      <c r="S5190">
        <v>438.58259350807845</v>
      </c>
    </row>
    <row r="5191" spans="16:19" x14ac:dyDescent="0.25">
      <c r="P5191" s="13">
        <v>80.949999999996678</v>
      </c>
      <c r="Q5191" s="13">
        <f t="shared" si="158"/>
        <v>4857</v>
      </c>
      <c r="R5191" s="14">
        <v>-12.222222222222916</v>
      </c>
      <c r="S5191">
        <v>440.54167827646256</v>
      </c>
    </row>
    <row r="5192" spans="16:19" x14ac:dyDescent="0.25">
      <c r="P5192" s="13">
        <v>80.966666666663343</v>
      </c>
      <c r="Q5192" s="13">
        <f t="shared" si="158"/>
        <v>4858</v>
      </c>
      <c r="R5192" s="14">
        <v>-12.222222222222916</v>
      </c>
      <c r="S5192">
        <v>441.65309445978886</v>
      </c>
    </row>
    <row r="5193" spans="16:19" x14ac:dyDescent="0.25">
      <c r="P5193" s="13">
        <v>80.983333333330009</v>
      </c>
      <c r="Q5193" s="13">
        <f t="shared" si="158"/>
        <v>4859</v>
      </c>
      <c r="R5193" s="14">
        <v>-24.444444444445832</v>
      </c>
      <c r="S5193">
        <v>449.34590683333693</v>
      </c>
    </row>
    <row r="5194" spans="16:19" x14ac:dyDescent="0.25">
      <c r="P5194" s="13">
        <v>80.999999999996675</v>
      </c>
      <c r="Q5194" s="13">
        <f t="shared" si="158"/>
        <v>4860</v>
      </c>
      <c r="R5194" s="14">
        <v>-36.666666666668746</v>
      </c>
      <c r="S5194">
        <v>457.64396510227982</v>
      </c>
    </row>
    <row r="5195" spans="16:19" x14ac:dyDescent="0.25">
      <c r="P5195" s="13">
        <v>81.01666666666334</v>
      </c>
      <c r="Q5195" s="13">
        <f t="shared" si="158"/>
        <v>4861</v>
      </c>
      <c r="R5195" s="14">
        <v>-36.666666666668746</v>
      </c>
      <c r="S5195">
        <v>461.46380046894097</v>
      </c>
    </row>
    <row r="5196" spans="16:19" x14ac:dyDescent="0.25">
      <c r="P5196" s="13">
        <v>81.033333333330006</v>
      </c>
      <c r="Q5196" s="13">
        <f t="shared" si="158"/>
        <v>4862</v>
      </c>
      <c r="R5196" s="14">
        <v>-36.666666666668746</v>
      </c>
      <c r="S5196">
        <v>459.85331391129228</v>
      </c>
    </row>
    <row r="5197" spans="16:19" x14ac:dyDescent="0.25">
      <c r="P5197" s="13">
        <v>81.049999999996672</v>
      </c>
      <c r="Q5197" s="13">
        <f t="shared" si="158"/>
        <v>4863</v>
      </c>
      <c r="R5197" s="14">
        <v>-36.666666666668746</v>
      </c>
      <c r="S5197">
        <v>457.24646779520702</v>
      </c>
    </row>
    <row r="5198" spans="16:19" x14ac:dyDescent="0.25">
      <c r="P5198" s="13">
        <v>81.066666666663338</v>
      </c>
      <c r="Q5198" s="13">
        <f t="shared" si="158"/>
        <v>4864</v>
      </c>
      <c r="R5198" s="14">
        <v>-36.666666666668746</v>
      </c>
      <c r="S5198">
        <v>453.93692576903618</v>
      </c>
    </row>
    <row r="5199" spans="16:19" x14ac:dyDescent="0.25">
      <c r="P5199" s="13">
        <v>81.083333333330003</v>
      </c>
      <c r="Q5199" s="13">
        <f t="shared" si="158"/>
        <v>4865</v>
      </c>
      <c r="R5199" s="14">
        <v>-36.666666666668746</v>
      </c>
      <c r="S5199">
        <v>454.86047163336718</v>
      </c>
    </row>
    <row r="5200" spans="16:19" x14ac:dyDescent="0.25">
      <c r="P5200" s="13">
        <v>81.099999999996669</v>
      </c>
      <c r="Q5200" s="13">
        <f t="shared" si="158"/>
        <v>4866</v>
      </c>
      <c r="R5200" s="14">
        <v>-36.666666666668746</v>
      </c>
      <c r="S5200">
        <v>453.63579393800427</v>
      </c>
    </row>
    <row r="5201" spans="16:19" x14ac:dyDescent="0.25">
      <c r="P5201" s="13">
        <v>81.116666666663335</v>
      </c>
      <c r="Q5201" s="13">
        <f t="shared" si="158"/>
        <v>4867</v>
      </c>
      <c r="R5201" s="14">
        <v>-36.666666666668746</v>
      </c>
      <c r="S5201">
        <v>450.41241382556063</v>
      </c>
    </row>
    <row r="5202" spans="16:19" x14ac:dyDescent="0.25">
      <c r="P5202" s="13">
        <v>81.13333333333</v>
      </c>
      <c r="Q5202" s="13">
        <f t="shared" si="158"/>
        <v>4868</v>
      </c>
      <c r="R5202" s="14">
        <v>-48.888888888891664</v>
      </c>
      <c r="S5202">
        <v>448.10608499215084</v>
      </c>
    </row>
    <row r="5203" spans="16:19" x14ac:dyDescent="0.25">
      <c r="P5203" s="13">
        <v>81.149999999996666</v>
      </c>
      <c r="Q5203" s="13">
        <f t="shared" si="158"/>
        <v>4869</v>
      </c>
      <c r="R5203" s="14">
        <v>-48.888888888891664</v>
      </c>
      <c r="S5203">
        <v>442.93492661605904</v>
      </c>
    </row>
    <row r="5204" spans="16:19" x14ac:dyDescent="0.25">
      <c r="P5204" s="13">
        <v>81.166666666663332</v>
      </c>
      <c r="Q5204" s="13">
        <f t="shared" si="158"/>
        <v>4870</v>
      </c>
      <c r="R5204" s="14">
        <v>-48.888888888891664</v>
      </c>
      <c r="S5204">
        <v>431.27639666082933</v>
      </c>
    </row>
    <row r="5205" spans="16:19" x14ac:dyDescent="0.25">
      <c r="P5205" s="13">
        <v>81.183333333329998</v>
      </c>
      <c r="Q5205" s="13">
        <f t="shared" si="158"/>
        <v>4871</v>
      </c>
      <c r="R5205" s="14">
        <v>-61.111111111114589</v>
      </c>
      <c r="S5205">
        <v>418.04423385642855</v>
      </c>
    </row>
    <row r="5206" spans="16:19" x14ac:dyDescent="0.25">
      <c r="P5206" s="13">
        <v>81.199999999996663</v>
      </c>
      <c r="Q5206" s="13">
        <f t="shared" si="158"/>
        <v>4872</v>
      </c>
      <c r="R5206" s="14">
        <v>-61.111111111114589</v>
      </c>
      <c r="S5206">
        <v>409.55442625240175</v>
      </c>
    </row>
    <row r="5207" spans="16:19" x14ac:dyDescent="0.25">
      <c r="P5207" s="13">
        <v>81.216666666663329</v>
      </c>
      <c r="Q5207" s="13">
        <f t="shared" si="158"/>
        <v>4873</v>
      </c>
      <c r="R5207" s="14">
        <v>-61.111111111114589</v>
      </c>
      <c r="S5207">
        <v>403.79588252680531</v>
      </c>
    </row>
    <row r="5208" spans="16:19" x14ac:dyDescent="0.25">
      <c r="P5208" s="13">
        <v>81.233333333329995</v>
      </c>
      <c r="Q5208" s="13">
        <f t="shared" si="158"/>
        <v>4874</v>
      </c>
      <c r="R5208" s="14">
        <v>-61.111111111114589</v>
      </c>
      <c r="S5208">
        <v>396.9961743587408</v>
      </c>
    </row>
    <row r="5209" spans="16:19" x14ac:dyDescent="0.25">
      <c r="P5209" s="13">
        <v>81.24999999999666</v>
      </c>
      <c r="Q5209" s="13">
        <f t="shared" si="158"/>
        <v>4875</v>
      </c>
      <c r="R5209" s="14">
        <v>-61.111111111114589</v>
      </c>
      <c r="S5209">
        <v>391.85284723458091</v>
      </c>
    </row>
    <row r="5210" spans="16:19" x14ac:dyDescent="0.25">
      <c r="P5210" s="13">
        <v>81.266666666663326</v>
      </c>
      <c r="Q5210" s="13">
        <f t="shared" si="158"/>
        <v>4876</v>
      </c>
      <c r="R5210" s="14">
        <v>-61.111111111114589</v>
      </c>
      <c r="S5210">
        <v>387.16706142261347</v>
      </c>
    </row>
    <row r="5211" spans="16:19" x14ac:dyDescent="0.25">
      <c r="P5211" s="13">
        <v>81.283333333329992</v>
      </c>
      <c r="Q5211" s="13">
        <f t="shared" si="158"/>
        <v>4877</v>
      </c>
      <c r="R5211" s="14">
        <v>-61.111111111114589</v>
      </c>
      <c r="S5211">
        <v>380.378339288311</v>
      </c>
    </row>
    <row r="5212" spans="16:19" x14ac:dyDescent="0.25">
      <c r="P5212" s="13">
        <v>81.299999999996658</v>
      </c>
      <c r="Q5212" s="13">
        <f t="shared" si="158"/>
        <v>4878</v>
      </c>
      <c r="R5212" s="14">
        <v>-61.111111111114589</v>
      </c>
      <c r="S5212">
        <v>374.7662205703831</v>
      </c>
    </row>
    <row r="5213" spans="16:19" x14ac:dyDescent="0.25">
      <c r="P5213" s="13">
        <v>81.316666666663323</v>
      </c>
      <c r="Q5213" s="13">
        <f t="shared" si="158"/>
        <v>4879</v>
      </c>
      <c r="R5213" s="14">
        <v>-73.333333333337492</v>
      </c>
      <c r="S5213">
        <v>368.9793945796996</v>
      </c>
    </row>
    <row r="5214" spans="16:19" x14ac:dyDescent="0.25">
      <c r="P5214" s="13">
        <v>81.333333333329989</v>
      </c>
      <c r="Q5214" s="13">
        <f t="shared" si="158"/>
        <v>4880</v>
      </c>
      <c r="R5214" s="14">
        <v>-73.333333333337492</v>
      </c>
      <c r="S5214">
        <v>363.30875726287985</v>
      </c>
    </row>
    <row r="5215" spans="16:19" x14ac:dyDescent="0.25">
      <c r="P5215" s="13">
        <v>81.349999999996655</v>
      </c>
      <c r="Q5215" s="13">
        <f t="shared" si="158"/>
        <v>4881</v>
      </c>
      <c r="R5215" s="14">
        <v>-73.333333333337492</v>
      </c>
      <c r="S5215">
        <v>361.75212076358486</v>
      </c>
    </row>
    <row r="5216" spans="16:19" x14ac:dyDescent="0.25">
      <c r="P5216" s="13">
        <v>81.36666666666332</v>
      </c>
      <c r="Q5216" s="13">
        <f t="shared" si="158"/>
        <v>4882</v>
      </c>
      <c r="R5216" s="14">
        <v>-61.111111111114589</v>
      </c>
      <c r="S5216">
        <v>362.89292122441873</v>
      </c>
    </row>
    <row r="5217" spans="16:19" x14ac:dyDescent="0.25">
      <c r="P5217" s="13">
        <v>81.383333333329986</v>
      </c>
      <c r="Q5217" s="13">
        <f t="shared" si="158"/>
        <v>4883</v>
      </c>
      <c r="R5217" s="14">
        <v>-61.111111111114589</v>
      </c>
      <c r="S5217">
        <v>366.66696190460328</v>
      </c>
    </row>
    <row r="5218" spans="16:19" x14ac:dyDescent="0.25">
      <c r="P5218" s="13">
        <v>81.399999999996652</v>
      </c>
      <c r="Q5218" s="13">
        <f t="shared" si="158"/>
        <v>4884</v>
      </c>
      <c r="R5218" s="14">
        <v>-61.111111111114589</v>
      </c>
      <c r="S5218">
        <v>370.759020885746</v>
      </c>
    </row>
    <row r="5219" spans="16:19" x14ac:dyDescent="0.25">
      <c r="P5219" s="13">
        <v>81.416666666663318</v>
      </c>
      <c r="Q5219" s="13">
        <f t="shared" si="158"/>
        <v>4885</v>
      </c>
      <c r="R5219" s="14">
        <v>-61.111111111114589</v>
      </c>
      <c r="S5219">
        <v>373.71427778488078</v>
      </c>
    </row>
    <row r="5220" spans="16:19" x14ac:dyDescent="0.25">
      <c r="P5220" s="13">
        <v>81.433333333329983</v>
      </c>
      <c r="Q5220" s="13">
        <f t="shared" si="158"/>
        <v>4886</v>
      </c>
      <c r="R5220" s="14">
        <v>-61.111111111114589</v>
      </c>
      <c r="S5220">
        <v>378.64234660665619</v>
      </c>
    </row>
    <row r="5221" spans="16:19" x14ac:dyDescent="0.25">
      <c r="P5221" s="13">
        <v>81.449999999996649</v>
      </c>
      <c r="Q5221" s="13">
        <f t="shared" si="158"/>
        <v>4887</v>
      </c>
      <c r="R5221" s="14">
        <v>-61.111111111114589</v>
      </c>
      <c r="S5221">
        <v>380.05923040636441</v>
      </c>
    </row>
    <row r="5222" spans="16:19" x14ac:dyDescent="0.25">
      <c r="P5222" s="13">
        <v>81.466666666663315</v>
      </c>
      <c r="Q5222" s="13">
        <f t="shared" si="158"/>
        <v>4888</v>
      </c>
      <c r="R5222" s="14">
        <v>-61.111111111114589</v>
      </c>
      <c r="S5222">
        <v>381.68375623235801</v>
      </c>
    </row>
    <row r="5223" spans="16:19" x14ac:dyDescent="0.25">
      <c r="P5223" s="13">
        <v>81.483333333329981</v>
      </c>
      <c r="Q5223" s="13">
        <f t="shared" si="158"/>
        <v>4889</v>
      </c>
      <c r="R5223" s="14">
        <v>-48.888888888891664</v>
      </c>
      <c r="S5223">
        <v>378.25445709126461</v>
      </c>
    </row>
    <row r="5224" spans="16:19" x14ac:dyDescent="0.25">
      <c r="P5224" s="13">
        <v>81.499999999996646</v>
      </c>
      <c r="Q5224" s="13">
        <f t="shared" si="158"/>
        <v>4890</v>
      </c>
      <c r="R5224" s="14">
        <v>-36.666666666668746</v>
      </c>
      <c r="S5224">
        <v>374.9538510241826</v>
      </c>
    </row>
    <row r="5225" spans="16:19" x14ac:dyDescent="0.25">
      <c r="P5225" s="13">
        <v>81.516666666663312</v>
      </c>
      <c r="Q5225" s="13">
        <f t="shared" si="158"/>
        <v>4891</v>
      </c>
      <c r="R5225" s="14">
        <v>-36.666666666668746</v>
      </c>
      <c r="S5225">
        <v>371.92704861291281</v>
      </c>
    </row>
    <row r="5226" spans="16:19" x14ac:dyDescent="0.25">
      <c r="P5226" s="13">
        <v>81.533333333329978</v>
      </c>
      <c r="Q5226" s="13">
        <f t="shared" si="158"/>
        <v>4892</v>
      </c>
      <c r="R5226" s="14">
        <v>-36.666666666668746</v>
      </c>
      <c r="S5226">
        <v>367.93389005508033</v>
      </c>
    </row>
    <row r="5227" spans="16:19" x14ac:dyDescent="0.25">
      <c r="P5227" s="13">
        <v>81.549999999996643</v>
      </c>
      <c r="Q5227" s="13">
        <f t="shared" si="158"/>
        <v>4893</v>
      </c>
      <c r="R5227" s="14">
        <v>-36.666666666668746</v>
      </c>
      <c r="S5227">
        <v>360.9258404250657</v>
      </c>
    </row>
    <row r="5228" spans="16:19" x14ac:dyDescent="0.25">
      <c r="P5228" s="13">
        <v>81.566666666663309</v>
      </c>
      <c r="Q5228" s="13">
        <f t="shared" si="158"/>
        <v>4894</v>
      </c>
      <c r="R5228" s="14">
        <v>-36.666666666668746</v>
      </c>
      <c r="S5228">
        <v>352.4326393708285</v>
      </c>
    </row>
    <row r="5229" spans="16:19" x14ac:dyDescent="0.25">
      <c r="P5229" s="13">
        <v>81.583333333329975</v>
      </c>
      <c r="Q5229" s="13">
        <f t="shared" si="158"/>
        <v>4895</v>
      </c>
      <c r="R5229" s="14">
        <v>-36.666666666668746</v>
      </c>
      <c r="S5229">
        <v>344.57895666382956</v>
      </c>
    </row>
    <row r="5230" spans="16:19" x14ac:dyDescent="0.25">
      <c r="P5230" s="13">
        <v>81.599999999996641</v>
      </c>
      <c r="Q5230" s="13">
        <f t="shared" si="158"/>
        <v>4896</v>
      </c>
      <c r="R5230" s="14">
        <v>-36.666666666668746</v>
      </c>
      <c r="S5230">
        <v>340.06393538627185</v>
      </c>
    </row>
    <row r="5231" spans="16:19" x14ac:dyDescent="0.25">
      <c r="P5231" s="13">
        <v>81.616666666663306</v>
      </c>
      <c r="Q5231" s="13">
        <f t="shared" si="158"/>
        <v>4897</v>
      </c>
      <c r="R5231" s="14">
        <v>-24.444444444445825</v>
      </c>
      <c r="S5231">
        <v>334.67899135063112</v>
      </c>
    </row>
    <row r="5232" spans="16:19" x14ac:dyDescent="0.25">
      <c r="P5232" s="13">
        <v>81.633333333329972</v>
      </c>
      <c r="Q5232" s="13">
        <f t="shared" si="158"/>
        <v>4898</v>
      </c>
      <c r="R5232" s="14">
        <v>-12.222222222222911</v>
      </c>
      <c r="S5232">
        <v>329.64556246323377</v>
      </c>
    </row>
    <row r="5233" spans="16:19" x14ac:dyDescent="0.25">
      <c r="P5233" s="13">
        <v>81.649999999996638</v>
      </c>
      <c r="Q5233" s="13">
        <f t="shared" si="158"/>
        <v>4899</v>
      </c>
      <c r="R5233" s="14">
        <v>-12.222222222222911</v>
      </c>
      <c r="S5233">
        <v>326.13996171970547</v>
      </c>
    </row>
    <row r="5234" spans="16:19" x14ac:dyDescent="0.25">
      <c r="P5234" s="13">
        <v>81.666666666663303</v>
      </c>
      <c r="Q5234" s="13">
        <f t="shared" si="158"/>
        <v>4900</v>
      </c>
      <c r="R5234" s="14">
        <v>0</v>
      </c>
      <c r="S5234">
        <v>327.14095561691386</v>
      </c>
    </row>
    <row r="5235" spans="16:19" x14ac:dyDescent="0.25">
      <c r="P5235" s="13">
        <v>81.683333333329969</v>
      </c>
      <c r="Q5235" s="13">
        <f t="shared" si="158"/>
        <v>4901</v>
      </c>
      <c r="R5235" s="14">
        <v>24.444444444445832</v>
      </c>
      <c r="S5235">
        <v>329.12534232956671</v>
      </c>
    </row>
    <row r="5236" spans="16:19" x14ac:dyDescent="0.25">
      <c r="P5236" s="13">
        <v>81.699999999996635</v>
      </c>
      <c r="Q5236" s="13">
        <f t="shared" si="158"/>
        <v>4902</v>
      </c>
      <c r="R5236" s="14">
        <v>36.666666666668753</v>
      </c>
      <c r="S5236">
        <v>329.3422109367263</v>
      </c>
    </row>
    <row r="5237" spans="16:19" x14ac:dyDescent="0.25">
      <c r="P5237" s="13">
        <v>81.716666666663301</v>
      </c>
      <c r="Q5237" s="13">
        <f t="shared" si="158"/>
        <v>4903</v>
      </c>
      <c r="R5237" s="14">
        <v>48.888888888891671</v>
      </c>
      <c r="S5237">
        <v>330.01553875704747</v>
      </c>
    </row>
    <row r="5238" spans="16:19" x14ac:dyDescent="0.25">
      <c r="P5238" s="13">
        <v>81.733333333329966</v>
      </c>
      <c r="Q5238" s="13">
        <f t="shared" si="158"/>
        <v>4904</v>
      </c>
      <c r="R5238" s="14">
        <v>61.111111111114582</v>
      </c>
      <c r="S5238">
        <v>330.77078166032032</v>
      </c>
    </row>
    <row r="5239" spans="16:19" x14ac:dyDescent="0.25">
      <c r="P5239" s="13">
        <v>81.749999999996632</v>
      </c>
      <c r="Q5239" s="13">
        <f t="shared" si="158"/>
        <v>4905</v>
      </c>
      <c r="R5239" s="14">
        <v>85.555555555560431</v>
      </c>
      <c r="S5239">
        <v>330.79758103540945</v>
      </c>
    </row>
    <row r="5240" spans="16:19" x14ac:dyDescent="0.25">
      <c r="P5240" s="13">
        <v>81.766666666663298</v>
      </c>
      <c r="Q5240" s="13">
        <f t="shared" si="158"/>
        <v>4906</v>
      </c>
      <c r="R5240" s="14">
        <v>97.777777777783328</v>
      </c>
      <c r="S5240">
        <v>328.19746747452285</v>
      </c>
    </row>
    <row r="5241" spans="16:19" x14ac:dyDescent="0.25">
      <c r="P5241" s="13">
        <v>81.783333333329963</v>
      </c>
      <c r="Q5241" s="13">
        <f t="shared" si="158"/>
        <v>4907</v>
      </c>
      <c r="R5241" s="14">
        <v>110.00000000000625</v>
      </c>
      <c r="S5241">
        <v>325.51283158972029</v>
      </c>
    </row>
    <row r="5242" spans="16:19" x14ac:dyDescent="0.25">
      <c r="P5242" s="13">
        <v>81.799999999996629</v>
      </c>
      <c r="Q5242" s="13">
        <f t="shared" si="158"/>
        <v>4908</v>
      </c>
      <c r="R5242" s="14">
        <v>122.22222222222916</v>
      </c>
      <c r="S5242">
        <v>326.36811335101612</v>
      </c>
    </row>
    <row r="5243" spans="16:19" x14ac:dyDescent="0.25">
      <c r="P5243" s="13">
        <v>81.816666666663295</v>
      </c>
      <c r="Q5243" s="13">
        <f t="shared" si="158"/>
        <v>4909</v>
      </c>
      <c r="R5243" s="14">
        <v>146.66666666667498</v>
      </c>
      <c r="S5243">
        <v>327.86076005169355</v>
      </c>
    </row>
    <row r="5244" spans="16:19" x14ac:dyDescent="0.25">
      <c r="P5244" s="13">
        <v>81.833333333329961</v>
      </c>
      <c r="Q5244" s="13">
        <f t="shared" si="158"/>
        <v>4910</v>
      </c>
      <c r="R5244" s="14">
        <v>158.8888888888979</v>
      </c>
      <c r="S5244">
        <v>329.95767513933407</v>
      </c>
    </row>
    <row r="5245" spans="16:19" x14ac:dyDescent="0.25">
      <c r="P5245" s="13">
        <v>81.849999999996626</v>
      </c>
      <c r="Q5245" s="13">
        <f t="shared" si="158"/>
        <v>4911</v>
      </c>
      <c r="R5245" s="14">
        <v>158.8888888888979</v>
      </c>
      <c r="S5245">
        <v>333.02618634926273</v>
      </c>
    </row>
    <row r="5246" spans="16:19" x14ac:dyDescent="0.25">
      <c r="P5246" s="13">
        <v>81.866666666663292</v>
      </c>
      <c r="Q5246" s="13">
        <f t="shared" si="158"/>
        <v>4912</v>
      </c>
      <c r="R5246" s="14">
        <v>158.88888888889787</v>
      </c>
      <c r="S5246">
        <v>335.57649378451521</v>
      </c>
    </row>
    <row r="5247" spans="16:19" x14ac:dyDescent="0.25">
      <c r="P5247" s="13">
        <v>81.883333333329958</v>
      </c>
      <c r="Q5247" s="13">
        <f t="shared" si="158"/>
        <v>4913</v>
      </c>
      <c r="R5247" s="14">
        <v>183.33333333334369</v>
      </c>
      <c r="S5247">
        <v>339.69041829899305</v>
      </c>
    </row>
    <row r="5248" spans="16:19" x14ac:dyDescent="0.25">
      <c r="P5248" s="13">
        <v>81.899999999996624</v>
      </c>
      <c r="Q5248" s="13">
        <f t="shared" si="158"/>
        <v>4914</v>
      </c>
      <c r="R5248" s="14">
        <v>183.33333333334369</v>
      </c>
      <c r="S5248">
        <v>343.89934532151341</v>
      </c>
    </row>
    <row r="5249" spans="16:19" x14ac:dyDescent="0.25">
      <c r="P5249" s="13">
        <v>81.916666666663289</v>
      </c>
      <c r="Q5249" s="13">
        <f t="shared" si="158"/>
        <v>4915</v>
      </c>
      <c r="R5249" s="14">
        <v>183.33333333334372</v>
      </c>
      <c r="S5249">
        <v>351.43836439790067</v>
      </c>
    </row>
    <row r="5250" spans="16:19" x14ac:dyDescent="0.25">
      <c r="P5250" s="13">
        <v>81.933333333329955</v>
      </c>
      <c r="Q5250" s="13">
        <f t="shared" si="158"/>
        <v>4916</v>
      </c>
      <c r="R5250" s="14">
        <v>195.5555555555666</v>
      </c>
      <c r="S5250">
        <v>359.88401367593991</v>
      </c>
    </row>
    <row r="5251" spans="16:19" x14ac:dyDescent="0.25">
      <c r="P5251" s="13">
        <v>81.949999999996621</v>
      </c>
      <c r="Q5251" s="13">
        <f t="shared" si="158"/>
        <v>4917</v>
      </c>
      <c r="R5251" s="14">
        <v>195.55555555556663</v>
      </c>
      <c r="S5251">
        <v>368.31406187591983</v>
      </c>
    </row>
    <row r="5252" spans="16:19" x14ac:dyDescent="0.25">
      <c r="P5252" s="13">
        <v>81.966666666663286</v>
      </c>
      <c r="Q5252" s="13">
        <f t="shared" si="158"/>
        <v>4918</v>
      </c>
      <c r="R5252" s="14">
        <v>195.55555555556663</v>
      </c>
      <c r="S5252">
        <v>377.98243540095189</v>
      </c>
    </row>
    <row r="5253" spans="16:19" x14ac:dyDescent="0.25">
      <c r="P5253" s="13">
        <v>81.983333333329952</v>
      </c>
      <c r="Q5253" s="13">
        <f t="shared" ref="Q5253:Q5316" si="159">ROUND(P5253*60,0)</f>
        <v>4919</v>
      </c>
      <c r="R5253" s="14">
        <v>195.5555555555666</v>
      </c>
      <c r="S5253">
        <v>384.65589021785377</v>
      </c>
    </row>
    <row r="5254" spans="16:19" x14ac:dyDescent="0.25">
      <c r="P5254" s="13">
        <v>81.999999999996618</v>
      </c>
      <c r="Q5254" s="13">
        <f t="shared" si="159"/>
        <v>4920</v>
      </c>
      <c r="R5254" s="14">
        <v>195.5555555555666</v>
      </c>
      <c r="S5254">
        <v>388.43478750100184</v>
      </c>
    </row>
    <row r="5255" spans="16:19" x14ac:dyDescent="0.25">
      <c r="P5255" s="13">
        <v>82.016666666663284</v>
      </c>
      <c r="Q5255" s="13">
        <f t="shared" si="159"/>
        <v>4921</v>
      </c>
      <c r="R5255" s="14">
        <v>195.55555555556651</v>
      </c>
      <c r="S5255">
        <v>389.86471316633452</v>
      </c>
    </row>
    <row r="5256" spans="16:19" x14ac:dyDescent="0.25">
      <c r="P5256" s="13">
        <v>82.033333333329949</v>
      </c>
      <c r="Q5256" s="13">
        <f t="shared" si="159"/>
        <v>4922</v>
      </c>
      <c r="R5256" s="14">
        <v>195.55555555556651</v>
      </c>
      <c r="S5256">
        <v>389.80512981043131</v>
      </c>
    </row>
    <row r="5257" spans="16:19" x14ac:dyDescent="0.25">
      <c r="P5257" s="13">
        <v>82.049999999996615</v>
      </c>
      <c r="Q5257" s="13">
        <f t="shared" si="159"/>
        <v>4923</v>
      </c>
      <c r="R5257" s="14">
        <v>195.55555555556651</v>
      </c>
      <c r="S5257">
        <v>386.66086843802623</v>
      </c>
    </row>
    <row r="5258" spans="16:19" x14ac:dyDescent="0.25">
      <c r="P5258" s="13">
        <v>82.066666666663281</v>
      </c>
      <c r="Q5258" s="13">
        <f t="shared" si="159"/>
        <v>4924</v>
      </c>
      <c r="R5258" s="14">
        <v>207.77777777778942</v>
      </c>
      <c r="S5258">
        <v>385.86053669312895</v>
      </c>
    </row>
    <row r="5259" spans="16:19" x14ac:dyDescent="0.25">
      <c r="P5259" s="13">
        <v>82.083333333329946</v>
      </c>
      <c r="Q5259" s="13">
        <f t="shared" si="159"/>
        <v>4925</v>
      </c>
      <c r="R5259" s="14">
        <v>207.77777777778942</v>
      </c>
      <c r="S5259">
        <v>384.50541056094499</v>
      </c>
    </row>
    <row r="5260" spans="16:19" x14ac:dyDescent="0.25">
      <c r="P5260" s="13">
        <v>82.099999999996612</v>
      </c>
      <c r="Q5260" s="13">
        <f t="shared" si="159"/>
        <v>4926</v>
      </c>
      <c r="R5260" s="14">
        <v>207.77777777778942</v>
      </c>
      <c r="S5260">
        <v>380.32200393455236</v>
      </c>
    </row>
    <row r="5261" spans="16:19" x14ac:dyDescent="0.25">
      <c r="P5261" s="13">
        <v>82.116666666663278</v>
      </c>
      <c r="Q5261" s="13">
        <f t="shared" si="159"/>
        <v>4927</v>
      </c>
      <c r="R5261" s="14">
        <v>195.55555555556651</v>
      </c>
      <c r="S5261">
        <v>375.57680669972882</v>
      </c>
    </row>
    <row r="5262" spans="16:19" x14ac:dyDescent="0.25">
      <c r="P5262" s="13">
        <v>82.133333333329944</v>
      </c>
      <c r="Q5262" s="13">
        <f t="shared" si="159"/>
        <v>4928</v>
      </c>
      <c r="R5262" s="14">
        <v>195.55555555556651</v>
      </c>
      <c r="S5262">
        <v>373.31653307123435</v>
      </c>
    </row>
    <row r="5263" spans="16:19" x14ac:dyDescent="0.25">
      <c r="P5263" s="13">
        <v>82.149999999996609</v>
      </c>
      <c r="Q5263" s="13">
        <f t="shared" si="159"/>
        <v>4929</v>
      </c>
      <c r="R5263" s="14">
        <v>195.55555555556651</v>
      </c>
      <c r="S5263">
        <v>370.23714902533794</v>
      </c>
    </row>
    <row r="5264" spans="16:19" x14ac:dyDescent="0.25">
      <c r="P5264" s="13">
        <v>82.166666666663275</v>
      </c>
      <c r="Q5264" s="13">
        <f t="shared" si="159"/>
        <v>4930</v>
      </c>
      <c r="R5264" s="14">
        <v>183.3333333333436</v>
      </c>
      <c r="S5264">
        <v>365.97928842698781</v>
      </c>
    </row>
    <row r="5265" spans="16:19" x14ac:dyDescent="0.25">
      <c r="P5265" s="13">
        <v>82.183333333329941</v>
      </c>
      <c r="Q5265" s="13">
        <f t="shared" si="159"/>
        <v>4931</v>
      </c>
      <c r="R5265" s="14">
        <v>171.11111111112069</v>
      </c>
      <c r="S5265">
        <v>363.6728411590376</v>
      </c>
    </row>
    <row r="5266" spans="16:19" x14ac:dyDescent="0.25">
      <c r="P5266" s="13">
        <v>82.199999999996606</v>
      </c>
      <c r="Q5266" s="13">
        <f t="shared" si="159"/>
        <v>4932</v>
      </c>
      <c r="R5266" s="14">
        <v>158.88888888889781</v>
      </c>
      <c r="S5266">
        <v>363.87956252216298</v>
      </c>
    </row>
    <row r="5267" spans="16:19" x14ac:dyDescent="0.25">
      <c r="P5267" s="13">
        <v>82.216666666663272</v>
      </c>
      <c r="Q5267" s="13">
        <f t="shared" si="159"/>
        <v>4933</v>
      </c>
      <c r="R5267" s="14">
        <v>146.66666666667487</v>
      </c>
      <c r="S5267">
        <v>366.4871957716644</v>
      </c>
    </row>
    <row r="5268" spans="16:19" x14ac:dyDescent="0.25">
      <c r="P5268" s="13">
        <v>82.233333333329938</v>
      </c>
      <c r="Q5268" s="13">
        <f t="shared" si="159"/>
        <v>4934</v>
      </c>
      <c r="R5268" s="14">
        <v>134.44444444445196</v>
      </c>
      <c r="S5268">
        <v>368.44227654130469</v>
      </c>
    </row>
    <row r="5269" spans="16:19" x14ac:dyDescent="0.25">
      <c r="P5269" s="13">
        <v>82.249999999996604</v>
      </c>
      <c r="Q5269" s="13">
        <f t="shared" si="159"/>
        <v>4935</v>
      </c>
      <c r="R5269" s="14">
        <v>110.0000000000062</v>
      </c>
      <c r="S5269">
        <v>366.1662012290833</v>
      </c>
    </row>
    <row r="5270" spans="16:19" x14ac:dyDescent="0.25">
      <c r="P5270" s="13">
        <v>82.266666666663269</v>
      </c>
      <c r="Q5270" s="13">
        <f t="shared" si="159"/>
        <v>4936</v>
      </c>
      <c r="R5270" s="14">
        <v>97.777777777783285</v>
      </c>
      <c r="S5270">
        <v>366.24135086539854</v>
      </c>
    </row>
    <row r="5271" spans="16:19" x14ac:dyDescent="0.25">
      <c r="P5271" s="13">
        <v>82.283333333329935</v>
      </c>
      <c r="Q5271" s="13">
        <f t="shared" si="159"/>
        <v>4937</v>
      </c>
      <c r="R5271" s="14">
        <v>85.555555555560375</v>
      </c>
      <c r="S5271">
        <v>369.15610087775843</v>
      </c>
    </row>
    <row r="5272" spans="16:19" x14ac:dyDescent="0.25">
      <c r="P5272" s="13">
        <v>82.299999999996601</v>
      </c>
      <c r="Q5272" s="13">
        <f t="shared" si="159"/>
        <v>4938</v>
      </c>
      <c r="R5272" s="14">
        <v>73.333333333337464</v>
      </c>
      <c r="S5272">
        <v>372.7541225758892</v>
      </c>
    </row>
    <row r="5273" spans="16:19" x14ac:dyDescent="0.25">
      <c r="P5273" s="13">
        <v>82.316666666663266</v>
      </c>
      <c r="Q5273" s="13">
        <f t="shared" si="159"/>
        <v>4939</v>
      </c>
      <c r="R5273" s="14">
        <v>61.111111111114553</v>
      </c>
      <c r="S5273">
        <v>378.87144181547393</v>
      </c>
    </row>
    <row r="5274" spans="16:19" x14ac:dyDescent="0.25">
      <c r="P5274" s="13">
        <v>82.333333333329932</v>
      </c>
      <c r="Q5274" s="13">
        <f t="shared" si="159"/>
        <v>4940</v>
      </c>
      <c r="R5274" s="14">
        <v>48.888888888891643</v>
      </c>
      <c r="S5274">
        <v>384.14931552540315</v>
      </c>
    </row>
    <row r="5275" spans="16:19" x14ac:dyDescent="0.25">
      <c r="P5275" s="13">
        <v>82.349999999996598</v>
      </c>
      <c r="Q5275" s="13">
        <f t="shared" si="159"/>
        <v>4941</v>
      </c>
      <c r="R5275" s="14">
        <v>48.888888888891643</v>
      </c>
      <c r="S5275">
        <v>391.34122141911189</v>
      </c>
    </row>
    <row r="5276" spans="16:19" x14ac:dyDescent="0.25">
      <c r="P5276" s="13">
        <v>82.366666666663264</v>
      </c>
      <c r="Q5276" s="13">
        <f t="shared" si="159"/>
        <v>4942</v>
      </c>
      <c r="R5276" s="14">
        <v>48.888888888891643</v>
      </c>
      <c r="S5276">
        <v>398.46692378680251</v>
      </c>
    </row>
    <row r="5277" spans="16:19" x14ac:dyDescent="0.25">
      <c r="P5277" s="13">
        <v>82.383333333329929</v>
      </c>
      <c r="Q5277" s="13">
        <f t="shared" si="159"/>
        <v>4943</v>
      </c>
      <c r="R5277" s="14">
        <v>24.444444444445821</v>
      </c>
      <c r="S5277">
        <v>400.90562410922502</v>
      </c>
    </row>
    <row r="5278" spans="16:19" x14ac:dyDescent="0.25">
      <c r="P5278" s="13">
        <v>82.399999999996595</v>
      </c>
      <c r="Q5278" s="13">
        <f t="shared" si="159"/>
        <v>4944</v>
      </c>
      <c r="R5278" s="14">
        <v>24.444444444445821</v>
      </c>
      <c r="S5278">
        <v>401.11803758627661</v>
      </c>
    </row>
    <row r="5279" spans="16:19" x14ac:dyDescent="0.25">
      <c r="P5279" s="13">
        <v>82.416666666663261</v>
      </c>
      <c r="Q5279" s="13">
        <f t="shared" si="159"/>
        <v>4945</v>
      </c>
      <c r="R5279" s="14">
        <v>12.222222222222911</v>
      </c>
      <c r="S5279">
        <v>406.15617863780028</v>
      </c>
    </row>
    <row r="5280" spans="16:19" x14ac:dyDescent="0.25">
      <c r="P5280" s="13">
        <v>82.433333333329927</v>
      </c>
      <c r="Q5280" s="13">
        <f t="shared" si="159"/>
        <v>4946</v>
      </c>
      <c r="R5280" s="14">
        <v>-12.222222222222911</v>
      </c>
      <c r="S5280">
        <v>410.64981570788945</v>
      </c>
    </row>
    <row r="5281" spans="16:19" x14ac:dyDescent="0.25">
      <c r="P5281" s="13">
        <v>82.449999999996592</v>
      </c>
      <c r="Q5281" s="13">
        <f t="shared" si="159"/>
        <v>4947</v>
      </c>
      <c r="R5281" s="14">
        <v>-24.444444444445821</v>
      </c>
      <c r="S5281">
        <v>412.20700861042735</v>
      </c>
    </row>
    <row r="5282" spans="16:19" x14ac:dyDescent="0.25">
      <c r="P5282" s="13">
        <v>82.466666666663258</v>
      </c>
      <c r="Q5282" s="13">
        <f t="shared" si="159"/>
        <v>4948</v>
      </c>
      <c r="R5282" s="14">
        <v>-36.666666666668732</v>
      </c>
      <c r="S5282">
        <v>410.20244000042345</v>
      </c>
    </row>
    <row r="5283" spans="16:19" x14ac:dyDescent="0.25">
      <c r="P5283" s="13">
        <v>82.483333333329924</v>
      </c>
      <c r="Q5283" s="13">
        <f t="shared" si="159"/>
        <v>4949</v>
      </c>
      <c r="R5283" s="14">
        <v>-36.666666666668732</v>
      </c>
      <c r="S5283">
        <v>404.76257618967935</v>
      </c>
    </row>
    <row r="5284" spans="16:19" x14ac:dyDescent="0.25">
      <c r="P5284" s="13">
        <v>82.499999999996589</v>
      </c>
      <c r="Q5284" s="13">
        <f t="shared" si="159"/>
        <v>4950</v>
      </c>
      <c r="R5284" s="14">
        <v>-48.888888888891643</v>
      </c>
      <c r="S5284">
        <v>398.29924225492431</v>
      </c>
    </row>
    <row r="5285" spans="16:19" x14ac:dyDescent="0.25">
      <c r="P5285" s="13">
        <v>82.516666666663255</v>
      </c>
      <c r="Q5285" s="13">
        <f t="shared" si="159"/>
        <v>4951</v>
      </c>
      <c r="R5285" s="14">
        <v>-61.111111111114553</v>
      </c>
      <c r="S5285">
        <v>391.94604029079841</v>
      </c>
    </row>
    <row r="5286" spans="16:19" x14ac:dyDescent="0.25">
      <c r="P5286" s="13">
        <v>82.533333333329921</v>
      </c>
      <c r="Q5286" s="13">
        <f t="shared" si="159"/>
        <v>4952</v>
      </c>
      <c r="R5286" s="14">
        <v>-73.333333333337464</v>
      </c>
      <c r="S5286">
        <v>382.47634535004005</v>
      </c>
    </row>
    <row r="5287" spans="16:19" x14ac:dyDescent="0.25">
      <c r="P5287" s="13">
        <v>82.549999999996587</v>
      </c>
      <c r="Q5287" s="13">
        <f t="shared" si="159"/>
        <v>4953</v>
      </c>
      <c r="R5287" s="14">
        <v>-85.555555555560375</v>
      </c>
      <c r="S5287">
        <v>373.28258786881366</v>
      </c>
    </row>
    <row r="5288" spans="16:19" x14ac:dyDescent="0.25">
      <c r="P5288" s="13">
        <v>82.566666666663252</v>
      </c>
      <c r="Q5288" s="13">
        <f t="shared" si="159"/>
        <v>4954</v>
      </c>
      <c r="R5288" s="14">
        <v>-110.0000000000062</v>
      </c>
      <c r="S5288">
        <v>367.43107772832201</v>
      </c>
    </row>
    <row r="5289" spans="16:19" x14ac:dyDescent="0.25">
      <c r="P5289" s="13">
        <v>82.583333333329918</v>
      </c>
      <c r="Q5289" s="13">
        <f t="shared" si="159"/>
        <v>4955</v>
      </c>
      <c r="R5289" s="14">
        <v>-122.22222222222905</v>
      </c>
      <c r="S5289">
        <v>358.28415830728392</v>
      </c>
    </row>
    <row r="5290" spans="16:19" x14ac:dyDescent="0.25">
      <c r="P5290" s="13">
        <v>82.599999999996584</v>
      </c>
      <c r="Q5290" s="13">
        <f t="shared" si="159"/>
        <v>4956</v>
      </c>
      <c r="R5290" s="14">
        <v>-122.22222222222905</v>
      </c>
      <c r="S5290">
        <v>347.94043024827346</v>
      </c>
    </row>
    <row r="5291" spans="16:19" x14ac:dyDescent="0.25">
      <c r="P5291" s="13">
        <v>82.616666666663249</v>
      </c>
      <c r="Q5291" s="13">
        <f t="shared" si="159"/>
        <v>4957</v>
      </c>
      <c r="R5291" s="14">
        <v>-122.22222222222905</v>
      </c>
      <c r="S5291">
        <v>339.63045048827559</v>
      </c>
    </row>
    <row r="5292" spans="16:19" x14ac:dyDescent="0.25">
      <c r="P5292" s="13">
        <v>82.633333333329915</v>
      </c>
      <c r="Q5292" s="13">
        <f t="shared" si="159"/>
        <v>4958</v>
      </c>
      <c r="R5292" s="14">
        <v>-134.44444444445196</v>
      </c>
      <c r="S5292">
        <v>332.28194268896618</v>
      </c>
    </row>
    <row r="5293" spans="16:19" x14ac:dyDescent="0.25">
      <c r="P5293" s="13">
        <v>82.649999999996581</v>
      </c>
      <c r="Q5293" s="13">
        <f t="shared" si="159"/>
        <v>4959</v>
      </c>
      <c r="R5293" s="14">
        <v>-134.44444444445199</v>
      </c>
      <c r="S5293">
        <v>326.68178309396262</v>
      </c>
    </row>
    <row r="5294" spans="16:19" x14ac:dyDescent="0.25">
      <c r="P5294" s="13">
        <v>82.666666666663247</v>
      </c>
      <c r="Q5294" s="13">
        <f t="shared" si="159"/>
        <v>4960</v>
      </c>
      <c r="R5294" s="14">
        <v>-134.44444444445196</v>
      </c>
      <c r="S5294">
        <v>322.98989711967693</v>
      </c>
    </row>
    <row r="5295" spans="16:19" x14ac:dyDescent="0.25">
      <c r="P5295" s="13">
        <v>82.683333333329912</v>
      </c>
      <c r="Q5295" s="13">
        <f t="shared" si="159"/>
        <v>4961</v>
      </c>
      <c r="R5295" s="14">
        <v>-134.44444444445199</v>
      </c>
      <c r="S5295">
        <v>317.96389828619544</v>
      </c>
    </row>
    <row r="5296" spans="16:19" x14ac:dyDescent="0.25">
      <c r="P5296" s="13">
        <v>82.699999999996578</v>
      </c>
      <c r="Q5296" s="13">
        <f t="shared" si="159"/>
        <v>4962</v>
      </c>
      <c r="R5296" s="14">
        <v>-134.44444444445199</v>
      </c>
      <c r="S5296">
        <v>309.97580020645751</v>
      </c>
    </row>
    <row r="5297" spans="16:19" x14ac:dyDescent="0.25">
      <c r="P5297" s="13">
        <v>82.716666666663244</v>
      </c>
      <c r="Q5297" s="13">
        <f t="shared" si="159"/>
        <v>4963</v>
      </c>
      <c r="R5297" s="14">
        <v>-134.44444444445199</v>
      </c>
      <c r="S5297">
        <v>304.16402909172319</v>
      </c>
    </row>
    <row r="5298" spans="16:19" x14ac:dyDescent="0.25">
      <c r="P5298" s="13">
        <v>82.733333333329909</v>
      </c>
      <c r="Q5298" s="13">
        <f t="shared" si="159"/>
        <v>4964</v>
      </c>
      <c r="R5298" s="14">
        <v>-134.44444444445199</v>
      </c>
      <c r="S5298">
        <v>297.38658167806693</v>
      </c>
    </row>
    <row r="5299" spans="16:19" x14ac:dyDescent="0.25">
      <c r="P5299" s="13">
        <v>82.749999999996575</v>
      </c>
      <c r="Q5299" s="13">
        <f t="shared" si="159"/>
        <v>4965</v>
      </c>
      <c r="R5299" s="14">
        <v>-134.44444444445196</v>
      </c>
      <c r="S5299">
        <v>289.91741885304549</v>
      </c>
    </row>
    <row r="5300" spans="16:19" x14ac:dyDescent="0.25">
      <c r="P5300" s="13">
        <v>82.766666666663241</v>
      </c>
      <c r="Q5300" s="13">
        <f t="shared" si="159"/>
        <v>4966</v>
      </c>
      <c r="R5300" s="14">
        <v>-134.44444444445202</v>
      </c>
      <c r="S5300">
        <v>286.70548867957115</v>
      </c>
    </row>
    <row r="5301" spans="16:19" x14ac:dyDescent="0.25">
      <c r="P5301" s="13">
        <v>82.783333333329907</v>
      </c>
      <c r="Q5301" s="13">
        <f t="shared" si="159"/>
        <v>4967</v>
      </c>
      <c r="R5301" s="14">
        <v>-134.44444444445202</v>
      </c>
      <c r="S5301">
        <v>289.00252716853925</v>
      </c>
    </row>
    <row r="5302" spans="16:19" x14ac:dyDescent="0.25">
      <c r="P5302" s="13">
        <v>82.799999999996572</v>
      </c>
      <c r="Q5302" s="13">
        <f t="shared" si="159"/>
        <v>4968</v>
      </c>
      <c r="R5302" s="14">
        <v>-134.44444444445202</v>
      </c>
      <c r="S5302">
        <v>291.86650666475623</v>
      </c>
    </row>
    <row r="5303" spans="16:19" x14ac:dyDescent="0.25">
      <c r="P5303" s="13">
        <v>82.816666666663238</v>
      </c>
      <c r="Q5303" s="13">
        <f t="shared" si="159"/>
        <v>4969</v>
      </c>
      <c r="R5303" s="14">
        <v>-134.44444444445205</v>
      </c>
      <c r="S5303">
        <v>295.29247279509889</v>
      </c>
    </row>
    <row r="5304" spans="16:19" x14ac:dyDescent="0.25">
      <c r="P5304" s="13">
        <v>82.833333333329904</v>
      </c>
      <c r="Q5304" s="13">
        <f t="shared" si="159"/>
        <v>4970</v>
      </c>
      <c r="R5304" s="14">
        <v>-134.44444444445202</v>
      </c>
      <c r="S5304">
        <v>297.95977611229983</v>
      </c>
    </row>
    <row r="5305" spans="16:19" x14ac:dyDescent="0.25">
      <c r="P5305" s="13">
        <v>82.849999999996569</v>
      </c>
      <c r="Q5305" s="13">
        <f t="shared" si="159"/>
        <v>4971</v>
      </c>
      <c r="R5305" s="14">
        <v>-134.44444444445205</v>
      </c>
      <c r="S5305">
        <v>303.0987996042212</v>
      </c>
    </row>
    <row r="5306" spans="16:19" x14ac:dyDescent="0.25">
      <c r="P5306" s="13">
        <v>82.866666666663235</v>
      </c>
      <c r="Q5306" s="13">
        <f t="shared" si="159"/>
        <v>4972</v>
      </c>
      <c r="R5306" s="14">
        <v>-134.44444444445202</v>
      </c>
      <c r="S5306">
        <v>309.24769708899441</v>
      </c>
    </row>
    <row r="5307" spans="16:19" x14ac:dyDescent="0.25">
      <c r="P5307" s="13">
        <v>82.883333333329901</v>
      </c>
      <c r="Q5307" s="13">
        <f t="shared" si="159"/>
        <v>4973</v>
      </c>
      <c r="R5307" s="14">
        <v>-134.44444444445205</v>
      </c>
      <c r="S5307">
        <v>318.51256527677879</v>
      </c>
    </row>
    <row r="5308" spans="16:19" x14ac:dyDescent="0.25">
      <c r="P5308" s="13">
        <v>82.899999999996567</v>
      </c>
      <c r="Q5308" s="13">
        <f t="shared" si="159"/>
        <v>4974</v>
      </c>
      <c r="R5308" s="14">
        <v>-134.44444444445205</v>
      </c>
      <c r="S5308">
        <v>325.7827707017575</v>
      </c>
    </row>
    <row r="5309" spans="16:19" x14ac:dyDescent="0.25">
      <c r="P5309" s="13">
        <v>82.916666666663232</v>
      </c>
      <c r="Q5309" s="13">
        <f t="shared" si="159"/>
        <v>4975</v>
      </c>
      <c r="R5309" s="14">
        <v>-122.22222222222914</v>
      </c>
      <c r="S5309">
        <v>335.05256223282521</v>
      </c>
    </row>
    <row r="5310" spans="16:19" x14ac:dyDescent="0.25">
      <c r="P5310" s="13">
        <v>82.933333333329898</v>
      </c>
      <c r="Q5310" s="13">
        <f t="shared" si="159"/>
        <v>4976</v>
      </c>
      <c r="R5310" s="14">
        <v>-110.00000000000624</v>
      </c>
      <c r="S5310">
        <v>344.56766100247393</v>
      </c>
    </row>
    <row r="5311" spans="16:19" x14ac:dyDescent="0.25">
      <c r="P5311" s="13">
        <v>82.949999999996564</v>
      </c>
      <c r="Q5311" s="13">
        <f t="shared" si="159"/>
        <v>4977</v>
      </c>
      <c r="R5311" s="14">
        <v>-97.777777777783328</v>
      </c>
      <c r="S5311">
        <v>353.25447837951316</v>
      </c>
    </row>
    <row r="5312" spans="16:19" x14ac:dyDescent="0.25">
      <c r="P5312" s="13">
        <v>82.96666666666323</v>
      </c>
      <c r="Q5312" s="13">
        <f t="shared" si="159"/>
        <v>4978</v>
      </c>
      <c r="R5312" s="14">
        <v>-85.555555555560417</v>
      </c>
      <c r="S5312">
        <v>356.71777398326486</v>
      </c>
    </row>
    <row r="5313" spans="16:19" x14ac:dyDescent="0.25">
      <c r="P5313" s="13">
        <v>82.983333333329895</v>
      </c>
      <c r="Q5313" s="13">
        <f t="shared" si="159"/>
        <v>4979</v>
      </c>
      <c r="R5313" s="14">
        <v>-85.555555555560417</v>
      </c>
      <c r="S5313">
        <v>358.30559097758163</v>
      </c>
    </row>
    <row r="5314" spans="16:19" x14ac:dyDescent="0.25">
      <c r="P5314" s="13">
        <v>82.999999999996561</v>
      </c>
      <c r="Q5314" s="13">
        <f t="shared" si="159"/>
        <v>4980</v>
      </c>
      <c r="R5314" s="14">
        <v>-73.333333333337492</v>
      </c>
      <c r="S5314">
        <v>356.88720961708145</v>
      </c>
    </row>
    <row r="5315" spans="16:19" x14ac:dyDescent="0.25">
      <c r="P5315" s="13">
        <v>83.016666666663227</v>
      </c>
      <c r="Q5315" s="13">
        <f t="shared" si="159"/>
        <v>4981</v>
      </c>
      <c r="R5315" s="14">
        <v>-61.111111111114589</v>
      </c>
      <c r="S5315">
        <v>354.3694632488897</v>
      </c>
    </row>
    <row r="5316" spans="16:19" x14ac:dyDescent="0.25">
      <c r="P5316" s="13">
        <v>83.033333333329892</v>
      </c>
      <c r="Q5316" s="13">
        <f t="shared" si="159"/>
        <v>4982</v>
      </c>
      <c r="R5316" s="14">
        <v>-48.888888888891664</v>
      </c>
      <c r="S5316">
        <v>351.77678337061138</v>
      </c>
    </row>
    <row r="5317" spans="16:19" x14ac:dyDescent="0.25">
      <c r="P5317" s="13">
        <v>83.049999999996558</v>
      </c>
      <c r="Q5317" s="13">
        <f t="shared" ref="Q5317:Q5380" si="160">ROUND(P5317*60,0)</f>
        <v>4983</v>
      </c>
      <c r="R5317" s="14">
        <v>-36.666666666668746</v>
      </c>
      <c r="S5317">
        <v>348.42113176425244</v>
      </c>
    </row>
    <row r="5318" spans="16:19" x14ac:dyDescent="0.25">
      <c r="P5318" s="13">
        <v>83.066666666663224</v>
      </c>
      <c r="Q5318" s="13">
        <f t="shared" si="160"/>
        <v>4984</v>
      </c>
      <c r="R5318" s="14">
        <v>-24.444444444445832</v>
      </c>
      <c r="S5318">
        <v>341.69723503588165</v>
      </c>
    </row>
    <row r="5319" spans="16:19" x14ac:dyDescent="0.25">
      <c r="P5319" s="13">
        <v>83.08333333332989</v>
      </c>
      <c r="Q5319" s="13">
        <f t="shared" si="160"/>
        <v>4985</v>
      </c>
      <c r="R5319" s="14">
        <v>-12.222222222222916</v>
      </c>
      <c r="S5319">
        <v>333.92587090869347</v>
      </c>
    </row>
    <row r="5320" spans="16:19" x14ac:dyDescent="0.25">
      <c r="P5320" s="13">
        <v>83.099999999996555</v>
      </c>
      <c r="Q5320" s="13">
        <f t="shared" si="160"/>
        <v>4986</v>
      </c>
      <c r="R5320" s="14">
        <v>-12.222222222222916</v>
      </c>
      <c r="S5320">
        <v>323.5436239738446</v>
      </c>
    </row>
    <row r="5321" spans="16:19" x14ac:dyDescent="0.25">
      <c r="P5321" s="13">
        <v>83.116666666663221</v>
      </c>
      <c r="Q5321" s="13">
        <f t="shared" si="160"/>
        <v>4987</v>
      </c>
      <c r="R5321" s="14">
        <v>-12.222222222222916</v>
      </c>
      <c r="S5321">
        <v>311.65484747955179</v>
      </c>
    </row>
    <row r="5322" spans="16:19" x14ac:dyDescent="0.25">
      <c r="P5322" s="13">
        <v>83.133333333329887</v>
      </c>
      <c r="Q5322" s="13">
        <f t="shared" si="160"/>
        <v>4988</v>
      </c>
      <c r="R5322" s="14">
        <v>0</v>
      </c>
      <c r="S5322">
        <v>301.6472568022819</v>
      </c>
    </row>
    <row r="5323" spans="16:19" x14ac:dyDescent="0.25">
      <c r="P5323" s="13">
        <v>83.149999999996552</v>
      </c>
      <c r="Q5323" s="13">
        <f t="shared" si="160"/>
        <v>4989</v>
      </c>
      <c r="R5323" s="14">
        <v>0</v>
      </c>
      <c r="S5323">
        <v>292.19561595989563</v>
      </c>
    </row>
    <row r="5324" spans="16:19" x14ac:dyDescent="0.25">
      <c r="P5324" s="13">
        <v>83.166666666663218</v>
      </c>
      <c r="Q5324" s="13">
        <f t="shared" si="160"/>
        <v>4990</v>
      </c>
      <c r="R5324" s="14">
        <v>0</v>
      </c>
      <c r="S5324">
        <v>284.47303041032541</v>
      </c>
    </row>
    <row r="5325" spans="16:19" x14ac:dyDescent="0.25">
      <c r="P5325" s="13">
        <v>83.183333333329884</v>
      </c>
      <c r="Q5325" s="13">
        <f t="shared" si="160"/>
        <v>4991</v>
      </c>
      <c r="R5325" s="14">
        <v>0</v>
      </c>
      <c r="S5325">
        <v>279.51610815488107</v>
      </c>
    </row>
    <row r="5326" spans="16:19" x14ac:dyDescent="0.25">
      <c r="P5326" s="13">
        <v>83.19999999999655</v>
      </c>
      <c r="Q5326" s="13">
        <f t="shared" si="160"/>
        <v>4992</v>
      </c>
      <c r="R5326" s="14">
        <v>0</v>
      </c>
      <c r="S5326">
        <v>275.86195668412523</v>
      </c>
    </row>
    <row r="5327" spans="16:19" x14ac:dyDescent="0.25">
      <c r="P5327" s="13">
        <v>83.216666666663215</v>
      </c>
      <c r="Q5327" s="13">
        <f t="shared" si="160"/>
        <v>4993</v>
      </c>
      <c r="R5327" s="14">
        <v>0</v>
      </c>
      <c r="S5327">
        <v>272.51359059577283</v>
      </c>
    </row>
    <row r="5328" spans="16:19" x14ac:dyDescent="0.25">
      <c r="P5328" s="13">
        <v>83.233333333329881</v>
      </c>
      <c r="Q5328" s="13">
        <f t="shared" si="160"/>
        <v>4994</v>
      </c>
      <c r="R5328" s="14">
        <v>0</v>
      </c>
      <c r="S5328">
        <v>267.79340385970545</v>
      </c>
    </row>
    <row r="5329" spans="16:19" x14ac:dyDescent="0.25">
      <c r="P5329" s="13">
        <v>83.249999999996547</v>
      </c>
      <c r="Q5329" s="13">
        <f t="shared" si="160"/>
        <v>4995</v>
      </c>
      <c r="R5329" s="14">
        <v>0</v>
      </c>
      <c r="S5329">
        <v>266.29672609679113</v>
      </c>
    </row>
    <row r="5330" spans="16:19" x14ac:dyDescent="0.25">
      <c r="P5330" s="13">
        <v>83.266666666663212</v>
      </c>
      <c r="Q5330" s="13">
        <f t="shared" si="160"/>
        <v>4996</v>
      </c>
      <c r="R5330" s="14">
        <v>0</v>
      </c>
      <c r="S5330">
        <v>268.46609806395418</v>
      </c>
    </row>
    <row r="5331" spans="16:19" x14ac:dyDescent="0.25">
      <c r="P5331" s="13">
        <v>83.283333333329878</v>
      </c>
      <c r="Q5331" s="13">
        <f t="shared" si="160"/>
        <v>4997</v>
      </c>
      <c r="R5331" s="14">
        <v>0</v>
      </c>
      <c r="S5331">
        <v>271.6925397049157</v>
      </c>
    </row>
    <row r="5332" spans="16:19" x14ac:dyDescent="0.25">
      <c r="P5332" s="13">
        <v>83.299999999996544</v>
      </c>
      <c r="Q5332" s="13">
        <f t="shared" si="160"/>
        <v>4998</v>
      </c>
      <c r="R5332" s="14">
        <v>0</v>
      </c>
      <c r="S5332">
        <v>276.50212829358134</v>
      </c>
    </row>
    <row r="5333" spans="16:19" x14ac:dyDescent="0.25">
      <c r="P5333" s="13">
        <v>83.31666666666321</v>
      </c>
      <c r="Q5333" s="13">
        <f t="shared" si="160"/>
        <v>4999</v>
      </c>
      <c r="R5333" s="14">
        <v>0</v>
      </c>
      <c r="S5333">
        <v>278.30053442271941</v>
      </c>
    </row>
    <row r="5334" spans="16:19" x14ac:dyDescent="0.25">
      <c r="P5334" s="13">
        <v>83.333333333329875</v>
      </c>
      <c r="Q5334" s="13">
        <f t="shared" si="160"/>
        <v>5000</v>
      </c>
      <c r="R5334" s="14">
        <v>0</v>
      </c>
      <c r="S5334">
        <v>282.33298953236152</v>
      </c>
    </row>
    <row r="5335" spans="16:19" x14ac:dyDescent="0.25">
      <c r="P5335" s="13">
        <v>83.349999999996541</v>
      </c>
      <c r="Q5335" s="13">
        <f t="shared" si="160"/>
        <v>5001</v>
      </c>
      <c r="R5335" s="14">
        <v>0</v>
      </c>
      <c r="S5335">
        <v>285.96923810861779</v>
      </c>
    </row>
    <row r="5336" spans="16:19" x14ac:dyDescent="0.25">
      <c r="P5336" s="13">
        <v>83.366666666663207</v>
      </c>
      <c r="Q5336" s="13">
        <f t="shared" si="160"/>
        <v>5002</v>
      </c>
      <c r="R5336" s="14">
        <v>0</v>
      </c>
      <c r="S5336">
        <v>290.54320463562323</v>
      </c>
    </row>
    <row r="5337" spans="16:19" x14ac:dyDescent="0.25">
      <c r="P5337" s="13">
        <v>83.383333333329873</v>
      </c>
      <c r="Q5337" s="13">
        <f t="shared" si="160"/>
        <v>5003</v>
      </c>
      <c r="R5337" s="14">
        <v>0</v>
      </c>
      <c r="S5337">
        <v>296.97883832288301</v>
      </c>
    </row>
    <row r="5338" spans="16:19" x14ac:dyDescent="0.25">
      <c r="P5338" s="13">
        <v>83.399999999996538</v>
      </c>
      <c r="Q5338" s="13">
        <f t="shared" si="160"/>
        <v>5004</v>
      </c>
      <c r="R5338" s="14">
        <v>0</v>
      </c>
      <c r="S5338">
        <v>301.21826803029421</v>
      </c>
    </row>
    <row r="5339" spans="16:19" x14ac:dyDescent="0.25">
      <c r="P5339" s="13">
        <v>83.416666666663204</v>
      </c>
      <c r="Q5339" s="13">
        <f t="shared" si="160"/>
        <v>5005</v>
      </c>
      <c r="R5339" s="14">
        <v>0</v>
      </c>
      <c r="S5339">
        <v>304.92236517869162</v>
      </c>
    </row>
    <row r="5340" spans="16:19" x14ac:dyDescent="0.25">
      <c r="P5340" s="13">
        <v>83.43333333332987</v>
      </c>
      <c r="Q5340" s="13">
        <f t="shared" si="160"/>
        <v>5006</v>
      </c>
      <c r="R5340" s="14">
        <v>0</v>
      </c>
      <c r="S5340">
        <v>304.40577978280737</v>
      </c>
    </row>
    <row r="5341" spans="16:19" x14ac:dyDescent="0.25">
      <c r="P5341" s="13">
        <v>83.449999999996535</v>
      </c>
      <c r="Q5341" s="13">
        <f t="shared" si="160"/>
        <v>5007</v>
      </c>
      <c r="R5341" s="14">
        <v>0</v>
      </c>
      <c r="S5341">
        <v>302.54797251612536</v>
      </c>
    </row>
    <row r="5342" spans="16:19" x14ac:dyDescent="0.25">
      <c r="P5342" s="13">
        <v>83.466666666663201</v>
      </c>
      <c r="Q5342" s="13">
        <f t="shared" si="160"/>
        <v>5008</v>
      </c>
      <c r="R5342" s="14">
        <v>0</v>
      </c>
      <c r="S5342">
        <v>301.72710091881919</v>
      </c>
    </row>
    <row r="5343" spans="16:19" x14ac:dyDescent="0.25">
      <c r="P5343" s="13">
        <v>83.483333333329867</v>
      </c>
      <c r="Q5343" s="13">
        <f t="shared" si="160"/>
        <v>5009</v>
      </c>
      <c r="R5343" s="14">
        <v>0</v>
      </c>
      <c r="S5343">
        <v>297.59301331667774</v>
      </c>
    </row>
    <row r="5344" spans="16:19" x14ac:dyDescent="0.25">
      <c r="P5344" s="13">
        <v>83.499999999996533</v>
      </c>
      <c r="Q5344" s="13">
        <f t="shared" si="160"/>
        <v>5010</v>
      </c>
      <c r="R5344" s="14">
        <v>0</v>
      </c>
      <c r="S5344">
        <v>298.20313103618031</v>
      </c>
    </row>
    <row r="5345" spans="16:19" x14ac:dyDescent="0.25">
      <c r="P5345" s="13">
        <v>83.516666666663198</v>
      </c>
      <c r="Q5345" s="13">
        <f t="shared" si="160"/>
        <v>5011</v>
      </c>
      <c r="R5345" s="14">
        <v>0</v>
      </c>
      <c r="S5345">
        <v>300.01489520883393</v>
      </c>
    </row>
    <row r="5346" spans="16:19" x14ac:dyDescent="0.25">
      <c r="P5346" s="13">
        <v>83.533333333329864</v>
      </c>
      <c r="Q5346" s="13">
        <f t="shared" si="160"/>
        <v>5012</v>
      </c>
      <c r="R5346" s="14">
        <v>0</v>
      </c>
      <c r="S5346">
        <v>296.86472538799637</v>
      </c>
    </row>
    <row r="5347" spans="16:19" x14ac:dyDescent="0.25">
      <c r="P5347" s="13">
        <v>83.54999999999653</v>
      </c>
      <c r="Q5347" s="13">
        <f t="shared" si="160"/>
        <v>5013</v>
      </c>
      <c r="R5347" s="14">
        <v>0</v>
      </c>
      <c r="S5347">
        <v>293.09821975444476</v>
      </c>
    </row>
    <row r="5348" spans="16:19" x14ac:dyDescent="0.25">
      <c r="P5348" s="13">
        <v>83.566666666663195</v>
      </c>
      <c r="Q5348" s="13">
        <f t="shared" si="160"/>
        <v>5014</v>
      </c>
      <c r="R5348" s="14">
        <v>0</v>
      </c>
      <c r="S5348">
        <v>287.20355218236404</v>
      </c>
    </row>
    <row r="5349" spans="16:19" x14ac:dyDescent="0.25">
      <c r="P5349" s="13">
        <v>83.583333333329861</v>
      </c>
      <c r="Q5349" s="13">
        <f t="shared" si="160"/>
        <v>5015</v>
      </c>
      <c r="R5349" s="14">
        <v>0</v>
      </c>
      <c r="S5349">
        <v>279.38887197474844</v>
      </c>
    </row>
    <row r="5350" spans="16:19" x14ac:dyDescent="0.25">
      <c r="P5350" s="13">
        <v>83.599999999996527</v>
      </c>
      <c r="Q5350" s="13">
        <f t="shared" si="160"/>
        <v>5016</v>
      </c>
      <c r="R5350" s="14">
        <v>0</v>
      </c>
      <c r="S5350">
        <v>278.05115502495795</v>
      </c>
    </row>
    <row r="5351" spans="16:19" x14ac:dyDescent="0.25">
      <c r="P5351" s="13">
        <v>83.616666666663193</v>
      </c>
      <c r="Q5351" s="13">
        <f t="shared" si="160"/>
        <v>5017</v>
      </c>
      <c r="R5351" s="14">
        <v>0</v>
      </c>
      <c r="S5351">
        <v>282.07928738862512</v>
      </c>
    </row>
    <row r="5352" spans="16:19" x14ac:dyDescent="0.25">
      <c r="P5352" s="13">
        <v>83.633333333329858</v>
      </c>
      <c r="Q5352" s="13">
        <f t="shared" si="160"/>
        <v>5018</v>
      </c>
      <c r="R5352" s="14">
        <v>0</v>
      </c>
      <c r="S5352">
        <v>285.93737353755995</v>
      </c>
    </row>
    <row r="5353" spans="16:19" x14ac:dyDescent="0.25">
      <c r="P5353" s="13">
        <v>83.649999999996524</v>
      </c>
      <c r="Q5353" s="13">
        <f t="shared" si="160"/>
        <v>5019</v>
      </c>
      <c r="R5353" s="14">
        <v>0</v>
      </c>
      <c r="S5353">
        <v>288.88912979926039</v>
      </c>
    </row>
    <row r="5354" spans="16:19" x14ac:dyDescent="0.25">
      <c r="P5354" s="13">
        <v>83.66666666666319</v>
      </c>
      <c r="Q5354" s="13">
        <f t="shared" si="160"/>
        <v>5020</v>
      </c>
      <c r="R5354" s="14">
        <v>0</v>
      </c>
      <c r="S5354">
        <v>294.83855509124317</v>
      </c>
    </row>
    <row r="5355" spans="16:19" x14ac:dyDescent="0.25">
      <c r="P5355" s="13">
        <v>83.683333333329855</v>
      </c>
      <c r="Q5355" s="13">
        <f t="shared" si="160"/>
        <v>5021</v>
      </c>
      <c r="R5355" s="14">
        <v>0</v>
      </c>
      <c r="S5355">
        <v>297.02040577146835</v>
      </c>
    </row>
    <row r="5356" spans="16:19" x14ac:dyDescent="0.25">
      <c r="P5356" s="13">
        <v>83.699999999996521</v>
      </c>
      <c r="Q5356" s="13">
        <f t="shared" si="160"/>
        <v>5022</v>
      </c>
      <c r="R5356" s="14">
        <v>0</v>
      </c>
      <c r="S5356">
        <v>296.32561093674451</v>
      </c>
    </row>
    <row r="5357" spans="16:19" x14ac:dyDescent="0.25">
      <c r="P5357" s="13">
        <v>83.716666666663187</v>
      </c>
      <c r="Q5357" s="13">
        <f t="shared" si="160"/>
        <v>5023</v>
      </c>
      <c r="R5357" s="14">
        <v>0</v>
      </c>
      <c r="S5357">
        <v>299.15187550472905</v>
      </c>
    </row>
    <row r="5358" spans="16:19" x14ac:dyDescent="0.25">
      <c r="P5358" s="13">
        <v>83.733333333329853</v>
      </c>
      <c r="Q5358" s="13">
        <f t="shared" si="160"/>
        <v>5024</v>
      </c>
      <c r="R5358" s="14">
        <v>0</v>
      </c>
      <c r="S5358">
        <v>305.42524262420261</v>
      </c>
    </row>
    <row r="5359" spans="16:19" x14ac:dyDescent="0.25">
      <c r="P5359" s="13">
        <v>83.749999999996518</v>
      </c>
      <c r="Q5359" s="13">
        <f t="shared" si="160"/>
        <v>5025</v>
      </c>
      <c r="R5359" s="14">
        <v>0</v>
      </c>
      <c r="S5359">
        <v>311.42639943208434</v>
      </c>
    </row>
    <row r="5360" spans="16:19" x14ac:dyDescent="0.25">
      <c r="P5360" s="13">
        <v>83.766666666663184</v>
      </c>
      <c r="Q5360" s="13">
        <f t="shared" si="160"/>
        <v>5026</v>
      </c>
      <c r="R5360" s="14">
        <v>0</v>
      </c>
      <c r="S5360">
        <v>320.59152801993514</v>
      </c>
    </row>
    <row r="5361" spans="16:19" x14ac:dyDescent="0.25">
      <c r="P5361" s="13">
        <v>83.78333333332985</v>
      </c>
      <c r="Q5361" s="13">
        <f t="shared" si="160"/>
        <v>5027</v>
      </c>
      <c r="R5361" s="14">
        <v>0</v>
      </c>
      <c r="S5361">
        <v>323.80530577731201</v>
      </c>
    </row>
    <row r="5362" spans="16:19" x14ac:dyDescent="0.25">
      <c r="P5362" s="13">
        <v>83.799999999996515</v>
      </c>
      <c r="Q5362" s="13">
        <f t="shared" si="160"/>
        <v>5028</v>
      </c>
      <c r="R5362" s="14">
        <v>0</v>
      </c>
      <c r="S5362">
        <v>325.2280088809668</v>
      </c>
    </row>
    <row r="5363" spans="16:19" x14ac:dyDescent="0.25">
      <c r="P5363" s="13">
        <v>83.816666666663181</v>
      </c>
      <c r="Q5363" s="13">
        <f t="shared" si="160"/>
        <v>5029</v>
      </c>
      <c r="R5363" s="14">
        <v>0</v>
      </c>
      <c r="S5363">
        <v>326.38603143385347</v>
      </c>
    </row>
    <row r="5364" spans="16:19" x14ac:dyDescent="0.25">
      <c r="P5364" s="13">
        <v>83.833333333329847</v>
      </c>
      <c r="Q5364" s="13">
        <f t="shared" si="160"/>
        <v>5030</v>
      </c>
      <c r="R5364" s="14">
        <v>0</v>
      </c>
      <c r="S5364">
        <v>322.86326338391092</v>
      </c>
    </row>
    <row r="5365" spans="16:19" x14ac:dyDescent="0.25">
      <c r="P5365" s="13">
        <v>83.849999999996513</v>
      </c>
      <c r="Q5365" s="13">
        <f t="shared" si="160"/>
        <v>5031</v>
      </c>
      <c r="R5365" s="14">
        <v>0</v>
      </c>
      <c r="S5365">
        <v>318.40305468256241</v>
      </c>
    </row>
    <row r="5366" spans="16:19" x14ac:dyDescent="0.25">
      <c r="P5366" s="13">
        <v>83.866666666663178</v>
      </c>
      <c r="Q5366" s="13">
        <f t="shared" si="160"/>
        <v>5032</v>
      </c>
      <c r="R5366" s="14">
        <v>0</v>
      </c>
      <c r="S5366">
        <v>314.51747547174944</v>
      </c>
    </row>
    <row r="5367" spans="16:19" x14ac:dyDescent="0.25">
      <c r="P5367" s="13">
        <v>83.883333333329844</v>
      </c>
      <c r="Q5367" s="13">
        <f t="shared" si="160"/>
        <v>5033</v>
      </c>
      <c r="R5367" s="14">
        <v>0</v>
      </c>
      <c r="S5367">
        <v>310.85320202862874</v>
      </c>
    </row>
    <row r="5368" spans="16:19" x14ac:dyDescent="0.25">
      <c r="P5368" s="13">
        <v>83.89999999999651</v>
      </c>
      <c r="Q5368" s="13">
        <f t="shared" si="160"/>
        <v>5034</v>
      </c>
      <c r="R5368" s="14">
        <v>0</v>
      </c>
      <c r="S5368">
        <v>307.45897141158088</v>
      </c>
    </row>
    <row r="5369" spans="16:19" x14ac:dyDescent="0.25">
      <c r="P5369" s="13">
        <v>83.916666666663176</v>
      </c>
      <c r="Q5369" s="13">
        <f t="shared" si="160"/>
        <v>5035</v>
      </c>
      <c r="R5369" s="14">
        <v>0</v>
      </c>
      <c r="S5369">
        <v>298.84493183284354</v>
      </c>
    </row>
    <row r="5370" spans="16:19" x14ac:dyDescent="0.25">
      <c r="P5370" s="13">
        <v>83.933333333329841</v>
      </c>
      <c r="Q5370" s="13">
        <f t="shared" si="160"/>
        <v>5036</v>
      </c>
      <c r="R5370" s="14">
        <v>0</v>
      </c>
      <c r="S5370">
        <v>291.13603421280692</v>
      </c>
    </row>
    <row r="5371" spans="16:19" x14ac:dyDescent="0.25">
      <c r="P5371" s="13">
        <v>83.949999999996507</v>
      </c>
      <c r="Q5371" s="13">
        <f t="shared" si="160"/>
        <v>5037</v>
      </c>
      <c r="R5371" s="14">
        <v>0</v>
      </c>
      <c r="S5371">
        <v>281.53699362726871</v>
      </c>
    </row>
    <row r="5372" spans="16:19" x14ac:dyDescent="0.25">
      <c r="P5372" s="13">
        <v>83.966666666663173</v>
      </c>
      <c r="Q5372" s="13">
        <f t="shared" si="160"/>
        <v>5038</v>
      </c>
      <c r="R5372" s="14">
        <v>0</v>
      </c>
      <c r="S5372">
        <v>274.45377232927746</v>
      </c>
    </row>
    <row r="5373" spans="16:19" x14ac:dyDescent="0.25">
      <c r="P5373" s="13">
        <v>83.983333333329838</v>
      </c>
      <c r="Q5373" s="13">
        <f t="shared" si="160"/>
        <v>5039</v>
      </c>
      <c r="R5373" s="14">
        <v>12.222222222222916</v>
      </c>
      <c r="S5373">
        <v>268.66885171425537</v>
      </c>
    </row>
    <row r="5374" spans="16:19" x14ac:dyDescent="0.25">
      <c r="P5374" s="13">
        <v>83.999999999996504</v>
      </c>
      <c r="Q5374" s="13">
        <f t="shared" si="160"/>
        <v>5040</v>
      </c>
      <c r="R5374" s="14">
        <v>24.444444444445832</v>
      </c>
      <c r="S5374">
        <v>264.41348693994399</v>
      </c>
    </row>
    <row r="5375" spans="16:19" x14ac:dyDescent="0.25">
      <c r="P5375" s="13">
        <v>84.01666666666317</v>
      </c>
      <c r="Q5375" s="13">
        <f t="shared" si="160"/>
        <v>5041</v>
      </c>
      <c r="R5375" s="14">
        <v>36.666666666668746</v>
      </c>
      <c r="S5375">
        <v>265.95075477621509</v>
      </c>
    </row>
    <row r="5376" spans="16:19" x14ac:dyDescent="0.25">
      <c r="P5376" s="13">
        <v>84.033333333329836</v>
      </c>
      <c r="Q5376" s="13">
        <f t="shared" si="160"/>
        <v>5042</v>
      </c>
      <c r="R5376" s="14">
        <v>48.888888888891664</v>
      </c>
      <c r="S5376">
        <v>269.1323921427707</v>
      </c>
    </row>
    <row r="5377" spans="16:19" x14ac:dyDescent="0.25">
      <c r="P5377" s="13">
        <v>84.049999999996501</v>
      </c>
      <c r="Q5377" s="13">
        <f t="shared" si="160"/>
        <v>5043</v>
      </c>
      <c r="R5377" s="14">
        <v>61.111111111114589</v>
      </c>
      <c r="S5377">
        <v>273.91166669325276</v>
      </c>
    </row>
    <row r="5378" spans="16:19" x14ac:dyDescent="0.25">
      <c r="P5378" s="13">
        <v>84.066666666663167</v>
      </c>
      <c r="Q5378" s="13">
        <f t="shared" si="160"/>
        <v>5044</v>
      </c>
      <c r="R5378" s="14">
        <v>73.333333333337492</v>
      </c>
      <c r="S5378">
        <v>275.32358646076426</v>
      </c>
    </row>
    <row r="5379" spans="16:19" x14ac:dyDescent="0.25">
      <c r="P5379" s="13">
        <v>84.083333333329833</v>
      </c>
      <c r="Q5379" s="13">
        <f t="shared" si="160"/>
        <v>5045</v>
      </c>
      <c r="R5379" s="14">
        <v>85.555555555560417</v>
      </c>
      <c r="S5379">
        <v>277.82261500041358</v>
      </c>
    </row>
    <row r="5380" spans="16:19" x14ac:dyDescent="0.25">
      <c r="P5380" s="13">
        <v>84.099999999996498</v>
      </c>
      <c r="Q5380" s="13">
        <f t="shared" si="160"/>
        <v>5046</v>
      </c>
      <c r="R5380" s="14">
        <v>97.777777777783328</v>
      </c>
      <c r="S5380">
        <v>279.32778466973781</v>
      </c>
    </row>
    <row r="5381" spans="16:19" x14ac:dyDescent="0.25">
      <c r="P5381" s="13">
        <v>84.116666666663164</v>
      </c>
      <c r="Q5381" s="13">
        <f t="shared" ref="Q5381:Q5444" si="161">ROUND(P5381*60,0)</f>
        <v>5047</v>
      </c>
      <c r="R5381" s="14">
        <v>110.00000000000624</v>
      </c>
      <c r="S5381">
        <v>278.41874984144539</v>
      </c>
    </row>
    <row r="5382" spans="16:19" x14ac:dyDescent="0.25">
      <c r="P5382" s="13">
        <v>84.13333333332983</v>
      </c>
      <c r="Q5382" s="13">
        <f t="shared" si="161"/>
        <v>5048</v>
      </c>
      <c r="R5382" s="14">
        <v>122.22222222222915</v>
      </c>
      <c r="S5382">
        <v>278.51177522892084</v>
      </c>
    </row>
    <row r="5383" spans="16:19" x14ac:dyDescent="0.25">
      <c r="P5383" s="13">
        <v>84.149999999996496</v>
      </c>
      <c r="Q5383" s="13">
        <f t="shared" si="161"/>
        <v>5049</v>
      </c>
      <c r="R5383" s="14">
        <v>134.44444444445205</v>
      </c>
      <c r="S5383">
        <v>277.08254145100369</v>
      </c>
    </row>
    <row r="5384" spans="16:19" x14ac:dyDescent="0.25">
      <c r="P5384" s="13">
        <v>84.166666666663161</v>
      </c>
      <c r="Q5384" s="13">
        <f t="shared" si="161"/>
        <v>5050</v>
      </c>
      <c r="R5384" s="14">
        <v>146.66666666667496</v>
      </c>
      <c r="S5384">
        <v>276.58605440583995</v>
      </c>
    </row>
    <row r="5385" spans="16:19" x14ac:dyDescent="0.25">
      <c r="P5385" s="13">
        <v>84.183333333329827</v>
      </c>
      <c r="Q5385" s="13">
        <f t="shared" si="161"/>
        <v>5051</v>
      </c>
      <c r="R5385" s="14">
        <v>158.88888888889787</v>
      </c>
      <c r="S5385">
        <v>275.89395807685975</v>
      </c>
    </row>
    <row r="5386" spans="16:19" x14ac:dyDescent="0.25">
      <c r="P5386" s="13">
        <v>84.199999999996493</v>
      </c>
      <c r="Q5386" s="13">
        <f t="shared" si="161"/>
        <v>5052</v>
      </c>
      <c r="R5386" s="14">
        <v>171.11111111112078</v>
      </c>
      <c r="S5386">
        <v>273.28816069371283</v>
      </c>
    </row>
    <row r="5387" spans="16:19" x14ac:dyDescent="0.25">
      <c r="P5387" s="13">
        <v>84.216666666663158</v>
      </c>
      <c r="Q5387" s="13">
        <f t="shared" si="161"/>
        <v>5053</v>
      </c>
      <c r="R5387" s="14">
        <v>183.33333333334372</v>
      </c>
      <c r="S5387">
        <v>270.18994656613722</v>
      </c>
    </row>
    <row r="5388" spans="16:19" x14ac:dyDescent="0.25">
      <c r="P5388" s="13">
        <v>84.233333333329824</v>
      </c>
      <c r="Q5388" s="13">
        <f t="shared" si="161"/>
        <v>5054</v>
      </c>
      <c r="R5388" s="14">
        <v>195.5555555555666</v>
      </c>
      <c r="S5388">
        <v>265.04502693755563</v>
      </c>
    </row>
    <row r="5389" spans="16:19" x14ac:dyDescent="0.25">
      <c r="P5389" s="13">
        <v>84.24999999999649</v>
      </c>
      <c r="Q5389" s="13">
        <f t="shared" si="161"/>
        <v>5055</v>
      </c>
      <c r="R5389" s="14">
        <v>207.77777777778954</v>
      </c>
      <c r="S5389">
        <v>260.99947221586405</v>
      </c>
    </row>
    <row r="5390" spans="16:19" x14ac:dyDescent="0.25">
      <c r="P5390" s="13">
        <v>84.266666666663156</v>
      </c>
      <c r="Q5390" s="13">
        <f t="shared" si="161"/>
        <v>5056</v>
      </c>
      <c r="R5390" s="14">
        <v>220.00000000001245</v>
      </c>
      <c r="S5390">
        <v>261.13936527152146</v>
      </c>
    </row>
    <row r="5391" spans="16:19" x14ac:dyDescent="0.25">
      <c r="P5391" s="13">
        <v>84.283333333329821</v>
      </c>
      <c r="Q5391" s="13">
        <f t="shared" si="161"/>
        <v>5057</v>
      </c>
      <c r="R5391" s="14">
        <v>232.22222222223536</v>
      </c>
      <c r="S5391">
        <v>261.29816528378103</v>
      </c>
    </row>
    <row r="5392" spans="16:19" x14ac:dyDescent="0.25">
      <c r="P5392" s="13">
        <v>84.299999999996487</v>
      </c>
      <c r="Q5392" s="13">
        <f t="shared" si="161"/>
        <v>5058</v>
      </c>
      <c r="R5392" s="14">
        <v>244.44444444445827</v>
      </c>
      <c r="S5392">
        <v>262.48956773616123</v>
      </c>
    </row>
    <row r="5393" spans="16:19" x14ac:dyDescent="0.25">
      <c r="P5393" s="13">
        <v>84.316666666663153</v>
      </c>
      <c r="Q5393" s="13">
        <f t="shared" si="161"/>
        <v>5059</v>
      </c>
      <c r="R5393" s="14">
        <v>256.66666666668112</v>
      </c>
      <c r="S5393">
        <v>262.25974276318624</v>
      </c>
    </row>
    <row r="5394" spans="16:19" x14ac:dyDescent="0.25">
      <c r="P5394" s="13">
        <v>84.333333333329819</v>
      </c>
      <c r="Q5394" s="13">
        <f t="shared" si="161"/>
        <v>5060</v>
      </c>
      <c r="R5394" s="14">
        <v>268.88888888890403</v>
      </c>
      <c r="S5394">
        <v>262.07193137262328</v>
      </c>
    </row>
    <row r="5395" spans="16:19" x14ac:dyDescent="0.25">
      <c r="P5395" s="13">
        <v>84.349999999996484</v>
      </c>
      <c r="Q5395" s="13">
        <f t="shared" si="161"/>
        <v>5061</v>
      </c>
      <c r="R5395" s="14">
        <v>281.11111111112695</v>
      </c>
      <c r="S5395">
        <v>260.2597118603498</v>
      </c>
    </row>
    <row r="5396" spans="16:19" x14ac:dyDescent="0.25">
      <c r="P5396" s="13">
        <v>84.36666666666315</v>
      </c>
      <c r="Q5396" s="13">
        <f t="shared" si="161"/>
        <v>5062</v>
      </c>
      <c r="R5396" s="14">
        <v>293.33333333334986</v>
      </c>
      <c r="S5396">
        <v>259.53306812543065</v>
      </c>
    </row>
    <row r="5397" spans="16:19" x14ac:dyDescent="0.25">
      <c r="P5397" s="13">
        <v>84.383333333329816</v>
      </c>
      <c r="Q5397" s="13">
        <f t="shared" si="161"/>
        <v>5063</v>
      </c>
      <c r="R5397" s="14">
        <v>305.55555555557277</v>
      </c>
      <c r="S5397">
        <v>258.93760883133876</v>
      </c>
    </row>
    <row r="5398" spans="16:19" x14ac:dyDescent="0.25">
      <c r="P5398" s="13">
        <v>84.399999999996481</v>
      </c>
      <c r="Q5398" s="13">
        <f t="shared" si="161"/>
        <v>5064</v>
      </c>
      <c r="R5398" s="14">
        <v>317.77777777779568</v>
      </c>
      <c r="S5398">
        <v>258.31930171069735</v>
      </c>
    </row>
    <row r="5399" spans="16:19" x14ac:dyDescent="0.25">
      <c r="P5399" s="13">
        <v>84.416666666663147</v>
      </c>
      <c r="Q5399" s="13">
        <f t="shared" si="161"/>
        <v>5065</v>
      </c>
      <c r="R5399" s="14">
        <v>330.00000000001859</v>
      </c>
      <c r="S5399">
        <v>259.21149614512206</v>
      </c>
    </row>
    <row r="5400" spans="16:19" x14ac:dyDescent="0.25">
      <c r="P5400" s="13">
        <v>84.433333333329813</v>
      </c>
      <c r="Q5400" s="13">
        <f t="shared" si="161"/>
        <v>5066</v>
      </c>
      <c r="R5400" s="14">
        <v>342.2222222222415</v>
      </c>
      <c r="S5400">
        <v>263.60007632237944</v>
      </c>
    </row>
    <row r="5401" spans="16:19" x14ac:dyDescent="0.25">
      <c r="P5401" s="13">
        <v>84.449999999996479</v>
      </c>
      <c r="Q5401" s="13">
        <f t="shared" si="161"/>
        <v>5067</v>
      </c>
      <c r="R5401" s="14">
        <v>354.44444444446441</v>
      </c>
      <c r="S5401">
        <v>267.74606354115429</v>
      </c>
    </row>
    <row r="5402" spans="16:19" x14ac:dyDescent="0.25">
      <c r="P5402" s="13">
        <v>84.466666666663144</v>
      </c>
      <c r="Q5402" s="13">
        <f t="shared" si="161"/>
        <v>5068</v>
      </c>
      <c r="R5402" s="14">
        <v>366.66666666668732</v>
      </c>
      <c r="S5402">
        <v>271.23237068226302</v>
      </c>
    </row>
    <row r="5403" spans="16:19" x14ac:dyDescent="0.25">
      <c r="P5403" s="13">
        <v>84.48333333332981</v>
      </c>
      <c r="Q5403" s="13">
        <f t="shared" si="161"/>
        <v>5069</v>
      </c>
      <c r="R5403" s="14">
        <v>366.66666666668732</v>
      </c>
      <c r="S5403">
        <v>274.63247022634403</v>
      </c>
    </row>
    <row r="5404" spans="16:19" x14ac:dyDescent="0.25">
      <c r="P5404" s="13">
        <v>84.499999999996476</v>
      </c>
      <c r="Q5404" s="13">
        <f t="shared" si="161"/>
        <v>5070</v>
      </c>
      <c r="R5404" s="14">
        <v>366.66666666668732</v>
      </c>
      <c r="S5404">
        <v>278.11140825177876</v>
      </c>
    </row>
    <row r="5405" spans="16:19" x14ac:dyDescent="0.25">
      <c r="P5405" s="13">
        <v>84.516666666663141</v>
      </c>
      <c r="Q5405" s="13">
        <f t="shared" si="161"/>
        <v>5071</v>
      </c>
      <c r="R5405" s="14">
        <v>366.66666666668732</v>
      </c>
      <c r="S5405">
        <v>282.59940707042546</v>
      </c>
    </row>
    <row r="5406" spans="16:19" x14ac:dyDescent="0.25">
      <c r="P5406" s="13">
        <v>84.533333333329807</v>
      </c>
      <c r="Q5406" s="13">
        <f t="shared" si="161"/>
        <v>5072</v>
      </c>
      <c r="R5406" s="14">
        <v>366.66666666668732</v>
      </c>
      <c r="S5406">
        <v>286.28388210078657</v>
      </c>
    </row>
    <row r="5407" spans="16:19" x14ac:dyDescent="0.25">
      <c r="P5407" s="13">
        <v>84.549999999996473</v>
      </c>
      <c r="Q5407" s="13">
        <f t="shared" si="161"/>
        <v>5073</v>
      </c>
      <c r="R5407" s="14">
        <v>366.66666666668732</v>
      </c>
      <c r="S5407">
        <v>286.79390263519264</v>
      </c>
    </row>
    <row r="5408" spans="16:19" x14ac:dyDescent="0.25">
      <c r="P5408" s="13">
        <v>84.566666666663139</v>
      </c>
      <c r="Q5408" s="13">
        <f t="shared" si="161"/>
        <v>5074</v>
      </c>
      <c r="R5408" s="14">
        <v>366.66666666668732</v>
      </c>
      <c r="S5408">
        <v>285.63836322456268</v>
      </c>
    </row>
    <row r="5409" spans="16:19" x14ac:dyDescent="0.25">
      <c r="P5409" s="13">
        <v>84.583333333329804</v>
      </c>
      <c r="Q5409" s="13">
        <f t="shared" si="161"/>
        <v>5075</v>
      </c>
      <c r="R5409" s="14">
        <v>366.66666666668732</v>
      </c>
      <c r="S5409">
        <v>285.39397018057628</v>
      </c>
    </row>
    <row r="5410" spans="16:19" x14ac:dyDescent="0.25">
      <c r="P5410" s="13">
        <v>84.59999999999647</v>
      </c>
      <c r="Q5410" s="13">
        <f t="shared" si="161"/>
        <v>5076</v>
      </c>
      <c r="R5410" s="14">
        <v>366.66666666668732</v>
      </c>
      <c r="S5410">
        <v>284.80302187698254</v>
      </c>
    </row>
    <row r="5411" spans="16:19" x14ac:dyDescent="0.25">
      <c r="P5411" s="13">
        <v>84.616666666663136</v>
      </c>
      <c r="Q5411" s="13">
        <f t="shared" si="161"/>
        <v>5077</v>
      </c>
      <c r="R5411" s="14">
        <v>366.66666666668732</v>
      </c>
      <c r="S5411">
        <v>281.6544726065581</v>
      </c>
    </row>
    <row r="5412" spans="16:19" x14ac:dyDescent="0.25">
      <c r="P5412" s="13">
        <v>84.633333333329801</v>
      </c>
      <c r="Q5412" s="13">
        <f t="shared" si="161"/>
        <v>5078</v>
      </c>
      <c r="R5412" s="14">
        <v>366.66666666668732</v>
      </c>
      <c r="S5412">
        <v>277.73294266255357</v>
      </c>
    </row>
    <row r="5413" spans="16:19" x14ac:dyDescent="0.25">
      <c r="P5413" s="13">
        <v>84.649999999996467</v>
      </c>
      <c r="Q5413" s="13">
        <f t="shared" si="161"/>
        <v>5079</v>
      </c>
      <c r="R5413" s="14">
        <v>366.66666666668732</v>
      </c>
      <c r="S5413">
        <v>277.4175498991554</v>
      </c>
    </row>
    <row r="5414" spans="16:19" x14ac:dyDescent="0.25">
      <c r="P5414" s="13">
        <v>84.666666666663133</v>
      </c>
      <c r="Q5414" s="13">
        <f t="shared" si="161"/>
        <v>5080</v>
      </c>
      <c r="R5414" s="14">
        <v>366.66666666668732</v>
      </c>
      <c r="S5414">
        <v>278.24107601838494</v>
      </c>
    </row>
    <row r="5415" spans="16:19" x14ac:dyDescent="0.25">
      <c r="P5415" s="13">
        <v>84.683333333329799</v>
      </c>
      <c r="Q5415" s="13">
        <f t="shared" si="161"/>
        <v>5081</v>
      </c>
      <c r="R5415" s="14">
        <v>366.66666666668732</v>
      </c>
      <c r="S5415">
        <v>279.65093625245959</v>
      </c>
    </row>
    <row r="5416" spans="16:19" x14ac:dyDescent="0.25">
      <c r="P5416" s="13">
        <v>84.699999999996464</v>
      </c>
      <c r="Q5416" s="13">
        <f t="shared" si="161"/>
        <v>5082</v>
      </c>
      <c r="R5416" s="14">
        <v>366.66666666668732</v>
      </c>
      <c r="S5416">
        <v>280.09691232759275</v>
      </c>
    </row>
    <row r="5417" spans="16:19" x14ac:dyDescent="0.25">
      <c r="P5417" s="13">
        <v>84.71666666666313</v>
      </c>
      <c r="Q5417" s="13">
        <f t="shared" si="161"/>
        <v>5083</v>
      </c>
      <c r="R5417" s="14">
        <v>366.66666666668732</v>
      </c>
      <c r="S5417">
        <v>281.90737056157337</v>
      </c>
    </row>
    <row r="5418" spans="16:19" x14ac:dyDescent="0.25">
      <c r="P5418" s="13">
        <v>84.733333333329796</v>
      </c>
      <c r="Q5418" s="13">
        <f t="shared" si="161"/>
        <v>5084</v>
      </c>
      <c r="R5418" s="14">
        <v>354.44444444446441</v>
      </c>
      <c r="S5418">
        <v>284.85331069178028</v>
      </c>
    </row>
    <row r="5419" spans="16:19" x14ac:dyDescent="0.25">
      <c r="P5419" s="13">
        <v>84.749999999996461</v>
      </c>
      <c r="Q5419" s="13">
        <f t="shared" si="161"/>
        <v>5085</v>
      </c>
      <c r="R5419" s="14">
        <v>342.2222222222415</v>
      </c>
      <c r="S5419">
        <v>289.19575216861779</v>
      </c>
    </row>
    <row r="5420" spans="16:19" x14ac:dyDescent="0.25">
      <c r="P5420" s="13">
        <v>84.766666666663127</v>
      </c>
      <c r="Q5420" s="13">
        <f t="shared" si="161"/>
        <v>5086</v>
      </c>
      <c r="R5420" s="14">
        <v>330.00000000001859</v>
      </c>
      <c r="S5420">
        <v>293.14062571045997</v>
      </c>
    </row>
    <row r="5421" spans="16:19" x14ac:dyDescent="0.25">
      <c r="P5421" s="13">
        <v>84.783333333329793</v>
      </c>
      <c r="Q5421" s="13">
        <f t="shared" si="161"/>
        <v>5087</v>
      </c>
      <c r="R5421" s="14">
        <v>317.77777777779568</v>
      </c>
      <c r="S5421">
        <v>297.3331842949795</v>
      </c>
    </row>
    <row r="5422" spans="16:19" x14ac:dyDescent="0.25">
      <c r="P5422" s="13">
        <v>84.799999999996459</v>
      </c>
      <c r="Q5422" s="13">
        <f t="shared" si="161"/>
        <v>5088</v>
      </c>
      <c r="R5422" s="14">
        <v>305.55555555557277</v>
      </c>
      <c r="S5422">
        <v>301.2174619716501</v>
      </c>
    </row>
    <row r="5423" spans="16:19" x14ac:dyDescent="0.25">
      <c r="P5423" s="13">
        <v>84.816666666663124</v>
      </c>
      <c r="Q5423" s="13">
        <f t="shared" si="161"/>
        <v>5089</v>
      </c>
      <c r="R5423" s="14">
        <v>293.33333333334986</v>
      </c>
      <c r="S5423">
        <v>303.25926306276199</v>
      </c>
    </row>
    <row r="5424" spans="16:19" x14ac:dyDescent="0.25">
      <c r="P5424" s="13">
        <v>84.83333333332979</v>
      </c>
      <c r="Q5424" s="13">
        <f t="shared" si="161"/>
        <v>5090</v>
      </c>
      <c r="R5424" s="14">
        <v>281.11111111112695</v>
      </c>
      <c r="S5424">
        <v>306.88648776125689</v>
      </c>
    </row>
    <row r="5425" spans="16:19" x14ac:dyDescent="0.25">
      <c r="P5425" s="13">
        <v>84.849999999996456</v>
      </c>
      <c r="Q5425" s="13">
        <f t="shared" si="161"/>
        <v>5091</v>
      </c>
      <c r="R5425" s="14">
        <v>268.88888888890403</v>
      </c>
      <c r="S5425">
        <v>310.04862112080514</v>
      </c>
    </row>
    <row r="5426" spans="16:19" x14ac:dyDescent="0.25">
      <c r="P5426" s="13">
        <v>84.866666666663122</v>
      </c>
      <c r="Q5426" s="13">
        <f t="shared" si="161"/>
        <v>5092</v>
      </c>
      <c r="R5426" s="14">
        <v>256.66666666668112</v>
      </c>
      <c r="S5426">
        <v>313.8423819626438</v>
      </c>
    </row>
    <row r="5427" spans="16:19" x14ac:dyDescent="0.25">
      <c r="P5427" s="13">
        <v>84.883333333329787</v>
      </c>
      <c r="Q5427" s="13">
        <f t="shared" si="161"/>
        <v>5093</v>
      </c>
      <c r="R5427" s="14">
        <v>244.44444444445827</v>
      </c>
      <c r="S5427">
        <v>319.6340477947341</v>
      </c>
    </row>
    <row r="5428" spans="16:19" x14ac:dyDescent="0.25">
      <c r="P5428" s="13">
        <v>84.899999999996453</v>
      </c>
      <c r="Q5428" s="13">
        <f t="shared" si="161"/>
        <v>5094</v>
      </c>
      <c r="R5428" s="14">
        <v>232.22222222223536</v>
      </c>
      <c r="S5428">
        <v>324.52084625928234</v>
      </c>
    </row>
    <row r="5429" spans="16:19" x14ac:dyDescent="0.25">
      <c r="P5429" s="13">
        <v>84.916666666663119</v>
      </c>
      <c r="Q5429" s="13">
        <f t="shared" si="161"/>
        <v>5095</v>
      </c>
      <c r="R5429" s="14">
        <v>220.00000000001245</v>
      </c>
      <c r="S5429">
        <v>330.24132041340664</v>
      </c>
    </row>
    <row r="5430" spans="16:19" x14ac:dyDescent="0.25">
      <c r="P5430" s="13">
        <v>84.933333333329784</v>
      </c>
      <c r="Q5430" s="13">
        <f t="shared" si="161"/>
        <v>5096</v>
      </c>
      <c r="R5430" s="14">
        <v>207.77777777778954</v>
      </c>
      <c r="S5430">
        <v>335.82031661795571</v>
      </c>
    </row>
    <row r="5431" spans="16:19" x14ac:dyDescent="0.25">
      <c r="P5431" s="13">
        <v>84.94999999999645</v>
      </c>
      <c r="Q5431" s="13">
        <f t="shared" si="161"/>
        <v>5097</v>
      </c>
      <c r="R5431" s="14">
        <v>195.5555555555666</v>
      </c>
      <c r="S5431">
        <v>338.02758432586018</v>
      </c>
    </row>
    <row r="5432" spans="16:19" x14ac:dyDescent="0.25">
      <c r="P5432" s="13">
        <v>84.966666666663116</v>
      </c>
      <c r="Q5432" s="13">
        <f t="shared" si="161"/>
        <v>5098</v>
      </c>
      <c r="R5432" s="14">
        <v>183.33333333334372</v>
      </c>
      <c r="S5432">
        <v>338.76587289044556</v>
      </c>
    </row>
    <row r="5433" spans="16:19" x14ac:dyDescent="0.25">
      <c r="P5433" s="13">
        <v>84.983333333329782</v>
      </c>
      <c r="Q5433" s="13">
        <f t="shared" si="161"/>
        <v>5099</v>
      </c>
      <c r="R5433" s="14">
        <v>171.11111111112078</v>
      </c>
      <c r="S5433">
        <v>342.43851097469781</v>
      </c>
    </row>
    <row r="5434" spans="16:19" x14ac:dyDescent="0.25">
      <c r="P5434" s="13">
        <v>84.999999999996447</v>
      </c>
      <c r="Q5434" s="13">
        <f t="shared" si="161"/>
        <v>5100</v>
      </c>
      <c r="R5434" s="14">
        <v>158.88888888889787</v>
      </c>
      <c r="S5434">
        <v>345.90616601228902</v>
      </c>
    </row>
    <row r="5435" spans="16:19" x14ac:dyDescent="0.25">
      <c r="P5435" s="13">
        <v>85.016666666663113</v>
      </c>
      <c r="Q5435" s="13">
        <f t="shared" si="161"/>
        <v>5101</v>
      </c>
      <c r="R5435" s="14">
        <v>146.66666666667496</v>
      </c>
      <c r="S5435">
        <v>346.94006589374965</v>
      </c>
    </row>
    <row r="5436" spans="16:19" x14ac:dyDescent="0.25">
      <c r="P5436" s="13">
        <v>85.033333333329779</v>
      </c>
      <c r="Q5436" s="13">
        <f t="shared" si="161"/>
        <v>5102</v>
      </c>
      <c r="R5436" s="14">
        <v>134.44444444445205</v>
      </c>
      <c r="S5436">
        <v>350.26559661091875</v>
      </c>
    </row>
    <row r="5437" spans="16:19" x14ac:dyDescent="0.25">
      <c r="P5437" s="13">
        <v>85.049999999996444</v>
      </c>
      <c r="Q5437" s="13">
        <f t="shared" si="161"/>
        <v>5103</v>
      </c>
      <c r="R5437" s="14">
        <v>122.22222222222915</v>
      </c>
      <c r="S5437">
        <v>350.39995014708148</v>
      </c>
    </row>
    <row r="5438" spans="16:19" x14ac:dyDescent="0.25">
      <c r="P5438" s="13">
        <v>85.06666666666311</v>
      </c>
      <c r="Q5438" s="13">
        <f t="shared" si="161"/>
        <v>5104</v>
      </c>
      <c r="R5438" s="14">
        <v>110.00000000000624</v>
      </c>
      <c r="S5438">
        <v>348.39208760127963</v>
      </c>
    </row>
    <row r="5439" spans="16:19" x14ac:dyDescent="0.25">
      <c r="P5439" s="13">
        <v>85.083333333329776</v>
      </c>
      <c r="Q5439" s="13">
        <f t="shared" si="161"/>
        <v>5105</v>
      </c>
      <c r="R5439" s="14">
        <v>97.777777777783328</v>
      </c>
      <c r="S5439">
        <v>346.36263333386108</v>
      </c>
    </row>
    <row r="5440" spans="16:19" x14ac:dyDescent="0.25">
      <c r="P5440" s="13">
        <v>85.099999999996442</v>
      </c>
      <c r="Q5440" s="13">
        <f t="shared" si="161"/>
        <v>5106</v>
      </c>
      <c r="R5440" s="14">
        <v>85.555555555560417</v>
      </c>
      <c r="S5440">
        <v>343.18994171107698</v>
      </c>
    </row>
    <row r="5441" spans="16:19" x14ac:dyDescent="0.25">
      <c r="P5441" s="13">
        <v>85.116666666663107</v>
      </c>
      <c r="Q5441" s="13">
        <f t="shared" si="161"/>
        <v>5107</v>
      </c>
      <c r="R5441" s="14">
        <v>73.333333333337492</v>
      </c>
      <c r="S5441">
        <v>338.53583938960423</v>
      </c>
    </row>
    <row r="5442" spans="16:19" x14ac:dyDescent="0.25">
      <c r="P5442" s="13">
        <v>85.133333333329773</v>
      </c>
      <c r="Q5442" s="13">
        <f t="shared" si="161"/>
        <v>5108</v>
      </c>
      <c r="R5442" s="14">
        <v>61.111111111114589</v>
      </c>
      <c r="S5442">
        <v>335.60038725497429</v>
      </c>
    </row>
    <row r="5443" spans="16:19" x14ac:dyDescent="0.25">
      <c r="P5443" s="13">
        <v>85.149999999996439</v>
      </c>
      <c r="Q5443" s="13">
        <f t="shared" si="161"/>
        <v>5109</v>
      </c>
      <c r="R5443" s="14">
        <v>48.888888888891664</v>
      </c>
      <c r="S5443">
        <v>335.16719325758527</v>
      </c>
    </row>
    <row r="5444" spans="16:19" x14ac:dyDescent="0.25">
      <c r="P5444" s="13">
        <v>85.166666666663104</v>
      </c>
      <c r="Q5444" s="13">
        <f t="shared" si="161"/>
        <v>5110</v>
      </c>
      <c r="R5444" s="14">
        <v>36.666666666668746</v>
      </c>
      <c r="S5444">
        <v>333.96564754197448</v>
      </c>
    </row>
    <row r="5445" spans="16:19" x14ac:dyDescent="0.25">
      <c r="P5445" s="13">
        <v>85.18333333332977</v>
      </c>
      <c r="Q5445" s="13">
        <f t="shared" ref="Q5445:Q5508" si="162">ROUND(P5445*60,0)</f>
        <v>5111</v>
      </c>
      <c r="R5445" s="14">
        <v>24.444444444445832</v>
      </c>
      <c r="S5445">
        <v>333.91182386658176</v>
      </c>
    </row>
    <row r="5446" spans="16:19" x14ac:dyDescent="0.25">
      <c r="P5446" s="13">
        <v>85.199999999996436</v>
      </c>
      <c r="Q5446" s="13">
        <f t="shared" si="162"/>
        <v>5112</v>
      </c>
      <c r="R5446" s="14">
        <v>12.222222222222916</v>
      </c>
      <c r="S5446">
        <v>333.1351215700746</v>
      </c>
    </row>
    <row r="5447" spans="16:19" x14ac:dyDescent="0.25">
      <c r="P5447" s="13">
        <v>85.216666666663102</v>
      </c>
      <c r="Q5447" s="13">
        <f t="shared" si="162"/>
        <v>5113</v>
      </c>
      <c r="R5447" s="14">
        <v>0</v>
      </c>
      <c r="S5447">
        <v>330.94280298045197</v>
      </c>
    </row>
    <row r="5448" spans="16:19" x14ac:dyDescent="0.25">
      <c r="P5448" s="13">
        <v>85.233333333329767</v>
      </c>
      <c r="Q5448" s="13">
        <f t="shared" si="162"/>
        <v>5114</v>
      </c>
      <c r="R5448" s="14">
        <v>0</v>
      </c>
      <c r="S5448">
        <v>331.40316134461915</v>
      </c>
    </row>
    <row r="5449" spans="16:19" x14ac:dyDescent="0.25">
      <c r="P5449" s="13">
        <v>85.249999999996433</v>
      </c>
      <c r="Q5449" s="13">
        <f t="shared" si="162"/>
        <v>5115</v>
      </c>
      <c r="R5449" s="14">
        <v>0</v>
      </c>
      <c r="S5449">
        <v>332.76402630243462</v>
      </c>
    </row>
    <row r="5450" spans="16:19" x14ac:dyDescent="0.25">
      <c r="P5450" s="13">
        <v>85.266666666663099</v>
      </c>
      <c r="Q5450" s="13">
        <f t="shared" si="162"/>
        <v>5116</v>
      </c>
      <c r="R5450" s="14">
        <v>0</v>
      </c>
      <c r="S5450">
        <v>334.35308036889597</v>
      </c>
    </row>
    <row r="5451" spans="16:19" x14ac:dyDescent="0.25">
      <c r="P5451" s="13">
        <v>85.283333333329765</v>
      </c>
      <c r="Q5451" s="13">
        <f t="shared" si="162"/>
        <v>5117</v>
      </c>
      <c r="R5451" s="14">
        <v>0</v>
      </c>
      <c r="S5451">
        <v>336.20646565414773</v>
      </c>
    </row>
    <row r="5452" spans="16:19" x14ac:dyDescent="0.25">
      <c r="P5452" s="13">
        <v>85.29999999999643</v>
      </c>
      <c r="Q5452" s="13">
        <f t="shared" si="162"/>
        <v>5118</v>
      </c>
      <c r="R5452" s="14">
        <v>0</v>
      </c>
      <c r="S5452">
        <v>339.0028131357488</v>
      </c>
    </row>
    <row r="5453" spans="16:19" x14ac:dyDescent="0.25">
      <c r="P5453" s="13">
        <v>85.316666666663096</v>
      </c>
      <c r="Q5453" s="13">
        <f t="shared" si="162"/>
        <v>5119</v>
      </c>
      <c r="R5453" s="14">
        <v>0</v>
      </c>
      <c r="S5453">
        <v>343.26612137763368</v>
      </c>
    </row>
    <row r="5454" spans="16:19" x14ac:dyDescent="0.25">
      <c r="P5454" s="13">
        <v>85.333333333329762</v>
      </c>
      <c r="Q5454" s="13">
        <f t="shared" si="162"/>
        <v>5120</v>
      </c>
      <c r="R5454" s="14">
        <v>0</v>
      </c>
      <c r="S5454">
        <v>345.79231987845333</v>
      </c>
    </row>
    <row r="5455" spans="16:19" x14ac:dyDescent="0.25">
      <c r="P5455" s="13">
        <v>85.349999999996427</v>
      </c>
      <c r="Q5455" s="13">
        <f t="shared" si="162"/>
        <v>5121</v>
      </c>
      <c r="R5455" s="14">
        <v>0</v>
      </c>
      <c r="S5455">
        <v>346.75037391302982</v>
      </c>
    </row>
    <row r="5456" spans="16:19" x14ac:dyDescent="0.25">
      <c r="P5456" s="13">
        <v>85.366666666663093</v>
      </c>
      <c r="Q5456" s="13">
        <f t="shared" si="162"/>
        <v>5122</v>
      </c>
      <c r="R5456" s="14">
        <v>0</v>
      </c>
      <c r="S5456">
        <v>347.84073932211896</v>
      </c>
    </row>
    <row r="5457" spans="16:19" x14ac:dyDescent="0.25">
      <c r="P5457" s="13">
        <v>85.383333333329759</v>
      </c>
      <c r="Q5457" s="13">
        <f t="shared" si="162"/>
        <v>5123</v>
      </c>
      <c r="R5457" s="14">
        <v>0</v>
      </c>
      <c r="S5457">
        <v>349.21726000728916</v>
      </c>
    </row>
    <row r="5458" spans="16:19" x14ac:dyDescent="0.25">
      <c r="P5458" s="13">
        <v>85.399999999996425</v>
      </c>
      <c r="Q5458" s="13">
        <f t="shared" si="162"/>
        <v>5124</v>
      </c>
      <c r="R5458" s="14">
        <v>0</v>
      </c>
      <c r="S5458">
        <v>350.34776270704538</v>
      </c>
    </row>
    <row r="5459" spans="16:19" x14ac:dyDescent="0.25">
      <c r="P5459" s="13">
        <v>85.41666666666309</v>
      </c>
      <c r="Q5459" s="13">
        <f t="shared" si="162"/>
        <v>5125</v>
      </c>
      <c r="R5459" s="14">
        <v>0</v>
      </c>
      <c r="S5459">
        <v>350.94293918618826</v>
      </c>
    </row>
    <row r="5460" spans="16:19" x14ac:dyDescent="0.25">
      <c r="P5460" s="13">
        <v>85.433333333329756</v>
      </c>
      <c r="Q5460" s="13">
        <f t="shared" si="162"/>
        <v>5126</v>
      </c>
      <c r="R5460" s="14">
        <v>0</v>
      </c>
      <c r="S5460">
        <v>350.21160177518175</v>
      </c>
    </row>
    <row r="5461" spans="16:19" x14ac:dyDescent="0.25">
      <c r="P5461" s="13">
        <v>85.449999999996422</v>
      </c>
      <c r="Q5461" s="13">
        <f t="shared" si="162"/>
        <v>5127</v>
      </c>
      <c r="R5461" s="14">
        <v>0</v>
      </c>
      <c r="S5461">
        <v>349.9784114222021</v>
      </c>
    </row>
    <row r="5462" spans="16:19" x14ac:dyDescent="0.25">
      <c r="P5462" s="13">
        <v>85.466666666663087</v>
      </c>
      <c r="Q5462" s="13">
        <f t="shared" si="162"/>
        <v>5128</v>
      </c>
      <c r="R5462" s="14">
        <v>0</v>
      </c>
      <c r="S5462">
        <v>348.7693381120049</v>
      </c>
    </row>
    <row r="5463" spans="16:19" x14ac:dyDescent="0.25">
      <c r="P5463" s="13">
        <v>85.483333333329753</v>
      </c>
      <c r="Q5463" s="13">
        <f t="shared" si="162"/>
        <v>5129</v>
      </c>
      <c r="R5463" s="14">
        <v>0</v>
      </c>
      <c r="S5463">
        <v>348.30541202932852</v>
      </c>
    </row>
    <row r="5464" spans="16:19" x14ac:dyDescent="0.25">
      <c r="P5464" s="13">
        <v>85.499999999996419</v>
      </c>
      <c r="Q5464" s="13">
        <f t="shared" si="162"/>
        <v>5130</v>
      </c>
      <c r="R5464" s="14">
        <v>0</v>
      </c>
      <c r="S5464">
        <v>347.5767292605741</v>
      </c>
    </row>
    <row r="5465" spans="16:19" x14ac:dyDescent="0.25">
      <c r="P5465" s="13">
        <v>85.516666666663085</v>
      </c>
      <c r="Q5465" s="13">
        <f t="shared" si="162"/>
        <v>5131</v>
      </c>
      <c r="R5465" s="14">
        <v>0</v>
      </c>
      <c r="S5465">
        <v>346.04181766494838</v>
      </c>
    </row>
    <row r="5466" spans="16:19" x14ac:dyDescent="0.25">
      <c r="P5466" s="13">
        <v>85.53333333332975</v>
      </c>
      <c r="Q5466" s="13">
        <f t="shared" si="162"/>
        <v>5132</v>
      </c>
      <c r="R5466" s="14">
        <v>0</v>
      </c>
      <c r="S5466">
        <v>345.30503092037173</v>
      </c>
    </row>
    <row r="5467" spans="16:19" x14ac:dyDescent="0.25">
      <c r="P5467" s="13">
        <v>85.549999999996416</v>
      </c>
      <c r="Q5467" s="13">
        <f t="shared" si="162"/>
        <v>5133</v>
      </c>
      <c r="R5467" s="14">
        <v>0</v>
      </c>
      <c r="S5467">
        <v>344.10281563914344</v>
      </c>
    </row>
    <row r="5468" spans="16:19" x14ac:dyDescent="0.25">
      <c r="P5468" s="13">
        <v>85.566666666663082</v>
      </c>
      <c r="Q5468" s="13">
        <f t="shared" si="162"/>
        <v>5134</v>
      </c>
      <c r="R5468" s="14">
        <v>0</v>
      </c>
      <c r="S5468">
        <v>345.65648604332495</v>
      </c>
    </row>
    <row r="5469" spans="16:19" x14ac:dyDescent="0.25">
      <c r="P5469" s="13">
        <v>85.583333333329747</v>
      </c>
      <c r="Q5469" s="13">
        <f t="shared" si="162"/>
        <v>5135</v>
      </c>
      <c r="R5469" s="14">
        <v>0</v>
      </c>
      <c r="S5469">
        <v>350.50464278280816</v>
      </c>
    </row>
    <row r="5470" spans="16:19" x14ac:dyDescent="0.25">
      <c r="P5470" s="13">
        <v>85.599999999996413</v>
      </c>
      <c r="Q5470" s="13">
        <f t="shared" si="162"/>
        <v>5136</v>
      </c>
      <c r="R5470" s="14">
        <v>0</v>
      </c>
      <c r="S5470">
        <v>354.99788217046739</v>
      </c>
    </row>
    <row r="5471" spans="16:19" x14ac:dyDescent="0.25">
      <c r="P5471" s="13">
        <v>85.616666666663079</v>
      </c>
      <c r="Q5471" s="13">
        <f t="shared" si="162"/>
        <v>5137</v>
      </c>
      <c r="R5471" s="14">
        <v>0</v>
      </c>
      <c r="S5471">
        <v>355.8526489467622</v>
      </c>
    </row>
    <row r="5472" spans="16:19" x14ac:dyDescent="0.25">
      <c r="P5472" s="13">
        <v>85.633333333329745</v>
      </c>
      <c r="Q5472" s="13">
        <f t="shared" si="162"/>
        <v>5138</v>
      </c>
      <c r="R5472" s="14">
        <v>0</v>
      </c>
      <c r="S5472">
        <v>359.07871899030681</v>
      </c>
    </row>
    <row r="5473" spans="16:19" x14ac:dyDescent="0.25">
      <c r="P5473" s="13">
        <v>85.64999999999641</v>
      </c>
      <c r="Q5473" s="13">
        <f t="shared" si="162"/>
        <v>5139</v>
      </c>
      <c r="R5473" s="14">
        <v>0</v>
      </c>
      <c r="S5473">
        <v>364.05966692945128</v>
      </c>
    </row>
    <row r="5474" spans="16:19" x14ac:dyDescent="0.25">
      <c r="P5474" s="13">
        <v>85.666666666663076</v>
      </c>
      <c r="Q5474" s="13">
        <f t="shared" si="162"/>
        <v>5140</v>
      </c>
      <c r="R5474" s="14">
        <v>0</v>
      </c>
      <c r="S5474">
        <v>365.07289697755004</v>
      </c>
    </row>
    <row r="5475" spans="16:19" x14ac:dyDescent="0.25">
      <c r="P5475" s="13">
        <v>85.683333333329742</v>
      </c>
      <c r="Q5475" s="13">
        <f t="shared" si="162"/>
        <v>5141</v>
      </c>
      <c r="R5475" s="14">
        <v>0</v>
      </c>
      <c r="S5475">
        <v>366.95850765700374</v>
      </c>
    </row>
    <row r="5476" spans="16:19" x14ac:dyDescent="0.25">
      <c r="P5476" s="13">
        <v>85.699999999996407</v>
      </c>
      <c r="Q5476" s="13">
        <f t="shared" si="162"/>
        <v>5142</v>
      </c>
      <c r="R5476" s="14">
        <v>0</v>
      </c>
      <c r="S5476">
        <v>368.41473618475703</v>
      </c>
    </row>
    <row r="5477" spans="16:19" x14ac:dyDescent="0.25">
      <c r="P5477" s="13">
        <v>85.716666666663073</v>
      </c>
      <c r="Q5477" s="13">
        <f t="shared" si="162"/>
        <v>5143</v>
      </c>
      <c r="R5477" s="14">
        <v>0</v>
      </c>
      <c r="S5477">
        <v>367.52373896429003</v>
      </c>
    </row>
    <row r="5478" spans="16:19" x14ac:dyDescent="0.25">
      <c r="P5478" s="13">
        <v>85.733333333329739</v>
      </c>
      <c r="Q5478" s="13">
        <f t="shared" si="162"/>
        <v>5144</v>
      </c>
      <c r="R5478" s="14">
        <v>0</v>
      </c>
      <c r="S5478">
        <v>366.0832812576607</v>
      </c>
    </row>
    <row r="5479" spans="16:19" x14ac:dyDescent="0.25">
      <c r="P5479" s="13">
        <v>85.749999999996405</v>
      </c>
      <c r="Q5479" s="13">
        <f t="shared" si="162"/>
        <v>5145</v>
      </c>
      <c r="R5479" s="14">
        <v>0</v>
      </c>
      <c r="S5479">
        <v>362.50364579161817</v>
      </c>
    </row>
    <row r="5480" spans="16:19" x14ac:dyDescent="0.25">
      <c r="P5480" s="13">
        <v>85.76666666666307</v>
      </c>
      <c r="Q5480" s="13">
        <f t="shared" si="162"/>
        <v>5146</v>
      </c>
      <c r="R5480" s="14">
        <v>0</v>
      </c>
      <c r="S5480">
        <v>355.32784124510192</v>
      </c>
    </row>
    <row r="5481" spans="16:19" x14ac:dyDescent="0.25">
      <c r="P5481" s="13">
        <v>85.783333333329736</v>
      </c>
      <c r="Q5481" s="13">
        <f t="shared" si="162"/>
        <v>5147</v>
      </c>
      <c r="R5481" s="14">
        <v>0</v>
      </c>
      <c r="S5481">
        <v>348.44828533503795</v>
      </c>
    </row>
    <row r="5482" spans="16:19" x14ac:dyDescent="0.25">
      <c r="P5482" s="13">
        <v>85.799999999996402</v>
      </c>
      <c r="Q5482" s="13">
        <f t="shared" si="162"/>
        <v>5148</v>
      </c>
      <c r="R5482" s="14">
        <v>0</v>
      </c>
      <c r="S5482">
        <v>345.61166403765583</v>
      </c>
    </row>
    <row r="5483" spans="16:19" x14ac:dyDescent="0.25">
      <c r="P5483" s="13">
        <v>85.816666666663068</v>
      </c>
      <c r="Q5483" s="13">
        <f t="shared" si="162"/>
        <v>5149</v>
      </c>
      <c r="R5483" s="14">
        <v>0</v>
      </c>
      <c r="S5483">
        <v>340.16705557089432</v>
      </c>
    </row>
    <row r="5484" spans="16:19" x14ac:dyDescent="0.25">
      <c r="P5484" s="13">
        <v>85.833333333329733</v>
      </c>
      <c r="Q5484" s="13">
        <f t="shared" si="162"/>
        <v>5150</v>
      </c>
      <c r="R5484" s="14">
        <v>0</v>
      </c>
      <c r="S5484">
        <v>336.92743928458702</v>
      </c>
    </row>
    <row r="5485" spans="16:19" x14ac:dyDescent="0.25">
      <c r="P5485" s="13">
        <v>85.849999999996399</v>
      </c>
      <c r="Q5485" s="13">
        <f t="shared" si="162"/>
        <v>5151</v>
      </c>
      <c r="R5485" s="14">
        <v>0</v>
      </c>
      <c r="S5485">
        <v>337.02211828744322</v>
      </c>
    </row>
    <row r="5486" spans="16:19" x14ac:dyDescent="0.25">
      <c r="P5486" s="13">
        <v>85.866666666663065</v>
      </c>
      <c r="Q5486" s="13">
        <f t="shared" si="162"/>
        <v>5152</v>
      </c>
      <c r="R5486" s="14">
        <v>0</v>
      </c>
      <c r="S5486">
        <v>335.30941708821041</v>
      </c>
    </row>
    <row r="5487" spans="16:19" x14ac:dyDescent="0.25">
      <c r="P5487" s="13">
        <v>85.88333333332973</v>
      </c>
      <c r="Q5487" s="13">
        <f t="shared" si="162"/>
        <v>5153</v>
      </c>
      <c r="R5487" s="14">
        <v>0</v>
      </c>
      <c r="S5487">
        <v>332.82502393854497</v>
      </c>
    </row>
    <row r="5488" spans="16:19" x14ac:dyDescent="0.25">
      <c r="P5488" s="13">
        <v>85.899999999996396</v>
      </c>
      <c r="Q5488" s="13">
        <f t="shared" si="162"/>
        <v>5154</v>
      </c>
      <c r="R5488" s="14">
        <v>0</v>
      </c>
      <c r="S5488">
        <v>331.64648597246679</v>
      </c>
    </row>
    <row r="5489" spans="16:19" x14ac:dyDescent="0.25">
      <c r="P5489" s="13">
        <v>85.916666666663062</v>
      </c>
      <c r="Q5489" s="13">
        <f t="shared" si="162"/>
        <v>5155</v>
      </c>
      <c r="R5489" s="14">
        <v>0</v>
      </c>
      <c r="S5489">
        <v>330.46291246203242</v>
      </c>
    </row>
    <row r="5490" spans="16:19" x14ac:dyDescent="0.25">
      <c r="P5490" s="13">
        <v>85.933333333329728</v>
      </c>
      <c r="Q5490" s="13">
        <f t="shared" si="162"/>
        <v>5156</v>
      </c>
      <c r="R5490" s="14">
        <v>0</v>
      </c>
      <c r="S5490">
        <v>329.13276893971204</v>
      </c>
    </row>
    <row r="5491" spans="16:19" x14ac:dyDescent="0.25">
      <c r="P5491" s="13">
        <v>85.949999999996393</v>
      </c>
      <c r="Q5491" s="13">
        <f t="shared" si="162"/>
        <v>5157</v>
      </c>
      <c r="R5491" s="14">
        <v>0</v>
      </c>
      <c r="S5491">
        <v>328.88548749488638</v>
      </c>
    </row>
    <row r="5492" spans="16:19" x14ac:dyDescent="0.25">
      <c r="P5492" s="13">
        <v>85.966666666663059</v>
      </c>
      <c r="Q5492" s="13">
        <f t="shared" si="162"/>
        <v>5158</v>
      </c>
      <c r="R5492" s="14">
        <v>0</v>
      </c>
      <c r="S5492">
        <v>327.55498516362417</v>
      </c>
    </row>
    <row r="5493" spans="16:19" x14ac:dyDescent="0.25">
      <c r="P5493" s="13">
        <v>85.983333333329725</v>
      </c>
      <c r="Q5493" s="13">
        <f t="shared" si="162"/>
        <v>5159</v>
      </c>
      <c r="R5493" s="14">
        <v>0</v>
      </c>
      <c r="S5493">
        <v>325.86127209174595</v>
      </c>
    </row>
    <row r="5494" spans="16:19" x14ac:dyDescent="0.25">
      <c r="P5494" s="13">
        <v>85.99999999999639</v>
      </c>
      <c r="Q5494" s="13">
        <f t="shared" si="162"/>
        <v>5160</v>
      </c>
      <c r="R5494" s="14">
        <v>0</v>
      </c>
      <c r="S5494">
        <v>324.09930865798407</v>
      </c>
    </row>
    <row r="5495" spans="16:19" x14ac:dyDescent="0.25">
      <c r="P5495" s="13">
        <v>86.016666666663056</v>
      </c>
      <c r="Q5495" s="13">
        <f t="shared" si="162"/>
        <v>5161</v>
      </c>
      <c r="R5495" s="14">
        <v>0</v>
      </c>
      <c r="S5495">
        <v>320.42842127549358</v>
      </c>
    </row>
    <row r="5496" spans="16:19" x14ac:dyDescent="0.25">
      <c r="P5496" s="13">
        <v>86.033333333329722</v>
      </c>
      <c r="Q5496" s="13">
        <f t="shared" si="162"/>
        <v>5162</v>
      </c>
      <c r="R5496" s="14">
        <v>0</v>
      </c>
      <c r="S5496">
        <v>316.81448705524514</v>
      </c>
    </row>
    <row r="5497" spans="16:19" x14ac:dyDescent="0.25">
      <c r="P5497" s="13">
        <v>86.049999999996388</v>
      </c>
      <c r="Q5497" s="13">
        <f t="shared" si="162"/>
        <v>5163</v>
      </c>
      <c r="R5497" s="14">
        <v>0</v>
      </c>
      <c r="S5497">
        <v>317.0653664924414</v>
      </c>
    </row>
    <row r="5498" spans="16:19" x14ac:dyDescent="0.25">
      <c r="P5498" s="13">
        <v>86.066666666663053</v>
      </c>
      <c r="Q5498" s="13">
        <f t="shared" si="162"/>
        <v>5164</v>
      </c>
      <c r="R5498" s="14">
        <v>0</v>
      </c>
      <c r="S5498">
        <v>314.04731561863861</v>
      </c>
    </row>
    <row r="5499" spans="16:19" x14ac:dyDescent="0.25">
      <c r="P5499" s="13">
        <v>86.083333333329719</v>
      </c>
      <c r="Q5499" s="13">
        <f t="shared" si="162"/>
        <v>5165</v>
      </c>
      <c r="R5499" s="14">
        <v>0</v>
      </c>
      <c r="S5499">
        <v>310.4502734321357</v>
      </c>
    </row>
    <row r="5500" spans="16:19" x14ac:dyDescent="0.25">
      <c r="P5500" s="13">
        <v>86.099999999996385</v>
      </c>
      <c r="Q5500" s="13">
        <f t="shared" si="162"/>
        <v>5166</v>
      </c>
      <c r="R5500" s="14">
        <v>0</v>
      </c>
      <c r="S5500">
        <v>308.88418129576706</v>
      </c>
    </row>
    <row r="5501" spans="16:19" x14ac:dyDescent="0.25">
      <c r="P5501" s="13">
        <v>86.11666666666305</v>
      </c>
      <c r="Q5501" s="13">
        <f t="shared" si="162"/>
        <v>5167</v>
      </c>
      <c r="R5501" s="14">
        <v>0</v>
      </c>
      <c r="S5501">
        <v>306.61224062199847</v>
      </c>
    </row>
    <row r="5502" spans="16:19" x14ac:dyDescent="0.25">
      <c r="P5502" s="13">
        <v>86.133333333329716</v>
      </c>
      <c r="Q5502" s="13">
        <f t="shared" si="162"/>
        <v>5168</v>
      </c>
      <c r="R5502" s="14">
        <v>0</v>
      </c>
      <c r="S5502">
        <v>302.7066491538115</v>
      </c>
    </row>
    <row r="5503" spans="16:19" x14ac:dyDescent="0.25">
      <c r="P5503" s="13">
        <v>86.149999999996382</v>
      </c>
      <c r="Q5503" s="13">
        <f t="shared" si="162"/>
        <v>5169</v>
      </c>
      <c r="R5503" s="14">
        <v>0</v>
      </c>
      <c r="S5503">
        <v>299.60130256477191</v>
      </c>
    </row>
    <row r="5504" spans="16:19" x14ac:dyDescent="0.25">
      <c r="P5504" s="13">
        <v>86.166666666663048</v>
      </c>
      <c r="Q5504" s="13">
        <f t="shared" si="162"/>
        <v>5170</v>
      </c>
      <c r="R5504" s="14">
        <v>0</v>
      </c>
      <c r="S5504">
        <v>296.37017597157848</v>
      </c>
    </row>
    <row r="5505" spans="16:19" x14ac:dyDescent="0.25">
      <c r="P5505" s="13">
        <v>86.183333333329713</v>
      </c>
      <c r="Q5505" s="13">
        <f t="shared" si="162"/>
        <v>5171</v>
      </c>
      <c r="R5505" s="14">
        <v>0</v>
      </c>
      <c r="S5505">
        <v>292.45450045714631</v>
      </c>
    </row>
    <row r="5506" spans="16:19" x14ac:dyDescent="0.25">
      <c r="P5506" s="13">
        <v>86.199999999996379</v>
      </c>
      <c r="Q5506" s="13">
        <f t="shared" si="162"/>
        <v>5172</v>
      </c>
      <c r="R5506" s="14">
        <v>0</v>
      </c>
      <c r="S5506">
        <v>290.26628127461277</v>
      </c>
    </row>
    <row r="5507" spans="16:19" x14ac:dyDescent="0.25">
      <c r="P5507" s="13">
        <v>86.216666666663045</v>
      </c>
      <c r="Q5507" s="13">
        <f t="shared" si="162"/>
        <v>5173</v>
      </c>
      <c r="R5507" s="14">
        <v>0</v>
      </c>
      <c r="S5507">
        <v>287.25691791660853</v>
      </c>
    </row>
    <row r="5508" spans="16:19" x14ac:dyDescent="0.25">
      <c r="P5508" s="13">
        <v>86.233333333329711</v>
      </c>
      <c r="Q5508" s="13">
        <f t="shared" si="162"/>
        <v>5174</v>
      </c>
      <c r="R5508" s="14">
        <v>0</v>
      </c>
      <c r="S5508">
        <v>281.18189376347419</v>
      </c>
    </row>
    <row r="5509" spans="16:19" x14ac:dyDescent="0.25">
      <c r="P5509" s="13">
        <v>86.249999999996376</v>
      </c>
      <c r="Q5509" s="13">
        <f t="shared" ref="Q5509:Q5572" si="163">ROUND(P5509*60,0)</f>
        <v>5175</v>
      </c>
      <c r="R5509" s="14">
        <v>0</v>
      </c>
      <c r="S5509">
        <v>280.55814175920108</v>
      </c>
    </row>
    <row r="5510" spans="16:19" x14ac:dyDescent="0.25">
      <c r="P5510" s="13">
        <v>86.266666666663042</v>
      </c>
      <c r="Q5510" s="13">
        <f t="shared" si="163"/>
        <v>5176</v>
      </c>
      <c r="R5510" s="14">
        <v>0</v>
      </c>
      <c r="S5510">
        <v>281.19251353044956</v>
      </c>
    </row>
    <row r="5511" spans="16:19" x14ac:dyDescent="0.25">
      <c r="P5511" s="13">
        <v>86.283333333329708</v>
      </c>
      <c r="Q5511" s="13">
        <f t="shared" si="163"/>
        <v>5177</v>
      </c>
      <c r="R5511" s="14">
        <v>0</v>
      </c>
      <c r="S5511">
        <v>280.76805883630595</v>
      </c>
    </row>
    <row r="5512" spans="16:19" x14ac:dyDescent="0.25">
      <c r="P5512" s="13">
        <v>86.299999999996373</v>
      </c>
      <c r="Q5512" s="13">
        <f t="shared" si="163"/>
        <v>5178</v>
      </c>
      <c r="R5512" s="14">
        <v>0</v>
      </c>
      <c r="S5512">
        <v>279.36997184195138</v>
      </c>
    </row>
    <row r="5513" spans="16:19" x14ac:dyDescent="0.25">
      <c r="P5513" s="13">
        <v>86.316666666663039</v>
      </c>
      <c r="Q5513" s="13">
        <f t="shared" si="163"/>
        <v>5179</v>
      </c>
      <c r="R5513" s="14">
        <v>0</v>
      </c>
      <c r="S5513">
        <v>279.43278671057055</v>
      </c>
    </row>
    <row r="5514" spans="16:19" x14ac:dyDescent="0.25">
      <c r="P5514" s="13">
        <v>86.333333333329705</v>
      </c>
      <c r="Q5514" s="13">
        <f t="shared" si="163"/>
        <v>5180</v>
      </c>
      <c r="R5514" s="14">
        <v>0</v>
      </c>
      <c r="S5514">
        <v>280.08430039334024</v>
      </c>
    </row>
    <row r="5515" spans="16:19" x14ac:dyDescent="0.25">
      <c r="P5515" s="13">
        <v>86.349999999996371</v>
      </c>
      <c r="Q5515" s="13">
        <f t="shared" si="163"/>
        <v>5181</v>
      </c>
      <c r="R5515" s="14">
        <v>0</v>
      </c>
      <c r="S5515">
        <v>282.88167952849795</v>
      </c>
    </row>
    <row r="5516" spans="16:19" x14ac:dyDescent="0.25">
      <c r="P5516" s="13">
        <v>86.366666666663036</v>
      </c>
      <c r="Q5516" s="13">
        <f t="shared" si="163"/>
        <v>5182</v>
      </c>
      <c r="R5516" s="14">
        <v>0</v>
      </c>
      <c r="S5516">
        <v>286.87611278091816</v>
      </c>
    </row>
    <row r="5517" spans="16:19" x14ac:dyDescent="0.25">
      <c r="P5517" s="13">
        <v>86.383333333329702</v>
      </c>
      <c r="Q5517" s="13">
        <f t="shared" si="163"/>
        <v>5183</v>
      </c>
      <c r="R5517" s="14">
        <v>0</v>
      </c>
      <c r="S5517">
        <v>289.5918964538393</v>
      </c>
    </row>
    <row r="5518" spans="16:19" x14ac:dyDescent="0.25">
      <c r="P5518" s="13">
        <v>86.399999999996368</v>
      </c>
      <c r="Q5518" s="13">
        <f t="shared" si="163"/>
        <v>5184</v>
      </c>
      <c r="R5518" s="14">
        <v>0</v>
      </c>
      <c r="S5518">
        <v>294.50050479827496</v>
      </c>
    </row>
    <row r="5519" spans="16:19" x14ac:dyDescent="0.25">
      <c r="P5519" s="13">
        <v>86.416666666663033</v>
      </c>
      <c r="Q5519" s="13">
        <f t="shared" si="163"/>
        <v>5185</v>
      </c>
      <c r="R5519" s="14">
        <v>0</v>
      </c>
      <c r="S5519">
        <v>300.21839901259432</v>
      </c>
    </row>
    <row r="5520" spans="16:19" x14ac:dyDescent="0.25">
      <c r="P5520" s="13">
        <v>86.433333333329699</v>
      </c>
      <c r="Q5520" s="13">
        <f t="shared" si="163"/>
        <v>5186</v>
      </c>
      <c r="R5520" s="14">
        <v>0</v>
      </c>
      <c r="S5520">
        <v>303.56673853476411</v>
      </c>
    </row>
    <row r="5521" spans="16:19" x14ac:dyDescent="0.25">
      <c r="P5521" s="13">
        <v>86.449999999996365</v>
      </c>
      <c r="Q5521" s="13">
        <f t="shared" si="163"/>
        <v>5187</v>
      </c>
      <c r="R5521" s="14">
        <v>0</v>
      </c>
      <c r="S5521">
        <v>305.25414244696634</v>
      </c>
    </row>
    <row r="5522" spans="16:19" x14ac:dyDescent="0.25">
      <c r="P5522" s="13">
        <v>86.466666666663031</v>
      </c>
      <c r="Q5522" s="13">
        <f t="shared" si="163"/>
        <v>5188</v>
      </c>
      <c r="R5522" s="14">
        <v>0</v>
      </c>
      <c r="S5522">
        <v>309.04661524485471</v>
      </c>
    </row>
    <row r="5523" spans="16:19" x14ac:dyDescent="0.25">
      <c r="P5523" s="13">
        <v>86.483333333329696</v>
      </c>
      <c r="Q5523" s="13">
        <f t="shared" si="163"/>
        <v>5189</v>
      </c>
      <c r="R5523" s="14">
        <v>0</v>
      </c>
      <c r="S5523">
        <v>315.4665835309612</v>
      </c>
    </row>
    <row r="5524" spans="16:19" x14ac:dyDescent="0.25">
      <c r="P5524" s="13">
        <v>86.499999999996362</v>
      </c>
      <c r="Q5524" s="13">
        <f t="shared" si="163"/>
        <v>5190</v>
      </c>
      <c r="R5524" s="14">
        <v>0</v>
      </c>
      <c r="S5524">
        <v>320.39079671334667</v>
      </c>
    </row>
    <row r="5525" spans="16:19" x14ac:dyDescent="0.25">
      <c r="P5525" s="13">
        <v>86.516666666663028</v>
      </c>
      <c r="Q5525" s="13">
        <f t="shared" si="163"/>
        <v>5191</v>
      </c>
      <c r="R5525" s="14">
        <v>0</v>
      </c>
      <c r="S5525">
        <v>323.22629270630523</v>
      </c>
    </row>
    <row r="5526" spans="16:19" x14ac:dyDescent="0.25">
      <c r="P5526" s="13">
        <v>86.533333333329693</v>
      </c>
      <c r="Q5526" s="13">
        <f t="shared" si="163"/>
        <v>5192</v>
      </c>
      <c r="R5526" s="14">
        <v>0</v>
      </c>
      <c r="S5526">
        <v>325.21566759022795</v>
      </c>
    </row>
    <row r="5527" spans="16:19" x14ac:dyDescent="0.25">
      <c r="P5527" s="13">
        <v>86.549999999996359</v>
      </c>
      <c r="Q5527" s="13">
        <f t="shared" si="163"/>
        <v>5193</v>
      </c>
      <c r="R5527" s="14">
        <v>0</v>
      </c>
      <c r="S5527">
        <v>327.10472646042194</v>
      </c>
    </row>
    <row r="5528" spans="16:19" x14ac:dyDescent="0.25">
      <c r="P5528" s="13">
        <v>86.566666666663025</v>
      </c>
      <c r="Q5528" s="13">
        <f t="shared" si="163"/>
        <v>5194</v>
      </c>
      <c r="R5528" s="14">
        <v>12.222222222222916</v>
      </c>
      <c r="S5528">
        <v>329.08094963163899</v>
      </c>
    </row>
    <row r="5529" spans="16:19" x14ac:dyDescent="0.25">
      <c r="P5529" s="13">
        <v>86.583333333329691</v>
      </c>
      <c r="Q5529" s="13">
        <f t="shared" si="163"/>
        <v>5195</v>
      </c>
      <c r="R5529" s="14">
        <v>12.222222222222916</v>
      </c>
      <c r="S5529">
        <v>328.13765314044241</v>
      </c>
    </row>
    <row r="5530" spans="16:19" x14ac:dyDescent="0.25">
      <c r="P5530" s="13">
        <v>86.599999999996356</v>
      </c>
      <c r="Q5530" s="13">
        <f t="shared" si="163"/>
        <v>5196</v>
      </c>
      <c r="R5530" s="14">
        <v>12.222222222222916</v>
      </c>
      <c r="S5530">
        <v>327.71544799499156</v>
      </c>
    </row>
    <row r="5531" spans="16:19" x14ac:dyDescent="0.25">
      <c r="P5531" s="13">
        <v>86.616666666663022</v>
      </c>
      <c r="Q5531" s="13">
        <f t="shared" si="163"/>
        <v>5197</v>
      </c>
      <c r="R5531" s="14">
        <v>12.222222222222916</v>
      </c>
      <c r="S5531">
        <v>329.10308695676082</v>
      </c>
    </row>
    <row r="5532" spans="16:19" x14ac:dyDescent="0.25">
      <c r="P5532" s="13">
        <v>86.633333333329688</v>
      </c>
      <c r="Q5532" s="13">
        <f t="shared" si="163"/>
        <v>5198</v>
      </c>
      <c r="R5532" s="14">
        <v>12.222222222222916</v>
      </c>
      <c r="S5532">
        <v>332.31870515044625</v>
      </c>
    </row>
    <row r="5533" spans="16:19" x14ac:dyDescent="0.25">
      <c r="P5533" s="13">
        <v>86.649999999996353</v>
      </c>
      <c r="Q5533" s="13">
        <f t="shared" si="163"/>
        <v>5199</v>
      </c>
      <c r="R5533" s="14">
        <v>12.222222222222916</v>
      </c>
      <c r="S5533">
        <v>330.54813617796628</v>
      </c>
    </row>
    <row r="5534" spans="16:19" x14ac:dyDescent="0.25">
      <c r="P5534" s="13">
        <v>86.666666666663019</v>
      </c>
      <c r="Q5534" s="13">
        <f t="shared" si="163"/>
        <v>5200</v>
      </c>
      <c r="R5534" s="14">
        <v>24.444444444445832</v>
      </c>
      <c r="S5534">
        <v>328.26851406666793</v>
      </c>
    </row>
    <row r="5535" spans="16:19" x14ac:dyDescent="0.25">
      <c r="P5535" s="13">
        <v>86.683333333329685</v>
      </c>
      <c r="Q5535" s="13">
        <f t="shared" si="163"/>
        <v>5201</v>
      </c>
      <c r="R5535" s="14">
        <v>36.666666666668746</v>
      </c>
      <c r="S5535">
        <v>325.93633675305495</v>
      </c>
    </row>
    <row r="5536" spans="16:19" x14ac:dyDescent="0.25">
      <c r="P5536" s="13">
        <v>86.699999999996351</v>
      </c>
      <c r="Q5536" s="13">
        <f t="shared" si="163"/>
        <v>5202</v>
      </c>
      <c r="R5536" s="14">
        <v>48.888888888891664</v>
      </c>
      <c r="S5536">
        <v>325.49517604048623</v>
      </c>
    </row>
    <row r="5537" spans="16:19" x14ac:dyDescent="0.25">
      <c r="P5537" s="13">
        <v>86.716666666663016</v>
      </c>
      <c r="Q5537" s="13">
        <f t="shared" si="163"/>
        <v>5203</v>
      </c>
      <c r="R5537" s="14">
        <v>61.111111111114589</v>
      </c>
      <c r="S5537">
        <v>324.97790677856437</v>
      </c>
    </row>
    <row r="5538" spans="16:19" x14ac:dyDescent="0.25">
      <c r="P5538" s="13">
        <v>86.733333333329682</v>
      </c>
      <c r="Q5538" s="13">
        <f t="shared" si="163"/>
        <v>5204</v>
      </c>
      <c r="R5538" s="14">
        <v>85.555555555560403</v>
      </c>
      <c r="S5538">
        <v>323.28199733946889</v>
      </c>
    </row>
    <row r="5539" spans="16:19" x14ac:dyDescent="0.25">
      <c r="P5539" s="13">
        <v>86.749999999996348</v>
      </c>
      <c r="Q5539" s="13">
        <f t="shared" si="163"/>
        <v>5205</v>
      </c>
      <c r="R5539" s="14">
        <v>97.777777777783328</v>
      </c>
      <c r="S5539">
        <v>322.33210710398112</v>
      </c>
    </row>
    <row r="5540" spans="16:19" x14ac:dyDescent="0.25">
      <c r="P5540" s="13">
        <v>86.766666666663014</v>
      </c>
      <c r="Q5540" s="13">
        <f t="shared" si="163"/>
        <v>5206</v>
      </c>
      <c r="R5540" s="14">
        <v>110.00000000000624</v>
      </c>
      <c r="S5540">
        <v>324.33404869150661</v>
      </c>
    </row>
    <row r="5541" spans="16:19" x14ac:dyDescent="0.25">
      <c r="P5541" s="13">
        <v>86.783333333329679</v>
      </c>
      <c r="Q5541" s="13">
        <f t="shared" si="163"/>
        <v>5207</v>
      </c>
      <c r="R5541" s="14">
        <v>122.22222222222916</v>
      </c>
      <c r="S5541">
        <v>327.13822178511492</v>
      </c>
    </row>
    <row r="5542" spans="16:19" x14ac:dyDescent="0.25">
      <c r="P5542" s="13">
        <v>86.799999999996345</v>
      </c>
      <c r="Q5542" s="13">
        <f t="shared" si="163"/>
        <v>5208</v>
      </c>
      <c r="R5542" s="14">
        <v>122.22222222222916</v>
      </c>
      <c r="S5542">
        <v>329.89351176521058</v>
      </c>
    </row>
    <row r="5543" spans="16:19" x14ac:dyDescent="0.25">
      <c r="P5543" s="13">
        <v>86.816666666663011</v>
      </c>
      <c r="Q5543" s="13">
        <f t="shared" si="163"/>
        <v>5209</v>
      </c>
      <c r="R5543" s="14">
        <v>134.44444444445207</v>
      </c>
      <c r="S5543">
        <v>332.39139032365131</v>
      </c>
    </row>
    <row r="5544" spans="16:19" x14ac:dyDescent="0.25">
      <c r="P5544" s="13">
        <v>86.833333333329676</v>
      </c>
      <c r="Q5544" s="13">
        <f t="shared" si="163"/>
        <v>5210</v>
      </c>
      <c r="R5544" s="14">
        <v>146.66666666667498</v>
      </c>
      <c r="S5544">
        <v>336.74531557236548</v>
      </c>
    </row>
    <row r="5545" spans="16:19" x14ac:dyDescent="0.25">
      <c r="P5545" s="13">
        <v>86.849999999996342</v>
      </c>
      <c r="Q5545" s="13">
        <f t="shared" si="163"/>
        <v>5211</v>
      </c>
      <c r="R5545" s="14">
        <v>158.8888888888979</v>
      </c>
      <c r="S5545">
        <v>340.19912753982823</v>
      </c>
    </row>
    <row r="5546" spans="16:19" x14ac:dyDescent="0.25">
      <c r="P5546" s="13">
        <v>86.866666666663008</v>
      </c>
      <c r="Q5546" s="13">
        <f t="shared" si="163"/>
        <v>5212</v>
      </c>
      <c r="R5546" s="14">
        <v>171.11111111112081</v>
      </c>
      <c r="S5546">
        <v>344.38342897578013</v>
      </c>
    </row>
    <row r="5547" spans="16:19" x14ac:dyDescent="0.25">
      <c r="P5547" s="13">
        <v>86.883333333329674</v>
      </c>
      <c r="Q5547" s="13">
        <f t="shared" si="163"/>
        <v>5213</v>
      </c>
      <c r="R5547" s="14">
        <v>183.33333333334372</v>
      </c>
      <c r="S5547">
        <v>350.68609519589376</v>
      </c>
    </row>
    <row r="5548" spans="16:19" x14ac:dyDescent="0.25">
      <c r="P5548" s="13">
        <v>86.899999999996339</v>
      </c>
      <c r="Q5548" s="13">
        <f t="shared" si="163"/>
        <v>5214</v>
      </c>
      <c r="R5548" s="14">
        <v>195.55555555556663</v>
      </c>
      <c r="S5548">
        <v>358.23129253852676</v>
      </c>
    </row>
    <row r="5549" spans="16:19" x14ac:dyDescent="0.25">
      <c r="P5549" s="13">
        <v>86.916666666663005</v>
      </c>
      <c r="Q5549" s="13">
        <f t="shared" si="163"/>
        <v>5215</v>
      </c>
      <c r="R5549" s="14">
        <v>207.77777777778954</v>
      </c>
      <c r="S5549">
        <v>366.08285802326446</v>
      </c>
    </row>
    <row r="5550" spans="16:19" x14ac:dyDescent="0.25">
      <c r="P5550" s="13">
        <v>86.933333333329671</v>
      </c>
      <c r="Q5550" s="13">
        <f t="shared" si="163"/>
        <v>5216</v>
      </c>
      <c r="R5550" s="14">
        <v>220.00000000001245</v>
      </c>
      <c r="S5550">
        <v>366.76768220493057</v>
      </c>
    </row>
    <row r="5551" spans="16:19" x14ac:dyDescent="0.25">
      <c r="P5551" s="13">
        <v>86.949999999996336</v>
      </c>
      <c r="Q5551" s="13">
        <f t="shared" si="163"/>
        <v>5217</v>
      </c>
      <c r="R5551" s="14">
        <v>232.22222222223536</v>
      </c>
      <c r="S5551">
        <v>372.22796216071282</v>
      </c>
    </row>
    <row r="5552" spans="16:19" x14ac:dyDescent="0.25">
      <c r="P5552" s="13">
        <v>86.966666666663002</v>
      </c>
      <c r="Q5552" s="13">
        <f t="shared" si="163"/>
        <v>5218</v>
      </c>
      <c r="R5552" s="14">
        <v>244.44444444445827</v>
      </c>
      <c r="S5552">
        <v>375.21907048059575</v>
      </c>
    </row>
    <row r="5553" spans="16:19" x14ac:dyDescent="0.25">
      <c r="P5553" s="13">
        <v>86.983333333329668</v>
      </c>
      <c r="Q5553" s="13">
        <f t="shared" si="163"/>
        <v>5219</v>
      </c>
      <c r="R5553" s="14">
        <v>256.66666666668118</v>
      </c>
      <c r="S5553">
        <v>376.19961186837526</v>
      </c>
    </row>
    <row r="5554" spans="16:19" x14ac:dyDescent="0.25">
      <c r="P5554" s="13">
        <v>86.999999999996334</v>
      </c>
      <c r="Q5554" s="13">
        <f t="shared" si="163"/>
        <v>5220</v>
      </c>
      <c r="R5554" s="14">
        <v>268.88888888890409</v>
      </c>
      <c r="S5554">
        <v>379.56611516699286</v>
      </c>
    </row>
    <row r="5555" spans="16:19" x14ac:dyDescent="0.25">
      <c r="P5555" s="13">
        <v>87.016666666662999</v>
      </c>
      <c r="Q5555" s="13">
        <f t="shared" si="163"/>
        <v>5221</v>
      </c>
      <c r="R5555" s="14">
        <v>281.111111111127</v>
      </c>
      <c r="S5555">
        <v>383.25785597551828</v>
      </c>
    </row>
    <row r="5556" spans="16:19" x14ac:dyDescent="0.25">
      <c r="P5556" s="13">
        <v>87.033333333329665</v>
      </c>
      <c r="Q5556" s="13">
        <f t="shared" si="163"/>
        <v>5222</v>
      </c>
      <c r="R5556" s="14">
        <v>293.33333333334997</v>
      </c>
      <c r="S5556">
        <v>384.99902537732237</v>
      </c>
    </row>
    <row r="5557" spans="16:19" x14ac:dyDescent="0.25">
      <c r="P5557" s="13">
        <v>87.049999999996331</v>
      </c>
      <c r="Q5557" s="13">
        <f t="shared" si="163"/>
        <v>5223</v>
      </c>
      <c r="R5557" s="14">
        <v>305.55555555557282</v>
      </c>
      <c r="S5557">
        <v>389.59042935934127</v>
      </c>
    </row>
    <row r="5558" spans="16:19" x14ac:dyDescent="0.25">
      <c r="P5558" s="13">
        <v>87.066666666662996</v>
      </c>
      <c r="Q5558" s="13">
        <f t="shared" si="163"/>
        <v>5224</v>
      </c>
      <c r="R5558" s="14">
        <v>305.55555555557288</v>
      </c>
      <c r="S5558">
        <v>391.82522561308713</v>
      </c>
    </row>
    <row r="5559" spans="16:19" x14ac:dyDescent="0.25">
      <c r="P5559" s="13">
        <v>87.083333333329662</v>
      </c>
      <c r="Q5559" s="13">
        <f t="shared" si="163"/>
        <v>5225</v>
      </c>
      <c r="R5559" s="14">
        <v>317.77777777779573</v>
      </c>
      <c r="S5559">
        <v>390.88501143084392</v>
      </c>
    </row>
    <row r="5560" spans="16:19" x14ac:dyDescent="0.25">
      <c r="P5560" s="13">
        <v>87.099999999996328</v>
      </c>
      <c r="Q5560" s="13">
        <f t="shared" si="163"/>
        <v>5226</v>
      </c>
      <c r="R5560" s="14">
        <v>330.00000000001864</v>
      </c>
      <c r="S5560">
        <v>389.99940161818785</v>
      </c>
    </row>
    <row r="5561" spans="16:19" x14ac:dyDescent="0.25">
      <c r="P5561" s="13">
        <v>87.116666666662994</v>
      </c>
      <c r="Q5561" s="13">
        <f t="shared" si="163"/>
        <v>5227</v>
      </c>
      <c r="R5561" s="14">
        <v>342.22222222224156</v>
      </c>
      <c r="S5561">
        <v>393.72162315668101</v>
      </c>
    </row>
    <row r="5562" spans="16:19" x14ac:dyDescent="0.25">
      <c r="P5562" s="13">
        <v>87.133333333329659</v>
      </c>
      <c r="Q5562" s="13">
        <f t="shared" si="163"/>
        <v>5228</v>
      </c>
      <c r="R5562" s="14">
        <v>354.44444444446447</v>
      </c>
      <c r="S5562">
        <v>391.10421279869411</v>
      </c>
    </row>
    <row r="5563" spans="16:19" x14ac:dyDescent="0.25">
      <c r="P5563" s="13">
        <v>87.149999999996325</v>
      </c>
      <c r="Q5563" s="13">
        <f t="shared" si="163"/>
        <v>5229</v>
      </c>
      <c r="R5563" s="14">
        <v>366.66666666668738</v>
      </c>
      <c r="S5563">
        <v>385.93319586200062</v>
      </c>
    </row>
    <row r="5564" spans="16:19" x14ac:dyDescent="0.25">
      <c r="P5564" s="13">
        <v>87.166666666662991</v>
      </c>
      <c r="Q5564" s="13">
        <f t="shared" si="163"/>
        <v>5230</v>
      </c>
      <c r="R5564" s="14">
        <v>366.66666666668732</v>
      </c>
      <c r="S5564">
        <v>380.70961002485336</v>
      </c>
    </row>
    <row r="5565" spans="16:19" x14ac:dyDescent="0.25">
      <c r="P5565" s="13">
        <v>87.183333333329657</v>
      </c>
      <c r="Q5565" s="13">
        <f t="shared" si="163"/>
        <v>5231</v>
      </c>
      <c r="R5565" s="14">
        <v>366.66666666668732</v>
      </c>
      <c r="S5565">
        <v>371.89768593454113</v>
      </c>
    </row>
    <row r="5566" spans="16:19" x14ac:dyDescent="0.25">
      <c r="P5566" s="13">
        <v>87.199999999996322</v>
      </c>
      <c r="Q5566" s="13">
        <f t="shared" si="163"/>
        <v>5232</v>
      </c>
      <c r="R5566" s="14">
        <v>378.88888888891023</v>
      </c>
      <c r="S5566">
        <v>362.89375343202153</v>
      </c>
    </row>
    <row r="5567" spans="16:19" x14ac:dyDescent="0.25">
      <c r="P5567" s="13">
        <v>87.216666666662988</v>
      </c>
      <c r="Q5567" s="13">
        <f t="shared" si="163"/>
        <v>5233</v>
      </c>
      <c r="R5567" s="14">
        <v>378.88888888891023</v>
      </c>
      <c r="S5567">
        <v>355.05710459276548</v>
      </c>
    </row>
    <row r="5568" spans="16:19" x14ac:dyDescent="0.25">
      <c r="P5568" s="13">
        <v>87.233333333329654</v>
      </c>
      <c r="Q5568" s="13">
        <f t="shared" si="163"/>
        <v>5234</v>
      </c>
      <c r="R5568" s="14">
        <v>366.66666666668732</v>
      </c>
      <c r="S5568">
        <v>344.89804061396603</v>
      </c>
    </row>
    <row r="5569" spans="16:19" x14ac:dyDescent="0.25">
      <c r="P5569" s="13">
        <v>87.249999999996319</v>
      </c>
      <c r="Q5569" s="13">
        <f t="shared" si="163"/>
        <v>5235</v>
      </c>
      <c r="R5569" s="14">
        <v>366.66666666668732</v>
      </c>
      <c r="S5569">
        <v>336.52190988360036</v>
      </c>
    </row>
    <row r="5570" spans="16:19" x14ac:dyDescent="0.25">
      <c r="P5570" s="13">
        <v>87.266666666662985</v>
      </c>
      <c r="Q5570" s="13">
        <f t="shared" si="163"/>
        <v>5236</v>
      </c>
      <c r="R5570" s="14">
        <v>366.66666666668732</v>
      </c>
      <c r="S5570">
        <v>331.47914484397512</v>
      </c>
    </row>
    <row r="5571" spans="16:19" x14ac:dyDescent="0.25">
      <c r="P5571" s="13">
        <v>87.283333333329651</v>
      </c>
      <c r="Q5571" s="13">
        <f t="shared" si="163"/>
        <v>5237</v>
      </c>
      <c r="R5571" s="14">
        <v>366.66666666668732</v>
      </c>
      <c r="S5571">
        <v>327.60120456886153</v>
      </c>
    </row>
    <row r="5572" spans="16:19" x14ac:dyDescent="0.25">
      <c r="P5572" s="13">
        <v>87.299999999996317</v>
      </c>
      <c r="Q5572" s="13">
        <f t="shared" si="163"/>
        <v>5238</v>
      </c>
      <c r="R5572" s="14">
        <v>378.88888888891023</v>
      </c>
      <c r="S5572">
        <v>325.14329935121418</v>
      </c>
    </row>
    <row r="5573" spans="16:19" x14ac:dyDescent="0.25">
      <c r="P5573" s="13">
        <v>87.316666666662982</v>
      </c>
      <c r="Q5573" s="13">
        <f t="shared" ref="Q5573:Q5636" si="164">ROUND(P5573*60,0)</f>
        <v>5239</v>
      </c>
      <c r="R5573" s="14">
        <v>366.66666666668732</v>
      </c>
      <c r="S5573">
        <v>327.40738230546089</v>
      </c>
    </row>
    <row r="5574" spans="16:19" x14ac:dyDescent="0.25">
      <c r="P5574" s="13">
        <v>87.333333333329648</v>
      </c>
      <c r="Q5574" s="13">
        <f t="shared" si="164"/>
        <v>5240</v>
      </c>
      <c r="R5574" s="14">
        <v>366.66666666668732</v>
      </c>
      <c r="S5574">
        <v>328.75173148524692</v>
      </c>
    </row>
    <row r="5575" spans="16:19" x14ac:dyDescent="0.25">
      <c r="P5575" s="13">
        <v>87.349999999996314</v>
      </c>
      <c r="Q5575" s="13">
        <f t="shared" si="164"/>
        <v>5241</v>
      </c>
      <c r="R5575" s="14">
        <v>366.66666666668732</v>
      </c>
      <c r="S5575">
        <v>330.28297378418415</v>
      </c>
    </row>
    <row r="5576" spans="16:19" x14ac:dyDescent="0.25">
      <c r="P5576" s="13">
        <v>87.366666666662979</v>
      </c>
      <c r="Q5576" s="13">
        <f t="shared" si="164"/>
        <v>5242</v>
      </c>
      <c r="R5576" s="14">
        <v>366.66666666668732</v>
      </c>
      <c r="S5576">
        <v>333.54773326039094</v>
      </c>
    </row>
    <row r="5577" spans="16:19" x14ac:dyDescent="0.25">
      <c r="P5577" s="13">
        <v>87.383333333329645</v>
      </c>
      <c r="Q5577" s="13">
        <f t="shared" si="164"/>
        <v>5243</v>
      </c>
      <c r="R5577" s="14">
        <v>366.66666666668732</v>
      </c>
      <c r="S5577">
        <v>337.0033110972135</v>
      </c>
    </row>
    <row r="5578" spans="16:19" x14ac:dyDescent="0.25">
      <c r="P5578" s="13">
        <v>87.399999999996311</v>
      </c>
      <c r="Q5578" s="13">
        <f t="shared" si="164"/>
        <v>5244</v>
      </c>
      <c r="R5578" s="14">
        <v>366.66666666668732</v>
      </c>
      <c r="S5578">
        <v>341.73330522310209</v>
      </c>
    </row>
    <row r="5579" spans="16:19" x14ac:dyDescent="0.25">
      <c r="P5579" s="13">
        <v>87.416666666662977</v>
      </c>
      <c r="Q5579" s="13">
        <f t="shared" si="164"/>
        <v>5245</v>
      </c>
      <c r="R5579" s="14">
        <v>354.44444444446441</v>
      </c>
      <c r="S5579">
        <v>345.72015182556515</v>
      </c>
    </row>
    <row r="5580" spans="16:19" x14ac:dyDescent="0.25">
      <c r="P5580" s="13">
        <v>87.433333333329642</v>
      </c>
      <c r="Q5580" s="13">
        <f t="shared" si="164"/>
        <v>5246</v>
      </c>
      <c r="R5580" s="14">
        <v>354.44444444446441</v>
      </c>
      <c r="S5580">
        <v>349.2036132301684</v>
      </c>
    </row>
    <row r="5581" spans="16:19" x14ac:dyDescent="0.25">
      <c r="P5581" s="13">
        <v>87.449999999996308</v>
      </c>
      <c r="Q5581" s="13">
        <f t="shared" si="164"/>
        <v>5247</v>
      </c>
      <c r="R5581" s="14">
        <v>354.44444444446441</v>
      </c>
      <c r="S5581">
        <v>350.56365233720715</v>
      </c>
    </row>
    <row r="5582" spans="16:19" x14ac:dyDescent="0.25">
      <c r="P5582" s="13">
        <v>87.466666666662974</v>
      </c>
      <c r="Q5582" s="13">
        <f t="shared" si="164"/>
        <v>5248</v>
      </c>
      <c r="R5582" s="14">
        <v>342.2222222222415</v>
      </c>
      <c r="S5582">
        <v>347.23606671797279</v>
      </c>
    </row>
    <row r="5583" spans="16:19" x14ac:dyDescent="0.25">
      <c r="P5583" s="13">
        <v>87.483333333329639</v>
      </c>
      <c r="Q5583" s="13">
        <f t="shared" si="164"/>
        <v>5249</v>
      </c>
      <c r="R5583" s="14">
        <v>330.00000000001859</v>
      </c>
      <c r="S5583">
        <v>347.77087564734086</v>
      </c>
    </row>
    <row r="5584" spans="16:19" x14ac:dyDescent="0.25">
      <c r="P5584" s="13">
        <v>87.499999999996305</v>
      </c>
      <c r="Q5584" s="13">
        <f t="shared" si="164"/>
        <v>5250</v>
      </c>
      <c r="R5584" s="14">
        <v>330.00000000001859</v>
      </c>
      <c r="S5584">
        <v>344.26514640115573</v>
      </c>
    </row>
    <row r="5585" spans="16:19" x14ac:dyDescent="0.25">
      <c r="P5585" s="13">
        <v>87.516666666662971</v>
      </c>
      <c r="Q5585" s="13">
        <f t="shared" si="164"/>
        <v>5251</v>
      </c>
      <c r="R5585" s="14">
        <v>330.00000000001859</v>
      </c>
      <c r="S5585">
        <v>346.29038349251294</v>
      </c>
    </row>
    <row r="5586" spans="16:19" x14ac:dyDescent="0.25">
      <c r="P5586" s="13">
        <v>87.533333333329637</v>
      </c>
      <c r="Q5586" s="13">
        <f t="shared" si="164"/>
        <v>5252</v>
      </c>
      <c r="R5586" s="14">
        <v>330.00000000001859</v>
      </c>
      <c r="S5586">
        <v>345.97278095347258</v>
      </c>
    </row>
    <row r="5587" spans="16:19" x14ac:dyDescent="0.25">
      <c r="P5587" s="13">
        <v>87.549999999996302</v>
      </c>
      <c r="Q5587" s="13">
        <f t="shared" si="164"/>
        <v>5253</v>
      </c>
      <c r="R5587" s="14">
        <v>330.00000000001859</v>
      </c>
      <c r="S5587">
        <v>345.31526213807382</v>
      </c>
    </row>
    <row r="5588" spans="16:19" x14ac:dyDescent="0.25">
      <c r="P5588" s="13">
        <v>87.566666666662968</v>
      </c>
      <c r="Q5588" s="13">
        <f t="shared" si="164"/>
        <v>5254</v>
      </c>
      <c r="R5588" s="14">
        <v>317.77777777779568</v>
      </c>
      <c r="S5588">
        <v>346.06602994090508</v>
      </c>
    </row>
    <row r="5589" spans="16:19" x14ac:dyDescent="0.25">
      <c r="P5589" s="13">
        <v>87.583333333329634</v>
      </c>
      <c r="Q5589" s="13">
        <f t="shared" si="164"/>
        <v>5255</v>
      </c>
      <c r="R5589" s="14">
        <v>317.77777777779568</v>
      </c>
      <c r="S5589">
        <v>347.51805633429768</v>
      </c>
    </row>
    <row r="5590" spans="16:19" x14ac:dyDescent="0.25">
      <c r="P5590" s="13">
        <v>87.599999999996299</v>
      </c>
      <c r="Q5590" s="13">
        <f t="shared" si="164"/>
        <v>5256</v>
      </c>
      <c r="R5590" s="14">
        <v>305.55555555557277</v>
      </c>
      <c r="S5590">
        <v>349.33863271919415</v>
      </c>
    </row>
    <row r="5591" spans="16:19" x14ac:dyDescent="0.25">
      <c r="P5591" s="13">
        <v>87.616666666662965</v>
      </c>
      <c r="Q5591" s="13">
        <f t="shared" si="164"/>
        <v>5257</v>
      </c>
      <c r="R5591" s="14">
        <v>305.55555555557277</v>
      </c>
      <c r="S5591">
        <v>352.35987792004426</v>
      </c>
    </row>
    <row r="5592" spans="16:19" x14ac:dyDescent="0.25">
      <c r="P5592" s="13">
        <v>87.633333333329631</v>
      </c>
      <c r="Q5592" s="13">
        <f t="shared" si="164"/>
        <v>5258</v>
      </c>
      <c r="R5592" s="14">
        <v>293.33333333334986</v>
      </c>
      <c r="S5592">
        <v>352.0162816077451</v>
      </c>
    </row>
    <row r="5593" spans="16:19" x14ac:dyDescent="0.25">
      <c r="P5593" s="13">
        <v>87.649999999996297</v>
      </c>
      <c r="Q5593" s="13">
        <f t="shared" si="164"/>
        <v>5259</v>
      </c>
      <c r="R5593" s="14">
        <v>281.111111111127</v>
      </c>
      <c r="S5593">
        <v>353.98904056785329</v>
      </c>
    </row>
    <row r="5594" spans="16:19" x14ac:dyDescent="0.25">
      <c r="P5594" s="13">
        <v>87.666666666662962</v>
      </c>
      <c r="Q5594" s="13">
        <f t="shared" si="164"/>
        <v>5260</v>
      </c>
      <c r="R5594" s="14">
        <v>281.111111111127</v>
      </c>
      <c r="S5594">
        <v>351.26951148600233</v>
      </c>
    </row>
    <row r="5595" spans="16:19" x14ac:dyDescent="0.25">
      <c r="P5595" s="13">
        <v>87.683333333329628</v>
      </c>
      <c r="Q5595" s="13">
        <f t="shared" si="164"/>
        <v>5261</v>
      </c>
      <c r="R5595" s="14">
        <v>268.88888888890415</v>
      </c>
      <c r="S5595">
        <v>348.93455097386186</v>
      </c>
    </row>
    <row r="5596" spans="16:19" x14ac:dyDescent="0.25">
      <c r="P5596" s="13">
        <v>87.699999999996294</v>
      </c>
      <c r="Q5596" s="13">
        <f t="shared" si="164"/>
        <v>5262</v>
      </c>
      <c r="R5596" s="14">
        <v>256.66666666668118</v>
      </c>
      <c r="S5596">
        <v>343.29740861463534</v>
      </c>
    </row>
    <row r="5597" spans="16:19" x14ac:dyDescent="0.25">
      <c r="P5597" s="13">
        <v>87.71666666666296</v>
      </c>
      <c r="Q5597" s="13">
        <f t="shared" si="164"/>
        <v>5263</v>
      </c>
      <c r="R5597" s="14">
        <v>256.66666666668118</v>
      </c>
      <c r="S5597">
        <v>338.97930018915338</v>
      </c>
    </row>
    <row r="5598" spans="16:19" x14ac:dyDescent="0.25">
      <c r="P5598" s="13">
        <v>87.733333333329625</v>
      </c>
      <c r="Q5598" s="13">
        <f t="shared" si="164"/>
        <v>5264</v>
      </c>
      <c r="R5598" s="14">
        <v>256.66666666668124</v>
      </c>
      <c r="S5598">
        <v>335.29228661518152</v>
      </c>
    </row>
    <row r="5599" spans="16:19" x14ac:dyDescent="0.25">
      <c r="P5599" s="13">
        <v>87.749999999996291</v>
      </c>
      <c r="Q5599" s="13">
        <f t="shared" si="164"/>
        <v>5265</v>
      </c>
      <c r="R5599" s="14">
        <v>244.44444444445827</v>
      </c>
      <c r="S5599">
        <v>331.28910964365468</v>
      </c>
    </row>
    <row r="5600" spans="16:19" x14ac:dyDescent="0.25">
      <c r="P5600" s="13">
        <v>87.766666666662957</v>
      </c>
      <c r="Q5600" s="13">
        <f t="shared" si="164"/>
        <v>5266</v>
      </c>
      <c r="R5600" s="14">
        <v>244.4444444444583</v>
      </c>
      <c r="S5600">
        <v>327.56125529178792</v>
      </c>
    </row>
    <row r="5601" spans="16:19" x14ac:dyDescent="0.25">
      <c r="P5601" s="13">
        <v>87.783333333329622</v>
      </c>
      <c r="Q5601" s="13">
        <f t="shared" si="164"/>
        <v>5267</v>
      </c>
      <c r="R5601" s="14">
        <v>244.4444444444583</v>
      </c>
      <c r="S5601">
        <v>325.99042064892365</v>
      </c>
    </row>
    <row r="5602" spans="16:19" x14ac:dyDescent="0.25">
      <c r="P5602" s="13">
        <v>87.799999999996288</v>
      </c>
      <c r="Q5602" s="13">
        <f t="shared" si="164"/>
        <v>5268</v>
      </c>
      <c r="R5602" s="14">
        <v>244.4444444444583</v>
      </c>
      <c r="S5602">
        <v>320.81908323788974</v>
      </c>
    </row>
    <row r="5603" spans="16:19" x14ac:dyDescent="0.25">
      <c r="P5603" s="13">
        <v>87.816666666662954</v>
      </c>
      <c r="Q5603" s="13">
        <f t="shared" si="164"/>
        <v>5269</v>
      </c>
      <c r="R5603" s="14">
        <v>256.66666666668124</v>
      </c>
      <c r="S5603">
        <v>317.47795031341707</v>
      </c>
    </row>
    <row r="5604" spans="16:19" x14ac:dyDescent="0.25">
      <c r="P5604" s="13">
        <v>87.83333333332962</v>
      </c>
      <c r="Q5604" s="13">
        <f t="shared" si="164"/>
        <v>5270</v>
      </c>
      <c r="R5604" s="14">
        <v>256.66666666668124</v>
      </c>
      <c r="S5604">
        <v>315.51183779128615</v>
      </c>
    </row>
    <row r="5605" spans="16:19" x14ac:dyDescent="0.25">
      <c r="P5605" s="13">
        <v>87.849999999996285</v>
      </c>
      <c r="Q5605" s="13">
        <f t="shared" si="164"/>
        <v>5271</v>
      </c>
      <c r="R5605" s="14">
        <v>256.66666666668124</v>
      </c>
      <c r="S5605">
        <v>312.93540881358751</v>
      </c>
    </row>
    <row r="5606" spans="16:19" x14ac:dyDescent="0.25">
      <c r="P5606" s="13">
        <v>87.866666666662951</v>
      </c>
      <c r="Q5606" s="13">
        <f t="shared" si="164"/>
        <v>5272</v>
      </c>
      <c r="R5606" s="14">
        <v>244.44444444445833</v>
      </c>
      <c r="S5606">
        <v>309.72282893040096</v>
      </c>
    </row>
    <row r="5607" spans="16:19" x14ac:dyDescent="0.25">
      <c r="P5607" s="13">
        <v>87.883333333329617</v>
      </c>
      <c r="Q5607" s="13">
        <f t="shared" si="164"/>
        <v>5273</v>
      </c>
      <c r="R5607" s="14">
        <v>244.4444444444583</v>
      </c>
      <c r="S5607">
        <v>308.50302602656876</v>
      </c>
    </row>
    <row r="5608" spans="16:19" x14ac:dyDescent="0.25">
      <c r="P5608" s="13">
        <v>87.899999999996282</v>
      </c>
      <c r="Q5608" s="13">
        <f t="shared" si="164"/>
        <v>5274</v>
      </c>
      <c r="R5608" s="14">
        <v>244.4444444444583</v>
      </c>
      <c r="S5608">
        <v>307.85890960826458</v>
      </c>
    </row>
    <row r="5609" spans="16:19" x14ac:dyDescent="0.25">
      <c r="P5609" s="13">
        <v>87.916666666662948</v>
      </c>
      <c r="Q5609" s="13">
        <f t="shared" si="164"/>
        <v>5275</v>
      </c>
      <c r="R5609" s="14">
        <v>256.66666666668118</v>
      </c>
      <c r="S5609">
        <v>305.86875130643</v>
      </c>
    </row>
    <row r="5610" spans="16:19" x14ac:dyDescent="0.25">
      <c r="P5610" s="13">
        <v>87.933333333329614</v>
      </c>
      <c r="Q5610" s="13">
        <f t="shared" si="164"/>
        <v>5276</v>
      </c>
      <c r="R5610" s="14">
        <v>256.66666666668118</v>
      </c>
      <c r="S5610">
        <v>302.59430664455283</v>
      </c>
    </row>
    <row r="5611" spans="16:19" x14ac:dyDescent="0.25">
      <c r="P5611" s="13">
        <v>87.94999999999628</v>
      </c>
      <c r="Q5611" s="13">
        <f t="shared" si="164"/>
        <v>5277</v>
      </c>
      <c r="R5611" s="14">
        <v>244.44444444445827</v>
      </c>
      <c r="S5611">
        <v>299.75294343571471</v>
      </c>
    </row>
    <row r="5612" spans="16:19" x14ac:dyDescent="0.25">
      <c r="P5612" s="13">
        <v>87.966666666662945</v>
      </c>
      <c r="Q5612" s="13">
        <f t="shared" si="164"/>
        <v>5278</v>
      </c>
      <c r="R5612" s="14">
        <v>244.44444444445827</v>
      </c>
      <c r="S5612">
        <v>296.84595858850713</v>
      </c>
    </row>
    <row r="5613" spans="16:19" x14ac:dyDescent="0.25">
      <c r="P5613" s="13">
        <v>87.983333333329611</v>
      </c>
      <c r="Q5613" s="13">
        <f t="shared" si="164"/>
        <v>5279</v>
      </c>
      <c r="R5613" s="14">
        <v>256.66666666668118</v>
      </c>
      <c r="S5613">
        <v>295.89708155011982</v>
      </c>
    </row>
    <row r="5614" spans="16:19" x14ac:dyDescent="0.25">
      <c r="P5614" s="13">
        <v>87.999999999996277</v>
      </c>
      <c r="Q5614" s="13">
        <f t="shared" si="164"/>
        <v>5280</v>
      </c>
      <c r="R5614" s="14">
        <v>256.66666666668118</v>
      </c>
      <c r="S5614">
        <v>294.52031978310464</v>
      </c>
    </row>
    <row r="5615" spans="16:19" x14ac:dyDescent="0.25">
      <c r="P5615" s="13">
        <v>88.016666666662942</v>
      </c>
      <c r="Q5615" s="13">
        <f t="shared" si="164"/>
        <v>5281</v>
      </c>
      <c r="R5615" s="14">
        <v>256.66666666668118</v>
      </c>
      <c r="S5615">
        <v>293.27083722308276</v>
      </c>
    </row>
    <row r="5616" spans="16:19" x14ac:dyDescent="0.25">
      <c r="P5616" s="13">
        <v>88.033333333329608</v>
      </c>
      <c r="Q5616" s="13">
        <f t="shared" si="164"/>
        <v>5282</v>
      </c>
      <c r="R5616" s="14">
        <v>256.66666666668118</v>
      </c>
      <c r="S5616">
        <v>293.12796981930677</v>
      </c>
    </row>
    <row r="5617" spans="16:19" x14ac:dyDescent="0.25">
      <c r="P5617" s="13">
        <v>88.049999999996274</v>
      </c>
      <c r="Q5617" s="13">
        <f t="shared" si="164"/>
        <v>5283</v>
      </c>
      <c r="R5617" s="14">
        <v>256.66666666668112</v>
      </c>
      <c r="S5617">
        <v>293.07577074323262</v>
      </c>
    </row>
    <row r="5618" spans="16:19" x14ac:dyDescent="0.25">
      <c r="P5618" s="13">
        <v>88.06666666666294</v>
      </c>
      <c r="Q5618" s="13">
        <f t="shared" si="164"/>
        <v>5284</v>
      </c>
      <c r="R5618" s="14">
        <v>268.88888888890403</v>
      </c>
      <c r="S5618">
        <v>292.68814907021971</v>
      </c>
    </row>
    <row r="5619" spans="16:19" x14ac:dyDescent="0.25">
      <c r="P5619" s="13">
        <v>88.083333333329605</v>
      </c>
      <c r="Q5619" s="13">
        <f t="shared" si="164"/>
        <v>5285</v>
      </c>
      <c r="R5619" s="14">
        <v>268.88888888890403</v>
      </c>
      <c r="S5619">
        <v>292.96243335013537</v>
      </c>
    </row>
    <row r="5620" spans="16:19" x14ac:dyDescent="0.25">
      <c r="P5620" s="13">
        <v>88.099999999996271</v>
      </c>
      <c r="Q5620" s="13">
        <f t="shared" si="164"/>
        <v>5286</v>
      </c>
      <c r="R5620" s="14">
        <v>268.88888888890403</v>
      </c>
      <c r="S5620">
        <v>296.41140450581116</v>
      </c>
    </row>
    <row r="5621" spans="16:19" x14ac:dyDescent="0.25">
      <c r="P5621" s="13">
        <v>88.116666666662937</v>
      </c>
      <c r="Q5621" s="13">
        <f t="shared" si="164"/>
        <v>5287</v>
      </c>
      <c r="R5621" s="14">
        <v>268.88888888890403</v>
      </c>
      <c r="S5621">
        <v>299.78551092789246</v>
      </c>
    </row>
    <row r="5622" spans="16:19" x14ac:dyDescent="0.25">
      <c r="P5622" s="13">
        <v>88.133333333329603</v>
      </c>
      <c r="Q5622" s="13">
        <f t="shared" si="164"/>
        <v>5288</v>
      </c>
      <c r="R5622" s="14">
        <v>281.11111111112695</v>
      </c>
      <c r="S5622">
        <v>300.68107465392211</v>
      </c>
    </row>
    <row r="5623" spans="16:19" x14ac:dyDescent="0.25">
      <c r="P5623" s="13">
        <v>88.149999999996268</v>
      </c>
      <c r="Q5623" s="13">
        <f t="shared" si="164"/>
        <v>5289</v>
      </c>
      <c r="R5623" s="14">
        <v>293.33333333334986</v>
      </c>
      <c r="S5623">
        <v>299.31877922983364</v>
      </c>
    </row>
    <row r="5624" spans="16:19" x14ac:dyDescent="0.25">
      <c r="P5624" s="13">
        <v>88.166666666662934</v>
      </c>
      <c r="Q5624" s="13">
        <f t="shared" si="164"/>
        <v>5290</v>
      </c>
      <c r="R5624" s="14">
        <v>281.11111111112695</v>
      </c>
      <c r="S5624">
        <v>298.45351732790334</v>
      </c>
    </row>
    <row r="5625" spans="16:19" x14ac:dyDescent="0.25">
      <c r="P5625" s="13">
        <v>88.1833333333296</v>
      </c>
      <c r="Q5625" s="13">
        <f t="shared" si="164"/>
        <v>5291</v>
      </c>
      <c r="R5625" s="14">
        <v>281.11111111112695</v>
      </c>
      <c r="S5625">
        <v>299.56674138320568</v>
      </c>
    </row>
    <row r="5626" spans="16:19" x14ac:dyDescent="0.25">
      <c r="P5626" s="13">
        <v>88.199999999996265</v>
      </c>
      <c r="Q5626" s="13">
        <f t="shared" si="164"/>
        <v>5292</v>
      </c>
      <c r="R5626" s="14">
        <v>256.66666666668112</v>
      </c>
      <c r="S5626">
        <v>296.36118322453336</v>
      </c>
    </row>
    <row r="5627" spans="16:19" x14ac:dyDescent="0.25">
      <c r="P5627" s="13">
        <v>88.216666666662931</v>
      </c>
      <c r="Q5627" s="13">
        <f t="shared" si="164"/>
        <v>5293</v>
      </c>
      <c r="R5627" s="14">
        <v>256.66666666668112</v>
      </c>
      <c r="S5627">
        <v>295.55538800700361</v>
      </c>
    </row>
    <row r="5628" spans="16:19" x14ac:dyDescent="0.25">
      <c r="P5628" s="13">
        <v>88.233333333329597</v>
      </c>
      <c r="Q5628" s="13">
        <f t="shared" si="164"/>
        <v>5294</v>
      </c>
      <c r="R5628" s="14">
        <v>244.44444444445827</v>
      </c>
      <c r="S5628">
        <v>294.88934660463411</v>
      </c>
    </row>
    <row r="5629" spans="16:19" x14ac:dyDescent="0.25">
      <c r="P5629" s="13">
        <v>88.249999999996263</v>
      </c>
      <c r="Q5629" s="13">
        <f t="shared" si="164"/>
        <v>5295</v>
      </c>
      <c r="R5629" s="14">
        <v>244.44444444445827</v>
      </c>
      <c r="S5629">
        <v>291.91534720768942</v>
      </c>
    </row>
    <row r="5630" spans="16:19" x14ac:dyDescent="0.25">
      <c r="P5630" s="13">
        <v>88.266666666662928</v>
      </c>
      <c r="Q5630" s="13">
        <f t="shared" si="164"/>
        <v>5296</v>
      </c>
      <c r="R5630" s="14">
        <v>232.22222222223536</v>
      </c>
      <c r="S5630">
        <v>291.52964623051969</v>
      </c>
    </row>
    <row r="5631" spans="16:19" x14ac:dyDescent="0.25">
      <c r="P5631" s="13">
        <v>88.283333333329594</v>
      </c>
      <c r="Q5631" s="13">
        <f t="shared" si="164"/>
        <v>5297</v>
      </c>
      <c r="R5631" s="14">
        <v>220.00000000001245</v>
      </c>
      <c r="S5631">
        <v>289.85474733523262</v>
      </c>
    </row>
    <row r="5632" spans="16:19" x14ac:dyDescent="0.25">
      <c r="P5632" s="13">
        <v>88.29999999999626</v>
      </c>
      <c r="Q5632" s="13">
        <f t="shared" si="164"/>
        <v>5298</v>
      </c>
      <c r="R5632" s="14">
        <v>220.00000000001245</v>
      </c>
      <c r="S5632">
        <v>287.38368453397345</v>
      </c>
    </row>
    <row r="5633" spans="16:19" x14ac:dyDescent="0.25">
      <c r="P5633" s="13">
        <v>88.316666666662925</v>
      </c>
      <c r="Q5633" s="13">
        <f t="shared" si="164"/>
        <v>5299</v>
      </c>
      <c r="R5633" s="14">
        <v>220.00000000001245</v>
      </c>
      <c r="S5633">
        <v>285.94199490579979</v>
      </c>
    </row>
    <row r="5634" spans="16:19" x14ac:dyDescent="0.25">
      <c r="P5634" s="13">
        <v>88.333333333329591</v>
      </c>
      <c r="Q5634" s="13">
        <f t="shared" si="164"/>
        <v>5300</v>
      </c>
      <c r="R5634" s="14">
        <v>207.77777777778954</v>
      </c>
      <c r="S5634">
        <v>285.1718112452661</v>
      </c>
    </row>
    <row r="5635" spans="16:19" x14ac:dyDescent="0.25">
      <c r="P5635" s="13">
        <v>88.349999999996257</v>
      </c>
      <c r="Q5635" s="13">
        <f t="shared" si="164"/>
        <v>5301</v>
      </c>
      <c r="R5635" s="14">
        <v>207.77777777778954</v>
      </c>
      <c r="S5635">
        <v>282.7584300797493</v>
      </c>
    </row>
    <row r="5636" spans="16:19" x14ac:dyDescent="0.25">
      <c r="P5636" s="13">
        <v>88.366666666662923</v>
      </c>
      <c r="Q5636" s="13">
        <f t="shared" si="164"/>
        <v>5302</v>
      </c>
      <c r="R5636" s="14">
        <v>207.77777777778954</v>
      </c>
      <c r="S5636">
        <v>280.86398123894526</v>
      </c>
    </row>
    <row r="5637" spans="16:19" x14ac:dyDescent="0.25">
      <c r="P5637" s="13">
        <v>88.383333333329588</v>
      </c>
      <c r="Q5637" s="13">
        <f t="shared" ref="Q5637:Q5700" si="165">ROUND(P5637*60,0)</f>
        <v>5303</v>
      </c>
      <c r="R5637" s="14">
        <v>207.77777777778954</v>
      </c>
      <c r="S5637">
        <v>282.77442342726908</v>
      </c>
    </row>
    <row r="5638" spans="16:19" x14ac:dyDescent="0.25">
      <c r="P5638" s="13">
        <v>88.399999999996254</v>
      </c>
      <c r="Q5638" s="13">
        <f t="shared" si="165"/>
        <v>5304</v>
      </c>
      <c r="R5638" s="14">
        <v>207.77777777778954</v>
      </c>
      <c r="S5638">
        <v>281.8571723945937</v>
      </c>
    </row>
    <row r="5639" spans="16:19" x14ac:dyDescent="0.25">
      <c r="P5639" s="13">
        <v>88.41666666666292</v>
      </c>
      <c r="Q5639" s="13">
        <f t="shared" si="165"/>
        <v>5305</v>
      </c>
      <c r="R5639" s="14">
        <v>195.5555555555666</v>
      </c>
      <c r="S5639">
        <v>280.22331094355167</v>
      </c>
    </row>
    <row r="5640" spans="16:19" x14ac:dyDescent="0.25">
      <c r="P5640" s="13">
        <v>88.433333333329585</v>
      </c>
      <c r="Q5640" s="13">
        <f t="shared" si="165"/>
        <v>5306</v>
      </c>
      <c r="R5640" s="14">
        <v>195.5555555555666</v>
      </c>
      <c r="S5640">
        <v>281.1172332900091</v>
      </c>
    </row>
    <row r="5641" spans="16:19" x14ac:dyDescent="0.25">
      <c r="P5641" s="13">
        <v>88.449999999996251</v>
      </c>
      <c r="Q5641" s="13">
        <f t="shared" si="165"/>
        <v>5307</v>
      </c>
      <c r="R5641" s="14">
        <v>195.5555555555666</v>
      </c>
      <c r="S5641">
        <v>280.11000931235611</v>
      </c>
    </row>
    <row r="5642" spans="16:19" x14ac:dyDescent="0.25">
      <c r="P5642" s="13">
        <v>88.466666666662917</v>
      </c>
      <c r="Q5642" s="13">
        <f t="shared" si="165"/>
        <v>5308</v>
      </c>
      <c r="R5642" s="14">
        <v>195.5555555555666</v>
      </c>
      <c r="S5642">
        <v>279.02231173573136</v>
      </c>
    </row>
    <row r="5643" spans="16:19" x14ac:dyDescent="0.25">
      <c r="P5643" s="13">
        <v>88.483333333329583</v>
      </c>
      <c r="Q5643" s="13">
        <f t="shared" si="165"/>
        <v>5309</v>
      </c>
      <c r="R5643" s="14">
        <v>183.33333333334372</v>
      </c>
      <c r="S5643">
        <v>279.23191953823624</v>
      </c>
    </row>
    <row r="5644" spans="16:19" x14ac:dyDescent="0.25">
      <c r="P5644" s="13">
        <v>88.499999999996248</v>
      </c>
      <c r="Q5644" s="13">
        <f t="shared" si="165"/>
        <v>5310</v>
      </c>
      <c r="R5644" s="14">
        <v>183.33333333334372</v>
      </c>
      <c r="S5644">
        <v>278.90715377051231</v>
      </c>
    </row>
    <row r="5645" spans="16:19" x14ac:dyDescent="0.25">
      <c r="P5645" s="13">
        <v>88.516666666662914</v>
      </c>
      <c r="Q5645" s="13">
        <f t="shared" si="165"/>
        <v>5311</v>
      </c>
      <c r="R5645" s="14">
        <v>183.33333333334369</v>
      </c>
      <c r="S5645">
        <v>278.5015954446061</v>
      </c>
    </row>
    <row r="5646" spans="16:19" x14ac:dyDescent="0.25">
      <c r="P5646" s="13">
        <v>88.53333333332958</v>
      </c>
      <c r="Q5646" s="13">
        <f t="shared" si="165"/>
        <v>5312</v>
      </c>
      <c r="R5646" s="14">
        <v>171.11111111112078</v>
      </c>
      <c r="S5646">
        <v>280.45136706979798</v>
      </c>
    </row>
    <row r="5647" spans="16:19" x14ac:dyDescent="0.25">
      <c r="P5647" s="13">
        <v>88.549999999996245</v>
      </c>
      <c r="Q5647" s="13">
        <f t="shared" si="165"/>
        <v>5313</v>
      </c>
      <c r="R5647" s="14">
        <v>171.11111111112078</v>
      </c>
      <c r="S5647">
        <v>282.34121048057642</v>
      </c>
    </row>
    <row r="5648" spans="16:19" x14ac:dyDescent="0.25">
      <c r="P5648" s="13">
        <v>88.566666666662911</v>
      </c>
      <c r="Q5648" s="13">
        <f t="shared" si="165"/>
        <v>5314</v>
      </c>
      <c r="R5648" s="14">
        <v>171.11111111112081</v>
      </c>
      <c r="S5648">
        <v>283.30103271949486</v>
      </c>
    </row>
    <row r="5649" spans="16:19" x14ac:dyDescent="0.25">
      <c r="P5649" s="13">
        <v>88.583333333329577</v>
      </c>
      <c r="Q5649" s="13">
        <f t="shared" si="165"/>
        <v>5315</v>
      </c>
      <c r="R5649" s="14">
        <v>158.8888888888979</v>
      </c>
      <c r="S5649">
        <v>283.41045279454039</v>
      </c>
    </row>
    <row r="5650" spans="16:19" x14ac:dyDescent="0.25">
      <c r="P5650" s="13">
        <v>88.599999999996243</v>
      </c>
      <c r="Q5650" s="13">
        <f t="shared" si="165"/>
        <v>5316</v>
      </c>
      <c r="R5650" s="14">
        <v>158.8888888888979</v>
      </c>
      <c r="S5650">
        <v>285.12959202009392</v>
      </c>
    </row>
    <row r="5651" spans="16:19" x14ac:dyDescent="0.25">
      <c r="P5651" s="13">
        <v>88.616666666662908</v>
      </c>
      <c r="Q5651" s="13">
        <f t="shared" si="165"/>
        <v>5317</v>
      </c>
      <c r="R5651" s="14">
        <v>158.8888888888979</v>
      </c>
      <c r="S5651">
        <v>285.8368772867035</v>
      </c>
    </row>
    <row r="5652" spans="16:19" x14ac:dyDescent="0.25">
      <c r="P5652" s="13">
        <v>88.633333333329574</v>
      </c>
      <c r="Q5652" s="13">
        <f t="shared" si="165"/>
        <v>5318</v>
      </c>
      <c r="R5652" s="14">
        <v>158.8888888888979</v>
      </c>
      <c r="S5652">
        <v>287.07803635220336</v>
      </c>
    </row>
    <row r="5653" spans="16:19" x14ac:dyDescent="0.25">
      <c r="P5653" s="13">
        <v>88.64999999999624</v>
      </c>
      <c r="Q5653" s="13">
        <f t="shared" si="165"/>
        <v>5319</v>
      </c>
      <c r="R5653" s="14">
        <v>158.88888888889792</v>
      </c>
      <c r="S5653">
        <v>288.18404546285075</v>
      </c>
    </row>
    <row r="5654" spans="16:19" x14ac:dyDescent="0.25">
      <c r="P5654" s="13">
        <v>88.666666666662906</v>
      </c>
      <c r="Q5654" s="13">
        <f t="shared" si="165"/>
        <v>5320</v>
      </c>
      <c r="R5654" s="14">
        <v>171.11111111112081</v>
      </c>
      <c r="S5654">
        <v>288.75708062457454</v>
      </c>
    </row>
    <row r="5655" spans="16:19" x14ac:dyDescent="0.25">
      <c r="P5655" s="13">
        <v>88.683333333329571</v>
      </c>
      <c r="Q5655" s="13">
        <f t="shared" si="165"/>
        <v>5321</v>
      </c>
      <c r="R5655" s="14">
        <v>171.11111111112081</v>
      </c>
      <c r="S5655">
        <v>290.6821448088017</v>
      </c>
    </row>
    <row r="5656" spans="16:19" x14ac:dyDescent="0.25">
      <c r="P5656" s="13">
        <v>88.699999999996237</v>
      </c>
      <c r="Q5656" s="13">
        <f t="shared" si="165"/>
        <v>5322</v>
      </c>
      <c r="R5656" s="14">
        <v>195.55555555556666</v>
      </c>
      <c r="S5656">
        <v>292.63179018872125</v>
      </c>
    </row>
    <row r="5657" spans="16:19" x14ac:dyDescent="0.25">
      <c r="P5657" s="13">
        <v>88.716666666662903</v>
      </c>
      <c r="Q5657" s="13">
        <f t="shared" si="165"/>
        <v>5323</v>
      </c>
      <c r="R5657" s="14">
        <v>207.77777777778957</v>
      </c>
      <c r="S5657">
        <v>293.17580649750261</v>
      </c>
    </row>
    <row r="5658" spans="16:19" x14ac:dyDescent="0.25">
      <c r="P5658" s="13">
        <v>88.733333333329568</v>
      </c>
      <c r="Q5658" s="13">
        <f t="shared" si="165"/>
        <v>5324</v>
      </c>
      <c r="R5658" s="14">
        <v>220.00000000001248</v>
      </c>
      <c r="S5658">
        <v>292.88297402069531</v>
      </c>
    </row>
    <row r="5659" spans="16:19" x14ac:dyDescent="0.25">
      <c r="P5659" s="13">
        <v>88.749999999996234</v>
      </c>
      <c r="Q5659" s="13">
        <f t="shared" si="165"/>
        <v>5325</v>
      </c>
      <c r="R5659" s="14">
        <v>232.22222222223539</v>
      </c>
      <c r="S5659">
        <v>291.08486909372454</v>
      </c>
    </row>
    <row r="5660" spans="16:19" x14ac:dyDescent="0.25">
      <c r="P5660" s="13">
        <v>88.7666666666629</v>
      </c>
      <c r="Q5660" s="13">
        <f t="shared" si="165"/>
        <v>5326</v>
      </c>
      <c r="R5660" s="14">
        <v>244.44444444445827</v>
      </c>
      <c r="S5660">
        <v>290.04609310184782</v>
      </c>
    </row>
    <row r="5661" spans="16:19" x14ac:dyDescent="0.25">
      <c r="P5661" s="13">
        <v>88.783333333329566</v>
      </c>
      <c r="Q5661" s="13">
        <f t="shared" si="165"/>
        <v>5327</v>
      </c>
      <c r="R5661" s="14">
        <v>256.66666666668118</v>
      </c>
      <c r="S5661">
        <v>288.79109397797396</v>
      </c>
    </row>
    <row r="5662" spans="16:19" x14ac:dyDescent="0.25">
      <c r="P5662" s="13">
        <v>88.799999999996231</v>
      </c>
      <c r="Q5662" s="13">
        <f t="shared" si="165"/>
        <v>5328</v>
      </c>
      <c r="R5662" s="14">
        <v>244.44444444445827</v>
      </c>
      <c r="S5662">
        <v>286.38780656214391</v>
      </c>
    </row>
    <row r="5663" spans="16:19" x14ac:dyDescent="0.25">
      <c r="P5663" s="13">
        <v>88.816666666662897</v>
      </c>
      <c r="Q5663" s="13">
        <f t="shared" si="165"/>
        <v>5329</v>
      </c>
      <c r="R5663" s="14">
        <v>232.22222222223536</v>
      </c>
      <c r="S5663">
        <v>282.99637174844383</v>
      </c>
    </row>
    <row r="5664" spans="16:19" x14ac:dyDescent="0.25">
      <c r="P5664" s="13">
        <v>88.833333333329563</v>
      </c>
      <c r="Q5664" s="13">
        <f t="shared" si="165"/>
        <v>5330</v>
      </c>
      <c r="R5664" s="14">
        <v>232.22222222223536</v>
      </c>
      <c r="S5664">
        <v>279.7193293526438</v>
      </c>
    </row>
    <row r="5665" spans="16:19" x14ac:dyDescent="0.25">
      <c r="P5665" s="13">
        <v>88.849999999996228</v>
      </c>
      <c r="Q5665" s="13">
        <f t="shared" si="165"/>
        <v>5331</v>
      </c>
      <c r="R5665" s="14">
        <v>244.44444444445827</v>
      </c>
      <c r="S5665">
        <v>276.3680137400184</v>
      </c>
    </row>
    <row r="5666" spans="16:19" x14ac:dyDescent="0.25">
      <c r="P5666" s="13">
        <v>88.866666666662894</v>
      </c>
      <c r="Q5666" s="13">
        <f t="shared" si="165"/>
        <v>5332</v>
      </c>
      <c r="R5666" s="14">
        <v>256.66666666668118</v>
      </c>
      <c r="S5666">
        <v>273.02991302895833</v>
      </c>
    </row>
    <row r="5667" spans="16:19" x14ac:dyDescent="0.25">
      <c r="P5667" s="13">
        <v>88.88333333332956</v>
      </c>
      <c r="Q5667" s="13">
        <f t="shared" si="165"/>
        <v>5333</v>
      </c>
      <c r="R5667" s="14">
        <v>256.66666666668118</v>
      </c>
      <c r="S5667">
        <v>268.27747499156806</v>
      </c>
    </row>
    <row r="5668" spans="16:19" x14ac:dyDescent="0.25">
      <c r="P5668" s="13">
        <v>88.899999999996226</v>
      </c>
      <c r="Q5668" s="13">
        <f t="shared" si="165"/>
        <v>5334</v>
      </c>
      <c r="R5668" s="14">
        <v>256.66666666668118</v>
      </c>
      <c r="S5668">
        <v>265.81634106908916</v>
      </c>
    </row>
    <row r="5669" spans="16:19" x14ac:dyDescent="0.25">
      <c r="P5669" s="13">
        <v>88.916666666662891</v>
      </c>
      <c r="Q5669" s="13">
        <f t="shared" si="165"/>
        <v>5335</v>
      </c>
      <c r="R5669" s="14">
        <v>281.111111111127</v>
      </c>
      <c r="S5669">
        <v>263.65820957651863</v>
      </c>
    </row>
    <row r="5670" spans="16:19" x14ac:dyDescent="0.25">
      <c r="P5670" s="13">
        <v>88.933333333329557</v>
      </c>
      <c r="Q5670" s="13">
        <f t="shared" si="165"/>
        <v>5336</v>
      </c>
      <c r="R5670" s="14">
        <v>281.11111111112706</v>
      </c>
      <c r="S5670">
        <v>260.10899466166472</v>
      </c>
    </row>
    <row r="5671" spans="16:19" x14ac:dyDescent="0.25">
      <c r="P5671" s="13">
        <v>88.949999999996223</v>
      </c>
      <c r="Q5671" s="13">
        <f t="shared" si="165"/>
        <v>5337</v>
      </c>
      <c r="R5671" s="14">
        <v>305.55555555557282</v>
      </c>
      <c r="S5671">
        <v>257.84937925262443</v>
      </c>
    </row>
    <row r="5672" spans="16:19" x14ac:dyDescent="0.25">
      <c r="P5672" s="13">
        <v>88.966666666662888</v>
      </c>
      <c r="Q5672" s="13">
        <f t="shared" si="165"/>
        <v>5338</v>
      </c>
      <c r="R5672" s="14">
        <v>317.77777777779579</v>
      </c>
      <c r="S5672">
        <v>255.69770046340008</v>
      </c>
    </row>
    <row r="5673" spans="16:19" x14ac:dyDescent="0.25">
      <c r="P5673" s="13">
        <v>88.983333333329554</v>
      </c>
      <c r="Q5673" s="13">
        <f t="shared" si="165"/>
        <v>5339</v>
      </c>
      <c r="R5673" s="14">
        <v>330.00000000001864</v>
      </c>
      <c r="S5673">
        <v>257.59126026365982</v>
      </c>
    </row>
    <row r="5674" spans="16:19" x14ac:dyDescent="0.25">
      <c r="P5674" s="13">
        <v>88.99999999999622</v>
      </c>
      <c r="Q5674" s="13">
        <f t="shared" si="165"/>
        <v>5340</v>
      </c>
      <c r="R5674" s="14">
        <v>330.00000000001864</v>
      </c>
      <c r="S5674">
        <v>259.10409059302094</v>
      </c>
    </row>
    <row r="5675" spans="16:19" x14ac:dyDescent="0.25">
      <c r="P5675" s="13">
        <v>89.016666666662886</v>
      </c>
      <c r="Q5675" s="13">
        <f t="shared" si="165"/>
        <v>5341</v>
      </c>
      <c r="R5675" s="14">
        <v>330.00000000001864</v>
      </c>
      <c r="S5675">
        <v>260.20652116967347</v>
      </c>
    </row>
    <row r="5676" spans="16:19" x14ac:dyDescent="0.25">
      <c r="P5676" s="13">
        <v>89.033333333329551</v>
      </c>
      <c r="Q5676" s="13">
        <f t="shared" si="165"/>
        <v>5342</v>
      </c>
      <c r="R5676" s="14">
        <v>342.22222222224156</v>
      </c>
      <c r="S5676">
        <v>261.99579934506369</v>
      </c>
    </row>
    <row r="5677" spans="16:19" x14ac:dyDescent="0.25">
      <c r="P5677" s="13">
        <v>89.049999999996217</v>
      </c>
      <c r="Q5677" s="13">
        <f t="shared" si="165"/>
        <v>5343</v>
      </c>
      <c r="R5677" s="14">
        <v>342.22222222224156</v>
      </c>
      <c r="S5677">
        <v>264.15446408157317</v>
      </c>
    </row>
    <row r="5678" spans="16:19" x14ac:dyDescent="0.25">
      <c r="P5678" s="13">
        <v>89.066666666662883</v>
      </c>
      <c r="Q5678" s="13">
        <f t="shared" si="165"/>
        <v>5344</v>
      </c>
      <c r="R5678" s="14">
        <v>342.22222222224156</v>
      </c>
      <c r="S5678">
        <v>269.59663485891593</v>
      </c>
    </row>
    <row r="5679" spans="16:19" x14ac:dyDescent="0.25">
      <c r="P5679" s="13">
        <v>89.083333333329549</v>
      </c>
      <c r="Q5679" s="13">
        <f t="shared" si="165"/>
        <v>5345</v>
      </c>
      <c r="R5679" s="14">
        <v>354.44444444446447</v>
      </c>
      <c r="S5679">
        <v>273.1540661301928</v>
      </c>
    </row>
    <row r="5680" spans="16:19" x14ac:dyDescent="0.25">
      <c r="P5680" s="13">
        <v>89.099999999996214</v>
      </c>
      <c r="Q5680" s="13">
        <f t="shared" si="165"/>
        <v>5346</v>
      </c>
      <c r="R5680" s="14">
        <v>366.66666666668738</v>
      </c>
      <c r="S5680">
        <v>274.17865324590008</v>
      </c>
    </row>
    <row r="5681" spans="16:19" x14ac:dyDescent="0.25">
      <c r="P5681" s="13">
        <v>89.11666666666288</v>
      </c>
      <c r="Q5681" s="13">
        <f t="shared" si="165"/>
        <v>5347</v>
      </c>
      <c r="R5681" s="14">
        <v>366.66666666668732</v>
      </c>
      <c r="S5681">
        <v>278.50607417958076</v>
      </c>
    </row>
    <row r="5682" spans="16:19" x14ac:dyDescent="0.25">
      <c r="P5682" s="13">
        <v>89.133333333329546</v>
      </c>
      <c r="Q5682" s="13">
        <f t="shared" si="165"/>
        <v>5348</v>
      </c>
      <c r="R5682" s="14">
        <v>366.66666666668732</v>
      </c>
      <c r="S5682">
        <v>281.55602844551225</v>
      </c>
    </row>
    <row r="5683" spans="16:19" x14ac:dyDescent="0.25">
      <c r="P5683" s="13">
        <v>89.149999999996211</v>
      </c>
      <c r="Q5683" s="13">
        <f t="shared" si="165"/>
        <v>5349</v>
      </c>
      <c r="R5683" s="14">
        <v>366.66666666668732</v>
      </c>
      <c r="S5683">
        <v>283.6876933547872</v>
      </c>
    </row>
    <row r="5684" spans="16:19" x14ac:dyDescent="0.25">
      <c r="P5684" s="13">
        <v>89.166666666662877</v>
      </c>
      <c r="Q5684" s="13">
        <f t="shared" si="165"/>
        <v>5350</v>
      </c>
      <c r="R5684" s="14">
        <v>366.66666666668732</v>
      </c>
      <c r="S5684">
        <v>284.45269207713221</v>
      </c>
    </row>
    <row r="5685" spans="16:19" x14ac:dyDescent="0.25">
      <c r="P5685" s="13">
        <v>89.183333333329543</v>
      </c>
      <c r="Q5685" s="13">
        <f t="shared" si="165"/>
        <v>5351</v>
      </c>
      <c r="R5685" s="14">
        <v>378.88888888891023</v>
      </c>
      <c r="S5685">
        <v>283.69582338748222</v>
      </c>
    </row>
    <row r="5686" spans="16:19" x14ac:dyDescent="0.25">
      <c r="P5686" s="13">
        <v>89.199999999996209</v>
      </c>
      <c r="Q5686" s="13">
        <f t="shared" si="165"/>
        <v>5352</v>
      </c>
      <c r="R5686" s="14">
        <v>378.88888888891023</v>
      </c>
      <c r="S5686">
        <v>281.02400762334946</v>
      </c>
    </row>
    <row r="5687" spans="16:19" x14ac:dyDescent="0.25">
      <c r="P5687" s="13">
        <v>89.216666666662874</v>
      </c>
      <c r="Q5687" s="13">
        <f t="shared" si="165"/>
        <v>5353</v>
      </c>
      <c r="R5687" s="14">
        <v>366.66666666668732</v>
      </c>
      <c r="S5687">
        <v>277.38855767035045</v>
      </c>
    </row>
    <row r="5688" spans="16:19" x14ac:dyDescent="0.25">
      <c r="P5688" s="13">
        <v>89.23333333332954</v>
      </c>
      <c r="Q5688" s="13">
        <f t="shared" si="165"/>
        <v>5354</v>
      </c>
      <c r="R5688" s="14">
        <v>366.66666666668732</v>
      </c>
      <c r="S5688">
        <v>274.15890446753372</v>
      </c>
    </row>
    <row r="5689" spans="16:19" x14ac:dyDescent="0.25">
      <c r="P5689" s="13">
        <v>89.249999999996206</v>
      </c>
      <c r="Q5689" s="13">
        <f t="shared" si="165"/>
        <v>5355</v>
      </c>
      <c r="R5689" s="14">
        <v>366.66666666668732</v>
      </c>
      <c r="S5689">
        <v>269.87387531316108</v>
      </c>
    </row>
    <row r="5690" spans="16:19" x14ac:dyDescent="0.25">
      <c r="P5690" s="13">
        <v>89.266666666662871</v>
      </c>
      <c r="Q5690" s="13">
        <f t="shared" si="165"/>
        <v>5356</v>
      </c>
      <c r="R5690" s="14">
        <v>354.44444444446441</v>
      </c>
      <c r="S5690">
        <v>265.41875596448762</v>
      </c>
    </row>
    <row r="5691" spans="16:19" x14ac:dyDescent="0.25">
      <c r="P5691" s="13">
        <v>89.283333333329537</v>
      </c>
      <c r="Q5691" s="13">
        <f t="shared" si="165"/>
        <v>5357</v>
      </c>
      <c r="R5691" s="14">
        <v>354.44444444446441</v>
      </c>
      <c r="S5691">
        <v>263.38100088212917</v>
      </c>
    </row>
    <row r="5692" spans="16:19" x14ac:dyDescent="0.25">
      <c r="P5692" s="13">
        <v>89.299999999996203</v>
      </c>
      <c r="Q5692" s="13">
        <f t="shared" si="165"/>
        <v>5358</v>
      </c>
      <c r="R5692" s="14">
        <v>354.44444444446441</v>
      </c>
      <c r="S5692">
        <v>261.04360021926283</v>
      </c>
    </row>
    <row r="5693" spans="16:19" x14ac:dyDescent="0.25">
      <c r="P5693" s="13">
        <v>89.316666666662869</v>
      </c>
      <c r="Q5693" s="13">
        <f t="shared" si="165"/>
        <v>5359</v>
      </c>
      <c r="R5693" s="14">
        <v>354.44444444446441</v>
      </c>
      <c r="S5693">
        <v>258.30959546802615</v>
      </c>
    </row>
    <row r="5694" spans="16:19" x14ac:dyDescent="0.25">
      <c r="P5694" s="13">
        <v>89.333333333329534</v>
      </c>
      <c r="Q5694" s="13">
        <f t="shared" si="165"/>
        <v>5360</v>
      </c>
      <c r="R5694" s="14">
        <v>366.66666666668732</v>
      </c>
      <c r="S5694">
        <v>255.67969584126001</v>
      </c>
    </row>
    <row r="5695" spans="16:19" x14ac:dyDescent="0.25">
      <c r="P5695" s="13">
        <v>89.3499999999962</v>
      </c>
      <c r="Q5695" s="13">
        <f t="shared" si="165"/>
        <v>5361</v>
      </c>
      <c r="R5695" s="14">
        <v>354.44444444446441</v>
      </c>
      <c r="S5695">
        <v>252.00855951808205</v>
      </c>
    </row>
    <row r="5696" spans="16:19" x14ac:dyDescent="0.25">
      <c r="P5696" s="13">
        <v>89.366666666662866</v>
      </c>
      <c r="Q5696" s="13">
        <f t="shared" si="165"/>
        <v>5362</v>
      </c>
      <c r="R5696" s="14">
        <v>354.44444444446441</v>
      </c>
      <c r="S5696">
        <v>253.40638238390579</v>
      </c>
    </row>
    <row r="5697" spans="16:19" x14ac:dyDescent="0.25">
      <c r="P5697" s="13">
        <v>89.383333333329531</v>
      </c>
      <c r="Q5697" s="13">
        <f t="shared" si="165"/>
        <v>5363</v>
      </c>
      <c r="R5697" s="14">
        <v>342.2222222222415</v>
      </c>
      <c r="S5697">
        <v>256.40740534795992</v>
      </c>
    </row>
    <row r="5698" spans="16:19" x14ac:dyDescent="0.25">
      <c r="P5698" s="13">
        <v>89.399999999996197</v>
      </c>
      <c r="Q5698" s="13">
        <f t="shared" si="165"/>
        <v>5364</v>
      </c>
      <c r="R5698" s="14">
        <v>330.00000000001859</v>
      </c>
      <c r="S5698">
        <v>260.337625971085</v>
      </c>
    </row>
    <row r="5699" spans="16:19" x14ac:dyDescent="0.25">
      <c r="P5699" s="13">
        <v>89.416666666662863</v>
      </c>
      <c r="Q5699" s="13">
        <f t="shared" si="165"/>
        <v>5365</v>
      </c>
      <c r="R5699" s="14">
        <v>305.55555555557277</v>
      </c>
      <c r="S5699">
        <v>261.64061377625188</v>
      </c>
    </row>
    <row r="5700" spans="16:19" x14ac:dyDescent="0.25">
      <c r="P5700" s="13">
        <v>89.433333333329529</v>
      </c>
      <c r="Q5700" s="13">
        <f t="shared" si="165"/>
        <v>5366</v>
      </c>
      <c r="R5700" s="14">
        <v>305.55555555557277</v>
      </c>
      <c r="S5700">
        <v>262.8349206477323</v>
      </c>
    </row>
    <row r="5701" spans="16:19" x14ac:dyDescent="0.25">
      <c r="P5701" s="13">
        <v>89.449999999996194</v>
      </c>
      <c r="Q5701" s="13">
        <f t="shared" ref="Q5701:Q5764" si="166">ROUND(P5701*60,0)</f>
        <v>5367</v>
      </c>
      <c r="R5701" s="14">
        <v>281.11111111112695</v>
      </c>
      <c r="S5701">
        <v>262.91715599393376</v>
      </c>
    </row>
    <row r="5702" spans="16:19" x14ac:dyDescent="0.25">
      <c r="P5702" s="13">
        <v>89.46666666666286</v>
      </c>
      <c r="Q5702" s="13">
        <f t="shared" si="166"/>
        <v>5368</v>
      </c>
      <c r="R5702" s="14">
        <v>268.88888888890403</v>
      </c>
      <c r="S5702">
        <v>263.52339632203245</v>
      </c>
    </row>
    <row r="5703" spans="16:19" x14ac:dyDescent="0.25">
      <c r="P5703" s="13">
        <v>89.483333333329526</v>
      </c>
      <c r="Q5703" s="13">
        <f t="shared" si="166"/>
        <v>5369</v>
      </c>
      <c r="R5703" s="14">
        <v>256.66666666668112</v>
      </c>
      <c r="S5703">
        <v>264.42044225659936</v>
      </c>
    </row>
    <row r="5704" spans="16:19" x14ac:dyDescent="0.25">
      <c r="P5704" s="13">
        <v>89.499999999996191</v>
      </c>
      <c r="Q5704" s="13">
        <f t="shared" si="166"/>
        <v>5370</v>
      </c>
      <c r="R5704" s="14">
        <v>244.44444444445827</v>
      </c>
      <c r="S5704">
        <v>265.72516851323371</v>
      </c>
    </row>
    <row r="5705" spans="16:19" x14ac:dyDescent="0.25">
      <c r="P5705" s="13">
        <v>89.516666666662857</v>
      </c>
      <c r="Q5705" s="13">
        <f t="shared" si="166"/>
        <v>5371</v>
      </c>
      <c r="R5705" s="14">
        <v>232.22222222223536</v>
      </c>
      <c r="S5705">
        <v>266.39519127783137</v>
      </c>
    </row>
    <row r="5706" spans="16:19" x14ac:dyDescent="0.25">
      <c r="P5706" s="13">
        <v>89.533333333329523</v>
      </c>
      <c r="Q5706" s="13">
        <f t="shared" si="166"/>
        <v>5372</v>
      </c>
      <c r="R5706" s="14">
        <v>220.00000000001245</v>
      </c>
      <c r="S5706">
        <v>266.19807799083935</v>
      </c>
    </row>
    <row r="5707" spans="16:19" x14ac:dyDescent="0.25">
      <c r="P5707" s="13">
        <v>89.549999999996189</v>
      </c>
      <c r="Q5707" s="13">
        <f t="shared" si="166"/>
        <v>5373</v>
      </c>
      <c r="R5707" s="14">
        <v>220.00000000001245</v>
      </c>
      <c r="S5707">
        <v>262.70772935057585</v>
      </c>
    </row>
    <row r="5708" spans="16:19" x14ac:dyDescent="0.25">
      <c r="P5708" s="13">
        <v>89.566666666662854</v>
      </c>
      <c r="Q5708" s="13">
        <f t="shared" si="166"/>
        <v>5374</v>
      </c>
      <c r="R5708" s="14">
        <v>220.00000000001245</v>
      </c>
      <c r="S5708">
        <v>261.45850123258447</v>
      </c>
    </row>
    <row r="5709" spans="16:19" x14ac:dyDescent="0.25">
      <c r="P5709" s="13">
        <v>89.58333333332952</v>
      </c>
      <c r="Q5709" s="13">
        <f t="shared" si="166"/>
        <v>5375</v>
      </c>
      <c r="R5709" s="14">
        <v>220.00000000001245</v>
      </c>
      <c r="S5709">
        <v>258.92845730117301</v>
      </c>
    </row>
    <row r="5710" spans="16:19" x14ac:dyDescent="0.25">
      <c r="P5710" s="13">
        <v>89.599999999996186</v>
      </c>
      <c r="Q5710" s="13">
        <f t="shared" si="166"/>
        <v>5376</v>
      </c>
      <c r="R5710" s="14">
        <v>207.77777777778954</v>
      </c>
      <c r="S5710">
        <v>257.41453896976117</v>
      </c>
    </row>
    <row r="5711" spans="16:19" x14ac:dyDescent="0.25">
      <c r="P5711" s="13">
        <v>89.616666666662852</v>
      </c>
      <c r="Q5711" s="13">
        <f t="shared" si="166"/>
        <v>5377</v>
      </c>
      <c r="R5711" s="14">
        <v>195.5555555555666</v>
      </c>
      <c r="S5711">
        <v>255.7384206162817</v>
      </c>
    </row>
    <row r="5712" spans="16:19" x14ac:dyDescent="0.25">
      <c r="P5712" s="13">
        <v>89.633333333329517</v>
      </c>
      <c r="Q5712" s="13">
        <f t="shared" si="166"/>
        <v>5378</v>
      </c>
      <c r="R5712" s="14">
        <v>183.33333333334372</v>
      </c>
      <c r="S5712">
        <v>256.08365632910528</v>
      </c>
    </row>
    <row r="5713" spans="16:19" x14ac:dyDescent="0.25">
      <c r="P5713" s="13">
        <v>89.649999999996183</v>
      </c>
      <c r="Q5713" s="13">
        <f t="shared" si="166"/>
        <v>5379</v>
      </c>
      <c r="R5713" s="14">
        <v>171.11111111112078</v>
      </c>
      <c r="S5713">
        <v>256.13852288111997</v>
      </c>
    </row>
    <row r="5714" spans="16:19" x14ac:dyDescent="0.25">
      <c r="P5714" s="13">
        <v>89.666666666662849</v>
      </c>
      <c r="Q5714" s="13">
        <f t="shared" si="166"/>
        <v>5380</v>
      </c>
      <c r="R5714" s="14">
        <v>158.88888888889787</v>
      </c>
      <c r="S5714">
        <v>254.98240393504861</v>
      </c>
    </row>
    <row r="5715" spans="16:19" x14ac:dyDescent="0.25">
      <c r="P5715" s="13">
        <v>89.683333333329514</v>
      </c>
      <c r="Q5715" s="13">
        <f t="shared" si="166"/>
        <v>5381</v>
      </c>
      <c r="R5715" s="14">
        <v>146.66666666667496</v>
      </c>
      <c r="S5715">
        <v>256.21601455617355</v>
      </c>
    </row>
    <row r="5716" spans="16:19" x14ac:dyDescent="0.25">
      <c r="P5716" s="13">
        <v>89.69999999999618</v>
      </c>
      <c r="Q5716" s="13">
        <f t="shared" si="166"/>
        <v>5382</v>
      </c>
      <c r="R5716" s="14">
        <v>134.44444444445205</v>
      </c>
      <c r="S5716">
        <v>256.75072064371307</v>
      </c>
    </row>
    <row r="5717" spans="16:19" x14ac:dyDescent="0.25">
      <c r="P5717" s="13">
        <v>89.716666666662846</v>
      </c>
      <c r="Q5717" s="13">
        <f t="shared" si="166"/>
        <v>5383</v>
      </c>
      <c r="R5717" s="14">
        <v>122.22222222222915</v>
      </c>
      <c r="S5717">
        <v>256.44363273596088</v>
      </c>
    </row>
    <row r="5718" spans="16:19" x14ac:dyDescent="0.25">
      <c r="P5718" s="13">
        <v>89.733333333329512</v>
      </c>
      <c r="Q5718" s="13">
        <f t="shared" si="166"/>
        <v>5384</v>
      </c>
      <c r="R5718" s="14">
        <v>110.00000000000624</v>
      </c>
      <c r="S5718">
        <v>256.08776362076782</v>
      </c>
    </row>
    <row r="5719" spans="16:19" x14ac:dyDescent="0.25">
      <c r="P5719" s="13">
        <v>89.749999999996177</v>
      </c>
      <c r="Q5719" s="13">
        <f t="shared" si="166"/>
        <v>5385</v>
      </c>
      <c r="R5719" s="14">
        <v>97.777777777783328</v>
      </c>
      <c r="S5719">
        <v>255.7208260298371</v>
      </c>
    </row>
    <row r="5720" spans="16:19" x14ac:dyDescent="0.25">
      <c r="P5720" s="13">
        <v>89.766666666662843</v>
      </c>
      <c r="Q5720" s="13">
        <f t="shared" si="166"/>
        <v>5386</v>
      </c>
      <c r="R5720" s="14">
        <v>97.777777777783328</v>
      </c>
      <c r="S5720">
        <v>257.47613700211264</v>
      </c>
    </row>
    <row r="5721" spans="16:19" x14ac:dyDescent="0.25">
      <c r="P5721" s="13">
        <v>89.783333333329509</v>
      </c>
      <c r="Q5721" s="13">
        <f t="shared" si="166"/>
        <v>5387</v>
      </c>
      <c r="R5721" s="14">
        <v>85.555555555560417</v>
      </c>
      <c r="S5721">
        <v>259.1938445966648</v>
      </c>
    </row>
    <row r="5722" spans="16:19" x14ac:dyDescent="0.25">
      <c r="P5722" s="13">
        <v>89.799999999996174</v>
      </c>
      <c r="Q5722" s="13">
        <f t="shared" si="166"/>
        <v>5388</v>
      </c>
      <c r="R5722" s="14">
        <v>85.555555555560417</v>
      </c>
      <c r="S5722">
        <v>261.19129304779244</v>
      </c>
    </row>
    <row r="5723" spans="16:19" x14ac:dyDescent="0.25">
      <c r="P5723" s="13">
        <v>89.81666666666284</v>
      </c>
      <c r="Q5723" s="13">
        <f t="shared" si="166"/>
        <v>5389</v>
      </c>
      <c r="R5723" s="14">
        <v>85.555555555560417</v>
      </c>
      <c r="S5723">
        <v>261.98502559484336</v>
      </c>
    </row>
    <row r="5724" spans="16:19" x14ac:dyDescent="0.25">
      <c r="P5724" s="13">
        <v>89.833333333329506</v>
      </c>
      <c r="Q5724" s="13">
        <f t="shared" si="166"/>
        <v>5390</v>
      </c>
      <c r="R5724" s="14">
        <v>73.333333333337492</v>
      </c>
      <c r="S5724">
        <v>263.52468715285835</v>
      </c>
    </row>
    <row r="5725" spans="16:19" x14ac:dyDescent="0.25">
      <c r="P5725" s="13">
        <v>89.849999999996172</v>
      </c>
      <c r="Q5725" s="13">
        <f t="shared" si="166"/>
        <v>5391</v>
      </c>
      <c r="R5725" s="14">
        <v>61.111111111114589</v>
      </c>
      <c r="S5725">
        <v>265.91388244791273</v>
      </c>
    </row>
    <row r="5726" spans="16:19" x14ac:dyDescent="0.25">
      <c r="P5726" s="13">
        <v>89.866666666662837</v>
      </c>
      <c r="Q5726" s="13">
        <f t="shared" si="166"/>
        <v>5392</v>
      </c>
      <c r="R5726" s="14">
        <v>48.888888888891664</v>
      </c>
      <c r="S5726">
        <v>265.54359071117403</v>
      </c>
    </row>
    <row r="5727" spans="16:19" x14ac:dyDescent="0.25">
      <c r="P5727" s="13">
        <v>89.883333333329503</v>
      </c>
      <c r="Q5727" s="13">
        <f t="shared" si="166"/>
        <v>5393</v>
      </c>
      <c r="R5727" s="14">
        <v>48.888888888891664</v>
      </c>
      <c r="S5727">
        <v>266.72458412173296</v>
      </c>
    </row>
    <row r="5728" spans="16:19" x14ac:dyDescent="0.25">
      <c r="P5728" s="13">
        <v>89.899999999996169</v>
      </c>
      <c r="Q5728" s="13">
        <f t="shared" si="166"/>
        <v>5394</v>
      </c>
      <c r="R5728" s="14">
        <v>48.888888888891664</v>
      </c>
      <c r="S5728">
        <v>270.03640126485175</v>
      </c>
    </row>
    <row r="5729" spans="16:19" x14ac:dyDescent="0.25">
      <c r="P5729" s="13">
        <v>89.916666666662834</v>
      </c>
      <c r="Q5729" s="13">
        <f t="shared" si="166"/>
        <v>5395</v>
      </c>
      <c r="R5729" s="14">
        <v>48.888888888891664</v>
      </c>
      <c r="S5729">
        <v>271.6692360531577</v>
      </c>
    </row>
    <row r="5730" spans="16:19" x14ac:dyDescent="0.25">
      <c r="P5730" s="13">
        <v>89.9333333333295</v>
      </c>
      <c r="Q5730" s="13">
        <f t="shared" si="166"/>
        <v>5396</v>
      </c>
      <c r="R5730" s="14">
        <v>36.666666666668746</v>
      </c>
      <c r="S5730">
        <v>270.97573814002192</v>
      </c>
    </row>
    <row r="5731" spans="16:19" x14ac:dyDescent="0.25">
      <c r="P5731" s="13">
        <v>89.949999999996166</v>
      </c>
      <c r="Q5731" s="13">
        <f t="shared" si="166"/>
        <v>5397</v>
      </c>
      <c r="R5731" s="14">
        <v>36.666666666668746</v>
      </c>
      <c r="S5731">
        <v>270.46639523812718</v>
      </c>
    </row>
    <row r="5732" spans="16:19" x14ac:dyDescent="0.25">
      <c r="P5732" s="13">
        <v>89.966666666662832</v>
      </c>
      <c r="Q5732" s="13">
        <f t="shared" si="166"/>
        <v>5398</v>
      </c>
      <c r="R5732" s="14">
        <v>36.666666666668746</v>
      </c>
      <c r="S5732">
        <v>269.17060722745674</v>
      </c>
    </row>
    <row r="5733" spans="16:19" x14ac:dyDescent="0.25">
      <c r="P5733" s="13">
        <v>89.983333333329497</v>
      </c>
      <c r="Q5733" s="13">
        <f t="shared" si="166"/>
        <v>5399</v>
      </c>
      <c r="R5733" s="14">
        <v>36.666666666668746</v>
      </c>
      <c r="S5733">
        <v>267.5168853451022</v>
      </c>
    </row>
    <row r="5734" spans="16:19" x14ac:dyDescent="0.25">
      <c r="P5734" s="13">
        <v>89.999999999996163</v>
      </c>
      <c r="Q5734" s="13">
        <f t="shared" si="166"/>
        <v>5400</v>
      </c>
      <c r="R5734" s="14">
        <v>36.666666666668746</v>
      </c>
      <c r="S5734">
        <v>265.68415875210371</v>
      </c>
    </row>
    <row r="5735" spans="16:19" x14ac:dyDescent="0.25">
      <c r="P5735" s="13">
        <v>90.016666666662829</v>
      </c>
      <c r="Q5735" s="13">
        <f t="shared" si="166"/>
        <v>5401</v>
      </c>
      <c r="R5735" s="14">
        <v>36.666666666668746</v>
      </c>
      <c r="S5735">
        <v>263.48927268643956</v>
      </c>
    </row>
    <row r="5736" spans="16:19" x14ac:dyDescent="0.25">
      <c r="P5736" s="13">
        <v>90.033333333329495</v>
      </c>
      <c r="Q5736" s="13">
        <f t="shared" si="166"/>
        <v>5402</v>
      </c>
      <c r="R5736" s="14">
        <v>36.666666666668746</v>
      </c>
      <c r="S5736">
        <v>261.86716878635173</v>
      </c>
    </row>
    <row r="5737" spans="16:19" x14ac:dyDescent="0.25">
      <c r="P5737" s="13">
        <v>90.04999999999616</v>
      </c>
      <c r="Q5737" s="13">
        <f t="shared" si="166"/>
        <v>5403</v>
      </c>
      <c r="R5737" s="14">
        <v>24.444444444445832</v>
      </c>
      <c r="S5737">
        <v>260.10887526523737</v>
      </c>
    </row>
    <row r="5738" spans="16:19" x14ac:dyDescent="0.25">
      <c r="P5738" s="13">
        <v>90.066666666662826</v>
      </c>
      <c r="Q5738" s="13">
        <f t="shared" si="166"/>
        <v>5404</v>
      </c>
      <c r="R5738" s="14">
        <v>12.222222222222916</v>
      </c>
      <c r="S5738">
        <v>256.03809625571267</v>
      </c>
    </row>
    <row r="5739" spans="16:19" x14ac:dyDescent="0.25">
      <c r="P5739" s="13">
        <v>90.083333333329492</v>
      </c>
      <c r="Q5739" s="13">
        <f t="shared" si="166"/>
        <v>5405</v>
      </c>
      <c r="R5739" s="14">
        <v>0</v>
      </c>
      <c r="S5739">
        <v>251.30643867316132</v>
      </c>
    </row>
    <row r="5740" spans="16:19" x14ac:dyDescent="0.25">
      <c r="P5740" s="13">
        <v>90.099999999996157</v>
      </c>
      <c r="Q5740" s="13">
        <f t="shared" si="166"/>
        <v>5406</v>
      </c>
      <c r="R5740" s="14">
        <v>0</v>
      </c>
      <c r="S5740">
        <v>247.33879663396681</v>
      </c>
    </row>
    <row r="5741" spans="16:19" x14ac:dyDescent="0.25">
      <c r="P5741" s="13">
        <v>90.116666666662823</v>
      </c>
      <c r="Q5741" s="13">
        <f t="shared" si="166"/>
        <v>5407</v>
      </c>
      <c r="R5741" s="14">
        <v>0</v>
      </c>
      <c r="S5741">
        <v>246.00823574732948</v>
      </c>
    </row>
    <row r="5742" spans="16:19" x14ac:dyDescent="0.25">
      <c r="P5742" s="13">
        <v>90.133333333329489</v>
      </c>
      <c r="Q5742" s="13">
        <f t="shared" si="166"/>
        <v>5408</v>
      </c>
      <c r="R5742" s="14">
        <v>0</v>
      </c>
      <c r="S5742">
        <v>243.83632235044803</v>
      </c>
    </row>
    <row r="5743" spans="16:19" x14ac:dyDescent="0.25">
      <c r="P5743" s="13">
        <v>90.149999999996155</v>
      </c>
      <c r="Q5743" s="13">
        <f t="shared" si="166"/>
        <v>5409</v>
      </c>
      <c r="R5743" s="14">
        <v>0</v>
      </c>
      <c r="S5743">
        <v>244.39950988371621</v>
      </c>
    </row>
    <row r="5744" spans="16:19" x14ac:dyDescent="0.25">
      <c r="P5744" s="13">
        <v>90.16666666666282</v>
      </c>
      <c r="Q5744" s="13">
        <f t="shared" si="166"/>
        <v>5410</v>
      </c>
      <c r="R5744" s="14">
        <v>0</v>
      </c>
      <c r="S5744">
        <v>244.97649233415865</v>
      </c>
    </row>
    <row r="5745" spans="16:19" x14ac:dyDescent="0.25">
      <c r="P5745" s="13">
        <v>90.183333333329486</v>
      </c>
      <c r="Q5745" s="13">
        <f t="shared" si="166"/>
        <v>5411</v>
      </c>
      <c r="R5745" s="14">
        <v>0</v>
      </c>
      <c r="S5745">
        <v>245.29919732814096</v>
      </c>
    </row>
    <row r="5746" spans="16:19" x14ac:dyDescent="0.25">
      <c r="P5746" s="13">
        <v>90.199999999996152</v>
      </c>
      <c r="Q5746" s="13">
        <f t="shared" si="166"/>
        <v>5412</v>
      </c>
      <c r="R5746" s="14">
        <v>0</v>
      </c>
      <c r="S5746">
        <v>246.25745046097231</v>
      </c>
    </row>
    <row r="5747" spans="16:19" x14ac:dyDescent="0.25">
      <c r="P5747" s="13">
        <v>90.216666666662817</v>
      </c>
      <c r="Q5747" s="13">
        <f t="shared" si="166"/>
        <v>5413</v>
      </c>
      <c r="R5747" s="14">
        <v>0</v>
      </c>
      <c r="S5747">
        <v>245.91444792864911</v>
      </c>
    </row>
    <row r="5748" spans="16:19" x14ac:dyDescent="0.25">
      <c r="P5748" s="13">
        <v>90.233333333329483</v>
      </c>
      <c r="Q5748" s="13">
        <f t="shared" si="166"/>
        <v>5414</v>
      </c>
      <c r="R5748" s="14">
        <v>0</v>
      </c>
      <c r="S5748">
        <v>246.27058765752778</v>
      </c>
    </row>
    <row r="5749" spans="16:19" x14ac:dyDescent="0.25">
      <c r="P5749" s="13">
        <v>90.249999999996149</v>
      </c>
      <c r="Q5749" s="13">
        <f t="shared" si="166"/>
        <v>5415</v>
      </c>
      <c r="R5749" s="14">
        <v>0</v>
      </c>
      <c r="S5749">
        <v>249.48197277456487</v>
      </c>
    </row>
    <row r="5750" spans="16:19" x14ac:dyDescent="0.25">
      <c r="P5750" s="13">
        <v>90.266666666662815</v>
      </c>
      <c r="Q5750" s="13">
        <f t="shared" si="166"/>
        <v>5416</v>
      </c>
      <c r="R5750" s="14">
        <v>0</v>
      </c>
      <c r="S5750">
        <v>252.39895973461455</v>
      </c>
    </row>
    <row r="5751" spans="16:19" x14ac:dyDescent="0.25">
      <c r="P5751" s="13">
        <v>90.28333333332948</v>
      </c>
      <c r="Q5751" s="13">
        <f t="shared" si="166"/>
        <v>5417</v>
      </c>
      <c r="R5751" s="14">
        <v>0</v>
      </c>
      <c r="S5751">
        <v>256.19767914140505</v>
      </c>
    </row>
    <row r="5752" spans="16:19" x14ac:dyDescent="0.25">
      <c r="P5752" s="13">
        <v>90.299999999996146</v>
      </c>
      <c r="Q5752" s="13">
        <f t="shared" si="166"/>
        <v>5418</v>
      </c>
      <c r="R5752" s="14">
        <v>0</v>
      </c>
      <c r="S5752">
        <v>259.55162194549911</v>
      </c>
    </row>
    <row r="5753" spans="16:19" x14ac:dyDescent="0.25">
      <c r="P5753" s="13">
        <v>90.316666666662812</v>
      </c>
      <c r="Q5753" s="13">
        <f t="shared" si="166"/>
        <v>5419</v>
      </c>
      <c r="R5753" s="14">
        <v>0</v>
      </c>
      <c r="S5753">
        <v>260.62538473788379</v>
      </c>
    </row>
    <row r="5754" spans="16:19" x14ac:dyDescent="0.25">
      <c r="P5754" s="13">
        <v>90.333333333329477</v>
      </c>
      <c r="Q5754" s="13">
        <f t="shared" si="166"/>
        <v>5420</v>
      </c>
      <c r="R5754" s="14">
        <v>0</v>
      </c>
      <c r="S5754">
        <v>260.00719854824172</v>
      </c>
    </row>
    <row r="5755" spans="16:19" x14ac:dyDescent="0.25">
      <c r="P5755" s="13">
        <v>90.349999999996143</v>
      </c>
      <c r="Q5755" s="13">
        <f t="shared" si="166"/>
        <v>5421</v>
      </c>
      <c r="R5755" s="14">
        <v>0</v>
      </c>
      <c r="S5755">
        <v>260.86402539437586</v>
      </c>
    </row>
    <row r="5756" spans="16:19" x14ac:dyDescent="0.25">
      <c r="P5756" s="13">
        <v>90.366666666662809</v>
      </c>
      <c r="Q5756" s="13">
        <f t="shared" si="166"/>
        <v>5422</v>
      </c>
      <c r="R5756" s="14">
        <v>0</v>
      </c>
      <c r="S5756">
        <v>261.03003592922192</v>
      </c>
    </row>
    <row r="5757" spans="16:19" x14ac:dyDescent="0.25">
      <c r="P5757" s="13">
        <v>90.383333333329475</v>
      </c>
      <c r="Q5757" s="13">
        <f t="shared" si="166"/>
        <v>5423</v>
      </c>
      <c r="R5757" s="14">
        <v>0</v>
      </c>
      <c r="S5757">
        <v>260.31474707587262</v>
      </c>
    </row>
    <row r="5758" spans="16:19" x14ac:dyDescent="0.25">
      <c r="P5758" s="13">
        <v>90.39999999999614</v>
      </c>
      <c r="Q5758" s="13">
        <f t="shared" si="166"/>
        <v>5424</v>
      </c>
      <c r="R5758" s="14">
        <v>0</v>
      </c>
      <c r="S5758">
        <v>260.74017980690326</v>
      </c>
    </row>
    <row r="5759" spans="16:19" x14ac:dyDescent="0.25">
      <c r="P5759" s="13">
        <v>90.416666666662806</v>
      </c>
      <c r="Q5759" s="13">
        <f t="shared" si="166"/>
        <v>5425</v>
      </c>
      <c r="R5759" s="14">
        <v>0</v>
      </c>
      <c r="S5759">
        <v>260.41345313930498</v>
      </c>
    </row>
    <row r="5760" spans="16:19" x14ac:dyDescent="0.25">
      <c r="P5760" s="13">
        <v>90.433333333329472</v>
      </c>
      <c r="Q5760" s="13">
        <f t="shared" si="166"/>
        <v>5426</v>
      </c>
      <c r="R5760" s="14">
        <v>0</v>
      </c>
      <c r="S5760">
        <v>260.05439428152641</v>
      </c>
    </row>
    <row r="5761" spans="16:19" x14ac:dyDescent="0.25">
      <c r="P5761" s="13">
        <v>90.449999999996137</v>
      </c>
      <c r="Q5761" s="13">
        <f t="shared" si="166"/>
        <v>5427</v>
      </c>
      <c r="R5761" s="14">
        <v>0</v>
      </c>
      <c r="S5761">
        <v>260.39388533678158</v>
      </c>
    </row>
    <row r="5762" spans="16:19" x14ac:dyDescent="0.25">
      <c r="P5762" s="13">
        <v>90.466666666662803</v>
      </c>
      <c r="Q5762" s="13">
        <f t="shared" si="166"/>
        <v>5428</v>
      </c>
      <c r="R5762" s="14">
        <v>0</v>
      </c>
      <c r="S5762">
        <v>261.16136823274621</v>
      </c>
    </row>
    <row r="5763" spans="16:19" x14ac:dyDescent="0.25">
      <c r="P5763" s="13">
        <v>90.483333333329469</v>
      </c>
      <c r="Q5763" s="13">
        <f t="shared" si="166"/>
        <v>5429</v>
      </c>
      <c r="R5763" s="14">
        <v>0</v>
      </c>
      <c r="S5763">
        <v>258.77243453094684</v>
      </c>
    </row>
    <row r="5764" spans="16:19" x14ac:dyDescent="0.25">
      <c r="P5764" s="13">
        <v>90.499999999996135</v>
      </c>
      <c r="Q5764" s="13">
        <f t="shared" si="166"/>
        <v>5430</v>
      </c>
      <c r="R5764" s="14">
        <v>0</v>
      </c>
      <c r="S5764">
        <v>258.66071045034124</v>
      </c>
    </row>
    <row r="5765" spans="16:19" x14ac:dyDescent="0.25">
      <c r="P5765" s="13">
        <v>90.5166666666628</v>
      </c>
      <c r="Q5765" s="13">
        <f t="shared" ref="Q5765:Q5828" si="167">ROUND(P5765*60,0)</f>
        <v>5431</v>
      </c>
      <c r="R5765" s="14">
        <v>0</v>
      </c>
      <c r="S5765">
        <v>257.68597954996574</v>
      </c>
    </row>
    <row r="5766" spans="16:19" x14ac:dyDescent="0.25">
      <c r="P5766" s="13">
        <v>90.533333333329466</v>
      </c>
      <c r="Q5766" s="13">
        <f t="shared" si="167"/>
        <v>5432</v>
      </c>
      <c r="R5766" s="14">
        <v>0</v>
      </c>
      <c r="S5766">
        <v>254.66371024157195</v>
      </c>
    </row>
    <row r="5767" spans="16:19" x14ac:dyDescent="0.25">
      <c r="P5767" s="13">
        <v>90.549999999996132</v>
      </c>
      <c r="Q5767" s="13">
        <f t="shared" si="167"/>
        <v>5433</v>
      </c>
      <c r="R5767" s="14">
        <v>0</v>
      </c>
      <c r="S5767">
        <v>254.93679049272757</v>
      </c>
    </row>
    <row r="5768" spans="16:19" x14ac:dyDescent="0.25">
      <c r="P5768" s="13">
        <v>90.566666666662798</v>
      </c>
      <c r="Q5768" s="13">
        <f t="shared" si="167"/>
        <v>5434</v>
      </c>
      <c r="R5768" s="14">
        <v>0</v>
      </c>
      <c r="S5768">
        <v>256.5721747731277</v>
      </c>
    </row>
    <row r="5769" spans="16:19" x14ac:dyDescent="0.25">
      <c r="P5769" s="13">
        <v>90.583333333329463</v>
      </c>
      <c r="Q5769" s="13">
        <f t="shared" si="167"/>
        <v>5435</v>
      </c>
      <c r="R5769" s="14">
        <v>0</v>
      </c>
      <c r="S5769">
        <v>256.85963617725139</v>
      </c>
    </row>
    <row r="5770" spans="16:19" x14ac:dyDescent="0.25">
      <c r="P5770" s="13">
        <v>90.599999999996129</v>
      </c>
      <c r="Q5770" s="13">
        <f t="shared" si="167"/>
        <v>5436</v>
      </c>
      <c r="R5770" s="14">
        <v>0</v>
      </c>
      <c r="S5770">
        <v>258.18687470618539</v>
      </c>
    </row>
    <row r="5771" spans="16:19" x14ac:dyDescent="0.25">
      <c r="P5771" s="13">
        <v>90.616666666662795</v>
      </c>
      <c r="Q5771" s="13">
        <f t="shared" si="167"/>
        <v>5437</v>
      </c>
      <c r="R5771" s="14">
        <v>0</v>
      </c>
      <c r="S5771">
        <v>258.47384496792114</v>
      </c>
    </row>
    <row r="5772" spans="16:19" x14ac:dyDescent="0.25">
      <c r="P5772" s="13">
        <v>90.63333333332946</v>
      </c>
      <c r="Q5772" s="13">
        <f t="shared" si="167"/>
        <v>5438</v>
      </c>
      <c r="R5772" s="14">
        <v>0</v>
      </c>
      <c r="S5772">
        <v>255.60587362585568</v>
      </c>
    </row>
    <row r="5773" spans="16:19" x14ac:dyDescent="0.25">
      <c r="P5773" s="13">
        <v>90.649999999996126</v>
      </c>
      <c r="Q5773" s="13">
        <f t="shared" si="167"/>
        <v>5439</v>
      </c>
      <c r="R5773" s="14">
        <v>0</v>
      </c>
      <c r="S5773">
        <v>254.47283447071902</v>
      </c>
    </row>
    <row r="5774" spans="16:19" x14ac:dyDescent="0.25">
      <c r="P5774" s="13">
        <v>90.666666666662792</v>
      </c>
      <c r="Q5774" s="13">
        <f t="shared" si="167"/>
        <v>5440</v>
      </c>
      <c r="R5774" s="14">
        <v>0</v>
      </c>
      <c r="S5774">
        <v>256.29245206026286</v>
      </c>
    </row>
    <row r="5775" spans="16:19" x14ac:dyDescent="0.25">
      <c r="P5775" s="13">
        <v>90.683333333329458</v>
      </c>
      <c r="Q5775" s="13">
        <f t="shared" si="167"/>
        <v>5441</v>
      </c>
      <c r="R5775" s="14">
        <v>0</v>
      </c>
      <c r="S5775">
        <v>258.60027849955293</v>
      </c>
    </row>
    <row r="5776" spans="16:19" x14ac:dyDescent="0.25">
      <c r="P5776" s="13">
        <v>90.699999999996123</v>
      </c>
      <c r="Q5776" s="13">
        <f t="shared" si="167"/>
        <v>5442</v>
      </c>
      <c r="R5776" s="14">
        <v>0</v>
      </c>
      <c r="S5776">
        <v>262.57882625089059</v>
      </c>
    </row>
    <row r="5777" spans="16:19" x14ac:dyDescent="0.25">
      <c r="P5777" s="13">
        <v>90.716666666662789</v>
      </c>
      <c r="Q5777" s="13">
        <f t="shared" si="167"/>
        <v>5443</v>
      </c>
      <c r="R5777" s="14">
        <v>0</v>
      </c>
      <c r="S5777">
        <v>266.51606814653655</v>
      </c>
    </row>
    <row r="5778" spans="16:19" x14ac:dyDescent="0.25">
      <c r="P5778" s="13">
        <v>90.733333333329455</v>
      </c>
      <c r="Q5778" s="13">
        <f t="shared" si="167"/>
        <v>5444</v>
      </c>
      <c r="R5778" s="14">
        <v>0</v>
      </c>
      <c r="S5778">
        <v>267.00738432135449</v>
      </c>
    </row>
    <row r="5779" spans="16:19" x14ac:dyDescent="0.25">
      <c r="P5779" s="13">
        <v>90.74999999999612</v>
      </c>
      <c r="Q5779" s="13">
        <f t="shared" si="167"/>
        <v>5445</v>
      </c>
      <c r="R5779" s="14">
        <v>12.222222222222916</v>
      </c>
      <c r="S5779">
        <v>266.31139024056409</v>
      </c>
    </row>
    <row r="5780" spans="16:19" x14ac:dyDescent="0.25">
      <c r="P5780" s="13">
        <v>90.766666666662786</v>
      </c>
      <c r="Q5780" s="13">
        <f t="shared" si="167"/>
        <v>5446</v>
      </c>
      <c r="R5780" s="14">
        <v>24.444444444445832</v>
      </c>
      <c r="S5780">
        <v>267.05527802131286</v>
      </c>
    </row>
    <row r="5781" spans="16:19" x14ac:dyDescent="0.25">
      <c r="P5781" s="13">
        <v>90.783333333329452</v>
      </c>
      <c r="Q5781" s="13">
        <f t="shared" si="167"/>
        <v>5447</v>
      </c>
      <c r="R5781" s="14">
        <v>36.666666666668746</v>
      </c>
      <c r="S5781">
        <v>269.28208282299835</v>
      </c>
    </row>
    <row r="5782" spans="16:19" x14ac:dyDescent="0.25">
      <c r="P5782" s="13">
        <v>90.799999999996118</v>
      </c>
      <c r="Q5782" s="13">
        <f t="shared" si="167"/>
        <v>5448</v>
      </c>
      <c r="R5782" s="14">
        <v>48.888888888891664</v>
      </c>
      <c r="S5782">
        <v>271.29636977020266</v>
      </c>
    </row>
    <row r="5783" spans="16:19" x14ac:dyDescent="0.25">
      <c r="P5783" s="13">
        <v>90.816666666662783</v>
      </c>
      <c r="Q5783" s="13">
        <f t="shared" si="167"/>
        <v>5449</v>
      </c>
      <c r="R5783" s="14">
        <v>61.111111111114589</v>
      </c>
      <c r="S5783">
        <v>275.64273878757751</v>
      </c>
    </row>
    <row r="5784" spans="16:19" x14ac:dyDescent="0.25">
      <c r="P5784" s="13">
        <v>90.833333333329449</v>
      </c>
      <c r="Q5784" s="13">
        <f t="shared" si="167"/>
        <v>5450</v>
      </c>
      <c r="R5784" s="14">
        <v>73.333333333337492</v>
      </c>
      <c r="S5784">
        <v>276.51771202337153</v>
      </c>
    </row>
    <row r="5785" spans="16:19" x14ac:dyDescent="0.25">
      <c r="P5785" s="13">
        <v>90.849999999996115</v>
      </c>
      <c r="Q5785" s="13">
        <f t="shared" si="167"/>
        <v>5451</v>
      </c>
      <c r="R5785" s="14">
        <v>85.555555555560417</v>
      </c>
      <c r="S5785">
        <v>277.61180037286738</v>
      </c>
    </row>
    <row r="5786" spans="16:19" x14ac:dyDescent="0.25">
      <c r="P5786" s="13">
        <v>90.86666666666278</v>
      </c>
      <c r="Q5786" s="13">
        <f t="shared" si="167"/>
        <v>5452</v>
      </c>
      <c r="R5786" s="14">
        <v>97.777777777783328</v>
      </c>
      <c r="S5786">
        <v>278.41309358225698</v>
      </c>
    </row>
    <row r="5787" spans="16:19" x14ac:dyDescent="0.25">
      <c r="P5787" s="13">
        <v>90.883333333329446</v>
      </c>
      <c r="Q5787" s="13">
        <f t="shared" si="167"/>
        <v>5453</v>
      </c>
      <c r="R5787" s="14">
        <v>110.00000000000624</v>
      </c>
      <c r="S5787">
        <v>277.00743451309165</v>
      </c>
    </row>
    <row r="5788" spans="16:19" x14ac:dyDescent="0.25">
      <c r="P5788" s="13">
        <v>90.899999999996112</v>
      </c>
      <c r="Q5788" s="13">
        <f t="shared" si="167"/>
        <v>5454</v>
      </c>
      <c r="R5788" s="14">
        <v>122.22222222222915</v>
      </c>
      <c r="S5788">
        <v>278.01837744379367</v>
      </c>
    </row>
    <row r="5789" spans="16:19" x14ac:dyDescent="0.25">
      <c r="P5789" s="13">
        <v>90.916666666662778</v>
      </c>
      <c r="Q5789" s="13">
        <f t="shared" si="167"/>
        <v>5455</v>
      </c>
      <c r="R5789" s="14">
        <v>134.44444444445205</v>
      </c>
      <c r="S5789">
        <v>279.71397682292485</v>
      </c>
    </row>
    <row r="5790" spans="16:19" x14ac:dyDescent="0.25">
      <c r="P5790" s="13">
        <v>90.933333333329443</v>
      </c>
      <c r="Q5790" s="13">
        <f t="shared" si="167"/>
        <v>5456</v>
      </c>
      <c r="R5790" s="14">
        <v>146.66666666667496</v>
      </c>
      <c r="S5790">
        <v>280.27845136908792</v>
      </c>
    </row>
    <row r="5791" spans="16:19" x14ac:dyDescent="0.25">
      <c r="P5791" s="13">
        <v>90.949999999996109</v>
      </c>
      <c r="Q5791" s="13">
        <f t="shared" si="167"/>
        <v>5457</v>
      </c>
      <c r="R5791" s="14">
        <v>158.88888888889787</v>
      </c>
      <c r="S5791">
        <v>279.47640983565532</v>
      </c>
    </row>
    <row r="5792" spans="16:19" x14ac:dyDescent="0.25">
      <c r="P5792" s="13">
        <v>90.966666666662775</v>
      </c>
      <c r="Q5792" s="13">
        <f t="shared" si="167"/>
        <v>5458</v>
      </c>
      <c r="R5792" s="14">
        <v>171.11111111112078</v>
      </c>
      <c r="S5792">
        <v>277.37245591805328</v>
      </c>
    </row>
    <row r="5793" spans="16:19" x14ac:dyDescent="0.25">
      <c r="P5793" s="13">
        <v>90.983333333329441</v>
      </c>
      <c r="Q5793" s="13">
        <f t="shared" si="167"/>
        <v>5459</v>
      </c>
      <c r="R5793" s="14">
        <v>183.33333333334372</v>
      </c>
      <c r="S5793">
        <v>276.35759547693556</v>
      </c>
    </row>
    <row r="5794" spans="16:19" x14ac:dyDescent="0.25">
      <c r="P5794" s="13">
        <v>90.999999999996106</v>
      </c>
      <c r="Q5794" s="13">
        <f t="shared" si="167"/>
        <v>5460</v>
      </c>
      <c r="R5794" s="14">
        <v>195.5555555555666</v>
      </c>
      <c r="S5794">
        <v>274.81015562840713</v>
      </c>
    </row>
    <row r="5795" spans="16:19" x14ac:dyDescent="0.25">
      <c r="P5795" s="13">
        <v>91.016666666662772</v>
      </c>
      <c r="Q5795" s="13">
        <f t="shared" si="167"/>
        <v>5461</v>
      </c>
      <c r="R5795" s="14">
        <v>207.77777777778954</v>
      </c>
      <c r="S5795">
        <v>275.74951938597661</v>
      </c>
    </row>
    <row r="5796" spans="16:19" x14ac:dyDescent="0.25">
      <c r="P5796" s="13">
        <v>91.033333333329438</v>
      </c>
      <c r="Q5796" s="13">
        <f t="shared" si="167"/>
        <v>5462</v>
      </c>
      <c r="R5796" s="14">
        <v>220.00000000001245</v>
      </c>
      <c r="S5796">
        <v>275.32749182404393</v>
      </c>
    </row>
    <row r="5797" spans="16:19" x14ac:dyDescent="0.25">
      <c r="P5797" s="13">
        <v>91.049999999996103</v>
      </c>
      <c r="Q5797" s="13">
        <f t="shared" si="167"/>
        <v>5463</v>
      </c>
      <c r="R5797" s="14">
        <v>232.22222222223536</v>
      </c>
      <c r="S5797">
        <v>272.93875377435523</v>
      </c>
    </row>
    <row r="5798" spans="16:19" x14ac:dyDescent="0.25">
      <c r="P5798" s="13">
        <v>91.066666666662769</v>
      </c>
      <c r="Q5798" s="13">
        <f t="shared" si="167"/>
        <v>5464</v>
      </c>
      <c r="R5798" s="14">
        <v>244.44444444445827</v>
      </c>
      <c r="S5798">
        <v>271.47500611645518</v>
      </c>
    </row>
    <row r="5799" spans="16:19" x14ac:dyDescent="0.25">
      <c r="P5799" s="13">
        <v>91.083333333329435</v>
      </c>
      <c r="Q5799" s="13">
        <f t="shared" si="167"/>
        <v>5465</v>
      </c>
      <c r="R5799" s="14">
        <v>256.66666666668112</v>
      </c>
      <c r="S5799">
        <v>267.53225099392017</v>
      </c>
    </row>
    <row r="5800" spans="16:19" x14ac:dyDescent="0.25">
      <c r="P5800" s="13">
        <v>91.099999999996101</v>
      </c>
      <c r="Q5800" s="13">
        <f t="shared" si="167"/>
        <v>5466</v>
      </c>
      <c r="R5800" s="14">
        <v>268.88888888890403</v>
      </c>
      <c r="S5800">
        <v>262.79158956811722</v>
      </c>
    </row>
    <row r="5801" spans="16:19" x14ac:dyDescent="0.25">
      <c r="P5801" s="13">
        <v>91.116666666662766</v>
      </c>
      <c r="Q5801" s="13">
        <f t="shared" si="167"/>
        <v>5467</v>
      </c>
      <c r="R5801" s="14">
        <v>281.11111111112695</v>
      </c>
      <c r="S5801">
        <v>257.72294991861799</v>
      </c>
    </row>
    <row r="5802" spans="16:19" x14ac:dyDescent="0.25">
      <c r="P5802" s="13">
        <v>91.133333333329432</v>
      </c>
      <c r="Q5802" s="13">
        <f t="shared" si="167"/>
        <v>5468</v>
      </c>
      <c r="R5802" s="14">
        <v>293.33333333334986</v>
      </c>
      <c r="S5802">
        <v>254.84464632454205</v>
      </c>
    </row>
    <row r="5803" spans="16:19" x14ac:dyDescent="0.25">
      <c r="P5803" s="13">
        <v>91.149999999996098</v>
      </c>
      <c r="Q5803" s="13">
        <f t="shared" si="167"/>
        <v>5469</v>
      </c>
      <c r="R5803" s="14">
        <v>305.55555555557277</v>
      </c>
      <c r="S5803">
        <v>253.43031266841132</v>
      </c>
    </row>
    <row r="5804" spans="16:19" x14ac:dyDescent="0.25">
      <c r="P5804" s="13">
        <v>91.166666666662763</v>
      </c>
      <c r="Q5804" s="13">
        <f t="shared" si="167"/>
        <v>5470</v>
      </c>
      <c r="R5804" s="14">
        <v>317.77777777779568</v>
      </c>
      <c r="S5804">
        <v>253.20649960106329</v>
      </c>
    </row>
    <row r="5805" spans="16:19" x14ac:dyDescent="0.25">
      <c r="P5805" s="13">
        <v>91.183333333329429</v>
      </c>
      <c r="Q5805" s="13">
        <f t="shared" si="167"/>
        <v>5471</v>
      </c>
      <c r="R5805" s="14">
        <v>330.00000000001859</v>
      </c>
      <c r="S5805">
        <v>253.82460264751617</v>
      </c>
    </row>
    <row r="5806" spans="16:19" x14ac:dyDescent="0.25">
      <c r="P5806" s="13">
        <v>91.199999999996095</v>
      </c>
      <c r="Q5806" s="13">
        <f t="shared" si="167"/>
        <v>5472</v>
      </c>
      <c r="R5806" s="14">
        <v>354.44444444446441</v>
      </c>
      <c r="S5806">
        <v>253.43912945681092</v>
      </c>
    </row>
    <row r="5807" spans="16:19" x14ac:dyDescent="0.25">
      <c r="P5807" s="13">
        <v>91.216666666662761</v>
      </c>
      <c r="Q5807" s="13">
        <f t="shared" si="167"/>
        <v>5473</v>
      </c>
      <c r="R5807" s="14">
        <v>378.88888888891023</v>
      </c>
      <c r="S5807">
        <v>253.3992899669916</v>
      </c>
    </row>
    <row r="5808" spans="16:19" x14ac:dyDescent="0.25">
      <c r="P5808" s="13">
        <v>91.233333333329426</v>
      </c>
      <c r="Q5808" s="13">
        <f t="shared" si="167"/>
        <v>5474</v>
      </c>
      <c r="R5808" s="14">
        <v>403.33333333335605</v>
      </c>
      <c r="S5808">
        <v>254.53380448359778</v>
      </c>
    </row>
    <row r="5809" spans="16:19" x14ac:dyDescent="0.25">
      <c r="P5809" s="13">
        <v>91.249999999996092</v>
      </c>
      <c r="Q5809" s="13">
        <f t="shared" si="167"/>
        <v>5475</v>
      </c>
      <c r="R5809" s="14">
        <v>415.55555555557896</v>
      </c>
      <c r="S5809">
        <v>255.57515406544545</v>
      </c>
    </row>
    <row r="5810" spans="16:19" x14ac:dyDescent="0.25">
      <c r="P5810" s="13">
        <v>91.266666666662758</v>
      </c>
      <c r="Q5810" s="13">
        <f t="shared" si="167"/>
        <v>5476</v>
      </c>
      <c r="R5810" s="14">
        <v>427.77777777780193</v>
      </c>
      <c r="S5810">
        <v>254.75729231574971</v>
      </c>
    </row>
    <row r="5811" spans="16:19" x14ac:dyDescent="0.25">
      <c r="P5811" s="13">
        <v>91.283333333329423</v>
      </c>
      <c r="Q5811" s="13">
        <f t="shared" si="167"/>
        <v>5477</v>
      </c>
      <c r="R5811" s="14">
        <v>440.00000000002478</v>
      </c>
      <c r="S5811">
        <v>256.2385582819465</v>
      </c>
    </row>
    <row r="5812" spans="16:19" x14ac:dyDescent="0.25">
      <c r="P5812" s="13">
        <v>91.299999999996089</v>
      </c>
      <c r="Q5812" s="13">
        <f t="shared" si="167"/>
        <v>5478</v>
      </c>
      <c r="R5812" s="14">
        <v>452.22222222224775</v>
      </c>
      <c r="S5812">
        <v>259.08082523463702</v>
      </c>
    </row>
    <row r="5813" spans="16:19" x14ac:dyDescent="0.25">
      <c r="P5813" s="13">
        <v>91.316666666662755</v>
      </c>
      <c r="Q5813" s="13">
        <f t="shared" si="167"/>
        <v>5479</v>
      </c>
      <c r="R5813" s="14">
        <v>464.44444444447066</v>
      </c>
      <c r="S5813">
        <v>260.16875811848757</v>
      </c>
    </row>
    <row r="5814" spans="16:19" x14ac:dyDescent="0.25">
      <c r="P5814" s="13">
        <v>91.333333333329421</v>
      </c>
      <c r="Q5814" s="13">
        <f t="shared" si="167"/>
        <v>5480</v>
      </c>
      <c r="R5814" s="14">
        <v>476.66666666669357</v>
      </c>
      <c r="S5814">
        <v>259.43880382204128</v>
      </c>
    </row>
    <row r="5815" spans="16:19" x14ac:dyDescent="0.25">
      <c r="P5815" s="13">
        <v>91.349999999996086</v>
      </c>
      <c r="Q5815" s="13">
        <f t="shared" si="167"/>
        <v>5481</v>
      </c>
      <c r="R5815" s="14">
        <v>488.88888888891648</v>
      </c>
      <c r="S5815">
        <v>257.35917042336189</v>
      </c>
    </row>
    <row r="5816" spans="16:19" x14ac:dyDescent="0.25">
      <c r="P5816" s="13">
        <v>91.366666666662752</v>
      </c>
      <c r="Q5816" s="13">
        <f t="shared" si="167"/>
        <v>5482</v>
      </c>
      <c r="R5816" s="14">
        <v>501.11111111113939</v>
      </c>
      <c r="S5816">
        <v>254.59773973680967</v>
      </c>
    </row>
    <row r="5817" spans="16:19" x14ac:dyDescent="0.25">
      <c r="P5817" s="13">
        <v>91.383333333329418</v>
      </c>
      <c r="Q5817" s="13">
        <f t="shared" si="167"/>
        <v>5483</v>
      </c>
      <c r="R5817" s="14">
        <v>513.33333333336225</v>
      </c>
      <c r="S5817">
        <v>252.74938325832755</v>
      </c>
    </row>
    <row r="5818" spans="16:19" x14ac:dyDescent="0.25">
      <c r="P5818" s="13">
        <v>91.399999999996083</v>
      </c>
      <c r="Q5818" s="13">
        <f t="shared" si="167"/>
        <v>5484</v>
      </c>
      <c r="R5818" s="14">
        <v>525.55555555558522</v>
      </c>
      <c r="S5818">
        <v>249.94722010910627</v>
      </c>
    </row>
    <row r="5819" spans="16:19" x14ac:dyDescent="0.25">
      <c r="P5819" s="13">
        <v>91.416666666662749</v>
      </c>
      <c r="Q5819" s="13">
        <f t="shared" si="167"/>
        <v>5485</v>
      </c>
      <c r="R5819" s="14">
        <v>537.77777777780807</v>
      </c>
      <c r="S5819">
        <v>246.83231228515501</v>
      </c>
    </row>
    <row r="5820" spans="16:19" x14ac:dyDescent="0.25">
      <c r="P5820" s="13">
        <v>91.433333333329415</v>
      </c>
      <c r="Q5820" s="13">
        <f t="shared" si="167"/>
        <v>5486</v>
      </c>
      <c r="R5820" s="14">
        <v>550.00000000003104</v>
      </c>
      <c r="S5820">
        <v>243.46806400534251</v>
      </c>
    </row>
    <row r="5821" spans="16:19" x14ac:dyDescent="0.25">
      <c r="P5821" s="13">
        <v>91.449999999996081</v>
      </c>
      <c r="Q5821" s="13">
        <f t="shared" si="167"/>
        <v>5487</v>
      </c>
      <c r="R5821" s="14">
        <v>562.22222222225389</v>
      </c>
      <c r="S5821">
        <v>242.89075384231705</v>
      </c>
    </row>
    <row r="5822" spans="16:19" x14ac:dyDescent="0.25">
      <c r="P5822" s="13">
        <v>91.466666666662746</v>
      </c>
      <c r="Q5822" s="13">
        <f t="shared" si="167"/>
        <v>5488</v>
      </c>
      <c r="R5822" s="14">
        <v>574.44444444447686</v>
      </c>
      <c r="S5822">
        <v>243.18883859620144</v>
      </c>
    </row>
    <row r="5823" spans="16:19" x14ac:dyDescent="0.25">
      <c r="P5823" s="13">
        <v>91.483333333329412</v>
      </c>
      <c r="Q5823" s="13">
        <f t="shared" si="167"/>
        <v>5489</v>
      </c>
      <c r="R5823" s="14">
        <v>586.66666666669971</v>
      </c>
      <c r="S5823">
        <v>242.86255503861324</v>
      </c>
    </row>
    <row r="5824" spans="16:19" x14ac:dyDescent="0.25">
      <c r="P5824" s="13">
        <v>91.499999999996078</v>
      </c>
      <c r="Q5824" s="13">
        <f t="shared" si="167"/>
        <v>5490</v>
      </c>
      <c r="R5824" s="14">
        <v>586.66666666669971</v>
      </c>
      <c r="S5824">
        <v>243.44963908639082</v>
      </c>
    </row>
    <row r="5825" spans="16:19" x14ac:dyDescent="0.25">
      <c r="P5825" s="13">
        <v>91.516666666662744</v>
      </c>
      <c r="Q5825" s="13">
        <f t="shared" si="167"/>
        <v>5491</v>
      </c>
      <c r="R5825" s="14">
        <v>586.66666666669971</v>
      </c>
      <c r="S5825">
        <v>242.87874962455123</v>
      </c>
    </row>
    <row r="5826" spans="16:19" x14ac:dyDescent="0.25">
      <c r="P5826" s="13">
        <v>91.533333333329409</v>
      </c>
      <c r="Q5826" s="13">
        <f t="shared" si="167"/>
        <v>5492</v>
      </c>
      <c r="R5826" s="14">
        <v>586.66666666669971</v>
      </c>
      <c r="S5826">
        <v>243.78762012947644</v>
      </c>
    </row>
    <row r="5827" spans="16:19" x14ac:dyDescent="0.25">
      <c r="P5827" s="13">
        <v>91.549999999996075</v>
      </c>
      <c r="Q5827" s="13">
        <f t="shared" si="167"/>
        <v>5493</v>
      </c>
      <c r="R5827" s="14">
        <v>586.66666666669971</v>
      </c>
      <c r="S5827">
        <v>245.49878240032868</v>
      </c>
    </row>
    <row r="5828" spans="16:19" x14ac:dyDescent="0.25">
      <c r="P5828" s="13">
        <v>91.566666666662741</v>
      </c>
      <c r="Q5828" s="13">
        <f t="shared" si="167"/>
        <v>5494</v>
      </c>
      <c r="R5828" s="14">
        <v>586.66666666669971</v>
      </c>
      <c r="S5828">
        <v>245.59156219693384</v>
      </c>
    </row>
    <row r="5829" spans="16:19" x14ac:dyDescent="0.25">
      <c r="P5829" s="13">
        <v>91.583333333329406</v>
      </c>
      <c r="Q5829" s="13">
        <f t="shared" ref="Q5829:Q5892" si="168">ROUND(P5829*60,0)</f>
        <v>5495</v>
      </c>
      <c r="R5829" s="14">
        <v>586.66666666669971</v>
      </c>
      <c r="S5829">
        <v>245.32393527729826</v>
      </c>
    </row>
    <row r="5830" spans="16:19" x14ac:dyDescent="0.25">
      <c r="P5830" s="13">
        <v>91.599999999996072</v>
      </c>
      <c r="Q5830" s="13">
        <f t="shared" si="168"/>
        <v>5496</v>
      </c>
      <c r="R5830" s="14">
        <v>586.66666666669971</v>
      </c>
      <c r="S5830">
        <v>245.52215948764959</v>
      </c>
    </row>
    <row r="5831" spans="16:19" x14ac:dyDescent="0.25">
      <c r="P5831" s="13">
        <v>91.616666666662738</v>
      </c>
      <c r="Q5831" s="13">
        <f t="shared" si="168"/>
        <v>5497</v>
      </c>
      <c r="R5831" s="14">
        <v>586.66666666669971</v>
      </c>
      <c r="S5831">
        <v>247.4358601796624</v>
      </c>
    </row>
    <row r="5832" spans="16:19" x14ac:dyDescent="0.25">
      <c r="P5832" s="13">
        <v>91.633333333329404</v>
      </c>
      <c r="Q5832" s="13">
        <f t="shared" si="168"/>
        <v>5498</v>
      </c>
      <c r="R5832" s="14">
        <v>586.66666666669971</v>
      </c>
      <c r="S5832">
        <v>249.13811281149228</v>
      </c>
    </row>
    <row r="5833" spans="16:19" x14ac:dyDescent="0.25">
      <c r="P5833" s="13">
        <v>91.649999999996069</v>
      </c>
      <c r="Q5833" s="13">
        <f t="shared" si="168"/>
        <v>5499</v>
      </c>
      <c r="R5833" s="14">
        <v>586.66666666669971</v>
      </c>
      <c r="S5833">
        <v>248.70988650489312</v>
      </c>
    </row>
    <row r="5834" spans="16:19" x14ac:dyDescent="0.25">
      <c r="P5834" s="13">
        <v>91.666666666662735</v>
      </c>
      <c r="Q5834" s="13">
        <f t="shared" si="168"/>
        <v>5500</v>
      </c>
      <c r="R5834" s="14">
        <v>586.66666666669971</v>
      </c>
      <c r="S5834">
        <v>248.02514143747072</v>
      </c>
    </row>
    <row r="5835" spans="16:19" x14ac:dyDescent="0.25">
      <c r="P5835" s="13">
        <v>91.683333333329401</v>
      </c>
      <c r="Q5835" s="13">
        <f t="shared" si="168"/>
        <v>5501</v>
      </c>
      <c r="R5835" s="14">
        <v>586.66666666669971</v>
      </c>
      <c r="S5835">
        <v>246.5087910033119</v>
      </c>
    </row>
    <row r="5836" spans="16:19" x14ac:dyDescent="0.25">
      <c r="P5836" s="13">
        <v>91.699999999996066</v>
      </c>
      <c r="Q5836" s="13">
        <f t="shared" si="168"/>
        <v>5502</v>
      </c>
      <c r="R5836" s="14">
        <v>574.44444444447686</v>
      </c>
      <c r="S5836">
        <v>245.71247767700459</v>
      </c>
    </row>
    <row r="5837" spans="16:19" x14ac:dyDescent="0.25">
      <c r="P5837" s="13">
        <v>91.716666666662732</v>
      </c>
      <c r="Q5837" s="13">
        <f t="shared" si="168"/>
        <v>5503</v>
      </c>
      <c r="R5837" s="14">
        <v>562.22222222225389</v>
      </c>
      <c r="S5837">
        <v>242.41256935122226</v>
      </c>
    </row>
    <row r="5838" spans="16:19" x14ac:dyDescent="0.25">
      <c r="P5838" s="13">
        <v>91.733333333329398</v>
      </c>
      <c r="Q5838" s="13">
        <f t="shared" si="168"/>
        <v>5504</v>
      </c>
      <c r="R5838" s="14">
        <v>550.00000000003104</v>
      </c>
      <c r="S5838">
        <v>240.24505182250601</v>
      </c>
    </row>
    <row r="5839" spans="16:19" x14ac:dyDescent="0.25">
      <c r="P5839" s="13">
        <v>91.749999999996064</v>
      </c>
      <c r="Q5839" s="13">
        <f t="shared" si="168"/>
        <v>5505</v>
      </c>
      <c r="R5839" s="14">
        <v>537.77777777780807</v>
      </c>
      <c r="S5839">
        <v>239.55561244023502</v>
      </c>
    </row>
    <row r="5840" spans="16:19" x14ac:dyDescent="0.25">
      <c r="P5840" s="13">
        <v>91.766666666662729</v>
      </c>
      <c r="Q5840" s="13">
        <f t="shared" si="168"/>
        <v>5506</v>
      </c>
      <c r="R5840" s="14">
        <v>525.55555555558522</v>
      </c>
      <c r="S5840">
        <v>238.63125717172696</v>
      </c>
    </row>
    <row r="5841" spans="16:19" x14ac:dyDescent="0.25">
      <c r="P5841" s="13">
        <v>91.783333333329395</v>
      </c>
      <c r="Q5841" s="13">
        <f t="shared" si="168"/>
        <v>5507</v>
      </c>
      <c r="R5841" s="14">
        <v>513.33333333336225</v>
      </c>
      <c r="S5841">
        <v>237.44238826839776</v>
      </c>
    </row>
    <row r="5842" spans="16:19" x14ac:dyDescent="0.25">
      <c r="P5842" s="13">
        <v>91.799999999996061</v>
      </c>
      <c r="Q5842" s="13">
        <f t="shared" si="168"/>
        <v>5508</v>
      </c>
      <c r="R5842" s="14">
        <v>501.11111111113939</v>
      </c>
      <c r="S5842">
        <v>235.61033955004669</v>
      </c>
    </row>
    <row r="5843" spans="16:19" x14ac:dyDescent="0.25">
      <c r="P5843" s="13">
        <v>91.816666666662726</v>
      </c>
      <c r="Q5843" s="13">
        <f t="shared" si="168"/>
        <v>5509</v>
      </c>
      <c r="R5843" s="14">
        <v>488.88888888891648</v>
      </c>
      <c r="S5843">
        <v>233.59321521197509</v>
      </c>
    </row>
    <row r="5844" spans="16:19" x14ac:dyDescent="0.25">
      <c r="P5844" s="13">
        <v>91.833333333329392</v>
      </c>
      <c r="Q5844" s="13">
        <f t="shared" si="168"/>
        <v>5510</v>
      </c>
      <c r="R5844" s="14">
        <v>476.66666666669357</v>
      </c>
      <c r="S5844">
        <v>231.56819834614313</v>
      </c>
    </row>
    <row r="5845" spans="16:19" x14ac:dyDescent="0.25">
      <c r="P5845" s="13">
        <v>91.849999999996058</v>
      </c>
      <c r="Q5845" s="13">
        <f t="shared" si="168"/>
        <v>5511</v>
      </c>
      <c r="R5845" s="14">
        <v>464.44444444447066</v>
      </c>
      <c r="S5845">
        <v>230.47711061845627</v>
      </c>
    </row>
    <row r="5846" spans="16:19" x14ac:dyDescent="0.25">
      <c r="P5846" s="13">
        <v>91.866666666662724</v>
      </c>
      <c r="Q5846" s="13">
        <f t="shared" si="168"/>
        <v>5512</v>
      </c>
      <c r="R5846" s="14">
        <v>452.22222222224775</v>
      </c>
      <c r="S5846">
        <v>229.92770815835982</v>
      </c>
    </row>
    <row r="5847" spans="16:19" x14ac:dyDescent="0.25">
      <c r="P5847" s="13">
        <v>91.883333333329389</v>
      </c>
      <c r="Q5847" s="13">
        <f t="shared" si="168"/>
        <v>5513</v>
      </c>
      <c r="R5847" s="14">
        <v>440.00000000002478</v>
      </c>
      <c r="S5847">
        <v>229.65162949980564</v>
      </c>
    </row>
    <row r="5848" spans="16:19" x14ac:dyDescent="0.25">
      <c r="P5848" s="13">
        <v>91.899999999996055</v>
      </c>
      <c r="Q5848" s="13">
        <f t="shared" si="168"/>
        <v>5514</v>
      </c>
      <c r="R5848" s="14">
        <v>427.77777777780193</v>
      </c>
      <c r="S5848">
        <v>227.95157658501677</v>
      </c>
    </row>
    <row r="5849" spans="16:19" x14ac:dyDescent="0.25">
      <c r="P5849" s="13">
        <v>91.916666666662721</v>
      </c>
      <c r="Q5849" s="13">
        <f t="shared" si="168"/>
        <v>5515</v>
      </c>
      <c r="R5849" s="14">
        <v>415.55555555557896</v>
      </c>
      <c r="S5849">
        <v>226.92029242198325</v>
      </c>
    </row>
    <row r="5850" spans="16:19" x14ac:dyDescent="0.25">
      <c r="P5850" s="13">
        <v>91.933333333329387</v>
      </c>
      <c r="Q5850" s="13">
        <f t="shared" si="168"/>
        <v>5516</v>
      </c>
      <c r="R5850" s="14">
        <v>403.33333333335605</v>
      </c>
      <c r="S5850">
        <v>226.76267414407647</v>
      </c>
    </row>
    <row r="5851" spans="16:19" x14ac:dyDescent="0.25">
      <c r="P5851" s="13">
        <v>91.949999999996052</v>
      </c>
      <c r="Q5851" s="13">
        <f t="shared" si="168"/>
        <v>5517</v>
      </c>
      <c r="R5851" s="14">
        <v>378.88888888891023</v>
      </c>
      <c r="S5851">
        <v>228.50813039308255</v>
      </c>
    </row>
    <row r="5852" spans="16:19" x14ac:dyDescent="0.25">
      <c r="P5852" s="13">
        <v>91.966666666662718</v>
      </c>
      <c r="Q5852" s="13">
        <f t="shared" si="168"/>
        <v>5518</v>
      </c>
      <c r="R5852" s="14">
        <v>354.44444444446441</v>
      </c>
      <c r="S5852">
        <v>229.36593300815883</v>
      </c>
    </row>
    <row r="5853" spans="16:19" x14ac:dyDescent="0.25">
      <c r="P5853" s="13">
        <v>91.983333333329384</v>
      </c>
      <c r="Q5853" s="13">
        <f t="shared" si="168"/>
        <v>5519</v>
      </c>
      <c r="R5853" s="14">
        <v>330.00000000001859</v>
      </c>
      <c r="S5853">
        <v>229.5542464589428</v>
      </c>
    </row>
    <row r="5854" spans="16:19" x14ac:dyDescent="0.25">
      <c r="P5854" s="13">
        <v>91.999999999996049</v>
      </c>
      <c r="Q5854" s="13">
        <f t="shared" si="168"/>
        <v>5520</v>
      </c>
      <c r="R5854" s="14">
        <v>317.77777777779568</v>
      </c>
      <c r="S5854">
        <v>230.88815001637872</v>
      </c>
    </row>
    <row r="5855" spans="16:19" x14ac:dyDescent="0.25">
      <c r="P5855" s="13">
        <v>92.016666666662715</v>
      </c>
      <c r="Q5855" s="13">
        <f t="shared" si="168"/>
        <v>5521</v>
      </c>
      <c r="R5855" s="14">
        <v>305.55555555557277</v>
      </c>
      <c r="S5855">
        <v>231.24223210347938</v>
      </c>
    </row>
    <row r="5856" spans="16:19" x14ac:dyDescent="0.25">
      <c r="P5856" s="13">
        <v>92.033333333329381</v>
      </c>
      <c r="Q5856" s="13">
        <f t="shared" si="168"/>
        <v>5522</v>
      </c>
      <c r="R5856" s="14">
        <v>293.33333333334986</v>
      </c>
      <c r="S5856">
        <v>230.76609157525689</v>
      </c>
    </row>
    <row r="5857" spans="16:19" x14ac:dyDescent="0.25">
      <c r="P5857" s="13">
        <v>92.049999999996047</v>
      </c>
      <c r="Q5857" s="13">
        <f t="shared" si="168"/>
        <v>5523</v>
      </c>
      <c r="R5857" s="14">
        <v>281.11111111112695</v>
      </c>
      <c r="S5857">
        <v>231.12006330423037</v>
      </c>
    </row>
    <row r="5858" spans="16:19" x14ac:dyDescent="0.25">
      <c r="P5858" s="13">
        <v>92.066666666662712</v>
      </c>
      <c r="Q5858" s="13">
        <f t="shared" si="168"/>
        <v>5524</v>
      </c>
      <c r="R5858" s="14">
        <v>268.88888888890403</v>
      </c>
      <c r="S5858">
        <v>230.82573475272608</v>
      </c>
    </row>
    <row r="5859" spans="16:19" x14ac:dyDescent="0.25">
      <c r="P5859" s="13">
        <v>92.083333333329378</v>
      </c>
      <c r="Q5859" s="13">
        <f t="shared" si="168"/>
        <v>5525</v>
      </c>
      <c r="R5859" s="14">
        <v>256.66666666668112</v>
      </c>
      <c r="S5859">
        <v>232.90815373515338</v>
      </c>
    </row>
    <row r="5860" spans="16:19" x14ac:dyDescent="0.25">
      <c r="P5860" s="13">
        <v>92.099999999996044</v>
      </c>
      <c r="Q5860" s="13">
        <f t="shared" si="168"/>
        <v>5526</v>
      </c>
      <c r="R5860" s="14">
        <v>244.44444444445827</v>
      </c>
      <c r="S5860">
        <v>233.47205030011261</v>
      </c>
    </row>
    <row r="5861" spans="16:19" x14ac:dyDescent="0.25">
      <c r="P5861" s="13">
        <v>92.116666666662709</v>
      </c>
      <c r="Q5861" s="13">
        <f t="shared" si="168"/>
        <v>5527</v>
      </c>
      <c r="R5861" s="14">
        <v>232.22222222223536</v>
      </c>
      <c r="S5861">
        <v>231.79590136484217</v>
      </c>
    </row>
    <row r="5862" spans="16:19" x14ac:dyDescent="0.25">
      <c r="P5862" s="13">
        <v>92.133333333329375</v>
      </c>
      <c r="Q5862" s="13">
        <f t="shared" si="168"/>
        <v>5528</v>
      </c>
      <c r="R5862" s="14">
        <v>220.00000000001245</v>
      </c>
      <c r="S5862">
        <v>229.31401400658481</v>
      </c>
    </row>
    <row r="5863" spans="16:19" x14ac:dyDescent="0.25">
      <c r="P5863" s="13">
        <v>92.149999999996041</v>
      </c>
      <c r="Q5863" s="13">
        <f t="shared" si="168"/>
        <v>5529</v>
      </c>
      <c r="R5863" s="14">
        <v>207.77777777778954</v>
      </c>
      <c r="S5863">
        <v>231.68074954499173</v>
      </c>
    </row>
    <row r="5864" spans="16:19" x14ac:dyDescent="0.25">
      <c r="P5864" s="13">
        <v>92.166666666662707</v>
      </c>
      <c r="Q5864" s="13">
        <f t="shared" si="168"/>
        <v>5530</v>
      </c>
      <c r="R5864" s="14">
        <v>195.5555555555666</v>
      </c>
      <c r="S5864">
        <v>232.17276475263785</v>
      </c>
    </row>
    <row r="5865" spans="16:19" x14ac:dyDescent="0.25">
      <c r="P5865" s="13">
        <v>92.183333333329372</v>
      </c>
      <c r="Q5865" s="13">
        <f t="shared" si="168"/>
        <v>5531</v>
      </c>
      <c r="R5865" s="14">
        <v>183.33333333334372</v>
      </c>
      <c r="S5865">
        <v>231.63674577105394</v>
      </c>
    </row>
    <row r="5866" spans="16:19" x14ac:dyDescent="0.25">
      <c r="P5866" s="13">
        <v>92.199999999996038</v>
      </c>
      <c r="Q5866" s="13">
        <f t="shared" si="168"/>
        <v>5532</v>
      </c>
      <c r="R5866" s="14">
        <v>171.11111111112078</v>
      </c>
      <c r="S5866">
        <v>231.78632739645664</v>
      </c>
    </row>
    <row r="5867" spans="16:19" x14ac:dyDescent="0.25">
      <c r="P5867" s="13">
        <v>92.216666666662704</v>
      </c>
      <c r="Q5867" s="13">
        <f t="shared" si="168"/>
        <v>5533</v>
      </c>
      <c r="R5867" s="14">
        <v>158.88888888889787</v>
      </c>
      <c r="S5867">
        <v>231.7681950676313</v>
      </c>
    </row>
    <row r="5868" spans="16:19" x14ac:dyDescent="0.25">
      <c r="P5868" s="13">
        <v>92.233333333329369</v>
      </c>
      <c r="Q5868" s="13">
        <f t="shared" si="168"/>
        <v>5534</v>
      </c>
      <c r="R5868" s="14">
        <v>146.66666666667496</v>
      </c>
      <c r="S5868">
        <v>231.52814531206786</v>
      </c>
    </row>
    <row r="5869" spans="16:19" x14ac:dyDescent="0.25">
      <c r="P5869" s="13">
        <v>92.249999999996035</v>
      </c>
      <c r="Q5869" s="13">
        <f t="shared" si="168"/>
        <v>5535</v>
      </c>
      <c r="R5869" s="14">
        <v>134.44444444445205</v>
      </c>
      <c r="S5869">
        <v>233.44596027794509</v>
      </c>
    </row>
    <row r="5870" spans="16:19" x14ac:dyDescent="0.25">
      <c r="P5870" s="13">
        <v>92.266666666662701</v>
      </c>
      <c r="Q5870" s="13">
        <f t="shared" si="168"/>
        <v>5536</v>
      </c>
      <c r="R5870" s="14">
        <v>122.22222222222915</v>
      </c>
      <c r="S5870">
        <v>234.14346962467357</v>
      </c>
    </row>
    <row r="5871" spans="16:19" x14ac:dyDescent="0.25">
      <c r="P5871" s="13">
        <v>92.283333333329367</v>
      </c>
      <c r="Q5871" s="13">
        <f t="shared" si="168"/>
        <v>5537</v>
      </c>
      <c r="R5871" s="14">
        <v>110.00000000000624</v>
      </c>
      <c r="S5871">
        <v>234.3699740405533</v>
      </c>
    </row>
    <row r="5872" spans="16:19" x14ac:dyDescent="0.25">
      <c r="P5872" s="13">
        <v>92.299999999996032</v>
      </c>
      <c r="Q5872" s="13">
        <f t="shared" si="168"/>
        <v>5538</v>
      </c>
      <c r="R5872" s="14">
        <v>97.777777777783328</v>
      </c>
      <c r="S5872">
        <v>235.42987978008227</v>
      </c>
    </row>
    <row r="5873" spans="16:19" x14ac:dyDescent="0.25">
      <c r="P5873" s="13">
        <v>92.316666666662698</v>
      </c>
      <c r="Q5873" s="13">
        <f t="shared" si="168"/>
        <v>5539</v>
      </c>
      <c r="R5873" s="14">
        <v>85.555555555560417</v>
      </c>
      <c r="S5873">
        <v>236.68271181813478</v>
      </c>
    </row>
    <row r="5874" spans="16:19" x14ac:dyDescent="0.25">
      <c r="P5874" s="13">
        <v>92.333333333329364</v>
      </c>
      <c r="Q5874" s="13">
        <f t="shared" si="168"/>
        <v>5540</v>
      </c>
      <c r="R5874" s="14">
        <v>73.333333333337492</v>
      </c>
      <c r="S5874">
        <v>235.54062282274828</v>
      </c>
    </row>
    <row r="5875" spans="16:19" x14ac:dyDescent="0.25">
      <c r="P5875" s="13">
        <v>92.349999999996029</v>
      </c>
      <c r="Q5875" s="13">
        <f t="shared" si="168"/>
        <v>5541</v>
      </c>
      <c r="R5875" s="14">
        <v>61.111111111114589</v>
      </c>
      <c r="S5875">
        <v>237.93232487377824</v>
      </c>
    </row>
    <row r="5876" spans="16:19" x14ac:dyDescent="0.25">
      <c r="P5876" s="13">
        <v>92.366666666662695</v>
      </c>
      <c r="Q5876" s="13">
        <f t="shared" si="168"/>
        <v>5542</v>
      </c>
      <c r="R5876" s="14">
        <v>48.888888888891664</v>
      </c>
      <c r="S5876">
        <v>240.02553400444816</v>
      </c>
    </row>
    <row r="5877" spans="16:19" x14ac:dyDescent="0.25">
      <c r="P5877" s="13">
        <v>92.383333333329361</v>
      </c>
      <c r="Q5877" s="13">
        <f t="shared" si="168"/>
        <v>5543</v>
      </c>
      <c r="R5877" s="14">
        <v>36.666666666668746</v>
      </c>
      <c r="S5877">
        <v>241.82056147315382</v>
      </c>
    </row>
    <row r="5878" spans="16:19" x14ac:dyDescent="0.25">
      <c r="P5878" s="13">
        <v>92.399999999996027</v>
      </c>
      <c r="Q5878" s="13">
        <f t="shared" si="168"/>
        <v>5544</v>
      </c>
      <c r="R5878" s="14">
        <v>24.444444444445832</v>
      </c>
      <c r="S5878">
        <v>244.14047477256472</v>
      </c>
    </row>
    <row r="5879" spans="16:19" x14ac:dyDescent="0.25">
      <c r="P5879" s="13">
        <v>92.416666666662692</v>
      </c>
      <c r="Q5879" s="13">
        <f t="shared" si="168"/>
        <v>5545</v>
      </c>
      <c r="R5879" s="14">
        <v>12.222222222222916</v>
      </c>
      <c r="S5879">
        <v>248.47993866052167</v>
      </c>
    </row>
    <row r="5880" spans="16:19" x14ac:dyDescent="0.25">
      <c r="P5880" s="13">
        <v>92.433333333329358</v>
      </c>
      <c r="Q5880" s="13">
        <f t="shared" si="168"/>
        <v>5546</v>
      </c>
      <c r="R5880" s="14">
        <v>0</v>
      </c>
      <c r="S5880">
        <v>250.03336876332801</v>
      </c>
    </row>
    <row r="5881" spans="16:19" x14ac:dyDescent="0.25">
      <c r="P5881" s="13">
        <v>92.449999999996024</v>
      </c>
      <c r="Q5881" s="13">
        <f t="shared" si="168"/>
        <v>5547</v>
      </c>
      <c r="R5881" s="14">
        <v>0</v>
      </c>
      <c r="S5881">
        <v>252.47708792654927</v>
      </c>
    </row>
    <row r="5882" spans="16:19" x14ac:dyDescent="0.25">
      <c r="P5882" s="13">
        <v>92.46666666666269</v>
      </c>
      <c r="Q5882" s="13">
        <f t="shared" si="168"/>
        <v>5548</v>
      </c>
      <c r="R5882" s="14">
        <v>0</v>
      </c>
      <c r="S5882">
        <v>257.00011558843607</v>
      </c>
    </row>
    <row r="5883" spans="16:19" x14ac:dyDescent="0.25">
      <c r="P5883" s="13">
        <v>92.483333333329355</v>
      </c>
      <c r="Q5883" s="13">
        <f t="shared" si="168"/>
        <v>5549</v>
      </c>
      <c r="R5883" s="14">
        <v>0</v>
      </c>
      <c r="S5883">
        <v>259.5012063212522</v>
      </c>
    </row>
    <row r="5884" spans="16:19" x14ac:dyDescent="0.25">
      <c r="P5884" s="13">
        <v>92.499999999996021</v>
      </c>
      <c r="Q5884" s="13">
        <f t="shared" si="168"/>
        <v>5550</v>
      </c>
      <c r="R5884" s="14">
        <v>0</v>
      </c>
      <c r="S5884">
        <v>260.3309948488095</v>
      </c>
    </row>
    <row r="5885" spans="16:19" x14ac:dyDescent="0.25">
      <c r="P5885" s="13">
        <v>92.516666666662687</v>
      </c>
      <c r="Q5885" s="13">
        <f t="shared" si="168"/>
        <v>5551</v>
      </c>
      <c r="R5885" s="14">
        <v>0</v>
      </c>
      <c r="S5885">
        <v>260.43083535142938</v>
      </c>
    </row>
    <row r="5886" spans="16:19" x14ac:dyDescent="0.25">
      <c r="P5886" s="13">
        <v>92.533333333329352</v>
      </c>
      <c r="Q5886" s="13">
        <f t="shared" si="168"/>
        <v>5552</v>
      </c>
      <c r="R5886" s="14">
        <v>0</v>
      </c>
      <c r="S5886">
        <v>258.23480959533822</v>
      </c>
    </row>
    <row r="5887" spans="16:19" x14ac:dyDescent="0.25">
      <c r="P5887" s="13">
        <v>92.549999999996018</v>
      </c>
      <c r="Q5887" s="13">
        <f t="shared" si="168"/>
        <v>5553</v>
      </c>
      <c r="R5887" s="14">
        <v>0</v>
      </c>
      <c r="S5887">
        <v>257.19016386978581</v>
      </c>
    </row>
    <row r="5888" spans="16:19" x14ac:dyDescent="0.25">
      <c r="P5888" s="13">
        <v>92.566666666662684</v>
      </c>
      <c r="Q5888" s="13">
        <f t="shared" si="168"/>
        <v>5554</v>
      </c>
      <c r="R5888" s="14">
        <v>0</v>
      </c>
      <c r="S5888">
        <v>257.60248699774638</v>
      </c>
    </row>
    <row r="5889" spans="16:19" x14ac:dyDescent="0.25">
      <c r="P5889" s="13">
        <v>92.58333333332935</v>
      </c>
      <c r="Q5889" s="13">
        <f t="shared" si="168"/>
        <v>5555</v>
      </c>
      <c r="R5889" s="14">
        <v>0</v>
      </c>
      <c r="S5889">
        <v>259.18377955100522</v>
      </c>
    </row>
    <row r="5890" spans="16:19" x14ac:dyDescent="0.25">
      <c r="P5890" s="13">
        <v>92.599999999996015</v>
      </c>
      <c r="Q5890" s="13">
        <f t="shared" si="168"/>
        <v>5556</v>
      </c>
      <c r="R5890" s="14">
        <v>0</v>
      </c>
      <c r="S5890">
        <v>258.5750051731174</v>
      </c>
    </row>
    <row r="5891" spans="16:19" x14ac:dyDescent="0.25">
      <c r="P5891" s="13">
        <v>92.616666666662681</v>
      </c>
      <c r="Q5891" s="13">
        <f t="shared" si="168"/>
        <v>5557</v>
      </c>
      <c r="R5891" s="14">
        <v>0</v>
      </c>
      <c r="S5891">
        <v>258.97750596358264</v>
      </c>
    </row>
    <row r="5892" spans="16:19" x14ac:dyDescent="0.25">
      <c r="P5892" s="13">
        <v>92.633333333329347</v>
      </c>
      <c r="Q5892" s="13">
        <f t="shared" si="168"/>
        <v>5558</v>
      </c>
      <c r="R5892" s="14">
        <v>0</v>
      </c>
      <c r="S5892">
        <v>256.9551394092029</v>
      </c>
    </row>
    <row r="5893" spans="16:19" x14ac:dyDescent="0.25">
      <c r="P5893" s="13">
        <v>92.649999999996012</v>
      </c>
      <c r="Q5893" s="13">
        <f t="shared" ref="Q5893:Q5956" si="169">ROUND(P5893*60,0)</f>
        <v>5559</v>
      </c>
      <c r="R5893" s="14">
        <v>0</v>
      </c>
      <c r="S5893">
        <v>253.72920404141686</v>
      </c>
    </row>
    <row r="5894" spans="16:19" x14ac:dyDescent="0.25">
      <c r="P5894" s="13">
        <v>92.666666666662678</v>
      </c>
      <c r="Q5894" s="13">
        <f t="shared" si="169"/>
        <v>5560</v>
      </c>
      <c r="R5894" s="14">
        <v>0</v>
      </c>
      <c r="S5894">
        <v>252.1617255875027</v>
      </c>
    </row>
    <row r="5895" spans="16:19" x14ac:dyDescent="0.25">
      <c r="P5895" s="13">
        <v>92.683333333329344</v>
      </c>
      <c r="Q5895" s="13">
        <f t="shared" si="169"/>
        <v>5561</v>
      </c>
      <c r="R5895" s="14">
        <v>0</v>
      </c>
      <c r="S5895">
        <v>252.40358738751675</v>
      </c>
    </row>
    <row r="5896" spans="16:19" x14ac:dyDescent="0.25">
      <c r="P5896" s="13">
        <v>92.69999999999601</v>
      </c>
      <c r="Q5896" s="13">
        <f t="shared" si="169"/>
        <v>5562</v>
      </c>
      <c r="R5896" s="14">
        <v>0</v>
      </c>
      <c r="S5896">
        <v>251.90331928747187</v>
      </c>
    </row>
    <row r="5897" spans="16:19" x14ac:dyDescent="0.25">
      <c r="P5897" s="13">
        <v>92.716666666662675</v>
      </c>
      <c r="Q5897" s="13">
        <f t="shared" si="169"/>
        <v>5563</v>
      </c>
      <c r="R5897" s="14">
        <v>0</v>
      </c>
      <c r="S5897">
        <v>251.84968019318603</v>
      </c>
    </row>
    <row r="5898" spans="16:19" x14ac:dyDescent="0.25">
      <c r="P5898" s="13">
        <v>92.733333333329341</v>
      </c>
      <c r="Q5898" s="13">
        <f t="shared" si="169"/>
        <v>5564</v>
      </c>
      <c r="R5898" s="14">
        <v>0</v>
      </c>
      <c r="S5898">
        <v>250.69199963416548</v>
      </c>
    </row>
    <row r="5899" spans="16:19" x14ac:dyDescent="0.25">
      <c r="P5899" s="13">
        <v>92.749999999996007</v>
      </c>
      <c r="Q5899" s="13">
        <f t="shared" si="169"/>
        <v>5565</v>
      </c>
      <c r="R5899" s="14">
        <v>0</v>
      </c>
      <c r="S5899">
        <v>248.43183007319206</v>
      </c>
    </row>
    <row r="5900" spans="16:19" x14ac:dyDescent="0.25">
      <c r="P5900" s="13">
        <v>92.766666666662672</v>
      </c>
      <c r="Q5900" s="13">
        <f t="shared" si="169"/>
        <v>5566</v>
      </c>
      <c r="R5900" s="14">
        <v>0</v>
      </c>
      <c r="S5900">
        <v>245.3168106465389</v>
      </c>
    </row>
    <row r="5901" spans="16:19" x14ac:dyDescent="0.25">
      <c r="P5901" s="13">
        <v>92.783333333329338</v>
      </c>
      <c r="Q5901" s="13">
        <f t="shared" si="169"/>
        <v>5567</v>
      </c>
      <c r="R5901" s="14">
        <v>0</v>
      </c>
      <c r="S5901">
        <v>242.11061658085441</v>
      </c>
    </row>
    <row r="5902" spans="16:19" x14ac:dyDescent="0.25">
      <c r="P5902" s="13">
        <v>92.799999999996004</v>
      </c>
      <c r="Q5902" s="13">
        <f t="shared" si="169"/>
        <v>5568</v>
      </c>
      <c r="R5902" s="14">
        <v>0</v>
      </c>
      <c r="S5902">
        <v>238.29069445610185</v>
      </c>
    </row>
    <row r="5903" spans="16:19" x14ac:dyDescent="0.25">
      <c r="P5903" s="13">
        <v>92.81666666666267</v>
      </c>
      <c r="Q5903" s="13">
        <f t="shared" si="169"/>
        <v>5569</v>
      </c>
      <c r="R5903" s="14">
        <v>0</v>
      </c>
      <c r="S5903">
        <v>237.81633610255727</v>
      </c>
    </row>
    <row r="5904" spans="16:19" x14ac:dyDescent="0.25">
      <c r="P5904" s="13">
        <v>92.833333333329335</v>
      </c>
      <c r="Q5904" s="13">
        <f t="shared" si="169"/>
        <v>5570</v>
      </c>
      <c r="R5904" s="14">
        <v>0</v>
      </c>
      <c r="S5904">
        <v>236.43553646101537</v>
      </c>
    </row>
    <row r="5905" spans="16:19" x14ac:dyDescent="0.25">
      <c r="P5905" s="13">
        <v>92.849999999996001</v>
      </c>
      <c r="Q5905" s="13">
        <f t="shared" si="169"/>
        <v>5571</v>
      </c>
      <c r="R5905" s="14">
        <v>0</v>
      </c>
      <c r="S5905">
        <v>233.95748833616494</v>
      </c>
    </row>
    <row r="5906" spans="16:19" x14ac:dyDescent="0.25">
      <c r="P5906" s="13">
        <v>92.866666666662667</v>
      </c>
      <c r="Q5906" s="13">
        <f t="shared" si="169"/>
        <v>5572</v>
      </c>
      <c r="R5906" s="14">
        <v>0</v>
      </c>
      <c r="S5906">
        <v>230.11250966674945</v>
      </c>
    </row>
    <row r="5907" spans="16:19" x14ac:dyDescent="0.25">
      <c r="P5907" s="13">
        <v>92.883333333329333</v>
      </c>
      <c r="Q5907" s="13">
        <f t="shared" si="169"/>
        <v>5573</v>
      </c>
      <c r="R5907" s="14">
        <v>0</v>
      </c>
      <c r="S5907">
        <v>228.70640834357221</v>
      </c>
    </row>
    <row r="5908" spans="16:19" x14ac:dyDescent="0.25">
      <c r="P5908" s="13">
        <v>92.899999999995998</v>
      </c>
      <c r="Q5908" s="13">
        <f t="shared" si="169"/>
        <v>5574</v>
      </c>
      <c r="R5908" s="14">
        <v>0</v>
      </c>
      <c r="S5908">
        <v>228.22245822273001</v>
      </c>
    </row>
    <row r="5909" spans="16:19" x14ac:dyDescent="0.25">
      <c r="P5909" s="13">
        <v>92.916666666662664</v>
      </c>
      <c r="Q5909" s="13">
        <f t="shared" si="169"/>
        <v>5575</v>
      </c>
      <c r="R5909" s="14">
        <v>0</v>
      </c>
      <c r="S5909">
        <v>228.07089866884178</v>
      </c>
    </row>
    <row r="5910" spans="16:19" x14ac:dyDescent="0.25">
      <c r="P5910" s="13">
        <v>92.93333333332933</v>
      </c>
      <c r="Q5910" s="13">
        <f t="shared" si="169"/>
        <v>5576</v>
      </c>
      <c r="R5910" s="14">
        <v>0</v>
      </c>
      <c r="S5910">
        <v>229.21967942268049</v>
      </c>
    </row>
    <row r="5911" spans="16:19" x14ac:dyDescent="0.25">
      <c r="P5911" s="13">
        <v>92.949999999995995</v>
      </c>
      <c r="Q5911" s="13">
        <f t="shared" si="169"/>
        <v>5577</v>
      </c>
      <c r="R5911" s="14">
        <v>0</v>
      </c>
      <c r="S5911">
        <v>229.83927299627857</v>
      </c>
    </row>
    <row r="5912" spans="16:19" x14ac:dyDescent="0.25">
      <c r="P5912" s="13">
        <v>92.966666666662661</v>
      </c>
      <c r="Q5912" s="13">
        <f t="shared" si="169"/>
        <v>5578</v>
      </c>
      <c r="R5912" s="14">
        <v>0</v>
      </c>
      <c r="S5912">
        <v>231.28601942682505</v>
      </c>
    </row>
    <row r="5913" spans="16:19" x14ac:dyDescent="0.25">
      <c r="P5913" s="13">
        <v>92.983333333329327</v>
      </c>
      <c r="Q5913" s="13">
        <f t="shared" si="169"/>
        <v>5579</v>
      </c>
      <c r="R5913" s="14">
        <v>0</v>
      </c>
      <c r="S5913">
        <v>233.59030876270097</v>
      </c>
    </row>
    <row r="5914" spans="16:19" x14ac:dyDescent="0.25">
      <c r="P5914" s="13">
        <v>92.999999999995993</v>
      </c>
      <c r="Q5914" s="13">
        <f t="shared" si="169"/>
        <v>5580</v>
      </c>
      <c r="R5914" s="14">
        <v>0</v>
      </c>
      <c r="S5914">
        <v>236.5284544866669</v>
      </c>
    </row>
    <row r="5915" spans="16:19" x14ac:dyDescent="0.25">
      <c r="P5915" s="13">
        <v>93.016666666662658</v>
      </c>
      <c r="Q5915" s="13">
        <f t="shared" si="169"/>
        <v>5581</v>
      </c>
      <c r="R5915" s="14">
        <v>0</v>
      </c>
      <c r="S5915">
        <v>239.95720352369617</v>
      </c>
    </row>
    <row r="5916" spans="16:19" x14ac:dyDescent="0.25">
      <c r="P5916" s="13">
        <v>93.033333333329324</v>
      </c>
      <c r="Q5916" s="13">
        <f t="shared" si="169"/>
        <v>5582</v>
      </c>
      <c r="R5916" s="14">
        <v>0</v>
      </c>
      <c r="S5916">
        <v>243.99623851184484</v>
      </c>
    </row>
    <row r="5917" spans="16:19" x14ac:dyDescent="0.25">
      <c r="P5917" s="13">
        <v>93.04999999999599</v>
      </c>
      <c r="Q5917" s="13">
        <f t="shared" si="169"/>
        <v>5583</v>
      </c>
      <c r="R5917" s="14">
        <v>0</v>
      </c>
      <c r="S5917">
        <v>246.69745718107183</v>
      </c>
    </row>
    <row r="5918" spans="16:19" x14ac:dyDescent="0.25">
      <c r="P5918" s="13">
        <v>93.066666666662655</v>
      </c>
      <c r="Q5918" s="13">
        <f t="shared" si="169"/>
        <v>5584</v>
      </c>
      <c r="R5918" s="14">
        <v>0</v>
      </c>
      <c r="S5918">
        <v>246.24605109997663</v>
      </c>
    </row>
    <row r="5919" spans="16:19" x14ac:dyDescent="0.25">
      <c r="P5919" s="13">
        <v>93.083333333329321</v>
      </c>
      <c r="Q5919" s="13">
        <f t="shared" si="169"/>
        <v>5585</v>
      </c>
      <c r="R5919" s="14">
        <v>0</v>
      </c>
      <c r="S5919">
        <v>244.45863110716189</v>
      </c>
    </row>
    <row r="5920" spans="16:19" x14ac:dyDescent="0.25">
      <c r="P5920" s="13">
        <v>93.099999999995987</v>
      </c>
      <c r="Q5920" s="13">
        <f t="shared" si="169"/>
        <v>5586</v>
      </c>
      <c r="R5920" s="14">
        <v>0</v>
      </c>
      <c r="S5920">
        <v>242.44977371189452</v>
      </c>
    </row>
    <row r="5921" spans="16:19" x14ac:dyDescent="0.25">
      <c r="P5921" s="13">
        <v>93.116666666662653</v>
      </c>
      <c r="Q5921" s="13">
        <f t="shared" si="169"/>
        <v>5587</v>
      </c>
      <c r="R5921" s="14">
        <v>0</v>
      </c>
      <c r="S5921">
        <v>239.16432226177366</v>
      </c>
    </row>
    <row r="5922" spans="16:19" x14ac:dyDescent="0.25">
      <c r="P5922" s="13">
        <v>93.133333333329318</v>
      </c>
      <c r="Q5922" s="13">
        <f t="shared" si="169"/>
        <v>5588</v>
      </c>
      <c r="R5922" s="14">
        <v>0</v>
      </c>
      <c r="S5922">
        <v>235.60853187553286</v>
      </c>
    </row>
    <row r="5923" spans="16:19" x14ac:dyDescent="0.25">
      <c r="P5923" s="13">
        <v>93.149999999995984</v>
      </c>
      <c r="Q5923" s="13">
        <f t="shared" si="169"/>
        <v>5589</v>
      </c>
      <c r="R5923" s="14">
        <v>0</v>
      </c>
      <c r="S5923">
        <v>230.82877625742782</v>
      </c>
    </row>
    <row r="5924" spans="16:19" x14ac:dyDescent="0.25">
      <c r="P5924" s="13">
        <v>93.16666666666265</v>
      </c>
      <c r="Q5924" s="13">
        <f t="shared" si="169"/>
        <v>5590</v>
      </c>
      <c r="R5924" s="14">
        <v>0</v>
      </c>
      <c r="S5924">
        <v>225.81845075864101</v>
      </c>
    </row>
    <row r="5925" spans="16:19" x14ac:dyDescent="0.25">
      <c r="P5925" s="13">
        <v>93.183333333329315</v>
      </c>
      <c r="Q5925" s="13">
        <f t="shared" si="169"/>
        <v>5591</v>
      </c>
      <c r="R5925" s="14">
        <v>0</v>
      </c>
      <c r="S5925">
        <v>218.46354233867277</v>
      </c>
    </row>
    <row r="5926" spans="16:19" x14ac:dyDescent="0.25">
      <c r="P5926" s="13">
        <v>93.199999999995981</v>
      </c>
      <c r="Q5926" s="13">
        <f t="shared" si="169"/>
        <v>5592</v>
      </c>
      <c r="R5926" s="14">
        <v>0</v>
      </c>
      <c r="S5926">
        <v>210.80573086375026</v>
      </c>
    </row>
    <row r="5927" spans="16:19" x14ac:dyDescent="0.25">
      <c r="P5927" s="13">
        <v>93.216666666662647</v>
      </c>
      <c r="Q5927" s="13">
        <f t="shared" si="169"/>
        <v>5593</v>
      </c>
      <c r="R5927" s="14">
        <v>0</v>
      </c>
      <c r="S5927">
        <v>202.18019265444968</v>
      </c>
    </row>
    <row r="5928" spans="16:19" x14ac:dyDescent="0.25">
      <c r="P5928" s="13">
        <v>93.233333333329313</v>
      </c>
      <c r="Q5928" s="13">
        <f t="shared" si="169"/>
        <v>5594</v>
      </c>
      <c r="R5928" s="14">
        <v>0</v>
      </c>
      <c r="S5928">
        <v>195.69604943935832</v>
      </c>
    </row>
    <row r="5929" spans="16:19" x14ac:dyDescent="0.25">
      <c r="P5929" s="13">
        <v>93.249999999995978</v>
      </c>
      <c r="Q5929" s="13">
        <f t="shared" si="169"/>
        <v>5595</v>
      </c>
      <c r="R5929" s="14">
        <v>0</v>
      </c>
      <c r="S5929">
        <v>189.98121890558903</v>
      </c>
    </row>
    <row r="5930" spans="16:19" x14ac:dyDescent="0.25">
      <c r="P5930" s="13">
        <v>93.266666666662644</v>
      </c>
      <c r="Q5930" s="13">
        <f t="shared" si="169"/>
        <v>5596</v>
      </c>
      <c r="R5930" s="14">
        <v>0</v>
      </c>
      <c r="S5930">
        <v>184.06589592736643</v>
      </c>
    </row>
    <row r="5931" spans="16:19" x14ac:dyDescent="0.25">
      <c r="P5931" s="13">
        <v>93.28333333332931</v>
      </c>
      <c r="Q5931" s="13">
        <f t="shared" si="169"/>
        <v>5597</v>
      </c>
      <c r="R5931" s="14">
        <v>0</v>
      </c>
      <c r="S5931">
        <v>180.16594230051015</v>
      </c>
    </row>
    <row r="5932" spans="16:19" x14ac:dyDescent="0.25">
      <c r="P5932" s="13">
        <v>93.299999999995975</v>
      </c>
      <c r="Q5932" s="13">
        <f t="shared" si="169"/>
        <v>5598</v>
      </c>
      <c r="R5932" s="14">
        <v>0</v>
      </c>
      <c r="S5932">
        <v>177.98002256767697</v>
      </c>
    </row>
    <row r="5933" spans="16:19" x14ac:dyDescent="0.25">
      <c r="P5933" s="13">
        <v>93.316666666662641</v>
      </c>
      <c r="Q5933" s="13">
        <f t="shared" si="169"/>
        <v>5599</v>
      </c>
      <c r="R5933" s="14">
        <v>0</v>
      </c>
      <c r="S5933">
        <v>177.3237081226718</v>
      </c>
    </row>
    <row r="5934" spans="16:19" x14ac:dyDescent="0.25">
      <c r="P5934" s="13">
        <v>93.333333333329307</v>
      </c>
      <c r="Q5934" s="13">
        <f t="shared" si="169"/>
        <v>5600</v>
      </c>
      <c r="R5934" s="14">
        <v>0</v>
      </c>
      <c r="S5934">
        <v>177.32761411245147</v>
      </c>
    </row>
    <row r="5935" spans="16:19" x14ac:dyDescent="0.25">
      <c r="P5935" s="13">
        <v>93.349999999995973</v>
      </c>
      <c r="Q5935" s="13">
        <f t="shared" si="169"/>
        <v>5601</v>
      </c>
      <c r="R5935" s="14">
        <v>0</v>
      </c>
      <c r="S5935">
        <v>177.58506267725096</v>
      </c>
    </row>
    <row r="5936" spans="16:19" x14ac:dyDescent="0.25">
      <c r="P5936" s="13">
        <v>93.366666666662638</v>
      </c>
      <c r="Q5936" s="13">
        <f t="shared" si="169"/>
        <v>5602</v>
      </c>
      <c r="R5936" s="14">
        <v>0</v>
      </c>
      <c r="S5936">
        <v>179.18694193464859</v>
      </c>
    </row>
    <row r="5937" spans="16:19" x14ac:dyDescent="0.25">
      <c r="P5937" s="13">
        <v>93.383333333329304</v>
      </c>
      <c r="Q5937" s="13">
        <f t="shared" si="169"/>
        <v>5603</v>
      </c>
      <c r="R5937" s="14">
        <v>0</v>
      </c>
      <c r="S5937">
        <v>181.35804576141598</v>
      </c>
    </row>
    <row r="5938" spans="16:19" x14ac:dyDescent="0.25">
      <c r="P5938" s="13">
        <v>93.39999999999597</v>
      </c>
      <c r="Q5938" s="13">
        <f t="shared" si="169"/>
        <v>5604</v>
      </c>
      <c r="R5938" s="14">
        <v>0</v>
      </c>
      <c r="S5938">
        <v>184.72969271386242</v>
      </c>
    </row>
    <row r="5939" spans="16:19" x14ac:dyDescent="0.25">
      <c r="P5939" s="13">
        <v>93.416666666662636</v>
      </c>
      <c r="Q5939" s="13">
        <f t="shared" si="169"/>
        <v>5605</v>
      </c>
      <c r="R5939" s="14">
        <v>0</v>
      </c>
      <c r="S5939">
        <v>187.86932366340378</v>
      </c>
    </row>
    <row r="5940" spans="16:19" x14ac:dyDescent="0.25">
      <c r="P5940" s="13">
        <v>93.433333333329301</v>
      </c>
      <c r="Q5940" s="13">
        <f t="shared" si="169"/>
        <v>5606</v>
      </c>
      <c r="R5940" s="14">
        <v>0</v>
      </c>
      <c r="S5940">
        <v>191.16863910899781</v>
      </c>
    </row>
    <row r="5941" spans="16:19" x14ac:dyDescent="0.25">
      <c r="P5941" s="13">
        <v>93.449999999995967</v>
      </c>
      <c r="Q5941" s="13">
        <f t="shared" si="169"/>
        <v>5607</v>
      </c>
      <c r="R5941" s="14">
        <v>0</v>
      </c>
      <c r="S5941">
        <v>195.18184392973549</v>
      </c>
    </row>
    <row r="5942" spans="16:19" x14ac:dyDescent="0.25">
      <c r="P5942" s="13">
        <v>93.466666666662633</v>
      </c>
      <c r="Q5942" s="13">
        <f t="shared" si="169"/>
        <v>5608</v>
      </c>
      <c r="R5942" s="14">
        <v>0</v>
      </c>
      <c r="S5942">
        <v>198.58424232049109</v>
      </c>
    </row>
    <row r="5943" spans="16:19" x14ac:dyDescent="0.25">
      <c r="P5943" s="13">
        <v>93.483333333329298</v>
      </c>
      <c r="Q5943" s="13">
        <f t="shared" si="169"/>
        <v>5609</v>
      </c>
      <c r="R5943" s="14">
        <v>0</v>
      </c>
      <c r="S5943">
        <v>199.71720074476877</v>
      </c>
    </row>
    <row r="5944" spans="16:19" x14ac:dyDescent="0.25">
      <c r="P5944" s="13">
        <v>93.499999999995964</v>
      </c>
      <c r="Q5944" s="13">
        <f t="shared" si="169"/>
        <v>5610</v>
      </c>
      <c r="R5944" s="14">
        <v>0</v>
      </c>
      <c r="S5944">
        <v>199.8400392186484</v>
      </c>
    </row>
    <row r="5945" spans="16:19" x14ac:dyDescent="0.25">
      <c r="P5945" s="13">
        <v>93.51666666666263</v>
      </c>
      <c r="Q5945" s="13">
        <f t="shared" si="169"/>
        <v>5611</v>
      </c>
      <c r="R5945" s="14">
        <v>0</v>
      </c>
      <c r="S5945">
        <v>200.16010458096275</v>
      </c>
    </row>
    <row r="5946" spans="16:19" x14ac:dyDescent="0.25">
      <c r="P5946" s="13">
        <v>93.533333333329296</v>
      </c>
      <c r="Q5946" s="13">
        <f t="shared" si="169"/>
        <v>5612</v>
      </c>
      <c r="R5946" s="14">
        <v>0</v>
      </c>
      <c r="S5946">
        <v>202.02149141794112</v>
      </c>
    </row>
    <row r="5947" spans="16:19" x14ac:dyDescent="0.25">
      <c r="P5947" s="13">
        <v>93.549999999995961</v>
      </c>
      <c r="Q5947" s="13">
        <f t="shared" si="169"/>
        <v>5613</v>
      </c>
      <c r="R5947" s="14">
        <v>0</v>
      </c>
      <c r="S5947">
        <v>204.10672076697384</v>
      </c>
    </row>
    <row r="5948" spans="16:19" x14ac:dyDescent="0.25">
      <c r="P5948" s="13">
        <v>93.566666666662627</v>
      </c>
      <c r="Q5948" s="13">
        <f t="shared" si="169"/>
        <v>5614</v>
      </c>
      <c r="R5948" s="14">
        <v>0</v>
      </c>
      <c r="S5948">
        <v>205.88301259379489</v>
      </c>
    </row>
    <row r="5949" spans="16:19" x14ac:dyDescent="0.25">
      <c r="P5949" s="13">
        <v>93.583333333329293</v>
      </c>
      <c r="Q5949" s="13">
        <f t="shared" si="169"/>
        <v>5615</v>
      </c>
      <c r="R5949" s="14">
        <v>0</v>
      </c>
      <c r="S5949">
        <v>208.09188007752468</v>
      </c>
    </row>
    <row r="5950" spans="16:19" x14ac:dyDescent="0.25">
      <c r="P5950" s="13">
        <v>93.599999999995958</v>
      </c>
      <c r="Q5950" s="13">
        <f t="shared" si="169"/>
        <v>5616</v>
      </c>
      <c r="R5950" s="14">
        <v>0</v>
      </c>
      <c r="S5950">
        <v>209.32392908700092</v>
      </c>
    </row>
    <row r="5951" spans="16:19" x14ac:dyDescent="0.25">
      <c r="P5951" s="13">
        <v>93.616666666662624</v>
      </c>
      <c r="Q5951" s="13">
        <f t="shared" si="169"/>
        <v>5617</v>
      </c>
      <c r="R5951" s="14">
        <v>12.222222222222916</v>
      </c>
      <c r="S5951">
        <v>211.19117033314504</v>
      </c>
    </row>
    <row r="5952" spans="16:19" x14ac:dyDescent="0.25">
      <c r="P5952" s="13">
        <v>93.63333333332929</v>
      </c>
      <c r="Q5952" s="13">
        <f t="shared" si="169"/>
        <v>5618</v>
      </c>
      <c r="R5952" s="14">
        <v>12.222222222222916</v>
      </c>
      <c r="S5952">
        <v>213.16515840005795</v>
      </c>
    </row>
    <row r="5953" spans="16:19" x14ac:dyDescent="0.25">
      <c r="P5953" s="13">
        <v>93.649999999995956</v>
      </c>
      <c r="Q5953" s="13">
        <f t="shared" si="169"/>
        <v>5619</v>
      </c>
      <c r="R5953" s="14">
        <v>24.444444444445832</v>
      </c>
      <c r="S5953">
        <v>214.24811355959287</v>
      </c>
    </row>
    <row r="5954" spans="16:19" x14ac:dyDescent="0.25">
      <c r="P5954" s="13">
        <v>93.666666666662621</v>
      </c>
      <c r="Q5954" s="13">
        <f t="shared" si="169"/>
        <v>5620</v>
      </c>
      <c r="R5954" s="14">
        <v>24.444444444445832</v>
      </c>
      <c r="S5954">
        <v>216.20295369268271</v>
      </c>
    </row>
    <row r="5955" spans="16:19" x14ac:dyDescent="0.25">
      <c r="P5955" s="13">
        <v>93.683333333329287</v>
      </c>
      <c r="Q5955" s="13">
        <f t="shared" si="169"/>
        <v>5621</v>
      </c>
      <c r="R5955" s="14">
        <v>24.444444444445832</v>
      </c>
      <c r="S5955">
        <v>215.15189771364066</v>
      </c>
    </row>
    <row r="5956" spans="16:19" x14ac:dyDescent="0.25">
      <c r="P5956" s="13">
        <v>93.699999999995953</v>
      </c>
      <c r="Q5956" s="13">
        <f t="shared" si="169"/>
        <v>5622</v>
      </c>
      <c r="R5956" s="14">
        <v>36.666666666668746</v>
      </c>
      <c r="S5956">
        <v>213.65071562800654</v>
      </c>
    </row>
    <row r="5957" spans="16:19" x14ac:dyDescent="0.25">
      <c r="P5957" s="13">
        <v>93.716666666662618</v>
      </c>
      <c r="Q5957" s="13">
        <f t="shared" ref="Q5957:Q6020" si="170">ROUND(P5957*60,0)</f>
        <v>5623</v>
      </c>
      <c r="R5957" s="14">
        <v>48.888888888891664</v>
      </c>
      <c r="S5957">
        <v>211.49541677787025</v>
      </c>
    </row>
    <row r="5958" spans="16:19" x14ac:dyDescent="0.25">
      <c r="P5958" s="13">
        <v>93.733333333329284</v>
      </c>
      <c r="Q5958" s="13">
        <f t="shared" si="170"/>
        <v>5624</v>
      </c>
      <c r="R5958" s="14">
        <v>61.111111111114589</v>
      </c>
      <c r="S5958">
        <v>209.66649140028102</v>
      </c>
    </row>
    <row r="5959" spans="16:19" x14ac:dyDescent="0.25">
      <c r="P5959" s="13">
        <v>93.74999999999595</v>
      </c>
      <c r="Q5959" s="13">
        <f t="shared" si="170"/>
        <v>5625</v>
      </c>
      <c r="R5959" s="14">
        <v>73.333333333337492</v>
      </c>
      <c r="S5959">
        <v>208.22627980500323</v>
      </c>
    </row>
    <row r="5960" spans="16:19" x14ac:dyDescent="0.25">
      <c r="P5960" s="13">
        <v>93.766666666662616</v>
      </c>
      <c r="Q5960" s="13">
        <f t="shared" si="170"/>
        <v>5626</v>
      </c>
      <c r="R5960" s="14">
        <v>85.555555555560417</v>
      </c>
      <c r="S5960">
        <v>206.24222785635584</v>
      </c>
    </row>
    <row r="5961" spans="16:19" x14ac:dyDescent="0.25">
      <c r="P5961" s="13">
        <v>93.783333333329281</v>
      </c>
      <c r="Q5961" s="13">
        <f t="shared" si="170"/>
        <v>5627</v>
      </c>
      <c r="R5961" s="14">
        <v>97.777777777783328</v>
      </c>
      <c r="S5961">
        <v>205.84879519315561</v>
      </c>
    </row>
    <row r="5962" spans="16:19" x14ac:dyDescent="0.25">
      <c r="P5962" s="13">
        <v>93.799999999995947</v>
      </c>
      <c r="Q5962" s="13">
        <f t="shared" si="170"/>
        <v>5628</v>
      </c>
      <c r="R5962" s="14">
        <v>97.777777777783328</v>
      </c>
      <c r="S5962">
        <v>205.28525059962564</v>
      </c>
    </row>
    <row r="5963" spans="16:19" x14ac:dyDescent="0.25">
      <c r="P5963" s="13">
        <v>93.816666666662613</v>
      </c>
      <c r="Q5963" s="13">
        <f t="shared" si="170"/>
        <v>5629</v>
      </c>
      <c r="R5963" s="14">
        <v>110.00000000000624</v>
      </c>
      <c r="S5963">
        <v>202.52478450262242</v>
      </c>
    </row>
    <row r="5964" spans="16:19" x14ac:dyDescent="0.25">
      <c r="P5964" s="13">
        <v>93.833333333329279</v>
      </c>
      <c r="Q5964" s="13">
        <f t="shared" si="170"/>
        <v>5630</v>
      </c>
      <c r="R5964" s="14">
        <v>122.22222222222915</v>
      </c>
      <c r="S5964">
        <v>201.42250750352491</v>
      </c>
    </row>
    <row r="5965" spans="16:19" x14ac:dyDescent="0.25">
      <c r="P5965" s="13">
        <v>93.849999999995944</v>
      </c>
      <c r="Q5965" s="13">
        <f t="shared" si="170"/>
        <v>5631</v>
      </c>
      <c r="R5965" s="14">
        <v>122.22222222222915</v>
      </c>
      <c r="S5965">
        <v>200.82654586981221</v>
      </c>
    </row>
    <row r="5966" spans="16:19" x14ac:dyDescent="0.25">
      <c r="P5966" s="13">
        <v>93.86666666666261</v>
      </c>
      <c r="Q5966" s="13">
        <f t="shared" si="170"/>
        <v>5632</v>
      </c>
      <c r="R5966" s="14">
        <v>134.44444444445205</v>
      </c>
      <c r="S5966">
        <v>204.16038818552761</v>
      </c>
    </row>
    <row r="5967" spans="16:19" x14ac:dyDescent="0.25">
      <c r="P5967" s="13">
        <v>93.883333333329276</v>
      </c>
      <c r="Q5967" s="13">
        <f t="shared" si="170"/>
        <v>5633</v>
      </c>
      <c r="R5967" s="14">
        <v>134.44444444445205</v>
      </c>
      <c r="S5967">
        <v>207.04522577966486</v>
      </c>
    </row>
    <row r="5968" spans="16:19" x14ac:dyDescent="0.25">
      <c r="P5968" s="13">
        <v>93.899999999995941</v>
      </c>
      <c r="Q5968" s="13">
        <f t="shared" si="170"/>
        <v>5634</v>
      </c>
      <c r="R5968" s="14">
        <v>134.44444444445205</v>
      </c>
      <c r="S5968">
        <v>209.37175014014269</v>
      </c>
    </row>
    <row r="5969" spans="16:19" x14ac:dyDescent="0.25">
      <c r="P5969" s="13">
        <v>93.916666666662607</v>
      </c>
      <c r="Q5969" s="13">
        <f t="shared" si="170"/>
        <v>5635</v>
      </c>
      <c r="R5969" s="14">
        <v>134.44444444445205</v>
      </c>
      <c r="S5969">
        <v>210.16437001397188</v>
      </c>
    </row>
    <row r="5970" spans="16:19" x14ac:dyDescent="0.25">
      <c r="P5970" s="13">
        <v>93.933333333329273</v>
      </c>
      <c r="Q5970" s="13">
        <f t="shared" si="170"/>
        <v>5636</v>
      </c>
      <c r="R5970" s="14">
        <v>134.44444444445205</v>
      </c>
      <c r="S5970">
        <v>210.53343062558906</v>
      </c>
    </row>
    <row r="5971" spans="16:19" x14ac:dyDescent="0.25">
      <c r="P5971" s="13">
        <v>93.949999999995939</v>
      </c>
      <c r="Q5971" s="13">
        <f t="shared" si="170"/>
        <v>5637</v>
      </c>
      <c r="R5971" s="14">
        <v>134.44444444445205</v>
      </c>
      <c r="S5971">
        <v>210.74158048089447</v>
      </c>
    </row>
    <row r="5972" spans="16:19" x14ac:dyDescent="0.25">
      <c r="P5972" s="13">
        <v>93.966666666662604</v>
      </c>
      <c r="Q5972" s="13">
        <f t="shared" si="170"/>
        <v>5638</v>
      </c>
      <c r="R5972" s="14">
        <v>134.44444444445205</v>
      </c>
      <c r="S5972">
        <v>208.46993747182839</v>
      </c>
    </row>
    <row r="5973" spans="16:19" x14ac:dyDescent="0.25">
      <c r="P5973" s="13">
        <v>93.98333333332927</v>
      </c>
      <c r="Q5973" s="13">
        <f t="shared" si="170"/>
        <v>5639</v>
      </c>
      <c r="R5973" s="14">
        <v>134.44444444445205</v>
      </c>
      <c r="S5973">
        <v>208.47550925264079</v>
      </c>
    </row>
    <row r="5974" spans="16:19" x14ac:dyDescent="0.25">
      <c r="P5974" s="13">
        <v>93.999999999995936</v>
      </c>
      <c r="Q5974" s="13">
        <f t="shared" si="170"/>
        <v>5640</v>
      </c>
      <c r="R5974" s="14">
        <v>134.44444444445205</v>
      </c>
      <c r="S5974">
        <v>209.19394175257642</v>
      </c>
    </row>
    <row r="5975" spans="16:19" x14ac:dyDescent="0.25">
      <c r="P5975" s="13">
        <v>94.016666666662601</v>
      </c>
      <c r="Q5975" s="13">
        <f t="shared" si="170"/>
        <v>5641</v>
      </c>
      <c r="R5975" s="14">
        <v>134.44444444445205</v>
      </c>
      <c r="S5975">
        <v>208.51473735417167</v>
      </c>
    </row>
    <row r="5976" spans="16:19" x14ac:dyDescent="0.25">
      <c r="P5976" s="13">
        <v>94.033333333329267</v>
      </c>
      <c r="Q5976" s="13">
        <f t="shared" si="170"/>
        <v>5642</v>
      </c>
      <c r="R5976" s="14">
        <v>146.66666666667496</v>
      </c>
      <c r="S5976">
        <v>207.5669151991606</v>
      </c>
    </row>
    <row r="5977" spans="16:19" x14ac:dyDescent="0.25">
      <c r="P5977" s="13">
        <v>94.049999999995933</v>
      </c>
      <c r="Q5977" s="13">
        <f t="shared" si="170"/>
        <v>5643</v>
      </c>
      <c r="R5977" s="14">
        <v>158.88888888889787</v>
      </c>
      <c r="S5977">
        <v>206.77223723413744</v>
      </c>
    </row>
    <row r="5978" spans="16:19" x14ac:dyDescent="0.25">
      <c r="P5978" s="13">
        <v>94.066666666662599</v>
      </c>
      <c r="Q5978" s="13">
        <f t="shared" si="170"/>
        <v>5644</v>
      </c>
      <c r="R5978" s="14">
        <v>171.11111111112078</v>
      </c>
      <c r="S5978">
        <v>207.24303654153582</v>
      </c>
    </row>
    <row r="5979" spans="16:19" x14ac:dyDescent="0.25">
      <c r="P5979" s="13">
        <v>94.083333333329264</v>
      </c>
      <c r="Q5979" s="13">
        <f t="shared" si="170"/>
        <v>5645</v>
      </c>
      <c r="R5979" s="14">
        <v>183.33333333334372</v>
      </c>
      <c r="S5979">
        <v>208.19272083336381</v>
      </c>
    </row>
    <row r="5980" spans="16:19" x14ac:dyDescent="0.25">
      <c r="P5980" s="13">
        <v>94.09999999999593</v>
      </c>
      <c r="Q5980" s="13">
        <f t="shared" si="170"/>
        <v>5646</v>
      </c>
      <c r="R5980" s="14">
        <v>195.5555555555666</v>
      </c>
      <c r="S5980">
        <v>207.47616448058133</v>
      </c>
    </row>
    <row r="5981" spans="16:19" x14ac:dyDescent="0.25">
      <c r="P5981" s="13">
        <v>94.116666666662596</v>
      </c>
      <c r="Q5981" s="13">
        <f t="shared" si="170"/>
        <v>5647</v>
      </c>
      <c r="R5981" s="14">
        <v>183.33333333334372</v>
      </c>
      <c r="S5981">
        <v>207.44410262300559</v>
      </c>
    </row>
    <row r="5982" spans="16:19" x14ac:dyDescent="0.25">
      <c r="P5982" s="13">
        <v>94.133333333329261</v>
      </c>
      <c r="Q5982" s="13">
        <f t="shared" si="170"/>
        <v>5648</v>
      </c>
      <c r="R5982" s="14">
        <v>183.33333333334372</v>
      </c>
      <c r="S5982">
        <v>208.62348867787895</v>
      </c>
    </row>
    <row r="5983" spans="16:19" x14ac:dyDescent="0.25">
      <c r="P5983" s="13">
        <v>94.149999999995927</v>
      </c>
      <c r="Q5983" s="13">
        <f t="shared" si="170"/>
        <v>5649</v>
      </c>
      <c r="R5983" s="14">
        <v>171.11111111112081</v>
      </c>
      <c r="S5983">
        <v>210.08201079746189</v>
      </c>
    </row>
    <row r="5984" spans="16:19" x14ac:dyDescent="0.25">
      <c r="P5984" s="13">
        <v>94.166666666662593</v>
      </c>
      <c r="Q5984" s="13">
        <f t="shared" si="170"/>
        <v>5650</v>
      </c>
      <c r="R5984" s="14">
        <v>183.33333333334372</v>
      </c>
      <c r="S5984">
        <v>207.64651332162438</v>
      </c>
    </row>
    <row r="5985" spans="16:19" x14ac:dyDescent="0.25">
      <c r="P5985" s="13">
        <v>94.183333333329259</v>
      </c>
      <c r="Q5985" s="13">
        <f t="shared" si="170"/>
        <v>5651</v>
      </c>
      <c r="R5985" s="14">
        <v>183.33333333334372</v>
      </c>
      <c r="S5985">
        <v>205.39081938890672</v>
      </c>
    </row>
    <row r="5986" spans="16:19" x14ac:dyDescent="0.25">
      <c r="P5986" s="13">
        <v>94.199999999995924</v>
      </c>
      <c r="Q5986" s="13">
        <f t="shared" si="170"/>
        <v>5652</v>
      </c>
      <c r="R5986" s="14">
        <v>183.33333333334372</v>
      </c>
      <c r="S5986">
        <v>206.35123311172634</v>
      </c>
    </row>
    <row r="5987" spans="16:19" x14ac:dyDescent="0.25">
      <c r="P5987" s="13">
        <v>94.21666666666259</v>
      </c>
      <c r="Q5987" s="13">
        <f t="shared" si="170"/>
        <v>5653</v>
      </c>
      <c r="R5987" s="14">
        <v>183.33333333334372</v>
      </c>
      <c r="S5987">
        <v>206.39862251078517</v>
      </c>
    </row>
    <row r="5988" spans="16:19" x14ac:dyDescent="0.25">
      <c r="P5988" s="13">
        <v>94.233333333329256</v>
      </c>
      <c r="Q5988" s="13">
        <f t="shared" si="170"/>
        <v>5654</v>
      </c>
      <c r="R5988" s="14">
        <v>171.11111111112081</v>
      </c>
      <c r="S5988">
        <v>206.06255050816486</v>
      </c>
    </row>
    <row r="5989" spans="16:19" x14ac:dyDescent="0.25">
      <c r="P5989" s="13">
        <v>94.249999999995921</v>
      </c>
      <c r="Q5989" s="13">
        <f t="shared" si="170"/>
        <v>5655</v>
      </c>
      <c r="R5989" s="14">
        <v>158.8888888888979</v>
      </c>
      <c r="S5989">
        <v>206.05618790902182</v>
      </c>
    </row>
    <row r="5990" spans="16:19" x14ac:dyDescent="0.25">
      <c r="P5990" s="13">
        <v>94.266666666662587</v>
      </c>
      <c r="Q5990" s="13">
        <f t="shared" si="170"/>
        <v>5656</v>
      </c>
      <c r="R5990" s="14">
        <v>146.66666666667498</v>
      </c>
      <c r="S5990">
        <v>205.43444850718961</v>
      </c>
    </row>
    <row r="5991" spans="16:19" x14ac:dyDescent="0.25">
      <c r="P5991" s="13">
        <v>94.283333333329253</v>
      </c>
      <c r="Q5991" s="13">
        <f t="shared" si="170"/>
        <v>5657</v>
      </c>
      <c r="R5991" s="14">
        <v>146.66666666667498</v>
      </c>
      <c r="S5991">
        <v>207.2064325546271</v>
      </c>
    </row>
    <row r="5992" spans="16:19" x14ac:dyDescent="0.25">
      <c r="P5992" s="13">
        <v>94.299999999995919</v>
      </c>
      <c r="Q5992" s="13">
        <f t="shared" si="170"/>
        <v>5658</v>
      </c>
      <c r="R5992" s="14">
        <v>158.8888888888979</v>
      </c>
      <c r="S5992">
        <v>206.7105004550634</v>
      </c>
    </row>
    <row r="5993" spans="16:19" x14ac:dyDescent="0.25">
      <c r="P5993" s="13">
        <v>94.316666666662584</v>
      </c>
      <c r="Q5993" s="13">
        <f t="shared" si="170"/>
        <v>5659</v>
      </c>
      <c r="R5993" s="14">
        <v>158.88888888889792</v>
      </c>
      <c r="S5993">
        <v>206.42987974011925</v>
      </c>
    </row>
    <row r="5994" spans="16:19" x14ac:dyDescent="0.25">
      <c r="P5994" s="13">
        <v>94.33333333332925</v>
      </c>
      <c r="Q5994" s="13">
        <f t="shared" si="170"/>
        <v>5660</v>
      </c>
      <c r="R5994" s="14">
        <v>171.11111111112083</v>
      </c>
      <c r="S5994">
        <v>207.01596687819031</v>
      </c>
    </row>
    <row r="5995" spans="16:19" x14ac:dyDescent="0.25">
      <c r="P5995" s="13">
        <v>94.349999999995916</v>
      </c>
      <c r="Q5995" s="13">
        <f t="shared" si="170"/>
        <v>5661</v>
      </c>
      <c r="R5995" s="14">
        <v>195.55555555556666</v>
      </c>
      <c r="S5995">
        <v>211.10312177040086</v>
      </c>
    </row>
    <row r="5996" spans="16:19" x14ac:dyDescent="0.25">
      <c r="P5996" s="13">
        <v>94.366666666662582</v>
      </c>
      <c r="Q5996" s="13">
        <f t="shared" si="170"/>
        <v>5662</v>
      </c>
      <c r="R5996" s="14">
        <v>195.55555555556668</v>
      </c>
      <c r="S5996">
        <v>213.1959207384599</v>
      </c>
    </row>
    <row r="5997" spans="16:19" x14ac:dyDescent="0.25">
      <c r="P5997" s="13">
        <v>94.383333333329247</v>
      </c>
      <c r="Q5997" s="13">
        <f t="shared" si="170"/>
        <v>5663</v>
      </c>
      <c r="R5997" s="14">
        <v>220.00000000001251</v>
      </c>
      <c r="S5997">
        <v>211.3580567315843</v>
      </c>
    </row>
    <row r="5998" spans="16:19" x14ac:dyDescent="0.25">
      <c r="P5998" s="13">
        <v>94.399999999995913</v>
      </c>
      <c r="Q5998" s="13">
        <f t="shared" si="170"/>
        <v>5664</v>
      </c>
      <c r="R5998" s="14">
        <v>232.22222222223536</v>
      </c>
      <c r="S5998">
        <v>210.36112153219472</v>
      </c>
    </row>
    <row r="5999" spans="16:19" x14ac:dyDescent="0.25">
      <c r="P5999" s="13">
        <v>94.416666666662579</v>
      </c>
      <c r="Q5999" s="13">
        <f t="shared" si="170"/>
        <v>5665</v>
      </c>
      <c r="R5999" s="14">
        <v>244.44444444445827</v>
      </c>
      <c r="S5999">
        <v>208.60114356893632</v>
      </c>
    </row>
    <row r="6000" spans="16:19" x14ac:dyDescent="0.25">
      <c r="P6000" s="13">
        <v>94.433333333329244</v>
      </c>
      <c r="Q6000" s="13">
        <f t="shared" si="170"/>
        <v>5666</v>
      </c>
      <c r="R6000" s="14">
        <v>256.66666666668118</v>
      </c>
      <c r="S6000">
        <v>206.13628265244878</v>
      </c>
    </row>
    <row r="6001" spans="16:19" x14ac:dyDescent="0.25">
      <c r="P6001" s="13">
        <v>94.44999999999591</v>
      </c>
      <c r="Q6001" s="13">
        <f t="shared" si="170"/>
        <v>5667</v>
      </c>
      <c r="R6001" s="14">
        <v>268.88888888890409</v>
      </c>
      <c r="S6001">
        <v>204.89560890877024</v>
      </c>
    </row>
    <row r="6002" spans="16:19" x14ac:dyDescent="0.25">
      <c r="P6002" s="13">
        <v>94.466666666662576</v>
      </c>
      <c r="Q6002" s="13">
        <f t="shared" si="170"/>
        <v>5668</v>
      </c>
      <c r="R6002" s="14">
        <v>281.111111111127</v>
      </c>
      <c r="S6002">
        <v>203.2447383709553</v>
      </c>
    </row>
    <row r="6003" spans="16:19" x14ac:dyDescent="0.25">
      <c r="P6003" s="13">
        <v>94.483333333329242</v>
      </c>
      <c r="Q6003" s="13">
        <f t="shared" si="170"/>
        <v>5669</v>
      </c>
      <c r="R6003" s="14">
        <v>293.33333333334991</v>
      </c>
      <c r="S6003">
        <v>202.70948214366223</v>
      </c>
    </row>
    <row r="6004" spans="16:19" x14ac:dyDescent="0.25">
      <c r="P6004" s="13">
        <v>94.499999999995907</v>
      </c>
      <c r="Q6004" s="13">
        <f t="shared" si="170"/>
        <v>5670</v>
      </c>
      <c r="R6004" s="14">
        <v>305.55555555557282</v>
      </c>
      <c r="S6004">
        <v>200.41940536433918</v>
      </c>
    </row>
    <row r="6005" spans="16:19" x14ac:dyDescent="0.25">
      <c r="P6005" s="13">
        <v>94.516666666662573</v>
      </c>
      <c r="Q6005" s="13">
        <f t="shared" si="170"/>
        <v>5671</v>
      </c>
      <c r="R6005" s="14">
        <v>317.77777777779579</v>
      </c>
      <c r="S6005">
        <v>199.59719700928696</v>
      </c>
    </row>
    <row r="6006" spans="16:19" x14ac:dyDescent="0.25">
      <c r="P6006" s="13">
        <v>94.533333333329239</v>
      </c>
      <c r="Q6006" s="13">
        <f t="shared" si="170"/>
        <v>5672</v>
      </c>
      <c r="R6006" s="14">
        <v>317.77777777779573</v>
      </c>
      <c r="S6006">
        <v>197.25833415543443</v>
      </c>
    </row>
    <row r="6007" spans="16:19" x14ac:dyDescent="0.25">
      <c r="P6007" s="13">
        <v>94.549999999995904</v>
      </c>
      <c r="Q6007" s="13">
        <f t="shared" si="170"/>
        <v>5673</v>
      </c>
      <c r="R6007" s="14">
        <v>330.0000000000187</v>
      </c>
      <c r="S6007">
        <v>197.20858811756432</v>
      </c>
    </row>
    <row r="6008" spans="16:19" x14ac:dyDescent="0.25">
      <c r="P6008" s="13">
        <v>94.56666666666257</v>
      </c>
      <c r="Q6008" s="13">
        <f t="shared" si="170"/>
        <v>5674</v>
      </c>
      <c r="R6008" s="14">
        <v>330.0000000000187</v>
      </c>
      <c r="S6008">
        <v>195.17602994162152</v>
      </c>
    </row>
    <row r="6009" spans="16:19" x14ac:dyDescent="0.25">
      <c r="P6009" s="13">
        <v>94.583333333329236</v>
      </c>
      <c r="Q6009" s="13">
        <f t="shared" si="170"/>
        <v>5675</v>
      </c>
      <c r="R6009" s="14">
        <v>330.0000000000187</v>
      </c>
      <c r="S6009">
        <v>194.03765115416357</v>
      </c>
    </row>
    <row r="6010" spans="16:19" x14ac:dyDescent="0.25">
      <c r="P6010" s="13">
        <v>94.599999999995902</v>
      </c>
      <c r="Q6010" s="13">
        <f t="shared" si="170"/>
        <v>5676</v>
      </c>
      <c r="R6010" s="14">
        <v>342.22222222224161</v>
      </c>
      <c r="S6010">
        <v>195.65912053353557</v>
      </c>
    </row>
    <row r="6011" spans="16:19" x14ac:dyDescent="0.25">
      <c r="P6011" s="13">
        <v>94.616666666662567</v>
      </c>
      <c r="Q6011" s="13">
        <f t="shared" si="170"/>
        <v>5677</v>
      </c>
      <c r="R6011" s="14">
        <v>354.44444444446447</v>
      </c>
      <c r="S6011">
        <v>197.61227446349207</v>
      </c>
    </row>
    <row r="6012" spans="16:19" x14ac:dyDescent="0.25">
      <c r="P6012" s="13">
        <v>94.633333333329233</v>
      </c>
      <c r="Q6012" s="13">
        <f t="shared" si="170"/>
        <v>5678</v>
      </c>
      <c r="R6012" s="14">
        <v>378.88888888891029</v>
      </c>
      <c r="S6012">
        <v>198.27034757792131</v>
      </c>
    </row>
    <row r="6013" spans="16:19" x14ac:dyDescent="0.25">
      <c r="P6013" s="13">
        <v>94.649999999995899</v>
      </c>
      <c r="Q6013" s="13">
        <f t="shared" si="170"/>
        <v>5679</v>
      </c>
      <c r="R6013" s="14">
        <v>403.33333333335611</v>
      </c>
      <c r="S6013">
        <v>199.19728277047878</v>
      </c>
    </row>
    <row r="6014" spans="16:19" x14ac:dyDescent="0.25">
      <c r="P6014" s="13">
        <v>94.666666666662564</v>
      </c>
      <c r="Q6014" s="13">
        <f t="shared" si="170"/>
        <v>5680</v>
      </c>
      <c r="R6014" s="14">
        <v>415.55555555557902</v>
      </c>
      <c r="S6014">
        <v>200.02459654331568</v>
      </c>
    </row>
    <row r="6015" spans="16:19" x14ac:dyDescent="0.25">
      <c r="P6015" s="13">
        <v>94.68333333332923</v>
      </c>
      <c r="Q6015" s="13">
        <f t="shared" si="170"/>
        <v>5681</v>
      </c>
      <c r="R6015" s="14">
        <v>440.00000000002478</v>
      </c>
      <c r="S6015">
        <v>202.05593811219325</v>
      </c>
    </row>
    <row r="6016" spans="16:19" x14ac:dyDescent="0.25">
      <c r="P6016" s="13">
        <v>94.699999999995896</v>
      </c>
      <c r="Q6016" s="13">
        <f t="shared" si="170"/>
        <v>5682</v>
      </c>
      <c r="R6016" s="14">
        <v>452.22222222224775</v>
      </c>
      <c r="S6016">
        <v>202.62760688537682</v>
      </c>
    </row>
    <row r="6017" spans="16:19" x14ac:dyDescent="0.25">
      <c r="P6017" s="13">
        <v>94.716666666662562</v>
      </c>
      <c r="Q6017" s="13">
        <f t="shared" si="170"/>
        <v>5683</v>
      </c>
      <c r="R6017" s="14">
        <v>464.44444444447061</v>
      </c>
      <c r="S6017">
        <v>201.78594547053595</v>
      </c>
    </row>
    <row r="6018" spans="16:19" x14ac:dyDescent="0.25">
      <c r="P6018" s="13">
        <v>94.733333333329227</v>
      </c>
      <c r="Q6018" s="13">
        <f t="shared" si="170"/>
        <v>5684</v>
      </c>
      <c r="R6018" s="14">
        <v>488.88888888891643</v>
      </c>
      <c r="S6018">
        <v>201.19851646284218</v>
      </c>
    </row>
    <row r="6019" spans="16:19" x14ac:dyDescent="0.25">
      <c r="P6019" s="13">
        <v>94.749999999995893</v>
      </c>
      <c r="Q6019" s="13">
        <f t="shared" si="170"/>
        <v>5685</v>
      </c>
      <c r="R6019" s="14">
        <v>513.33333333336225</v>
      </c>
      <c r="S6019">
        <v>202.81620323823975</v>
      </c>
    </row>
    <row r="6020" spans="16:19" x14ac:dyDescent="0.25">
      <c r="P6020" s="13">
        <v>94.766666666662559</v>
      </c>
      <c r="Q6020" s="13">
        <f t="shared" si="170"/>
        <v>5686</v>
      </c>
      <c r="R6020" s="14">
        <v>537.77777777780807</v>
      </c>
      <c r="S6020">
        <v>202.88109268565762</v>
      </c>
    </row>
    <row r="6021" spans="16:19" x14ac:dyDescent="0.25">
      <c r="P6021" s="13">
        <v>94.783333333329225</v>
      </c>
      <c r="Q6021" s="13">
        <f t="shared" ref="Q6021:Q6084" si="171">ROUND(P6021*60,0)</f>
        <v>5687</v>
      </c>
      <c r="R6021" s="14">
        <v>537.77777777780807</v>
      </c>
      <c r="S6021">
        <v>202.3050829259989</v>
      </c>
    </row>
    <row r="6022" spans="16:19" x14ac:dyDescent="0.25">
      <c r="P6022" s="13">
        <v>94.79999999999589</v>
      </c>
      <c r="Q6022" s="13">
        <f t="shared" si="171"/>
        <v>5688</v>
      </c>
      <c r="R6022" s="14">
        <v>537.77777777780807</v>
      </c>
      <c r="S6022">
        <v>202.49497646230722</v>
      </c>
    </row>
    <row r="6023" spans="16:19" x14ac:dyDescent="0.25">
      <c r="P6023" s="13">
        <v>94.816666666662556</v>
      </c>
      <c r="Q6023" s="13">
        <f t="shared" si="171"/>
        <v>5689</v>
      </c>
      <c r="R6023" s="14">
        <v>537.77777777780807</v>
      </c>
      <c r="S6023">
        <v>203.49834865743998</v>
      </c>
    </row>
    <row r="6024" spans="16:19" x14ac:dyDescent="0.25">
      <c r="P6024" s="13">
        <v>94.833333333329222</v>
      </c>
      <c r="Q6024" s="13">
        <f t="shared" si="171"/>
        <v>5690</v>
      </c>
      <c r="R6024" s="14">
        <v>525.55555555558522</v>
      </c>
      <c r="S6024">
        <v>206.3189330097639</v>
      </c>
    </row>
    <row r="6025" spans="16:19" x14ac:dyDescent="0.25">
      <c r="P6025" s="13">
        <v>94.849999999995887</v>
      </c>
      <c r="Q6025" s="13">
        <f t="shared" si="171"/>
        <v>5691</v>
      </c>
      <c r="R6025" s="14">
        <v>513.33333333336236</v>
      </c>
      <c r="S6025">
        <v>208.17572944546728</v>
      </c>
    </row>
    <row r="6026" spans="16:19" x14ac:dyDescent="0.25">
      <c r="P6026" s="13">
        <v>94.866666666662553</v>
      </c>
      <c r="Q6026" s="13">
        <f t="shared" si="171"/>
        <v>5692</v>
      </c>
      <c r="R6026" s="14">
        <v>525.55555555558522</v>
      </c>
      <c r="S6026">
        <v>208.80934699344027</v>
      </c>
    </row>
    <row r="6027" spans="16:19" x14ac:dyDescent="0.25">
      <c r="P6027" s="13">
        <v>94.883333333329219</v>
      </c>
      <c r="Q6027" s="13">
        <f t="shared" si="171"/>
        <v>5693</v>
      </c>
      <c r="R6027" s="14">
        <v>525.55555555558522</v>
      </c>
      <c r="S6027">
        <v>208.05785880987432</v>
      </c>
    </row>
    <row r="6028" spans="16:19" x14ac:dyDescent="0.25">
      <c r="P6028" s="13">
        <v>94.899999999995885</v>
      </c>
      <c r="Q6028" s="13">
        <f t="shared" si="171"/>
        <v>5694</v>
      </c>
      <c r="R6028" s="14">
        <v>537.77777777780807</v>
      </c>
      <c r="S6028">
        <v>209.04388972913006</v>
      </c>
    </row>
    <row r="6029" spans="16:19" x14ac:dyDescent="0.25">
      <c r="P6029" s="13">
        <v>94.91666666666255</v>
      </c>
      <c r="Q6029" s="13">
        <f t="shared" si="171"/>
        <v>5695</v>
      </c>
      <c r="R6029" s="14">
        <v>537.77777777780807</v>
      </c>
      <c r="S6029">
        <v>209.64139254150811</v>
      </c>
    </row>
    <row r="6030" spans="16:19" x14ac:dyDescent="0.25">
      <c r="P6030" s="13">
        <v>94.933333333329216</v>
      </c>
      <c r="Q6030" s="13">
        <f t="shared" si="171"/>
        <v>5696</v>
      </c>
      <c r="R6030" s="14">
        <v>550.00000000003104</v>
      </c>
      <c r="S6030">
        <v>210.69466890032646</v>
      </c>
    </row>
    <row r="6031" spans="16:19" x14ac:dyDescent="0.25">
      <c r="P6031" s="13">
        <v>94.949999999995882</v>
      </c>
      <c r="Q6031" s="13">
        <f t="shared" si="171"/>
        <v>5697</v>
      </c>
      <c r="R6031" s="14">
        <v>550.00000000003104</v>
      </c>
      <c r="S6031">
        <v>213.80543010916614</v>
      </c>
    </row>
    <row r="6032" spans="16:19" x14ac:dyDescent="0.25">
      <c r="P6032" s="13">
        <v>94.966666666662547</v>
      </c>
      <c r="Q6032" s="13">
        <f t="shared" si="171"/>
        <v>5698</v>
      </c>
      <c r="R6032" s="14">
        <v>550.00000000003104</v>
      </c>
      <c r="S6032">
        <v>216.16882824449939</v>
      </c>
    </row>
    <row r="6033" spans="16:19" x14ac:dyDescent="0.25">
      <c r="P6033" s="13">
        <v>94.983333333329213</v>
      </c>
      <c r="Q6033" s="13">
        <f t="shared" si="171"/>
        <v>5699</v>
      </c>
      <c r="R6033" s="14">
        <v>562.22222222225389</v>
      </c>
      <c r="S6033">
        <v>217.32873092412666</v>
      </c>
    </row>
    <row r="6034" spans="16:19" x14ac:dyDescent="0.25">
      <c r="P6034" s="13">
        <v>94.999999999995879</v>
      </c>
      <c r="Q6034" s="13">
        <f t="shared" si="171"/>
        <v>5700</v>
      </c>
      <c r="R6034" s="14">
        <v>574.44444444447686</v>
      </c>
      <c r="S6034">
        <v>217.68838594350851</v>
      </c>
    </row>
    <row r="6035" spans="16:19" x14ac:dyDescent="0.25">
      <c r="P6035" s="13">
        <v>95.016666666662545</v>
      </c>
      <c r="Q6035" s="13">
        <f t="shared" si="171"/>
        <v>5701</v>
      </c>
      <c r="R6035" s="14">
        <v>586.66666666669971</v>
      </c>
      <c r="S6035">
        <v>216.37635670602268</v>
      </c>
    </row>
    <row r="6036" spans="16:19" x14ac:dyDescent="0.25">
      <c r="P6036" s="13">
        <v>95.03333333332921</v>
      </c>
      <c r="Q6036" s="13">
        <f t="shared" si="171"/>
        <v>5702</v>
      </c>
      <c r="R6036" s="14">
        <v>586.66666666669971</v>
      </c>
      <c r="S6036">
        <v>216.31342706502269</v>
      </c>
    </row>
    <row r="6037" spans="16:19" x14ac:dyDescent="0.25">
      <c r="P6037" s="13">
        <v>95.049999999995876</v>
      </c>
      <c r="Q6037" s="13">
        <f t="shared" si="171"/>
        <v>5703</v>
      </c>
      <c r="R6037" s="14">
        <v>574.44444444447686</v>
      </c>
      <c r="S6037">
        <v>218.827320636092</v>
      </c>
    </row>
    <row r="6038" spans="16:19" x14ac:dyDescent="0.25">
      <c r="P6038" s="13">
        <v>95.066666666662542</v>
      </c>
      <c r="Q6038" s="13">
        <f t="shared" si="171"/>
        <v>5704</v>
      </c>
      <c r="R6038" s="14">
        <v>574.44444444447686</v>
      </c>
      <c r="S6038">
        <v>223.01925490735564</v>
      </c>
    </row>
    <row r="6039" spans="16:19" x14ac:dyDescent="0.25">
      <c r="P6039" s="13">
        <v>95.083333333329207</v>
      </c>
      <c r="Q6039" s="13">
        <f t="shared" si="171"/>
        <v>5705</v>
      </c>
      <c r="R6039" s="14">
        <v>562.222222222254</v>
      </c>
      <c r="S6039">
        <v>224.20321748098684</v>
      </c>
    </row>
    <row r="6040" spans="16:19" x14ac:dyDescent="0.25">
      <c r="P6040" s="13">
        <v>95.099999999995873</v>
      </c>
      <c r="Q6040" s="13">
        <f t="shared" si="171"/>
        <v>5706</v>
      </c>
      <c r="R6040" s="14">
        <v>537.77777777780807</v>
      </c>
      <c r="S6040">
        <v>225.16089146688896</v>
      </c>
    </row>
    <row r="6041" spans="16:19" x14ac:dyDescent="0.25">
      <c r="P6041" s="13">
        <v>95.116666666662539</v>
      </c>
      <c r="Q6041" s="13">
        <f t="shared" si="171"/>
        <v>5707</v>
      </c>
      <c r="R6041" s="14">
        <v>525.55555555558522</v>
      </c>
      <c r="S6041">
        <v>225.48548354036319</v>
      </c>
    </row>
    <row r="6042" spans="16:19" x14ac:dyDescent="0.25">
      <c r="P6042" s="13">
        <v>95.133333333329205</v>
      </c>
      <c r="Q6042" s="13">
        <f t="shared" si="171"/>
        <v>5708</v>
      </c>
      <c r="R6042" s="14">
        <v>501.11111111113939</v>
      </c>
      <c r="S6042">
        <v>225.86242640826461</v>
      </c>
    </row>
    <row r="6043" spans="16:19" x14ac:dyDescent="0.25">
      <c r="P6043" s="13">
        <v>95.14999999999587</v>
      </c>
      <c r="Q6043" s="13">
        <f t="shared" si="171"/>
        <v>5709</v>
      </c>
      <c r="R6043" s="14">
        <v>476.66666666669357</v>
      </c>
      <c r="S6043">
        <v>224.29995464569242</v>
      </c>
    </row>
    <row r="6044" spans="16:19" x14ac:dyDescent="0.25">
      <c r="P6044" s="13">
        <v>95.166666666662536</v>
      </c>
      <c r="Q6044" s="13">
        <f t="shared" si="171"/>
        <v>5710</v>
      </c>
      <c r="R6044" s="14">
        <v>464.44444444447066</v>
      </c>
      <c r="S6044">
        <v>222.57094415760307</v>
      </c>
    </row>
    <row r="6045" spans="16:19" x14ac:dyDescent="0.25">
      <c r="P6045" s="13">
        <v>95.183333333329202</v>
      </c>
      <c r="Q6045" s="13">
        <f t="shared" si="171"/>
        <v>5711</v>
      </c>
      <c r="R6045" s="14">
        <v>452.22222222224781</v>
      </c>
      <c r="S6045">
        <v>219.94634374764098</v>
      </c>
    </row>
    <row r="6046" spans="16:19" x14ac:dyDescent="0.25">
      <c r="P6046" s="13">
        <v>95.199999999995867</v>
      </c>
      <c r="Q6046" s="13">
        <f t="shared" si="171"/>
        <v>5712</v>
      </c>
      <c r="R6046" s="14">
        <v>427.77777777780193</v>
      </c>
      <c r="S6046">
        <v>219.55847457011447</v>
      </c>
    </row>
    <row r="6047" spans="16:19" x14ac:dyDescent="0.25">
      <c r="P6047" s="13">
        <v>95.216666666662533</v>
      </c>
      <c r="Q6047" s="13">
        <f t="shared" si="171"/>
        <v>5713</v>
      </c>
      <c r="R6047" s="14">
        <v>403.33333333335617</v>
      </c>
      <c r="S6047">
        <v>218.39458675580585</v>
      </c>
    </row>
    <row r="6048" spans="16:19" x14ac:dyDescent="0.25">
      <c r="P6048" s="13">
        <v>95.233333333329199</v>
      </c>
      <c r="Q6048" s="13">
        <f t="shared" si="171"/>
        <v>5714</v>
      </c>
      <c r="R6048" s="14">
        <v>378.88888888891029</v>
      </c>
      <c r="S6048">
        <v>214.60138869768264</v>
      </c>
    </row>
    <row r="6049" spans="16:19" x14ac:dyDescent="0.25">
      <c r="P6049" s="13">
        <v>95.249999999995865</v>
      </c>
      <c r="Q6049" s="13">
        <f t="shared" si="171"/>
        <v>5715</v>
      </c>
      <c r="R6049" s="14">
        <v>354.44444444446447</v>
      </c>
      <c r="S6049">
        <v>210.8888860762836</v>
      </c>
    </row>
    <row r="6050" spans="16:19" x14ac:dyDescent="0.25">
      <c r="P6050" s="13">
        <v>95.26666666666253</v>
      </c>
      <c r="Q6050" s="13">
        <f t="shared" si="171"/>
        <v>5716</v>
      </c>
      <c r="R6050" s="14">
        <v>330.00000000001864</v>
      </c>
      <c r="S6050">
        <v>209.43870913167984</v>
      </c>
    </row>
    <row r="6051" spans="16:19" x14ac:dyDescent="0.25">
      <c r="P6051" s="13">
        <v>95.283333333329196</v>
      </c>
      <c r="Q6051" s="13">
        <f t="shared" si="171"/>
        <v>5717</v>
      </c>
      <c r="R6051" s="14">
        <v>317.77777777779573</v>
      </c>
      <c r="S6051">
        <v>207.22578660555803</v>
      </c>
    </row>
    <row r="6052" spans="16:19" x14ac:dyDescent="0.25">
      <c r="P6052" s="13">
        <v>95.299999999995862</v>
      </c>
      <c r="Q6052" s="13">
        <f t="shared" si="171"/>
        <v>5718</v>
      </c>
      <c r="R6052" s="14">
        <v>305.55555555557282</v>
      </c>
      <c r="S6052">
        <v>206.24660101978847</v>
      </c>
    </row>
    <row r="6053" spans="16:19" x14ac:dyDescent="0.25">
      <c r="P6053" s="13">
        <v>95.316666666662528</v>
      </c>
      <c r="Q6053" s="13">
        <f t="shared" si="171"/>
        <v>5719</v>
      </c>
      <c r="R6053" s="14">
        <v>293.33333333334991</v>
      </c>
      <c r="S6053">
        <v>204.0855633690372</v>
      </c>
    </row>
    <row r="6054" spans="16:19" x14ac:dyDescent="0.25">
      <c r="P6054" s="13">
        <v>95.333333333329193</v>
      </c>
      <c r="Q6054" s="13">
        <f t="shared" si="171"/>
        <v>5720</v>
      </c>
      <c r="R6054" s="14">
        <v>281.111111111127</v>
      </c>
      <c r="S6054">
        <v>202.61657444227882</v>
      </c>
    </row>
    <row r="6055" spans="16:19" x14ac:dyDescent="0.25">
      <c r="P6055" s="13">
        <v>95.349999999995859</v>
      </c>
      <c r="Q6055" s="13">
        <f t="shared" si="171"/>
        <v>5721</v>
      </c>
      <c r="R6055" s="14">
        <v>268.88888888890409</v>
      </c>
      <c r="S6055">
        <v>202.57307026943593</v>
      </c>
    </row>
    <row r="6056" spans="16:19" x14ac:dyDescent="0.25">
      <c r="P6056" s="13">
        <v>95.366666666662525</v>
      </c>
      <c r="Q6056" s="13">
        <f t="shared" si="171"/>
        <v>5722</v>
      </c>
      <c r="R6056" s="14">
        <v>244.44444444445827</v>
      </c>
      <c r="S6056">
        <v>203.46628123178095</v>
      </c>
    </row>
    <row r="6057" spans="16:19" x14ac:dyDescent="0.25">
      <c r="P6057" s="13">
        <v>95.38333333332919</v>
      </c>
      <c r="Q6057" s="13">
        <f t="shared" si="171"/>
        <v>5723</v>
      </c>
      <c r="R6057" s="14">
        <v>220.00000000001248</v>
      </c>
      <c r="S6057">
        <v>202.2115786486188</v>
      </c>
    </row>
    <row r="6058" spans="16:19" x14ac:dyDescent="0.25">
      <c r="P6058" s="13">
        <v>95.399999999995856</v>
      </c>
      <c r="Q6058" s="13">
        <f t="shared" si="171"/>
        <v>5724</v>
      </c>
      <c r="R6058" s="14">
        <v>195.55555555556666</v>
      </c>
      <c r="S6058">
        <v>201.25939407589439</v>
      </c>
    </row>
    <row r="6059" spans="16:19" x14ac:dyDescent="0.25">
      <c r="P6059" s="13">
        <v>95.416666666662522</v>
      </c>
      <c r="Q6059" s="13">
        <f t="shared" si="171"/>
        <v>5725</v>
      </c>
      <c r="R6059" s="14">
        <v>183.33333333334372</v>
      </c>
      <c r="S6059">
        <v>201.00705576046877</v>
      </c>
    </row>
    <row r="6060" spans="16:19" x14ac:dyDescent="0.25">
      <c r="P6060" s="13">
        <v>95.433333333329188</v>
      </c>
      <c r="Q6060" s="13">
        <f t="shared" si="171"/>
        <v>5726</v>
      </c>
      <c r="R6060" s="14">
        <v>158.88888888889792</v>
      </c>
      <c r="S6060">
        <v>200.53349470413946</v>
      </c>
    </row>
    <row r="6061" spans="16:19" x14ac:dyDescent="0.25">
      <c r="P6061" s="13">
        <v>95.449999999995853</v>
      </c>
      <c r="Q6061" s="13">
        <f t="shared" si="171"/>
        <v>5727</v>
      </c>
      <c r="R6061" s="14">
        <v>146.66666666667498</v>
      </c>
      <c r="S6061">
        <v>200.60291569539319</v>
      </c>
    </row>
    <row r="6062" spans="16:19" x14ac:dyDescent="0.25">
      <c r="P6062" s="13">
        <v>95.466666666662519</v>
      </c>
      <c r="Q6062" s="13">
        <f t="shared" si="171"/>
        <v>5728</v>
      </c>
      <c r="R6062" s="14">
        <v>134.44444444445207</v>
      </c>
      <c r="S6062">
        <v>200.84732638767301</v>
      </c>
    </row>
    <row r="6063" spans="16:19" x14ac:dyDescent="0.25">
      <c r="P6063" s="13">
        <v>95.483333333329185</v>
      </c>
      <c r="Q6063" s="13">
        <f t="shared" si="171"/>
        <v>5729</v>
      </c>
      <c r="R6063" s="14">
        <v>110.00000000000625</v>
      </c>
      <c r="S6063">
        <v>200.33919395202219</v>
      </c>
    </row>
    <row r="6064" spans="16:19" x14ac:dyDescent="0.25">
      <c r="P6064" s="13">
        <v>95.49999999999585</v>
      </c>
      <c r="Q6064" s="13">
        <f t="shared" si="171"/>
        <v>5730</v>
      </c>
      <c r="R6064" s="14">
        <v>85.555555555560403</v>
      </c>
      <c r="S6064">
        <v>199.74283262026984</v>
      </c>
    </row>
    <row r="6065" spans="16:19" x14ac:dyDescent="0.25">
      <c r="P6065" s="13">
        <v>95.516666666662516</v>
      </c>
      <c r="Q6065" s="13">
        <f t="shared" si="171"/>
        <v>5731</v>
      </c>
      <c r="R6065" s="14">
        <v>61.111111111114589</v>
      </c>
      <c r="S6065">
        <v>198.62888929613595</v>
      </c>
    </row>
    <row r="6066" spans="16:19" x14ac:dyDescent="0.25">
      <c r="P6066" s="13">
        <v>95.533333333329182</v>
      </c>
      <c r="Q6066" s="13">
        <f t="shared" si="171"/>
        <v>5732</v>
      </c>
      <c r="R6066" s="14">
        <v>48.888888888891664</v>
      </c>
      <c r="S6066">
        <v>195.57822204816</v>
      </c>
    </row>
    <row r="6067" spans="16:19" x14ac:dyDescent="0.25">
      <c r="P6067" s="13">
        <v>95.549999999995848</v>
      </c>
      <c r="Q6067" s="13">
        <f t="shared" si="171"/>
        <v>5733</v>
      </c>
      <c r="R6067" s="14">
        <v>36.666666666668746</v>
      </c>
      <c r="S6067">
        <v>192.07223490498836</v>
      </c>
    </row>
    <row r="6068" spans="16:19" x14ac:dyDescent="0.25">
      <c r="P6068" s="13">
        <v>95.566666666662513</v>
      </c>
      <c r="Q6068" s="13">
        <f t="shared" si="171"/>
        <v>5734</v>
      </c>
      <c r="R6068" s="14">
        <v>24.444444444445832</v>
      </c>
      <c r="S6068">
        <v>192.13618744497617</v>
      </c>
    </row>
    <row r="6069" spans="16:19" x14ac:dyDescent="0.25">
      <c r="P6069" s="13">
        <v>95.583333333329179</v>
      </c>
      <c r="Q6069" s="13">
        <f t="shared" si="171"/>
        <v>5735</v>
      </c>
      <c r="R6069" s="14">
        <v>24.444444444445832</v>
      </c>
      <c r="S6069">
        <v>190.98687028753096</v>
      </c>
    </row>
    <row r="6070" spans="16:19" x14ac:dyDescent="0.25">
      <c r="P6070" s="13">
        <v>95.599999999995845</v>
      </c>
      <c r="Q6070" s="13">
        <f t="shared" si="171"/>
        <v>5736</v>
      </c>
      <c r="R6070" s="14">
        <v>24.444444444445832</v>
      </c>
      <c r="S6070">
        <v>189.55529355995597</v>
      </c>
    </row>
    <row r="6071" spans="16:19" x14ac:dyDescent="0.25">
      <c r="P6071" s="13">
        <v>95.61666666666251</v>
      </c>
      <c r="Q6071" s="13">
        <f t="shared" si="171"/>
        <v>5737</v>
      </c>
      <c r="R6071" s="14">
        <v>24.444444444445832</v>
      </c>
      <c r="S6071">
        <v>187.82954734700832</v>
      </c>
    </row>
    <row r="6072" spans="16:19" x14ac:dyDescent="0.25">
      <c r="P6072" s="13">
        <v>95.633333333329176</v>
      </c>
      <c r="Q6072" s="13">
        <f t="shared" si="171"/>
        <v>5738</v>
      </c>
      <c r="R6072" s="14">
        <v>24.444444444445832</v>
      </c>
      <c r="S6072">
        <v>185.4871580844665</v>
      </c>
    </row>
    <row r="6073" spans="16:19" x14ac:dyDescent="0.25">
      <c r="P6073" s="13">
        <v>95.649999999995842</v>
      </c>
      <c r="Q6073" s="13">
        <f t="shared" si="171"/>
        <v>5739</v>
      </c>
      <c r="R6073" s="14">
        <v>24.444444444445832</v>
      </c>
      <c r="S6073">
        <v>183.56192041191167</v>
      </c>
    </row>
    <row r="6074" spans="16:19" x14ac:dyDescent="0.25">
      <c r="P6074" s="13">
        <v>95.666666666662508</v>
      </c>
      <c r="Q6074" s="13">
        <f t="shared" si="171"/>
        <v>5740</v>
      </c>
      <c r="R6074" s="14">
        <v>12.222222222222916</v>
      </c>
      <c r="S6074">
        <v>181.4391919757376</v>
      </c>
    </row>
    <row r="6075" spans="16:19" x14ac:dyDescent="0.25">
      <c r="P6075" s="13">
        <v>95.683333333329173</v>
      </c>
      <c r="Q6075" s="13">
        <f t="shared" si="171"/>
        <v>5741</v>
      </c>
      <c r="R6075" s="14">
        <v>0</v>
      </c>
      <c r="S6075">
        <v>182.74424772256816</v>
      </c>
    </row>
    <row r="6076" spans="16:19" x14ac:dyDescent="0.25">
      <c r="P6076" s="13">
        <v>95.699999999995839</v>
      </c>
      <c r="Q6076" s="13">
        <f t="shared" si="171"/>
        <v>5742</v>
      </c>
      <c r="R6076" s="14">
        <v>0</v>
      </c>
      <c r="S6076">
        <v>184.36136137269301</v>
      </c>
    </row>
    <row r="6077" spans="16:19" x14ac:dyDescent="0.25">
      <c r="P6077" s="13">
        <v>95.716666666662505</v>
      </c>
      <c r="Q6077" s="13">
        <f t="shared" si="171"/>
        <v>5743</v>
      </c>
      <c r="R6077" s="14">
        <v>0</v>
      </c>
      <c r="S6077">
        <v>184.50010466523582</v>
      </c>
    </row>
    <row r="6078" spans="16:19" x14ac:dyDescent="0.25">
      <c r="P6078" s="13">
        <v>95.733333333329171</v>
      </c>
      <c r="Q6078" s="13">
        <f t="shared" si="171"/>
        <v>5744</v>
      </c>
      <c r="R6078" s="14">
        <v>0</v>
      </c>
      <c r="S6078">
        <v>186.98824646818406</v>
      </c>
    </row>
    <row r="6079" spans="16:19" x14ac:dyDescent="0.25">
      <c r="P6079" s="13">
        <v>95.749999999995836</v>
      </c>
      <c r="Q6079" s="13">
        <f t="shared" si="171"/>
        <v>5745</v>
      </c>
      <c r="R6079" s="14">
        <v>0</v>
      </c>
      <c r="S6079">
        <v>186.10997354653489</v>
      </c>
    </row>
    <row r="6080" spans="16:19" x14ac:dyDescent="0.25">
      <c r="P6080" s="13">
        <v>95.766666666662502</v>
      </c>
      <c r="Q6080" s="13">
        <f t="shared" si="171"/>
        <v>5746</v>
      </c>
      <c r="R6080" s="14">
        <v>0</v>
      </c>
      <c r="S6080">
        <v>186.49527245679863</v>
      </c>
    </row>
    <row r="6081" spans="16:19" x14ac:dyDescent="0.25">
      <c r="P6081" s="13">
        <v>95.783333333329168</v>
      </c>
      <c r="Q6081" s="13">
        <f t="shared" si="171"/>
        <v>5747</v>
      </c>
      <c r="R6081" s="14">
        <v>0</v>
      </c>
      <c r="S6081">
        <v>186.39648540116255</v>
      </c>
    </row>
    <row r="6082" spans="16:19" x14ac:dyDescent="0.25">
      <c r="P6082" s="13">
        <v>95.799999999995833</v>
      </c>
      <c r="Q6082" s="13">
        <f t="shared" si="171"/>
        <v>5748</v>
      </c>
      <c r="R6082" s="14">
        <v>0</v>
      </c>
      <c r="S6082">
        <v>186.24943201085568</v>
      </c>
    </row>
    <row r="6083" spans="16:19" x14ac:dyDescent="0.25">
      <c r="P6083" s="13">
        <v>95.816666666662499</v>
      </c>
      <c r="Q6083" s="13">
        <f t="shared" si="171"/>
        <v>5749</v>
      </c>
      <c r="R6083" s="14">
        <v>0</v>
      </c>
      <c r="S6083">
        <v>187.36215482951536</v>
      </c>
    </row>
    <row r="6084" spans="16:19" x14ac:dyDescent="0.25">
      <c r="P6084" s="13">
        <v>95.833333333329165</v>
      </c>
      <c r="Q6084" s="13">
        <f t="shared" si="171"/>
        <v>5750</v>
      </c>
      <c r="R6084" s="14">
        <v>0</v>
      </c>
      <c r="S6084">
        <v>186.38856144000536</v>
      </c>
    </row>
    <row r="6085" spans="16:19" x14ac:dyDescent="0.25">
      <c r="P6085" s="13">
        <v>95.849999999995831</v>
      </c>
      <c r="Q6085" s="13">
        <f t="shared" ref="Q6085:Q6148" si="172">ROUND(P6085*60,0)</f>
        <v>5751</v>
      </c>
      <c r="R6085" s="14">
        <v>0</v>
      </c>
      <c r="S6085">
        <v>185.81779017567857</v>
      </c>
    </row>
    <row r="6086" spans="16:19" x14ac:dyDescent="0.25">
      <c r="P6086" s="13">
        <v>95.866666666662496</v>
      </c>
      <c r="Q6086" s="13">
        <f t="shared" si="172"/>
        <v>5752</v>
      </c>
      <c r="R6086" s="14">
        <v>0</v>
      </c>
      <c r="S6086">
        <v>184.28564916752899</v>
      </c>
    </row>
    <row r="6087" spans="16:19" x14ac:dyDescent="0.25">
      <c r="P6087" s="13">
        <v>95.883333333329162</v>
      </c>
      <c r="Q6087" s="13">
        <f t="shared" si="172"/>
        <v>5753</v>
      </c>
      <c r="R6087" s="14">
        <v>0</v>
      </c>
      <c r="S6087">
        <v>181.87833158554338</v>
      </c>
    </row>
    <row r="6088" spans="16:19" x14ac:dyDescent="0.25">
      <c r="P6088" s="13">
        <v>95.899999999995828</v>
      </c>
      <c r="Q6088" s="13">
        <f t="shared" si="172"/>
        <v>5754</v>
      </c>
      <c r="R6088" s="14">
        <v>0</v>
      </c>
      <c r="S6088">
        <v>182.33437470459779</v>
      </c>
    </row>
    <row r="6089" spans="16:19" x14ac:dyDescent="0.25">
      <c r="P6089" s="13">
        <v>95.916666666662493</v>
      </c>
      <c r="Q6089" s="13">
        <f t="shared" si="172"/>
        <v>5755</v>
      </c>
      <c r="R6089" s="14">
        <v>0</v>
      </c>
      <c r="S6089">
        <v>180.39515265278828</v>
      </c>
    </row>
    <row r="6090" spans="16:19" x14ac:dyDescent="0.25">
      <c r="P6090" s="13">
        <v>95.933333333329159</v>
      </c>
      <c r="Q6090" s="13">
        <f t="shared" si="172"/>
        <v>5756</v>
      </c>
      <c r="R6090" s="14">
        <v>0</v>
      </c>
      <c r="S6090">
        <v>178.15571894962804</v>
      </c>
    </row>
    <row r="6091" spans="16:19" x14ac:dyDescent="0.25">
      <c r="P6091" s="13">
        <v>95.949999999995825</v>
      </c>
      <c r="Q6091" s="13">
        <f t="shared" si="172"/>
        <v>5757</v>
      </c>
      <c r="R6091" s="14">
        <v>0</v>
      </c>
      <c r="S6091">
        <v>176.76326562322262</v>
      </c>
    </row>
    <row r="6092" spans="16:19" x14ac:dyDescent="0.25">
      <c r="P6092" s="13">
        <v>95.966666666662491</v>
      </c>
      <c r="Q6092" s="13">
        <f t="shared" si="172"/>
        <v>5758</v>
      </c>
      <c r="R6092" s="14">
        <v>0</v>
      </c>
      <c r="S6092">
        <v>175.63852064622867</v>
      </c>
    </row>
    <row r="6093" spans="16:19" x14ac:dyDescent="0.25">
      <c r="P6093" s="13">
        <v>95.983333333329156</v>
      </c>
      <c r="Q6093" s="13">
        <f t="shared" si="172"/>
        <v>5759</v>
      </c>
      <c r="R6093" s="14">
        <v>0</v>
      </c>
      <c r="S6093">
        <v>173.35143886714408</v>
      </c>
    </row>
    <row r="6094" spans="16:19" x14ac:dyDescent="0.25">
      <c r="P6094" s="13">
        <v>95.999999999995822</v>
      </c>
      <c r="Q6094" s="13">
        <f t="shared" si="172"/>
        <v>5760</v>
      </c>
      <c r="R6094" s="14">
        <v>0</v>
      </c>
      <c r="S6094">
        <v>169.98902774778972</v>
      </c>
    </row>
    <row r="6095" spans="16:19" x14ac:dyDescent="0.25">
      <c r="P6095" s="13">
        <v>96.016666666662488</v>
      </c>
      <c r="Q6095" s="13">
        <f t="shared" si="172"/>
        <v>5761</v>
      </c>
      <c r="R6095" s="14">
        <v>0</v>
      </c>
      <c r="S6095">
        <v>169.04764307867947</v>
      </c>
    </row>
    <row r="6096" spans="16:19" x14ac:dyDescent="0.25">
      <c r="P6096" s="13">
        <v>96.033333333329153</v>
      </c>
      <c r="Q6096" s="13">
        <f t="shared" si="172"/>
        <v>5762</v>
      </c>
      <c r="R6096" s="14">
        <v>0</v>
      </c>
      <c r="S6096">
        <v>168.81130451234677</v>
      </c>
    </row>
    <row r="6097" spans="16:19" x14ac:dyDescent="0.25">
      <c r="P6097" s="13">
        <v>96.049999999995819</v>
      </c>
      <c r="Q6097" s="13">
        <f t="shared" si="172"/>
        <v>5763</v>
      </c>
      <c r="R6097" s="14">
        <v>0</v>
      </c>
      <c r="S6097">
        <v>166.64205557268451</v>
      </c>
    </row>
    <row r="6098" spans="16:19" x14ac:dyDescent="0.25">
      <c r="P6098" s="13">
        <v>96.066666666662485</v>
      </c>
      <c r="Q6098" s="13">
        <f t="shared" si="172"/>
        <v>5764</v>
      </c>
      <c r="R6098" s="14">
        <v>0</v>
      </c>
      <c r="S6098">
        <v>166.28110670759722</v>
      </c>
    </row>
    <row r="6099" spans="16:19" x14ac:dyDescent="0.25">
      <c r="P6099" s="13">
        <v>96.083333333329151</v>
      </c>
      <c r="Q6099" s="13">
        <f t="shared" si="172"/>
        <v>5765</v>
      </c>
      <c r="R6099" s="14">
        <v>0</v>
      </c>
      <c r="S6099">
        <v>167.2107561560635</v>
      </c>
    </row>
    <row r="6100" spans="16:19" x14ac:dyDescent="0.25">
      <c r="P6100" s="13">
        <v>96.099999999995816</v>
      </c>
      <c r="Q6100" s="13">
        <f t="shared" si="172"/>
        <v>5766</v>
      </c>
      <c r="R6100" s="14">
        <v>0</v>
      </c>
      <c r="S6100">
        <v>167.71764094633858</v>
      </c>
    </row>
    <row r="6101" spans="16:19" x14ac:dyDescent="0.25">
      <c r="P6101" s="13">
        <v>96.116666666662482</v>
      </c>
      <c r="Q6101" s="13">
        <f t="shared" si="172"/>
        <v>5767</v>
      </c>
      <c r="R6101" s="14">
        <v>0</v>
      </c>
      <c r="S6101">
        <v>167.74936933658151</v>
      </c>
    </row>
    <row r="6102" spans="16:19" x14ac:dyDescent="0.25">
      <c r="P6102" s="13">
        <v>96.133333333329148</v>
      </c>
      <c r="Q6102" s="13">
        <f t="shared" si="172"/>
        <v>5768</v>
      </c>
      <c r="R6102" s="14">
        <v>0</v>
      </c>
      <c r="S6102">
        <v>167.92294217127235</v>
      </c>
    </row>
    <row r="6103" spans="16:19" x14ac:dyDescent="0.25">
      <c r="P6103" s="13">
        <v>96.149999999995813</v>
      </c>
      <c r="Q6103" s="13">
        <f t="shared" si="172"/>
        <v>5769</v>
      </c>
      <c r="R6103" s="14">
        <v>0</v>
      </c>
      <c r="S6103">
        <v>168.87175440389473</v>
      </c>
    </row>
    <row r="6104" spans="16:19" x14ac:dyDescent="0.25">
      <c r="P6104" s="13">
        <v>96.166666666662479</v>
      </c>
      <c r="Q6104" s="13">
        <f t="shared" si="172"/>
        <v>5770</v>
      </c>
      <c r="R6104" s="14">
        <v>0</v>
      </c>
      <c r="S6104">
        <v>170.61459154772535</v>
      </c>
    </row>
    <row r="6105" spans="16:19" x14ac:dyDescent="0.25">
      <c r="P6105" s="13">
        <v>96.183333333329145</v>
      </c>
      <c r="Q6105" s="13">
        <f t="shared" si="172"/>
        <v>5771</v>
      </c>
      <c r="R6105" s="14">
        <v>0</v>
      </c>
      <c r="S6105">
        <v>172.22515828246932</v>
      </c>
    </row>
    <row r="6106" spans="16:19" x14ac:dyDescent="0.25">
      <c r="P6106" s="13">
        <v>96.199999999995811</v>
      </c>
      <c r="Q6106" s="13">
        <f t="shared" si="172"/>
        <v>5772</v>
      </c>
      <c r="R6106" s="14">
        <v>0</v>
      </c>
      <c r="S6106">
        <v>172.0835772771137</v>
      </c>
    </row>
    <row r="6107" spans="16:19" x14ac:dyDescent="0.25">
      <c r="P6107" s="13">
        <v>96.216666666662476</v>
      </c>
      <c r="Q6107" s="13">
        <f t="shared" si="172"/>
        <v>5773</v>
      </c>
      <c r="R6107" s="14">
        <v>0</v>
      </c>
      <c r="S6107">
        <v>172.58099933004132</v>
      </c>
    </row>
    <row r="6108" spans="16:19" x14ac:dyDescent="0.25">
      <c r="P6108" s="13">
        <v>96.233333333329142</v>
      </c>
      <c r="Q6108" s="13">
        <f t="shared" si="172"/>
        <v>5774</v>
      </c>
      <c r="R6108" s="14">
        <v>0</v>
      </c>
      <c r="S6108">
        <v>172.89535667898889</v>
      </c>
    </row>
    <row r="6109" spans="16:19" x14ac:dyDescent="0.25">
      <c r="P6109" s="13">
        <v>96.249999999995808</v>
      </c>
      <c r="Q6109" s="13">
        <f t="shared" si="172"/>
        <v>5775</v>
      </c>
      <c r="R6109" s="14">
        <v>0</v>
      </c>
      <c r="S6109">
        <v>172.54803570048014</v>
      </c>
    </row>
    <row r="6110" spans="16:19" x14ac:dyDescent="0.25">
      <c r="P6110" s="13">
        <v>96.266666666662474</v>
      </c>
      <c r="Q6110" s="13">
        <f t="shared" si="172"/>
        <v>5776</v>
      </c>
      <c r="R6110" s="14">
        <v>0</v>
      </c>
      <c r="S6110">
        <v>169.83482284820815</v>
      </c>
    </row>
    <row r="6111" spans="16:19" x14ac:dyDescent="0.25">
      <c r="P6111" s="13">
        <v>96.283333333329139</v>
      </c>
      <c r="Q6111" s="13">
        <f t="shared" si="172"/>
        <v>5777</v>
      </c>
      <c r="R6111" s="14">
        <v>0</v>
      </c>
      <c r="S6111">
        <v>167.5659515149168</v>
      </c>
    </row>
    <row r="6112" spans="16:19" x14ac:dyDescent="0.25">
      <c r="P6112" s="13">
        <v>96.299999999995805</v>
      </c>
      <c r="Q6112" s="13">
        <f t="shared" si="172"/>
        <v>5778</v>
      </c>
      <c r="R6112" s="14">
        <v>0</v>
      </c>
      <c r="S6112">
        <v>166.12713896374268</v>
      </c>
    </row>
    <row r="6113" spans="16:19" x14ac:dyDescent="0.25">
      <c r="P6113" s="13">
        <v>96.316666666662471</v>
      </c>
      <c r="Q6113" s="13">
        <f t="shared" si="172"/>
        <v>5779</v>
      </c>
      <c r="R6113" s="14">
        <v>0</v>
      </c>
      <c r="S6113">
        <v>168.11677207682192</v>
      </c>
    </row>
    <row r="6114" spans="16:19" x14ac:dyDescent="0.25">
      <c r="P6114" s="13">
        <v>96.333333333329136</v>
      </c>
      <c r="Q6114" s="13">
        <f t="shared" si="172"/>
        <v>5780</v>
      </c>
      <c r="R6114" s="14">
        <v>0</v>
      </c>
      <c r="S6114">
        <v>170.52145041612363</v>
      </c>
    </row>
    <row r="6115" spans="16:19" x14ac:dyDescent="0.25">
      <c r="P6115" s="13">
        <v>96.349999999995802</v>
      </c>
      <c r="Q6115" s="13">
        <f t="shared" si="172"/>
        <v>5781</v>
      </c>
      <c r="R6115" s="14">
        <v>0</v>
      </c>
      <c r="S6115">
        <v>172.17921711269361</v>
      </c>
    </row>
    <row r="6116" spans="16:19" x14ac:dyDescent="0.25">
      <c r="P6116" s="13">
        <v>96.366666666662468</v>
      </c>
      <c r="Q6116" s="13">
        <f t="shared" si="172"/>
        <v>5782</v>
      </c>
      <c r="R6116" s="14">
        <v>0</v>
      </c>
      <c r="S6116">
        <v>174.57286920450792</v>
      </c>
    </row>
    <row r="6117" spans="16:19" x14ac:dyDescent="0.25">
      <c r="P6117" s="13">
        <v>96.383333333329134</v>
      </c>
      <c r="Q6117" s="13">
        <f t="shared" si="172"/>
        <v>5783</v>
      </c>
      <c r="R6117" s="14">
        <v>0</v>
      </c>
      <c r="S6117">
        <v>178.55969024835534</v>
      </c>
    </row>
    <row r="6118" spans="16:19" x14ac:dyDescent="0.25">
      <c r="P6118" s="13">
        <v>96.399999999995799</v>
      </c>
      <c r="Q6118" s="13">
        <f t="shared" si="172"/>
        <v>5784</v>
      </c>
      <c r="R6118" s="14">
        <v>0</v>
      </c>
      <c r="S6118">
        <v>178.00720048857485</v>
      </c>
    </row>
    <row r="6119" spans="16:19" x14ac:dyDescent="0.25">
      <c r="P6119" s="13">
        <v>96.416666666662465</v>
      </c>
      <c r="Q6119" s="13">
        <f t="shared" si="172"/>
        <v>5785</v>
      </c>
      <c r="R6119" s="14">
        <v>0</v>
      </c>
      <c r="S6119">
        <v>176.79841543999333</v>
      </c>
    </row>
    <row r="6120" spans="16:19" x14ac:dyDescent="0.25">
      <c r="P6120" s="13">
        <v>96.433333333329131</v>
      </c>
      <c r="Q6120" s="13">
        <f t="shared" si="172"/>
        <v>5786</v>
      </c>
      <c r="R6120" s="14">
        <v>0</v>
      </c>
      <c r="S6120">
        <v>175.58868173844144</v>
      </c>
    </row>
    <row r="6121" spans="16:19" x14ac:dyDescent="0.25">
      <c r="P6121" s="13">
        <v>96.449999999995796</v>
      </c>
      <c r="Q6121" s="13">
        <f t="shared" si="172"/>
        <v>5787</v>
      </c>
      <c r="R6121" s="14">
        <v>0</v>
      </c>
      <c r="S6121">
        <v>177.31610830607974</v>
      </c>
    </row>
    <row r="6122" spans="16:19" x14ac:dyDescent="0.25">
      <c r="P6122" s="13">
        <v>96.466666666662462</v>
      </c>
      <c r="Q6122" s="13">
        <f t="shared" si="172"/>
        <v>5788</v>
      </c>
      <c r="R6122" s="14">
        <v>0</v>
      </c>
      <c r="S6122">
        <v>177.78036194088079</v>
      </c>
    </row>
    <row r="6123" spans="16:19" x14ac:dyDescent="0.25">
      <c r="P6123" s="13">
        <v>96.483333333329128</v>
      </c>
      <c r="Q6123" s="13">
        <f t="shared" si="172"/>
        <v>5789</v>
      </c>
      <c r="R6123" s="14">
        <v>0</v>
      </c>
      <c r="S6123">
        <v>178.2337285173719</v>
      </c>
    </row>
    <row r="6124" spans="16:19" x14ac:dyDescent="0.25">
      <c r="P6124" s="13">
        <v>96.499999999995794</v>
      </c>
      <c r="Q6124" s="13">
        <f t="shared" si="172"/>
        <v>5790</v>
      </c>
      <c r="R6124" s="14">
        <v>0</v>
      </c>
      <c r="S6124">
        <v>175.23614656575961</v>
      </c>
    </row>
    <row r="6125" spans="16:19" x14ac:dyDescent="0.25">
      <c r="P6125" s="13">
        <v>96.516666666662459</v>
      </c>
      <c r="Q6125" s="13">
        <f t="shared" si="172"/>
        <v>5791</v>
      </c>
      <c r="R6125" s="14">
        <v>0</v>
      </c>
      <c r="S6125">
        <v>170.81430172288717</v>
      </c>
    </row>
    <row r="6126" spans="16:19" x14ac:dyDescent="0.25">
      <c r="P6126" s="13">
        <v>96.533333333329125</v>
      </c>
      <c r="Q6126" s="13">
        <f t="shared" si="172"/>
        <v>5792</v>
      </c>
      <c r="R6126" s="14">
        <v>0</v>
      </c>
      <c r="S6126">
        <v>167.4150967332923</v>
      </c>
    </row>
    <row r="6127" spans="16:19" x14ac:dyDescent="0.25">
      <c r="P6127" s="13">
        <v>96.549999999995791</v>
      </c>
      <c r="Q6127" s="13">
        <f t="shared" si="172"/>
        <v>5793</v>
      </c>
      <c r="R6127" s="14">
        <v>0</v>
      </c>
      <c r="S6127">
        <v>164.22872851649603</v>
      </c>
    </row>
    <row r="6128" spans="16:19" x14ac:dyDescent="0.25">
      <c r="P6128" s="13">
        <v>96.566666666662456</v>
      </c>
      <c r="Q6128" s="13">
        <f t="shared" si="172"/>
        <v>5794</v>
      </c>
      <c r="R6128" s="14">
        <v>0</v>
      </c>
      <c r="S6128">
        <v>161.29462589662154</v>
      </c>
    </row>
    <row r="6129" spans="16:19" x14ac:dyDescent="0.25">
      <c r="P6129" s="13">
        <v>96.583333333329122</v>
      </c>
      <c r="Q6129" s="13">
        <f t="shared" si="172"/>
        <v>5795</v>
      </c>
      <c r="R6129" s="14">
        <v>0</v>
      </c>
      <c r="S6129">
        <v>161.58154101812318</v>
      </c>
    </row>
    <row r="6130" spans="16:19" x14ac:dyDescent="0.25">
      <c r="P6130" s="13">
        <v>96.599999999995788</v>
      </c>
      <c r="Q6130" s="13">
        <f t="shared" si="172"/>
        <v>5796</v>
      </c>
      <c r="R6130" s="14">
        <v>0</v>
      </c>
      <c r="S6130">
        <v>162.05560382708393</v>
      </c>
    </row>
    <row r="6131" spans="16:19" x14ac:dyDescent="0.25">
      <c r="P6131" s="13">
        <v>96.616666666662454</v>
      </c>
      <c r="Q6131" s="13">
        <f t="shared" si="172"/>
        <v>5797</v>
      </c>
      <c r="R6131" s="14">
        <v>0</v>
      </c>
      <c r="S6131">
        <v>162.34002367139215</v>
      </c>
    </row>
    <row r="6132" spans="16:19" x14ac:dyDescent="0.25">
      <c r="P6132" s="13">
        <v>96.633333333329119</v>
      </c>
      <c r="Q6132" s="13">
        <f t="shared" si="172"/>
        <v>5798</v>
      </c>
      <c r="R6132" s="14">
        <v>0</v>
      </c>
      <c r="S6132">
        <v>160.40326905430015</v>
      </c>
    </row>
    <row r="6133" spans="16:19" x14ac:dyDescent="0.25">
      <c r="P6133" s="13">
        <v>96.649999999995785</v>
      </c>
      <c r="Q6133" s="13">
        <f t="shared" si="172"/>
        <v>5799</v>
      </c>
      <c r="R6133" s="14">
        <v>0</v>
      </c>
      <c r="S6133">
        <v>160.69618536682106</v>
      </c>
    </row>
    <row r="6134" spans="16:19" x14ac:dyDescent="0.25">
      <c r="P6134" s="13">
        <v>96.666666666662451</v>
      </c>
      <c r="Q6134" s="13">
        <f t="shared" si="172"/>
        <v>5800</v>
      </c>
      <c r="R6134" s="14">
        <v>0</v>
      </c>
      <c r="S6134">
        <v>161.92825731596349</v>
      </c>
    </row>
    <row r="6135" spans="16:19" x14ac:dyDescent="0.25">
      <c r="P6135" s="13">
        <v>96.683333333329116</v>
      </c>
      <c r="Q6135" s="13">
        <f t="shared" si="172"/>
        <v>5801</v>
      </c>
      <c r="R6135" s="14">
        <v>0</v>
      </c>
      <c r="S6135">
        <v>162.21784073457889</v>
      </c>
    </row>
    <row r="6136" spans="16:19" x14ac:dyDescent="0.25">
      <c r="P6136" s="13">
        <v>96.699999999995782</v>
      </c>
      <c r="Q6136" s="13">
        <f t="shared" si="172"/>
        <v>5802</v>
      </c>
      <c r="R6136" s="14">
        <v>0</v>
      </c>
      <c r="S6136">
        <v>162.8957521202922</v>
      </c>
    </row>
    <row r="6137" spans="16:19" x14ac:dyDescent="0.25">
      <c r="P6137" s="13">
        <v>96.716666666662448</v>
      </c>
      <c r="Q6137" s="13">
        <f t="shared" si="172"/>
        <v>5803</v>
      </c>
      <c r="R6137" s="14">
        <v>0</v>
      </c>
      <c r="S6137">
        <v>163.83989246393187</v>
      </c>
    </row>
    <row r="6138" spans="16:19" x14ac:dyDescent="0.25">
      <c r="P6138" s="13">
        <v>96.733333333329114</v>
      </c>
      <c r="Q6138" s="13">
        <f t="shared" si="172"/>
        <v>5804</v>
      </c>
      <c r="R6138" s="14">
        <v>0</v>
      </c>
      <c r="S6138">
        <v>164.95226721301384</v>
      </c>
    </row>
    <row r="6139" spans="16:19" x14ac:dyDescent="0.25">
      <c r="P6139" s="13">
        <v>96.749999999995779</v>
      </c>
      <c r="Q6139" s="13">
        <f t="shared" si="172"/>
        <v>5805</v>
      </c>
      <c r="R6139" s="14">
        <v>0</v>
      </c>
      <c r="S6139">
        <v>166.79498241701691</v>
      </c>
    </row>
    <row r="6140" spans="16:19" x14ac:dyDescent="0.25">
      <c r="P6140" s="13">
        <v>96.766666666662445</v>
      </c>
      <c r="Q6140" s="13">
        <f t="shared" si="172"/>
        <v>5806</v>
      </c>
      <c r="R6140" s="14">
        <v>0</v>
      </c>
      <c r="S6140">
        <v>168.93099255687153</v>
      </c>
    </row>
    <row r="6141" spans="16:19" x14ac:dyDescent="0.25">
      <c r="P6141" s="13">
        <v>96.783333333329111</v>
      </c>
      <c r="Q6141" s="13">
        <f t="shared" si="172"/>
        <v>5807</v>
      </c>
      <c r="R6141" s="14">
        <v>0</v>
      </c>
      <c r="S6141">
        <v>171.29983443151536</v>
      </c>
    </row>
    <row r="6142" spans="16:19" x14ac:dyDescent="0.25">
      <c r="P6142" s="13">
        <v>96.799999999995777</v>
      </c>
      <c r="Q6142" s="13">
        <f t="shared" si="172"/>
        <v>5808</v>
      </c>
      <c r="R6142" s="14">
        <v>0</v>
      </c>
      <c r="S6142">
        <v>173.16165248959936</v>
      </c>
    </row>
    <row r="6143" spans="16:19" x14ac:dyDescent="0.25">
      <c r="P6143" s="13">
        <v>96.816666666662442</v>
      </c>
      <c r="Q6143" s="13">
        <f t="shared" si="172"/>
        <v>5809</v>
      </c>
      <c r="R6143" s="14">
        <v>0</v>
      </c>
      <c r="S6143">
        <v>174.93468056750726</v>
      </c>
    </row>
    <row r="6144" spans="16:19" x14ac:dyDescent="0.25">
      <c r="P6144" s="13">
        <v>96.833333333329108</v>
      </c>
      <c r="Q6144" s="13">
        <f t="shared" si="172"/>
        <v>5810</v>
      </c>
      <c r="R6144" s="14">
        <v>0</v>
      </c>
      <c r="S6144">
        <v>176.35207271304003</v>
      </c>
    </row>
    <row r="6145" spans="16:19" x14ac:dyDescent="0.25">
      <c r="P6145" s="13">
        <v>96.849999999995774</v>
      </c>
      <c r="Q6145" s="13">
        <f t="shared" si="172"/>
        <v>5811</v>
      </c>
      <c r="R6145" s="14">
        <v>0</v>
      </c>
      <c r="S6145">
        <v>176.88980570096126</v>
      </c>
    </row>
    <row r="6146" spans="16:19" x14ac:dyDescent="0.25">
      <c r="P6146" s="13">
        <v>96.866666666662439</v>
      </c>
      <c r="Q6146" s="13">
        <f t="shared" si="172"/>
        <v>5812</v>
      </c>
      <c r="R6146" s="14">
        <v>0</v>
      </c>
      <c r="S6146">
        <v>177.99033082575656</v>
      </c>
    </row>
    <row r="6147" spans="16:19" x14ac:dyDescent="0.25">
      <c r="P6147" s="13">
        <v>96.883333333329105</v>
      </c>
      <c r="Q6147" s="13">
        <f t="shared" si="172"/>
        <v>5813</v>
      </c>
      <c r="R6147" s="14">
        <v>0</v>
      </c>
      <c r="S6147">
        <v>180.00228133924378</v>
      </c>
    </row>
    <row r="6148" spans="16:19" x14ac:dyDescent="0.25">
      <c r="P6148" s="13">
        <v>96.899999999995771</v>
      </c>
      <c r="Q6148" s="13">
        <f t="shared" si="172"/>
        <v>5814</v>
      </c>
      <c r="R6148" s="14">
        <v>0</v>
      </c>
      <c r="S6148">
        <v>181.43344741740955</v>
      </c>
    </row>
    <row r="6149" spans="16:19" x14ac:dyDescent="0.25">
      <c r="P6149" s="13">
        <v>96.916666666662437</v>
      </c>
      <c r="Q6149" s="13">
        <f t="shared" ref="Q6149:Q6212" si="173">ROUND(P6149*60,0)</f>
        <v>5815</v>
      </c>
      <c r="R6149" s="14">
        <v>0</v>
      </c>
      <c r="S6149">
        <v>182.08924656660645</v>
      </c>
    </row>
    <row r="6150" spans="16:19" x14ac:dyDescent="0.25">
      <c r="P6150" s="13">
        <v>96.933333333329102</v>
      </c>
      <c r="Q6150" s="13">
        <f t="shared" si="173"/>
        <v>5816</v>
      </c>
      <c r="R6150" s="14">
        <v>0</v>
      </c>
      <c r="S6150">
        <v>181.32934943150906</v>
      </c>
    </row>
    <row r="6151" spans="16:19" x14ac:dyDescent="0.25">
      <c r="P6151" s="13">
        <v>96.949999999995768</v>
      </c>
      <c r="Q6151" s="13">
        <f t="shared" si="173"/>
        <v>5817</v>
      </c>
      <c r="R6151" s="14">
        <v>12.222222222222916</v>
      </c>
      <c r="S6151">
        <v>179.82754897198399</v>
      </c>
    </row>
    <row r="6152" spans="16:19" x14ac:dyDescent="0.25">
      <c r="P6152" s="13">
        <v>96.966666666662434</v>
      </c>
      <c r="Q6152" s="13">
        <f t="shared" si="173"/>
        <v>5818</v>
      </c>
      <c r="R6152" s="14">
        <v>12.222222222222916</v>
      </c>
      <c r="S6152">
        <v>178.51692092873299</v>
      </c>
    </row>
    <row r="6153" spans="16:19" x14ac:dyDescent="0.25">
      <c r="P6153" s="13">
        <v>96.983333333329099</v>
      </c>
      <c r="Q6153" s="13">
        <f t="shared" si="173"/>
        <v>5819</v>
      </c>
      <c r="R6153" s="14">
        <v>12.222222222222916</v>
      </c>
      <c r="S6153">
        <v>177.87216080573518</v>
      </c>
    </row>
    <row r="6154" spans="16:19" x14ac:dyDescent="0.25">
      <c r="P6154" s="13">
        <v>96.999999999995765</v>
      </c>
      <c r="Q6154" s="13">
        <f t="shared" si="173"/>
        <v>5820</v>
      </c>
      <c r="R6154" s="14">
        <v>12.222222222222916</v>
      </c>
      <c r="S6154">
        <v>175.93728982199923</v>
      </c>
    </row>
    <row r="6155" spans="16:19" x14ac:dyDescent="0.25">
      <c r="P6155" s="13">
        <v>97.016666666662431</v>
      </c>
      <c r="Q6155" s="13">
        <f t="shared" si="173"/>
        <v>5821</v>
      </c>
      <c r="R6155" s="14">
        <v>12.222222222222916</v>
      </c>
      <c r="S6155">
        <v>173.63281492165029</v>
      </c>
    </row>
    <row r="6156" spans="16:19" x14ac:dyDescent="0.25">
      <c r="P6156" s="13">
        <v>97.033333333329097</v>
      </c>
      <c r="Q6156" s="13">
        <f t="shared" si="173"/>
        <v>5822</v>
      </c>
      <c r="R6156" s="14">
        <v>12.222222222222916</v>
      </c>
      <c r="S6156">
        <v>171.65146518822388</v>
      </c>
    </row>
    <row r="6157" spans="16:19" x14ac:dyDescent="0.25">
      <c r="P6157" s="13">
        <v>97.049999999995762</v>
      </c>
      <c r="Q6157" s="13">
        <f t="shared" si="173"/>
        <v>5823</v>
      </c>
      <c r="R6157" s="14">
        <v>24.444444444445832</v>
      </c>
      <c r="S6157">
        <v>169.70313898200402</v>
      </c>
    </row>
    <row r="6158" spans="16:19" x14ac:dyDescent="0.25">
      <c r="P6158" s="13">
        <v>97.066666666662428</v>
      </c>
      <c r="Q6158" s="13">
        <f t="shared" si="173"/>
        <v>5824</v>
      </c>
      <c r="R6158" s="14">
        <v>36.666666666668746</v>
      </c>
      <c r="S6158">
        <v>166.72447663154122</v>
      </c>
    </row>
    <row r="6159" spans="16:19" x14ac:dyDescent="0.25">
      <c r="P6159" s="13">
        <v>97.083333333329094</v>
      </c>
      <c r="Q6159" s="13">
        <f t="shared" si="173"/>
        <v>5825</v>
      </c>
      <c r="R6159" s="14">
        <v>48.888888888891664</v>
      </c>
      <c r="S6159">
        <v>163.92510919353549</v>
      </c>
    </row>
    <row r="6160" spans="16:19" x14ac:dyDescent="0.25">
      <c r="P6160" s="13">
        <v>97.099999999995759</v>
      </c>
      <c r="Q6160" s="13">
        <f t="shared" si="173"/>
        <v>5826</v>
      </c>
      <c r="R6160" s="14">
        <v>61.111111111114589</v>
      </c>
      <c r="S6160">
        <v>161.39293656369722</v>
      </c>
    </row>
    <row r="6161" spans="16:19" x14ac:dyDescent="0.25">
      <c r="P6161" s="13">
        <v>97.116666666662425</v>
      </c>
      <c r="Q6161" s="13">
        <f t="shared" si="173"/>
        <v>5827</v>
      </c>
      <c r="R6161" s="14">
        <v>73.333333333337492</v>
      </c>
      <c r="S6161">
        <v>159.72457779663466</v>
      </c>
    </row>
    <row r="6162" spans="16:19" x14ac:dyDescent="0.25">
      <c r="P6162" s="13">
        <v>97.133333333329091</v>
      </c>
      <c r="Q6162" s="13">
        <f t="shared" si="173"/>
        <v>5828</v>
      </c>
      <c r="R6162" s="14">
        <v>85.555555555560417</v>
      </c>
      <c r="S6162">
        <v>160.74024991271426</v>
      </c>
    </row>
    <row r="6163" spans="16:19" x14ac:dyDescent="0.25">
      <c r="P6163" s="13">
        <v>97.149999999995757</v>
      </c>
      <c r="Q6163" s="13">
        <f t="shared" si="173"/>
        <v>5829</v>
      </c>
      <c r="R6163" s="14">
        <v>97.777777777783328</v>
      </c>
      <c r="S6163">
        <v>162.48493171136835</v>
      </c>
    </row>
    <row r="6164" spans="16:19" x14ac:dyDescent="0.25">
      <c r="P6164" s="13">
        <v>97.166666666662422</v>
      </c>
      <c r="Q6164" s="13">
        <f t="shared" si="173"/>
        <v>5830</v>
      </c>
      <c r="R6164" s="14">
        <v>110.00000000000624</v>
      </c>
      <c r="S6164">
        <v>164.78243509533687</v>
      </c>
    </row>
    <row r="6165" spans="16:19" x14ac:dyDescent="0.25">
      <c r="P6165" s="13">
        <v>97.183333333329088</v>
      </c>
      <c r="Q6165" s="13">
        <f t="shared" si="173"/>
        <v>5831</v>
      </c>
      <c r="R6165" s="14">
        <v>122.22222222222915</v>
      </c>
      <c r="S6165">
        <v>168.175478744938</v>
      </c>
    </row>
    <row r="6166" spans="16:19" x14ac:dyDescent="0.25">
      <c r="P6166" s="13">
        <v>97.199999999995754</v>
      </c>
      <c r="Q6166" s="13">
        <f t="shared" si="173"/>
        <v>5832</v>
      </c>
      <c r="R6166" s="14">
        <v>134.44444444445205</v>
      </c>
      <c r="S6166">
        <v>170.34701380203524</v>
      </c>
    </row>
    <row r="6167" spans="16:19" x14ac:dyDescent="0.25">
      <c r="P6167" s="13">
        <v>97.21666666666242</v>
      </c>
      <c r="Q6167" s="13">
        <f t="shared" si="173"/>
        <v>5833</v>
      </c>
      <c r="R6167" s="14">
        <v>146.66666666667496</v>
      </c>
      <c r="S6167">
        <v>171.98895944532941</v>
      </c>
    </row>
    <row r="6168" spans="16:19" x14ac:dyDescent="0.25">
      <c r="P6168" s="13">
        <v>97.233333333329085</v>
      </c>
      <c r="Q6168" s="13">
        <f t="shared" si="173"/>
        <v>5834</v>
      </c>
      <c r="R6168" s="14">
        <v>158.88888888889787</v>
      </c>
      <c r="S6168">
        <v>174.68738113292471</v>
      </c>
    </row>
    <row r="6169" spans="16:19" x14ac:dyDescent="0.25">
      <c r="P6169" s="13">
        <v>97.249999999995751</v>
      </c>
      <c r="Q6169" s="13">
        <f t="shared" si="173"/>
        <v>5835</v>
      </c>
      <c r="R6169" s="14">
        <v>171.11111111112078</v>
      </c>
      <c r="S6169">
        <v>177.38467473543128</v>
      </c>
    </row>
    <row r="6170" spans="16:19" x14ac:dyDescent="0.25">
      <c r="P6170" s="13">
        <v>97.266666666662417</v>
      </c>
      <c r="Q6170" s="13">
        <f t="shared" si="173"/>
        <v>5836</v>
      </c>
      <c r="R6170" s="14">
        <v>183.33333333334372</v>
      </c>
      <c r="S6170">
        <v>179.97106660635066</v>
      </c>
    </row>
    <row r="6171" spans="16:19" x14ac:dyDescent="0.25">
      <c r="P6171" s="13">
        <v>97.283333333329082</v>
      </c>
      <c r="Q6171" s="13">
        <f t="shared" si="173"/>
        <v>5837</v>
      </c>
      <c r="R6171" s="14">
        <v>195.5555555555666</v>
      </c>
      <c r="S6171">
        <v>181.22995390131086</v>
      </c>
    </row>
    <row r="6172" spans="16:19" x14ac:dyDescent="0.25">
      <c r="P6172" s="13">
        <v>97.299999999995748</v>
      </c>
      <c r="Q6172" s="13">
        <f t="shared" si="173"/>
        <v>5838</v>
      </c>
      <c r="R6172" s="14">
        <v>207.77777777778954</v>
      </c>
      <c r="S6172">
        <v>183.00028691682203</v>
      </c>
    </row>
    <row r="6173" spans="16:19" x14ac:dyDescent="0.25">
      <c r="P6173" s="13">
        <v>97.316666666662414</v>
      </c>
      <c r="Q6173" s="13">
        <f t="shared" si="173"/>
        <v>5839</v>
      </c>
      <c r="R6173" s="14">
        <v>220.00000000001245</v>
      </c>
      <c r="S6173">
        <v>181.51345887701638</v>
      </c>
    </row>
    <row r="6174" spans="16:19" x14ac:dyDescent="0.25">
      <c r="P6174" s="13">
        <v>97.33333333332908</v>
      </c>
      <c r="Q6174" s="13">
        <f t="shared" si="173"/>
        <v>5840</v>
      </c>
      <c r="R6174" s="14">
        <v>232.22222222223536</v>
      </c>
      <c r="S6174">
        <v>179.08936790766478</v>
      </c>
    </row>
    <row r="6175" spans="16:19" x14ac:dyDescent="0.25">
      <c r="P6175" s="13">
        <v>97.349999999995745</v>
      </c>
      <c r="Q6175" s="13">
        <f t="shared" si="173"/>
        <v>5841</v>
      </c>
      <c r="R6175" s="14">
        <v>244.44444444445827</v>
      </c>
      <c r="S6175">
        <v>176.21045779188501</v>
      </c>
    </row>
    <row r="6176" spans="16:19" x14ac:dyDescent="0.25">
      <c r="P6176" s="13">
        <v>97.366666666662411</v>
      </c>
      <c r="Q6176" s="13">
        <f t="shared" si="173"/>
        <v>5842</v>
      </c>
      <c r="R6176" s="14">
        <v>256.66666666668112</v>
      </c>
      <c r="S6176">
        <v>173.70908442796502</v>
      </c>
    </row>
    <row r="6177" spans="16:19" x14ac:dyDescent="0.25">
      <c r="P6177" s="13">
        <v>97.383333333329077</v>
      </c>
      <c r="Q6177" s="13">
        <f t="shared" si="173"/>
        <v>5843</v>
      </c>
      <c r="R6177" s="14">
        <v>268.88888888890403</v>
      </c>
      <c r="S6177">
        <v>172.36460876453799</v>
      </c>
    </row>
    <row r="6178" spans="16:19" x14ac:dyDescent="0.25">
      <c r="P6178" s="13">
        <v>97.399999999995742</v>
      </c>
      <c r="Q6178" s="13">
        <f t="shared" si="173"/>
        <v>5844</v>
      </c>
      <c r="R6178" s="14">
        <v>281.11111111112695</v>
      </c>
      <c r="S6178">
        <v>171.96892496679783</v>
      </c>
    </row>
    <row r="6179" spans="16:19" x14ac:dyDescent="0.25">
      <c r="P6179" s="13">
        <v>97.416666666662408</v>
      </c>
      <c r="Q6179" s="13">
        <f t="shared" si="173"/>
        <v>5845</v>
      </c>
      <c r="R6179" s="14">
        <v>293.33333333334986</v>
      </c>
      <c r="S6179">
        <v>169.10034941902222</v>
      </c>
    </row>
    <row r="6180" spans="16:19" x14ac:dyDescent="0.25">
      <c r="P6180" s="13">
        <v>97.433333333329074</v>
      </c>
      <c r="Q6180" s="13">
        <f t="shared" si="173"/>
        <v>5846</v>
      </c>
      <c r="R6180" s="14">
        <v>305.55555555557277</v>
      </c>
      <c r="S6180">
        <v>165.95318080966015</v>
      </c>
    </row>
    <row r="6181" spans="16:19" x14ac:dyDescent="0.25">
      <c r="P6181" s="13">
        <v>97.44999999999574</v>
      </c>
      <c r="Q6181" s="13">
        <f t="shared" si="173"/>
        <v>5847</v>
      </c>
      <c r="R6181" s="14">
        <v>305.55555555557277</v>
      </c>
      <c r="S6181">
        <v>162.73747598004556</v>
      </c>
    </row>
    <row r="6182" spans="16:19" x14ac:dyDescent="0.25">
      <c r="P6182" s="13">
        <v>97.466666666662405</v>
      </c>
      <c r="Q6182" s="13">
        <f t="shared" si="173"/>
        <v>5848</v>
      </c>
      <c r="R6182" s="14">
        <v>317.77777777779568</v>
      </c>
      <c r="S6182">
        <v>162.23663727270167</v>
      </c>
    </row>
    <row r="6183" spans="16:19" x14ac:dyDescent="0.25">
      <c r="P6183" s="13">
        <v>97.483333333329071</v>
      </c>
      <c r="Q6183" s="13">
        <f t="shared" si="173"/>
        <v>5849</v>
      </c>
      <c r="R6183" s="14">
        <v>330.00000000001859</v>
      </c>
      <c r="S6183">
        <v>160.94910578061462</v>
      </c>
    </row>
    <row r="6184" spans="16:19" x14ac:dyDescent="0.25">
      <c r="P6184" s="13">
        <v>97.499999999995737</v>
      </c>
      <c r="Q6184" s="13">
        <f t="shared" si="173"/>
        <v>5850</v>
      </c>
      <c r="R6184" s="14">
        <v>342.2222222222415</v>
      </c>
      <c r="S6184">
        <v>161.01703491010295</v>
      </c>
    </row>
    <row r="6185" spans="16:19" x14ac:dyDescent="0.25">
      <c r="P6185" s="13">
        <v>97.516666666662402</v>
      </c>
      <c r="Q6185" s="13">
        <f t="shared" si="173"/>
        <v>5851</v>
      </c>
      <c r="R6185" s="14">
        <v>354.44444444446441</v>
      </c>
      <c r="S6185">
        <v>160.20515207979767</v>
      </c>
    </row>
    <row r="6186" spans="16:19" x14ac:dyDescent="0.25">
      <c r="P6186" s="13">
        <v>97.533333333329068</v>
      </c>
      <c r="Q6186" s="13">
        <f t="shared" si="173"/>
        <v>5852</v>
      </c>
      <c r="R6186" s="14">
        <v>366.66666666668732</v>
      </c>
      <c r="S6186">
        <v>160.11309270972598</v>
      </c>
    </row>
    <row r="6187" spans="16:19" x14ac:dyDescent="0.25">
      <c r="P6187" s="13">
        <v>97.549999999995734</v>
      </c>
      <c r="Q6187" s="13">
        <f t="shared" si="173"/>
        <v>5853</v>
      </c>
      <c r="R6187" s="14">
        <v>366.66666666668732</v>
      </c>
      <c r="S6187">
        <v>160.54826056416945</v>
      </c>
    </row>
    <row r="6188" spans="16:19" x14ac:dyDescent="0.25">
      <c r="P6188" s="13">
        <v>97.5666666666624</v>
      </c>
      <c r="Q6188" s="13">
        <f t="shared" si="173"/>
        <v>5854</v>
      </c>
      <c r="R6188" s="14">
        <v>366.66666666668732</v>
      </c>
      <c r="S6188">
        <v>161.19891772074308</v>
      </c>
    </row>
    <row r="6189" spans="16:19" x14ac:dyDescent="0.25">
      <c r="P6189" s="13">
        <v>97.583333333329065</v>
      </c>
      <c r="Q6189" s="13">
        <f t="shared" si="173"/>
        <v>5855</v>
      </c>
      <c r="R6189" s="14">
        <v>366.66666666668732</v>
      </c>
      <c r="S6189">
        <v>161.28605874318484</v>
      </c>
    </row>
    <row r="6190" spans="16:19" x14ac:dyDescent="0.25">
      <c r="P6190" s="13">
        <v>97.599999999995731</v>
      </c>
      <c r="Q6190" s="13">
        <f t="shared" si="173"/>
        <v>5856</v>
      </c>
      <c r="R6190" s="14">
        <v>366.66666666668732</v>
      </c>
      <c r="S6190">
        <v>162.80867377761848</v>
      </c>
    </row>
    <row r="6191" spans="16:19" x14ac:dyDescent="0.25">
      <c r="P6191" s="13">
        <v>97.616666666662397</v>
      </c>
      <c r="Q6191" s="13">
        <f t="shared" si="173"/>
        <v>5857</v>
      </c>
      <c r="R6191" s="14">
        <v>366.66666666668732</v>
      </c>
      <c r="S6191">
        <v>164.24880279572039</v>
      </c>
    </row>
    <row r="6192" spans="16:19" x14ac:dyDescent="0.25">
      <c r="P6192" s="13">
        <v>97.633333333329062</v>
      </c>
      <c r="Q6192" s="13">
        <f t="shared" si="173"/>
        <v>5858</v>
      </c>
      <c r="R6192" s="14">
        <v>366.66666666668732</v>
      </c>
      <c r="S6192">
        <v>166.70498954558758</v>
      </c>
    </row>
    <row r="6193" spans="16:19" x14ac:dyDescent="0.25">
      <c r="P6193" s="13">
        <v>97.649999999995728</v>
      </c>
      <c r="Q6193" s="13">
        <f t="shared" si="173"/>
        <v>5859</v>
      </c>
      <c r="R6193" s="14">
        <v>366.66666666668732</v>
      </c>
      <c r="S6193">
        <v>167.47543853685386</v>
      </c>
    </row>
    <row r="6194" spans="16:19" x14ac:dyDescent="0.25">
      <c r="P6194" s="13">
        <v>97.666666666662394</v>
      </c>
      <c r="Q6194" s="13">
        <f t="shared" si="173"/>
        <v>5860</v>
      </c>
      <c r="R6194" s="14">
        <v>366.66666666668732</v>
      </c>
      <c r="S6194">
        <v>167.31510854977873</v>
      </c>
    </row>
    <row r="6195" spans="16:19" x14ac:dyDescent="0.25">
      <c r="P6195" s="13">
        <v>97.68333333332906</v>
      </c>
      <c r="Q6195" s="13">
        <f t="shared" si="173"/>
        <v>5861</v>
      </c>
      <c r="R6195" s="14">
        <v>366.66666666668732</v>
      </c>
      <c r="S6195">
        <v>167.05585102541124</v>
      </c>
    </row>
    <row r="6196" spans="16:19" x14ac:dyDescent="0.25">
      <c r="P6196" s="13">
        <v>97.699999999995725</v>
      </c>
      <c r="Q6196" s="13">
        <f t="shared" si="173"/>
        <v>5862</v>
      </c>
      <c r="R6196" s="14">
        <v>342.2222222222415</v>
      </c>
      <c r="S6196">
        <v>167.78340427725433</v>
      </c>
    </row>
    <row r="6197" spans="16:19" x14ac:dyDescent="0.25">
      <c r="P6197" s="13">
        <v>97.716666666662391</v>
      </c>
      <c r="Q6197" s="13">
        <f t="shared" si="173"/>
        <v>5863</v>
      </c>
      <c r="R6197" s="14">
        <v>342.2222222222415</v>
      </c>
      <c r="S6197">
        <v>168.30530057973621</v>
      </c>
    </row>
    <row r="6198" spans="16:19" x14ac:dyDescent="0.25">
      <c r="P6198" s="13">
        <v>97.733333333329057</v>
      </c>
      <c r="Q6198" s="13">
        <f t="shared" si="173"/>
        <v>5864</v>
      </c>
      <c r="R6198" s="14">
        <v>342.2222222222415</v>
      </c>
      <c r="S6198">
        <v>167.56901451592145</v>
      </c>
    </row>
    <row r="6199" spans="16:19" x14ac:dyDescent="0.25">
      <c r="P6199" s="13">
        <v>97.749999999995723</v>
      </c>
      <c r="Q6199" s="13">
        <f t="shared" si="173"/>
        <v>5865</v>
      </c>
      <c r="R6199" s="14">
        <v>342.2222222222415</v>
      </c>
      <c r="S6199">
        <v>166.23137078052935</v>
      </c>
    </row>
    <row r="6200" spans="16:19" x14ac:dyDescent="0.25">
      <c r="P6200" s="13">
        <v>97.766666666662388</v>
      </c>
      <c r="Q6200" s="13">
        <f t="shared" si="173"/>
        <v>5866</v>
      </c>
      <c r="R6200" s="14">
        <v>342.2222222222415</v>
      </c>
      <c r="S6200">
        <v>164.53527732065737</v>
      </c>
    </row>
    <row r="6201" spans="16:19" x14ac:dyDescent="0.25">
      <c r="P6201" s="13">
        <v>97.783333333329054</v>
      </c>
      <c r="Q6201" s="13">
        <f t="shared" si="173"/>
        <v>5867</v>
      </c>
      <c r="R6201" s="14">
        <v>330.00000000001859</v>
      </c>
      <c r="S6201">
        <v>162.38435707591228</v>
      </c>
    </row>
    <row r="6202" spans="16:19" x14ac:dyDescent="0.25">
      <c r="P6202" s="13">
        <v>97.79999999999572</v>
      </c>
      <c r="Q6202" s="13">
        <f t="shared" si="173"/>
        <v>5868</v>
      </c>
      <c r="R6202" s="14">
        <v>305.55555555557277</v>
      </c>
      <c r="S6202">
        <v>160.74689471146721</v>
      </c>
    </row>
    <row r="6203" spans="16:19" x14ac:dyDescent="0.25">
      <c r="P6203" s="13">
        <v>97.816666666662385</v>
      </c>
      <c r="Q6203" s="13">
        <f t="shared" si="173"/>
        <v>5869</v>
      </c>
      <c r="R6203" s="14">
        <v>281.11111111112695</v>
      </c>
      <c r="S6203">
        <v>161.23191880728982</v>
      </c>
    </row>
    <row r="6204" spans="16:19" x14ac:dyDescent="0.25">
      <c r="P6204" s="13">
        <v>97.833333333329051</v>
      </c>
      <c r="Q6204" s="13">
        <f t="shared" si="173"/>
        <v>5870</v>
      </c>
      <c r="R6204" s="14">
        <v>256.66666666668112</v>
      </c>
      <c r="S6204">
        <v>159.94618368200406</v>
      </c>
    </row>
    <row r="6205" spans="16:19" x14ac:dyDescent="0.25">
      <c r="P6205" s="13">
        <v>97.849999999995717</v>
      </c>
      <c r="Q6205" s="13">
        <f t="shared" si="173"/>
        <v>5871</v>
      </c>
      <c r="R6205" s="14">
        <v>232.22222222223536</v>
      </c>
      <c r="S6205">
        <v>159.21473353227987</v>
      </c>
    </row>
    <row r="6206" spans="16:19" x14ac:dyDescent="0.25">
      <c r="P6206" s="13">
        <v>97.866666666662383</v>
      </c>
      <c r="Q6206" s="13">
        <f t="shared" si="173"/>
        <v>5872</v>
      </c>
      <c r="R6206" s="14">
        <v>207.77777777778954</v>
      </c>
      <c r="S6206">
        <v>160.16858403394389</v>
      </c>
    </row>
    <row r="6207" spans="16:19" x14ac:dyDescent="0.25">
      <c r="P6207" s="13">
        <v>97.883333333329048</v>
      </c>
      <c r="Q6207" s="13">
        <f t="shared" si="173"/>
        <v>5873</v>
      </c>
      <c r="R6207" s="14">
        <v>183.33333333334372</v>
      </c>
      <c r="S6207">
        <v>160.48383413439853</v>
      </c>
    </row>
    <row r="6208" spans="16:19" x14ac:dyDescent="0.25">
      <c r="P6208" s="13">
        <v>97.899999999995714</v>
      </c>
      <c r="Q6208" s="13">
        <f t="shared" si="173"/>
        <v>5874</v>
      </c>
      <c r="R6208" s="14">
        <v>158.8888888888979</v>
      </c>
      <c r="S6208">
        <v>159.42644997238386</v>
      </c>
    </row>
    <row r="6209" spans="16:19" x14ac:dyDescent="0.25">
      <c r="P6209" s="13">
        <v>97.91666666666238</v>
      </c>
      <c r="Q6209" s="13">
        <f t="shared" si="173"/>
        <v>5875</v>
      </c>
      <c r="R6209" s="14">
        <v>134.44444444445207</v>
      </c>
      <c r="S6209">
        <v>158.92526538704763</v>
      </c>
    </row>
    <row r="6210" spans="16:19" x14ac:dyDescent="0.25">
      <c r="P6210" s="13">
        <v>97.933333333329045</v>
      </c>
      <c r="Q6210" s="13">
        <f t="shared" si="173"/>
        <v>5876</v>
      </c>
      <c r="R6210" s="14">
        <v>122.22222222222918</v>
      </c>
      <c r="S6210">
        <v>158.94382543944832</v>
      </c>
    </row>
    <row r="6211" spans="16:19" x14ac:dyDescent="0.25">
      <c r="P6211" s="13">
        <v>97.949999999995711</v>
      </c>
      <c r="Q6211" s="13">
        <f t="shared" si="173"/>
        <v>5877</v>
      </c>
      <c r="R6211" s="14">
        <v>110.00000000000625</v>
      </c>
      <c r="S6211">
        <v>158.74938732788496</v>
      </c>
    </row>
    <row r="6212" spans="16:19" x14ac:dyDescent="0.25">
      <c r="P6212" s="13">
        <v>97.966666666662377</v>
      </c>
      <c r="Q6212" s="13">
        <f t="shared" si="173"/>
        <v>5878</v>
      </c>
      <c r="R6212" s="14">
        <v>97.777777777783342</v>
      </c>
      <c r="S6212">
        <v>158.76484190760323</v>
      </c>
    </row>
    <row r="6213" spans="16:19" x14ac:dyDescent="0.25">
      <c r="P6213" s="13">
        <v>97.983333333329043</v>
      </c>
      <c r="Q6213" s="13">
        <f t="shared" ref="Q6213:Q6276" si="174">ROUND(P6213*60,0)</f>
        <v>5879</v>
      </c>
      <c r="R6213" s="14">
        <v>85.555555555560431</v>
      </c>
      <c r="S6213">
        <v>159.13987944122002</v>
      </c>
    </row>
    <row r="6214" spans="16:19" x14ac:dyDescent="0.25">
      <c r="P6214" s="13">
        <v>97.999999999995708</v>
      </c>
      <c r="Q6214" s="13">
        <f t="shared" si="174"/>
        <v>5880</v>
      </c>
      <c r="R6214" s="14">
        <v>73.333333333337507</v>
      </c>
      <c r="S6214">
        <v>157.39233794076117</v>
      </c>
    </row>
    <row r="6215" spans="16:19" x14ac:dyDescent="0.25">
      <c r="P6215" s="13">
        <v>98.016666666662374</v>
      </c>
      <c r="Q6215" s="13">
        <f t="shared" si="174"/>
        <v>5881</v>
      </c>
      <c r="R6215" s="14">
        <v>61.111111111114596</v>
      </c>
      <c r="S6215">
        <v>157.30773227812534</v>
      </c>
    </row>
    <row r="6216" spans="16:19" x14ac:dyDescent="0.25">
      <c r="P6216" s="13">
        <v>98.03333333332904</v>
      </c>
      <c r="Q6216" s="13">
        <f t="shared" si="174"/>
        <v>5882</v>
      </c>
      <c r="R6216" s="14">
        <v>48.88888888889165</v>
      </c>
      <c r="S6216">
        <v>156.24467311400824</v>
      </c>
    </row>
    <row r="6217" spans="16:19" x14ac:dyDescent="0.25">
      <c r="P6217" s="13">
        <v>98.049999999995705</v>
      </c>
      <c r="Q6217" s="13">
        <f t="shared" si="174"/>
        <v>5883</v>
      </c>
      <c r="R6217" s="14">
        <v>36.666666666668732</v>
      </c>
      <c r="S6217">
        <v>154.79066734556284</v>
      </c>
    </row>
    <row r="6218" spans="16:19" x14ac:dyDescent="0.25">
      <c r="P6218" s="13">
        <v>98.066666666662371</v>
      </c>
      <c r="Q6218" s="13">
        <f t="shared" si="174"/>
        <v>5884</v>
      </c>
      <c r="R6218" s="14">
        <v>24.444444444445821</v>
      </c>
      <c r="S6218">
        <v>154.20723372218188</v>
      </c>
    </row>
    <row r="6219" spans="16:19" x14ac:dyDescent="0.25">
      <c r="P6219" s="13">
        <v>98.083333333329037</v>
      </c>
      <c r="Q6219" s="13">
        <f t="shared" si="174"/>
        <v>5885</v>
      </c>
      <c r="R6219" s="14">
        <v>0</v>
      </c>
      <c r="S6219">
        <v>154.25892505609656</v>
      </c>
    </row>
    <row r="6220" spans="16:19" x14ac:dyDescent="0.25">
      <c r="P6220" s="13">
        <v>98.099999999995703</v>
      </c>
      <c r="Q6220" s="13">
        <f t="shared" si="174"/>
        <v>5886</v>
      </c>
      <c r="R6220" s="14">
        <v>-24.444444444445846</v>
      </c>
      <c r="S6220">
        <v>154.59270715110367</v>
      </c>
    </row>
    <row r="6221" spans="16:19" x14ac:dyDescent="0.25">
      <c r="P6221" s="13">
        <v>98.116666666662368</v>
      </c>
      <c r="Q6221" s="13">
        <f t="shared" si="174"/>
        <v>5887</v>
      </c>
      <c r="R6221" s="14">
        <v>-36.666666666668768</v>
      </c>
      <c r="S6221">
        <v>155.03438186934059</v>
      </c>
    </row>
    <row r="6222" spans="16:19" x14ac:dyDescent="0.25">
      <c r="P6222" s="13">
        <v>98.133333333329034</v>
      </c>
      <c r="Q6222" s="13">
        <f t="shared" si="174"/>
        <v>5888</v>
      </c>
      <c r="R6222" s="14">
        <v>-48.888888888891685</v>
      </c>
      <c r="S6222">
        <v>156.02412734346413</v>
      </c>
    </row>
    <row r="6223" spans="16:19" x14ac:dyDescent="0.25">
      <c r="P6223" s="13">
        <v>98.1499999999957</v>
      </c>
      <c r="Q6223" s="13">
        <f t="shared" si="174"/>
        <v>5889</v>
      </c>
      <c r="R6223" s="14">
        <v>-73.333333333337507</v>
      </c>
      <c r="S6223">
        <v>155.79312651349844</v>
      </c>
    </row>
    <row r="6224" spans="16:19" x14ac:dyDescent="0.25">
      <c r="P6224" s="13">
        <v>98.166666666662366</v>
      </c>
      <c r="Q6224" s="13">
        <f t="shared" si="174"/>
        <v>5890</v>
      </c>
      <c r="R6224" s="14">
        <v>-97.777777777783342</v>
      </c>
      <c r="S6224">
        <v>157.37863467469012</v>
      </c>
    </row>
    <row r="6225" spans="16:19" x14ac:dyDescent="0.25">
      <c r="P6225" s="13">
        <v>98.183333333329031</v>
      </c>
      <c r="Q6225" s="13">
        <f t="shared" si="174"/>
        <v>5891</v>
      </c>
      <c r="R6225" s="14">
        <v>-122.22222222222918</v>
      </c>
      <c r="S6225">
        <v>158.96334708106428</v>
      </c>
    </row>
    <row r="6226" spans="16:19" x14ac:dyDescent="0.25">
      <c r="P6226" s="13">
        <v>98.199999999995697</v>
      </c>
      <c r="Q6226" s="13">
        <f t="shared" si="174"/>
        <v>5892</v>
      </c>
      <c r="R6226" s="14">
        <v>-122.22222222222918</v>
      </c>
      <c r="S6226">
        <v>159.19518092930957</v>
      </c>
    </row>
    <row r="6227" spans="16:19" x14ac:dyDescent="0.25">
      <c r="P6227" s="13">
        <v>98.216666666662363</v>
      </c>
      <c r="Q6227" s="13">
        <f t="shared" si="174"/>
        <v>5893</v>
      </c>
      <c r="R6227" s="14">
        <v>-146.66666666667498</v>
      </c>
      <c r="S6227">
        <v>159.4112779189831</v>
      </c>
    </row>
    <row r="6228" spans="16:19" x14ac:dyDescent="0.25">
      <c r="P6228" s="13">
        <v>98.233333333329028</v>
      </c>
      <c r="Q6228" s="13">
        <f t="shared" si="174"/>
        <v>5894</v>
      </c>
      <c r="R6228" s="14">
        <v>-171.11111111112081</v>
      </c>
      <c r="S6228">
        <v>159.26924304849643</v>
      </c>
    </row>
    <row r="6229" spans="16:19" x14ac:dyDescent="0.25">
      <c r="P6229" s="13">
        <v>98.249999999995694</v>
      </c>
      <c r="Q6229" s="13">
        <f t="shared" si="174"/>
        <v>5895</v>
      </c>
      <c r="R6229" s="14">
        <v>-195.5555555555666</v>
      </c>
      <c r="S6229">
        <v>158.83988661390453</v>
      </c>
    </row>
    <row r="6230" spans="16:19" x14ac:dyDescent="0.25">
      <c r="P6230" s="13">
        <v>98.26666666666236</v>
      </c>
      <c r="Q6230" s="13">
        <f t="shared" si="174"/>
        <v>5896</v>
      </c>
      <c r="R6230" s="14">
        <v>-220.00000000001245</v>
      </c>
      <c r="S6230">
        <v>158.65370524604177</v>
      </c>
    </row>
    <row r="6231" spans="16:19" x14ac:dyDescent="0.25">
      <c r="P6231" s="13">
        <v>98.283333333329026</v>
      </c>
      <c r="Q6231" s="13">
        <f t="shared" si="174"/>
        <v>5897</v>
      </c>
      <c r="R6231" s="14">
        <v>-232.22222222223536</v>
      </c>
      <c r="S6231">
        <v>158.67967831009153</v>
      </c>
    </row>
    <row r="6232" spans="16:19" x14ac:dyDescent="0.25">
      <c r="P6232" s="13">
        <v>98.299999999995691</v>
      </c>
      <c r="Q6232" s="13">
        <f t="shared" si="174"/>
        <v>5898</v>
      </c>
      <c r="R6232" s="14">
        <v>-232.22222222223536</v>
      </c>
      <c r="S6232">
        <v>159.11335650598321</v>
      </c>
    </row>
    <row r="6233" spans="16:19" x14ac:dyDescent="0.25">
      <c r="P6233" s="13">
        <v>98.316666666662357</v>
      </c>
      <c r="Q6233" s="13">
        <f t="shared" si="174"/>
        <v>5899</v>
      </c>
      <c r="R6233" s="14">
        <v>-232.22222222223536</v>
      </c>
      <c r="S6233">
        <v>158.27002471887221</v>
      </c>
    </row>
    <row r="6234" spans="16:19" x14ac:dyDescent="0.25">
      <c r="P6234" s="13">
        <v>98.333333333329023</v>
      </c>
      <c r="Q6234" s="13">
        <f t="shared" si="174"/>
        <v>5900</v>
      </c>
      <c r="R6234" s="14">
        <v>-232.22222222223536</v>
      </c>
      <c r="S6234">
        <v>159.13124458410226</v>
      </c>
    </row>
    <row r="6235" spans="16:19" x14ac:dyDescent="0.25">
      <c r="P6235" s="13">
        <v>98.349999999995688</v>
      </c>
      <c r="Q6235" s="13">
        <f t="shared" si="174"/>
        <v>5901</v>
      </c>
      <c r="R6235" s="14">
        <v>-232.22222222223536</v>
      </c>
      <c r="S6235">
        <v>156.43055611028453</v>
      </c>
    </row>
    <row r="6236" spans="16:19" x14ac:dyDescent="0.25">
      <c r="P6236" s="13">
        <v>98.366666666662354</v>
      </c>
      <c r="Q6236" s="13">
        <f t="shared" si="174"/>
        <v>5902</v>
      </c>
      <c r="R6236" s="14">
        <v>-232.22222222223536</v>
      </c>
      <c r="S6236">
        <v>155.55184720201248</v>
      </c>
    </row>
    <row r="6237" spans="16:19" x14ac:dyDescent="0.25">
      <c r="P6237" s="13">
        <v>98.38333333332902</v>
      </c>
      <c r="Q6237" s="13">
        <f t="shared" si="174"/>
        <v>5903</v>
      </c>
      <c r="R6237" s="14">
        <v>-232.22222222223536</v>
      </c>
      <c r="S6237">
        <v>155.99498962113921</v>
      </c>
    </row>
    <row r="6238" spans="16:19" x14ac:dyDescent="0.25">
      <c r="P6238" s="13">
        <v>98.399999999995686</v>
      </c>
      <c r="Q6238" s="13">
        <f t="shared" si="174"/>
        <v>5904</v>
      </c>
      <c r="R6238" s="14">
        <v>-232.22222222223536</v>
      </c>
      <c r="S6238">
        <v>158.56538250673273</v>
      </c>
    </row>
    <row r="6239" spans="16:19" x14ac:dyDescent="0.25">
      <c r="P6239" s="13">
        <v>98.416666666662351</v>
      </c>
      <c r="Q6239" s="13">
        <f t="shared" si="174"/>
        <v>5905</v>
      </c>
      <c r="R6239" s="14">
        <v>-232.22222222223536</v>
      </c>
      <c r="S6239">
        <v>160.50343179276243</v>
      </c>
    </row>
    <row r="6240" spans="16:19" x14ac:dyDescent="0.25">
      <c r="P6240" s="13">
        <v>98.433333333329017</v>
      </c>
      <c r="Q6240" s="13">
        <f t="shared" si="174"/>
        <v>5906</v>
      </c>
      <c r="R6240" s="14">
        <v>-244.44444444445827</v>
      </c>
      <c r="S6240">
        <v>162.55264612825761</v>
      </c>
    </row>
    <row r="6241" spans="16:19" x14ac:dyDescent="0.25">
      <c r="P6241" s="13">
        <v>98.449999999995683</v>
      </c>
      <c r="Q6241" s="13">
        <f t="shared" si="174"/>
        <v>5907</v>
      </c>
      <c r="R6241" s="14">
        <v>-244.44444444445827</v>
      </c>
      <c r="S6241">
        <v>164.4395520680695</v>
      </c>
    </row>
    <row r="6242" spans="16:19" x14ac:dyDescent="0.25">
      <c r="P6242" s="13">
        <v>98.466666666662348</v>
      </c>
      <c r="Q6242" s="13">
        <f t="shared" si="174"/>
        <v>5908</v>
      </c>
      <c r="R6242" s="14">
        <v>-256.66666666668112</v>
      </c>
      <c r="S6242">
        <v>165.68973918879939</v>
      </c>
    </row>
    <row r="6243" spans="16:19" x14ac:dyDescent="0.25">
      <c r="P6243" s="13">
        <v>98.483333333329014</v>
      </c>
      <c r="Q6243" s="13">
        <f t="shared" si="174"/>
        <v>5909</v>
      </c>
      <c r="R6243" s="14">
        <v>-268.88888888890403</v>
      </c>
      <c r="S6243">
        <v>166.20860548021773</v>
      </c>
    </row>
    <row r="6244" spans="16:19" x14ac:dyDescent="0.25">
      <c r="P6244" s="13">
        <v>98.49999999999568</v>
      </c>
      <c r="Q6244" s="13">
        <f t="shared" si="174"/>
        <v>5910</v>
      </c>
      <c r="R6244" s="14">
        <v>-281.11111111112695</v>
      </c>
      <c r="S6244">
        <v>167.5963178832221</v>
      </c>
    </row>
    <row r="6245" spans="16:19" x14ac:dyDescent="0.25">
      <c r="P6245" s="13">
        <v>98.516666666662346</v>
      </c>
      <c r="Q6245" s="13">
        <f t="shared" si="174"/>
        <v>5911</v>
      </c>
      <c r="R6245" s="14">
        <v>-293.33333333334986</v>
      </c>
      <c r="S6245">
        <v>168.35717234014095</v>
      </c>
    </row>
    <row r="6246" spans="16:19" x14ac:dyDescent="0.25">
      <c r="P6246" s="13">
        <v>98.533333333329011</v>
      </c>
      <c r="Q6246" s="13">
        <f t="shared" si="174"/>
        <v>5912</v>
      </c>
      <c r="R6246" s="14">
        <v>-293.33333333334986</v>
      </c>
      <c r="S6246">
        <v>170.64503049166504</v>
      </c>
    </row>
    <row r="6247" spans="16:19" x14ac:dyDescent="0.25">
      <c r="P6247" s="13">
        <v>98.549999999995677</v>
      </c>
      <c r="Q6247" s="13">
        <f t="shared" si="174"/>
        <v>5913</v>
      </c>
      <c r="R6247" s="14">
        <v>-293.33333333334986</v>
      </c>
      <c r="S6247">
        <v>171.13871594768835</v>
      </c>
    </row>
    <row r="6248" spans="16:19" x14ac:dyDescent="0.25">
      <c r="P6248" s="13">
        <v>98.566666666662343</v>
      </c>
      <c r="Q6248" s="13">
        <f t="shared" si="174"/>
        <v>5914</v>
      </c>
      <c r="R6248" s="14">
        <v>-293.33333333334986</v>
      </c>
      <c r="S6248">
        <v>170.89351888224849</v>
      </c>
    </row>
    <row r="6249" spans="16:19" x14ac:dyDescent="0.25">
      <c r="P6249" s="13">
        <v>98.583333333329008</v>
      </c>
      <c r="Q6249" s="13">
        <f t="shared" si="174"/>
        <v>5915</v>
      </c>
      <c r="R6249" s="14">
        <v>-281.11111111112695</v>
      </c>
      <c r="S6249">
        <v>169.4042635889825</v>
      </c>
    </row>
    <row r="6250" spans="16:19" x14ac:dyDescent="0.25">
      <c r="P6250" s="13">
        <v>98.599999999995674</v>
      </c>
      <c r="Q6250" s="13">
        <f t="shared" si="174"/>
        <v>5916</v>
      </c>
      <c r="R6250" s="14">
        <v>-268.88888888890403</v>
      </c>
      <c r="S6250">
        <v>168.60219067106038</v>
      </c>
    </row>
    <row r="6251" spans="16:19" x14ac:dyDescent="0.25">
      <c r="P6251" s="13">
        <v>98.61666666666234</v>
      </c>
      <c r="Q6251" s="13">
        <f t="shared" si="174"/>
        <v>5917</v>
      </c>
      <c r="R6251" s="14">
        <v>-268.88888888890403</v>
      </c>
      <c r="S6251">
        <v>168.00222231051589</v>
      </c>
    </row>
    <row r="6252" spans="16:19" x14ac:dyDescent="0.25">
      <c r="P6252" s="13">
        <v>98.633333333329006</v>
      </c>
      <c r="Q6252" s="13">
        <f t="shared" si="174"/>
        <v>5918</v>
      </c>
      <c r="R6252" s="14">
        <v>-268.88888888890403</v>
      </c>
      <c r="S6252">
        <v>166.82072293309645</v>
      </c>
    </row>
    <row r="6253" spans="16:19" x14ac:dyDescent="0.25">
      <c r="P6253" s="13">
        <v>98.649999999995671</v>
      </c>
      <c r="Q6253" s="13">
        <f t="shared" si="174"/>
        <v>5919</v>
      </c>
      <c r="R6253" s="14">
        <v>-256.66666666668112</v>
      </c>
      <c r="S6253">
        <v>166.16015810080734</v>
      </c>
    </row>
    <row r="6254" spans="16:19" x14ac:dyDescent="0.25">
      <c r="P6254" s="13">
        <v>98.666666666662337</v>
      </c>
      <c r="Q6254" s="13">
        <f t="shared" si="174"/>
        <v>5920</v>
      </c>
      <c r="R6254" s="14">
        <v>-244.44444444445827</v>
      </c>
      <c r="S6254">
        <v>164.42264141683521</v>
      </c>
    </row>
    <row r="6255" spans="16:19" x14ac:dyDescent="0.25">
      <c r="P6255" s="13">
        <v>98.683333333329003</v>
      </c>
      <c r="Q6255" s="13">
        <f t="shared" si="174"/>
        <v>5921</v>
      </c>
      <c r="R6255" s="14">
        <v>-244.44444444445827</v>
      </c>
      <c r="S6255">
        <v>162.32857462411121</v>
      </c>
    </row>
    <row r="6256" spans="16:19" x14ac:dyDescent="0.25">
      <c r="P6256" s="13">
        <v>98.699999999995669</v>
      </c>
      <c r="Q6256" s="13">
        <f t="shared" si="174"/>
        <v>5922</v>
      </c>
      <c r="R6256" s="14">
        <v>-244.44444444445827</v>
      </c>
      <c r="S6256">
        <v>161.04599463599331</v>
      </c>
    </row>
    <row r="6257" spans="16:19" x14ac:dyDescent="0.25">
      <c r="P6257" s="13">
        <v>98.716666666662334</v>
      </c>
      <c r="Q6257" s="13">
        <f t="shared" si="174"/>
        <v>5923</v>
      </c>
      <c r="R6257" s="14">
        <v>-244.44444444445827</v>
      </c>
      <c r="S6257">
        <v>161.14916313155015</v>
      </c>
    </row>
    <row r="6258" spans="16:19" x14ac:dyDescent="0.25">
      <c r="P6258" s="13">
        <v>98.733333333329</v>
      </c>
      <c r="Q6258" s="13">
        <f t="shared" si="174"/>
        <v>5924</v>
      </c>
      <c r="R6258" s="14">
        <v>-244.44444444445827</v>
      </c>
      <c r="S6258">
        <v>160.12422004240105</v>
      </c>
    </row>
    <row r="6259" spans="16:19" x14ac:dyDescent="0.25">
      <c r="P6259" s="13">
        <v>98.749999999995666</v>
      </c>
      <c r="Q6259" s="13">
        <f t="shared" si="174"/>
        <v>5925</v>
      </c>
      <c r="R6259" s="14">
        <v>-244.44444444445827</v>
      </c>
      <c r="S6259">
        <v>159.6349606350299</v>
      </c>
    </row>
    <row r="6260" spans="16:19" x14ac:dyDescent="0.25">
      <c r="P6260" s="13">
        <v>98.766666666662331</v>
      </c>
      <c r="Q6260" s="13">
        <f t="shared" si="174"/>
        <v>5926</v>
      </c>
      <c r="R6260" s="14">
        <v>-244.44444444445827</v>
      </c>
      <c r="S6260">
        <v>158.72618852218417</v>
      </c>
    </row>
    <row r="6261" spans="16:19" x14ac:dyDescent="0.25">
      <c r="P6261" s="13">
        <v>98.783333333328997</v>
      </c>
      <c r="Q6261" s="13">
        <f t="shared" si="174"/>
        <v>5927</v>
      </c>
      <c r="R6261" s="14">
        <v>-244.44444444445827</v>
      </c>
      <c r="S6261">
        <v>158.51034977271146</v>
      </c>
    </row>
    <row r="6262" spans="16:19" x14ac:dyDescent="0.25">
      <c r="P6262" s="13">
        <v>98.799999999995663</v>
      </c>
      <c r="Q6262" s="13">
        <f t="shared" si="174"/>
        <v>5928</v>
      </c>
      <c r="R6262" s="14">
        <v>-244.44444444445827</v>
      </c>
      <c r="S6262">
        <v>157.72759916133347</v>
      </c>
    </row>
    <row r="6263" spans="16:19" x14ac:dyDescent="0.25">
      <c r="P6263" s="13">
        <v>98.816666666662329</v>
      </c>
      <c r="Q6263" s="13">
        <f t="shared" si="174"/>
        <v>5929</v>
      </c>
      <c r="R6263" s="14">
        <v>-244.44444444445827</v>
      </c>
      <c r="S6263">
        <v>157.13152581945735</v>
      </c>
    </row>
    <row r="6264" spans="16:19" x14ac:dyDescent="0.25">
      <c r="P6264" s="13">
        <v>98.833333333328994</v>
      </c>
      <c r="Q6264" s="13">
        <f t="shared" si="174"/>
        <v>5930</v>
      </c>
      <c r="R6264" s="14">
        <v>-232.22222222223536</v>
      </c>
      <c r="S6264">
        <v>157.48673140344866</v>
      </c>
    </row>
    <row r="6265" spans="16:19" x14ac:dyDescent="0.25">
      <c r="P6265" s="13">
        <v>98.84999999999566</v>
      </c>
      <c r="Q6265" s="13">
        <f t="shared" si="174"/>
        <v>5931</v>
      </c>
      <c r="R6265" s="14">
        <v>-220.00000000001245</v>
      </c>
      <c r="S6265">
        <v>157.64958459180838</v>
      </c>
    </row>
    <row r="6266" spans="16:19" x14ac:dyDescent="0.25">
      <c r="P6266" s="13">
        <v>98.866666666662326</v>
      </c>
      <c r="Q6266" s="13">
        <f t="shared" si="174"/>
        <v>5932</v>
      </c>
      <c r="R6266" s="14">
        <v>-220.00000000001245</v>
      </c>
      <c r="S6266">
        <v>158.13457149542353</v>
      </c>
    </row>
    <row r="6267" spans="16:19" x14ac:dyDescent="0.25">
      <c r="P6267" s="13">
        <v>98.883333333328991</v>
      </c>
      <c r="Q6267" s="13">
        <f t="shared" si="174"/>
        <v>5933</v>
      </c>
      <c r="R6267" s="14">
        <v>-220.00000000001245</v>
      </c>
      <c r="S6267">
        <v>158.70780445313267</v>
      </c>
    </row>
    <row r="6268" spans="16:19" x14ac:dyDescent="0.25">
      <c r="P6268" s="13">
        <v>98.899999999995657</v>
      </c>
      <c r="Q6268" s="13">
        <f t="shared" si="174"/>
        <v>5934</v>
      </c>
      <c r="R6268" s="14">
        <v>-207.77777777778954</v>
      </c>
      <c r="S6268">
        <v>157.34288573505592</v>
      </c>
    </row>
    <row r="6269" spans="16:19" x14ac:dyDescent="0.25">
      <c r="P6269" s="13">
        <v>98.916666666662323</v>
      </c>
      <c r="Q6269" s="13">
        <f t="shared" si="174"/>
        <v>5935</v>
      </c>
      <c r="R6269" s="14">
        <v>-195.5555555555666</v>
      </c>
      <c r="S6269">
        <v>156.36392575407541</v>
      </c>
    </row>
    <row r="6270" spans="16:19" x14ac:dyDescent="0.25">
      <c r="P6270" s="13">
        <v>98.933333333328989</v>
      </c>
      <c r="Q6270" s="13">
        <f t="shared" si="174"/>
        <v>5936</v>
      </c>
      <c r="R6270" s="14">
        <v>-183.33333333334372</v>
      </c>
      <c r="S6270">
        <v>155.5543023337126</v>
      </c>
    </row>
    <row r="6271" spans="16:19" x14ac:dyDescent="0.25">
      <c r="P6271" s="13">
        <v>98.949999999995654</v>
      </c>
      <c r="Q6271" s="13">
        <f t="shared" si="174"/>
        <v>5937</v>
      </c>
      <c r="R6271" s="14">
        <v>-183.33333333334372</v>
      </c>
      <c r="S6271">
        <v>156.11191234066871</v>
      </c>
    </row>
    <row r="6272" spans="16:19" x14ac:dyDescent="0.25">
      <c r="P6272" s="13">
        <v>98.96666666666232</v>
      </c>
      <c r="Q6272" s="13">
        <f t="shared" si="174"/>
        <v>5938</v>
      </c>
      <c r="R6272" s="14">
        <v>-171.11111111112078</v>
      </c>
      <c r="S6272">
        <v>155.87884232869322</v>
      </c>
    </row>
    <row r="6273" spans="16:19" x14ac:dyDescent="0.25">
      <c r="P6273" s="13">
        <v>98.983333333328986</v>
      </c>
      <c r="Q6273" s="13">
        <f t="shared" si="174"/>
        <v>5939</v>
      </c>
      <c r="R6273" s="14">
        <v>-158.88888888889787</v>
      </c>
      <c r="S6273">
        <v>156.34985383924476</v>
      </c>
    </row>
    <row r="6274" spans="16:19" x14ac:dyDescent="0.25">
      <c r="P6274" s="13">
        <v>98.999999999995651</v>
      </c>
      <c r="Q6274" s="13">
        <f t="shared" si="174"/>
        <v>5940</v>
      </c>
      <c r="R6274" s="14">
        <v>-146.66666666667496</v>
      </c>
      <c r="S6274">
        <v>156.32153180371944</v>
      </c>
    </row>
    <row r="6275" spans="16:19" x14ac:dyDescent="0.25">
      <c r="P6275" s="13">
        <v>99.016666666662317</v>
      </c>
      <c r="Q6275" s="13">
        <f t="shared" si="174"/>
        <v>5941</v>
      </c>
      <c r="R6275" s="14">
        <v>-134.44444444445205</v>
      </c>
      <c r="S6275">
        <v>155.54485534261693</v>
      </c>
    </row>
    <row r="6276" spans="16:19" x14ac:dyDescent="0.25">
      <c r="P6276" s="13">
        <v>99.033333333328983</v>
      </c>
      <c r="Q6276" s="13">
        <f t="shared" si="174"/>
        <v>5942</v>
      </c>
      <c r="R6276" s="14">
        <v>-134.44444444445205</v>
      </c>
      <c r="S6276">
        <v>155.91610185977189</v>
      </c>
    </row>
    <row r="6277" spans="16:19" x14ac:dyDescent="0.25">
      <c r="P6277" s="13">
        <v>99.049999999995649</v>
      </c>
      <c r="Q6277" s="13">
        <f t="shared" ref="Q6277:Q6340" si="175">ROUND(P6277*60,0)</f>
        <v>5943</v>
      </c>
      <c r="R6277" s="14">
        <v>-134.44444444445205</v>
      </c>
      <c r="S6277">
        <v>156.34768107730278</v>
      </c>
    </row>
    <row r="6278" spans="16:19" x14ac:dyDescent="0.25">
      <c r="P6278" s="13">
        <v>99.066666666662314</v>
      </c>
      <c r="Q6278" s="13">
        <f t="shared" si="175"/>
        <v>5944</v>
      </c>
      <c r="R6278" s="14">
        <v>-134.44444444445205</v>
      </c>
      <c r="S6278">
        <v>156.43511940210294</v>
      </c>
    </row>
    <row r="6279" spans="16:19" x14ac:dyDescent="0.25">
      <c r="P6279" s="13">
        <v>99.08333333332898</v>
      </c>
      <c r="Q6279" s="13">
        <f t="shared" si="175"/>
        <v>5945</v>
      </c>
      <c r="R6279" s="14">
        <v>-134.44444444445205</v>
      </c>
      <c r="S6279">
        <v>157.2346501250158</v>
      </c>
    </row>
    <row r="6280" spans="16:19" x14ac:dyDescent="0.25">
      <c r="P6280" s="13">
        <v>99.099999999995646</v>
      </c>
      <c r="Q6280" s="13">
        <f t="shared" si="175"/>
        <v>5946</v>
      </c>
      <c r="R6280" s="14">
        <v>-134.44444444445205</v>
      </c>
      <c r="S6280">
        <v>158.44989730592224</v>
      </c>
    </row>
    <row r="6281" spans="16:19" x14ac:dyDescent="0.25">
      <c r="P6281" s="13">
        <v>99.116666666662312</v>
      </c>
      <c r="Q6281" s="13">
        <f t="shared" si="175"/>
        <v>5947</v>
      </c>
      <c r="R6281" s="14">
        <v>-134.44444444445205</v>
      </c>
      <c r="S6281">
        <v>159.22574321179698</v>
      </c>
    </row>
    <row r="6282" spans="16:19" x14ac:dyDescent="0.25">
      <c r="P6282" s="13">
        <v>99.133333333328977</v>
      </c>
      <c r="Q6282" s="13">
        <f t="shared" si="175"/>
        <v>5948</v>
      </c>
      <c r="R6282" s="14">
        <v>-134.44444444445205</v>
      </c>
      <c r="S6282">
        <v>157.38282219905204</v>
      </c>
    </row>
    <row r="6283" spans="16:19" x14ac:dyDescent="0.25">
      <c r="P6283" s="13">
        <v>99.149999999995643</v>
      </c>
      <c r="Q6283" s="13">
        <f t="shared" si="175"/>
        <v>5949</v>
      </c>
      <c r="R6283" s="14">
        <v>-134.44444444445205</v>
      </c>
      <c r="S6283">
        <v>157.48774536045306</v>
      </c>
    </row>
    <row r="6284" spans="16:19" x14ac:dyDescent="0.25">
      <c r="P6284" s="13">
        <v>99.166666666662309</v>
      </c>
      <c r="Q6284" s="13">
        <f t="shared" si="175"/>
        <v>5950</v>
      </c>
      <c r="R6284" s="14">
        <v>-134.44444444445205</v>
      </c>
      <c r="S6284">
        <v>157.34327215334037</v>
      </c>
    </row>
    <row r="6285" spans="16:19" x14ac:dyDescent="0.25">
      <c r="P6285" s="13">
        <v>99.183333333328974</v>
      </c>
      <c r="Q6285" s="13">
        <f t="shared" si="175"/>
        <v>5951</v>
      </c>
      <c r="R6285" s="14">
        <v>-110.00000000000624</v>
      </c>
      <c r="S6285">
        <v>157.30595902895593</v>
      </c>
    </row>
    <row r="6286" spans="16:19" x14ac:dyDescent="0.25">
      <c r="P6286" s="13">
        <v>99.19999999999564</v>
      </c>
      <c r="Q6286" s="13">
        <f t="shared" si="175"/>
        <v>5952</v>
      </c>
      <c r="R6286" s="14">
        <v>-97.777777777783328</v>
      </c>
      <c r="S6286">
        <v>157.09108668592737</v>
      </c>
    </row>
    <row r="6287" spans="16:19" x14ac:dyDescent="0.25">
      <c r="P6287" s="13">
        <v>99.216666666662306</v>
      </c>
      <c r="Q6287" s="13">
        <f t="shared" si="175"/>
        <v>5953</v>
      </c>
      <c r="R6287" s="14">
        <v>-85.555555555560403</v>
      </c>
      <c r="S6287">
        <v>156.8130453670851</v>
      </c>
    </row>
    <row r="6288" spans="16:19" x14ac:dyDescent="0.25">
      <c r="P6288" s="13">
        <v>99.233333333328972</v>
      </c>
      <c r="Q6288" s="13">
        <f t="shared" si="175"/>
        <v>5954</v>
      </c>
      <c r="R6288" s="14">
        <v>-73.333333333337492</v>
      </c>
      <c r="S6288">
        <v>155.2871390691563</v>
      </c>
    </row>
    <row r="6289" spans="16:19" x14ac:dyDescent="0.25">
      <c r="P6289" s="13">
        <v>99.249999999995637</v>
      </c>
      <c r="Q6289" s="13">
        <f t="shared" si="175"/>
        <v>5955</v>
      </c>
      <c r="R6289" s="14">
        <v>-61.111111111114589</v>
      </c>
      <c r="S6289">
        <v>154.46122360573969</v>
      </c>
    </row>
    <row r="6290" spans="16:19" x14ac:dyDescent="0.25">
      <c r="P6290" s="13">
        <v>99.266666666662303</v>
      </c>
      <c r="Q6290" s="13">
        <f t="shared" si="175"/>
        <v>5956</v>
      </c>
      <c r="R6290" s="14">
        <v>-48.888888888891664</v>
      </c>
      <c r="S6290">
        <v>153.98019748410169</v>
      </c>
    </row>
    <row r="6291" spans="16:19" x14ac:dyDescent="0.25">
      <c r="P6291" s="13">
        <v>99.283333333328969</v>
      </c>
      <c r="Q6291" s="13">
        <f t="shared" si="175"/>
        <v>5957</v>
      </c>
      <c r="R6291" s="14">
        <v>-36.666666666668746</v>
      </c>
      <c r="S6291">
        <v>152.85694599661849</v>
      </c>
    </row>
    <row r="6292" spans="16:19" x14ac:dyDescent="0.25">
      <c r="P6292" s="13">
        <v>99.299999999995634</v>
      </c>
      <c r="Q6292" s="13">
        <f t="shared" si="175"/>
        <v>5958</v>
      </c>
      <c r="R6292" s="14">
        <v>-24.444444444445825</v>
      </c>
      <c r="S6292">
        <v>153.03294313290107</v>
      </c>
    </row>
    <row r="6293" spans="16:19" x14ac:dyDescent="0.25">
      <c r="P6293" s="13">
        <v>99.3166666666623</v>
      </c>
      <c r="Q6293" s="13">
        <f t="shared" si="175"/>
        <v>5959</v>
      </c>
      <c r="R6293" s="14">
        <v>-12.222222222222916</v>
      </c>
      <c r="S6293">
        <v>155.16470932588416</v>
      </c>
    </row>
    <row r="6294" spans="16:19" x14ac:dyDescent="0.25">
      <c r="P6294" s="13">
        <v>99.333333333328966</v>
      </c>
      <c r="Q6294" s="13">
        <f t="shared" si="175"/>
        <v>5960</v>
      </c>
      <c r="R6294" s="14">
        <v>-12.222222222222916</v>
      </c>
      <c r="S6294">
        <v>155.21203540148556</v>
      </c>
    </row>
    <row r="6295" spans="16:19" x14ac:dyDescent="0.25">
      <c r="P6295" s="13">
        <v>99.349999999995632</v>
      </c>
      <c r="Q6295" s="13">
        <f t="shared" si="175"/>
        <v>5961</v>
      </c>
      <c r="R6295" s="14">
        <v>-12.222222222222916</v>
      </c>
      <c r="S6295">
        <v>154.3503854338307</v>
      </c>
    </row>
    <row r="6296" spans="16:19" x14ac:dyDescent="0.25">
      <c r="P6296" s="13">
        <v>99.366666666662297</v>
      </c>
      <c r="Q6296" s="13">
        <f t="shared" si="175"/>
        <v>5962</v>
      </c>
      <c r="R6296" s="14">
        <v>0</v>
      </c>
      <c r="S6296">
        <v>154.52703075797896</v>
      </c>
    </row>
    <row r="6297" spans="16:19" x14ac:dyDescent="0.25">
      <c r="P6297" s="13">
        <v>99.383333333328963</v>
      </c>
      <c r="Q6297" s="13">
        <f t="shared" si="175"/>
        <v>5963</v>
      </c>
      <c r="R6297" s="14">
        <v>12.222222222222916</v>
      </c>
      <c r="S6297">
        <v>154.81362965971661</v>
      </c>
    </row>
    <row r="6298" spans="16:19" x14ac:dyDescent="0.25">
      <c r="P6298" s="13">
        <v>99.399999999995629</v>
      </c>
      <c r="Q6298" s="13">
        <f t="shared" si="175"/>
        <v>5964</v>
      </c>
      <c r="R6298" s="14">
        <v>12.222222222222916</v>
      </c>
      <c r="S6298">
        <v>153.71004495010143</v>
      </c>
    </row>
    <row r="6299" spans="16:19" x14ac:dyDescent="0.25">
      <c r="P6299" s="13">
        <v>99.416666666662294</v>
      </c>
      <c r="Q6299" s="13">
        <f t="shared" si="175"/>
        <v>5965</v>
      </c>
      <c r="R6299" s="14">
        <v>12.222222222222916</v>
      </c>
      <c r="S6299">
        <v>154.8337053887166</v>
      </c>
    </row>
    <row r="6300" spans="16:19" x14ac:dyDescent="0.25">
      <c r="P6300" s="13">
        <v>99.43333333332896</v>
      </c>
      <c r="Q6300" s="13">
        <f t="shared" si="175"/>
        <v>5966</v>
      </c>
      <c r="R6300" s="14">
        <v>12.222222222222916</v>
      </c>
      <c r="S6300">
        <v>154.61843033972414</v>
      </c>
    </row>
    <row r="6301" spans="16:19" x14ac:dyDescent="0.25">
      <c r="P6301" s="13">
        <v>99.449999999995626</v>
      </c>
      <c r="Q6301" s="13">
        <f t="shared" si="175"/>
        <v>5967</v>
      </c>
      <c r="R6301" s="14">
        <v>12.222222222222916</v>
      </c>
      <c r="S6301">
        <v>153.95918415404941</v>
      </c>
    </row>
    <row r="6302" spans="16:19" x14ac:dyDescent="0.25">
      <c r="P6302" s="13">
        <v>99.466666666662292</v>
      </c>
      <c r="Q6302" s="13">
        <f t="shared" si="175"/>
        <v>5968</v>
      </c>
      <c r="R6302" s="14">
        <v>12.222222222222916</v>
      </c>
      <c r="S6302">
        <v>153.22737852623814</v>
      </c>
    </row>
    <row r="6303" spans="16:19" x14ac:dyDescent="0.25">
      <c r="P6303" s="13">
        <v>99.483333333328957</v>
      </c>
      <c r="Q6303" s="13">
        <f t="shared" si="175"/>
        <v>5969</v>
      </c>
      <c r="R6303" s="14">
        <v>12.222222222222916</v>
      </c>
      <c r="S6303">
        <v>151.80853238168297</v>
      </c>
    </row>
    <row r="6304" spans="16:19" x14ac:dyDescent="0.25">
      <c r="P6304" s="13">
        <v>99.499999999995623</v>
      </c>
      <c r="Q6304" s="13">
        <f t="shared" si="175"/>
        <v>5970</v>
      </c>
      <c r="R6304" s="14">
        <v>12.222222222222916</v>
      </c>
      <c r="S6304">
        <v>150.36454749663471</v>
      </c>
    </row>
    <row r="6305" spans="16:19" x14ac:dyDescent="0.25">
      <c r="P6305" s="13">
        <v>99.516666666662289</v>
      </c>
      <c r="Q6305" s="13">
        <f t="shared" si="175"/>
        <v>5971</v>
      </c>
      <c r="R6305" s="14">
        <v>12.222222222222916</v>
      </c>
      <c r="S6305">
        <v>149.41652268887208</v>
      </c>
    </row>
    <row r="6306" spans="16:19" x14ac:dyDescent="0.25">
      <c r="P6306" s="13">
        <v>99.533333333328954</v>
      </c>
      <c r="Q6306" s="13">
        <f t="shared" si="175"/>
        <v>5972</v>
      </c>
      <c r="R6306" s="14">
        <v>12.222222222222916</v>
      </c>
      <c r="S6306">
        <v>150.56829468524791</v>
      </c>
    </row>
    <row r="6307" spans="16:19" x14ac:dyDescent="0.25">
      <c r="P6307" s="13">
        <v>99.54999999999562</v>
      </c>
      <c r="Q6307" s="13">
        <f t="shared" si="175"/>
        <v>5973</v>
      </c>
      <c r="R6307" s="14">
        <v>12.222222222222916</v>
      </c>
      <c r="S6307">
        <v>151.11833580604238</v>
      </c>
    </row>
    <row r="6308" spans="16:19" x14ac:dyDescent="0.25">
      <c r="P6308" s="13">
        <v>99.566666666662286</v>
      </c>
      <c r="Q6308" s="13">
        <f t="shared" si="175"/>
        <v>5974</v>
      </c>
      <c r="R6308" s="14">
        <v>12.222222222222916</v>
      </c>
      <c r="S6308">
        <v>151.23569464518889</v>
      </c>
    </row>
    <row r="6309" spans="16:19" x14ac:dyDescent="0.25">
      <c r="P6309" s="13">
        <v>99.583333333328952</v>
      </c>
      <c r="Q6309" s="13">
        <f t="shared" si="175"/>
        <v>5975</v>
      </c>
      <c r="R6309" s="14">
        <v>12.222222222222916</v>
      </c>
      <c r="S6309">
        <v>152.2988862414596</v>
      </c>
    </row>
    <row r="6310" spans="16:19" x14ac:dyDescent="0.25">
      <c r="P6310" s="13">
        <v>99.599999999995617</v>
      </c>
      <c r="Q6310" s="13">
        <f t="shared" si="175"/>
        <v>5976</v>
      </c>
      <c r="R6310" s="14">
        <v>12.222222222222916</v>
      </c>
      <c r="S6310">
        <v>152.64579301808055</v>
      </c>
    </row>
    <row r="6311" spans="16:19" x14ac:dyDescent="0.25">
      <c r="P6311" s="13">
        <v>99.616666666662283</v>
      </c>
      <c r="Q6311" s="13">
        <f t="shared" si="175"/>
        <v>5977</v>
      </c>
      <c r="R6311" s="14">
        <v>12.222222222222916</v>
      </c>
      <c r="S6311">
        <v>153.42342293296869</v>
      </c>
    </row>
    <row r="6312" spans="16:19" x14ac:dyDescent="0.25">
      <c r="P6312" s="13">
        <v>99.633333333328949</v>
      </c>
      <c r="Q6312" s="13">
        <f t="shared" si="175"/>
        <v>5978</v>
      </c>
      <c r="R6312" s="14">
        <v>12.222222222222916</v>
      </c>
      <c r="S6312">
        <v>154.48054491571733</v>
      </c>
    </row>
    <row r="6313" spans="16:19" x14ac:dyDescent="0.25">
      <c r="P6313" s="13">
        <v>99.649999999995615</v>
      </c>
      <c r="Q6313" s="13">
        <f t="shared" si="175"/>
        <v>5979</v>
      </c>
      <c r="R6313" s="14">
        <v>12.222222222222916</v>
      </c>
      <c r="S6313">
        <v>156.07410546858409</v>
      </c>
    </row>
    <row r="6314" spans="16:19" x14ac:dyDescent="0.25">
      <c r="P6314" s="13">
        <v>99.66666666666228</v>
      </c>
      <c r="Q6314" s="13">
        <f t="shared" si="175"/>
        <v>5980</v>
      </c>
      <c r="R6314" s="14">
        <v>12.222222222222916</v>
      </c>
      <c r="S6314">
        <v>156.54446279336764</v>
      </c>
    </row>
    <row r="6315" spans="16:19" x14ac:dyDescent="0.25">
      <c r="P6315" s="13">
        <v>99.683333333328946</v>
      </c>
      <c r="Q6315" s="13">
        <f t="shared" si="175"/>
        <v>5981</v>
      </c>
      <c r="R6315" s="14">
        <v>0</v>
      </c>
      <c r="S6315">
        <v>155.93608556955792</v>
      </c>
    </row>
    <row r="6316" spans="16:19" x14ac:dyDescent="0.25">
      <c r="P6316" s="13">
        <v>99.699999999995612</v>
      </c>
      <c r="Q6316" s="13">
        <f t="shared" si="175"/>
        <v>5982</v>
      </c>
      <c r="R6316" s="14">
        <v>0</v>
      </c>
      <c r="S6316">
        <v>155.02670628610187</v>
      </c>
    </row>
    <row r="6317" spans="16:19" x14ac:dyDescent="0.25">
      <c r="P6317" s="13">
        <v>99.716666666662277</v>
      </c>
      <c r="Q6317" s="13">
        <f t="shared" si="175"/>
        <v>5983</v>
      </c>
      <c r="R6317" s="14">
        <v>0</v>
      </c>
      <c r="S6317">
        <v>153.96861863842435</v>
      </c>
    </row>
    <row r="6318" spans="16:19" x14ac:dyDescent="0.25">
      <c r="P6318" s="13">
        <v>99.733333333328943</v>
      </c>
      <c r="Q6318" s="13">
        <f t="shared" si="175"/>
        <v>5984</v>
      </c>
      <c r="R6318" s="14">
        <v>0</v>
      </c>
      <c r="S6318">
        <v>152.12838107957381</v>
      </c>
    </row>
    <row r="6319" spans="16:19" x14ac:dyDescent="0.25">
      <c r="P6319" s="13">
        <v>99.749999999995609</v>
      </c>
      <c r="Q6319" s="13">
        <f t="shared" si="175"/>
        <v>5985</v>
      </c>
      <c r="R6319" s="14">
        <v>0</v>
      </c>
      <c r="S6319">
        <v>150.13825303206249</v>
      </c>
    </row>
    <row r="6320" spans="16:19" x14ac:dyDescent="0.25">
      <c r="P6320" s="13">
        <v>99.766666666662275</v>
      </c>
      <c r="Q6320" s="13">
        <f t="shared" si="175"/>
        <v>5986</v>
      </c>
      <c r="R6320" s="14">
        <v>0</v>
      </c>
      <c r="S6320">
        <v>148.3192317998284</v>
      </c>
    </row>
    <row r="6321" spans="16:19" x14ac:dyDescent="0.25">
      <c r="P6321" s="13">
        <v>99.78333333332894</v>
      </c>
      <c r="Q6321" s="13">
        <f t="shared" si="175"/>
        <v>5987</v>
      </c>
      <c r="R6321" s="14">
        <v>0</v>
      </c>
      <c r="S6321">
        <v>146.8980900313442</v>
      </c>
    </row>
    <row r="6322" spans="16:19" x14ac:dyDescent="0.25">
      <c r="P6322" s="13">
        <v>99.799999999995606</v>
      </c>
      <c r="Q6322" s="13">
        <f t="shared" si="175"/>
        <v>5988</v>
      </c>
      <c r="R6322" s="14">
        <v>0</v>
      </c>
      <c r="S6322">
        <v>145.51018811449194</v>
      </c>
    </row>
    <row r="6323" spans="16:19" x14ac:dyDescent="0.25">
      <c r="P6323" s="13">
        <v>99.816666666662272</v>
      </c>
      <c r="Q6323" s="13">
        <f t="shared" si="175"/>
        <v>5989</v>
      </c>
      <c r="R6323" s="14">
        <v>0</v>
      </c>
      <c r="S6323">
        <v>143.42149537548843</v>
      </c>
    </row>
    <row r="6324" spans="16:19" x14ac:dyDescent="0.25">
      <c r="P6324" s="13">
        <v>99.833333333328937</v>
      </c>
      <c r="Q6324" s="13">
        <f t="shared" si="175"/>
        <v>5990</v>
      </c>
      <c r="R6324" s="14">
        <v>0</v>
      </c>
      <c r="S6324">
        <v>141.08390856839765</v>
      </c>
    </row>
    <row r="6325" spans="16:19" x14ac:dyDescent="0.25">
      <c r="P6325" s="13">
        <v>99.849999999995603</v>
      </c>
      <c r="Q6325" s="13">
        <f t="shared" si="175"/>
        <v>5991</v>
      </c>
      <c r="R6325" s="14">
        <v>0</v>
      </c>
      <c r="S6325">
        <v>139.87126694441253</v>
      </c>
    </row>
    <row r="6326" spans="16:19" x14ac:dyDescent="0.25">
      <c r="P6326" s="13">
        <v>99.866666666662269</v>
      </c>
      <c r="Q6326" s="13">
        <f t="shared" si="175"/>
        <v>5992</v>
      </c>
      <c r="R6326" s="14">
        <v>0</v>
      </c>
      <c r="S6326">
        <v>138.98035364531091</v>
      </c>
    </row>
    <row r="6327" spans="16:19" x14ac:dyDescent="0.25">
      <c r="P6327" s="13">
        <v>99.883333333328935</v>
      </c>
      <c r="Q6327" s="13">
        <f t="shared" si="175"/>
        <v>5993</v>
      </c>
      <c r="R6327" s="14">
        <v>0</v>
      </c>
      <c r="S6327">
        <v>138.07876100160843</v>
      </c>
    </row>
    <row r="6328" spans="16:19" x14ac:dyDescent="0.25">
      <c r="P6328" s="13">
        <v>99.8999999999956</v>
      </c>
      <c r="Q6328" s="13">
        <f t="shared" si="175"/>
        <v>5994</v>
      </c>
      <c r="R6328" s="14">
        <v>0</v>
      </c>
      <c r="S6328">
        <v>135.70493588960704</v>
      </c>
    </row>
    <row r="6329" spans="16:19" x14ac:dyDescent="0.25">
      <c r="P6329" s="13">
        <v>99.916666666662266</v>
      </c>
      <c r="Q6329" s="13">
        <f t="shared" si="175"/>
        <v>5995</v>
      </c>
      <c r="R6329" s="14">
        <v>0</v>
      </c>
      <c r="S6329">
        <v>133.36242978856629</v>
      </c>
    </row>
    <row r="6330" spans="16:19" x14ac:dyDescent="0.25">
      <c r="P6330" s="13">
        <v>99.933333333328932</v>
      </c>
      <c r="Q6330" s="13">
        <f t="shared" si="175"/>
        <v>5996</v>
      </c>
      <c r="R6330" s="14">
        <v>-12.222222222222916</v>
      </c>
      <c r="S6330">
        <v>131.92391418211946</v>
      </c>
    </row>
    <row r="6331" spans="16:19" x14ac:dyDescent="0.25">
      <c r="P6331" s="13">
        <v>99.949999999995597</v>
      </c>
      <c r="Q6331" s="13">
        <f t="shared" si="175"/>
        <v>5997</v>
      </c>
      <c r="R6331" s="14">
        <v>-12.222222222222916</v>
      </c>
      <c r="S6331">
        <v>130.67661331148059</v>
      </c>
    </row>
    <row r="6332" spans="16:19" x14ac:dyDescent="0.25">
      <c r="P6332" s="13">
        <v>99.966666666662263</v>
      </c>
      <c r="Q6332" s="13">
        <f t="shared" si="175"/>
        <v>5998</v>
      </c>
      <c r="R6332" s="14">
        <v>-12.222222222222916</v>
      </c>
      <c r="S6332">
        <v>128.39517668991971</v>
      </c>
    </row>
    <row r="6333" spans="16:19" x14ac:dyDescent="0.25">
      <c r="P6333" s="13">
        <v>99.983333333328929</v>
      </c>
      <c r="Q6333" s="13">
        <f t="shared" si="175"/>
        <v>5999</v>
      </c>
      <c r="R6333" s="14">
        <v>-12.222222222222916</v>
      </c>
      <c r="S6333">
        <v>126.09339854759223</v>
      </c>
    </row>
    <row r="6334" spans="16:19" x14ac:dyDescent="0.25">
      <c r="P6334" s="13">
        <v>99.999999999995595</v>
      </c>
      <c r="Q6334" s="13">
        <f t="shared" si="175"/>
        <v>6000</v>
      </c>
      <c r="R6334" s="14">
        <v>-12.222222222222916</v>
      </c>
      <c r="S6334">
        <v>125.49768191230592</v>
      </c>
    </row>
    <row r="6335" spans="16:19" x14ac:dyDescent="0.25">
      <c r="P6335" s="13">
        <v>100.01666666666226</v>
      </c>
      <c r="Q6335" s="13">
        <f t="shared" si="175"/>
        <v>6001</v>
      </c>
      <c r="R6335" s="14">
        <v>-12.222222222222916</v>
      </c>
      <c r="S6335">
        <v>123.94494469507302</v>
      </c>
    </row>
    <row r="6336" spans="16:19" x14ac:dyDescent="0.25">
      <c r="P6336" s="13">
        <v>100.03333333332893</v>
      </c>
      <c r="Q6336" s="13">
        <f t="shared" si="175"/>
        <v>6002</v>
      </c>
      <c r="R6336" s="14">
        <v>-12.222222222222916</v>
      </c>
      <c r="S6336">
        <v>120.72409037500474</v>
      </c>
    </row>
    <row r="6337" spans="16:19" x14ac:dyDescent="0.25">
      <c r="P6337" s="13">
        <v>100.04999999999559</v>
      </c>
      <c r="Q6337" s="13">
        <f t="shared" si="175"/>
        <v>6003</v>
      </c>
      <c r="R6337" s="14">
        <v>-12.222222222222916</v>
      </c>
      <c r="S6337">
        <v>118.63044484514647</v>
      </c>
    </row>
    <row r="6338" spans="16:19" x14ac:dyDescent="0.25">
      <c r="P6338" s="13">
        <v>100.06666666666226</v>
      </c>
      <c r="Q6338" s="13">
        <f t="shared" si="175"/>
        <v>6004</v>
      </c>
      <c r="R6338" s="14">
        <v>-12.222222222222916</v>
      </c>
      <c r="S6338">
        <v>117.1675850924123</v>
      </c>
    </row>
    <row r="6339" spans="16:19" x14ac:dyDescent="0.25">
      <c r="P6339" s="13">
        <v>100.08333333332892</v>
      </c>
      <c r="Q6339" s="13">
        <f t="shared" si="175"/>
        <v>6005</v>
      </c>
      <c r="R6339" s="14">
        <v>-12.222222222222916</v>
      </c>
      <c r="S6339">
        <v>116.89323562227932</v>
      </c>
    </row>
    <row r="6340" spans="16:19" x14ac:dyDescent="0.25">
      <c r="P6340" s="13">
        <v>100.09999999999559</v>
      </c>
      <c r="Q6340" s="13">
        <f t="shared" si="175"/>
        <v>6006</v>
      </c>
      <c r="R6340" s="14">
        <v>-12.222222222222916</v>
      </c>
      <c r="S6340">
        <v>117.95701086488933</v>
      </c>
    </row>
    <row r="6341" spans="16:19" x14ac:dyDescent="0.25">
      <c r="P6341" s="13">
        <v>100.11666666666225</v>
      </c>
      <c r="Q6341" s="13">
        <f t="shared" ref="Q6341:Q6404" si="176">ROUND(P6341*60,0)</f>
        <v>6007</v>
      </c>
      <c r="R6341" s="14">
        <v>-12.222222222222916</v>
      </c>
      <c r="S6341">
        <v>117.79331177562122</v>
      </c>
    </row>
    <row r="6342" spans="16:19" x14ac:dyDescent="0.25">
      <c r="P6342" s="13">
        <v>100.13333333332892</v>
      </c>
      <c r="Q6342" s="13">
        <f t="shared" si="176"/>
        <v>6008</v>
      </c>
      <c r="R6342" s="14">
        <v>-12.222222222222916</v>
      </c>
      <c r="S6342">
        <v>116.88824589253255</v>
      </c>
    </row>
    <row r="6343" spans="16:19" x14ac:dyDescent="0.25">
      <c r="P6343" s="13">
        <v>100.14999999999559</v>
      </c>
      <c r="Q6343" s="13">
        <f t="shared" si="176"/>
        <v>6009</v>
      </c>
      <c r="R6343" s="14">
        <v>-12.222222222222916</v>
      </c>
      <c r="S6343">
        <v>116.11397549766581</v>
      </c>
    </row>
    <row r="6344" spans="16:19" x14ac:dyDescent="0.25">
      <c r="P6344" s="13">
        <v>100.16666666666225</v>
      </c>
      <c r="Q6344" s="13">
        <f t="shared" si="176"/>
        <v>6010</v>
      </c>
      <c r="R6344" s="14">
        <v>-12.222222222222916</v>
      </c>
      <c r="S6344">
        <v>114.59278937481062</v>
      </c>
    </row>
    <row r="6345" spans="16:19" x14ac:dyDescent="0.25">
      <c r="P6345" s="13">
        <v>100.18333333332892</v>
      </c>
      <c r="Q6345" s="13">
        <f t="shared" si="176"/>
        <v>6011</v>
      </c>
      <c r="R6345" s="14">
        <v>-12.222222222222916</v>
      </c>
      <c r="S6345">
        <v>111.95360194073034</v>
      </c>
    </row>
    <row r="6346" spans="16:19" x14ac:dyDescent="0.25">
      <c r="P6346" s="13">
        <v>100.19999999999558</v>
      </c>
      <c r="Q6346" s="13">
        <f t="shared" si="176"/>
        <v>6012</v>
      </c>
      <c r="R6346" s="14">
        <v>-12.222222222222916</v>
      </c>
      <c r="S6346">
        <v>110.78693215234551</v>
      </c>
    </row>
    <row r="6347" spans="16:19" x14ac:dyDescent="0.25">
      <c r="P6347" s="13">
        <v>100.21666666666225</v>
      </c>
      <c r="Q6347" s="13">
        <f t="shared" si="176"/>
        <v>6013</v>
      </c>
      <c r="R6347" s="14">
        <v>-12.222222222222916</v>
      </c>
      <c r="S6347">
        <v>111.26976039155356</v>
      </c>
    </row>
    <row r="6348" spans="16:19" x14ac:dyDescent="0.25">
      <c r="P6348" s="13">
        <v>100.23333333332891</v>
      </c>
      <c r="Q6348" s="13">
        <f t="shared" si="176"/>
        <v>6014</v>
      </c>
      <c r="R6348" s="14">
        <v>-12.222222222222916</v>
      </c>
      <c r="S6348">
        <v>110.72094215169359</v>
      </c>
    </row>
    <row r="6349" spans="16:19" x14ac:dyDescent="0.25">
      <c r="P6349" s="13">
        <v>100.24999999999558</v>
      </c>
      <c r="Q6349" s="13">
        <f t="shared" si="176"/>
        <v>6015</v>
      </c>
      <c r="R6349" s="14">
        <v>-12.222222222222916</v>
      </c>
      <c r="S6349">
        <v>107.84061928847004</v>
      </c>
    </row>
    <row r="6350" spans="16:19" x14ac:dyDescent="0.25">
      <c r="P6350" s="13">
        <v>100.26666666666225</v>
      </c>
      <c r="Q6350" s="13">
        <f t="shared" si="176"/>
        <v>6016</v>
      </c>
      <c r="R6350" s="14">
        <v>-12.222222222222916</v>
      </c>
      <c r="S6350">
        <v>105.23590797727152</v>
      </c>
    </row>
    <row r="6351" spans="16:19" x14ac:dyDescent="0.25">
      <c r="P6351" s="13">
        <v>100.28333333332891</v>
      </c>
      <c r="Q6351" s="13">
        <f t="shared" si="176"/>
        <v>6017</v>
      </c>
      <c r="R6351" s="14">
        <v>0</v>
      </c>
      <c r="S6351">
        <v>101.65795909985813</v>
      </c>
    </row>
    <row r="6352" spans="16:19" x14ac:dyDescent="0.25">
      <c r="P6352" s="13">
        <v>100.29999999999558</v>
      </c>
      <c r="Q6352" s="13">
        <f t="shared" si="176"/>
        <v>6018</v>
      </c>
      <c r="R6352" s="14">
        <v>0</v>
      </c>
      <c r="S6352">
        <v>99.780765280229872</v>
      </c>
    </row>
    <row r="6353" spans="16:19" x14ac:dyDescent="0.25">
      <c r="P6353" s="13">
        <v>100.31666666666224</v>
      </c>
      <c r="Q6353" s="13">
        <f t="shared" si="176"/>
        <v>6019</v>
      </c>
      <c r="R6353" s="14">
        <v>12.222222222222916</v>
      </c>
      <c r="S6353">
        <v>98.662945441777467</v>
      </c>
    </row>
    <row r="6354" spans="16:19" x14ac:dyDescent="0.25">
      <c r="P6354" s="13">
        <v>100.33333333332891</v>
      </c>
      <c r="Q6354" s="13">
        <f t="shared" si="176"/>
        <v>6020</v>
      </c>
      <c r="R6354" s="14">
        <v>24.444444444445828</v>
      </c>
      <c r="S6354">
        <v>97.690608328610693</v>
      </c>
    </row>
    <row r="6355" spans="16:19" x14ac:dyDescent="0.25">
      <c r="P6355" s="13">
        <v>100.34999999999557</v>
      </c>
      <c r="Q6355" s="13">
        <f t="shared" si="176"/>
        <v>6021</v>
      </c>
      <c r="R6355" s="14">
        <v>36.666666666668746</v>
      </c>
      <c r="S6355">
        <v>97.996756129445444</v>
      </c>
    </row>
    <row r="6356" spans="16:19" x14ac:dyDescent="0.25">
      <c r="P6356" s="13">
        <v>100.36666666666224</v>
      </c>
      <c r="Q6356" s="13">
        <f t="shared" si="176"/>
        <v>6022</v>
      </c>
      <c r="R6356" s="14">
        <v>48.888888888891671</v>
      </c>
      <c r="S6356">
        <v>97.288408204626492</v>
      </c>
    </row>
    <row r="6357" spans="16:19" x14ac:dyDescent="0.25">
      <c r="P6357" s="13">
        <v>100.38333333332891</v>
      </c>
      <c r="Q6357" s="13">
        <f t="shared" si="176"/>
        <v>6023</v>
      </c>
      <c r="R6357" s="14">
        <v>61.111111111114575</v>
      </c>
      <c r="S6357">
        <v>96.008491751624732</v>
      </c>
    </row>
    <row r="6358" spans="16:19" x14ac:dyDescent="0.25">
      <c r="P6358" s="13">
        <v>100.39999999999557</v>
      </c>
      <c r="Q6358" s="13">
        <f t="shared" si="176"/>
        <v>6024</v>
      </c>
      <c r="R6358" s="14">
        <v>61.111111111114575</v>
      </c>
      <c r="S6358">
        <v>93.678544209053683</v>
      </c>
    </row>
    <row r="6359" spans="16:19" x14ac:dyDescent="0.25">
      <c r="P6359" s="13">
        <v>100.41666666666224</v>
      </c>
      <c r="Q6359" s="13">
        <f t="shared" si="176"/>
        <v>6025</v>
      </c>
      <c r="R6359" s="14">
        <v>73.333333333337507</v>
      </c>
      <c r="S6359">
        <v>91.783595757992856</v>
      </c>
    </row>
    <row r="6360" spans="16:19" x14ac:dyDescent="0.25">
      <c r="P6360" s="13">
        <v>100.4333333333289</v>
      </c>
      <c r="Q6360" s="13">
        <f t="shared" si="176"/>
        <v>6026</v>
      </c>
      <c r="R6360" s="14">
        <v>97.777777777783328</v>
      </c>
      <c r="S6360">
        <v>91.923650360245475</v>
      </c>
    </row>
    <row r="6361" spans="16:19" x14ac:dyDescent="0.25">
      <c r="P6361" s="13">
        <v>100.44999999999557</v>
      </c>
      <c r="Q6361" s="13">
        <f t="shared" si="176"/>
        <v>6027</v>
      </c>
      <c r="R6361" s="14">
        <v>110.00000000000624</v>
      </c>
      <c r="S6361">
        <v>92.121767142685243</v>
      </c>
    </row>
    <row r="6362" spans="16:19" x14ac:dyDescent="0.25">
      <c r="P6362" s="13">
        <v>100.46666666666223</v>
      </c>
      <c r="Q6362" s="13">
        <f t="shared" si="176"/>
        <v>6028</v>
      </c>
      <c r="R6362" s="14">
        <v>122.22222222222915</v>
      </c>
      <c r="S6362">
        <v>92.140205286299434</v>
      </c>
    </row>
    <row r="6363" spans="16:19" x14ac:dyDescent="0.25">
      <c r="P6363" s="13">
        <v>100.4833333333289</v>
      </c>
      <c r="Q6363" s="13">
        <f t="shared" si="176"/>
        <v>6029</v>
      </c>
      <c r="R6363" s="14">
        <v>134.44444444445205</v>
      </c>
      <c r="S6363">
        <v>91.381010657542305</v>
      </c>
    </row>
    <row r="6364" spans="16:19" x14ac:dyDescent="0.25">
      <c r="P6364" s="13">
        <v>100.49999999999557</v>
      </c>
      <c r="Q6364" s="13">
        <f t="shared" si="176"/>
        <v>6030</v>
      </c>
      <c r="R6364" s="14">
        <v>146.66666666667496</v>
      </c>
      <c r="S6364">
        <v>90.630104301143334</v>
      </c>
    </row>
    <row r="6365" spans="16:19" x14ac:dyDescent="0.25">
      <c r="P6365" s="13">
        <v>100.51666666666223</v>
      </c>
      <c r="Q6365" s="13">
        <f t="shared" si="176"/>
        <v>6031</v>
      </c>
      <c r="R6365" s="14">
        <v>158.88888888889787</v>
      </c>
      <c r="S6365">
        <v>91.020485211198078</v>
      </c>
    </row>
    <row r="6366" spans="16:19" x14ac:dyDescent="0.25">
      <c r="P6366" s="13">
        <v>100.5333333333289</v>
      </c>
      <c r="Q6366" s="13">
        <f t="shared" si="176"/>
        <v>6032</v>
      </c>
      <c r="R6366" s="14">
        <v>171.11111111112078</v>
      </c>
      <c r="S6366">
        <v>90.6449533155441</v>
      </c>
    </row>
    <row r="6367" spans="16:19" x14ac:dyDescent="0.25">
      <c r="P6367" s="13">
        <v>100.54999999999556</v>
      </c>
      <c r="Q6367" s="13">
        <f t="shared" si="176"/>
        <v>6033</v>
      </c>
      <c r="R6367" s="14">
        <v>183.33333333334372</v>
      </c>
      <c r="S6367">
        <v>91.74574906196878</v>
      </c>
    </row>
    <row r="6368" spans="16:19" x14ac:dyDescent="0.25">
      <c r="P6368" s="13">
        <v>100.56666666666223</v>
      </c>
      <c r="Q6368" s="13">
        <f t="shared" si="176"/>
        <v>6034</v>
      </c>
      <c r="R6368" s="14">
        <v>195.5555555555666</v>
      </c>
      <c r="S6368">
        <v>94.322711762589776</v>
      </c>
    </row>
    <row r="6369" spans="16:19" x14ac:dyDescent="0.25">
      <c r="P6369" s="13">
        <v>100.58333333332889</v>
      </c>
      <c r="Q6369" s="13">
        <f t="shared" si="176"/>
        <v>6035</v>
      </c>
      <c r="R6369" s="14">
        <v>207.77777777778954</v>
      </c>
      <c r="S6369">
        <v>97.051800090814908</v>
      </c>
    </row>
    <row r="6370" spans="16:19" x14ac:dyDescent="0.25">
      <c r="P6370" s="13">
        <v>100.59999999999556</v>
      </c>
      <c r="Q6370" s="13">
        <f t="shared" si="176"/>
        <v>6036</v>
      </c>
      <c r="R6370" s="14">
        <v>220.00000000001245</v>
      </c>
      <c r="S6370">
        <v>98.608754081131508</v>
      </c>
    </row>
    <row r="6371" spans="16:19" x14ac:dyDescent="0.25">
      <c r="P6371" s="13">
        <v>100.61666666666223</v>
      </c>
      <c r="Q6371" s="13">
        <f t="shared" si="176"/>
        <v>6037</v>
      </c>
      <c r="R6371" s="14">
        <v>232.22222222223536</v>
      </c>
      <c r="S6371">
        <v>99.43077596570572</v>
      </c>
    </row>
    <row r="6372" spans="16:19" x14ac:dyDescent="0.25">
      <c r="P6372" s="13">
        <v>100.63333333332889</v>
      </c>
      <c r="Q6372" s="13">
        <f t="shared" si="176"/>
        <v>6038</v>
      </c>
      <c r="R6372" s="14">
        <v>244.44444444445827</v>
      </c>
      <c r="S6372">
        <v>99.089661553057311</v>
      </c>
    </row>
    <row r="6373" spans="16:19" x14ac:dyDescent="0.25">
      <c r="P6373" s="13">
        <v>100.64999999999556</v>
      </c>
      <c r="Q6373" s="13">
        <f t="shared" si="176"/>
        <v>6039</v>
      </c>
      <c r="R6373" s="14">
        <v>256.66666666668112</v>
      </c>
      <c r="S6373">
        <v>99.618523013820052</v>
      </c>
    </row>
    <row r="6374" spans="16:19" x14ac:dyDescent="0.25">
      <c r="P6374" s="13">
        <v>100.66666666666222</v>
      </c>
      <c r="Q6374" s="13">
        <f t="shared" si="176"/>
        <v>6040</v>
      </c>
      <c r="R6374" s="14">
        <v>268.88888888890403</v>
      </c>
      <c r="S6374">
        <v>100.19017367674347</v>
      </c>
    </row>
    <row r="6375" spans="16:19" x14ac:dyDescent="0.25">
      <c r="P6375" s="13">
        <v>100.68333333332889</v>
      </c>
      <c r="Q6375" s="13">
        <f t="shared" si="176"/>
        <v>6041</v>
      </c>
      <c r="R6375" s="14">
        <v>281.11111111112695</v>
      </c>
      <c r="S6375">
        <v>99.110605067189894</v>
      </c>
    </row>
    <row r="6376" spans="16:19" x14ac:dyDescent="0.25">
      <c r="P6376" s="13">
        <v>100.69999999999555</v>
      </c>
      <c r="Q6376" s="13">
        <f t="shared" si="176"/>
        <v>6042</v>
      </c>
      <c r="R6376" s="14">
        <v>293.33333333334986</v>
      </c>
      <c r="S6376">
        <v>97.267472872657251</v>
      </c>
    </row>
    <row r="6377" spans="16:19" x14ac:dyDescent="0.25">
      <c r="P6377" s="13">
        <v>100.71666666666222</v>
      </c>
      <c r="Q6377" s="13">
        <f t="shared" si="176"/>
        <v>6043</v>
      </c>
      <c r="R6377" s="14">
        <v>305.55555555557277</v>
      </c>
      <c r="S6377">
        <v>96.274551978975651</v>
      </c>
    </row>
    <row r="6378" spans="16:19" x14ac:dyDescent="0.25">
      <c r="P6378" s="13">
        <v>100.73333333332889</v>
      </c>
      <c r="Q6378" s="13">
        <f t="shared" si="176"/>
        <v>6044</v>
      </c>
      <c r="R6378" s="14">
        <v>317.77777777779568</v>
      </c>
      <c r="S6378">
        <v>94.468297767426165</v>
      </c>
    </row>
    <row r="6379" spans="16:19" x14ac:dyDescent="0.25">
      <c r="P6379" s="13">
        <v>100.74999999999555</v>
      </c>
      <c r="Q6379" s="13">
        <f t="shared" si="176"/>
        <v>6045</v>
      </c>
      <c r="R6379" s="14">
        <v>330.00000000001859</v>
      </c>
      <c r="S6379">
        <v>91.640589425368873</v>
      </c>
    </row>
    <row r="6380" spans="16:19" x14ac:dyDescent="0.25">
      <c r="P6380" s="13">
        <v>100.76666666666222</v>
      </c>
      <c r="Q6380" s="13">
        <f t="shared" si="176"/>
        <v>6046</v>
      </c>
      <c r="R6380" s="14">
        <v>342.2222222222415</v>
      </c>
      <c r="S6380">
        <v>89.50479502098284</v>
      </c>
    </row>
    <row r="6381" spans="16:19" x14ac:dyDescent="0.25">
      <c r="P6381" s="13">
        <v>100.78333333332888</v>
      </c>
      <c r="Q6381" s="13">
        <f t="shared" si="176"/>
        <v>6047</v>
      </c>
      <c r="R6381" s="14">
        <v>342.2222222222415</v>
      </c>
      <c r="S6381">
        <v>89.116499770576979</v>
      </c>
    </row>
    <row r="6382" spans="16:19" x14ac:dyDescent="0.25">
      <c r="P6382" s="13">
        <v>100.79999999999555</v>
      </c>
      <c r="Q6382" s="13">
        <f t="shared" si="176"/>
        <v>6048</v>
      </c>
      <c r="R6382" s="14">
        <v>354.44444444446441</v>
      </c>
      <c r="S6382">
        <v>87.855660483689249</v>
      </c>
    </row>
    <row r="6383" spans="16:19" x14ac:dyDescent="0.25">
      <c r="P6383" s="13">
        <v>100.81666666666221</v>
      </c>
      <c r="Q6383" s="13">
        <f t="shared" si="176"/>
        <v>6049</v>
      </c>
      <c r="R6383" s="14">
        <v>354.44444444446441</v>
      </c>
      <c r="S6383">
        <v>87.004522320682483</v>
      </c>
    </row>
    <row r="6384" spans="16:19" x14ac:dyDescent="0.25">
      <c r="P6384" s="13">
        <v>100.83333333332888</v>
      </c>
      <c r="Q6384" s="13">
        <f t="shared" si="176"/>
        <v>6050</v>
      </c>
      <c r="R6384" s="14">
        <v>354.44444444446441</v>
      </c>
      <c r="S6384">
        <v>85.018750282034603</v>
      </c>
    </row>
    <row r="6385" spans="16:19" x14ac:dyDescent="0.25">
      <c r="P6385" s="13">
        <v>100.84999999999555</v>
      </c>
      <c r="Q6385" s="13">
        <f t="shared" si="176"/>
        <v>6051</v>
      </c>
      <c r="R6385" s="14">
        <v>354.44444444446441</v>
      </c>
      <c r="S6385">
        <v>83.400995676827776</v>
      </c>
    </row>
    <row r="6386" spans="16:19" x14ac:dyDescent="0.25">
      <c r="P6386" s="13">
        <v>100.86666666666221</v>
      </c>
      <c r="Q6386" s="13">
        <f t="shared" si="176"/>
        <v>6052</v>
      </c>
      <c r="R6386" s="14">
        <v>354.44444444446441</v>
      </c>
      <c r="S6386">
        <v>83.767956939813089</v>
      </c>
    </row>
    <row r="6387" spans="16:19" x14ac:dyDescent="0.25">
      <c r="P6387" s="13">
        <v>100.88333333332888</v>
      </c>
      <c r="Q6387" s="13">
        <f t="shared" si="176"/>
        <v>6053</v>
      </c>
      <c r="R6387" s="14">
        <v>354.44444444446441</v>
      </c>
      <c r="S6387">
        <v>84.901858780827297</v>
      </c>
    </row>
    <row r="6388" spans="16:19" x14ac:dyDescent="0.25">
      <c r="P6388" s="13">
        <v>100.89999999999554</v>
      </c>
      <c r="Q6388" s="13">
        <f t="shared" si="176"/>
        <v>6054</v>
      </c>
      <c r="R6388" s="14">
        <v>366.66666666668732</v>
      </c>
      <c r="S6388">
        <v>87.17084475271659</v>
      </c>
    </row>
    <row r="6389" spans="16:19" x14ac:dyDescent="0.25">
      <c r="P6389" s="13">
        <v>100.91666666666221</v>
      </c>
      <c r="Q6389" s="13">
        <f t="shared" si="176"/>
        <v>6055</v>
      </c>
      <c r="R6389" s="14">
        <v>366.66666666668732</v>
      </c>
      <c r="S6389">
        <v>89.898902925893566</v>
      </c>
    </row>
    <row r="6390" spans="16:19" x14ac:dyDescent="0.25">
      <c r="P6390" s="13">
        <v>100.93333333332887</v>
      </c>
      <c r="Q6390" s="13">
        <f t="shared" si="176"/>
        <v>6056</v>
      </c>
      <c r="R6390" s="14">
        <v>366.66666666668732</v>
      </c>
      <c r="S6390">
        <v>92.687982285427225</v>
      </c>
    </row>
    <row r="6391" spans="16:19" x14ac:dyDescent="0.25">
      <c r="P6391" s="13">
        <v>100.94999999999554</v>
      </c>
      <c r="Q6391" s="13">
        <f t="shared" si="176"/>
        <v>6057</v>
      </c>
      <c r="R6391" s="14">
        <v>366.66666666668732</v>
      </c>
      <c r="S6391">
        <v>94.486661890175483</v>
      </c>
    </row>
    <row r="6392" spans="16:19" x14ac:dyDescent="0.25">
      <c r="P6392" s="13">
        <v>100.96666666666221</v>
      </c>
      <c r="Q6392" s="13">
        <f t="shared" si="176"/>
        <v>6058</v>
      </c>
      <c r="R6392" s="14">
        <v>366.66666666668732</v>
      </c>
      <c r="S6392">
        <v>95.491614585439621</v>
      </c>
    </row>
    <row r="6393" spans="16:19" x14ac:dyDescent="0.25">
      <c r="P6393" s="13">
        <v>100.98333333332887</v>
      </c>
      <c r="Q6393" s="13">
        <f t="shared" si="176"/>
        <v>6059</v>
      </c>
      <c r="R6393" s="14">
        <v>366.66666666668732</v>
      </c>
      <c r="S6393">
        <v>97.719109272037286</v>
      </c>
    </row>
    <row r="6394" spans="16:19" x14ac:dyDescent="0.25">
      <c r="P6394" s="13">
        <v>100.99999999999554</v>
      </c>
      <c r="Q6394" s="13">
        <f t="shared" si="176"/>
        <v>6060</v>
      </c>
      <c r="R6394" s="14">
        <v>366.66666666668732</v>
      </c>
      <c r="S6394">
        <v>100.70806835487103</v>
      </c>
    </row>
    <row r="6395" spans="16:19" x14ac:dyDescent="0.25">
      <c r="P6395" s="13">
        <v>101.0166666666622</v>
      </c>
      <c r="Q6395" s="13">
        <f t="shared" si="176"/>
        <v>6061</v>
      </c>
      <c r="R6395" s="14">
        <v>366.66666666668732</v>
      </c>
      <c r="S6395">
        <v>104.69966791277348</v>
      </c>
    </row>
    <row r="6396" spans="16:19" x14ac:dyDescent="0.25">
      <c r="P6396" s="13">
        <v>101.03333333332887</v>
      </c>
      <c r="Q6396" s="13">
        <f t="shared" si="176"/>
        <v>6062</v>
      </c>
      <c r="R6396" s="14">
        <v>354.44444444446441</v>
      </c>
      <c r="S6396">
        <v>107.82363635088404</v>
      </c>
    </row>
    <row r="6397" spans="16:19" x14ac:dyDescent="0.25">
      <c r="P6397" s="13">
        <v>101.04999999999553</v>
      </c>
      <c r="Q6397" s="13">
        <f t="shared" si="176"/>
        <v>6063</v>
      </c>
      <c r="R6397" s="14">
        <v>354.44444444446441</v>
      </c>
      <c r="S6397">
        <v>110.52101722612537</v>
      </c>
    </row>
    <row r="6398" spans="16:19" x14ac:dyDescent="0.25">
      <c r="P6398" s="13">
        <v>101.0666666666622</v>
      </c>
      <c r="Q6398" s="13">
        <f t="shared" si="176"/>
        <v>6064</v>
      </c>
      <c r="R6398" s="14">
        <v>342.2222222222415</v>
      </c>
      <c r="S6398">
        <v>112.52834956979879</v>
      </c>
    </row>
    <row r="6399" spans="16:19" x14ac:dyDescent="0.25">
      <c r="P6399" s="13">
        <v>101.08333333332887</v>
      </c>
      <c r="Q6399" s="13">
        <f t="shared" si="176"/>
        <v>6065</v>
      </c>
      <c r="R6399" s="14">
        <v>330.00000000001859</v>
      </c>
      <c r="S6399">
        <v>112.23221268133155</v>
      </c>
    </row>
    <row r="6400" spans="16:19" x14ac:dyDescent="0.25">
      <c r="P6400" s="13">
        <v>101.09999999999553</v>
      </c>
      <c r="Q6400" s="13">
        <f t="shared" si="176"/>
        <v>6066</v>
      </c>
      <c r="R6400" s="14">
        <v>317.77777777779568</v>
      </c>
      <c r="S6400">
        <v>111.66432949525326</v>
      </c>
    </row>
    <row r="6401" spans="16:19" x14ac:dyDescent="0.25">
      <c r="P6401" s="13">
        <v>101.1166666666622</v>
      </c>
      <c r="Q6401" s="13">
        <f t="shared" si="176"/>
        <v>6067</v>
      </c>
      <c r="R6401" s="14">
        <v>305.55555555557277</v>
      </c>
      <c r="S6401">
        <v>110.42378756594827</v>
      </c>
    </row>
    <row r="6402" spans="16:19" x14ac:dyDescent="0.25">
      <c r="P6402" s="13">
        <v>101.13333333332886</v>
      </c>
      <c r="Q6402" s="13">
        <f t="shared" si="176"/>
        <v>6068</v>
      </c>
      <c r="R6402" s="14">
        <v>293.33333333334986</v>
      </c>
      <c r="S6402">
        <v>110.37707979049067</v>
      </c>
    </row>
    <row r="6403" spans="16:19" x14ac:dyDescent="0.25">
      <c r="P6403" s="13">
        <v>101.14999999999553</v>
      </c>
      <c r="Q6403" s="13">
        <f t="shared" si="176"/>
        <v>6069</v>
      </c>
      <c r="R6403" s="14">
        <v>293.33333333334986</v>
      </c>
      <c r="S6403">
        <v>110.88982427567866</v>
      </c>
    </row>
    <row r="6404" spans="16:19" x14ac:dyDescent="0.25">
      <c r="P6404" s="13">
        <v>101.16666666666219</v>
      </c>
      <c r="Q6404" s="13">
        <f t="shared" si="176"/>
        <v>6070</v>
      </c>
      <c r="R6404" s="14">
        <v>281.11111111112695</v>
      </c>
      <c r="S6404">
        <v>111.52488135333778</v>
      </c>
    </row>
    <row r="6405" spans="16:19" x14ac:dyDescent="0.25">
      <c r="P6405" s="13">
        <v>101.18333333332886</v>
      </c>
      <c r="Q6405" s="13">
        <f t="shared" ref="Q6405:Q6468" si="177">ROUND(P6405*60,0)</f>
        <v>6071</v>
      </c>
      <c r="R6405" s="14">
        <v>268.88888888890403</v>
      </c>
      <c r="S6405">
        <v>109.74753813418582</v>
      </c>
    </row>
    <row r="6406" spans="16:19" x14ac:dyDescent="0.25">
      <c r="P6406" s="13">
        <v>101.19999999999553</v>
      </c>
      <c r="Q6406" s="13">
        <f t="shared" si="177"/>
        <v>6072</v>
      </c>
      <c r="R6406" s="14">
        <v>256.66666666668112</v>
      </c>
      <c r="S6406">
        <v>108.90069616622787</v>
      </c>
    </row>
    <row r="6407" spans="16:19" x14ac:dyDescent="0.25">
      <c r="P6407" s="13">
        <v>101.21666666666219</v>
      </c>
      <c r="Q6407" s="13">
        <f t="shared" si="177"/>
        <v>6073</v>
      </c>
      <c r="R6407" s="14">
        <v>244.44444444445827</v>
      </c>
      <c r="S6407">
        <v>108.38091544321377</v>
      </c>
    </row>
    <row r="6408" spans="16:19" x14ac:dyDescent="0.25">
      <c r="P6408" s="13">
        <v>101.23333333332886</v>
      </c>
      <c r="Q6408" s="13">
        <f t="shared" si="177"/>
        <v>6074</v>
      </c>
      <c r="R6408" s="14">
        <v>232.22222222223536</v>
      </c>
      <c r="S6408">
        <v>108.07282269090317</v>
      </c>
    </row>
    <row r="6409" spans="16:19" x14ac:dyDescent="0.25">
      <c r="P6409" s="13">
        <v>101.24999999999552</v>
      </c>
      <c r="Q6409" s="13">
        <f t="shared" si="177"/>
        <v>6075</v>
      </c>
      <c r="R6409" s="14">
        <v>220.00000000001245</v>
      </c>
      <c r="S6409">
        <v>107.94489288373268</v>
      </c>
    </row>
    <row r="6410" spans="16:19" x14ac:dyDescent="0.25">
      <c r="P6410" s="13">
        <v>101.26666666666219</v>
      </c>
      <c r="Q6410" s="13">
        <f t="shared" si="177"/>
        <v>6076</v>
      </c>
      <c r="R6410" s="14">
        <v>207.77777777778954</v>
      </c>
      <c r="S6410">
        <v>108.18371385814118</v>
      </c>
    </row>
    <row r="6411" spans="16:19" x14ac:dyDescent="0.25">
      <c r="P6411" s="13">
        <v>101.28333333332886</v>
      </c>
      <c r="Q6411" s="13">
        <f t="shared" si="177"/>
        <v>6077</v>
      </c>
      <c r="R6411" s="14">
        <v>195.5555555555666</v>
      </c>
      <c r="S6411">
        <v>108.85341223194733</v>
      </c>
    </row>
    <row r="6412" spans="16:19" x14ac:dyDescent="0.25">
      <c r="P6412" s="13">
        <v>101.29999999999552</v>
      </c>
      <c r="Q6412" s="13">
        <f t="shared" si="177"/>
        <v>6078</v>
      </c>
      <c r="R6412" s="14">
        <v>183.33333333334372</v>
      </c>
      <c r="S6412">
        <v>109.64290834422175</v>
      </c>
    </row>
    <row r="6413" spans="16:19" x14ac:dyDescent="0.25">
      <c r="P6413" s="13">
        <v>101.31666666666219</v>
      </c>
      <c r="Q6413" s="13">
        <f t="shared" si="177"/>
        <v>6079</v>
      </c>
      <c r="R6413" s="14">
        <v>171.11111111112078</v>
      </c>
      <c r="S6413">
        <v>110.3459050238698</v>
      </c>
    </row>
    <row r="6414" spans="16:19" x14ac:dyDescent="0.25">
      <c r="P6414" s="13">
        <v>101.33333333332885</v>
      </c>
      <c r="Q6414" s="13">
        <f t="shared" si="177"/>
        <v>6080</v>
      </c>
      <c r="R6414" s="14">
        <v>158.88888888889787</v>
      </c>
      <c r="S6414">
        <v>110.90309881234167</v>
      </c>
    </row>
    <row r="6415" spans="16:19" x14ac:dyDescent="0.25">
      <c r="P6415" s="13">
        <v>101.34999999999552</v>
      </c>
      <c r="Q6415" s="13">
        <f t="shared" si="177"/>
        <v>6081</v>
      </c>
      <c r="R6415" s="14">
        <v>146.66666666667496</v>
      </c>
      <c r="S6415">
        <v>111.37069850744626</v>
      </c>
    </row>
    <row r="6416" spans="16:19" x14ac:dyDescent="0.25">
      <c r="P6416" s="13">
        <v>101.36666666666218</v>
      </c>
      <c r="Q6416" s="13">
        <f t="shared" si="177"/>
        <v>6082</v>
      </c>
      <c r="R6416" s="14">
        <v>134.44444444445205</v>
      </c>
      <c r="S6416">
        <v>112.75318116644971</v>
      </c>
    </row>
    <row r="6417" spans="16:19" x14ac:dyDescent="0.25">
      <c r="P6417" s="13">
        <v>101.38333333332885</v>
      </c>
      <c r="Q6417" s="13">
        <f t="shared" si="177"/>
        <v>6083</v>
      </c>
      <c r="R6417" s="14">
        <v>122.22222222222915</v>
      </c>
      <c r="S6417">
        <v>113.28504269698666</v>
      </c>
    </row>
    <row r="6418" spans="16:19" x14ac:dyDescent="0.25">
      <c r="P6418" s="13">
        <v>101.39999999999552</v>
      </c>
      <c r="Q6418" s="13">
        <f t="shared" si="177"/>
        <v>6084</v>
      </c>
      <c r="R6418" s="14">
        <v>110.00000000000624</v>
      </c>
      <c r="S6418">
        <v>113.76680944395854</v>
      </c>
    </row>
    <row r="6419" spans="16:19" x14ac:dyDescent="0.25">
      <c r="P6419" s="13">
        <v>101.41666666666218</v>
      </c>
      <c r="Q6419" s="13">
        <f t="shared" si="177"/>
        <v>6085</v>
      </c>
      <c r="R6419" s="14">
        <v>97.777777777783328</v>
      </c>
      <c r="S6419">
        <v>114.32265314738567</v>
      </c>
    </row>
    <row r="6420" spans="16:19" x14ac:dyDescent="0.25">
      <c r="P6420" s="13">
        <v>101.43333333332885</v>
      </c>
      <c r="Q6420" s="13">
        <f t="shared" si="177"/>
        <v>6086</v>
      </c>
      <c r="R6420" s="14">
        <v>85.555555555560417</v>
      </c>
      <c r="S6420">
        <v>115.18672409828297</v>
      </c>
    </row>
    <row r="6421" spans="16:19" x14ac:dyDescent="0.25">
      <c r="P6421" s="13">
        <v>101.44999999999551</v>
      </c>
      <c r="Q6421" s="13">
        <f t="shared" si="177"/>
        <v>6087</v>
      </c>
      <c r="R6421" s="14">
        <v>73.333333333337492</v>
      </c>
      <c r="S6421">
        <v>116.09098376120264</v>
      </c>
    </row>
    <row r="6422" spans="16:19" x14ac:dyDescent="0.25">
      <c r="P6422" s="13">
        <v>101.46666666666218</v>
      </c>
      <c r="Q6422" s="13">
        <f t="shared" si="177"/>
        <v>6088</v>
      </c>
      <c r="R6422" s="14">
        <v>61.111111111114589</v>
      </c>
      <c r="S6422">
        <v>117.22856652733066</v>
      </c>
    </row>
    <row r="6423" spans="16:19" x14ac:dyDescent="0.25">
      <c r="P6423" s="13">
        <v>101.48333333332884</v>
      </c>
      <c r="Q6423" s="13">
        <f t="shared" si="177"/>
        <v>6089</v>
      </c>
      <c r="R6423" s="14">
        <v>48.888888888891664</v>
      </c>
      <c r="S6423">
        <v>119.27910316149173</v>
      </c>
    </row>
    <row r="6424" spans="16:19" x14ac:dyDescent="0.25">
      <c r="P6424" s="13">
        <v>101.49999999999551</v>
      </c>
      <c r="Q6424" s="13">
        <f t="shared" si="177"/>
        <v>6090</v>
      </c>
      <c r="R6424" s="14">
        <v>36.666666666668746</v>
      </c>
      <c r="S6424">
        <v>121.08340062880958</v>
      </c>
    </row>
    <row r="6425" spans="16:19" x14ac:dyDescent="0.25">
      <c r="P6425" s="13">
        <v>101.51666666666218</v>
      </c>
      <c r="Q6425" s="13">
        <f t="shared" si="177"/>
        <v>6091</v>
      </c>
      <c r="R6425" s="14">
        <v>24.444444444445832</v>
      </c>
      <c r="S6425">
        <v>122.5832655355252</v>
      </c>
    </row>
    <row r="6426" spans="16:19" x14ac:dyDescent="0.25">
      <c r="P6426" s="13">
        <v>101.53333333332884</v>
      </c>
      <c r="Q6426" s="13">
        <f t="shared" si="177"/>
        <v>6092</v>
      </c>
      <c r="R6426" s="14">
        <v>24.444444444445832</v>
      </c>
      <c r="S6426">
        <v>124.2480359901591</v>
      </c>
    </row>
    <row r="6427" spans="16:19" x14ac:dyDescent="0.25">
      <c r="P6427" s="13">
        <v>101.54999999999551</v>
      </c>
      <c r="Q6427" s="13">
        <f t="shared" si="177"/>
        <v>6093</v>
      </c>
      <c r="R6427" s="14">
        <v>12.222222222222916</v>
      </c>
      <c r="S6427">
        <v>126.4670117719352</v>
      </c>
    </row>
    <row r="6428" spans="16:19" x14ac:dyDescent="0.25">
      <c r="P6428" s="13">
        <v>101.56666666666217</v>
      </c>
      <c r="Q6428" s="13">
        <f t="shared" si="177"/>
        <v>6094</v>
      </c>
      <c r="R6428" s="14">
        <v>12.222222222222916</v>
      </c>
      <c r="S6428">
        <v>128.30904075587407</v>
      </c>
    </row>
    <row r="6429" spans="16:19" x14ac:dyDescent="0.25">
      <c r="P6429" s="13">
        <v>101.58333333332884</v>
      </c>
      <c r="Q6429" s="13">
        <f t="shared" si="177"/>
        <v>6095</v>
      </c>
      <c r="R6429" s="14">
        <v>12.222222222222916</v>
      </c>
      <c r="S6429">
        <v>130.43718846446649</v>
      </c>
    </row>
    <row r="6430" spans="16:19" x14ac:dyDescent="0.25">
      <c r="P6430" s="13">
        <v>101.5999999999955</v>
      </c>
      <c r="Q6430" s="13">
        <f t="shared" si="177"/>
        <v>6096</v>
      </c>
      <c r="R6430" s="14">
        <v>12.222222222222916</v>
      </c>
      <c r="S6430">
        <v>132.26520372509793</v>
      </c>
    </row>
    <row r="6431" spans="16:19" x14ac:dyDescent="0.25">
      <c r="P6431" s="13">
        <v>101.61666666666217</v>
      </c>
      <c r="Q6431" s="13">
        <f t="shared" si="177"/>
        <v>6097</v>
      </c>
      <c r="R6431" s="14">
        <v>12.222222222222916</v>
      </c>
      <c r="S6431">
        <v>133.59481279302088</v>
      </c>
    </row>
    <row r="6432" spans="16:19" x14ac:dyDescent="0.25">
      <c r="P6432" s="13">
        <v>101.63333333332884</v>
      </c>
      <c r="Q6432" s="13">
        <f t="shared" si="177"/>
        <v>6098</v>
      </c>
      <c r="R6432" s="14">
        <v>12.222222222222916</v>
      </c>
      <c r="S6432">
        <v>134.56072192501497</v>
      </c>
    </row>
    <row r="6433" spans="16:19" x14ac:dyDescent="0.25">
      <c r="P6433" s="13">
        <v>101.6499999999955</v>
      </c>
      <c r="Q6433" s="13">
        <f t="shared" si="177"/>
        <v>6099</v>
      </c>
      <c r="R6433" s="14">
        <v>0</v>
      </c>
      <c r="S6433">
        <v>135.30132345851624</v>
      </c>
    </row>
    <row r="6434" spans="16:19" x14ac:dyDescent="0.25">
      <c r="P6434" s="13">
        <v>101.66666666666217</v>
      </c>
      <c r="Q6434" s="13">
        <f t="shared" si="177"/>
        <v>6100</v>
      </c>
      <c r="R6434" s="14">
        <v>0</v>
      </c>
      <c r="S6434">
        <v>135.06728215135675</v>
      </c>
    </row>
    <row r="6435" spans="16:19" x14ac:dyDescent="0.25">
      <c r="P6435" s="13">
        <v>101.68333333332883</v>
      </c>
      <c r="Q6435" s="13">
        <f t="shared" si="177"/>
        <v>6101</v>
      </c>
      <c r="R6435" s="14">
        <v>0</v>
      </c>
      <c r="S6435">
        <v>134.12231920398764</v>
      </c>
    </row>
    <row r="6436" spans="16:19" x14ac:dyDescent="0.25">
      <c r="P6436" s="13">
        <v>101.6999999999955</v>
      </c>
      <c r="Q6436" s="13">
        <f t="shared" si="177"/>
        <v>6102</v>
      </c>
      <c r="R6436" s="14">
        <v>0</v>
      </c>
      <c r="S6436">
        <v>132.9363637533155</v>
      </c>
    </row>
    <row r="6437" spans="16:19" x14ac:dyDescent="0.25">
      <c r="P6437" s="13">
        <v>101.71666666666216</v>
      </c>
      <c r="Q6437" s="13">
        <f t="shared" si="177"/>
        <v>6103</v>
      </c>
      <c r="R6437" s="14">
        <v>0</v>
      </c>
      <c r="S6437">
        <v>131.27146334847788</v>
      </c>
    </row>
    <row r="6438" spans="16:19" x14ac:dyDescent="0.25">
      <c r="P6438" s="13">
        <v>101.73333333332883</v>
      </c>
      <c r="Q6438" s="13">
        <f t="shared" si="177"/>
        <v>6104</v>
      </c>
      <c r="R6438" s="14">
        <v>0</v>
      </c>
      <c r="S6438">
        <v>130.84261469858802</v>
      </c>
    </row>
    <row r="6439" spans="16:19" x14ac:dyDescent="0.25">
      <c r="P6439" s="13">
        <v>101.7499999999955</v>
      </c>
      <c r="Q6439" s="13">
        <f t="shared" si="177"/>
        <v>6105</v>
      </c>
      <c r="R6439" s="14">
        <v>0</v>
      </c>
      <c r="S6439">
        <v>131.24648880725513</v>
      </c>
    </row>
    <row r="6440" spans="16:19" x14ac:dyDescent="0.25">
      <c r="P6440" s="13">
        <v>101.76666666666216</v>
      </c>
      <c r="Q6440" s="13">
        <f t="shared" si="177"/>
        <v>6106</v>
      </c>
      <c r="R6440" s="14">
        <v>0</v>
      </c>
      <c r="S6440">
        <v>132.13764897346769</v>
      </c>
    </row>
    <row r="6441" spans="16:19" x14ac:dyDescent="0.25">
      <c r="P6441" s="13">
        <v>101.78333333332883</v>
      </c>
      <c r="Q6441" s="13">
        <f t="shared" si="177"/>
        <v>6107</v>
      </c>
      <c r="R6441" s="14">
        <v>0</v>
      </c>
      <c r="S6441">
        <v>131.19895253243649</v>
      </c>
    </row>
    <row r="6442" spans="16:19" x14ac:dyDescent="0.25">
      <c r="P6442" s="13">
        <v>101.79999999999549</v>
      </c>
      <c r="Q6442" s="13">
        <f t="shared" si="177"/>
        <v>6108</v>
      </c>
      <c r="R6442" s="14">
        <v>0</v>
      </c>
      <c r="S6442">
        <v>130.0094993571098</v>
      </c>
    </row>
    <row r="6443" spans="16:19" x14ac:dyDescent="0.25">
      <c r="P6443" s="13">
        <v>101.81666666666216</v>
      </c>
      <c r="Q6443" s="13">
        <f t="shared" si="177"/>
        <v>6109</v>
      </c>
      <c r="R6443" s="14">
        <v>0</v>
      </c>
      <c r="S6443">
        <v>129.15996380851414</v>
      </c>
    </row>
    <row r="6444" spans="16:19" x14ac:dyDescent="0.25">
      <c r="P6444" s="13">
        <v>101.83333333332882</v>
      </c>
      <c r="Q6444" s="13">
        <f t="shared" si="177"/>
        <v>6110</v>
      </c>
      <c r="R6444" s="14">
        <v>0</v>
      </c>
      <c r="S6444">
        <v>128.05620675975211</v>
      </c>
    </row>
    <row r="6445" spans="16:19" x14ac:dyDescent="0.25">
      <c r="P6445" s="13">
        <v>101.84999999999549</v>
      </c>
      <c r="Q6445" s="13">
        <f t="shared" si="177"/>
        <v>6111</v>
      </c>
      <c r="R6445" s="14">
        <v>0</v>
      </c>
      <c r="S6445">
        <v>127.50036692898111</v>
      </c>
    </row>
    <row r="6446" spans="16:19" x14ac:dyDescent="0.25">
      <c r="P6446" s="13">
        <v>101.86666666666216</v>
      </c>
      <c r="Q6446" s="13">
        <f t="shared" si="177"/>
        <v>6112</v>
      </c>
      <c r="R6446" s="14">
        <v>0</v>
      </c>
      <c r="S6446">
        <v>127.98311634280536</v>
      </c>
    </row>
    <row r="6447" spans="16:19" x14ac:dyDescent="0.25">
      <c r="P6447" s="13">
        <v>101.88333333332882</v>
      </c>
      <c r="Q6447" s="13">
        <f t="shared" si="177"/>
        <v>6113</v>
      </c>
      <c r="R6447" s="14">
        <v>0</v>
      </c>
      <c r="S6447">
        <v>128.11359853955133</v>
      </c>
    </row>
    <row r="6448" spans="16:19" x14ac:dyDescent="0.25">
      <c r="P6448" s="13">
        <v>101.89999999999549</v>
      </c>
      <c r="Q6448" s="13">
        <f t="shared" si="177"/>
        <v>6114</v>
      </c>
      <c r="R6448" s="14">
        <v>0</v>
      </c>
      <c r="S6448">
        <v>128.31622220249255</v>
      </c>
    </row>
    <row r="6449" spans="16:19" x14ac:dyDescent="0.25">
      <c r="P6449" s="13">
        <v>101.91666666666215</v>
      </c>
      <c r="Q6449" s="13">
        <f t="shared" si="177"/>
        <v>6115</v>
      </c>
      <c r="R6449" s="14">
        <v>0</v>
      </c>
      <c r="S6449">
        <v>126.49247681548859</v>
      </c>
    </row>
    <row r="6450" spans="16:19" x14ac:dyDescent="0.25">
      <c r="P6450" s="13">
        <v>101.93333333332882</v>
      </c>
      <c r="Q6450" s="13">
        <f t="shared" si="177"/>
        <v>6116</v>
      </c>
      <c r="R6450" s="14">
        <v>0</v>
      </c>
      <c r="S6450">
        <v>125.68930153161931</v>
      </c>
    </row>
    <row r="6451" spans="16:19" x14ac:dyDescent="0.25">
      <c r="P6451" s="13">
        <v>101.94999999999548</v>
      </c>
      <c r="Q6451" s="13">
        <f t="shared" si="177"/>
        <v>6117</v>
      </c>
      <c r="R6451" s="14">
        <v>0</v>
      </c>
      <c r="S6451">
        <v>122.27540517903094</v>
      </c>
    </row>
    <row r="6452" spans="16:19" x14ac:dyDescent="0.25">
      <c r="P6452" s="13">
        <v>101.96666666666215</v>
      </c>
      <c r="Q6452" s="13">
        <f t="shared" si="177"/>
        <v>6118</v>
      </c>
      <c r="R6452" s="14">
        <v>0</v>
      </c>
      <c r="S6452">
        <v>119.66480885981956</v>
      </c>
    </row>
    <row r="6453" spans="16:19" x14ac:dyDescent="0.25">
      <c r="P6453" s="13">
        <v>101.98333333332882</v>
      </c>
      <c r="Q6453" s="13">
        <f t="shared" si="177"/>
        <v>6119</v>
      </c>
      <c r="R6453" s="14">
        <v>0</v>
      </c>
      <c r="S6453">
        <v>117.51829326090517</v>
      </c>
    </row>
    <row r="6454" spans="16:19" x14ac:dyDescent="0.25">
      <c r="P6454" s="13">
        <v>101.99999999999548</v>
      </c>
      <c r="Q6454" s="13">
        <f t="shared" si="177"/>
        <v>6120</v>
      </c>
      <c r="R6454" s="14">
        <v>0</v>
      </c>
      <c r="S6454">
        <v>114.63556767494613</v>
      </c>
    </row>
    <row r="6455" spans="16:19" x14ac:dyDescent="0.25">
      <c r="P6455" s="13">
        <v>102.01666666666215</v>
      </c>
      <c r="Q6455" s="13">
        <f t="shared" si="177"/>
        <v>6121</v>
      </c>
      <c r="R6455" s="14">
        <v>0</v>
      </c>
      <c r="S6455">
        <v>111.99441388329353</v>
      </c>
    </row>
    <row r="6456" spans="16:19" x14ac:dyDescent="0.25">
      <c r="P6456" s="13">
        <v>102.03333333332881</v>
      </c>
      <c r="Q6456" s="13">
        <f t="shared" si="177"/>
        <v>6122</v>
      </c>
      <c r="R6456" s="14">
        <v>0</v>
      </c>
      <c r="S6456">
        <v>109.7547664602138</v>
      </c>
    </row>
    <row r="6457" spans="16:19" x14ac:dyDescent="0.25">
      <c r="P6457" s="13">
        <v>102.04999999999548</v>
      </c>
      <c r="Q6457" s="13">
        <f t="shared" si="177"/>
        <v>6123</v>
      </c>
      <c r="R6457" s="14">
        <v>0</v>
      </c>
      <c r="S6457">
        <v>106.91955012992027</v>
      </c>
    </row>
    <row r="6458" spans="16:19" x14ac:dyDescent="0.25">
      <c r="P6458" s="13">
        <v>102.06666666666214</v>
      </c>
      <c r="Q6458" s="13">
        <f t="shared" si="177"/>
        <v>6124</v>
      </c>
      <c r="R6458" s="14">
        <v>0</v>
      </c>
      <c r="S6458">
        <v>105.09078366605455</v>
      </c>
    </row>
    <row r="6459" spans="16:19" x14ac:dyDescent="0.25">
      <c r="P6459" s="13">
        <v>102.08333333332881</v>
      </c>
      <c r="Q6459" s="13">
        <f t="shared" si="177"/>
        <v>6125</v>
      </c>
      <c r="R6459" s="14">
        <v>0</v>
      </c>
      <c r="S6459">
        <v>104.10691827353503</v>
      </c>
    </row>
    <row r="6460" spans="16:19" x14ac:dyDescent="0.25">
      <c r="P6460" s="13">
        <v>102.09999999999548</v>
      </c>
      <c r="Q6460" s="13">
        <f t="shared" si="177"/>
        <v>6126</v>
      </c>
      <c r="R6460" s="14">
        <v>0</v>
      </c>
      <c r="S6460">
        <v>102.66789561886095</v>
      </c>
    </row>
    <row r="6461" spans="16:19" x14ac:dyDescent="0.25">
      <c r="P6461" s="13">
        <v>102.11666666666214</v>
      </c>
      <c r="Q6461" s="13">
        <f t="shared" si="177"/>
        <v>6127</v>
      </c>
      <c r="R6461" s="14">
        <v>0</v>
      </c>
      <c r="S6461">
        <v>100.37190221880975</v>
      </c>
    </row>
    <row r="6462" spans="16:19" x14ac:dyDescent="0.25">
      <c r="P6462" s="13">
        <v>102.13333333332881</v>
      </c>
      <c r="Q6462" s="13">
        <f t="shared" si="177"/>
        <v>6128</v>
      </c>
      <c r="R6462" s="14">
        <v>0</v>
      </c>
      <c r="S6462">
        <v>99.794082495747688</v>
      </c>
    </row>
    <row r="6463" spans="16:19" x14ac:dyDescent="0.25">
      <c r="P6463" s="13">
        <v>102.14999999999547</v>
      </c>
      <c r="Q6463" s="13">
        <f t="shared" si="177"/>
        <v>6129</v>
      </c>
      <c r="R6463" s="14">
        <v>0</v>
      </c>
      <c r="S6463">
        <v>100.02550859980813</v>
      </c>
    </row>
    <row r="6464" spans="16:19" x14ac:dyDescent="0.25">
      <c r="P6464" s="13">
        <v>102.16666666666214</v>
      </c>
      <c r="Q6464" s="13">
        <f t="shared" si="177"/>
        <v>6130</v>
      </c>
      <c r="R6464" s="14">
        <v>0</v>
      </c>
      <c r="S6464">
        <v>98.905684789650522</v>
      </c>
    </row>
    <row r="6465" spans="16:19" x14ac:dyDescent="0.25">
      <c r="P6465" s="13">
        <v>102.1833333333288</v>
      </c>
      <c r="Q6465" s="13">
        <f t="shared" si="177"/>
        <v>6131</v>
      </c>
      <c r="R6465" s="14">
        <v>0</v>
      </c>
      <c r="S6465">
        <v>98.456753371327949</v>
      </c>
    </row>
    <row r="6466" spans="16:19" x14ac:dyDescent="0.25">
      <c r="P6466" s="13">
        <v>102.19999999999547</v>
      </c>
      <c r="Q6466" s="13">
        <f t="shared" si="177"/>
        <v>6132</v>
      </c>
      <c r="R6466" s="14">
        <v>0</v>
      </c>
      <c r="S6466">
        <v>99.225150895890025</v>
      </c>
    </row>
    <row r="6467" spans="16:19" x14ac:dyDescent="0.25">
      <c r="P6467" s="13">
        <v>102.21666666666214</v>
      </c>
      <c r="Q6467" s="13">
        <f t="shared" si="177"/>
        <v>6133</v>
      </c>
      <c r="R6467" s="14">
        <v>0</v>
      </c>
      <c r="S6467">
        <v>99.886996106584391</v>
      </c>
    </row>
    <row r="6468" spans="16:19" x14ac:dyDescent="0.25">
      <c r="P6468" s="13">
        <v>102.2333333333288</v>
      </c>
      <c r="Q6468" s="13">
        <f t="shared" si="177"/>
        <v>6134</v>
      </c>
      <c r="R6468" s="14">
        <v>0</v>
      </c>
      <c r="S6468">
        <v>100.78276914884883</v>
      </c>
    </row>
    <row r="6469" spans="16:19" x14ac:dyDescent="0.25">
      <c r="P6469" s="13">
        <v>102.24999999999547</v>
      </c>
      <c r="Q6469" s="13">
        <f t="shared" ref="Q6469:Q6532" si="178">ROUND(P6469*60,0)</f>
        <v>6135</v>
      </c>
      <c r="R6469" s="14">
        <v>0</v>
      </c>
      <c r="S6469">
        <v>101.13077566072604</v>
      </c>
    </row>
    <row r="6470" spans="16:19" x14ac:dyDescent="0.25">
      <c r="P6470" s="13">
        <v>102.26666666666213</v>
      </c>
      <c r="Q6470" s="13">
        <f t="shared" si="178"/>
        <v>6136</v>
      </c>
      <c r="R6470" s="14">
        <v>0</v>
      </c>
      <c r="S6470">
        <v>100.05543594461973</v>
      </c>
    </row>
    <row r="6471" spans="16:19" x14ac:dyDescent="0.25">
      <c r="P6471" s="13">
        <v>102.2833333333288</v>
      </c>
      <c r="Q6471" s="13">
        <f t="shared" si="178"/>
        <v>6137</v>
      </c>
      <c r="R6471" s="14">
        <v>0</v>
      </c>
      <c r="S6471">
        <v>100.1839106118679</v>
      </c>
    </row>
    <row r="6472" spans="16:19" x14ac:dyDescent="0.25">
      <c r="P6472" s="13">
        <v>102.29999999999546</v>
      </c>
      <c r="Q6472" s="13">
        <f t="shared" si="178"/>
        <v>6138</v>
      </c>
      <c r="R6472" s="14">
        <v>0</v>
      </c>
      <c r="S6472">
        <v>100.09106322069896</v>
      </c>
    </row>
    <row r="6473" spans="16:19" x14ac:dyDescent="0.25">
      <c r="P6473" s="13">
        <v>102.31666666666213</v>
      </c>
      <c r="Q6473" s="13">
        <f t="shared" si="178"/>
        <v>6139</v>
      </c>
      <c r="R6473" s="14">
        <v>0</v>
      </c>
      <c r="S6473">
        <v>99.218306137531627</v>
      </c>
    </row>
    <row r="6474" spans="16:19" x14ac:dyDescent="0.25">
      <c r="P6474" s="13">
        <v>102.3333333333288</v>
      </c>
      <c r="Q6474" s="13">
        <f t="shared" si="178"/>
        <v>6140</v>
      </c>
      <c r="R6474" s="14">
        <v>0</v>
      </c>
      <c r="S6474">
        <v>97.668421871900648</v>
      </c>
    </row>
    <row r="6475" spans="16:19" x14ac:dyDescent="0.25">
      <c r="P6475" s="13">
        <v>102.34999999999546</v>
      </c>
      <c r="Q6475" s="13">
        <f t="shared" si="178"/>
        <v>6141</v>
      </c>
      <c r="R6475" s="14">
        <v>0</v>
      </c>
      <c r="S6475">
        <v>98.360687023100979</v>
      </c>
    </row>
    <row r="6476" spans="16:19" x14ac:dyDescent="0.25">
      <c r="P6476" s="13">
        <v>102.36666666666213</v>
      </c>
      <c r="Q6476" s="13">
        <f t="shared" si="178"/>
        <v>6142</v>
      </c>
      <c r="R6476" s="14">
        <v>0</v>
      </c>
      <c r="S6476">
        <v>97.867360952587703</v>
      </c>
    </row>
    <row r="6477" spans="16:19" x14ac:dyDescent="0.25">
      <c r="P6477" s="13">
        <v>102.38333333332879</v>
      </c>
      <c r="Q6477" s="13">
        <f t="shared" si="178"/>
        <v>6143</v>
      </c>
      <c r="R6477" s="14">
        <v>0</v>
      </c>
      <c r="S6477">
        <v>96.343614270312457</v>
      </c>
    </row>
    <row r="6478" spans="16:19" x14ac:dyDescent="0.25">
      <c r="P6478" s="13">
        <v>102.39999999999546</v>
      </c>
      <c r="Q6478" s="13">
        <f t="shared" si="178"/>
        <v>6144</v>
      </c>
      <c r="R6478" s="14">
        <v>0</v>
      </c>
      <c r="S6478">
        <v>93.803499059686644</v>
      </c>
    </row>
    <row r="6479" spans="16:19" x14ac:dyDescent="0.25">
      <c r="P6479" s="13">
        <v>102.41666666666212</v>
      </c>
      <c r="Q6479" s="13">
        <f t="shared" si="178"/>
        <v>6145</v>
      </c>
      <c r="R6479" s="14">
        <v>0</v>
      </c>
      <c r="S6479">
        <v>91.546447053685043</v>
      </c>
    </row>
    <row r="6480" spans="16:19" x14ac:dyDescent="0.25">
      <c r="P6480" s="13">
        <v>102.43333333332879</v>
      </c>
      <c r="Q6480" s="13">
        <f t="shared" si="178"/>
        <v>6146</v>
      </c>
      <c r="R6480" s="14">
        <v>0</v>
      </c>
      <c r="S6480">
        <v>89.358679447041609</v>
      </c>
    </row>
    <row r="6481" spans="16:19" x14ac:dyDescent="0.25">
      <c r="P6481" s="13">
        <v>102.44999999999546</v>
      </c>
      <c r="Q6481" s="13">
        <f t="shared" si="178"/>
        <v>6147</v>
      </c>
      <c r="R6481" s="14">
        <v>0</v>
      </c>
      <c r="S6481">
        <v>87.835428631830283</v>
      </c>
    </row>
    <row r="6482" spans="16:19" x14ac:dyDescent="0.25">
      <c r="P6482" s="13">
        <v>102.46666666666212</v>
      </c>
      <c r="Q6482" s="13">
        <f t="shared" si="178"/>
        <v>6148</v>
      </c>
      <c r="R6482" s="14">
        <v>0</v>
      </c>
      <c r="S6482">
        <v>85.451082851055872</v>
      </c>
    </row>
    <row r="6483" spans="16:19" x14ac:dyDescent="0.25">
      <c r="P6483" s="13">
        <v>102.48333333332879</v>
      </c>
      <c r="Q6483" s="13">
        <f t="shared" si="178"/>
        <v>6149</v>
      </c>
      <c r="R6483" s="14">
        <v>0</v>
      </c>
      <c r="S6483">
        <v>83.045989411899498</v>
      </c>
    </row>
    <row r="6484" spans="16:19" x14ac:dyDescent="0.25">
      <c r="P6484" s="13">
        <v>102.49999999999545</v>
      </c>
      <c r="Q6484" s="13">
        <f t="shared" si="178"/>
        <v>6150</v>
      </c>
      <c r="R6484" s="14">
        <v>0</v>
      </c>
      <c r="S6484">
        <v>82.456952895573593</v>
      </c>
    </row>
    <row r="6485" spans="16:19" x14ac:dyDescent="0.25">
      <c r="P6485" s="13">
        <v>102.51666666666212</v>
      </c>
      <c r="Q6485" s="13">
        <f t="shared" si="178"/>
        <v>6151</v>
      </c>
      <c r="R6485" s="14">
        <v>0</v>
      </c>
      <c r="S6485">
        <v>81.054792499871326</v>
      </c>
    </row>
    <row r="6486" spans="16:19" x14ac:dyDescent="0.25">
      <c r="P6486" s="13">
        <v>102.53333333332878</v>
      </c>
      <c r="Q6486" s="13">
        <f t="shared" si="178"/>
        <v>6152</v>
      </c>
      <c r="R6486" s="14">
        <v>0</v>
      </c>
      <c r="S6486">
        <v>78.365202284370767</v>
      </c>
    </row>
    <row r="6487" spans="16:19" x14ac:dyDescent="0.25">
      <c r="P6487" s="13">
        <v>102.54999999999545</v>
      </c>
      <c r="Q6487" s="13">
        <f t="shared" si="178"/>
        <v>6153</v>
      </c>
      <c r="R6487" s="14">
        <v>0</v>
      </c>
      <c r="S6487">
        <v>76.857549253624043</v>
      </c>
    </row>
    <row r="6488" spans="16:19" x14ac:dyDescent="0.25">
      <c r="P6488" s="13">
        <v>102.56666666666212</v>
      </c>
      <c r="Q6488" s="13">
        <f t="shared" si="178"/>
        <v>6154</v>
      </c>
      <c r="R6488" s="14">
        <v>0</v>
      </c>
      <c r="S6488">
        <v>74.977006173497969</v>
      </c>
    </row>
    <row r="6489" spans="16:19" x14ac:dyDescent="0.25">
      <c r="P6489" s="13">
        <v>102.58333333332878</v>
      </c>
      <c r="Q6489" s="13">
        <f t="shared" si="178"/>
        <v>6155</v>
      </c>
      <c r="R6489" s="14">
        <v>0</v>
      </c>
      <c r="S6489">
        <v>74.506650060839704</v>
      </c>
    </row>
    <row r="6490" spans="16:19" x14ac:dyDescent="0.25">
      <c r="P6490" s="13">
        <v>102.59999999999545</v>
      </c>
      <c r="Q6490" s="13">
        <f t="shared" si="178"/>
        <v>6156</v>
      </c>
      <c r="R6490" s="14">
        <v>0</v>
      </c>
      <c r="S6490">
        <v>74.863697269652633</v>
      </c>
    </row>
    <row r="6491" spans="16:19" x14ac:dyDescent="0.25">
      <c r="P6491" s="13">
        <v>102.61666666666211</v>
      </c>
      <c r="Q6491" s="13">
        <f t="shared" si="178"/>
        <v>6157</v>
      </c>
      <c r="R6491" s="14">
        <v>0</v>
      </c>
      <c r="S6491">
        <v>74.533845319001856</v>
      </c>
    </row>
    <row r="6492" spans="16:19" x14ac:dyDescent="0.25">
      <c r="P6492" s="13">
        <v>102.63333333332878</v>
      </c>
      <c r="Q6492" s="13">
        <f t="shared" si="178"/>
        <v>6158</v>
      </c>
      <c r="R6492" s="14">
        <v>0</v>
      </c>
      <c r="S6492">
        <v>74.223848932966277</v>
      </c>
    </row>
    <row r="6493" spans="16:19" x14ac:dyDescent="0.25">
      <c r="P6493" s="13">
        <v>102.64999999999544</v>
      </c>
      <c r="Q6493" s="13">
        <f t="shared" si="178"/>
        <v>6159</v>
      </c>
      <c r="R6493" s="14">
        <v>0</v>
      </c>
      <c r="S6493">
        <v>75.000615866199809</v>
      </c>
    </row>
    <row r="6494" spans="16:19" x14ac:dyDescent="0.25">
      <c r="P6494" s="13">
        <v>102.66666666666211</v>
      </c>
      <c r="Q6494" s="13">
        <f t="shared" si="178"/>
        <v>6160</v>
      </c>
      <c r="R6494" s="14">
        <v>0</v>
      </c>
      <c r="S6494">
        <v>75.958761297908978</v>
      </c>
    </row>
    <row r="6495" spans="16:19" x14ac:dyDescent="0.25">
      <c r="P6495" s="13">
        <v>102.68333333332878</v>
      </c>
      <c r="Q6495" s="13">
        <f t="shared" si="178"/>
        <v>6161</v>
      </c>
      <c r="R6495" s="14">
        <v>0</v>
      </c>
      <c r="S6495">
        <v>76.7226716116825</v>
      </c>
    </row>
    <row r="6496" spans="16:19" x14ac:dyDescent="0.25">
      <c r="P6496" s="13">
        <v>102.69999999999544</v>
      </c>
      <c r="Q6496" s="13">
        <f t="shared" si="178"/>
        <v>6162</v>
      </c>
      <c r="R6496" s="14">
        <v>0</v>
      </c>
      <c r="S6496">
        <v>78.91423562835395</v>
      </c>
    </row>
    <row r="6497" spans="16:19" x14ac:dyDescent="0.25">
      <c r="P6497" s="13">
        <v>102.71666666666211</v>
      </c>
      <c r="Q6497" s="13">
        <f t="shared" si="178"/>
        <v>6163</v>
      </c>
      <c r="R6497" s="14">
        <v>0</v>
      </c>
      <c r="S6497">
        <v>80.796572567291165</v>
      </c>
    </row>
    <row r="6498" spans="16:19" x14ac:dyDescent="0.25">
      <c r="P6498" s="13">
        <v>102.73333333332877</v>
      </c>
      <c r="Q6498" s="13">
        <f t="shared" si="178"/>
        <v>6164</v>
      </c>
      <c r="R6498" s="14">
        <v>0</v>
      </c>
      <c r="S6498">
        <v>82.357803906569572</v>
      </c>
    </row>
    <row r="6499" spans="16:19" x14ac:dyDescent="0.25">
      <c r="P6499" s="13">
        <v>102.74999999999544</v>
      </c>
      <c r="Q6499" s="13">
        <f t="shared" si="178"/>
        <v>6165</v>
      </c>
      <c r="R6499" s="14">
        <v>0</v>
      </c>
      <c r="S6499">
        <v>84.455549007309941</v>
      </c>
    </row>
    <row r="6500" spans="16:19" x14ac:dyDescent="0.25">
      <c r="P6500" s="13">
        <v>102.7666666666621</v>
      </c>
      <c r="Q6500" s="13">
        <f t="shared" si="178"/>
        <v>6166</v>
      </c>
      <c r="R6500" s="14">
        <v>0</v>
      </c>
      <c r="S6500">
        <v>85.930428012503697</v>
      </c>
    </row>
    <row r="6501" spans="16:19" x14ac:dyDescent="0.25">
      <c r="P6501" s="13">
        <v>102.78333333332877</v>
      </c>
      <c r="Q6501" s="13">
        <f t="shared" si="178"/>
        <v>6167</v>
      </c>
      <c r="R6501" s="14">
        <v>0</v>
      </c>
      <c r="S6501">
        <v>86.747937860055913</v>
      </c>
    </row>
    <row r="6502" spans="16:19" x14ac:dyDescent="0.25">
      <c r="P6502" s="13">
        <v>102.79999999999544</v>
      </c>
      <c r="Q6502" s="13">
        <f t="shared" si="178"/>
        <v>6168</v>
      </c>
      <c r="R6502" s="14">
        <v>0</v>
      </c>
      <c r="S6502">
        <v>87.198376040799317</v>
      </c>
    </row>
    <row r="6503" spans="16:19" x14ac:dyDescent="0.25">
      <c r="P6503" s="13">
        <v>102.8166666666621</v>
      </c>
      <c r="Q6503" s="13">
        <f t="shared" si="178"/>
        <v>6169</v>
      </c>
      <c r="R6503" s="14">
        <v>0</v>
      </c>
      <c r="S6503">
        <v>87.405827310506041</v>
      </c>
    </row>
    <row r="6504" spans="16:19" x14ac:dyDescent="0.25">
      <c r="P6504" s="13">
        <v>102.83333333332877</v>
      </c>
      <c r="Q6504" s="13">
        <f t="shared" si="178"/>
        <v>6170</v>
      </c>
      <c r="R6504" s="14">
        <v>0</v>
      </c>
      <c r="S6504">
        <v>88.094946695175238</v>
      </c>
    </row>
    <row r="6505" spans="16:19" x14ac:dyDescent="0.25">
      <c r="P6505" s="13">
        <v>102.84999999999543</v>
      </c>
      <c r="Q6505" s="13">
        <f t="shared" si="178"/>
        <v>6171</v>
      </c>
      <c r="R6505" s="14">
        <v>0</v>
      </c>
      <c r="S6505">
        <v>88.876089332366192</v>
      </c>
    </row>
    <row r="6506" spans="16:19" x14ac:dyDescent="0.25">
      <c r="P6506" s="13">
        <v>102.8666666666621</v>
      </c>
      <c r="Q6506" s="13">
        <f t="shared" si="178"/>
        <v>6172</v>
      </c>
      <c r="R6506" s="14">
        <v>0</v>
      </c>
      <c r="S6506">
        <v>88.886915686799057</v>
      </c>
    </row>
    <row r="6507" spans="16:19" x14ac:dyDescent="0.25">
      <c r="P6507" s="13">
        <v>102.88333333332876</v>
      </c>
      <c r="Q6507" s="13">
        <f t="shared" si="178"/>
        <v>6173</v>
      </c>
      <c r="R6507" s="14">
        <v>0</v>
      </c>
      <c r="S6507">
        <v>89.164025511930959</v>
      </c>
    </row>
    <row r="6508" spans="16:19" x14ac:dyDescent="0.25">
      <c r="P6508" s="13">
        <v>102.89999999999543</v>
      </c>
      <c r="Q6508" s="13">
        <f t="shared" si="178"/>
        <v>6174</v>
      </c>
      <c r="R6508" s="14">
        <v>0</v>
      </c>
      <c r="S6508">
        <v>89.729197535858546</v>
      </c>
    </row>
    <row r="6509" spans="16:19" x14ac:dyDescent="0.25">
      <c r="P6509" s="13">
        <v>102.9166666666621</v>
      </c>
      <c r="Q6509" s="13">
        <f t="shared" si="178"/>
        <v>6175</v>
      </c>
      <c r="R6509" s="14">
        <v>0</v>
      </c>
      <c r="S6509">
        <v>90.493665613433819</v>
      </c>
    </row>
    <row r="6510" spans="16:19" x14ac:dyDescent="0.25">
      <c r="P6510" s="13">
        <v>102.93333333332876</v>
      </c>
      <c r="Q6510" s="13">
        <f t="shared" si="178"/>
        <v>6176</v>
      </c>
      <c r="R6510" s="14">
        <v>0</v>
      </c>
      <c r="S6510">
        <v>91.375178923224794</v>
      </c>
    </row>
    <row r="6511" spans="16:19" x14ac:dyDescent="0.25">
      <c r="P6511" s="13">
        <v>102.94999999999543</v>
      </c>
      <c r="Q6511" s="13">
        <f t="shared" si="178"/>
        <v>6177</v>
      </c>
      <c r="R6511" s="14">
        <v>0</v>
      </c>
      <c r="S6511">
        <v>91.850354871246736</v>
      </c>
    </row>
    <row r="6512" spans="16:19" x14ac:dyDescent="0.25">
      <c r="P6512" s="13">
        <v>102.96666666666209</v>
      </c>
      <c r="Q6512" s="13">
        <f t="shared" si="178"/>
        <v>6178</v>
      </c>
      <c r="R6512" s="14">
        <v>0</v>
      </c>
      <c r="S6512">
        <v>92.10822814506227</v>
      </c>
    </row>
    <row r="6513" spans="16:19" x14ac:dyDescent="0.25">
      <c r="P6513" s="13">
        <v>102.98333333332876</v>
      </c>
      <c r="Q6513" s="13">
        <f t="shared" si="178"/>
        <v>6179</v>
      </c>
      <c r="R6513" s="14">
        <v>0</v>
      </c>
      <c r="S6513">
        <v>93.455865327134148</v>
      </c>
    </row>
    <row r="6514" spans="16:19" x14ac:dyDescent="0.25">
      <c r="P6514" s="13">
        <v>102.99999999999542</v>
      </c>
      <c r="Q6514" s="13">
        <f t="shared" si="178"/>
        <v>6180</v>
      </c>
      <c r="R6514" s="14">
        <v>0</v>
      </c>
      <c r="S6514">
        <v>95.092963323851748</v>
      </c>
    </row>
    <row r="6515" spans="16:19" x14ac:dyDescent="0.25">
      <c r="P6515" s="13">
        <v>103.01666666666209</v>
      </c>
      <c r="Q6515" s="13">
        <f t="shared" si="178"/>
        <v>6181</v>
      </c>
      <c r="R6515" s="14">
        <v>0</v>
      </c>
      <c r="S6515">
        <v>96.135515505362918</v>
      </c>
    </row>
    <row r="6516" spans="16:19" x14ac:dyDescent="0.25">
      <c r="P6516" s="13">
        <v>103.03333333332876</v>
      </c>
      <c r="Q6516" s="13">
        <f t="shared" si="178"/>
        <v>6182</v>
      </c>
      <c r="R6516" s="14">
        <v>0</v>
      </c>
      <c r="S6516">
        <v>96.55178256251375</v>
      </c>
    </row>
    <row r="6517" spans="16:19" x14ac:dyDescent="0.25">
      <c r="P6517" s="13">
        <v>103.04999999999542</v>
      </c>
      <c r="Q6517" s="13">
        <f t="shared" si="178"/>
        <v>6183</v>
      </c>
      <c r="R6517" s="14">
        <v>0</v>
      </c>
      <c r="S6517">
        <v>97.573149042420582</v>
      </c>
    </row>
    <row r="6518" spans="16:19" x14ac:dyDescent="0.25">
      <c r="P6518" s="13">
        <v>103.06666666666209</v>
      </c>
      <c r="Q6518" s="13">
        <f t="shared" si="178"/>
        <v>6184</v>
      </c>
      <c r="R6518" s="14">
        <v>0</v>
      </c>
      <c r="S6518">
        <v>98.286405341807281</v>
      </c>
    </row>
    <row r="6519" spans="16:19" x14ac:dyDescent="0.25">
      <c r="P6519" s="13">
        <v>103.08333333332875</v>
      </c>
      <c r="Q6519" s="13">
        <f t="shared" si="178"/>
        <v>6185</v>
      </c>
      <c r="R6519" s="14">
        <v>0</v>
      </c>
      <c r="S6519">
        <v>98.667237830570429</v>
      </c>
    </row>
    <row r="6520" spans="16:19" x14ac:dyDescent="0.25">
      <c r="P6520" s="13">
        <v>103.09999999999542</v>
      </c>
      <c r="Q6520" s="13">
        <f t="shared" si="178"/>
        <v>6186</v>
      </c>
      <c r="R6520" s="14">
        <v>0</v>
      </c>
      <c r="S6520">
        <v>99.070390268701956</v>
      </c>
    </row>
    <row r="6521" spans="16:19" x14ac:dyDescent="0.25">
      <c r="P6521" s="13">
        <v>103.11666666666208</v>
      </c>
      <c r="Q6521" s="13">
        <f t="shared" si="178"/>
        <v>6187</v>
      </c>
      <c r="R6521" s="14">
        <v>0</v>
      </c>
      <c r="S6521">
        <v>99.342995546630206</v>
      </c>
    </row>
    <row r="6522" spans="16:19" x14ac:dyDescent="0.25">
      <c r="P6522" s="13">
        <v>103.13333333332875</v>
      </c>
      <c r="Q6522" s="13">
        <f t="shared" si="178"/>
        <v>6188</v>
      </c>
      <c r="R6522" s="14">
        <v>0</v>
      </c>
      <c r="S6522">
        <v>99.574762428905615</v>
      </c>
    </row>
    <row r="6523" spans="16:19" x14ac:dyDescent="0.25">
      <c r="P6523" s="13">
        <v>103.14999999999542</v>
      </c>
      <c r="Q6523" s="13">
        <f t="shared" si="178"/>
        <v>6189</v>
      </c>
      <c r="R6523" s="14">
        <v>12.222222222222916</v>
      </c>
      <c r="S6523">
        <v>99.997330751612736</v>
      </c>
    </row>
    <row r="6524" spans="16:19" x14ac:dyDescent="0.25">
      <c r="P6524" s="13">
        <v>103.16666666666208</v>
      </c>
      <c r="Q6524" s="13">
        <f t="shared" si="178"/>
        <v>6190</v>
      </c>
      <c r="R6524" s="14">
        <v>24.444444444445832</v>
      </c>
      <c r="S6524">
        <v>99.944747437615959</v>
      </c>
    </row>
    <row r="6525" spans="16:19" x14ac:dyDescent="0.25">
      <c r="P6525" s="13">
        <v>103.18333333332875</v>
      </c>
      <c r="Q6525" s="13">
        <f t="shared" si="178"/>
        <v>6191</v>
      </c>
      <c r="R6525" s="14">
        <v>36.666666666668746</v>
      </c>
      <c r="S6525">
        <v>99.657092552217492</v>
      </c>
    </row>
    <row r="6526" spans="16:19" x14ac:dyDescent="0.25">
      <c r="P6526" s="13">
        <v>103.19999999999541</v>
      </c>
      <c r="Q6526" s="13">
        <f t="shared" si="178"/>
        <v>6192</v>
      </c>
      <c r="R6526" s="14">
        <v>48.888888888891664</v>
      </c>
      <c r="S6526">
        <v>99.633942714638195</v>
      </c>
    </row>
    <row r="6527" spans="16:19" x14ac:dyDescent="0.25">
      <c r="P6527" s="13">
        <v>103.21666666666208</v>
      </c>
      <c r="Q6527" s="13">
        <f t="shared" si="178"/>
        <v>6193</v>
      </c>
      <c r="R6527" s="14">
        <v>61.111111111114589</v>
      </c>
      <c r="S6527">
        <v>100.07122925521148</v>
      </c>
    </row>
    <row r="6528" spans="16:19" x14ac:dyDescent="0.25">
      <c r="P6528" s="13">
        <v>103.23333333332874</v>
      </c>
      <c r="Q6528" s="13">
        <f t="shared" si="178"/>
        <v>6194</v>
      </c>
      <c r="R6528" s="14">
        <v>73.333333333337492</v>
      </c>
      <c r="S6528">
        <v>99.748940434644567</v>
      </c>
    </row>
    <row r="6529" spans="16:19" x14ac:dyDescent="0.25">
      <c r="P6529" s="13">
        <v>103.24999999999541</v>
      </c>
      <c r="Q6529" s="13">
        <f t="shared" si="178"/>
        <v>6195</v>
      </c>
      <c r="R6529" s="14">
        <v>85.555555555560417</v>
      </c>
      <c r="S6529">
        <v>100.10506500655973</v>
      </c>
    </row>
    <row r="6530" spans="16:19" x14ac:dyDescent="0.25">
      <c r="P6530" s="13">
        <v>103.26666666666208</v>
      </c>
      <c r="Q6530" s="13">
        <f t="shared" si="178"/>
        <v>6196</v>
      </c>
      <c r="R6530" s="14">
        <v>97.777777777783328</v>
      </c>
      <c r="S6530">
        <v>100.00745413444434</v>
      </c>
    </row>
    <row r="6531" spans="16:19" x14ac:dyDescent="0.25">
      <c r="P6531" s="13">
        <v>103.28333333332874</v>
      </c>
      <c r="Q6531" s="13">
        <f t="shared" si="178"/>
        <v>6197</v>
      </c>
      <c r="R6531" s="14">
        <v>110.00000000000624</v>
      </c>
      <c r="S6531">
        <v>99.563645409069721</v>
      </c>
    </row>
    <row r="6532" spans="16:19" x14ac:dyDescent="0.25">
      <c r="P6532" s="13">
        <v>103.29999999999541</v>
      </c>
      <c r="Q6532" s="13">
        <f t="shared" si="178"/>
        <v>6198</v>
      </c>
      <c r="R6532" s="14">
        <v>134.44444444445207</v>
      </c>
      <c r="S6532">
        <v>99.365549338000221</v>
      </c>
    </row>
    <row r="6533" spans="16:19" x14ac:dyDescent="0.25">
      <c r="P6533" s="13">
        <v>103.31666666666207</v>
      </c>
      <c r="Q6533" s="13">
        <f t="shared" ref="Q6533:Q6596" si="179">ROUND(P6533*60,0)</f>
        <v>6199</v>
      </c>
      <c r="R6533" s="14">
        <v>158.88888888889787</v>
      </c>
      <c r="S6533">
        <v>98.701920964998891</v>
      </c>
    </row>
    <row r="6534" spans="16:19" x14ac:dyDescent="0.25">
      <c r="P6534" s="13">
        <v>103.33333333332874</v>
      </c>
      <c r="Q6534" s="13">
        <f t="shared" si="179"/>
        <v>6200</v>
      </c>
      <c r="R6534" s="14">
        <v>183.33333333334372</v>
      </c>
      <c r="S6534">
        <v>98.398922669849455</v>
      </c>
    </row>
    <row r="6535" spans="16:19" x14ac:dyDescent="0.25">
      <c r="P6535" s="13">
        <v>103.3499999999954</v>
      </c>
      <c r="Q6535" s="13">
        <f t="shared" si="179"/>
        <v>6201</v>
      </c>
      <c r="R6535" s="14">
        <v>195.55555555556663</v>
      </c>
      <c r="S6535">
        <v>98.428590284849335</v>
      </c>
    </row>
    <row r="6536" spans="16:19" x14ac:dyDescent="0.25">
      <c r="P6536" s="13">
        <v>103.36666666666207</v>
      </c>
      <c r="Q6536" s="13">
        <f t="shared" si="179"/>
        <v>6202</v>
      </c>
      <c r="R6536" s="14">
        <v>220.00000000001245</v>
      </c>
      <c r="S6536">
        <v>98.527605759813852</v>
      </c>
    </row>
    <row r="6537" spans="16:19" x14ac:dyDescent="0.25">
      <c r="P6537" s="13">
        <v>103.38333333332874</v>
      </c>
      <c r="Q6537" s="13">
        <f t="shared" si="179"/>
        <v>6203</v>
      </c>
      <c r="R6537" s="14">
        <v>244.44444444445827</v>
      </c>
      <c r="S6537">
        <v>98.548518452916056</v>
      </c>
    </row>
    <row r="6538" spans="16:19" x14ac:dyDescent="0.25">
      <c r="P6538" s="13">
        <v>103.3999999999954</v>
      </c>
      <c r="Q6538" s="13">
        <f t="shared" si="179"/>
        <v>6204</v>
      </c>
      <c r="R6538" s="14">
        <v>268.88888888890415</v>
      </c>
      <c r="S6538">
        <v>98.614295380108658</v>
      </c>
    </row>
    <row r="6539" spans="16:19" x14ac:dyDescent="0.25">
      <c r="P6539" s="13">
        <v>103.41666666666207</v>
      </c>
      <c r="Q6539" s="13">
        <f t="shared" si="179"/>
        <v>6205</v>
      </c>
      <c r="R6539" s="14">
        <v>293.33333333334991</v>
      </c>
      <c r="S6539">
        <v>98.608999659453431</v>
      </c>
    </row>
    <row r="6540" spans="16:19" x14ac:dyDescent="0.25">
      <c r="P6540" s="13">
        <v>103.43333333332873</v>
      </c>
      <c r="Q6540" s="13">
        <f t="shared" si="179"/>
        <v>6206</v>
      </c>
      <c r="R6540" s="14">
        <v>317.77777777779579</v>
      </c>
      <c r="S6540">
        <v>98.187038648968439</v>
      </c>
    </row>
    <row r="6541" spans="16:19" x14ac:dyDescent="0.25">
      <c r="P6541" s="13">
        <v>103.4499999999954</v>
      </c>
      <c r="Q6541" s="13">
        <f t="shared" si="179"/>
        <v>6207</v>
      </c>
      <c r="R6541" s="14">
        <v>342.22222222224161</v>
      </c>
      <c r="S6541">
        <v>99.014239830069101</v>
      </c>
    </row>
    <row r="6542" spans="16:19" x14ac:dyDescent="0.25">
      <c r="P6542" s="13">
        <v>103.46666666666206</v>
      </c>
      <c r="Q6542" s="13">
        <f t="shared" si="179"/>
        <v>6208</v>
      </c>
      <c r="R6542" s="14">
        <v>366.66666666668743</v>
      </c>
      <c r="S6542">
        <v>99.095065927568498</v>
      </c>
    </row>
    <row r="6543" spans="16:19" x14ac:dyDescent="0.25">
      <c r="P6543" s="13">
        <v>103.48333333332873</v>
      </c>
      <c r="Q6543" s="13">
        <f t="shared" si="179"/>
        <v>6209</v>
      </c>
      <c r="R6543" s="14">
        <v>391.11111111113325</v>
      </c>
      <c r="S6543">
        <v>99.633353696771962</v>
      </c>
    </row>
    <row r="6544" spans="16:19" x14ac:dyDescent="0.25">
      <c r="P6544" s="13">
        <v>103.4999999999954</v>
      </c>
      <c r="Q6544" s="13">
        <f t="shared" si="179"/>
        <v>6210</v>
      </c>
      <c r="R6544" s="14">
        <v>415.55555555557896</v>
      </c>
      <c r="S6544">
        <v>100.88113565509109</v>
      </c>
    </row>
    <row r="6545" spans="16:19" x14ac:dyDescent="0.25">
      <c r="P6545" s="13">
        <v>103.51666666666206</v>
      </c>
      <c r="Q6545" s="13">
        <f t="shared" si="179"/>
        <v>6211</v>
      </c>
      <c r="R6545" s="14">
        <v>440.00000000002478</v>
      </c>
      <c r="S6545">
        <v>101.67157202475339</v>
      </c>
    </row>
    <row r="6546" spans="16:19" x14ac:dyDescent="0.25">
      <c r="P6546" s="13">
        <v>103.53333333332873</v>
      </c>
      <c r="Q6546" s="13">
        <f t="shared" si="179"/>
        <v>6212</v>
      </c>
      <c r="R6546" s="14">
        <v>464.44444444447066</v>
      </c>
      <c r="S6546">
        <v>102.15504984241132</v>
      </c>
    </row>
    <row r="6547" spans="16:19" x14ac:dyDescent="0.25">
      <c r="P6547" s="13">
        <v>103.54999999999539</v>
      </c>
      <c r="Q6547" s="13">
        <f t="shared" si="179"/>
        <v>6213</v>
      </c>
      <c r="R6547" s="14">
        <v>488.88888888891643</v>
      </c>
      <c r="S6547">
        <v>103.10811669338989</v>
      </c>
    </row>
    <row r="6548" spans="16:19" x14ac:dyDescent="0.25">
      <c r="P6548" s="13">
        <v>103.56666666666206</v>
      </c>
      <c r="Q6548" s="13">
        <f t="shared" si="179"/>
        <v>6214</v>
      </c>
      <c r="R6548" s="14">
        <v>513.33333333336236</v>
      </c>
      <c r="S6548">
        <v>103.81896245574703</v>
      </c>
    </row>
    <row r="6549" spans="16:19" x14ac:dyDescent="0.25">
      <c r="P6549" s="13">
        <v>103.58333333332872</v>
      </c>
      <c r="Q6549" s="13">
        <f t="shared" si="179"/>
        <v>6215</v>
      </c>
      <c r="R6549" s="14">
        <v>537.77777777780807</v>
      </c>
      <c r="S6549">
        <v>104.7943076884054</v>
      </c>
    </row>
    <row r="6550" spans="16:19" x14ac:dyDescent="0.25">
      <c r="P6550" s="13">
        <v>103.59999999999539</v>
      </c>
      <c r="Q6550" s="13">
        <f t="shared" si="179"/>
        <v>6216</v>
      </c>
      <c r="R6550" s="14">
        <v>562.222222222254</v>
      </c>
      <c r="S6550">
        <v>105.87803940191887</v>
      </c>
    </row>
    <row r="6551" spans="16:19" x14ac:dyDescent="0.25">
      <c r="P6551" s="13">
        <v>103.61666666666206</v>
      </c>
      <c r="Q6551" s="13">
        <f t="shared" si="179"/>
        <v>6217</v>
      </c>
      <c r="R6551" s="14">
        <v>586.66666666669971</v>
      </c>
      <c r="S6551">
        <v>107.2127626537585</v>
      </c>
    </row>
    <row r="6552" spans="16:19" x14ac:dyDescent="0.25">
      <c r="P6552" s="13">
        <v>103.63333333332872</v>
      </c>
      <c r="Q6552" s="13">
        <f t="shared" si="179"/>
        <v>6218</v>
      </c>
      <c r="R6552" s="14">
        <v>611.11111111114553</v>
      </c>
      <c r="S6552">
        <v>108.07590076689318</v>
      </c>
    </row>
    <row r="6553" spans="16:19" x14ac:dyDescent="0.25">
      <c r="P6553" s="13">
        <v>103.64999999999539</v>
      </c>
      <c r="Q6553" s="13">
        <f t="shared" si="179"/>
        <v>6219</v>
      </c>
      <c r="R6553" s="14">
        <v>623.3333333333685</v>
      </c>
      <c r="S6553">
        <v>110.1528407044401</v>
      </c>
    </row>
    <row r="6554" spans="16:19" x14ac:dyDescent="0.25">
      <c r="P6554" s="13">
        <v>103.66666666666205</v>
      </c>
      <c r="Q6554" s="13">
        <f t="shared" si="179"/>
        <v>6220</v>
      </c>
      <c r="R6554" s="14">
        <v>635.55555555559135</v>
      </c>
      <c r="S6554">
        <v>111.55102525603758</v>
      </c>
    </row>
    <row r="6555" spans="16:19" x14ac:dyDescent="0.25">
      <c r="P6555" s="13">
        <v>103.68333333332872</v>
      </c>
      <c r="Q6555" s="13">
        <f t="shared" si="179"/>
        <v>6221</v>
      </c>
      <c r="R6555" s="14">
        <v>647.77777777781421</v>
      </c>
      <c r="S6555">
        <v>111.94455159378302</v>
      </c>
    </row>
    <row r="6556" spans="16:19" x14ac:dyDescent="0.25">
      <c r="P6556" s="13">
        <v>103.69999999999538</v>
      </c>
      <c r="Q6556" s="13">
        <f t="shared" si="179"/>
        <v>6222</v>
      </c>
      <c r="R6556" s="14">
        <v>660.00000000003718</v>
      </c>
      <c r="S6556">
        <v>111.80216529741814</v>
      </c>
    </row>
    <row r="6557" spans="16:19" x14ac:dyDescent="0.25">
      <c r="P6557" s="13">
        <v>103.71666666666205</v>
      </c>
      <c r="Q6557" s="13">
        <f t="shared" si="179"/>
        <v>6223</v>
      </c>
      <c r="R6557" s="14">
        <v>672.22222222226014</v>
      </c>
      <c r="S6557">
        <v>112.32582111801646</v>
      </c>
    </row>
    <row r="6558" spans="16:19" x14ac:dyDescent="0.25">
      <c r="P6558" s="13">
        <v>103.73333333332872</v>
      </c>
      <c r="Q6558" s="13">
        <f t="shared" si="179"/>
        <v>6224</v>
      </c>
      <c r="R6558" s="14">
        <v>684.444444444483</v>
      </c>
      <c r="S6558">
        <v>112.19458594782596</v>
      </c>
    </row>
    <row r="6559" spans="16:19" x14ac:dyDescent="0.25">
      <c r="P6559" s="13">
        <v>103.74999999999538</v>
      </c>
      <c r="Q6559" s="13">
        <f t="shared" si="179"/>
        <v>6225</v>
      </c>
      <c r="R6559" s="14">
        <v>696.66666666670585</v>
      </c>
      <c r="S6559">
        <v>112.09109195208622</v>
      </c>
    </row>
    <row r="6560" spans="16:19" x14ac:dyDescent="0.25">
      <c r="P6560" s="13">
        <v>103.76666666666205</v>
      </c>
      <c r="Q6560" s="13">
        <f t="shared" si="179"/>
        <v>6226</v>
      </c>
      <c r="R6560" s="14">
        <v>708.88888888892882</v>
      </c>
      <c r="S6560">
        <v>111.38611810889884</v>
      </c>
    </row>
    <row r="6561" spans="16:19" x14ac:dyDescent="0.25">
      <c r="P6561" s="13">
        <v>103.78333333332871</v>
      </c>
      <c r="Q6561" s="13">
        <f t="shared" si="179"/>
        <v>6227</v>
      </c>
      <c r="R6561" s="14">
        <v>721.11111111115179</v>
      </c>
      <c r="S6561">
        <v>110.04987250489404</v>
      </c>
    </row>
    <row r="6562" spans="16:19" x14ac:dyDescent="0.25">
      <c r="P6562" s="13">
        <v>103.79999999999538</v>
      </c>
      <c r="Q6562" s="13">
        <f t="shared" si="179"/>
        <v>6228</v>
      </c>
      <c r="R6562" s="14">
        <v>721.11111111115179</v>
      </c>
      <c r="S6562">
        <v>108.2354893738715</v>
      </c>
    </row>
    <row r="6563" spans="16:19" x14ac:dyDescent="0.25">
      <c r="P6563" s="13">
        <v>103.81666666666204</v>
      </c>
      <c r="Q6563" s="13">
        <f t="shared" si="179"/>
        <v>6229</v>
      </c>
      <c r="R6563" s="14">
        <v>721.11111111115179</v>
      </c>
      <c r="S6563">
        <v>106.32377002042797</v>
      </c>
    </row>
    <row r="6564" spans="16:19" x14ac:dyDescent="0.25">
      <c r="P6564" s="13">
        <v>103.83333333332871</v>
      </c>
      <c r="Q6564" s="13">
        <f t="shared" si="179"/>
        <v>6230</v>
      </c>
      <c r="R6564" s="14">
        <v>721.11111111115179</v>
      </c>
      <c r="S6564">
        <v>104.78843408213147</v>
      </c>
    </row>
    <row r="6565" spans="16:19" x14ac:dyDescent="0.25">
      <c r="P6565" s="13">
        <v>103.84999999999538</v>
      </c>
      <c r="Q6565" s="13">
        <f t="shared" si="179"/>
        <v>6231</v>
      </c>
      <c r="R6565" s="14">
        <v>733.33333333337464</v>
      </c>
      <c r="S6565">
        <v>103.45491066004809</v>
      </c>
    </row>
    <row r="6566" spans="16:19" x14ac:dyDescent="0.25">
      <c r="P6566" s="13">
        <v>103.86666666666204</v>
      </c>
      <c r="Q6566" s="13">
        <f t="shared" si="179"/>
        <v>6232</v>
      </c>
      <c r="R6566" s="14">
        <v>733.33333333337464</v>
      </c>
      <c r="S6566">
        <v>102.75383616495203</v>
      </c>
    </row>
    <row r="6567" spans="16:19" x14ac:dyDescent="0.25">
      <c r="P6567" s="13">
        <v>103.88333333332871</v>
      </c>
      <c r="Q6567" s="13">
        <f t="shared" si="179"/>
        <v>6233</v>
      </c>
      <c r="R6567" s="14">
        <v>733.33333333337464</v>
      </c>
      <c r="S6567">
        <v>102.13672470146153</v>
      </c>
    </row>
    <row r="6568" spans="16:19" x14ac:dyDescent="0.25">
      <c r="P6568" s="13">
        <v>103.89999999999537</v>
      </c>
      <c r="Q6568" s="13">
        <f t="shared" si="179"/>
        <v>6234</v>
      </c>
      <c r="R6568" s="14">
        <v>708.88888888892882</v>
      </c>
      <c r="S6568">
        <v>101.02922127135344</v>
      </c>
    </row>
    <row r="6569" spans="16:19" x14ac:dyDescent="0.25">
      <c r="P6569" s="13">
        <v>103.91666666666204</v>
      </c>
      <c r="Q6569" s="13">
        <f t="shared" si="179"/>
        <v>6235</v>
      </c>
      <c r="R6569" s="14">
        <v>696.66666666670585</v>
      </c>
      <c r="S6569">
        <v>100.04544843077845</v>
      </c>
    </row>
    <row r="6570" spans="16:19" x14ac:dyDescent="0.25">
      <c r="P6570" s="13">
        <v>103.9333333333287</v>
      </c>
      <c r="Q6570" s="13">
        <f t="shared" si="179"/>
        <v>6236</v>
      </c>
      <c r="R6570" s="14">
        <v>684.444444444483</v>
      </c>
      <c r="S6570">
        <v>98.959907870528113</v>
      </c>
    </row>
    <row r="6571" spans="16:19" x14ac:dyDescent="0.25">
      <c r="P6571" s="13">
        <v>103.94999999999537</v>
      </c>
      <c r="Q6571" s="13">
        <f t="shared" si="179"/>
        <v>6237</v>
      </c>
      <c r="R6571" s="14">
        <v>672.22222222226014</v>
      </c>
      <c r="S6571">
        <v>98.102959104702464</v>
      </c>
    </row>
    <row r="6572" spans="16:19" x14ac:dyDescent="0.25">
      <c r="P6572" s="13">
        <v>103.96666666666204</v>
      </c>
      <c r="Q6572" s="13">
        <f t="shared" si="179"/>
        <v>6238</v>
      </c>
      <c r="R6572" s="14">
        <v>647.77777777781421</v>
      </c>
      <c r="S6572">
        <v>98.328846896074367</v>
      </c>
    </row>
    <row r="6573" spans="16:19" x14ac:dyDescent="0.25">
      <c r="P6573" s="13">
        <v>103.9833333333287</v>
      </c>
      <c r="Q6573" s="13">
        <f t="shared" si="179"/>
        <v>6239</v>
      </c>
      <c r="R6573" s="14">
        <v>623.3333333333685</v>
      </c>
      <c r="S6573">
        <v>98.377255110171689</v>
      </c>
    </row>
    <row r="6574" spans="16:19" x14ac:dyDescent="0.25">
      <c r="P6574" s="13">
        <v>103.99999999999537</v>
      </c>
      <c r="Q6574" s="13">
        <f t="shared" si="179"/>
        <v>6240</v>
      </c>
      <c r="R6574" s="14">
        <v>611.11111111114565</v>
      </c>
      <c r="S6574">
        <v>98.543015893305949</v>
      </c>
    </row>
    <row r="6575" spans="16:19" x14ac:dyDescent="0.25">
      <c r="P6575" s="13">
        <v>104.01666666666203</v>
      </c>
      <c r="Q6575" s="13">
        <f t="shared" si="179"/>
        <v>6241</v>
      </c>
      <c r="R6575" s="14">
        <v>598.88888888892268</v>
      </c>
      <c r="S6575">
        <v>98.614901840290216</v>
      </c>
    </row>
    <row r="6576" spans="16:19" x14ac:dyDescent="0.25">
      <c r="P6576" s="13">
        <v>104.0333333333287</v>
      </c>
      <c r="Q6576" s="13">
        <f t="shared" si="179"/>
        <v>6242</v>
      </c>
      <c r="R6576" s="14">
        <v>586.66666666669971</v>
      </c>
      <c r="S6576">
        <v>99.091172247448625</v>
      </c>
    </row>
    <row r="6577" spans="16:19" x14ac:dyDescent="0.25">
      <c r="P6577" s="13">
        <v>104.04999999999536</v>
      </c>
      <c r="Q6577" s="13">
        <f t="shared" si="179"/>
        <v>6243</v>
      </c>
      <c r="R6577" s="14">
        <v>562.222222222254</v>
      </c>
      <c r="S6577">
        <v>100.39724866194038</v>
      </c>
    </row>
    <row r="6578" spans="16:19" x14ac:dyDescent="0.25">
      <c r="P6578" s="13">
        <v>104.06666666666203</v>
      </c>
      <c r="Q6578" s="13">
        <f t="shared" si="179"/>
        <v>6244</v>
      </c>
      <c r="R6578" s="14">
        <v>537.77777777780807</v>
      </c>
      <c r="S6578">
        <v>101.41122800864068</v>
      </c>
    </row>
    <row r="6579" spans="16:19" x14ac:dyDescent="0.25">
      <c r="P6579" s="13">
        <v>104.0833333333287</v>
      </c>
      <c r="Q6579" s="13">
        <f t="shared" si="179"/>
        <v>6245</v>
      </c>
      <c r="R6579" s="14">
        <v>513.33333333336236</v>
      </c>
      <c r="S6579">
        <v>102.47324413067955</v>
      </c>
    </row>
    <row r="6580" spans="16:19" x14ac:dyDescent="0.25">
      <c r="P6580" s="13">
        <v>104.09999999999536</v>
      </c>
      <c r="Q6580" s="13">
        <f t="shared" si="179"/>
        <v>6246</v>
      </c>
      <c r="R6580" s="14">
        <v>501.11111111113939</v>
      </c>
      <c r="S6580">
        <v>103.5369097968892</v>
      </c>
    </row>
    <row r="6581" spans="16:19" x14ac:dyDescent="0.25">
      <c r="P6581" s="13">
        <v>104.11666666666203</v>
      </c>
      <c r="Q6581" s="13">
        <f t="shared" si="179"/>
        <v>6247</v>
      </c>
      <c r="R6581" s="14">
        <v>476.66666666669357</v>
      </c>
      <c r="S6581">
        <v>104.12780170663854</v>
      </c>
    </row>
    <row r="6582" spans="16:19" x14ac:dyDescent="0.25">
      <c r="P6582" s="13">
        <v>104.13333333332869</v>
      </c>
      <c r="Q6582" s="13">
        <f t="shared" si="179"/>
        <v>6248</v>
      </c>
      <c r="R6582" s="14">
        <v>452.22222222224775</v>
      </c>
      <c r="S6582">
        <v>104.00582550260546</v>
      </c>
    </row>
    <row r="6583" spans="16:19" x14ac:dyDescent="0.25">
      <c r="P6583" s="13">
        <v>104.14999999999536</v>
      </c>
      <c r="Q6583" s="13">
        <f t="shared" si="179"/>
        <v>6249</v>
      </c>
      <c r="R6583" s="14">
        <v>427.77777777780193</v>
      </c>
      <c r="S6583">
        <v>104.20158526892274</v>
      </c>
    </row>
    <row r="6584" spans="16:19" x14ac:dyDescent="0.25">
      <c r="P6584" s="13">
        <v>104.16666666666202</v>
      </c>
      <c r="Q6584" s="13">
        <f t="shared" si="179"/>
        <v>6250</v>
      </c>
      <c r="R6584" s="14">
        <v>403.33333333335611</v>
      </c>
      <c r="S6584">
        <v>106.10286814501889</v>
      </c>
    </row>
    <row r="6585" spans="16:19" x14ac:dyDescent="0.25">
      <c r="P6585" s="13">
        <v>104.18333333332869</v>
      </c>
      <c r="Q6585" s="13">
        <f t="shared" si="179"/>
        <v>6251</v>
      </c>
      <c r="R6585" s="14">
        <v>378.88888888891029</v>
      </c>
      <c r="S6585">
        <v>107.10744474747258</v>
      </c>
    </row>
    <row r="6586" spans="16:19" x14ac:dyDescent="0.25">
      <c r="P6586" s="13">
        <v>104.19999999999536</v>
      </c>
      <c r="Q6586" s="13">
        <f t="shared" si="179"/>
        <v>6252</v>
      </c>
      <c r="R6586" s="14">
        <v>354.44444444446452</v>
      </c>
      <c r="S6586">
        <v>107.81356970314107</v>
      </c>
    </row>
    <row r="6587" spans="16:19" x14ac:dyDescent="0.25">
      <c r="P6587" s="13">
        <v>104.21666666666202</v>
      </c>
      <c r="Q6587" s="13">
        <f t="shared" si="179"/>
        <v>6253</v>
      </c>
      <c r="R6587" s="14">
        <v>330.0000000000187</v>
      </c>
      <c r="S6587">
        <v>107.53992683350666</v>
      </c>
    </row>
    <row r="6588" spans="16:19" x14ac:dyDescent="0.25">
      <c r="P6588" s="13">
        <v>104.23333333332869</v>
      </c>
      <c r="Q6588" s="13">
        <f t="shared" si="179"/>
        <v>6254</v>
      </c>
      <c r="R6588" s="14">
        <v>305.55555555557282</v>
      </c>
      <c r="S6588">
        <v>105.18638070720401</v>
      </c>
    </row>
    <row r="6589" spans="16:19" x14ac:dyDescent="0.25">
      <c r="P6589" s="13">
        <v>104.24999999999535</v>
      </c>
      <c r="Q6589" s="13">
        <f t="shared" si="179"/>
        <v>6255</v>
      </c>
      <c r="R6589" s="14">
        <v>281.111111111127</v>
      </c>
      <c r="S6589">
        <v>104.55511727833178</v>
      </c>
    </row>
    <row r="6590" spans="16:19" x14ac:dyDescent="0.25">
      <c r="P6590" s="13">
        <v>104.26666666666202</v>
      </c>
      <c r="Q6590" s="13">
        <f t="shared" si="179"/>
        <v>6256</v>
      </c>
      <c r="R6590" s="14">
        <v>256.66666666668118</v>
      </c>
      <c r="S6590">
        <v>104.10495429839968</v>
      </c>
    </row>
    <row r="6591" spans="16:19" x14ac:dyDescent="0.25">
      <c r="P6591" s="13">
        <v>104.28333333332868</v>
      </c>
      <c r="Q6591" s="13">
        <f t="shared" si="179"/>
        <v>6257</v>
      </c>
      <c r="R6591" s="14">
        <v>220.00000000001245</v>
      </c>
      <c r="S6591">
        <v>103.88454528503161</v>
      </c>
    </row>
    <row r="6592" spans="16:19" x14ac:dyDescent="0.25">
      <c r="P6592" s="13">
        <v>104.29999999999535</v>
      </c>
      <c r="Q6592" s="13">
        <f t="shared" si="179"/>
        <v>6258</v>
      </c>
      <c r="R6592" s="14">
        <v>195.5555555555666</v>
      </c>
      <c r="S6592">
        <v>104.75154178893219</v>
      </c>
    </row>
    <row r="6593" spans="16:19" x14ac:dyDescent="0.25">
      <c r="P6593" s="13">
        <v>104.31666666666202</v>
      </c>
      <c r="Q6593" s="13">
        <f t="shared" si="179"/>
        <v>6259</v>
      </c>
      <c r="R6593" s="14">
        <v>158.88888888889787</v>
      </c>
      <c r="S6593">
        <v>106.46995799677076</v>
      </c>
    </row>
    <row r="6594" spans="16:19" x14ac:dyDescent="0.25">
      <c r="P6594" s="13">
        <v>104.33333333332868</v>
      </c>
      <c r="Q6594" s="13">
        <f t="shared" si="179"/>
        <v>6260</v>
      </c>
      <c r="R6594" s="14">
        <v>134.44444444445205</v>
      </c>
      <c r="S6594">
        <v>107.14051909299205</v>
      </c>
    </row>
    <row r="6595" spans="16:19" x14ac:dyDescent="0.25">
      <c r="P6595" s="13">
        <v>104.34999999999535</v>
      </c>
      <c r="Q6595" s="13">
        <f t="shared" si="179"/>
        <v>6261</v>
      </c>
      <c r="R6595" s="14">
        <v>110.00000000000621</v>
      </c>
      <c r="S6595">
        <v>104.72544819426626</v>
      </c>
    </row>
    <row r="6596" spans="16:19" x14ac:dyDescent="0.25">
      <c r="P6596" s="13">
        <v>104.36666666666201</v>
      </c>
      <c r="Q6596" s="13">
        <f t="shared" si="179"/>
        <v>6262</v>
      </c>
      <c r="R6596" s="14">
        <v>73.333333333337492</v>
      </c>
      <c r="S6596">
        <v>103.5795780137594</v>
      </c>
    </row>
    <row r="6597" spans="16:19" x14ac:dyDescent="0.25">
      <c r="P6597" s="13">
        <v>104.38333333332868</v>
      </c>
      <c r="Q6597" s="13">
        <f t="shared" ref="Q6597:Q6660" si="180">ROUND(P6597*60,0)</f>
        <v>6263</v>
      </c>
      <c r="R6597" s="14">
        <v>48.88888888889165</v>
      </c>
      <c r="S6597">
        <v>102.73986512620684</v>
      </c>
    </row>
    <row r="6598" spans="16:19" x14ac:dyDescent="0.25">
      <c r="P6598" s="13">
        <v>104.39999999999534</v>
      </c>
      <c r="Q6598" s="13">
        <f t="shared" si="180"/>
        <v>6264</v>
      </c>
      <c r="R6598" s="14">
        <v>48.888888888891664</v>
      </c>
      <c r="S6598">
        <v>102.57128872348484</v>
      </c>
    </row>
    <row r="6599" spans="16:19" x14ac:dyDescent="0.25">
      <c r="P6599" s="13">
        <v>104.41666666666201</v>
      </c>
      <c r="Q6599" s="13">
        <f t="shared" si="180"/>
        <v>6265</v>
      </c>
      <c r="R6599" s="14">
        <v>24.444444444445828</v>
      </c>
      <c r="S6599">
        <v>103.99750479762783</v>
      </c>
    </row>
    <row r="6600" spans="16:19" x14ac:dyDescent="0.25">
      <c r="P6600" s="13">
        <v>104.43333333332868</v>
      </c>
      <c r="Q6600" s="13">
        <f t="shared" si="180"/>
        <v>6266</v>
      </c>
      <c r="R6600" s="14">
        <v>12.222222222222904</v>
      </c>
      <c r="S6600">
        <v>104.46808498562787</v>
      </c>
    </row>
    <row r="6601" spans="16:19" x14ac:dyDescent="0.25">
      <c r="P6601" s="13">
        <v>104.44999999999534</v>
      </c>
      <c r="Q6601" s="13">
        <f t="shared" si="180"/>
        <v>6267</v>
      </c>
      <c r="R6601" s="14">
        <v>0</v>
      </c>
      <c r="S6601">
        <v>104.854189307083</v>
      </c>
    </row>
    <row r="6602" spans="16:19" x14ac:dyDescent="0.25">
      <c r="P6602" s="13">
        <v>104.46666666666201</v>
      </c>
      <c r="Q6602" s="13">
        <f t="shared" si="180"/>
        <v>6268</v>
      </c>
      <c r="R6602" s="14">
        <v>-12.222222222222925</v>
      </c>
      <c r="S6602">
        <v>104.81301488039364</v>
      </c>
    </row>
    <row r="6603" spans="16:19" x14ac:dyDescent="0.25">
      <c r="P6603" s="13">
        <v>104.48333333332867</v>
      </c>
      <c r="Q6603" s="13">
        <f t="shared" si="180"/>
        <v>6269</v>
      </c>
      <c r="R6603" s="14">
        <v>-24.444444444445843</v>
      </c>
      <c r="S6603">
        <v>104.24857654174808</v>
      </c>
    </row>
    <row r="6604" spans="16:19" x14ac:dyDescent="0.25">
      <c r="P6604" s="13">
        <v>104.49999999999534</v>
      </c>
      <c r="Q6604" s="13">
        <f t="shared" si="180"/>
        <v>6270</v>
      </c>
      <c r="R6604" s="14">
        <v>-36.66666666666876</v>
      </c>
      <c r="S6604">
        <v>102.96450926611178</v>
      </c>
    </row>
    <row r="6605" spans="16:19" x14ac:dyDescent="0.25">
      <c r="P6605" s="13">
        <v>104.516666666662</v>
      </c>
      <c r="Q6605" s="13">
        <f t="shared" si="180"/>
        <v>6271</v>
      </c>
      <c r="R6605" s="14">
        <v>-48.888888888891671</v>
      </c>
      <c r="S6605">
        <v>100.89653789387805</v>
      </c>
    </row>
    <row r="6606" spans="16:19" x14ac:dyDescent="0.25">
      <c r="P6606" s="13">
        <v>104.53333333332867</v>
      </c>
      <c r="Q6606" s="13">
        <f t="shared" si="180"/>
        <v>6272</v>
      </c>
      <c r="R6606" s="14">
        <v>-61.111111111114589</v>
      </c>
      <c r="S6606">
        <v>99.981576352085099</v>
      </c>
    </row>
    <row r="6607" spans="16:19" x14ac:dyDescent="0.25">
      <c r="P6607" s="13">
        <v>104.54999999999534</v>
      </c>
      <c r="Q6607" s="13">
        <f t="shared" si="180"/>
        <v>6273</v>
      </c>
      <c r="R6607" s="14">
        <v>-61.111111111114589</v>
      </c>
      <c r="S6607">
        <v>98.994067864193596</v>
      </c>
    </row>
    <row r="6608" spans="16:19" x14ac:dyDescent="0.25">
      <c r="P6608" s="13">
        <v>104.566666666662</v>
      </c>
      <c r="Q6608" s="13">
        <f t="shared" si="180"/>
        <v>6274</v>
      </c>
      <c r="R6608" s="14">
        <v>-61.111111111114589</v>
      </c>
      <c r="S6608">
        <v>97.479565401557664</v>
      </c>
    </row>
    <row r="6609" spans="16:19" x14ac:dyDescent="0.25">
      <c r="P6609" s="13">
        <v>104.58333333332867</v>
      </c>
      <c r="Q6609" s="13">
        <f t="shared" si="180"/>
        <v>6275</v>
      </c>
      <c r="R6609" s="14">
        <v>-61.111111111114589</v>
      </c>
      <c r="S6609">
        <v>95.681745271450893</v>
      </c>
    </row>
    <row r="6610" spans="16:19" x14ac:dyDescent="0.25">
      <c r="P6610" s="13">
        <v>104.59999999999533</v>
      </c>
      <c r="Q6610" s="13">
        <f t="shared" si="180"/>
        <v>6276</v>
      </c>
      <c r="R6610" s="14">
        <v>-73.333333333337492</v>
      </c>
      <c r="S6610">
        <v>94.494836806427088</v>
      </c>
    </row>
    <row r="6611" spans="16:19" x14ac:dyDescent="0.25">
      <c r="P6611" s="13">
        <v>104.616666666662</v>
      </c>
      <c r="Q6611" s="13">
        <f t="shared" si="180"/>
        <v>6277</v>
      </c>
      <c r="R6611" s="14">
        <v>-73.333333333337492</v>
      </c>
      <c r="S6611">
        <v>94.454540802103693</v>
      </c>
    </row>
    <row r="6612" spans="16:19" x14ac:dyDescent="0.25">
      <c r="P6612" s="13">
        <v>104.63333333332866</v>
      </c>
      <c r="Q6612" s="13">
        <f t="shared" si="180"/>
        <v>6278</v>
      </c>
      <c r="R6612" s="14">
        <v>-73.333333333337492</v>
      </c>
      <c r="S6612">
        <v>94.310286697536611</v>
      </c>
    </row>
    <row r="6613" spans="16:19" x14ac:dyDescent="0.25">
      <c r="P6613" s="13">
        <v>104.64999999999533</v>
      </c>
      <c r="Q6613" s="13">
        <f t="shared" si="180"/>
        <v>6279</v>
      </c>
      <c r="R6613" s="14">
        <v>-61.111111111114589</v>
      </c>
      <c r="S6613">
        <v>94.47250903826702</v>
      </c>
    </row>
    <row r="6614" spans="16:19" x14ac:dyDescent="0.25">
      <c r="P6614" s="13">
        <v>104.666666666662</v>
      </c>
      <c r="Q6614" s="13">
        <f t="shared" si="180"/>
        <v>6280</v>
      </c>
      <c r="R6614" s="14">
        <v>-61.111111111114589</v>
      </c>
      <c r="S6614">
        <v>93.979703661009239</v>
      </c>
    </row>
    <row r="6615" spans="16:19" x14ac:dyDescent="0.25">
      <c r="P6615" s="13">
        <v>104.68333333332866</v>
      </c>
      <c r="Q6615" s="13">
        <f t="shared" si="180"/>
        <v>6281</v>
      </c>
      <c r="R6615" s="14">
        <v>-61.111111111114589</v>
      </c>
      <c r="S6615">
        <v>94.02910550639578</v>
      </c>
    </row>
    <row r="6616" spans="16:19" x14ac:dyDescent="0.25">
      <c r="P6616" s="13">
        <v>104.69999999999533</v>
      </c>
      <c r="Q6616" s="13">
        <f t="shared" si="180"/>
        <v>6282</v>
      </c>
      <c r="R6616" s="14">
        <v>-61.111111111114589</v>
      </c>
      <c r="S6616">
        <v>94.412758072376533</v>
      </c>
    </row>
    <row r="6617" spans="16:19" x14ac:dyDescent="0.25">
      <c r="P6617" s="13">
        <v>104.71666666666199</v>
      </c>
      <c r="Q6617" s="13">
        <f t="shared" si="180"/>
        <v>6283</v>
      </c>
      <c r="R6617" s="14">
        <v>-48.888888888891664</v>
      </c>
      <c r="S6617">
        <v>95.549783705325652</v>
      </c>
    </row>
    <row r="6618" spans="16:19" x14ac:dyDescent="0.25">
      <c r="P6618" s="13">
        <v>104.73333333332866</v>
      </c>
      <c r="Q6618" s="13">
        <f t="shared" si="180"/>
        <v>6284</v>
      </c>
      <c r="R6618" s="14">
        <v>-36.666666666668746</v>
      </c>
      <c r="S6618">
        <v>96.228721150495801</v>
      </c>
    </row>
    <row r="6619" spans="16:19" x14ac:dyDescent="0.25">
      <c r="P6619" s="13">
        <v>104.74999999999532</v>
      </c>
      <c r="Q6619" s="13">
        <f t="shared" si="180"/>
        <v>6285</v>
      </c>
      <c r="R6619" s="14">
        <v>-36.666666666668746</v>
      </c>
      <c r="S6619">
        <v>96.606350338132444</v>
      </c>
    </row>
    <row r="6620" spans="16:19" x14ac:dyDescent="0.25">
      <c r="P6620" s="13">
        <v>104.76666666666199</v>
      </c>
      <c r="Q6620" s="13">
        <f t="shared" si="180"/>
        <v>6286</v>
      </c>
      <c r="R6620" s="14">
        <v>-36.666666666668746</v>
      </c>
      <c r="S6620">
        <v>97.031734539072687</v>
      </c>
    </row>
    <row r="6621" spans="16:19" x14ac:dyDescent="0.25">
      <c r="P6621" s="13">
        <v>104.78333333332866</v>
      </c>
      <c r="Q6621" s="13">
        <f t="shared" si="180"/>
        <v>6287</v>
      </c>
      <c r="R6621" s="14">
        <v>-24.444444444445825</v>
      </c>
      <c r="S6621">
        <v>97.415004409186722</v>
      </c>
    </row>
    <row r="6622" spans="16:19" x14ac:dyDescent="0.25">
      <c r="P6622" s="13">
        <v>104.79999999999532</v>
      </c>
      <c r="Q6622" s="13">
        <f t="shared" si="180"/>
        <v>6288</v>
      </c>
      <c r="R6622" s="14">
        <v>-24.444444444445825</v>
      </c>
      <c r="S6622">
        <v>97.98289323001211</v>
      </c>
    </row>
    <row r="6623" spans="16:19" x14ac:dyDescent="0.25">
      <c r="P6623" s="13">
        <v>104.81666666666199</v>
      </c>
      <c r="Q6623" s="13">
        <f t="shared" si="180"/>
        <v>6289</v>
      </c>
      <c r="R6623" s="14">
        <v>-12.222222222222911</v>
      </c>
      <c r="S6623">
        <v>97.833517754116869</v>
      </c>
    </row>
    <row r="6624" spans="16:19" x14ac:dyDescent="0.25">
      <c r="P6624" s="13">
        <v>104.83333333332865</v>
      </c>
      <c r="Q6624" s="13">
        <f t="shared" si="180"/>
        <v>6290</v>
      </c>
      <c r="R6624" s="14">
        <v>-12.222222222222911</v>
      </c>
      <c r="S6624">
        <v>97.898910537665728</v>
      </c>
    </row>
    <row r="6625" spans="16:19" x14ac:dyDescent="0.25">
      <c r="P6625" s="13">
        <v>104.84999999999532</v>
      </c>
      <c r="Q6625" s="13">
        <f t="shared" si="180"/>
        <v>6291</v>
      </c>
      <c r="R6625" s="14">
        <v>-12.222222222222911</v>
      </c>
      <c r="S6625">
        <v>98.595053023816405</v>
      </c>
    </row>
    <row r="6626" spans="16:19" x14ac:dyDescent="0.25">
      <c r="P6626" s="13">
        <v>104.86666666666198</v>
      </c>
      <c r="Q6626" s="13">
        <f t="shared" si="180"/>
        <v>6292</v>
      </c>
      <c r="R6626" s="14">
        <v>0</v>
      </c>
      <c r="S6626">
        <v>97.673775008378456</v>
      </c>
    </row>
    <row r="6627" spans="16:19" x14ac:dyDescent="0.25">
      <c r="P6627" s="13">
        <v>104.88333333332865</v>
      </c>
      <c r="Q6627" s="13">
        <f t="shared" si="180"/>
        <v>6293</v>
      </c>
      <c r="R6627" s="14">
        <v>4.9343245538895844E-15</v>
      </c>
      <c r="S6627">
        <v>97.26150094185563</v>
      </c>
    </row>
    <row r="6628" spans="16:19" x14ac:dyDescent="0.25">
      <c r="P6628" s="13">
        <v>104.89999999999532</v>
      </c>
      <c r="Q6628" s="13">
        <f t="shared" si="180"/>
        <v>6294</v>
      </c>
      <c r="R6628" s="14">
        <v>4.9343245538895844E-15</v>
      </c>
      <c r="S6628">
        <v>96.240246570699881</v>
      </c>
    </row>
    <row r="6629" spans="16:19" x14ac:dyDescent="0.25">
      <c r="P6629" s="13">
        <v>104.91666666666198</v>
      </c>
      <c r="Q6629" s="13">
        <f t="shared" si="180"/>
        <v>6295</v>
      </c>
      <c r="R6629" s="14">
        <v>12.222222222222921</v>
      </c>
      <c r="S6629">
        <v>95.384349521187104</v>
      </c>
    </row>
    <row r="6630" spans="16:19" x14ac:dyDescent="0.25">
      <c r="P6630" s="13">
        <v>104.93333333332865</v>
      </c>
      <c r="Q6630" s="13">
        <f t="shared" si="180"/>
        <v>6296</v>
      </c>
      <c r="R6630" s="14">
        <v>12.222222222222921</v>
      </c>
      <c r="S6630">
        <v>94.470113235487261</v>
      </c>
    </row>
    <row r="6631" spans="16:19" x14ac:dyDescent="0.25">
      <c r="P6631" s="13">
        <v>104.94999999999531</v>
      </c>
      <c r="Q6631" s="13">
        <f t="shared" si="180"/>
        <v>6297</v>
      </c>
      <c r="R6631" s="14">
        <v>12.222222222222921</v>
      </c>
      <c r="S6631">
        <v>93.380761661071432</v>
      </c>
    </row>
    <row r="6632" spans="16:19" x14ac:dyDescent="0.25">
      <c r="P6632" s="13">
        <v>104.96666666666198</v>
      </c>
      <c r="Q6632" s="13">
        <f t="shared" si="180"/>
        <v>6298</v>
      </c>
      <c r="R6632" s="14">
        <v>24.444444444445836</v>
      </c>
      <c r="S6632">
        <v>91.786993955145334</v>
      </c>
    </row>
    <row r="6633" spans="16:19" x14ac:dyDescent="0.25">
      <c r="P6633" s="13">
        <v>104.98333333332864</v>
      </c>
      <c r="Q6633" s="13">
        <f t="shared" si="180"/>
        <v>6299</v>
      </c>
      <c r="R6633" s="14">
        <v>36.666666666668753</v>
      </c>
      <c r="S6633">
        <v>88.891064670556418</v>
      </c>
    </row>
    <row r="6634" spans="16:19" x14ac:dyDescent="0.25">
      <c r="P6634" s="13">
        <v>104.99999999999531</v>
      </c>
      <c r="Q6634" s="13">
        <f t="shared" si="180"/>
        <v>6300</v>
      </c>
      <c r="R6634" s="14">
        <v>36.666666666668753</v>
      </c>
      <c r="S6634">
        <v>86.117680722665654</v>
      </c>
    </row>
    <row r="6635" spans="16:19" x14ac:dyDescent="0.25">
      <c r="P6635" s="13">
        <v>105.01666666666198</v>
      </c>
      <c r="Q6635" s="13">
        <f t="shared" si="180"/>
        <v>6301</v>
      </c>
      <c r="R6635" s="14">
        <v>36.666666666668753</v>
      </c>
      <c r="S6635">
        <v>82.740633941602056</v>
      </c>
    </row>
    <row r="6636" spans="16:19" x14ac:dyDescent="0.25">
      <c r="P6636" s="13">
        <v>105.03333333332864</v>
      </c>
      <c r="Q6636" s="13">
        <f t="shared" si="180"/>
        <v>6302</v>
      </c>
      <c r="R6636" s="14">
        <v>48.888888888891664</v>
      </c>
      <c r="S6636">
        <v>79.063259440521037</v>
      </c>
    </row>
    <row r="6637" spans="16:19" x14ac:dyDescent="0.25">
      <c r="P6637" s="13">
        <v>105.04999999999531</v>
      </c>
      <c r="Q6637" s="13">
        <f t="shared" si="180"/>
        <v>6303</v>
      </c>
      <c r="R6637" s="14">
        <v>48.888888888891664</v>
      </c>
      <c r="S6637">
        <v>77.750633828232239</v>
      </c>
    </row>
    <row r="6638" spans="16:19" x14ac:dyDescent="0.25">
      <c r="P6638" s="13">
        <v>105.06666666666197</v>
      </c>
      <c r="Q6638" s="13">
        <f t="shared" si="180"/>
        <v>6304</v>
      </c>
      <c r="R6638" s="14">
        <v>61.111111111114589</v>
      </c>
      <c r="S6638">
        <v>76.283244011646559</v>
      </c>
    </row>
    <row r="6639" spans="16:19" x14ac:dyDescent="0.25">
      <c r="P6639" s="13">
        <v>105.08333333332864</v>
      </c>
      <c r="Q6639" s="13">
        <f t="shared" si="180"/>
        <v>6305</v>
      </c>
      <c r="R6639" s="14">
        <v>61.111111111114589</v>
      </c>
      <c r="S6639">
        <v>75.451535987401869</v>
      </c>
    </row>
    <row r="6640" spans="16:19" x14ac:dyDescent="0.25">
      <c r="P6640" s="13">
        <v>105.0999999999953</v>
      </c>
      <c r="Q6640" s="13">
        <f t="shared" si="180"/>
        <v>6306</v>
      </c>
      <c r="R6640" s="14">
        <v>61.111111111114589</v>
      </c>
      <c r="S6640">
        <v>73.581105244773809</v>
      </c>
    </row>
    <row r="6641" spans="16:19" x14ac:dyDescent="0.25">
      <c r="P6641" s="13">
        <v>105.11666666666197</v>
      </c>
      <c r="Q6641" s="13">
        <f t="shared" si="180"/>
        <v>6307</v>
      </c>
      <c r="R6641" s="14">
        <v>73.333333333337492</v>
      </c>
      <c r="S6641">
        <v>72.188938373915079</v>
      </c>
    </row>
    <row r="6642" spans="16:19" x14ac:dyDescent="0.25">
      <c r="P6642" s="13">
        <v>105.13333333332864</v>
      </c>
      <c r="Q6642" s="13">
        <f t="shared" si="180"/>
        <v>6308</v>
      </c>
      <c r="R6642" s="14">
        <v>73.333333333337492</v>
      </c>
      <c r="S6642">
        <v>73.374934438237943</v>
      </c>
    </row>
    <row r="6643" spans="16:19" x14ac:dyDescent="0.25">
      <c r="P6643" s="13">
        <v>105.1499999999953</v>
      </c>
      <c r="Q6643" s="13">
        <f t="shared" si="180"/>
        <v>6309</v>
      </c>
      <c r="R6643" s="14">
        <v>61.111111111114589</v>
      </c>
      <c r="S6643">
        <v>74.728251689449195</v>
      </c>
    </row>
    <row r="6644" spans="16:19" x14ac:dyDescent="0.25">
      <c r="P6644" s="13">
        <v>105.16666666666197</v>
      </c>
      <c r="Q6644" s="13">
        <f t="shared" si="180"/>
        <v>6310</v>
      </c>
      <c r="R6644" s="14">
        <v>73.333333333337492</v>
      </c>
      <c r="S6644">
        <v>75.950608801758662</v>
      </c>
    </row>
    <row r="6645" spans="16:19" x14ac:dyDescent="0.25">
      <c r="P6645" s="13">
        <v>105.18333333332863</v>
      </c>
      <c r="Q6645" s="13">
        <f t="shared" si="180"/>
        <v>6311</v>
      </c>
      <c r="R6645" s="14">
        <v>73.333333333337492</v>
      </c>
      <c r="S6645">
        <v>76.511590911491723</v>
      </c>
    </row>
    <row r="6646" spans="16:19" x14ac:dyDescent="0.25">
      <c r="P6646" s="13">
        <v>105.1999999999953</v>
      </c>
      <c r="Q6646" s="13">
        <f t="shared" si="180"/>
        <v>6312</v>
      </c>
      <c r="R6646" s="14">
        <v>73.333333333337492</v>
      </c>
      <c r="S6646">
        <v>76.256355328682744</v>
      </c>
    </row>
    <row r="6647" spans="16:19" x14ac:dyDescent="0.25">
      <c r="P6647" s="13">
        <v>105.21666666666196</v>
      </c>
      <c r="Q6647" s="13">
        <f t="shared" si="180"/>
        <v>6313</v>
      </c>
      <c r="R6647" s="14">
        <v>73.333333333337492</v>
      </c>
      <c r="S6647">
        <v>76.336183641372898</v>
      </c>
    </row>
    <row r="6648" spans="16:19" x14ac:dyDescent="0.25">
      <c r="P6648" s="13">
        <v>105.23333333332863</v>
      </c>
      <c r="Q6648" s="13">
        <f t="shared" si="180"/>
        <v>6314</v>
      </c>
      <c r="R6648" s="14">
        <v>73.333333333337492</v>
      </c>
      <c r="S6648">
        <v>77.427375022378556</v>
      </c>
    </row>
    <row r="6649" spans="16:19" x14ac:dyDescent="0.25">
      <c r="P6649" s="13">
        <v>105.2499999999953</v>
      </c>
      <c r="Q6649" s="13">
        <f t="shared" si="180"/>
        <v>6315</v>
      </c>
      <c r="R6649" s="14">
        <v>73.333333333337492</v>
      </c>
      <c r="S6649">
        <v>77.346287302117929</v>
      </c>
    </row>
    <row r="6650" spans="16:19" x14ac:dyDescent="0.25">
      <c r="P6650" s="13">
        <v>105.26666666666196</v>
      </c>
      <c r="Q6650" s="13">
        <f t="shared" si="180"/>
        <v>6316</v>
      </c>
      <c r="R6650" s="14">
        <v>73.333333333337492</v>
      </c>
      <c r="S6650">
        <v>76.83286174882727</v>
      </c>
    </row>
    <row r="6651" spans="16:19" x14ac:dyDescent="0.25">
      <c r="P6651" s="13">
        <v>105.28333333332863</v>
      </c>
      <c r="Q6651" s="13">
        <f t="shared" si="180"/>
        <v>6317</v>
      </c>
      <c r="R6651" s="14">
        <v>73.333333333337492</v>
      </c>
      <c r="S6651">
        <v>76.199202606037574</v>
      </c>
    </row>
    <row r="6652" spans="16:19" x14ac:dyDescent="0.25">
      <c r="P6652" s="13">
        <v>105.29999999999529</v>
      </c>
      <c r="Q6652" s="13">
        <f t="shared" si="180"/>
        <v>6318</v>
      </c>
      <c r="R6652" s="14">
        <v>73.333333333337492</v>
      </c>
      <c r="S6652">
        <v>76.005927101041422</v>
      </c>
    </row>
    <row r="6653" spans="16:19" x14ac:dyDescent="0.25">
      <c r="P6653" s="13">
        <v>105.31666666666196</v>
      </c>
      <c r="Q6653" s="13">
        <f t="shared" si="180"/>
        <v>6319</v>
      </c>
      <c r="R6653" s="14">
        <v>73.333333333337492</v>
      </c>
      <c r="S6653">
        <v>73.687186865073201</v>
      </c>
    </row>
    <row r="6654" spans="16:19" x14ac:dyDescent="0.25">
      <c r="P6654" s="13">
        <v>105.33333333332862</v>
      </c>
      <c r="Q6654" s="13">
        <f t="shared" si="180"/>
        <v>6320</v>
      </c>
      <c r="R6654" s="14">
        <v>73.333333333337492</v>
      </c>
      <c r="S6654">
        <v>72.126160805529977</v>
      </c>
    </row>
    <row r="6655" spans="16:19" x14ac:dyDescent="0.25">
      <c r="P6655" s="13">
        <v>105.34999999999529</v>
      </c>
      <c r="Q6655" s="13">
        <f t="shared" si="180"/>
        <v>6321</v>
      </c>
      <c r="R6655" s="14">
        <v>73.333333333337492</v>
      </c>
      <c r="S6655">
        <v>70.106550238736361</v>
      </c>
    </row>
    <row r="6656" spans="16:19" x14ac:dyDescent="0.25">
      <c r="P6656" s="13">
        <v>105.36666666666196</v>
      </c>
      <c r="Q6656" s="13">
        <f t="shared" si="180"/>
        <v>6322</v>
      </c>
      <c r="R6656" s="14">
        <v>73.333333333337492</v>
      </c>
      <c r="S6656">
        <v>69.491542142260812</v>
      </c>
    </row>
    <row r="6657" spans="16:19" x14ac:dyDescent="0.25">
      <c r="P6657" s="13">
        <v>105.38333333332862</v>
      </c>
      <c r="Q6657" s="13">
        <f t="shared" si="180"/>
        <v>6323</v>
      </c>
      <c r="R6657" s="14">
        <v>73.333333333337492</v>
      </c>
      <c r="S6657">
        <v>69.865202694035588</v>
      </c>
    </row>
    <row r="6658" spans="16:19" x14ac:dyDescent="0.25">
      <c r="P6658" s="13">
        <v>105.39999999999529</v>
      </c>
      <c r="Q6658" s="13">
        <f t="shared" si="180"/>
        <v>6324</v>
      </c>
      <c r="R6658" s="14">
        <v>73.333333333337492</v>
      </c>
      <c r="S6658">
        <v>69.405809338539882</v>
      </c>
    </row>
    <row r="6659" spans="16:19" x14ac:dyDescent="0.25">
      <c r="P6659" s="13">
        <v>105.41666666666195</v>
      </c>
      <c r="Q6659" s="13">
        <f t="shared" si="180"/>
        <v>6325</v>
      </c>
      <c r="R6659" s="14">
        <v>73.333333333337492</v>
      </c>
      <c r="S6659">
        <v>67.023189734392432</v>
      </c>
    </row>
    <row r="6660" spans="16:19" x14ac:dyDescent="0.25">
      <c r="P6660" s="13">
        <v>105.43333333332862</v>
      </c>
      <c r="Q6660" s="13">
        <f t="shared" si="180"/>
        <v>6326</v>
      </c>
      <c r="R6660" s="14">
        <v>73.333333333337492</v>
      </c>
      <c r="S6660">
        <v>64.783630199556157</v>
      </c>
    </row>
    <row r="6661" spans="16:19" x14ac:dyDescent="0.25">
      <c r="P6661" s="13">
        <v>105.44999999999528</v>
      </c>
      <c r="Q6661" s="13">
        <f t="shared" ref="Q6661:Q6724" si="181">ROUND(P6661*60,0)</f>
        <v>6327</v>
      </c>
      <c r="R6661" s="14">
        <v>73.333333333337492</v>
      </c>
      <c r="S6661">
        <v>62.307372952699815</v>
      </c>
    </row>
    <row r="6662" spans="16:19" x14ac:dyDescent="0.25">
      <c r="P6662" s="13">
        <v>105.46666666666195</v>
      </c>
      <c r="Q6662" s="13">
        <f t="shared" si="181"/>
        <v>6328</v>
      </c>
      <c r="R6662" s="14">
        <v>73.333333333337492</v>
      </c>
      <c r="S6662">
        <v>61.241965893599748</v>
      </c>
    </row>
    <row r="6663" spans="16:19" x14ac:dyDescent="0.25">
      <c r="P6663" s="13">
        <v>105.48333333332862</v>
      </c>
      <c r="Q6663" s="13">
        <f t="shared" si="181"/>
        <v>6329</v>
      </c>
      <c r="R6663" s="14">
        <v>73.333333333337492</v>
      </c>
      <c r="S6663">
        <v>60.793496662812224</v>
      </c>
    </row>
    <row r="6664" spans="16:19" x14ac:dyDescent="0.25">
      <c r="P6664" s="13">
        <v>105.49999999999528</v>
      </c>
      <c r="Q6664" s="13">
        <f t="shared" si="181"/>
        <v>6330</v>
      </c>
      <c r="R6664" s="14">
        <v>73.333333333337492</v>
      </c>
      <c r="S6664">
        <v>60.853702708858791</v>
      </c>
    </row>
    <row r="6665" spans="16:19" x14ac:dyDescent="0.25">
      <c r="P6665" s="13">
        <v>105.51666666666195</v>
      </c>
      <c r="Q6665" s="13">
        <f t="shared" si="181"/>
        <v>6331</v>
      </c>
      <c r="R6665" s="14">
        <v>73.333333333337492</v>
      </c>
      <c r="S6665">
        <v>60.22819617942654</v>
      </c>
    </row>
    <row r="6666" spans="16:19" x14ac:dyDescent="0.25">
      <c r="P6666" s="13">
        <v>105.53333333332861</v>
      </c>
      <c r="Q6666" s="13">
        <f t="shared" si="181"/>
        <v>6332</v>
      </c>
      <c r="R6666" s="14">
        <v>61.111111111114589</v>
      </c>
      <c r="S6666">
        <v>59.796262035302803</v>
      </c>
    </row>
    <row r="6667" spans="16:19" x14ac:dyDescent="0.25">
      <c r="P6667" s="13">
        <v>105.54999999999528</v>
      </c>
      <c r="Q6667" s="13">
        <f t="shared" si="181"/>
        <v>6333</v>
      </c>
      <c r="R6667" s="14">
        <v>61.111111111114589</v>
      </c>
      <c r="S6667">
        <v>59.49814640119358</v>
      </c>
    </row>
    <row r="6668" spans="16:19" x14ac:dyDescent="0.25">
      <c r="P6668" s="13">
        <v>105.56666666666194</v>
      </c>
      <c r="Q6668" s="13">
        <f t="shared" si="181"/>
        <v>6334</v>
      </c>
      <c r="R6668" s="14">
        <v>48.888888888891664</v>
      </c>
      <c r="S6668">
        <v>60.77658112540287</v>
      </c>
    </row>
    <row r="6669" spans="16:19" x14ac:dyDescent="0.25">
      <c r="P6669" s="13">
        <v>105.58333333332861</v>
      </c>
      <c r="Q6669" s="13">
        <f t="shared" si="181"/>
        <v>6335</v>
      </c>
      <c r="R6669" s="14">
        <v>48.888888888891664</v>
      </c>
      <c r="S6669">
        <v>62.701083869100863</v>
      </c>
    </row>
    <row r="6670" spans="16:19" x14ac:dyDescent="0.25">
      <c r="P6670" s="13">
        <v>105.59999999999528</v>
      </c>
      <c r="Q6670" s="13">
        <f t="shared" si="181"/>
        <v>6336</v>
      </c>
      <c r="R6670" s="14">
        <v>48.888888888891664</v>
      </c>
      <c r="S6670">
        <v>64.380405534249661</v>
      </c>
    </row>
    <row r="6671" spans="16:19" x14ac:dyDescent="0.25">
      <c r="P6671" s="13">
        <v>105.61666666666194</v>
      </c>
      <c r="Q6671" s="13">
        <f t="shared" si="181"/>
        <v>6337</v>
      </c>
      <c r="R6671" s="14">
        <v>36.666666666668746</v>
      </c>
      <c r="S6671">
        <v>67.962756350141873</v>
      </c>
    </row>
    <row r="6672" spans="16:19" x14ac:dyDescent="0.25">
      <c r="P6672" s="13">
        <v>105.63333333332861</v>
      </c>
      <c r="Q6672" s="13">
        <f t="shared" si="181"/>
        <v>6338</v>
      </c>
      <c r="R6672" s="14">
        <v>36.666666666668746</v>
      </c>
      <c r="S6672">
        <v>70.982614779701109</v>
      </c>
    </row>
    <row r="6673" spans="16:19" x14ac:dyDescent="0.25">
      <c r="P6673" s="13">
        <v>105.64999999999527</v>
      </c>
      <c r="Q6673" s="13">
        <f t="shared" si="181"/>
        <v>6339</v>
      </c>
      <c r="R6673" s="14">
        <v>36.666666666668746</v>
      </c>
      <c r="S6673">
        <v>73.63266426457669</v>
      </c>
    </row>
    <row r="6674" spans="16:19" x14ac:dyDescent="0.25">
      <c r="P6674" s="13">
        <v>105.66666666666194</v>
      </c>
      <c r="Q6674" s="13">
        <f t="shared" si="181"/>
        <v>6340</v>
      </c>
      <c r="R6674" s="14">
        <v>24.444444444445832</v>
      </c>
      <c r="S6674">
        <v>75.6577213276572</v>
      </c>
    </row>
    <row r="6675" spans="16:19" x14ac:dyDescent="0.25">
      <c r="P6675" s="13">
        <v>105.6833333333286</v>
      </c>
      <c r="Q6675" s="13">
        <f t="shared" si="181"/>
        <v>6341</v>
      </c>
      <c r="R6675" s="14">
        <v>24.444444444445832</v>
      </c>
      <c r="S6675">
        <v>77.188707369242877</v>
      </c>
    </row>
    <row r="6676" spans="16:19" x14ac:dyDescent="0.25">
      <c r="P6676" s="13">
        <v>105.69999999999527</v>
      </c>
      <c r="Q6676" s="13">
        <f t="shared" si="181"/>
        <v>6342</v>
      </c>
      <c r="R6676" s="14">
        <v>24.444444444445832</v>
      </c>
      <c r="S6676">
        <v>77.801926773917685</v>
      </c>
    </row>
    <row r="6677" spans="16:19" x14ac:dyDescent="0.25">
      <c r="P6677" s="13">
        <v>105.71666666666194</v>
      </c>
      <c r="Q6677" s="13">
        <f t="shared" si="181"/>
        <v>6343</v>
      </c>
      <c r="R6677" s="14">
        <v>12.222222222222916</v>
      </c>
      <c r="S6677">
        <v>78.537676702578452</v>
      </c>
    </row>
    <row r="6678" spans="16:19" x14ac:dyDescent="0.25">
      <c r="P6678" s="13">
        <v>105.7333333333286</v>
      </c>
      <c r="Q6678" s="13">
        <f t="shared" si="181"/>
        <v>6344</v>
      </c>
      <c r="R6678" s="14">
        <v>0</v>
      </c>
      <c r="S6678">
        <v>78.770376372050137</v>
      </c>
    </row>
    <row r="6679" spans="16:19" x14ac:dyDescent="0.25">
      <c r="P6679" s="13">
        <v>105.74999999999527</v>
      </c>
      <c r="Q6679" s="13">
        <f t="shared" si="181"/>
        <v>6345</v>
      </c>
      <c r="R6679" s="14">
        <v>0</v>
      </c>
      <c r="S6679">
        <v>77.959724614179351</v>
      </c>
    </row>
    <row r="6680" spans="16:19" x14ac:dyDescent="0.25">
      <c r="P6680" s="13">
        <v>105.76666666666193</v>
      </c>
      <c r="Q6680" s="13">
        <f t="shared" si="181"/>
        <v>6346</v>
      </c>
      <c r="R6680" s="14">
        <v>0</v>
      </c>
      <c r="S6680">
        <v>76.533329983176259</v>
      </c>
    </row>
    <row r="6681" spans="16:19" x14ac:dyDescent="0.25">
      <c r="P6681" s="13">
        <v>105.7833333333286</v>
      </c>
      <c r="Q6681" s="13">
        <f t="shared" si="181"/>
        <v>6347</v>
      </c>
      <c r="R6681" s="14">
        <v>0</v>
      </c>
      <c r="S6681">
        <v>75.307732867883772</v>
      </c>
    </row>
    <row r="6682" spans="16:19" x14ac:dyDescent="0.25">
      <c r="P6682" s="13">
        <v>105.79999999999526</v>
      </c>
      <c r="Q6682" s="13">
        <f t="shared" si="181"/>
        <v>6348</v>
      </c>
      <c r="R6682" s="14">
        <v>0</v>
      </c>
      <c r="S6682">
        <v>73.550452075074233</v>
      </c>
    </row>
    <row r="6683" spans="16:19" x14ac:dyDescent="0.25">
      <c r="P6683" s="13">
        <v>105.81666666666193</v>
      </c>
      <c r="Q6683" s="13">
        <f t="shared" si="181"/>
        <v>6349</v>
      </c>
      <c r="R6683" s="14">
        <v>0</v>
      </c>
      <c r="S6683">
        <v>72.393991991713207</v>
      </c>
    </row>
    <row r="6684" spans="16:19" x14ac:dyDescent="0.25">
      <c r="P6684" s="13">
        <v>105.8333333333286</v>
      </c>
      <c r="Q6684" s="13">
        <f t="shared" si="181"/>
        <v>6350</v>
      </c>
      <c r="R6684" s="14">
        <v>0</v>
      </c>
      <c r="S6684">
        <v>71.519998892895615</v>
      </c>
    </row>
    <row r="6685" spans="16:19" x14ac:dyDescent="0.25">
      <c r="P6685" s="13">
        <v>105.84999999999526</v>
      </c>
      <c r="Q6685" s="13">
        <f t="shared" si="181"/>
        <v>6351</v>
      </c>
      <c r="R6685" s="14">
        <v>0</v>
      </c>
      <c r="S6685">
        <v>70.762818370163856</v>
      </c>
    </row>
    <row r="6686" spans="16:19" x14ac:dyDescent="0.25">
      <c r="P6686" s="13">
        <v>105.86666666666193</v>
      </c>
      <c r="Q6686" s="13">
        <f t="shared" si="181"/>
        <v>6352</v>
      </c>
      <c r="R6686" s="14">
        <v>0</v>
      </c>
      <c r="S6686">
        <v>70.237694885938282</v>
      </c>
    </row>
    <row r="6687" spans="16:19" x14ac:dyDescent="0.25">
      <c r="P6687" s="13">
        <v>105.88333333332859</v>
      </c>
      <c r="Q6687" s="13">
        <f t="shared" si="181"/>
        <v>6353</v>
      </c>
      <c r="R6687" s="14">
        <v>0</v>
      </c>
      <c r="S6687">
        <v>70.352732175210278</v>
      </c>
    </row>
    <row r="6688" spans="16:19" x14ac:dyDescent="0.25">
      <c r="P6688" s="13">
        <v>105.89999999999526</v>
      </c>
      <c r="Q6688" s="13">
        <f t="shared" si="181"/>
        <v>6354</v>
      </c>
      <c r="R6688" s="14">
        <v>0</v>
      </c>
      <c r="S6688">
        <v>70.376365401689171</v>
      </c>
    </row>
    <row r="6689" spans="16:19" x14ac:dyDescent="0.25">
      <c r="P6689" s="13">
        <v>105.91666666666192</v>
      </c>
      <c r="Q6689" s="13">
        <f t="shared" si="181"/>
        <v>6355</v>
      </c>
      <c r="R6689" s="14">
        <v>0</v>
      </c>
      <c r="S6689">
        <v>70.721945505160832</v>
      </c>
    </row>
    <row r="6690" spans="16:19" x14ac:dyDescent="0.25">
      <c r="P6690" s="13">
        <v>105.93333333332859</v>
      </c>
      <c r="Q6690" s="13">
        <f t="shared" si="181"/>
        <v>6356</v>
      </c>
      <c r="R6690" s="14">
        <v>0</v>
      </c>
      <c r="S6690">
        <v>70.109095124031228</v>
      </c>
    </row>
    <row r="6691" spans="16:19" x14ac:dyDescent="0.25">
      <c r="P6691" s="13">
        <v>105.94999999999526</v>
      </c>
      <c r="Q6691" s="13">
        <f t="shared" si="181"/>
        <v>6357</v>
      </c>
      <c r="R6691" s="14">
        <v>0</v>
      </c>
      <c r="S6691">
        <v>70.049754791476801</v>
      </c>
    </row>
    <row r="6692" spans="16:19" x14ac:dyDescent="0.25">
      <c r="P6692" s="13">
        <v>105.96666666666192</v>
      </c>
      <c r="Q6692" s="13">
        <f t="shared" si="181"/>
        <v>6358</v>
      </c>
      <c r="R6692" s="14">
        <v>0</v>
      </c>
      <c r="S6692">
        <v>69.604369422501037</v>
      </c>
    </row>
    <row r="6693" spans="16:19" x14ac:dyDescent="0.25">
      <c r="P6693" s="13">
        <v>105.98333333332859</v>
      </c>
      <c r="Q6693" s="13">
        <f t="shared" si="181"/>
        <v>6359</v>
      </c>
      <c r="R6693" s="14">
        <v>0</v>
      </c>
      <c r="S6693">
        <v>68.997665608867564</v>
      </c>
    </row>
    <row r="6694" spans="16:19" x14ac:dyDescent="0.25">
      <c r="P6694" s="13">
        <v>105.99999999999525</v>
      </c>
      <c r="Q6694" s="13">
        <f t="shared" si="181"/>
        <v>6360</v>
      </c>
      <c r="R6694" s="14">
        <v>0</v>
      </c>
      <c r="S6694">
        <v>68.434012400449575</v>
      </c>
    </row>
    <row r="6695" spans="16:19" x14ac:dyDescent="0.25">
      <c r="P6695" s="13">
        <v>106.01666666666192</v>
      </c>
      <c r="Q6695" s="13">
        <f t="shared" si="181"/>
        <v>6361</v>
      </c>
      <c r="R6695" s="14">
        <v>0</v>
      </c>
      <c r="S6695">
        <v>67.547840383596224</v>
      </c>
    </row>
    <row r="6696" spans="16:19" x14ac:dyDescent="0.25">
      <c r="P6696" s="13">
        <v>106.03333333332859</v>
      </c>
      <c r="Q6696" s="13">
        <f t="shared" si="181"/>
        <v>6362</v>
      </c>
      <c r="R6696" s="14">
        <v>0</v>
      </c>
      <c r="S6696">
        <v>66.317421891074062</v>
      </c>
    </row>
    <row r="6697" spans="16:19" x14ac:dyDescent="0.25">
      <c r="P6697" s="13">
        <v>106.04999999999525</v>
      </c>
      <c r="Q6697" s="13">
        <f t="shared" si="181"/>
        <v>6363</v>
      </c>
      <c r="R6697" s="14">
        <v>0</v>
      </c>
      <c r="S6697">
        <v>64.764552835910578</v>
      </c>
    </row>
    <row r="6698" spans="16:19" x14ac:dyDescent="0.25">
      <c r="P6698" s="13">
        <v>106.06666666666192</v>
      </c>
      <c r="Q6698" s="13">
        <f t="shared" si="181"/>
        <v>6364</v>
      </c>
      <c r="R6698" s="14">
        <v>0</v>
      </c>
      <c r="S6698">
        <v>63.328326388212844</v>
      </c>
    </row>
    <row r="6699" spans="16:19" x14ac:dyDescent="0.25">
      <c r="P6699" s="13">
        <v>106.08333333332858</v>
      </c>
      <c r="Q6699" s="13">
        <f t="shared" si="181"/>
        <v>6365</v>
      </c>
      <c r="R6699" s="14">
        <v>0</v>
      </c>
      <c r="S6699">
        <v>61.202003906502554</v>
      </c>
    </row>
    <row r="6700" spans="16:19" x14ac:dyDescent="0.25">
      <c r="P6700" s="13">
        <v>106.09999999999525</v>
      </c>
      <c r="Q6700" s="13">
        <f t="shared" si="181"/>
        <v>6366</v>
      </c>
      <c r="R6700" s="14">
        <v>0</v>
      </c>
      <c r="S6700">
        <v>58.599276802041317</v>
      </c>
    </row>
    <row r="6701" spans="16:19" x14ac:dyDescent="0.25">
      <c r="P6701" s="13">
        <v>106.11666666666191</v>
      </c>
      <c r="Q6701" s="13">
        <f t="shared" si="181"/>
        <v>6367</v>
      </c>
      <c r="R6701" s="14">
        <v>0</v>
      </c>
      <c r="S6701">
        <v>57.757721901381906</v>
      </c>
    </row>
    <row r="6702" spans="16:19" x14ac:dyDescent="0.25">
      <c r="P6702" s="13">
        <v>106.13333333332858</v>
      </c>
      <c r="Q6702" s="13">
        <f t="shared" si="181"/>
        <v>6368</v>
      </c>
      <c r="R6702" s="14">
        <v>0</v>
      </c>
      <c r="S6702">
        <v>57.289410989290168</v>
      </c>
    </row>
    <row r="6703" spans="16:19" x14ac:dyDescent="0.25">
      <c r="P6703" s="13">
        <v>106.14999999999525</v>
      </c>
      <c r="Q6703" s="13">
        <f t="shared" si="181"/>
        <v>6369</v>
      </c>
      <c r="R6703" s="14">
        <v>0</v>
      </c>
      <c r="S6703">
        <v>57.692476458521035</v>
      </c>
    </row>
    <row r="6704" spans="16:19" x14ac:dyDescent="0.25">
      <c r="P6704" s="13">
        <v>106.16666666666191</v>
      </c>
      <c r="Q6704" s="13">
        <f t="shared" si="181"/>
        <v>6370</v>
      </c>
      <c r="R6704" s="14">
        <v>0</v>
      </c>
      <c r="S6704">
        <v>58.326067445180762</v>
      </c>
    </row>
    <row r="6705" spans="16:19" x14ac:dyDescent="0.25">
      <c r="P6705" s="13">
        <v>106.18333333332858</v>
      </c>
      <c r="Q6705" s="13">
        <f t="shared" si="181"/>
        <v>6371</v>
      </c>
      <c r="R6705" s="14">
        <v>0</v>
      </c>
      <c r="S6705">
        <v>59.68017914293592</v>
      </c>
    </row>
    <row r="6706" spans="16:19" x14ac:dyDescent="0.25">
      <c r="P6706" s="13">
        <v>106.19999999999524</v>
      </c>
      <c r="Q6706" s="13">
        <f t="shared" si="181"/>
        <v>6372</v>
      </c>
      <c r="R6706" s="14">
        <v>0</v>
      </c>
      <c r="S6706">
        <v>60.967324141530504</v>
      </c>
    </row>
    <row r="6707" spans="16:19" x14ac:dyDescent="0.25">
      <c r="P6707" s="13">
        <v>106.21666666666191</v>
      </c>
      <c r="Q6707" s="13">
        <f t="shared" si="181"/>
        <v>6373</v>
      </c>
      <c r="R6707" s="14">
        <v>0</v>
      </c>
      <c r="S6707">
        <v>62.58711406831241</v>
      </c>
    </row>
    <row r="6708" spans="16:19" x14ac:dyDescent="0.25">
      <c r="P6708" s="13">
        <v>106.23333333332857</v>
      </c>
      <c r="Q6708" s="13">
        <f t="shared" si="181"/>
        <v>6374</v>
      </c>
      <c r="R6708" s="14">
        <v>0</v>
      </c>
      <c r="S6708">
        <v>63.739755446419096</v>
      </c>
    </row>
    <row r="6709" spans="16:19" x14ac:dyDescent="0.25">
      <c r="P6709" s="13">
        <v>106.24999999999524</v>
      </c>
      <c r="Q6709" s="13">
        <f t="shared" si="181"/>
        <v>6375</v>
      </c>
      <c r="R6709" s="14">
        <v>0</v>
      </c>
      <c r="S6709">
        <v>64.160895727760163</v>
      </c>
    </row>
    <row r="6710" spans="16:19" x14ac:dyDescent="0.25">
      <c r="P6710" s="13">
        <v>106.26666666666191</v>
      </c>
      <c r="Q6710" s="13">
        <f t="shared" si="181"/>
        <v>6376</v>
      </c>
      <c r="R6710" s="14">
        <v>0</v>
      </c>
      <c r="S6710">
        <v>65.072558628415905</v>
      </c>
    </row>
    <row r="6711" spans="16:19" x14ac:dyDescent="0.25">
      <c r="P6711" s="13">
        <v>106.28333333332857</v>
      </c>
      <c r="Q6711" s="13">
        <f t="shared" si="181"/>
        <v>6377</v>
      </c>
      <c r="R6711" s="14">
        <v>0</v>
      </c>
      <c r="S6711">
        <v>66.153199095399529</v>
      </c>
    </row>
    <row r="6712" spans="16:19" x14ac:dyDescent="0.25">
      <c r="P6712" s="13">
        <v>106.29999999999524</v>
      </c>
      <c r="Q6712" s="13">
        <f t="shared" si="181"/>
        <v>6378</v>
      </c>
      <c r="R6712" s="14">
        <v>0</v>
      </c>
      <c r="S6712">
        <v>66.721821025161034</v>
      </c>
    </row>
    <row r="6713" spans="16:19" x14ac:dyDescent="0.25">
      <c r="P6713" s="13">
        <v>106.3166666666619</v>
      </c>
      <c r="Q6713" s="13">
        <f t="shared" si="181"/>
        <v>6379</v>
      </c>
      <c r="R6713" s="14">
        <v>0</v>
      </c>
      <c r="S6713">
        <v>67.136664233630086</v>
      </c>
    </row>
    <row r="6714" spans="16:19" x14ac:dyDescent="0.25">
      <c r="P6714" s="13">
        <v>106.33333333332857</v>
      </c>
      <c r="Q6714" s="13">
        <f t="shared" si="181"/>
        <v>6380</v>
      </c>
      <c r="R6714" s="14">
        <v>0</v>
      </c>
      <c r="S6714">
        <v>67.130557156271394</v>
      </c>
    </row>
    <row r="6715" spans="16:19" x14ac:dyDescent="0.25">
      <c r="P6715" s="13">
        <v>106.34999999999523</v>
      </c>
      <c r="Q6715" s="13">
        <f t="shared" si="181"/>
        <v>6381</v>
      </c>
      <c r="R6715" s="14">
        <v>0</v>
      </c>
      <c r="S6715">
        <v>67.556869333404478</v>
      </c>
    </row>
    <row r="6716" spans="16:19" x14ac:dyDescent="0.25">
      <c r="P6716" s="13">
        <v>106.3666666666619</v>
      </c>
      <c r="Q6716" s="13">
        <f t="shared" si="181"/>
        <v>6382</v>
      </c>
      <c r="R6716" s="14">
        <v>0</v>
      </c>
      <c r="S6716">
        <v>67.259247729819492</v>
      </c>
    </row>
    <row r="6717" spans="16:19" x14ac:dyDescent="0.25">
      <c r="P6717" s="13">
        <v>106.38333333332857</v>
      </c>
      <c r="Q6717" s="13">
        <f t="shared" si="181"/>
        <v>6383</v>
      </c>
      <c r="R6717" s="14">
        <v>0</v>
      </c>
      <c r="S6717">
        <v>67.163607951476791</v>
      </c>
    </row>
    <row r="6718" spans="16:19" x14ac:dyDescent="0.25">
      <c r="P6718" s="13">
        <v>106.39999999999523</v>
      </c>
      <c r="Q6718" s="13">
        <f t="shared" si="181"/>
        <v>6384</v>
      </c>
      <c r="R6718" s="14">
        <v>0</v>
      </c>
      <c r="S6718">
        <v>65.989860341013042</v>
      </c>
    </row>
    <row r="6719" spans="16:19" x14ac:dyDescent="0.25">
      <c r="P6719" s="13">
        <v>106.4166666666619</v>
      </c>
      <c r="Q6719" s="13">
        <f t="shared" si="181"/>
        <v>6385</v>
      </c>
      <c r="R6719" s="14">
        <v>0</v>
      </c>
      <c r="S6719">
        <v>64.880651268552086</v>
      </c>
    </row>
    <row r="6720" spans="16:19" x14ac:dyDescent="0.25">
      <c r="P6720" s="13">
        <v>106.43333333332856</v>
      </c>
      <c r="Q6720" s="13">
        <f t="shared" si="181"/>
        <v>6386</v>
      </c>
      <c r="R6720" s="14">
        <v>0</v>
      </c>
      <c r="S6720">
        <v>64.178328555228305</v>
      </c>
    </row>
    <row r="6721" spans="16:19" x14ac:dyDescent="0.25">
      <c r="P6721" s="13">
        <v>106.44999999999523</v>
      </c>
      <c r="Q6721" s="13">
        <f t="shared" si="181"/>
        <v>6387</v>
      </c>
      <c r="R6721" s="14">
        <v>0</v>
      </c>
      <c r="S6721">
        <v>63.803488190000564</v>
      </c>
    </row>
    <row r="6722" spans="16:19" x14ac:dyDescent="0.25">
      <c r="P6722" s="13">
        <v>106.46666666666189</v>
      </c>
      <c r="Q6722" s="13">
        <f t="shared" si="181"/>
        <v>6388</v>
      </c>
      <c r="R6722" s="14">
        <v>0</v>
      </c>
      <c r="S6722">
        <v>62.449108960711939</v>
      </c>
    </row>
    <row r="6723" spans="16:19" x14ac:dyDescent="0.25">
      <c r="P6723" s="13">
        <v>106.48333333332856</v>
      </c>
      <c r="Q6723" s="13">
        <f t="shared" si="181"/>
        <v>6389</v>
      </c>
      <c r="R6723" s="14">
        <v>0</v>
      </c>
      <c r="S6723">
        <v>60.930844012805167</v>
      </c>
    </row>
    <row r="6724" spans="16:19" x14ac:dyDescent="0.25">
      <c r="P6724" s="13">
        <v>106.49999999999523</v>
      </c>
      <c r="Q6724" s="13">
        <f t="shared" si="181"/>
        <v>6390</v>
      </c>
      <c r="R6724" s="14">
        <v>0</v>
      </c>
      <c r="S6724">
        <v>58.766721348712494</v>
      </c>
    </row>
    <row r="6725" spans="16:19" x14ac:dyDescent="0.25">
      <c r="P6725" s="13">
        <v>106.51666666666189</v>
      </c>
      <c r="Q6725" s="13">
        <f t="shared" ref="Q6725:Q6788" si="182">ROUND(P6725*60,0)</f>
        <v>6391</v>
      </c>
      <c r="R6725" s="14">
        <v>0</v>
      </c>
      <c r="S6725">
        <v>58.058845003590896</v>
      </c>
    </row>
    <row r="6726" spans="16:19" x14ac:dyDescent="0.25">
      <c r="P6726" s="13">
        <v>106.53333333332856</v>
      </c>
      <c r="Q6726" s="13">
        <f t="shared" si="182"/>
        <v>6392</v>
      </c>
      <c r="R6726" s="14">
        <v>0</v>
      </c>
      <c r="S6726">
        <v>56.639064231323331</v>
      </c>
    </row>
    <row r="6727" spans="16:19" x14ac:dyDescent="0.25">
      <c r="P6727" s="13">
        <v>106.54999999999522</v>
      </c>
      <c r="Q6727" s="13">
        <f t="shared" si="182"/>
        <v>6393</v>
      </c>
      <c r="R6727" s="14">
        <v>0</v>
      </c>
      <c r="S6727">
        <v>55.249808771011978</v>
      </c>
    </row>
    <row r="6728" spans="16:19" x14ac:dyDescent="0.25">
      <c r="P6728" s="13">
        <v>106.56666666666189</v>
      </c>
      <c r="Q6728" s="13">
        <f t="shared" si="182"/>
        <v>6394</v>
      </c>
      <c r="R6728" s="14">
        <v>0</v>
      </c>
      <c r="S6728">
        <v>55.050012315516895</v>
      </c>
    </row>
    <row r="6729" spans="16:19" x14ac:dyDescent="0.25">
      <c r="P6729" s="13">
        <v>106.58333333332855</v>
      </c>
      <c r="Q6729" s="13">
        <f t="shared" si="182"/>
        <v>6395</v>
      </c>
      <c r="R6729" s="14">
        <v>0</v>
      </c>
      <c r="S6729">
        <v>55.95247163051723</v>
      </c>
    </row>
    <row r="6730" spans="16:19" x14ac:dyDescent="0.25">
      <c r="P6730" s="13">
        <v>106.59999999999522</v>
      </c>
      <c r="Q6730" s="13">
        <f t="shared" si="182"/>
        <v>6396</v>
      </c>
      <c r="R6730" s="14">
        <v>0</v>
      </c>
      <c r="S6730">
        <v>56.463302257936839</v>
      </c>
    </row>
    <row r="6731" spans="16:19" x14ac:dyDescent="0.25">
      <c r="P6731" s="13">
        <v>106.61666666666189</v>
      </c>
      <c r="Q6731" s="13">
        <f t="shared" si="182"/>
        <v>6397</v>
      </c>
      <c r="R6731" s="14">
        <v>0</v>
      </c>
      <c r="S6731">
        <v>57.746461492063453</v>
      </c>
    </row>
    <row r="6732" spans="16:19" x14ac:dyDescent="0.25">
      <c r="P6732" s="13">
        <v>106.63333333332855</v>
      </c>
      <c r="Q6732" s="13">
        <f t="shared" si="182"/>
        <v>6398</v>
      </c>
      <c r="R6732" s="14">
        <v>0</v>
      </c>
      <c r="S6732">
        <v>58.987588522501895</v>
      </c>
    </row>
    <row r="6733" spans="16:19" x14ac:dyDescent="0.25">
      <c r="P6733" s="13">
        <v>106.64999999999522</v>
      </c>
      <c r="Q6733" s="13">
        <f t="shared" si="182"/>
        <v>6399</v>
      </c>
      <c r="R6733" s="14">
        <v>0</v>
      </c>
      <c r="S6733">
        <v>60.559224089995936</v>
      </c>
    </row>
    <row r="6734" spans="16:19" x14ac:dyDescent="0.25">
      <c r="P6734" s="13">
        <v>106.66666666666188</v>
      </c>
      <c r="Q6734" s="13">
        <f t="shared" si="182"/>
        <v>6400</v>
      </c>
      <c r="R6734" s="14">
        <v>0</v>
      </c>
      <c r="S6734">
        <v>63.054746959952311</v>
      </c>
    </row>
    <row r="6735" spans="16:19" x14ac:dyDescent="0.25">
      <c r="P6735" s="13">
        <v>106.68333333332855</v>
      </c>
      <c r="Q6735" s="13">
        <f t="shared" si="182"/>
        <v>6401</v>
      </c>
      <c r="R6735" s="14">
        <v>0</v>
      </c>
      <c r="S6735">
        <v>65.640372401704681</v>
      </c>
    </row>
    <row r="6736" spans="16:19" x14ac:dyDescent="0.25">
      <c r="P6736" s="13">
        <v>106.69999999999521</v>
      </c>
      <c r="Q6736" s="13">
        <f t="shared" si="182"/>
        <v>6402</v>
      </c>
      <c r="R6736" s="14">
        <v>0</v>
      </c>
      <c r="S6736">
        <v>66.917904541194375</v>
      </c>
    </row>
    <row r="6737" spans="16:19" x14ac:dyDescent="0.25">
      <c r="P6737" s="13">
        <v>106.71666666666188</v>
      </c>
      <c r="Q6737" s="13">
        <f t="shared" si="182"/>
        <v>6403</v>
      </c>
      <c r="R6737" s="14">
        <v>0</v>
      </c>
      <c r="S6737">
        <v>68.050945973886485</v>
      </c>
    </row>
    <row r="6738" spans="16:19" x14ac:dyDescent="0.25">
      <c r="P6738" s="13">
        <v>106.73333333332855</v>
      </c>
      <c r="Q6738" s="13">
        <f t="shared" si="182"/>
        <v>6404</v>
      </c>
      <c r="R6738" s="14">
        <v>0</v>
      </c>
      <c r="S6738">
        <v>69.110795981197427</v>
      </c>
    </row>
    <row r="6739" spans="16:19" x14ac:dyDescent="0.25">
      <c r="P6739" s="13">
        <v>106.74999999999521</v>
      </c>
      <c r="Q6739" s="13">
        <f t="shared" si="182"/>
        <v>6405</v>
      </c>
      <c r="R6739" s="14">
        <v>0</v>
      </c>
      <c r="S6739">
        <v>70.746967740258512</v>
      </c>
    </row>
    <row r="6740" spans="16:19" x14ac:dyDescent="0.25">
      <c r="P6740" s="13">
        <v>106.76666666666188</v>
      </c>
      <c r="Q6740" s="13">
        <f t="shared" si="182"/>
        <v>6406</v>
      </c>
      <c r="R6740" s="14">
        <v>0</v>
      </c>
      <c r="S6740">
        <v>72.500595244486078</v>
      </c>
    </row>
    <row r="6741" spans="16:19" x14ac:dyDescent="0.25">
      <c r="P6741" s="13">
        <v>106.78333333332854</v>
      </c>
      <c r="Q6741" s="13">
        <f t="shared" si="182"/>
        <v>6407</v>
      </c>
      <c r="R6741" s="14">
        <v>0</v>
      </c>
      <c r="S6741">
        <v>74.606832160375305</v>
      </c>
    </row>
    <row r="6742" spans="16:19" x14ac:dyDescent="0.25">
      <c r="P6742" s="13">
        <v>106.79999999999521</v>
      </c>
      <c r="Q6742" s="13">
        <f t="shared" si="182"/>
        <v>6408</v>
      </c>
      <c r="R6742" s="14">
        <v>0</v>
      </c>
      <c r="S6742">
        <v>75.079896568556535</v>
      </c>
    </row>
    <row r="6743" spans="16:19" x14ac:dyDescent="0.25">
      <c r="P6743" s="13">
        <v>106.81666666666187</v>
      </c>
      <c r="Q6743" s="13">
        <f t="shared" si="182"/>
        <v>6409</v>
      </c>
      <c r="R6743" s="14">
        <v>0</v>
      </c>
      <c r="S6743">
        <v>75.130013925919428</v>
      </c>
    </row>
    <row r="6744" spans="16:19" x14ac:dyDescent="0.25">
      <c r="P6744" s="13">
        <v>106.83333333332854</v>
      </c>
      <c r="Q6744" s="13">
        <f t="shared" si="182"/>
        <v>6410</v>
      </c>
      <c r="R6744" s="14">
        <v>0</v>
      </c>
      <c r="S6744">
        <v>75.663536303844339</v>
      </c>
    </row>
    <row r="6745" spans="16:19" x14ac:dyDescent="0.25">
      <c r="P6745" s="13">
        <v>106.84999999999521</v>
      </c>
      <c r="Q6745" s="13">
        <f t="shared" si="182"/>
        <v>6411</v>
      </c>
      <c r="R6745" s="14">
        <v>0</v>
      </c>
      <c r="S6745">
        <v>75.09824396088294</v>
      </c>
    </row>
    <row r="6746" spans="16:19" x14ac:dyDescent="0.25">
      <c r="P6746" s="13">
        <v>106.86666666666187</v>
      </c>
      <c r="Q6746" s="13">
        <f t="shared" si="182"/>
        <v>6412</v>
      </c>
      <c r="R6746" s="14">
        <v>0</v>
      </c>
      <c r="S6746">
        <v>74.914510605850793</v>
      </c>
    </row>
    <row r="6747" spans="16:19" x14ac:dyDescent="0.25">
      <c r="P6747" s="13">
        <v>106.88333333332854</v>
      </c>
      <c r="Q6747" s="13">
        <f t="shared" si="182"/>
        <v>6413</v>
      </c>
      <c r="R6747" s="14">
        <v>0</v>
      </c>
      <c r="S6747">
        <v>75.620869825706009</v>
      </c>
    </row>
    <row r="6748" spans="16:19" x14ac:dyDescent="0.25">
      <c r="P6748" s="13">
        <v>106.8999999999952</v>
      </c>
      <c r="Q6748" s="13">
        <f t="shared" si="182"/>
        <v>6414</v>
      </c>
      <c r="R6748" s="14">
        <v>0</v>
      </c>
      <c r="S6748">
        <v>76.314993809784895</v>
      </c>
    </row>
    <row r="6749" spans="16:19" x14ac:dyDescent="0.25">
      <c r="P6749" s="13">
        <v>106.91666666666187</v>
      </c>
      <c r="Q6749" s="13">
        <f t="shared" si="182"/>
        <v>6415</v>
      </c>
      <c r="R6749" s="14">
        <v>0</v>
      </c>
      <c r="S6749">
        <v>77.039591118795343</v>
      </c>
    </row>
    <row r="6750" spans="16:19" x14ac:dyDescent="0.25">
      <c r="P6750" s="13">
        <v>106.93333333332853</v>
      </c>
      <c r="Q6750" s="13">
        <f t="shared" si="182"/>
        <v>6416</v>
      </c>
      <c r="R6750" s="14">
        <v>0</v>
      </c>
      <c r="S6750">
        <v>76.169947512005564</v>
      </c>
    </row>
    <row r="6751" spans="16:19" x14ac:dyDescent="0.25">
      <c r="P6751" s="13">
        <v>106.9499999999952</v>
      </c>
      <c r="Q6751" s="13">
        <f t="shared" si="182"/>
        <v>6417</v>
      </c>
      <c r="R6751" s="14">
        <v>0</v>
      </c>
      <c r="S6751">
        <v>74.676756135236673</v>
      </c>
    </row>
    <row r="6752" spans="16:19" x14ac:dyDescent="0.25">
      <c r="P6752" s="13">
        <v>106.96666666666187</v>
      </c>
      <c r="Q6752" s="13">
        <f t="shared" si="182"/>
        <v>6418</v>
      </c>
      <c r="R6752" s="14">
        <v>0</v>
      </c>
      <c r="S6752">
        <v>72.692140915362998</v>
      </c>
    </row>
    <row r="6753" spans="16:19" x14ac:dyDescent="0.25">
      <c r="P6753" s="13">
        <v>106.98333333332853</v>
      </c>
      <c r="Q6753" s="13">
        <f t="shared" si="182"/>
        <v>6419</v>
      </c>
      <c r="R6753" s="14">
        <v>0</v>
      </c>
      <c r="S6753">
        <v>73.142810189509959</v>
      </c>
    </row>
    <row r="6754" spans="16:19" x14ac:dyDescent="0.25">
      <c r="P6754" s="13">
        <v>106.9999999999952</v>
      </c>
      <c r="Q6754" s="13">
        <f t="shared" si="182"/>
        <v>6420</v>
      </c>
      <c r="R6754" s="14">
        <v>0</v>
      </c>
      <c r="S6754">
        <v>74.205072739532611</v>
      </c>
    </row>
    <row r="6755" spans="16:19" x14ac:dyDescent="0.25">
      <c r="P6755" s="13">
        <v>107.01666666666186</v>
      </c>
      <c r="Q6755" s="13">
        <f t="shared" si="182"/>
        <v>6421</v>
      </c>
      <c r="R6755" s="14">
        <v>0</v>
      </c>
      <c r="S6755">
        <v>75.424328091069725</v>
      </c>
    </row>
    <row r="6756" spans="16:19" x14ac:dyDescent="0.25">
      <c r="P6756" s="13">
        <v>107.03333333332853</v>
      </c>
      <c r="Q6756" s="13">
        <f t="shared" si="182"/>
        <v>6422</v>
      </c>
      <c r="R6756" s="14">
        <v>0</v>
      </c>
      <c r="S6756">
        <v>77.06707926627044</v>
      </c>
    </row>
    <row r="6757" spans="16:19" x14ac:dyDescent="0.25">
      <c r="P6757" s="13">
        <v>107.04999999999519</v>
      </c>
      <c r="Q6757" s="13">
        <f t="shared" si="182"/>
        <v>6423</v>
      </c>
      <c r="R6757" s="14">
        <v>0</v>
      </c>
      <c r="S6757">
        <v>78.153295374395228</v>
      </c>
    </row>
    <row r="6758" spans="16:19" x14ac:dyDescent="0.25">
      <c r="P6758" s="13">
        <v>107.06666666666186</v>
      </c>
      <c r="Q6758" s="13">
        <f t="shared" si="182"/>
        <v>6424</v>
      </c>
      <c r="R6758" s="14">
        <v>0</v>
      </c>
      <c r="S6758">
        <v>78.934894010110455</v>
      </c>
    </row>
    <row r="6759" spans="16:19" x14ac:dyDescent="0.25">
      <c r="P6759" s="13">
        <v>107.08333333332853</v>
      </c>
      <c r="Q6759" s="13">
        <f t="shared" si="182"/>
        <v>6425</v>
      </c>
      <c r="R6759" s="14">
        <v>0</v>
      </c>
      <c r="S6759">
        <v>79.14818289305299</v>
      </c>
    </row>
    <row r="6760" spans="16:19" x14ac:dyDescent="0.25">
      <c r="P6760" s="13">
        <v>107.09999999999519</v>
      </c>
      <c r="Q6760" s="13">
        <f t="shared" si="182"/>
        <v>6426</v>
      </c>
      <c r="R6760" s="14">
        <v>0</v>
      </c>
      <c r="S6760">
        <v>80.130664509754752</v>
      </c>
    </row>
    <row r="6761" spans="16:19" x14ac:dyDescent="0.25">
      <c r="P6761" s="13">
        <v>107.11666666666186</v>
      </c>
      <c r="Q6761" s="13">
        <f t="shared" si="182"/>
        <v>6427</v>
      </c>
      <c r="R6761" s="14">
        <v>0</v>
      </c>
      <c r="S6761">
        <v>81.634241596552584</v>
      </c>
    </row>
    <row r="6762" spans="16:19" x14ac:dyDescent="0.25">
      <c r="P6762" s="13">
        <v>107.13333333332852</v>
      </c>
      <c r="Q6762" s="13">
        <f t="shared" si="182"/>
        <v>6428</v>
      </c>
      <c r="R6762" s="14">
        <v>0</v>
      </c>
      <c r="S6762">
        <v>83.504437892571374</v>
      </c>
    </row>
    <row r="6763" spans="16:19" x14ac:dyDescent="0.25">
      <c r="P6763" s="13">
        <v>107.14999999999519</v>
      </c>
      <c r="Q6763" s="13">
        <f t="shared" si="182"/>
        <v>6429</v>
      </c>
      <c r="R6763" s="14">
        <v>0</v>
      </c>
      <c r="S6763">
        <v>85.475928822448353</v>
      </c>
    </row>
    <row r="6764" spans="16:19" x14ac:dyDescent="0.25">
      <c r="P6764" s="13">
        <v>107.16666666666185</v>
      </c>
      <c r="Q6764" s="13">
        <f t="shared" si="182"/>
        <v>6430</v>
      </c>
      <c r="R6764" s="14">
        <v>0</v>
      </c>
      <c r="S6764">
        <v>86.460171558554478</v>
      </c>
    </row>
    <row r="6765" spans="16:19" x14ac:dyDescent="0.25">
      <c r="P6765" s="13">
        <v>107.18333333332852</v>
      </c>
      <c r="Q6765" s="13">
        <f t="shared" si="182"/>
        <v>6431</v>
      </c>
      <c r="R6765" s="14">
        <v>0</v>
      </c>
      <c r="S6765">
        <v>87.361810534054371</v>
      </c>
    </row>
    <row r="6766" spans="16:19" x14ac:dyDescent="0.25">
      <c r="P6766" s="13">
        <v>107.19999999999519</v>
      </c>
      <c r="Q6766" s="13">
        <f t="shared" si="182"/>
        <v>6432</v>
      </c>
      <c r="R6766" s="14">
        <v>0</v>
      </c>
      <c r="S6766">
        <v>87.742659636608735</v>
      </c>
    </row>
    <row r="6767" spans="16:19" x14ac:dyDescent="0.25">
      <c r="P6767" s="13">
        <v>107.21666666666185</v>
      </c>
      <c r="Q6767" s="13">
        <f t="shared" si="182"/>
        <v>6433</v>
      </c>
      <c r="R6767" s="14">
        <v>0</v>
      </c>
      <c r="S6767">
        <v>87.923359548113439</v>
      </c>
    </row>
    <row r="6768" spans="16:19" x14ac:dyDescent="0.25">
      <c r="P6768" s="13">
        <v>107.23333333332852</v>
      </c>
      <c r="Q6768" s="13">
        <f t="shared" si="182"/>
        <v>6434</v>
      </c>
      <c r="R6768" s="14">
        <v>0</v>
      </c>
      <c r="S6768">
        <v>88.209010800775104</v>
      </c>
    </row>
    <row r="6769" spans="16:19" x14ac:dyDescent="0.25">
      <c r="P6769" s="13">
        <v>107.24999999999518</v>
      </c>
      <c r="Q6769" s="13">
        <f t="shared" si="182"/>
        <v>6435</v>
      </c>
      <c r="R6769" s="14">
        <v>0</v>
      </c>
      <c r="S6769">
        <v>87.936851612493129</v>
      </c>
    </row>
    <row r="6770" spans="16:19" x14ac:dyDescent="0.25">
      <c r="P6770" s="13">
        <v>107.26666666666185</v>
      </c>
      <c r="Q6770" s="13">
        <f t="shared" si="182"/>
        <v>6436</v>
      </c>
      <c r="R6770" s="14">
        <v>0</v>
      </c>
      <c r="S6770">
        <v>88.22588135032403</v>
      </c>
    </row>
    <row r="6771" spans="16:19" x14ac:dyDescent="0.25">
      <c r="P6771" s="13">
        <v>107.28333333332851</v>
      </c>
      <c r="Q6771" s="13">
        <f t="shared" si="182"/>
        <v>6437</v>
      </c>
      <c r="R6771" s="14">
        <v>-12.222222222222916</v>
      </c>
      <c r="S6771">
        <v>87.710384336877766</v>
      </c>
    </row>
    <row r="6772" spans="16:19" x14ac:dyDescent="0.25">
      <c r="P6772" s="13">
        <v>107.29999999999518</v>
      </c>
      <c r="Q6772" s="13">
        <f t="shared" si="182"/>
        <v>6438</v>
      </c>
      <c r="R6772" s="14">
        <v>-12.222222222222916</v>
      </c>
      <c r="S6772">
        <v>86.716914271170978</v>
      </c>
    </row>
    <row r="6773" spans="16:19" x14ac:dyDescent="0.25">
      <c r="P6773" s="13">
        <v>107.31666666666185</v>
      </c>
      <c r="Q6773" s="13">
        <f t="shared" si="182"/>
        <v>6439</v>
      </c>
      <c r="R6773" s="14">
        <v>-24.444444444445832</v>
      </c>
      <c r="S6773">
        <v>85.827489490363007</v>
      </c>
    </row>
    <row r="6774" spans="16:19" x14ac:dyDescent="0.25">
      <c r="P6774" s="13">
        <v>107.33333333332851</v>
      </c>
      <c r="Q6774" s="13">
        <f t="shared" si="182"/>
        <v>6440</v>
      </c>
      <c r="R6774" s="14">
        <v>-36.666666666668746</v>
      </c>
      <c r="S6774">
        <v>84.807740247203881</v>
      </c>
    </row>
    <row r="6775" spans="16:19" x14ac:dyDescent="0.25">
      <c r="P6775" s="13">
        <v>107.34999999999518</v>
      </c>
      <c r="Q6775" s="13">
        <f t="shared" si="182"/>
        <v>6441</v>
      </c>
      <c r="R6775" s="14">
        <v>-48.888888888891664</v>
      </c>
      <c r="S6775">
        <v>83.733453732729572</v>
      </c>
    </row>
    <row r="6776" spans="16:19" x14ac:dyDescent="0.25">
      <c r="P6776" s="13">
        <v>107.36666666666184</v>
      </c>
      <c r="Q6776" s="13">
        <f t="shared" si="182"/>
        <v>6442</v>
      </c>
      <c r="R6776" s="14">
        <v>-48.888888888891664</v>
      </c>
      <c r="S6776">
        <v>82.832632892079914</v>
      </c>
    </row>
    <row r="6777" spans="16:19" x14ac:dyDescent="0.25">
      <c r="P6777" s="13">
        <v>107.38333333332851</v>
      </c>
      <c r="Q6777" s="13">
        <f t="shared" si="182"/>
        <v>6443</v>
      </c>
      <c r="R6777" s="14">
        <v>-48.888888888891664</v>
      </c>
      <c r="S6777">
        <v>82.303628349453675</v>
      </c>
    </row>
    <row r="6778" spans="16:19" x14ac:dyDescent="0.25">
      <c r="P6778" s="13">
        <v>107.39999999999517</v>
      </c>
      <c r="Q6778" s="13">
        <f t="shared" si="182"/>
        <v>6444</v>
      </c>
      <c r="R6778" s="14">
        <v>-61.111111111114589</v>
      </c>
      <c r="S6778">
        <v>81.394249056387949</v>
      </c>
    </row>
    <row r="6779" spans="16:19" x14ac:dyDescent="0.25">
      <c r="P6779" s="13">
        <v>107.41666666666184</v>
      </c>
      <c r="Q6779" s="13">
        <f t="shared" si="182"/>
        <v>6445</v>
      </c>
      <c r="R6779" s="14">
        <v>-73.333333333337492</v>
      </c>
      <c r="S6779">
        <v>81.297417698637943</v>
      </c>
    </row>
    <row r="6780" spans="16:19" x14ac:dyDescent="0.25">
      <c r="P6780" s="13">
        <v>107.43333333332851</v>
      </c>
      <c r="Q6780" s="13">
        <f t="shared" si="182"/>
        <v>6446</v>
      </c>
      <c r="R6780" s="14">
        <v>-85.555555555560417</v>
      </c>
      <c r="S6780">
        <v>81.671783320300065</v>
      </c>
    </row>
    <row r="6781" spans="16:19" x14ac:dyDescent="0.25">
      <c r="P6781" s="13">
        <v>107.44999999999517</v>
      </c>
      <c r="Q6781" s="13">
        <f t="shared" si="182"/>
        <v>6447</v>
      </c>
      <c r="R6781" s="14">
        <v>-97.777777777783328</v>
      </c>
      <c r="S6781">
        <v>81.662150698628977</v>
      </c>
    </row>
    <row r="6782" spans="16:19" x14ac:dyDescent="0.25">
      <c r="P6782" s="13">
        <v>107.46666666666184</v>
      </c>
      <c r="Q6782" s="13">
        <f t="shared" si="182"/>
        <v>6448</v>
      </c>
      <c r="R6782" s="14">
        <v>-110.00000000000624</v>
      </c>
      <c r="S6782">
        <v>81.494303229530487</v>
      </c>
    </row>
    <row r="6783" spans="16:19" x14ac:dyDescent="0.25">
      <c r="P6783" s="13">
        <v>107.4833333333285</v>
      </c>
      <c r="Q6783" s="13">
        <f t="shared" si="182"/>
        <v>6449</v>
      </c>
      <c r="R6783" s="14">
        <v>-122.22222222222915</v>
      </c>
      <c r="S6783">
        <v>80.628397705948842</v>
      </c>
    </row>
    <row r="6784" spans="16:19" x14ac:dyDescent="0.25">
      <c r="P6784" s="13">
        <v>107.49999999999517</v>
      </c>
      <c r="Q6784" s="13">
        <f t="shared" si="182"/>
        <v>6450</v>
      </c>
      <c r="R6784" s="14">
        <v>-134.44444444445205</v>
      </c>
      <c r="S6784">
        <v>80.091470956038819</v>
      </c>
    </row>
    <row r="6785" spans="16:19" x14ac:dyDescent="0.25">
      <c r="P6785" s="13">
        <v>107.51666666666183</v>
      </c>
      <c r="Q6785" s="13">
        <f t="shared" si="182"/>
        <v>6451</v>
      </c>
      <c r="R6785" s="14">
        <v>-146.66666666667496</v>
      </c>
      <c r="S6785">
        <v>80.620750313543425</v>
      </c>
    </row>
    <row r="6786" spans="16:19" x14ac:dyDescent="0.25">
      <c r="P6786" s="13">
        <v>107.5333333333285</v>
      </c>
      <c r="Q6786" s="13">
        <f t="shared" si="182"/>
        <v>6452</v>
      </c>
      <c r="R6786" s="14">
        <v>-158.88888888889787</v>
      </c>
      <c r="S6786">
        <v>81.474914461681664</v>
      </c>
    </row>
    <row r="6787" spans="16:19" x14ac:dyDescent="0.25">
      <c r="P6787" s="13">
        <v>107.54999999999517</v>
      </c>
      <c r="Q6787" s="13">
        <f t="shared" si="182"/>
        <v>6453</v>
      </c>
      <c r="R6787" s="14">
        <v>-171.11111111112078</v>
      </c>
      <c r="S6787">
        <v>82.067365932446236</v>
      </c>
    </row>
    <row r="6788" spans="16:19" x14ac:dyDescent="0.25">
      <c r="P6788" s="13">
        <v>107.56666666666183</v>
      </c>
      <c r="Q6788" s="13">
        <f t="shared" si="182"/>
        <v>6454</v>
      </c>
      <c r="R6788" s="14">
        <v>-183.33333333334372</v>
      </c>
      <c r="S6788">
        <v>82.109017585183437</v>
      </c>
    </row>
    <row r="6789" spans="16:19" x14ac:dyDescent="0.25">
      <c r="P6789" s="13">
        <v>107.5833333333285</v>
      </c>
      <c r="Q6789" s="13">
        <f t="shared" ref="Q6789:Q6852" si="183">ROUND(P6789*60,0)</f>
        <v>6455</v>
      </c>
      <c r="R6789" s="14">
        <v>-183.33333333334372</v>
      </c>
      <c r="S6789">
        <v>82.718774687602505</v>
      </c>
    </row>
    <row r="6790" spans="16:19" x14ac:dyDescent="0.25">
      <c r="P6790" s="13">
        <v>107.59999999999516</v>
      </c>
      <c r="Q6790" s="13">
        <f t="shared" si="183"/>
        <v>6456</v>
      </c>
      <c r="R6790" s="14">
        <v>-183.33333333334372</v>
      </c>
      <c r="S6790">
        <v>83.284497201222322</v>
      </c>
    </row>
    <row r="6791" spans="16:19" x14ac:dyDescent="0.25">
      <c r="P6791" s="13">
        <v>107.61666666666183</v>
      </c>
      <c r="Q6791" s="13">
        <f t="shared" si="183"/>
        <v>6457</v>
      </c>
      <c r="R6791" s="14">
        <v>-195.5555555555666</v>
      </c>
      <c r="S6791">
        <v>82.76246389906126</v>
      </c>
    </row>
    <row r="6792" spans="16:19" x14ac:dyDescent="0.25">
      <c r="P6792" s="13">
        <v>107.63333333332849</v>
      </c>
      <c r="Q6792" s="13">
        <f t="shared" si="183"/>
        <v>6458</v>
      </c>
      <c r="R6792" s="14">
        <v>-195.5555555555666</v>
      </c>
      <c r="S6792">
        <v>82.507835938569158</v>
      </c>
    </row>
    <row r="6793" spans="16:19" x14ac:dyDescent="0.25">
      <c r="P6793" s="13">
        <v>107.64999999999516</v>
      </c>
      <c r="Q6793" s="13">
        <f t="shared" si="183"/>
        <v>6459</v>
      </c>
      <c r="R6793" s="14">
        <v>-207.77777777778954</v>
      </c>
      <c r="S6793">
        <v>82.285915318147147</v>
      </c>
    </row>
    <row r="6794" spans="16:19" x14ac:dyDescent="0.25">
      <c r="P6794" s="13">
        <v>107.66666666666183</v>
      </c>
      <c r="Q6794" s="13">
        <f t="shared" si="183"/>
        <v>6460</v>
      </c>
      <c r="R6794" s="14">
        <v>-207.77777777778954</v>
      </c>
      <c r="S6794">
        <v>83.030759517326842</v>
      </c>
    </row>
    <row r="6795" spans="16:19" x14ac:dyDescent="0.25">
      <c r="P6795" s="13">
        <v>107.68333333332849</v>
      </c>
      <c r="Q6795" s="13">
        <f t="shared" si="183"/>
        <v>6461</v>
      </c>
      <c r="R6795" s="14">
        <v>-220.00000000001245</v>
      </c>
      <c r="S6795">
        <v>83.747412599377213</v>
      </c>
    </row>
    <row r="6796" spans="16:19" x14ac:dyDescent="0.25">
      <c r="P6796" s="13">
        <v>107.69999999999516</v>
      </c>
      <c r="Q6796" s="13">
        <f t="shared" si="183"/>
        <v>6462</v>
      </c>
      <c r="R6796" s="14">
        <v>-232.22222222223536</v>
      </c>
      <c r="S6796">
        <v>83.992600017080832</v>
      </c>
    </row>
    <row r="6797" spans="16:19" x14ac:dyDescent="0.25">
      <c r="P6797" s="13">
        <v>107.71666666666182</v>
      </c>
      <c r="Q6797" s="13">
        <f t="shared" si="183"/>
        <v>6463</v>
      </c>
      <c r="R6797" s="14">
        <v>-232.22222222223536</v>
      </c>
      <c r="S6797">
        <v>83.36975676324505</v>
      </c>
    </row>
    <row r="6798" spans="16:19" x14ac:dyDescent="0.25">
      <c r="P6798" s="13">
        <v>107.73333333332849</v>
      </c>
      <c r="Q6798" s="13">
        <f t="shared" si="183"/>
        <v>6464</v>
      </c>
      <c r="R6798" s="14">
        <v>-244.44444444445827</v>
      </c>
      <c r="S6798">
        <v>82.161801242882206</v>
      </c>
    </row>
    <row r="6799" spans="16:19" x14ac:dyDescent="0.25">
      <c r="P6799" s="13">
        <v>107.74999999999515</v>
      </c>
      <c r="Q6799" s="13">
        <f t="shared" si="183"/>
        <v>6465</v>
      </c>
      <c r="R6799" s="14">
        <v>-256.66666666668112</v>
      </c>
      <c r="S6799">
        <v>81.453990516523206</v>
      </c>
    </row>
    <row r="6800" spans="16:19" x14ac:dyDescent="0.25">
      <c r="P6800" s="13">
        <v>107.76666666666182</v>
      </c>
      <c r="Q6800" s="13">
        <f t="shared" si="183"/>
        <v>6466</v>
      </c>
      <c r="R6800" s="14">
        <v>-256.66666666668112</v>
      </c>
      <c r="S6800">
        <v>81.240858099215345</v>
      </c>
    </row>
    <row r="6801" spans="16:19" x14ac:dyDescent="0.25">
      <c r="P6801" s="13">
        <v>107.78333333332849</v>
      </c>
      <c r="Q6801" s="13">
        <f t="shared" si="183"/>
        <v>6467</v>
      </c>
      <c r="R6801" s="14">
        <v>-244.44444444445827</v>
      </c>
      <c r="S6801">
        <v>80.839234547960046</v>
      </c>
    </row>
    <row r="6802" spans="16:19" x14ac:dyDescent="0.25">
      <c r="P6802" s="13">
        <v>107.79999999999515</v>
      </c>
      <c r="Q6802" s="13">
        <f t="shared" si="183"/>
        <v>6468</v>
      </c>
      <c r="R6802" s="14">
        <v>-244.44444444445827</v>
      </c>
      <c r="S6802">
        <v>80.938215310854872</v>
      </c>
    </row>
    <row r="6803" spans="16:19" x14ac:dyDescent="0.25">
      <c r="P6803" s="13">
        <v>107.81666666666182</v>
      </c>
      <c r="Q6803" s="13">
        <f t="shared" si="183"/>
        <v>6469</v>
      </c>
      <c r="R6803" s="14">
        <v>-232.22222222223536</v>
      </c>
      <c r="S6803">
        <v>80.798662901687649</v>
      </c>
    </row>
    <row r="6804" spans="16:19" x14ac:dyDescent="0.25">
      <c r="P6804" s="13">
        <v>107.83333333332848</v>
      </c>
      <c r="Q6804" s="13">
        <f t="shared" si="183"/>
        <v>6470</v>
      </c>
      <c r="R6804" s="14">
        <v>-220.00000000001245</v>
      </c>
      <c r="S6804">
        <v>80.219707300286956</v>
      </c>
    </row>
    <row r="6805" spans="16:19" x14ac:dyDescent="0.25">
      <c r="P6805" s="13">
        <v>107.84999999999515</v>
      </c>
      <c r="Q6805" s="13">
        <f t="shared" si="183"/>
        <v>6471</v>
      </c>
      <c r="R6805" s="14">
        <v>-207.77777777778954</v>
      </c>
      <c r="S6805">
        <v>79.365268403185809</v>
      </c>
    </row>
    <row r="6806" spans="16:19" x14ac:dyDescent="0.25">
      <c r="P6806" s="13">
        <v>107.86666666666181</v>
      </c>
      <c r="Q6806" s="13">
        <f t="shared" si="183"/>
        <v>6472</v>
      </c>
      <c r="R6806" s="14">
        <v>-207.77777777778954</v>
      </c>
      <c r="S6806">
        <v>78.117475035469212</v>
      </c>
    </row>
    <row r="6807" spans="16:19" x14ac:dyDescent="0.25">
      <c r="P6807" s="13">
        <v>107.88333333332848</v>
      </c>
      <c r="Q6807" s="13">
        <f t="shared" si="183"/>
        <v>6473</v>
      </c>
      <c r="R6807" s="14">
        <v>-207.77777777778954</v>
      </c>
      <c r="S6807">
        <v>77.316437375085542</v>
      </c>
    </row>
    <row r="6808" spans="16:19" x14ac:dyDescent="0.25">
      <c r="P6808" s="13">
        <v>107.89999999999515</v>
      </c>
      <c r="Q6808" s="13">
        <f t="shared" si="183"/>
        <v>6474</v>
      </c>
      <c r="R6808" s="14">
        <v>-195.5555555555666</v>
      </c>
      <c r="S6808">
        <v>76.998711598490004</v>
      </c>
    </row>
    <row r="6809" spans="16:19" x14ac:dyDescent="0.25">
      <c r="P6809" s="13">
        <v>107.91666666666181</v>
      </c>
      <c r="Q6809" s="13">
        <f t="shared" si="183"/>
        <v>6475</v>
      </c>
      <c r="R6809" s="14">
        <v>-183.33333333334372</v>
      </c>
      <c r="S6809">
        <v>77.616722652141817</v>
      </c>
    </row>
    <row r="6810" spans="16:19" x14ac:dyDescent="0.25">
      <c r="P6810" s="13">
        <v>107.93333333332848</v>
      </c>
      <c r="Q6810" s="13">
        <f t="shared" si="183"/>
        <v>6476</v>
      </c>
      <c r="R6810" s="14">
        <v>-171.11111111112081</v>
      </c>
      <c r="S6810">
        <v>78.815887337374036</v>
      </c>
    </row>
    <row r="6811" spans="16:19" x14ac:dyDescent="0.25">
      <c r="P6811" s="13">
        <v>107.94999999999514</v>
      </c>
      <c r="Q6811" s="13">
        <f t="shared" si="183"/>
        <v>6477</v>
      </c>
      <c r="R6811" s="14">
        <v>-158.8888888888979</v>
      </c>
      <c r="S6811">
        <v>79.461228537961588</v>
      </c>
    </row>
    <row r="6812" spans="16:19" x14ac:dyDescent="0.25">
      <c r="P6812" s="13">
        <v>107.96666666666181</v>
      </c>
      <c r="Q6812" s="13">
        <f t="shared" si="183"/>
        <v>6478</v>
      </c>
      <c r="R6812" s="14">
        <v>-146.66666666667498</v>
      </c>
      <c r="S6812">
        <v>78.739326653591291</v>
      </c>
    </row>
    <row r="6813" spans="16:19" x14ac:dyDescent="0.25">
      <c r="P6813" s="13">
        <v>107.98333333332847</v>
      </c>
      <c r="Q6813" s="13">
        <f t="shared" si="183"/>
        <v>6479</v>
      </c>
      <c r="R6813" s="14">
        <v>-134.44444444445207</v>
      </c>
      <c r="S6813">
        <v>77.393461343668648</v>
      </c>
    </row>
    <row r="6814" spans="16:19" x14ac:dyDescent="0.25">
      <c r="P6814" s="13">
        <v>107.99999999999514</v>
      </c>
      <c r="Q6814" s="13">
        <f t="shared" si="183"/>
        <v>6480</v>
      </c>
      <c r="R6814" s="14">
        <v>-122.22222222222918</v>
      </c>
      <c r="S6814">
        <v>76.687671137029014</v>
      </c>
    </row>
    <row r="6815" spans="16:19" x14ac:dyDescent="0.25">
      <c r="P6815" s="13">
        <v>108.01666666666181</v>
      </c>
      <c r="Q6815" s="13">
        <f t="shared" si="183"/>
        <v>6481</v>
      </c>
      <c r="R6815" s="14">
        <v>-110.00000000000625</v>
      </c>
      <c r="S6815">
        <v>77.193549464110987</v>
      </c>
    </row>
    <row r="6816" spans="16:19" x14ac:dyDescent="0.25">
      <c r="P6816" s="13">
        <v>108.03333333332847</v>
      </c>
      <c r="Q6816" s="13">
        <f t="shared" si="183"/>
        <v>6482</v>
      </c>
      <c r="R6816" s="14">
        <v>-85.555555555560431</v>
      </c>
      <c r="S6816">
        <v>77.41976552904984</v>
      </c>
    </row>
    <row r="6817" spans="16:19" x14ac:dyDescent="0.25">
      <c r="P6817" s="13">
        <v>108.04999999999514</v>
      </c>
      <c r="Q6817" s="13">
        <f t="shared" si="183"/>
        <v>6483</v>
      </c>
      <c r="R6817" s="14">
        <v>-73.333333333337507</v>
      </c>
      <c r="S6817">
        <v>77.408407855420677</v>
      </c>
    </row>
    <row r="6818" spans="16:19" x14ac:dyDescent="0.25">
      <c r="P6818" s="13">
        <v>108.0666666666618</v>
      </c>
      <c r="Q6818" s="13">
        <f t="shared" si="183"/>
        <v>6484</v>
      </c>
      <c r="R6818" s="14">
        <v>-48.888888888891671</v>
      </c>
      <c r="S6818">
        <v>77.380489875383518</v>
      </c>
    </row>
    <row r="6819" spans="16:19" x14ac:dyDescent="0.25">
      <c r="P6819" s="13">
        <v>108.08333333332847</v>
      </c>
      <c r="Q6819" s="13">
        <f t="shared" si="183"/>
        <v>6485</v>
      </c>
      <c r="R6819" s="14">
        <v>-36.666666666668753</v>
      </c>
      <c r="S6819">
        <v>77.189657214286612</v>
      </c>
    </row>
    <row r="6820" spans="16:19" x14ac:dyDescent="0.25">
      <c r="P6820" s="13">
        <v>108.09999999999513</v>
      </c>
      <c r="Q6820" s="13">
        <f t="shared" si="183"/>
        <v>6486</v>
      </c>
      <c r="R6820" s="14">
        <v>-24.444444444445836</v>
      </c>
      <c r="S6820">
        <v>76.704923209296538</v>
      </c>
    </row>
    <row r="6821" spans="16:19" x14ac:dyDescent="0.25">
      <c r="P6821" s="13">
        <v>108.1166666666618</v>
      </c>
      <c r="Q6821" s="13">
        <f t="shared" si="183"/>
        <v>6487</v>
      </c>
      <c r="R6821" s="14">
        <v>-12.222222222222921</v>
      </c>
      <c r="S6821">
        <v>75.775424654741684</v>
      </c>
    </row>
    <row r="6822" spans="16:19" x14ac:dyDescent="0.25">
      <c r="P6822" s="13">
        <v>108.13333333332847</v>
      </c>
      <c r="Q6822" s="13">
        <f t="shared" si="183"/>
        <v>6488</v>
      </c>
      <c r="R6822" s="14">
        <v>-12.222222222222921</v>
      </c>
      <c r="S6822">
        <v>74.346060956557181</v>
      </c>
    </row>
    <row r="6823" spans="16:19" x14ac:dyDescent="0.25">
      <c r="P6823" s="13">
        <v>108.14999999999513</v>
      </c>
      <c r="Q6823" s="13">
        <f t="shared" si="183"/>
        <v>6489</v>
      </c>
      <c r="R6823" s="14">
        <v>12.222222222222911</v>
      </c>
      <c r="S6823">
        <v>73.795181836907062</v>
      </c>
    </row>
    <row r="6824" spans="16:19" x14ac:dyDescent="0.25">
      <c r="P6824" s="13">
        <v>108.1666666666618</v>
      </c>
      <c r="Q6824" s="13">
        <f t="shared" si="183"/>
        <v>6490</v>
      </c>
      <c r="R6824" s="14">
        <v>24.444444444445825</v>
      </c>
      <c r="S6824">
        <v>73.596392317627107</v>
      </c>
    </row>
    <row r="6825" spans="16:19" x14ac:dyDescent="0.25">
      <c r="P6825" s="13">
        <v>108.18333333332846</v>
      </c>
      <c r="Q6825" s="13">
        <f t="shared" si="183"/>
        <v>6491</v>
      </c>
      <c r="R6825" s="14">
        <v>48.888888888891685</v>
      </c>
      <c r="S6825">
        <v>74.318875291344099</v>
      </c>
    </row>
    <row r="6826" spans="16:19" x14ac:dyDescent="0.25">
      <c r="P6826" s="13">
        <v>108.19999999999513</v>
      </c>
      <c r="Q6826" s="13">
        <f t="shared" si="183"/>
        <v>6492</v>
      </c>
      <c r="R6826" s="14">
        <v>73.333333333337521</v>
      </c>
      <c r="S6826">
        <v>74.728108010582503</v>
      </c>
    </row>
    <row r="6827" spans="16:19" x14ac:dyDescent="0.25">
      <c r="P6827" s="13">
        <v>108.21666666666179</v>
      </c>
      <c r="Q6827" s="13">
        <f t="shared" si="183"/>
        <v>6493</v>
      </c>
      <c r="R6827" s="14">
        <v>85.555555555560431</v>
      </c>
      <c r="S6827">
        <v>75.392765408714311</v>
      </c>
    </row>
    <row r="6828" spans="16:19" x14ac:dyDescent="0.25">
      <c r="P6828" s="13">
        <v>108.23333333332846</v>
      </c>
      <c r="Q6828" s="13">
        <f t="shared" si="183"/>
        <v>6494</v>
      </c>
      <c r="R6828" s="14">
        <v>110.00000000000625</v>
      </c>
      <c r="S6828">
        <v>76.373824238714647</v>
      </c>
    </row>
    <row r="6829" spans="16:19" x14ac:dyDescent="0.25">
      <c r="P6829" s="13">
        <v>108.24999999999513</v>
      </c>
      <c r="Q6829" s="13">
        <f t="shared" si="183"/>
        <v>6495</v>
      </c>
      <c r="R6829" s="14">
        <v>134.44444444445207</v>
      </c>
      <c r="S6829">
        <v>76.671039658752733</v>
      </c>
    </row>
    <row r="6830" spans="16:19" x14ac:dyDescent="0.25">
      <c r="P6830" s="13">
        <v>108.26666666666179</v>
      </c>
      <c r="Q6830" s="13">
        <f t="shared" si="183"/>
        <v>6496</v>
      </c>
      <c r="R6830" s="14">
        <v>146.66666666667498</v>
      </c>
      <c r="S6830">
        <v>77.315100482932564</v>
      </c>
    </row>
    <row r="6831" spans="16:19" x14ac:dyDescent="0.25">
      <c r="P6831" s="13">
        <v>108.28333333332846</v>
      </c>
      <c r="Q6831" s="13">
        <f t="shared" si="183"/>
        <v>6497</v>
      </c>
      <c r="R6831" s="14">
        <v>158.8888888888979</v>
      </c>
      <c r="S6831">
        <v>78.387331624665094</v>
      </c>
    </row>
    <row r="6832" spans="16:19" x14ac:dyDescent="0.25">
      <c r="P6832" s="13">
        <v>108.29999999999512</v>
      </c>
      <c r="Q6832" s="13">
        <f t="shared" si="183"/>
        <v>6498</v>
      </c>
      <c r="R6832" s="14">
        <v>171.11111111112081</v>
      </c>
      <c r="S6832">
        <v>79.387087802435346</v>
      </c>
    </row>
    <row r="6833" spans="16:19" x14ac:dyDescent="0.25">
      <c r="P6833" s="13">
        <v>108.31666666666179</v>
      </c>
      <c r="Q6833" s="13">
        <f t="shared" si="183"/>
        <v>6499</v>
      </c>
      <c r="R6833" s="14">
        <v>183.33333333334372</v>
      </c>
      <c r="S6833">
        <v>80.309998511241247</v>
      </c>
    </row>
    <row r="6834" spans="16:19" x14ac:dyDescent="0.25">
      <c r="P6834" s="13">
        <v>108.33333333332845</v>
      </c>
      <c r="Q6834" s="13">
        <f t="shared" si="183"/>
        <v>6500</v>
      </c>
      <c r="R6834" s="14">
        <v>183.33333333334372</v>
      </c>
      <c r="S6834">
        <v>81.317925437765524</v>
      </c>
    </row>
    <row r="6835" spans="16:19" x14ac:dyDescent="0.25">
      <c r="P6835" s="13">
        <v>108.34999999999512</v>
      </c>
      <c r="Q6835" s="13">
        <f t="shared" si="183"/>
        <v>6501</v>
      </c>
      <c r="R6835" s="14">
        <v>183.33333333334372</v>
      </c>
      <c r="S6835">
        <v>82.151560655508703</v>
      </c>
    </row>
    <row r="6836" spans="16:19" x14ac:dyDescent="0.25">
      <c r="P6836" s="13">
        <v>108.36666666666179</v>
      </c>
      <c r="Q6836" s="13">
        <f t="shared" si="183"/>
        <v>6502</v>
      </c>
      <c r="R6836" s="14">
        <v>195.5555555555666</v>
      </c>
      <c r="S6836">
        <v>81.774557380515176</v>
      </c>
    </row>
    <row r="6837" spans="16:19" x14ac:dyDescent="0.25">
      <c r="P6837" s="13">
        <v>108.38333333332845</v>
      </c>
      <c r="Q6837" s="13">
        <f t="shared" si="183"/>
        <v>6503</v>
      </c>
      <c r="R6837" s="14">
        <v>195.5555555555666</v>
      </c>
      <c r="S6837">
        <v>81.190307304056617</v>
      </c>
    </row>
    <row r="6838" spans="16:19" x14ac:dyDescent="0.25">
      <c r="P6838" s="13">
        <v>108.39999999999512</v>
      </c>
      <c r="Q6838" s="13">
        <f t="shared" si="183"/>
        <v>6504</v>
      </c>
      <c r="R6838" s="14">
        <v>207.77777777778954</v>
      </c>
      <c r="S6838">
        <v>80.728872580154899</v>
      </c>
    </row>
    <row r="6839" spans="16:19" x14ac:dyDescent="0.25">
      <c r="P6839" s="13">
        <v>108.41666666666178</v>
      </c>
      <c r="Q6839" s="13">
        <f t="shared" si="183"/>
        <v>6505</v>
      </c>
      <c r="R6839" s="14">
        <v>207.77777777778954</v>
      </c>
      <c r="S6839">
        <v>80.558016231167301</v>
      </c>
    </row>
    <row r="6840" spans="16:19" x14ac:dyDescent="0.25">
      <c r="P6840" s="13">
        <v>108.43333333332845</v>
      </c>
      <c r="Q6840" s="13">
        <f t="shared" si="183"/>
        <v>6506</v>
      </c>
      <c r="R6840" s="14">
        <v>207.77777777778954</v>
      </c>
      <c r="S6840">
        <v>80.697998908572288</v>
      </c>
    </row>
    <row r="6841" spans="16:19" x14ac:dyDescent="0.25">
      <c r="P6841" s="13">
        <v>108.44999999999511</v>
      </c>
      <c r="Q6841" s="13">
        <f t="shared" si="183"/>
        <v>6507</v>
      </c>
      <c r="R6841" s="14">
        <v>220.00000000001245</v>
      </c>
      <c r="S6841">
        <v>81.090302535520109</v>
      </c>
    </row>
    <row r="6842" spans="16:19" x14ac:dyDescent="0.25">
      <c r="P6842" s="13">
        <v>108.46666666666178</v>
      </c>
      <c r="Q6842" s="13">
        <f t="shared" si="183"/>
        <v>6508</v>
      </c>
      <c r="R6842" s="14">
        <v>220.00000000001245</v>
      </c>
      <c r="S6842">
        <v>80.606753775431798</v>
      </c>
    </row>
    <row r="6843" spans="16:19" x14ac:dyDescent="0.25">
      <c r="P6843" s="13">
        <v>108.48333333332845</v>
      </c>
      <c r="Q6843" s="13">
        <f t="shared" si="183"/>
        <v>6509</v>
      </c>
      <c r="R6843" s="14">
        <v>232.22222222223536</v>
      </c>
      <c r="S6843">
        <v>79.936280269058003</v>
      </c>
    </row>
    <row r="6844" spans="16:19" x14ac:dyDescent="0.25">
      <c r="P6844" s="13">
        <v>108.49999999999511</v>
      </c>
      <c r="Q6844" s="13">
        <f t="shared" si="183"/>
        <v>6510</v>
      </c>
      <c r="R6844" s="14">
        <v>244.44444444445827</v>
      </c>
      <c r="S6844">
        <v>79.154452926757713</v>
      </c>
    </row>
    <row r="6845" spans="16:19" x14ac:dyDescent="0.25">
      <c r="P6845" s="13">
        <v>108.51666666666178</v>
      </c>
      <c r="Q6845" s="13">
        <f t="shared" si="183"/>
        <v>6511</v>
      </c>
      <c r="R6845" s="14">
        <v>244.44444444445827</v>
      </c>
      <c r="S6845">
        <v>78.391854507297225</v>
      </c>
    </row>
    <row r="6846" spans="16:19" x14ac:dyDescent="0.25">
      <c r="P6846" s="13">
        <v>108.53333333332844</v>
      </c>
      <c r="Q6846" s="13">
        <f t="shared" si="183"/>
        <v>6512</v>
      </c>
      <c r="R6846" s="14">
        <v>220.00000000001245</v>
      </c>
      <c r="S6846">
        <v>77.972426394993079</v>
      </c>
    </row>
    <row r="6847" spans="16:19" x14ac:dyDescent="0.25">
      <c r="P6847" s="13">
        <v>108.54999999999511</v>
      </c>
      <c r="Q6847" s="13">
        <f t="shared" si="183"/>
        <v>6513</v>
      </c>
      <c r="R6847" s="14">
        <v>220.00000000001245</v>
      </c>
      <c r="S6847">
        <v>77.033869191224824</v>
      </c>
    </row>
    <row r="6848" spans="16:19" x14ac:dyDescent="0.25">
      <c r="P6848" s="13">
        <v>108.56666666666177</v>
      </c>
      <c r="Q6848" s="13">
        <f t="shared" si="183"/>
        <v>6514</v>
      </c>
      <c r="R6848" s="14">
        <v>207.77777777778954</v>
      </c>
      <c r="S6848">
        <v>75.433360351222234</v>
      </c>
    </row>
    <row r="6849" spans="16:19" x14ac:dyDescent="0.25">
      <c r="P6849" s="13">
        <v>108.58333333332844</v>
      </c>
      <c r="Q6849" s="13">
        <f t="shared" si="183"/>
        <v>6515</v>
      </c>
      <c r="R6849" s="14">
        <v>183.33333333334372</v>
      </c>
      <c r="S6849">
        <v>73.870015032231606</v>
      </c>
    </row>
    <row r="6850" spans="16:19" x14ac:dyDescent="0.25">
      <c r="P6850" s="13">
        <v>108.59999999999511</v>
      </c>
      <c r="Q6850" s="13">
        <f t="shared" si="183"/>
        <v>6516</v>
      </c>
      <c r="R6850" s="14">
        <v>158.8888888888979</v>
      </c>
      <c r="S6850">
        <v>71.431811438579075</v>
      </c>
    </row>
    <row r="6851" spans="16:19" x14ac:dyDescent="0.25">
      <c r="P6851" s="13">
        <v>108.61666666666177</v>
      </c>
      <c r="Q6851" s="13">
        <f t="shared" si="183"/>
        <v>6517</v>
      </c>
      <c r="R6851" s="14">
        <v>146.66666666667498</v>
      </c>
      <c r="S6851">
        <v>70.54320036471556</v>
      </c>
    </row>
    <row r="6852" spans="16:19" x14ac:dyDescent="0.25">
      <c r="P6852" s="13">
        <v>108.63333333332844</v>
      </c>
      <c r="Q6852" s="13">
        <f t="shared" si="183"/>
        <v>6518</v>
      </c>
      <c r="R6852" s="14">
        <v>134.44444444445207</v>
      </c>
      <c r="S6852">
        <v>69.246641034780509</v>
      </c>
    </row>
    <row r="6853" spans="16:19" x14ac:dyDescent="0.25">
      <c r="P6853" s="13">
        <v>108.6499999999951</v>
      </c>
      <c r="Q6853" s="13">
        <f t="shared" ref="Q6853:Q6916" si="184">ROUND(P6853*60,0)</f>
        <v>6519</v>
      </c>
      <c r="R6853" s="14">
        <v>110.00000000000625</v>
      </c>
      <c r="S6853">
        <v>68.562980181813273</v>
      </c>
    </row>
    <row r="6854" spans="16:19" x14ac:dyDescent="0.25">
      <c r="P6854" s="13">
        <v>108.66666666666177</v>
      </c>
      <c r="Q6854" s="13">
        <f t="shared" si="184"/>
        <v>6520</v>
      </c>
      <c r="R6854" s="14">
        <v>85.555555555560431</v>
      </c>
      <c r="S6854">
        <v>67.146594290604867</v>
      </c>
    </row>
    <row r="6855" spans="16:19" x14ac:dyDescent="0.25">
      <c r="P6855" s="13">
        <v>108.68333333332843</v>
      </c>
      <c r="Q6855" s="13">
        <f t="shared" si="184"/>
        <v>6521</v>
      </c>
      <c r="R6855" s="14">
        <v>61.111111111114575</v>
      </c>
      <c r="S6855">
        <v>66.125593170766166</v>
      </c>
    </row>
    <row r="6856" spans="16:19" x14ac:dyDescent="0.25">
      <c r="P6856" s="13">
        <v>108.6999999999951</v>
      </c>
      <c r="Q6856" s="13">
        <f t="shared" si="184"/>
        <v>6522</v>
      </c>
      <c r="R6856" s="14">
        <v>36.666666666668732</v>
      </c>
      <c r="S6856">
        <v>66.217192920765811</v>
      </c>
    </row>
    <row r="6857" spans="16:19" x14ac:dyDescent="0.25">
      <c r="P6857" s="13">
        <v>108.71666666666177</v>
      </c>
      <c r="Q6857" s="13">
        <f t="shared" si="184"/>
        <v>6523</v>
      </c>
      <c r="R6857" s="14">
        <v>12.222222222222902</v>
      </c>
      <c r="S6857">
        <v>66.472285576562328</v>
      </c>
    </row>
    <row r="6858" spans="16:19" x14ac:dyDescent="0.25">
      <c r="P6858" s="13">
        <v>108.73333333332843</v>
      </c>
      <c r="Q6858" s="13">
        <f t="shared" si="184"/>
        <v>6524</v>
      </c>
      <c r="R6858" s="14">
        <v>-12.22222222222293</v>
      </c>
      <c r="S6858">
        <v>67.359383130444442</v>
      </c>
    </row>
    <row r="6859" spans="16:19" x14ac:dyDescent="0.25">
      <c r="P6859" s="13">
        <v>108.7499999999951</v>
      </c>
      <c r="Q6859" s="13">
        <f t="shared" si="184"/>
        <v>6525</v>
      </c>
      <c r="R6859" s="14">
        <v>-36.666666666668768</v>
      </c>
      <c r="S6859">
        <v>69.203683735431639</v>
      </c>
    </row>
    <row r="6860" spans="16:19" x14ac:dyDescent="0.25">
      <c r="P6860" s="13">
        <v>108.76666666666176</v>
      </c>
      <c r="Q6860" s="13">
        <f t="shared" si="184"/>
        <v>6526</v>
      </c>
      <c r="R6860" s="14">
        <v>-61.111111111114603</v>
      </c>
      <c r="S6860">
        <v>69.943687115246675</v>
      </c>
    </row>
    <row r="6861" spans="16:19" x14ac:dyDescent="0.25">
      <c r="P6861" s="13">
        <v>108.78333333332843</v>
      </c>
      <c r="Q6861" s="13">
        <f t="shared" si="184"/>
        <v>6527</v>
      </c>
      <c r="R6861" s="14">
        <v>-85.555555555560431</v>
      </c>
      <c r="S6861">
        <v>71.28753334778564</v>
      </c>
    </row>
    <row r="6862" spans="16:19" x14ac:dyDescent="0.25">
      <c r="P6862" s="13">
        <v>108.79999999999509</v>
      </c>
      <c r="Q6862" s="13">
        <f t="shared" si="184"/>
        <v>6528</v>
      </c>
      <c r="R6862" s="14">
        <v>-110.00000000000625</v>
      </c>
      <c r="S6862">
        <v>71.342551254004704</v>
      </c>
    </row>
    <row r="6863" spans="16:19" x14ac:dyDescent="0.25">
      <c r="P6863" s="13">
        <v>108.81666666666176</v>
      </c>
      <c r="Q6863" s="13">
        <f t="shared" si="184"/>
        <v>6529</v>
      </c>
      <c r="R6863" s="14">
        <v>-134.44444444445207</v>
      </c>
      <c r="S6863">
        <v>71.090726428825832</v>
      </c>
    </row>
    <row r="6864" spans="16:19" x14ac:dyDescent="0.25">
      <c r="P6864" s="13">
        <v>108.83333333332843</v>
      </c>
      <c r="Q6864" s="13">
        <f t="shared" si="184"/>
        <v>6530</v>
      </c>
      <c r="R6864" s="14">
        <v>-146.66666666667498</v>
      </c>
      <c r="S6864">
        <v>70.331663968627055</v>
      </c>
    </row>
    <row r="6865" spans="16:19" x14ac:dyDescent="0.25">
      <c r="P6865" s="13">
        <v>108.84999999999509</v>
      </c>
      <c r="Q6865" s="13">
        <f t="shared" si="184"/>
        <v>6531</v>
      </c>
      <c r="R6865" s="14">
        <v>-158.8888888888979</v>
      </c>
      <c r="S6865">
        <v>70.356735177962079</v>
      </c>
    </row>
    <row r="6866" spans="16:19" x14ac:dyDescent="0.25">
      <c r="P6866" s="13">
        <v>108.86666666666176</v>
      </c>
      <c r="Q6866" s="13">
        <f t="shared" si="184"/>
        <v>6532</v>
      </c>
      <c r="R6866" s="14">
        <v>-183.33333333334372</v>
      </c>
      <c r="S6866">
        <v>71.358142295988145</v>
      </c>
    </row>
    <row r="6867" spans="16:19" x14ac:dyDescent="0.25">
      <c r="P6867" s="13">
        <v>108.88333333332842</v>
      </c>
      <c r="Q6867" s="13">
        <f t="shared" si="184"/>
        <v>6533</v>
      </c>
      <c r="R6867" s="14">
        <v>-195.5555555555666</v>
      </c>
      <c r="S6867">
        <v>70.479134773868594</v>
      </c>
    </row>
    <row r="6868" spans="16:19" x14ac:dyDescent="0.25">
      <c r="P6868" s="13">
        <v>108.89999999999509</v>
      </c>
      <c r="Q6868" s="13">
        <f t="shared" si="184"/>
        <v>6534</v>
      </c>
      <c r="R6868" s="14">
        <v>-220.00000000001245</v>
      </c>
      <c r="S6868">
        <v>69.120433335849881</v>
      </c>
    </row>
    <row r="6869" spans="16:19" x14ac:dyDescent="0.25">
      <c r="P6869" s="13">
        <v>108.91666666666175</v>
      </c>
      <c r="Q6869" s="13">
        <f t="shared" si="184"/>
        <v>6535</v>
      </c>
      <c r="R6869" s="14">
        <v>-232.22222222223536</v>
      </c>
      <c r="S6869">
        <v>67.91851604762455</v>
      </c>
    </row>
    <row r="6870" spans="16:19" x14ac:dyDescent="0.25">
      <c r="P6870" s="13">
        <v>108.93333333332842</v>
      </c>
      <c r="Q6870" s="13">
        <f t="shared" si="184"/>
        <v>6536</v>
      </c>
      <c r="R6870" s="14">
        <v>-244.44444444445827</v>
      </c>
      <c r="S6870">
        <v>66.787502626234186</v>
      </c>
    </row>
    <row r="6871" spans="16:19" x14ac:dyDescent="0.25">
      <c r="P6871" s="13">
        <v>108.94999999999509</v>
      </c>
      <c r="Q6871" s="13">
        <f t="shared" si="184"/>
        <v>6537</v>
      </c>
      <c r="R6871" s="14">
        <v>-268.88888888890403</v>
      </c>
      <c r="S6871">
        <v>66.721672221905536</v>
      </c>
    </row>
    <row r="6872" spans="16:19" x14ac:dyDescent="0.25">
      <c r="P6872" s="13">
        <v>108.96666666666175</v>
      </c>
      <c r="Q6872" s="13">
        <f t="shared" si="184"/>
        <v>6538</v>
      </c>
      <c r="R6872" s="14">
        <v>-281.11111111112695</v>
      </c>
      <c r="S6872">
        <v>65.970436343692597</v>
      </c>
    </row>
    <row r="6873" spans="16:19" x14ac:dyDescent="0.25">
      <c r="P6873" s="13">
        <v>108.98333333332842</v>
      </c>
      <c r="Q6873" s="13">
        <f t="shared" si="184"/>
        <v>6539</v>
      </c>
      <c r="R6873" s="14">
        <v>-305.55555555557277</v>
      </c>
      <c r="S6873">
        <v>64.401994671238242</v>
      </c>
    </row>
    <row r="6874" spans="16:19" x14ac:dyDescent="0.25">
      <c r="P6874" s="13">
        <v>108.99999999999508</v>
      </c>
      <c r="Q6874" s="13">
        <f t="shared" si="184"/>
        <v>6540</v>
      </c>
      <c r="R6874" s="14">
        <v>-330.00000000001859</v>
      </c>
      <c r="S6874">
        <v>63.169070054071341</v>
      </c>
    </row>
    <row r="6875" spans="16:19" x14ac:dyDescent="0.25">
      <c r="P6875" s="13">
        <v>109.01666666666175</v>
      </c>
      <c r="Q6875" s="13">
        <f t="shared" si="184"/>
        <v>6541</v>
      </c>
      <c r="R6875" s="14">
        <v>-342.2222222222415</v>
      </c>
      <c r="S6875">
        <v>62.057596200795636</v>
      </c>
    </row>
    <row r="6876" spans="16:19" x14ac:dyDescent="0.25">
      <c r="P6876" s="13">
        <v>109.03333333332841</v>
      </c>
      <c r="Q6876" s="13">
        <f t="shared" si="184"/>
        <v>6542</v>
      </c>
      <c r="R6876" s="14">
        <v>-342.2222222222415</v>
      </c>
      <c r="S6876">
        <v>61.142015285463351</v>
      </c>
    </row>
    <row r="6877" spans="16:19" x14ac:dyDescent="0.25">
      <c r="P6877" s="13">
        <v>109.04999999999508</v>
      </c>
      <c r="Q6877" s="13">
        <f t="shared" si="184"/>
        <v>6543</v>
      </c>
      <c r="R6877" s="14">
        <v>-354.44444444446441</v>
      </c>
      <c r="S6877">
        <v>59.023156845083534</v>
      </c>
    </row>
    <row r="6878" spans="16:19" x14ac:dyDescent="0.25">
      <c r="P6878" s="13">
        <v>109.06666666666175</v>
      </c>
      <c r="Q6878" s="13">
        <f t="shared" si="184"/>
        <v>6544</v>
      </c>
      <c r="R6878" s="14">
        <v>-366.66666666668732</v>
      </c>
      <c r="S6878">
        <v>57.967323614342938</v>
      </c>
    </row>
    <row r="6879" spans="16:19" x14ac:dyDescent="0.25">
      <c r="P6879" s="13">
        <v>109.08333333332841</v>
      </c>
      <c r="Q6879" s="13">
        <f t="shared" si="184"/>
        <v>6545</v>
      </c>
      <c r="R6879" s="14">
        <v>-354.44444444446441</v>
      </c>
      <c r="S6879">
        <v>57.730469269338407</v>
      </c>
    </row>
    <row r="6880" spans="16:19" x14ac:dyDescent="0.25">
      <c r="P6880" s="13">
        <v>109.09999999999508</v>
      </c>
      <c r="Q6880" s="13">
        <f t="shared" si="184"/>
        <v>6546</v>
      </c>
      <c r="R6880" s="14">
        <v>-354.44444444446441</v>
      </c>
      <c r="S6880">
        <v>57.387820371049237</v>
      </c>
    </row>
    <row r="6881" spans="16:19" x14ac:dyDescent="0.25">
      <c r="P6881" s="13">
        <v>109.11666666666174</v>
      </c>
      <c r="Q6881" s="13">
        <f t="shared" si="184"/>
        <v>6547</v>
      </c>
      <c r="R6881" s="14">
        <v>-354.44444444446441</v>
      </c>
      <c r="S6881">
        <v>56.892312743071948</v>
      </c>
    </row>
    <row r="6882" spans="16:19" x14ac:dyDescent="0.25">
      <c r="P6882" s="13">
        <v>109.13333333332841</v>
      </c>
      <c r="Q6882" s="13">
        <f t="shared" si="184"/>
        <v>6548</v>
      </c>
      <c r="R6882" s="14">
        <v>-354.44444444446441</v>
      </c>
      <c r="S6882">
        <v>56.450146323028797</v>
      </c>
    </row>
    <row r="6883" spans="16:19" x14ac:dyDescent="0.25">
      <c r="P6883" s="13">
        <v>109.14999999999507</v>
      </c>
      <c r="Q6883" s="13">
        <f t="shared" si="184"/>
        <v>6549</v>
      </c>
      <c r="R6883" s="14">
        <v>-354.44444444446441</v>
      </c>
      <c r="S6883">
        <v>57.143824090615631</v>
      </c>
    </row>
    <row r="6884" spans="16:19" x14ac:dyDescent="0.25">
      <c r="P6884" s="13">
        <v>109.16666666666174</v>
      </c>
      <c r="Q6884" s="13">
        <f t="shared" si="184"/>
        <v>6550</v>
      </c>
      <c r="R6884" s="14">
        <v>-354.44444444446441</v>
      </c>
      <c r="S6884">
        <v>58.456727268684233</v>
      </c>
    </row>
    <row r="6885" spans="16:19" x14ac:dyDescent="0.25">
      <c r="P6885" s="13">
        <v>109.18333333332841</v>
      </c>
      <c r="Q6885" s="13">
        <f t="shared" si="184"/>
        <v>6551</v>
      </c>
      <c r="R6885" s="14">
        <v>-342.2222222222415</v>
      </c>
      <c r="S6885">
        <v>59.793527556178262</v>
      </c>
    </row>
    <row r="6886" spans="16:19" x14ac:dyDescent="0.25">
      <c r="P6886" s="13">
        <v>109.19999999999507</v>
      </c>
      <c r="Q6886" s="13">
        <f t="shared" si="184"/>
        <v>6552</v>
      </c>
      <c r="R6886" s="14">
        <v>-342.2222222222415</v>
      </c>
      <c r="S6886">
        <v>61.946364032658579</v>
      </c>
    </row>
    <row r="6887" spans="16:19" x14ac:dyDescent="0.25">
      <c r="P6887" s="13">
        <v>109.21666666666174</v>
      </c>
      <c r="Q6887" s="13">
        <f t="shared" si="184"/>
        <v>6553</v>
      </c>
      <c r="R6887" s="14">
        <v>-342.2222222222415</v>
      </c>
      <c r="S6887">
        <v>64.253072767778292</v>
      </c>
    </row>
    <row r="6888" spans="16:19" x14ac:dyDescent="0.25">
      <c r="P6888" s="13">
        <v>109.2333333333284</v>
      </c>
      <c r="Q6888" s="13">
        <f t="shared" si="184"/>
        <v>6554</v>
      </c>
      <c r="R6888" s="14">
        <v>-342.2222222222415</v>
      </c>
      <c r="S6888">
        <v>67.059113382852573</v>
      </c>
    </row>
    <row r="6889" spans="16:19" x14ac:dyDescent="0.25">
      <c r="P6889" s="13">
        <v>109.24999999999507</v>
      </c>
      <c r="Q6889" s="13">
        <f t="shared" si="184"/>
        <v>6555</v>
      </c>
      <c r="R6889" s="14">
        <v>-342.2222222222415</v>
      </c>
      <c r="S6889">
        <v>70.632324987848207</v>
      </c>
    </row>
    <row r="6890" spans="16:19" x14ac:dyDescent="0.25">
      <c r="P6890" s="13">
        <v>109.26666666666173</v>
      </c>
      <c r="Q6890" s="13">
        <f t="shared" si="184"/>
        <v>6556</v>
      </c>
      <c r="R6890" s="14">
        <v>-342.2222222222415</v>
      </c>
      <c r="S6890">
        <v>73.644977860796757</v>
      </c>
    </row>
    <row r="6891" spans="16:19" x14ac:dyDescent="0.25">
      <c r="P6891" s="13">
        <v>109.2833333333284</v>
      </c>
      <c r="Q6891" s="13">
        <f t="shared" si="184"/>
        <v>6557</v>
      </c>
      <c r="R6891" s="14">
        <v>-330.00000000001859</v>
      </c>
      <c r="S6891">
        <v>75.988001489796417</v>
      </c>
    </row>
    <row r="6892" spans="16:19" x14ac:dyDescent="0.25">
      <c r="P6892" s="13">
        <v>109.29999999999507</v>
      </c>
      <c r="Q6892" s="13">
        <f t="shared" si="184"/>
        <v>6558</v>
      </c>
      <c r="R6892" s="14">
        <v>-330.00000000001859</v>
      </c>
      <c r="S6892">
        <v>76.762880976683434</v>
      </c>
    </row>
    <row r="6893" spans="16:19" x14ac:dyDescent="0.25">
      <c r="P6893" s="13">
        <v>109.31666666666173</v>
      </c>
      <c r="Q6893" s="13">
        <f t="shared" si="184"/>
        <v>6559</v>
      </c>
      <c r="R6893" s="14">
        <v>-317.77777777779568</v>
      </c>
      <c r="S6893">
        <v>77.519740233050044</v>
      </c>
    </row>
    <row r="6894" spans="16:19" x14ac:dyDescent="0.25">
      <c r="P6894" s="13">
        <v>109.3333333333284</v>
      </c>
      <c r="Q6894" s="13">
        <f t="shared" si="184"/>
        <v>6560</v>
      </c>
      <c r="R6894" s="14">
        <v>-305.55555555557277</v>
      </c>
      <c r="S6894">
        <v>77.155441562790926</v>
      </c>
    </row>
    <row r="6895" spans="16:19" x14ac:dyDescent="0.25">
      <c r="P6895" s="13">
        <v>109.34999999999506</v>
      </c>
      <c r="Q6895" s="13">
        <f t="shared" si="184"/>
        <v>6561</v>
      </c>
      <c r="R6895" s="14">
        <v>-293.33333333334986</v>
      </c>
      <c r="S6895">
        <v>78.208738058809573</v>
      </c>
    </row>
    <row r="6896" spans="16:19" x14ac:dyDescent="0.25">
      <c r="P6896" s="13">
        <v>109.36666666666173</v>
      </c>
      <c r="Q6896" s="13">
        <f t="shared" si="184"/>
        <v>6562</v>
      </c>
      <c r="R6896" s="14">
        <v>-268.88888888890403</v>
      </c>
      <c r="S6896">
        <v>79.321703374908097</v>
      </c>
    </row>
    <row r="6897" spans="16:19" x14ac:dyDescent="0.25">
      <c r="P6897" s="13">
        <v>109.38333333332839</v>
      </c>
      <c r="Q6897" s="13">
        <f t="shared" si="184"/>
        <v>6563</v>
      </c>
      <c r="R6897" s="14">
        <v>-256.66666666668112</v>
      </c>
      <c r="S6897">
        <v>80.720601180113491</v>
      </c>
    </row>
    <row r="6898" spans="16:19" x14ac:dyDescent="0.25">
      <c r="P6898" s="13">
        <v>109.39999999999506</v>
      </c>
      <c r="Q6898" s="13">
        <f t="shared" si="184"/>
        <v>6564</v>
      </c>
      <c r="R6898" s="14">
        <v>-244.44444444445827</v>
      </c>
      <c r="S6898">
        <v>82.64753879254107</v>
      </c>
    </row>
    <row r="6899" spans="16:19" x14ac:dyDescent="0.25">
      <c r="P6899" s="13">
        <v>109.41666666666173</v>
      </c>
      <c r="Q6899" s="13">
        <f t="shared" si="184"/>
        <v>6565</v>
      </c>
      <c r="R6899" s="14">
        <v>-232.22222222223536</v>
      </c>
      <c r="S6899">
        <v>84.197637084108933</v>
      </c>
    </row>
    <row r="6900" spans="16:19" x14ac:dyDescent="0.25">
      <c r="P6900" s="13">
        <v>109.43333333332839</v>
      </c>
      <c r="Q6900" s="13">
        <f t="shared" si="184"/>
        <v>6566</v>
      </c>
      <c r="R6900" s="14">
        <v>-220.00000000001245</v>
      </c>
      <c r="S6900">
        <v>83.889725051139777</v>
      </c>
    </row>
    <row r="6901" spans="16:19" x14ac:dyDescent="0.25">
      <c r="P6901" s="13">
        <v>109.44999999999506</v>
      </c>
      <c r="Q6901" s="13">
        <f t="shared" si="184"/>
        <v>6567</v>
      </c>
      <c r="R6901" s="14">
        <v>-207.77777777778954</v>
      </c>
      <c r="S6901">
        <v>83.880008472626272</v>
      </c>
    </row>
    <row r="6902" spans="16:19" x14ac:dyDescent="0.25">
      <c r="P6902" s="13">
        <v>109.46666666666172</v>
      </c>
      <c r="Q6902" s="13">
        <f t="shared" si="184"/>
        <v>6568</v>
      </c>
      <c r="R6902" s="14">
        <v>-195.5555555555666</v>
      </c>
      <c r="S6902">
        <v>85.05842702984711</v>
      </c>
    </row>
    <row r="6903" spans="16:19" x14ac:dyDescent="0.25">
      <c r="P6903" s="13">
        <v>109.48333333332839</v>
      </c>
      <c r="Q6903" s="13">
        <f t="shared" si="184"/>
        <v>6569</v>
      </c>
      <c r="R6903" s="14">
        <v>-183.33333333334372</v>
      </c>
      <c r="S6903">
        <v>87.57066051460049</v>
      </c>
    </row>
    <row r="6904" spans="16:19" x14ac:dyDescent="0.25">
      <c r="P6904" s="13">
        <v>109.49999999999505</v>
      </c>
      <c r="Q6904" s="13">
        <f t="shared" si="184"/>
        <v>6570</v>
      </c>
      <c r="R6904" s="14">
        <v>-171.11111111112081</v>
      </c>
      <c r="S6904">
        <v>89.071135534984705</v>
      </c>
    </row>
    <row r="6905" spans="16:19" x14ac:dyDescent="0.25">
      <c r="P6905" s="13">
        <v>109.51666666666172</v>
      </c>
      <c r="Q6905" s="13">
        <f t="shared" si="184"/>
        <v>6571</v>
      </c>
      <c r="R6905" s="14">
        <v>-158.8888888888979</v>
      </c>
      <c r="S6905">
        <v>90.861080746893791</v>
      </c>
    </row>
    <row r="6906" spans="16:19" x14ac:dyDescent="0.25">
      <c r="P6906" s="13">
        <v>109.53333333332839</v>
      </c>
      <c r="Q6906" s="13">
        <f t="shared" si="184"/>
        <v>6572</v>
      </c>
      <c r="R6906" s="14">
        <v>-146.66666666667498</v>
      </c>
      <c r="S6906">
        <v>91.425680879022195</v>
      </c>
    </row>
    <row r="6907" spans="16:19" x14ac:dyDescent="0.25">
      <c r="P6907" s="13">
        <v>109.54999999999505</v>
      </c>
      <c r="Q6907" s="13">
        <f t="shared" si="184"/>
        <v>6573</v>
      </c>
      <c r="R6907" s="14">
        <v>-134.44444444445205</v>
      </c>
      <c r="S6907">
        <v>91.41303540939326</v>
      </c>
    </row>
    <row r="6908" spans="16:19" x14ac:dyDescent="0.25">
      <c r="P6908" s="13">
        <v>109.56666666666172</v>
      </c>
      <c r="Q6908" s="13">
        <f t="shared" si="184"/>
        <v>6574</v>
      </c>
      <c r="R6908" s="14">
        <v>-122.22222222222915</v>
      </c>
      <c r="S6908">
        <v>90.724126289115645</v>
      </c>
    </row>
    <row r="6909" spans="16:19" x14ac:dyDescent="0.25">
      <c r="P6909" s="13">
        <v>109.58333333332838</v>
      </c>
      <c r="Q6909" s="13">
        <f t="shared" si="184"/>
        <v>6575</v>
      </c>
      <c r="R6909" s="14">
        <v>-122.22222222222915</v>
      </c>
      <c r="S6909">
        <v>89.023793468604737</v>
      </c>
    </row>
    <row r="6910" spans="16:19" x14ac:dyDescent="0.25">
      <c r="P6910" s="13">
        <v>109.59999999999505</v>
      </c>
      <c r="Q6910" s="13">
        <f t="shared" si="184"/>
        <v>6576</v>
      </c>
      <c r="R6910" s="14">
        <v>-110.00000000000624</v>
      </c>
      <c r="S6910">
        <v>87.735450019203583</v>
      </c>
    </row>
    <row r="6911" spans="16:19" x14ac:dyDescent="0.25">
      <c r="P6911" s="13">
        <v>109.61666666666171</v>
      </c>
      <c r="Q6911" s="13">
        <f t="shared" si="184"/>
        <v>6577</v>
      </c>
      <c r="R6911" s="14">
        <v>-97.777777777783328</v>
      </c>
      <c r="S6911">
        <v>86.282072470783575</v>
      </c>
    </row>
    <row r="6912" spans="16:19" x14ac:dyDescent="0.25">
      <c r="P6912" s="13">
        <v>109.63333333332838</v>
      </c>
      <c r="Q6912" s="13">
        <f t="shared" si="184"/>
        <v>6578</v>
      </c>
      <c r="R6912" s="14">
        <v>-85.555555555560403</v>
      </c>
      <c r="S6912">
        <v>84.494667482786866</v>
      </c>
    </row>
    <row r="6913" spans="16:19" x14ac:dyDescent="0.25">
      <c r="P6913" s="13">
        <v>109.64999999999505</v>
      </c>
      <c r="Q6913" s="13">
        <f t="shared" si="184"/>
        <v>6579</v>
      </c>
      <c r="R6913" s="14">
        <v>-73.333333333337492</v>
      </c>
      <c r="S6913">
        <v>82.149497790565277</v>
      </c>
    </row>
    <row r="6914" spans="16:19" x14ac:dyDescent="0.25">
      <c r="P6914" s="13">
        <v>109.66666666666171</v>
      </c>
      <c r="Q6914" s="13">
        <f t="shared" si="184"/>
        <v>6580</v>
      </c>
      <c r="R6914" s="14">
        <v>-61.111111111114589</v>
      </c>
      <c r="S6914">
        <v>79.698314546731055</v>
      </c>
    </row>
    <row r="6915" spans="16:19" x14ac:dyDescent="0.25">
      <c r="P6915" s="13">
        <v>109.68333333332838</v>
      </c>
      <c r="Q6915" s="13">
        <f t="shared" si="184"/>
        <v>6581</v>
      </c>
      <c r="R6915" s="14">
        <v>-61.111111111114589</v>
      </c>
      <c r="S6915">
        <v>77.514361555307744</v>
      </c>
    </row>
    <row r="6916" spans="16:19" x14ac:dyDescent="0.25">
      <c r="P6916" s="13">
        <v>109.69999999999504</v>
      </c>
      <c r="Q6916" s="13">
        <f t="shared" si="184"/>
        <v>6582</v>
      </c>
      <c r="R6916" s="14">
        <v>-48.888888888891664</v>
      </c>
      <c r="S6916">
        <v>75.151358589963849</v>
      </c>
    </row>
    <row r="6917" spans="16:19" x14ac:dyDescent="0.25">
      <c r="P6917" s="13">
        <v>109.71666666666171</v>
      </c>
      <c r="Q6917" s="13">
        <f t="shared" ref="Q6917:Q6980" si="185">ROUND(P6917*60,0)</f>
        <v>6583</v>
      </c>
      <c r="R6917" s="14">
        <v>-36.666666666668746</v>
      </c>
      <c r="S6917">
        <v>73.697462446934637</v>
      </c>
    </row>
    <row r="6918" spans="16:19" x14ac:dyDescent="0.25">
      <c r="P6918" s="13">
        <v>109.73333333332837</v>
      </c>
      <c r="Q6918" s="13">
        <f t="shared" si="185"/>
        <v>6584</v>
      </c>
      <c r="R6918" s="14">
        <v>-24.444444444445825</v>
      </c>
      <c r="S6918">
        <v>72.161369249371816</v>
      </c>
    </row>
    <row r="6919" spans="16:19" x14ac:dyDescent="0.25">
      <c r="P6919" s="13">
        <v>109.74999999999504</v>
      </c>
      <c r="Q6919" s="13">
        <f t="shared" si="185"/>
        <v>6585</v>
      </c>
      <c r="R6919" s="14">
        <v>-12.222222222222911</v>
      </c>
      <c r="S6919">
        <v>70.024352562538624</v>
      </c>
    </row>
    <row r="6920" spans="16:19" x14ac:dyDescent="0.25">
      <c r="P6920" s="13">
        <v>109.76666666666171</v>
      </c>
      <c r="Q6920" s="13">
        <f t="shared" si="185"/>
        <v>6586</v>
      </c>
      <c r="R6920" s="14">
        <v>0</v>
      </c>
      <c r="S6920">
        <v>67.549630065682507</v>
      </c>
    </row>
    <row r="6921" spans="16:19" x14ac:dyDescent="0.25">
      <c r="P6921" s="13">
        <v>109.78333333332837</v>
      </c>
      <c r="Q6921" s="13">
        <f t="shared" si="185"/>
        <v>6587</v>
      </c>
      <c r="R6921" s="14">
        <v>0</v>
      </c>
      <c r="S6921">
        <v>64.244717178514946</v>
      </c>
    </row>
    <row r="6922" spans="16:19" x14ac:dyDescent="0.25">
      <c r="P6922" s="13">
        <v>109.79999999999504</v>
      </c>
      <c r="Q6922" s="13">
        <f t="shared" si="185"/>
        <v>6588</v>
      </c>
      <c r="R6922" s="14">
        <v>12.222222222222916</v>
      </c>
      <c r="S6922">
        <v>62.016100156017785</v>
      </c>
    </row>
    <row r="6923" spans="16:19" x14ac:dyDescent="0.25">
      <c r="P6923" s="13">
        <v>109.8166666666617</v>
      </c>
      <c r="Q6923" s="13">
        <f t="shared" si="185"/>
        <v>6589</v>
      </c>
      <c r="R6923" s="14">
        <v>12.222222222222911</v>
      </c>
      <c r="S6923">
        <v>60.015651034320079</v>
      </c>
    </row>
    <row r="6924" spans="16:19" x14ac:dyDescent="0.25">
      <c r="P6924" s="13">
        <v>109.83333333332837</v>
      </c>
      <c r="Q6924" s="13">
        <f t="shared" si="185"/>
        <v>6590</v>
      </c>
      <c r="R6924" s="14">
        <v>0</v>
      </c>
      <c r="S6924">
        <v>57.586568841688802</v>
      </c>
    </row>
    <row r="6925" spans="16:19" x14ac:dyDescent="0.25">
      <c r="P6925" s="13">
        <v>109.84999999999503</v>
      </c>
      <c r="Q6925" s="13">
        <f t="shared" si="185"/>
        <v>6591</v>
      </c>
      <c r="R6925" s="14">
        <v>0</v>
      </c>
      <c r="S6925">
        <v>55.130502909785122</v>
      </c>
    </row>
    <row r="6926" spans="16:19" x14ac:dyDescent="0.25">
      <c r="P6926" s="13">
        <v>109.8666666666617</v>
      </c>
      <c r="Q6926" s="13">
        <f t="shared" si="185"/>
        <v>6592</v>
      </c>
      <c r="R6926" s="14">
        <v>-12.222222222222916</v>
      </c>
      <c r="S6926">
        <v>53.357770624911701</v>
      </c>
    </row>
    <row r="6927" spans="16:19" x14ac:dyDescent="0.25">
      <c r="P6927" s="13">
        <v>109.88333333332837</v>
      </c>
      <c r="Q6927" s="13">
        <f t="shared" si="185"/>
        <v>6593</v>
      </c>
      <c r="R6927" s="14">
        <v>-12.222222222222916</v>
      </c>
      <c r="S6927">
        <v>51.334137718573636</v>
      </c>
    </row>
    <row r="6928" spans="16:19" x14ac:dyDescent="0.25">
      <c r="P6928" s="13">
        <v>109.89999999999503</v>
      </c>
      <c r="Q6928" s="13">
        <f t="shared" si="185"/>
        <v>6594</v>
      </c>
      <c r="R6928" s="14">
        <v>-12.222222222222916</v>
      </c>
      <c r="S6928">
        <v>47.909628574230759</v>
      </c>
    </row>
    <row r="6929" spans="16:19" x14ac:dyDescent="0.25">
      <c r="P6929" s="13">
        <v>109.9166666666617</v>
      </c>
      <c r="Q6929" s="13">
        <f t="shared" si="185"/>
        <v>6595</v>
      </c>
      <c r="R6929" s="14">
        <v>-12.222222222222916</v>
      </c>
      <c r="S6929">
        <v>46.940310020740171</v>
      </c>
    </row>
    <row r="6930" spans="16:19" x14ac:dyDescent="0.25">
      <c r="P6930" s="13">
        <v>109.93333333332836</v>
      </c>
      <c r="Q6930" s="13">
        <f t="shared" si="185"/>
        <v>6596</v>
      </c>
      <c r="R6930" s="14">
        <v>-12.222222222222916</v>
      </c>
      <c r="S6930">
        <v>46.456393524163012</v>
      </c>
    </row>
    <row r="6931" spans="16:19" x14ac:dyDescent="0.25">
      <c r="P6931" s="13">
        <v>109.94999999999503</v>
      </c>
      <c r="Q6931" s="13">
        <f t="shared" si="185"/>
        <v>6597</v>
      </c>
      <c r="R6931" s="14">
        <v>-12.222222222222916</v>
      </c>
      <c r="S6931">
        <v>46.745437560684636</v>
      </c>
    </row>
    <row r="6932" spans="16:19" x14ac:dyDescent="0.25">
      <c r="P6932" s="13">
        <v>109.96666666666169</v>
      </c>
      <c r="Q6932" s="13">
        <f t="shared" si="185"/>
        <v>6598</v>
      </c>
      <c r="R6932" s="14">
        <v>-12.222222222222916</v>
      </c>
      <c r="S6932">
        <v>48.750051576750522</v>
      </c>
    </row>
    <row r="6933" spans="16:19" x14ac:dyDescent="0.25">
      <c r="P6933" s="13">
        <v>109.98333333332836</v>
      </c>
      <c r="Q6933" s="13">
        <f t="shared" si="185"/>
        <v>6599</v>
      </c>
      <c r="R6933" s="14">
        <v>-12.222222222222916</v>
      </c>
      <c r="S6933">
        <v>49.647687947519131</v>
      </c>
    </row>
    <row r="6934" spans="16:19" x14ac:dyDescent="0.25">
      <c r="P6934" s="13">
        <v>109.99999999999503</v>
      </c>
      <c r="Q6934" s="13">
        <f t="shared" si="185"/>
        <v>6600</v>
      </c>
      <c r="R6934" s="14">
        <v>-12.222222222222916</v>
      </c>
      <c r="S6934">
        <v>50.116170608046602</v>
      </c>
    </row>
    <row r="6935" spans="16:19" x14ac:dyDescent="0.25">
      <c r="P6935" s="13">
        <v>110.01666666666169</v>
      </c>
      <c r="Q6935" s="13">
        <f t="shared" si="185"/>
        <v>6601</v>
      </c>
      <c r="R6935" s="14">
        <v>-12.222222222222916</v>
      </c>
      <c r="S6935">
        <v>50.863716655829201</v>
      </c>
    </row>
    <row r="6936" spans="16:19" x14ac:dyDescent="0.25">
      <c r="P6936" s="13">
        <v>110.03333333332836</v>
      </c>
      <c r="Q6936" s="13">
        <f t="shared" si="185"/>
        <v>6602</v>
      </c>
      <c r="R6936" s="14">
        <v>-12.222222222222916</v>
      </c>
      <c r="S6936">
        <v>51.894673936349861</v>
      </c>
    </row>
    <row r="6937" spans="16:19" x14ac:dyDescent="0.25">
      <c r="P6937" s="13">
        <v>110.04999999999502</v>
      </c>
      <c r="Q6937" s="13">
        <f t="shared" si="185"/>
        <v>6603</v>
      </c>
      <c r="R6937" s="14">
        <v>-12.222222222222916</v>
      </c>
      <c r="S6937">
        <v>52.529465029791048</v>
      </c>
    </row>
    <row r="6938" spans="16:19" x14ac:dyDescent="0.25">
      <c r="P6938" s="13">
        <v>110.06666666666169</v>
      </c>
      <c r="Q6938" s="13">
        <f t="shared" si="185"/>
        <v>6604</v>
      </c>
      <c r="R6938" s="14">
        <v>-24.444444444445832</v>
      </c>
      <c r="S6938">
        <v>53.967997616804382</v>
      </c>
    </row>
    <row r="6939" spans="16:19" x14ac:dyDescent="0.25">
      <c r="P6939" s="13">
        <v>110.08333333332835</v>
      </c>
      <c r="Q6939" s="13">
        <f t="shared" si="185"/>
        <v>6605</v>
      </c>
      <c r="R6939" s="14">
        <v>-24.444444444445832</v>
      </c>
      <c r="S6939">
        <v>55.436127800015399</v>
      </c>
    </row>
    <row r="6940" spans="16:19" x14ac:dyDescent="0.25">
      <c r="P6940" s="13">
        <v>110.09999999999502</v>
      </c>
      <c r="Q6940" s="13">
        <f t="shared" si="185"/>
        <v>6606</v>
      </c>
      <c r="R6940" s="14">
        <v>-24.444444444445832</v>
      </c>
      <c r="S6940">
        <v>55.411526316505025</v>
      </c>
    </row>
    <row r="6941" spans="16:19" x14ac:dyDescent="0.25">
      <c r="P6941" s="13">
        <v>110.11666666666169</v>
      </c>
      <c r="Q6941" s="13">
        <f t="shared" si="185"/>
        <v>6607</v>
      </c>
      <c r="R6941" s="14">
        <v>-36.666666666668746</v>
      </c>
      <c r="S6941">
        <v>55.259595254450907</v>
      </c>
    </row>
    <row r="6942" spans="16:19" x14ac:dyDescent="0.25">
      <c r="P6942" s="13">
        <v>110.13333333332835</v>
      </c>
      <c r="Q6942" s="13">
        <f t="shared" si="185"/>
        <v>6608</v>
      </c>
      <c r="R6942" s="14">
        <v>-36.666666666668746</v>
      </c>
      <c r="S6942">
        <v>54.783892086154189</v>
      </c>
    </row>
    <row r="6943" spans="16:19" x14ac:dyDescent="0.25">
      <c r="P6943" s="13">
        <v>110.14999999999502</v>
      </c>
      <c r="Q6943" s="13">
        <f t="shared" si="185"/>
        <v>6609</v>
      </c>
      <c r="R6943" s="14">
        <v>-36.666666666668746</v>
      </c>
      <c r="S6943">
        <v>53.61331360734988</v>
      </c>
    </row>
    <row r="6944" spans="16:19" x14ac:dyDescent="0.25">
      <c r="P6944" s="13">
        <v>110.16666666666168</v>
      </c>
      <c r="Q6944" s="13">
        <f t="shared" si="185"/>
        <v>6610</v>
      </c>
      <c r="R6944" s="14">
        <v>-36.666666666668746</v>
      </c>
      <c r="S6944">
        <v>53.195188563583862</v>
      </c>
    </row>
    <row r="6945" spans="16:19" x14ac:dyDescent="0.25">
      <c r="P6945" s="13">
        <v>110.18333333332835</v>
      </c>
      <c r="Q6945" s="13">
        <f t="shared" si="185"/>
        <v>6611</v>
      </c>
      <c r="R6945" s="14">
        <v>-36.666666666668746</v>
      </c>
      <c r="S6945">
        <v>52.274403329380135</v>
      </c>
    </row>
    <row r="6946" spans="16:19" x14ac:dyDescent="0.25">
      <c r="P6946" s="13">
        <v>110.19999999999501</v>
      </c>
      <c r="Q6946" s="13">
        <f t="shared" si="185"/>
        <v>6612</v>
      </c>
      <c r="R6946" s="14">
        <v>-36.666666666668746</v>
      </c>
      <c r="S6946">
        <v>51.472909011946747</v>
      </c>
    </row>
    <row r="6947" spans="16:19" x14ac:dyDescent="0.25">
      <c r="P6947" s="13">
        <v>110.21666666666168</v>
      </c>
      <c r="Q6947" s="13">
        <f t="shared" si="185"/>
        <v>6613</v>
      </c>
      <c r="R6947" s="14">
        <v>-36.666666666668746</v>
      </c>
      <c r="S6947">
        <v>50.246957892329192</v>
      </c>
    </row>
    <row r="6948" spans="16:19" x14ac:dyDescent="0.25">
      <c r="P6948" s="13">
        <v>110.23333333332835</v>
      </c>
      <c r="Q6948" s="13">
        <f t="shared" si="185"/>
        <v>6614</v>
      </c>
      <c r="R6948" s="14">
        <v>-36.666666666668746</v>
      </c>
      <c r="S6948">
        <v>49.563278978073754</v>
      </c>
    </row>
    <row r="6949" spans="16:19" x14ac:dyDescent="0.25">
      <c r="P6949" s="13">
        <v>110.24999999999501</v>
      </c>
      <c r="Q6949" s="13">
        <f t="shared" si="185"/>
        <v>6615</v>
      </c>
      <c r="R6949" s="14">
        <v>-36.666666666668746</v>
      </c>
      <c r="S6949">
        <v>48.521152812966406</v>
      </c>
    </row>
    <row r="6950" spans="16:19" x14ac:dyDescent="0.25">
      <c r="P6950" s="13">
        <v>110.26666666666168</v>
      </c>
      <c r="Q6950" s="13">
        <f t="shared" si="185"/>
        <v>6616</v>
      </c>
      <c r="R6950" s="14">
        <v>-36.666666666668746</v>
      </c>
      <c r="S6950">
        <v>47.404720783403903</v>
      </c>
    </row>
    <row r="6951" spans="16:19" x14ac:dyDescent="0.25">
      <c r="P6951" s="13">
        <v>110.28333333332834</v>
      </c>
      <c r="Q6951" s="13">
        <f t="shared" si="185"/>
        <v>6617</v>
      </c>
      <c r="R6951" s="14">
        <v>-36.666666666668746</v>
      </c>
      <c r="S6951">
        <v>46.547564017998951</v>
      </c>
    </row>
    <row r="6952" spans="16:19" x14ac:dyDescent="0.25">
      <c r="P6952" s="13">
        <v>110.29999999999501</v>
      </c>
      <c r="Q6952" s="13">
        <f t="shared" si="185"/>
        <v>6618</v>
      </c>
      <c r="R6952" s="14">
        <v>-36.666666666668746</v>
      </c>
      <c r="S6952">
        <v>45.502413429452822</v>
      </c>
    </row>
    <row r="6953" spans="16:19" x14ac:dyDescent="0.25">
      <c r="P6953" s="13">
        <v>110.31666666666167</v>
      </c>
      <c r="Q6953" s="13">
        <f t="shared" si="185"/>
        <v>6619</v>
      </c>
      <c r="R6953" s="14">
        <v>-36.666666666668746</v>
      </c>
      <c r="S6953">
        <v>44.745100417745313</v>
      </c>
    </row>
    <row r="6954" spans="16:19" x14ac:dyDescent="0.25">
      <c r="P6954" s="13">
        <v>110.33333333332834</v>
      </c>
      <c r="Q6954" s="13">
        <f t="shared" si="185"/>
        <v>6620</v>
      </c>
      <c r="R6954" s="14">
        <v>-24.444444444445832</v>
      </c>
      <c r="S6954">
        <v>43.988377901094012</v>
      </c>
    </row>
    <row r="6955" spans="16:19" x14ac:dyDescent="0.25">
      <c r="P6955" s="13">
        <v>110.34999999999501</v>
      </c>
      <c r="Q6955" s="13">
        <f t="shared" si="185"/>
        <v>6621</v>
      </c>
      <c r="R6955" s="14">
        <v>-24.444444444445832</v>
      </c>
      <c r="S6955">
        <v>43.61118548620432</v>
      </c>
    </row>
    <row r="6956" spans="16:19" x14ac:dyDescent="0.25">
      <c r="P6956" s="13">
        <v>110.36666666666167</v>
      </c>
      <c r="Q6956" s="13">
        <f t="shared" si="185"/>
        <v>6622</v>
      </c>
      <c r="R6956" s="14">
        <v>-24.444444444445832</v>
      </c>
      <c r="S6956">
        <v>44.153760721084645</v>
      </c>
    </row>
    <row r="6957" spans="16:19" x14ac:dyDescent="0.25">
      <c r="P6957" s="13">
        <v>110.38333333332834</v>
      </c>
      <c r="Q6957" s="13">
        <f t="shared" si="185"/>
        <v>6623</v>
      </c>
      <c r="R6957" s="14">
        <v>-24.444444444445832</v>
      </c>
      <c r="S6957">
        <v>45.17590705915358</v>
      </c>
    </row>
    <row r="6958" spans="16:19" x14ac:dyDescent="0.25">
      <c r="P6958" s="13">
        <v>110.399999999995</v>
      </c>
      <c r="Q6958" s="13">
        <f t="shared" si="185"/>
        <v>6624</v>
      </c>
      <c r="R6958" s="14">
        <v>-24.444444444445832</v>
      </c>
      <c r="S6958">
        <v>46.049952886668265</v>
      </c>
    </row>
    <row r="6959" spans="16:19" x14ac:dyDescent="0.25">
      <c r="P6959" s="13">
        <v>110.41666666666167</v>
      </c>
      <c r="Q6959" s="13">
        <f t="shared" si="185"/>
        <v>6625</v>
      </c>
      <c r="R6959" s="14">
        <v>-24.444444444445832</v>
      </c>
      <c r="S6959">
        <v>47.257915112154627</v>
      </c>
    </row>
    <row r="6960" spans="16:19" x14ac:dyDescent="0.25">
      <c r="P6960" s="13">
        <v>110.43333333332833</v>
      </c>
      <c r="Q6960" s="13">
        <f t="shared" si="185"/>
        <v>6626</v>
      </c>
      <c r="R6960" s="14">
        <v>-24.444444444445832</v>
      </c>
      <c r="S6960">
        <v>48.531434286491098</v>
      </c>
    </row>
    <row r="6961" spans="16:19" x14ac:dyDescent="0.25">
      <c r="P6961" s="13">
        <v>110.449999999995</v>
      </c>
      <c r="Q6961" s="13">
        <f t="shared" si="185"/>
        <v>6627</v>
      </c>
      <c r="R6961" s="14">
        <v>-24.444444444445832</v>
      </c>
      <c r="S6961">
        <v>50.003285392996801</v>
      </c>
    </row>
    <row r="6962" spans="16:19" x14ac:dyDescent="0.25">
      <c r="P6962" s="13">
        <v>110.46666666666167</v>
      </c>
      <c r="Q6962" s="13">
        <f t="shared" si="185"/>
        <v>6628</v>
      </c>
      <c r="R6962" s="14">
        <v>-24.444444444445832</v>
      </c>
      <c r="S6962">
        <v>51.831850482495433</v>
      </c>
    </row>
    <row r="6963" spans="16:19" x14ac:dyDescent="0.25">
      <c r="P6963" s="13">
        <v>110.48333333332833</v>
      </c>
      <c r="Q6963" s="13">
        <f t="shared" si="185"/>
        <v>6629</v>
      </c>
      <c r="R6963" s="14">
        <v>-24.444444444445832</v>
      </c>
      <c r="S6963">
        <v>53.556003631136782</v>
      </c>
    </row>
    <row r="6964" spans="16:19" x14ac:dyDescent="0.25">
      <c r="P6964" s="13">
        <v>110.499999999995</v>
      </c>
      <c r="Q6964" s="13">
        <f t="shared" si="185"/>
        <v>6630</v>
      </c>
      <c r="R6964" s="14">
        <v>-24.444444444445832</v>
      </c>
      <c r="S6964">
        <v>55.599541244104046</v>
      </c>
    </row>
    <row r="6965" spans="16:19" x14ac:dyDescent="0.25">
      <c r="P6965" s="13">
        <v>110.51666666666166</v>
      </c>
      <c r="Q6965" s="13">
        <f t="shared" si="185"/>
        <v>6631</v>
      </c>
      <c r="R6965" s="14">
        <v>-24.444444444445832</v>
      </c>
      <c r="S6965">
        <v>57.456581260882686</v>
      </c>
    </row>
    <row r="6966" spans="16:19" x14ac:dyDescent="0.25">
      <c r="P6966" s="13">
        <v>110.53333333332833</v>
      </c>
      <c r="Q6966" s="13">
        <f t="shared" si="185"/>
        <v>6632</v>
      </c>
      <c r="R6966" s="14">
        <v>-24.444444444445832</v>
      </c>
      <c r="S6966">
        <v>58.997210135397772</v>
      </c>
    </row>
    <row r="6967" spans="16:19" x14ac:dyDescent="0.25">
      <c r="P6967" s="13">
        <v>110.54999999999499</v>
      </c>
      <c r="Q6967" s="13">
        <f t="shared" si="185"/>
        <v>6633</v>
      </c>
      <c r="R6967" s="14">
        <v>-24.444444444445832</v>
      </c>
      <c r="S6967">
        <v>59.119789979524008</v>
      </c>
    </row>
    <row r="6968" spans="16:19" x14ac:dyDescent="0.25">
      <c r="P6968" s="13">
        <v>110.56666666666166</v>
      </c>
      <c r="Q6968" s="13">
        <f t="shared" si="185"/>
        <v>6634</v>
      </c>
      <c r="R6968" s="14">
        <v>-12.222222222222916</v>
      </c>
      <c r="S6968">
        <v>58.482753309641211</v>
      </c>
    </row>
    <row r="6969" spans="16:19" x14ac:dyDescent="0.25">
      <c r="P6969" s="13">
        <v>110.58333333332833</v>
      </c>
      <c r="Q6969" s="13">
        <f t="shared" si="185"/>
        <v>6635</v>
      </c>
      <c r="R6969" s="14">
        <v>-12.222222222222916</v>
      </c>
      <c r="S6969">
        <v>58.679253872317709</v>
      </c>
    </row>
    <row r="6970" spans="16:19" x14ac:dyDescent="0.25">
      <c r="P6970" s="13">
        <v>110.59999999999499</v>
      </c>
      <c r="Q6970" s="13">
        <f t="shared" si="185"/>
        <v>6636</v>
      </c>
      <c r="R6970" s="14">
        <v>-12.222222222222916</v>
      </c>
      <c r="S6970">
        <v>58.847895751536051</v>
      </c>
    </row>
    <row r="6971" spans="16:19" x14ac:dyDescent="0.25">
      <c r="P6971" s="13">
        <v>110.61666666666166</v>
      </c>
      <c r="Q6971" s="13">
        <f t="shared" si="185"/>
        <v>6637</v>
      </c>
      <c r="R6971" s="14">
        <v>0</v>
      </c>
      <c r="S6971">
        <v>58.968079184711961</v>
      </c>
    </row>
    <row r="6972" spans="16:19" x14ac:dyDescent="0.25">
      <c r="P6972" s="13">
        <v>110.63333333332832</v>
      </c>
      <c r="Q6972" s="13">
        <f t="shared" si="185"/>
        <v>6638</v>
      </c>
      <c r="R6972" s="14">
        <v>0</v>
      </c>
      <c r="S6972">
        <v>59.017148130179784</v>
      </c>
    </row>
    <row r="6973" spans="16:19" x14ac:dyDescent="0.25">
      <c r="P6973" s="13">
        <v>110.64999999999499</v>
      </c>
      <c r="Q6973" s="13">
        <f t="shared" si="185"/>
        <v>6639</v>
      </c>
      <c r="R6973" s="14">
        <v>0</v>
      </c>
      <c r="S6973">
        <v>58.601386701431629</v>
      </c>
    </row>
    <row r="6974" spans="16:19" x14ac:dyDescent="0.25">
      <c r="P6974" s="13">
        <v>110.66666666666165</v>
      </c>
      <c r="Q6974" s="13">
        <f t="shared" si="185"/>
        <v>6640</v>
      </c>
      <c r="R6974" s="14">
        <v>0</v>
      </c>
      <c r="S6974">
        <v>59.322581102117248</v>
      </c>
    </row>
    <row r="6975" spans="16:19" x14ac:dyDescent="0.25">
      <c r="P6975" s="13">
        <v>110.68333333332832</v>
      </c>
      <c r="Q6975" s="13">
        <f t="shared" si="185"/>
        <v>6641</v>
      </c>
      <c r="R6975" s="14">
        <v>0</v>
      </c>
      <c r="S6975">
        <v>59.871635481091246</v>
      </c>
    </row>
    <row r="6976" spans="16:19" x14ac:dyDescent="0.25">
      <c r="P6976" s="13">
        <v>110.69999999999499</v>
      </c>
      <c r="Q6976" s="13">
        <f t="shared" si="185"/>
        <v>6642</v>
      </c>
      <c r="R6976" s="14">
        <v>0</v>
      </c>
      <c r="S6976">
        <v>60.533032997929027</v>
      </c>
    </row>
    <row r="6977" spans="16:19" x14ac:dyDescent="0.25">
      <c r="P6977" s="13">
        <v>110.71666666666165</v>
      </c>
      <c r="Q6977" s="13">
        <f t="shared" si="185"/>
        <v>6643</v>
      </c>
      <c r="R6977" s="14">
        <v>0</v>
      </c>
      <c r="S6977">
        <v>60.927514573426699</v>
      </c>
    </row>
    <row r="6978" spans="16:19" x14ac:dyDescent="0.25">
      <c r="P6978" s="13">
        <v>110.73333333332832</v>
      </c>
      <c r="Q6978" s="13">
        <f t="shared" si="185"/>
        <v>6644</v>
      </c>
      <c r="R6978" s="14">
        <v>0</v>
      </c>
      <c r="S6978">
        <v>62.13203929395857</v>
      </c>
    </row>
    <row r="6979" spans="16:19" x14ac:dyDescent="0.25">
      <c r="P6979" s="13">
        <v>110.74999999999498</v>
      </c>
      <c r="Q6979" s="13">
        <f t="shared" si="185"/>
        <v>6645</v>
      </c>
      <c r="R6979" s="14">
        <v>0</v>
      </c>
      <c r="S6979">
        <v>62.629425337252378</v>
      </c>
    </row>
    <row r="6980" spans="16:19" x14ac:dyDescent="0.25">
      <c r="P6980" s="13">
        <v>110.76666666666165</v>
      </c>
      <c r="Q6980" s="13">
        <f t="shared" si="185"/>
        <v>6646</v>
      </c>
      <c r="R6980" s="14">
        <v>0</v>
      </c>
      <c r="S6980">
        <v>61.99487313868012</v>
      </c>
    </row>
    <row r="6981" spans="16:19" x14ac:dyDescent="0.25">
      <c r="P6981" s="13">
        <v>110.78333333332832</v>
      </c>
      <c r="Q6981" s="13">
        <f t="shared" ref="Q6981:Q7044" si="186">ROUND(P6981*60,0)</f>
        <v>6647</v>
      </c>
      <c r="R6981" s="14">
        <v>0</v>
      </c>
      <c r="S6981">
        <v>60.813033784512811</v>
      </c>
    </row>
    <row r="6982" spans="16:19" x14ac:dyDescent="0.25">
      <c r="P6982" s="13">
        <v>110.79999999999498</v>
      </c>
      <c r="Q6982" s="13">
        <f t="shared" si="186"/>
        <v>6648</v>
      </c>
      <c r="R6982" s="14">
        <v>0</v>
      </c>
      <c r="S6982">
        <v>59.103569907146948</v>
      </c>
    </row>
    <row r="6983" spans="16:19" x14ac:dyDescent="0.25">
      <c r="P6983" s="13">
        <v>110.81666666666165</v>
      </c>
      <c r="Q6983" s="13">
        <f t="shared" si="186"/>
        <v>6649</v>
      </c>
      <c r="R6983" s="14">
        <v>0</v>
      </c>
      <c r="S6983">
        <v>57.953602882646386</v>
      </c>
    </row>
    <row r="6984" spans="16:19" x14ac:dyDescent="0.25">
      <c r="P6984" s="13">
        <v>110.83333333332831</v>
      </c>
      <c r="Q6984" s="13">
        <f t="shared" si="186"/>
        <v>6650</v>
      </c>
      <c r="R6984" s="14">
        <v>0</v>
      </c>
      <c r="S6984">
        <v>57.094099492841202</v>
      </c>
    </row>
    <row r="6985" spans="16:19" x14ac:dyDescent="0.25">
      <c r="P6985" s="13">
        <v>110.84999999999498</v>
      </c>
      <c r="Q6985" s="13">
        <f t="shared" si="186"/>
        <v>6651</v>
      </c>
      <c r="R6985" s="14">
        <v>0</v>
      </c>
      <c r="S6985">
        <v>55.258020576896151</v>
      </c>
    </row>
    <row r="6986" spans="16:19" x14ac:dyDescent="0.25">
      <c r="P6986" s="13">
        <v>110.86666666666164</v>
      </c>
      <c r="Q6986" s="13">
        <f t="shared" si="186"/>
        <v>6652</v>
      </c>
      <c r="R6986" s="14">
        <v>0</v>
      </c>
      <c r="S6986">
        <v>52.696469757475192</v>
      </c>
    </row>
    <row r="6987" spans="16:19" x14ac:dyDescent="0.25">
      <c r="P6987" s="13">
        <v>110.88333333332831</v>
      </c>
      <c r="Q6987" s="13">
        <f t="shared" si="186"/>
        <v>6653</v>
      </c>
      <c r="R6987" s="14">
        <v>0</v>
      </c>
      <c r="S6987">
        <v>50.235676178044855</v>
      </c>
    </row>
    <row r="6988" spans="16:19" x14ac:dyDescent="0.25">
      <c r="P6988" s="13">
        <v>110.89999999999498</v>
      </c>
      <c r="Q6988" s="13">
        <f t="shared" si="186"/>
        <v>6654</v>
      </c>
      <c r="R6988" s="14">
        <v>0</v>
      </c>
      <c r="S6988">
        <v>48.278997388550515</v>
      </c>
    </row>
    <row r="6989" spans="16:19" x14ac:dyDescent="0.25">
      <c r="P6989" s="13">
        <v>110.91666666666164</v>
      </c>
      <c r="Q6989" s="13">
        <f t="shared" si="186"/>
        <v>6655</v>
      </c>
      <c r="R6989" s="14">
        <v>0</v>
      </c>
      <c r="S6989">
        <v>46.658965381045604</v>
      </c>
    </row>
    <row r="6990" spans="16:19" x14ac:dyDescent="0.25">
      <c r="P6990" s="13">
        <v>110.93333333332831</v>
      </c>
      <c r="Q6990" s="13">
        <f t="shared" si="186"/>
        <v>6656</v>
      </c>
      <c r="R6990" s="14">
        <v>0</v>
      </c>
      <c r="S6990">
        <v>46.582291117289842</v>
      </c>
    </row>
    <row r="6991" spans="16:19" x14ac:dyDescent="0.25">
      <c r="P6991" s="13">
        <v>110.94999999999497</v>
      </c>
      <c r="Q6991" s="13">
        <f t="shared" si="186"/>
        <v>6657</v>
      </c>
      <c r="R6991" s="14">
        <v>0</v>
      </c>
      <c r="S6991">
        <v>47.107717064469284</v>
      </c>
    </row>
    <row r="6992" spans="16:19" x14ac:dyDescent="0.25">
      <c r="P6992" s="13">
        <v>110.96666666666164</v>
      </c>
      <c r="Q6992" s="13">
        <f t="shared" si="186"/>
        <v>6658</v>
      </c>
      <c r="R6992" s="14">
        <v>0</v>
      </c>
      <c r="S6992">
        <v>47.490186182768468</v>
      </c>
    </row>
    <row r="6993" spans="16:19" x14ac:dyDescent="0.25">
      <c r="P6993" s="13">
        <v>110.9833333333283</v>
      </c>
      <c r="Q6993" s="13">
        <f t="shared" si="186"/>
        <v>6659</v>
      </c>
      <c r="R6993" s="14">
        <v>0</v>
      </c>
      <c r="S6993">
        <v>49.05397293628004</v>
      </c>
    </row>
    <row r="6994" spans="16:19" x14ac:dyDescent="0.25">
      <c r="P6994" s="13">
        <v>110.99999999999497</v>
      </c>
      <c r="Q6994" s="13">
        <f t="shared" si="186"/>
        <v>6660</v>
      </c>
      <c r="R6994" s="14">
        <v>0</v>
      </c>
      <c r="S6994">
        <v>50.0017521275985</v>
      </c>
    </row>
    <row r="6995" spans="16:19" x14ac:dyDescent="0.25">
      <c r="P6995" s="13">
        <v>111.01666666666164</v>
      </c>
      <c r="Q6995" s="13">
        <f t="shared" si="186"/>
        <v>6661</v>
      </c>
      <c r="R6995" s="14">
        <v>0</v>
      </c>
      <c r="S6995">
        <v>50.403397274191207</v>
      </c>
    </row>
    <row r="6996" spans="16:19" x14ac:dyDescent="0.25">
      <c r="P6996" s="13">
        <v>111.0333333333283</v>
      </c>
      <c r="Q6996" s="13">
        <f t="shared" si="186"/>
        <v>6662</v>
      </c>
      <c r="R6996" s="14">
        <v>0</v>
      </c>
      <c r="S6996">
        <v>50.566272346550321</v>
      </c>
    </row>
    <row r="6997" spans="16:19" x14ac:dyDescent="0.25">
      <c r="P6997" s="13">
        <v>111.04999999999497</v>
      </c>
      <c r="Q6997" s="13">
        <f t="shared" si="186"/>
        <v>6663</v>
      </c>
      <c r="R6997" s="14">
        <v>0</v>
      </c>
      <c r="S6997">
        <v>51.531511236246985</v>
      </c>
    </row>
    <row r="6998" spans="16:19" x14ac:dyDescent="0.25">
      <c r="P6998" s="13">
        <v>111.06666666666163</v>
      </c>
      <c r="Q6998" s="13">
        <f t="shared" si="186"/>
        <v>6664</v>
      </c>
      <c r="R6998" s="14">
        <v>0</v>
      </c>
      <c r="S6998">
        <v>52.276772478428711</v>
      </c>
    </row>
    <row r="6999" spans="16:19" x14ac:dyDescent="0.25">
      <c r="P6999" s="13">
        <v>111.0833333333283</v>
      </c>
      <c r="Q6999" s="13">
        <f t="shared" si="186"/>
        <v>6665</v>
      </c>
      <c r="R6999" s="14">
        <v>0</v>
      </c>
      <c r="S6999">
        <v>53.047779788386237</v>
      </c>
    </row>
    <row r="7000" spans="16:19" x14ac:dyDescent="0.25">
      <c r="P7000" s="13">
        <v>111.09999999999496</v>
      </c>
      <c r="Q7000" s="13">
        <f t="shared" si="186"/>
        <v>6666</v>
      </c>
      <c r="R7000" s="14">
        <v>0</v>
      </c>
      <c r="S7000">
        <v>54.673828968358727</v>
      </c>
    </row>
    <row r="7001" spans="16:19" x14ac:dyDescent="0.25">
      <c r="P7001" s="13">
        <v>111.11666666666163</v>
      </c>
      <c r="Q7001" s="13">
        <f t="shared" si="186"/>
        <v>6667</v>
      </c>
      <c r="R7001" s="14">
        <v>0</v>
      </c>
      <c r="S7001">
        <v>55.771796349606717</v>
      </c>
    </row>
    <row r="7002" spans="16:19" x14ac:dyDescent="0.25">
      <c r="P7002" s="13">
        <v>111.1333333333283</v>
      </c>
      <c r="Q7002" s="13">
        <f t="shared" si="186"/>
        <v>6668</v>
      </c>
      <c r="R7002" s="14">
        <v>0</v>
      </c>
      <c r="S7002">
        <v>57.013015910682249</v>
      </c>
    </row>
    <row r="7003" spans="16:19" x14ac:dyDescent="0.25">
      <c r="P7003" s="13">
        <v>111.14999999999496</v>
      </c>
      <c r="Q7003" s="13">
        <f t="shared" si="186"/>
        <v>6669</v>
      </c>
      <c r="R7003" s="14">
        <v>0</v>
      </c>
      <c r="S7003">
        <v>58.685744219112486</v>
      </c>
    </row>
    <row r="7004" spans="16:19" x14ac:dyDescent="0.25">
      <c r="P7004" s="13">
        <v>111.16666666666163</v>
      </c>
      <c r="Q7004" s="13">
        <f t="shared" si="186"/>
        <v>6670</v>
      </c>
      <c r="R7004" s="14">
        <v>0</v>
      </c>
      <c r="S7004">
        <v>59.524376546806621</v>
      </c>
    </row>
    <row r="7005" spans="16:19" x14ac:dyDescent="0.25">
      <c r="P7005" s="13">
        <v>111.18333333332829</v>
      </c>
      <c r="Q7005" s="13">
        <f t="shared" si="186"/>
        <v>6671</v>
      </c>
      <c r="R7005" s="14">
        <v>0</v>
      </c>
      <c r="S7005">
        <v>60.888172743690767</v>
      </c>
    </row>
    <row r="7006" spans="16:19" x14ac:dyDescent="0.25">
      <c r="P7006" s="13">
        <v>111.19999999999496</v>
      </c>
      <c r="Q7006" s="13">
        <f t="shared" si="186"/>
        <v>6672</v>
      </c>
      <c r="R7006" s="14">
        <v>0</v>
      </c>
      <c r="S7006">
        <v>62.186075391227405</v>
      </c>
    </row>
    <row r="7007" spans="16:19" x14ac:dyDescent="0.25">
      <c r="P7007" s="13">
        <v>111.21666666666162</v>
      </c>
      <c r="Q7007" s="13">
        <f t="shared" si="186"/>
        <v>6673</v>
      </c>
      <c r="R7007" s="14">
        <v>0</v>
      </c>
      <c r="S7007">
        <v>64.112814405494731</v>
      </c>
    </row>
    <row r="7008" spans="16:19" x14ac:dyDescent="0.25">
      <c r="P7008" s="13">
        <v>111.23333333332829</v>
      </c>
      <c r="Q7008" s="13">
        <f t="shared" si="186"/>
        <v>6674</v>
      </c>
      <c r="R7008" s="14">
        <v>0</v>
      </c>
      <c r="S7008">
        <v>65.439801654977231</v>
      </c>
    </row>
    <row r="7009" spans="16:19" x14ac:dyDescent="0.25">
      <c r="P7009" s="13">
        <v>111.24999999999496</v>
      </c>
      <c r="Q7009" s="13">
        <f t="shared" si="186"/>
        <v>6675</v>
      </c>
      <c r="R7009" s="14">
        <v>0</v>
      </c>
      <c r="S7009">
        <v>66.306106415381123</v>
      </c>
    </row>
    <row r="7010" spans="16:19" x14ac:dyDescent="0.25">
      <c r="P7010" s="13">
        <v>111.26666666666162</v>
      </c>
      <c r="Q7010" s="13">
        <f t="shared" si="186"/>
        <v>6676</v>
      </c>
      <c r="R7010" s="14">
        <v>0</v>
      </c>
      <c r="S7010">
        <v>67.153291499220046</v>
      </c>
    </row>
    <row r="7011" spans="16:19" x14ac:dyDescent="0.25">
      <c r="P7011" s="13">
        <v>111.28333333332829</v>
      </c>
      <c r="Q7011" s="13">
        <f t="shared" si="186"/>
        <v>6677</v>
      </c>
      <c r="R7011" s="14">
        <v>0</v>
      </c>
      <c r="S7011">
        <v>66.661671173305223</v>
      </c>
    </row>
    <row r="7012" spans="16:19" x14ac:dyDescent="0.25">
      <c r="P7012" s="13">
        <v>111.29999999999495</v>
      </c>
      <c r="Q7012" s="13">
        <f t="shared" si="186"/>
        <v>6678</v>
      </c>
      <c r="R7012" s="14">
        <v>0</v>
      </c>
      <c r="S7012">
        <v>65.92737013180566</v>
      </c>
    </row>
    <row r="7013" spans="16:19" x14ac:dyDescent="0.25">
      <c r="P7013" s="13">
        <v>111.31666666666162</v>
      </c>
      <c r="Q7013" s="13">
        <f t="shared" si="186"/>
        <v>6679</v>
      </c>
      <c r="R7013" s="14">
        <v>0</v>
      </c>
      <c r="S7013">
        <v>64.72192166338985</v>
      </c>
    </row>
    <row r="7014" spans="16:19" x14ac:dyDescent="0.25">
      <c r="P7014" s="13">
        <v>111.33333333332828</v>
      </c>
      <c r="Q7014" s="13">
        <f t="shared" si="186"/>
        <v>6680</v>
      </c>
      <c r="R7014" s="14">
        <v>0</v>
      </c>
      <c r="S7014">
        <v>63.70330350371222</v>
      </c>
    </row>
    <row r="7015" spans="16:19" x14ac:dyDescent="0.25">
      <c r="P7015" s="13">
        <v>111.34999999999495</v>
      </c>
      <c r="Q7015" s="13">
        <f t="shared" si="186"/>
        <v>6681</v>
      </c>
      <c r="R7015" s="14">
        <v>0</v>
      </c>
      <c r="S7015">
        <v>63.634467489761718</v>
      </c>
    </row>
    <row r="7016" spans="16:19" x14ac:dyDescent="0.25">
      <c r="P7016" s="13">
        <v>111.36666666666162</v>
      </c>
      <c r="Q7016" s="13">
        <f t="shared" si="186"/>
        <v>6682</v>
      </c>
      <c r="R7016" s="14">
        <v>0</v>
      </c>
      <c r="S7016">
        <v>63.246107725496735</v>
      </c>
    </row>
    <row r="7017" spans="16:19" x14ac:dyDescent="0.25">
      <c r="P7017" s="13">
        <v>111.38333333332828</v>
      </c>
      <c r="Q7017" s="13">
        <f t="shared" si="186"/>
        <v>6683</v>
      </c>
      <c r="R7017" s="14">
        <v>0</v>
      </c>
      <c r="S7017">
        <v>62.02904190919358</v>
      </c>
    </row>
    <row r="7018" spans="16:19" x14ac:dyDescent="0.25">
      <c r="P7018" s="13">
        <v>111.39999999999495</v>
      </c>
      <c r="Q7018" s="13">
        <f t="shared" si="186"/>
        <v>6684</v>
      </c>
      <c r="R7018" s="14">
        <v>0</v>
      </c>
      <c r="S7018">
        <v>60.85969851148409</v>
      </c>
    </row>
    <row r="7019" spans="16:19" x14ac:dyDescent="0.25">
      <c r="P7019" s="13">
        <v>111.41666666666161</v>
      </c>
      <c r="Q7019" s="13">
        <f t="shared" si="186"/>
        <v>6685</v>
      </c>
      <c r="R7019" s="14">
        <v>0</v>
      </c>
      <c r="S7019">
        <v>60.294850827393702</v>
      </c>
    </row>
    <row r="7020" spans="16:19" x14ac:dyDescent="0.25">
      <c r="P7020" s="13">
        <v>111.43333333332828</v>
      </c>
      <c r="Q7020" s="13">
        <f t="shared" si="186"/>
        <v>6686</v>
      </c>
      <c r="R7020" s="14">
        <v>0</v>
      </c>
      <c r="S7020">
        <v>60.049829936215701</v>
      </c>
    </row>
    <row r="7021" spans="16:19" x14ac:dyDescent="0.25">
      <c r="P7021" s="13">
        <v>111.44999999999494</v>
      </c>
      <c r="Q7021" s="13">
        <f t="shared" si="186"/>
        <v>6687</v>
      </c>
      <c r="R7021" s="14">
        <v>0</v>
      </c>
      <c r="S7021">
        <v>60.226976786900963</v>
      </c>
    </row>
    <row r="7022" spans="16:19" x14ac:dyDescent="0.25">
      <c r="P7022" s="13">
        <v>111.46666666666161</v>
      </c>
      <c r="Q7022" s="13">
        <f t="shared" si="186"/>
        <v>6688</v>
      </c>
      <c r="R7022" s="14">
        <v>0</v>
      </c>
      <c r="S7022">
        <v>60.581420055507088</v>
      </c>
    </row>
    <row r="7023" spans="16:19" x14ac:dyDescent="0.25">
      <c r="P7023" s="13">
        <v>111.48333333332828</v>
      </c>
      <c r="Q7023" s="13">
        <f t="shared" si="186"/>
        <v>6689</v>
      </c>
      <c r="R7023" s="14">
        <v>0</v>
      </c>
      <c r="S7023">
        <v>60.599271968614708</v>
      </c>
    </row>
    <row r="7024" spans="16:19" x14ac:dyDescent="0.25">
      <c r="P7024" s="13">
        <v>111.49999999999494</v>
      </c>
      <c r="Q7024" s="13">
        <f t="shared" si="186"/>
        <v>6690</v>
      </c>
      <c r="R7024" s="14">
        <v>0</v>
      </c>
      <c r="S7024">
        <v>60.840368217402961</v>
      </c>
    </row>
    <row r="7025" spans="16:19" x14ac:dyDescent="0.25">
      <c r="P7025" s="13">
        <v>111.51666666666161</v>
      </c>
      <c r="Q7025" s="13">
        <f t="shared" si="186"/>
        <v>6691</v>
      </c>
      <c r="R7025" s="14">
        <v>0</v>
      </c>
      <c r="S7025">
        <v>60.547205508670686</v>
      </c>
    </row>
    <row r="7026" spans="16:19" x14ac:dyDescent="0.25">
      <c r="P7026" s="13">
        <v>111.53333333332827</v>
      </c>
      <c r="Q7026" s="13">
        <f t="shared" si="186"/>
        <v>6692</v>
      </c>
      <c r="R7026" s="14">
        <v>0</v>
      </c>
      <c r="S7026">
        <v>59.268828922633972</v>
      </c>
    </row>
    <row r="7027" spans="16:19" x14ac:dyDescent="0.25">
      <c r="P7027" s="13">
        <v>111.54999999999494</v>
      </c>
      <c r="Q7027" s="13">
        <f t="shared" si="186"/>
        <v>6693</v>
      </c>
      <c r="R7027" s="14">
        <v>0</v>
      </c>
      <c r="S7027">
        <v>58.136790759677275</v>
      </c>
    </row>
    <row r="7028" spans="16:19" x14ac:dyDescent="0.25">
      <c r="P7028" s="13">
        <v>111.5666666666616</v>
      </c>
      <c r="Q7028" s="13">
        <f t="shared" si="186"/>
        <v>6694</v>
      </c>
      <c r="R7028" s="14">
        <v>0</v>
      </c>
      <c r="S7028">
        <v>57.860954160421898</v>
      </c>
    </row>
    <row r="7029" spans="16:19" x14ac:dyDescent="0.25">
      <c r="P7029" s="13">
        <v>111.58333333332827</v>
      </c>
      <c r="Q7029" s="13">
        <f t="shared" si="186"/>
        <v>6695</v>
      </c>
      <c r="R7029" s="14">
        <v>0</v>
      </c>
      <c r="S7029">
        <v>57.354337518140937</v>
      </c>
    </row>
    <row r="7030" spans="16:19" x14ac:dyDescent="0.25">
      <c r="P7030" s="13">
        <v>111.59999999999494</v>
      </c>
      <c r="Q7030" s="13">
        <f t="shared" si="186"/>
        <v>6696</v>
      </c>
      <c r="R7030" s="14">
        <v>0</v>
      </c>
      <c r="S7030">
        <v>56.945651300457342</v>
      </c>
    </row>
    <row r="7031" spans="16:19" x14ac:dyDescent="0.25">
      <c r="P7031" s="13">
        <v>111.6166666666616</v>
      </c>
      <c r="Q7031" s="13">
        <f t="shared" si="186"/>
        <v>6697</v>
      </c>
      <c r="R7031" s="14">
        <v>0</v>
      </c>
      <c r="S7031">
        <v>56.942100126135628</v>
      </c>
    </row>
    <row r="7032" spans="16:19" x14ac:dyDescent="0.25">
      <c r="P7032" s="13">
        <v>111.63333333332827</v>
      </c>
      <c r="Q7032" s="13">
        <f t="shared" si="186"/>
        <v>6698</v>
      </c>
      <c r="R7032" s="14">
        <v>0</v>
      </c>
      <c r="S7032">
        <v>57.126025952346474</v>
      </c>
    </row>
    <row r="7033" spans="16:19" x14ac:dyDescent="0.25">
      <c r="P7033" s="13">
        <v>111.64999999999493</v>
      </c>
      <c r="Q7033" s="13">
        <f t="shared" si="186"/>
        <v>6699</v>
      </c>
      <c r="R7033" s="14">
        <v>0</v>
      </c>
      <c r="S7033">
        <v>57.458368338093351</v>
      </c>
    </row>
    <row r="7034" spans="16:19" x14ac:dyDescent="0.25">
      <c r="P7034" s="13">
        <v>111.6666666666616</v>
      </c>
      <c r="Q7034" s="13">
        <f t="shared" si="186"/>
        <v>6700</v>
      </c>
      <c r="R7034" s="14">
        <v>0</v>
      </c>
      <c r="S7034">
        <v>58.027918584526851</v>
      </c>
    </row>
    <row r="7035" spans="16:19" x14ac:dyDescent="0.25">
      <c r="P7035" s="13">
        <v>111.68333333332826</v>
      </c>
      <c r="Q7035" s="13">
        <f t="shared" si="186"/>
        <v>6701</v>
      </c>
      <c r="R7035" s="14">
        <v>0</v>
      </c>
      <c r="S7035">
        <v>58.439743170653976</v>
      </c>
    </row>
    <row r="7036" spans="16:19" x14ac:dyDescent="0.25">
      <c r="P7036" s="13">
        <v>111.69999999999493</v>
      </c>
      <c r="Q7036" s="13">
        <f t="shared" si="186"/>
        <v>6702</v>
      </c>
      <c r="R7036" s="14">
        <v>0</v>
      </c>
      <c r="S7036">
        <v>58.999848738691291</v>
      </c>
    </row>
    <row r="7037" spans="16:19" x14ac:dyDescent="0.25">
      <c r="P7037" s="13">
        <v>111.7166666666616</v>
      </c>
      <c r="Q7037" s="13">
        <f t="shared" si="186"/>
        <v>6703</v>
      </c>
      <c r="R7037" s="14">
        <v>0</v>
      </c>
      <c r="S7037">
        <v>59.996999370914395</v>
      </c>
    </row>
    <row r="7038" spans="16:19" x14ac:dyDescent="0.25">
      <c r="P7038" s="13">
        <v>111.73333333332826</v>
      </c>
      <c r="Q7038" s="13">
        <f t="shared" si="186"/>
        <v>6704</v>
      </c>
      <c r="R7038" s="14">
        <v>0</v>
      </c>
      <c r="S7038">
        <v>60.568827190729195</v>
      </c>
    </row>
    <row r="7039" spans="16:19" x14ac:dyDescent="0.25">
      <c r="P7039" s="13">
        <v>111.74999999999493</v>
      </c>
      <c r="Q7039" s="13">
        <f t="shared" si="186"/>
        <v>6705</v>
      </c>
      <c r="R7039" s="14">
        <v>0</v>
      </c>
      <c r="S7039">
        <v>61.229063612950682</v>
      </c>
    </row>
    <row r="7040" spans="16:19" x14ac:dyDescent="0.25">
      <c r="P7040" s="13">
        <v>111.76666666666159</v>
      </c>
      <c r="Q7040" s="13">
        <f t="shared" si="186"/>
        <v>6706</v>
      </c>
      <c r="R7040" s="14">
        <v>0</v>
      </c>
      <c r="S7040">
        <v>61.752082712628898</v>
      </c>
    </row>
    <row r="7041" spans="16:19" x14ac:dyDescent="0.25">
      <c r="P7041" s="13">
        <v>111.78333333332826</v>
      </c>
      <c r="Q7041" s="13">
        <f t="shared" si="186"/>
        <v>6707</v>
      </c>
      <c r="R7041" s="14">
        <v>0</v>
      </c>
      <c r="S7041">
        <v>62.376583025282208</v>
      </c>
    </row>
    <row r="7042" spans="16:19" x14ac:dyDescent="0.25">
      <c r="P7042" s="13">
        <v>111.79999999999492</v>
      </c>
      <c r="Q7042" s="13">
        <f t="shared" si="186"/>
        <v>6708</v>
      </c>
      <c r="R7042" s="14">
        <v>0</v>
      </c>
      <c r="S7042">
        <v>62.977623963610107</v>
      </c>
    </row>
    <row r="7043" spans="16:19" x14ac:dyDescent="0.25">
      <c r="P7043" s="13">
        <v>111.81666666666159</v>
      </c>
      <c r="Q7043" s="13">
        <f t="shared" si="186"/>
        <v>6709</v>
      </c>
      <c r="R7043" s="14">
        <v>0</v>
      </c>
      <c r="S7043">
        <v>62.351438626069601</v>
      </c>
    </row>
    <row r="7044" spans="16:19" x14ac:dyDescent="0.25">
      <c r="P7044" s="13">
        <v>111.83333333332826</v>
      </c>
      <c r="Q7044" s="13">
        <f t="shared" si="186"/>
        <v>6710</v>
      </c>
      <c r="R7044" s="14">
        <v>0</v>
      </c>
      <c r="S7044">
        <v>61.71598081737725</v>
      </c>
    </row>
    <row r="7045" spans="16:19" x14ac:dyDescent="0.25">
      <c r="P7045" s="13">
        <v>111.84999999999492</v>
      </c>
      <c r="Q7045" s="13">
        <f t="shared" ref="Q7045:Q7108" si="187">ROUND(P7045*60,0)</f>
        <v>6711</v>
      </c>
      <c r="R7045" s="14">
        <v>0</v>
      </c>
      <c r="S7045">
        <v>61.476620141176994</v>
      </c>
    </row>
    <row r="7046" spans="16:19" x14ac:dyDescent="0.25">
      <c r="P7046" s="13">
        <v>111.86666666666159</v>
      </c>
      <c r="Q7046" s="13">
        <f t="shared" si="187"/>
        <v>6712</v>
      </c>
      <c r="R7046" s="14">
        <v>0</v>
      </c>
      <c r="S7046">
        <v>61.18773725335268</v>
      </c>
    </row>
    <row r="7047" spans="16:19" x14ac:dyDescent="0.25">
      <c r="P7047" s="13">
        <v>111.88333333332825</v>
      </c>
      <c r="Q7047" s="13">
        <f t="shared" si="187"/>
        <v>6713</v>
      </c>
      <c r="R7047" s="14">
        <v>0</v>
      </c>
      <c r="S7047">
        <v>60.878180704120254</v>
      </c>
    </row>
    <row r="7048" spans="16:19" x14ac:dyDescent="0.25">
      <c r="P7048" s="13">
        <v>111.89999999999492</v>
      </c>
      <c r="Q7048" s="13">
        <f t="shared" si="187"/>
        <v>6714</v>
      </c>
      <c r="R7048" s="14">
        <v>0</v>
      </c>
      <c r="S7048">
        <v>60.316593757329031</v>
      </c>
    </row>
    <row r="7049" spans="16:19" x14ac:dyDescent="0.25">
      <c r="P7049" s="13">
        <v>111.91666666666158</v>
      </c>
      <c r="Q7049" s="13">
        <f t="shared" si="187"/>
        <v>6715</v>
      </c>
      <c r="R7049" s="14">
        <v>0</v>
      </c>
      <c r="S7049">
        <v>59.642853437426389</v>
      </c>
    </row>
    <row r="7050" spans="16:19" x14ac:dyDescent="0.25">
      <c r="P7050" s="13">
        <v>111.93333333332825</v>
      </c>
      <c r="Q7050" s="13">
        <f t="shared" si="187"/>
        <v>6716</v>
      </c>
      <c r="R7050" s="14">
        <v>0</v>
      </c>
      <c r="S7050">
        <v>59.49848391503572</v>
      </c>
    </row>
    <row r="7051" spans="16:19" x14ac:dyDescent="0.25">
      <c r="P7051" s="13">
        <v>111.94999999999492</v>
      </c>
      <c r="Q7051" s="13">
        <f t="shared" si="187"/>
        <v>6717</v>
      </c>
      <c r="R7051" s="14">
        <v>0</v>
      </c>
      <c r="S7051">
        <v>59.524758023446054</v>
      </c>
    </row>
    <row r="7052" spans="16:19" x14ac:dyDescent="0.25">
      <c r="P7052" s="13">
        <v>111.96666666666158</v>
      </c>
      <c r="Q7052" s="13">
        <f t="shared" si="187"/>
        <v>6718</v>
      </c>
      <c r="R7052" s="14">
        <v>0</v>
      </c>
      <c r="S7052">
        <v>58.62464331772631</v>
      </c>
    </row>
    <row r="7053" spans="16:19" x14ac:dyDescent="0.25">
      <c r="P7053" s="13">
        <v>111.98333333332825</v>
      </c>
      <c r="Q7053" s="13">
        <f t="shared" si="187"/>
        <v>6719</v>
      </c>
      <c r="R7053" s="14">
        <v>0</v>
      </c>
      <c r="S7053">
        <v>58.283040450844609</v>
      </c>
    </row>
    <row r="7054" spans="16:19" x14ac:dyDescent="0.25">
      <c r="P7054" s="13">
        <v>111.99999999999491</v>
      </c>
      <c r="Q7054" s="13">
        <f t="shared" si="187"/>
        <v>6720</v>
      </c>
      <c r="R7054" s="14">
        <v>0</v>
      </c>
      <c r="S7054">
        <v>58.46669658302077</v>
      </c>
    </row>
    <row r="7055" spans="16:19" x14ac:dyDescent="0.25">
      <c r="P7055" s="13">
        <v>112.01666666666158</v>
      </c>
      <c r="Q7055" s="13">
        <f t="shared" si="187"/>
        <v>6721</v>
      </c>
      <c r="R7055" s="14">
        <v>0</v>
      </c>
      <c r="S7055">
        <v>58.204005046869987</v>
      </c>
    </row>
    <row r="7056" spans="16:19" x14ac:dyDescent="0.25">
      <c r="P7056" s="13">
        <v>112.03333333332824</v>
      </c>
      <c r="Q7056" s="13">
        <f t="shared" si="187"/>
        <v>6722</v>
      </c>
      <c r="R7056" s="14">
        <v>0</v>
      </c>
      <c r="S7056">
        <v>57.850749280898327</v>
      </c>
    </row>
    <row r="7057" spans="16:19" x14ac:dyDescent="0.25">
      <c r="P7057" s="13">
        <v>112.04999999999491</v>
      </c>
      <c r="Q7057" s="13">
        <f t="shared" si="187"/>
        <v>6723</v>
      </c>
      <c r="R7057" s="14">
        <v>0</v>
      </c>
      <c r="S7057">
        <v>57.772778237749314</v>
      </c>
    </row>
    <row r="7058" spans="16:19" x14ac:dyDescent="0.25">
      <c r="P7058" s="13">
        <v>112.06666666666158</v>
      </c>
      <c r="Q7058" s="13">
        <f t="shared" si="187"/>
        <v>6724</v>
      </c>
      <c r="R7058" s="14">
        <v>0</v>
      </c>
      <c r="S7058">
        <v>57.978730287113954</v>
      </c>
    </row>
    <row r="7059" spans="16:19" x14ac:dyDescent="0.25">
      <c r="P7059" s="13">
        <v>112.08333333332824</v>
      </c>
      <c r="Q7059" s="13">
        <f t="shared" si="187"/>
        <v>6725</v>
      </c>
      <c r="R7059" s="14">
        <v>0</v>
      </c>
      <c r="S7059">
        <v>57.617085390873612</v>
      </c>
    </row>
    <row r="7060" spans="16:19" x14ac:dyDescent="0.25">
      <c r="P7060" s="13">
        <v>112.09999999999491</v>
      </c>
      <c r="Q7060" s="13">
        <f t="shared" si="187"/>
        <v>6726</v>
      </c>
      <c r="R7060" s="14">
        <v>0</v>
      </c>
      <c r="S7060">
        <v>57.789042715068064</v>
      </c>
    </row>
    <row r="7061" spans="16:19" x14ac:dyDescent="0.25">
      <c r="P7061" s="13">
        <v>112.11666666666157</v>
      </c>
      <c r="Q7061" s="13">
        <f t="shared" si="187"/>
        <v>6727</v>
      </c>
      <c r="R7061" s="14">
        <v>0</v>
      </c>
      <c r="S7061">
        <v>57.669738553801253</v>
      </c>
    </row>
    <row r="7062" spans="16:19" x14ac:dyDescent="0.25">
      <c r="P7062" s="13">
        <v>112.13333333332824</v>
      </c>
      <c r="Q7062" s="13">
        <f t="shared" si="187"/>
        <v>6728</v>
      </c>
      <c r="R7062" s="14">
        <v>0</v>
      </c>
      <c r="S7062">
        <v>57.235415229621651</v>
      </c>
    </row>
    <row r="7063" spans="16:19" x14ac:dyDescent="0.25">
      <c r="P7063" s="13">
        <v>112.1499999999949</v>
      </c>
      <c r="Q7063" s="13">
        <f t="shared" si="187"/>
        <v>6729</v>
      </c>
      <c r="R7063" s="14">
        <v>0</v>
      </c>
      <c r="S7063">
        <v>57.473439946272435</v>
      </c>
    </row>
    <row r="7064" spans="16:19" x14ac:dyDescent="0.25">
      <c r="P7064" s="13">
        <v>112.16666666666157</v>
      </c>
      <c r="Q7064" s="13">
        <f t="shared" si="187"/>
        <v>6730</v>
      </c>
      <c r="R7064" s="14">
        <v>0</v>
      </c>
      <c r="S7064">
        <v>56.452283708194756</v>
      </c>
    </row>
    <row r="7065" spans="16:19" x14ac:dyDescent="0.25">
      <c r="P7065" s="13">
        <v>112.18333333332824</v>
      </c>
      <c r="Q7065" s="13">
        <f t="shared" si="187"/>
        <v>6731</v>
      </c>
      <c r="R7065" s="14">
        <v>0</v>
      </c>
      <c r="S7065">
        <v>56.047705290693223</v>
      </c>
    </row>
    <row r="7066" spans="16:19" x14ac:dyDescent="0.25">
      <c r="P7066" s="13">
        <v>112.1999999999949</v>
      </c>
      <c r="Q7066" s="13">
        <f t="shared" si="187"/>
        <v>6732</v>
      </c>
      <c r="R7066" s="14">
        <v>0</v>
      </c>
      <c r="S7066">
        <v>55.992112585917013</v>
      </c>
    </row>
    <row r="7067" spans="16:19" x14ac:dyDescent="0.25">
      <c r="P7067" s="13">
        <v>112.21666666666157</v>
      </c>
      <c r="Q7067" s="13">
        <f t="shared" si="187"/>
        <v>6733</v>
      </c>
      <c r="R7067" s="14">
        <v>0</v>
      </c>
      <c r="S7067">
        <v>56.206411607399268</v>
      </c>
    </row>
    <row r="7068" spans="16:19" x14ac:dyDescent="0.25">
      <c r="P7068" s="13">
        <v>112.23333333332823</v>
      </c>
      <c r="Q7068" s="13">
        <f t="shared" si="187"/>
        <v>6734</v>
      </c>
      <c r="R7068" s="14">
        <v>0</v>
      </c>
      <c r="S7068">
        <v>57.132822128011213</v>
      </c>
    </row>
    <row r="7069" spans="16:19" x14ac:dyDescent="0.25">
      <c r="P7069" s="13">
        <v>112.2499999999949</v>
      </c>
      <c r="Q7069" s="13">
        <f t="shared" si="187"/>
        <v>6735</v>
      </c>
      <c r="R7069" s="14">
        <v>0</v>
      </c>
      <c r="S7069">
        <v>57.509205369826631</v>
      </c>
    </row>
    <row r="7070" spans="16:19" x14ac:dyDescent="0.25">
      <c r="P7070" s="13">
        <v>112.26666666666156</v>
      </c>
      <c r="Q7070" s="13">
        <f t="shared" si="187"/>
        <v>6736</v>
      </c>
      <c r="R7070" s="14">
        <v>0</v>
      </c>
      <c r="S7070">
        <v>58.308182564665785</v>
      </c>
    </row>
    <row r="7071" spans="16:19" x14ac:dyDescent="0.25">
      <c r="P7071" s="13">
        <v>112.28333333332823</v>
      </c>
      <c r="Q7071" s="13">
        <f t="shared" si="187"/>
        <v>6737</v>
      </c>
      <c r="R7071" s="14">
        <v>0</v>
      </c>
      <c r="S7071">
        <v>58.513243096518835</v>
      </c>
    </row>
    <row r="7072" spans="16:19" x14ac:dyDescent="0.25">
      <c r="P7072" s="13">
        <v>112.2999999999949</v>
      </c>
      <c r="Q7072" s="13">
        <f t="shared" si="187"/>
        <v>6738</v>
      </c>
      <c r="R7072" s="14">
        <v>0</v>
      </c>
      <c r="S7072">
        <v>58.932344811923521</v>
      </c>
    </row>
    <row r="7073" spans="16:19" x14ac:dyDescent="0.25">
      <c r="P7073" s="13">
        <v>112.31666666666156</v>
      </c>
      <c r="Q7073" s="13">
        <f t="shared" si="187"/>
        <v>6739</v>
      </c>
      <c r="R7073" s="14">
        <v>0</v>
      </c>
      <c r="S7073">
        <v>59.434799055030034</v>
      </c>
    </row>
    <row r="7074" spans="16:19" x14ac:dyDescent="0.25">
      <c r="P7074" s="13">
        <v>112.33333333332823</v>
      </c>
      <c r="Q7074" s="13">
        <f t="shared" si="187"/>
        <v>6740</v>
      </c>
      <c r="R7074" s="14">
        <v>0</v>
      </c>
      <c r="S7074">
        <v>59.894526092668329</v>
      </c>
    </row>
    <row r="7075" spans="16:19" x14ac:dyDescent="0.25">
      <c r="P7075" s="13">
        <v>112.34999999999489</v>
      </c>
      <c r="Q7075" s="13">
        <f t="shared" si="187"/>
        <v>6741</v>
      </c>
      <c r="R7075" s="14">
        <v>0</v>
      </c>
      <c r="S7075">
        <v>60.386827368858349</v>
      </c>
    </row>
    <row r="7076" spans="16:19" x14ac:dyDescent="0.25">
      <c r="P7076" s="13">
        <v>112.36666666666156</v>
      </c>
      <c r="Q7076" s="13">
        <f t="shared" si="187"/>
        <v>6742</v>
      </c>
      <c r="R7076" s="14">
        <v>0</v>
      </c>
      <c r="S7076">
        <v>60.69811124237814</v>
      </c>
    </row>
    <row r="7077" spans="16:19" x14ac:dyDescent="0.25">
      <c r="P7077" s="13">
        <v>112.38333333332822</v>
      </c>
      <c r="Q7077" s="13">
        <f t="shared" si="187"/>
        <v>6743</v>
      </c>
      <c r="R7077" s="14">
        <v>0</v>
      </c>
      <c r="S7077">
        <v>61.355313104191133</v>
      </c>
    </row>
    <row r="7078" spans="16:19" x14ac:dyDescent="0.25">
      <c r="P7078" s="13">
        <v>112.39999999999489</v>
      </c>
      <c r="Q7078" s="13">
        <f t="shared" si="187"/>
        <v>6744</v>
      </c>
      <c r="R7078" s="14">
        <v>0</v>
      </c>
      <c r="S7078">
        <v>60.738236435334805</v>
      </c>
    </row>
    <row r="7079" spans="16:19" x14ac:dyDescent="0.25">
      <c r="P7079" s="13">
        <v>112.41666666666156</v>
      </c>
      <c r="Q7079" s="13">
        <f t="shared" si="187"/>
        <v>6745</v>
      </c>
      <c r="R7079" s="14">
        <v>0</v>
      </c>
      <c r="S7079">
        <v>59.73173952391835</v>
      </c>
    </row>
    <row r="7080" spans="16:19" x14ac:dyDescent="0.25">
      <c r="P7080" s="13">
        <v>112.43333333332822</v>
      </c>
      <c r="Q7080" s="13">
        <f t="shared" si="187"/>
        <v>6746</v>
      </c>
      <c r="R7080" s="14">
        <v>0</v>
      </c>
      <c r="S7080">
        <v>58.998536854977054</v>
      </c>
    </row>
    <row r="7081" spans="16:19" x14ac:dyDescent="0.25">
      <c r="P7081" s="13">
        <v>112.44999999999489</v>
      </c>
      <c r="Q7081" s="13">
        <f t="shared" si="187"/>
        <v>6747</v>
      </c>
      <c r="R7081" s="14">
        <v>0</v>
      </c>
      <c r="S7081">
        <v>58.575419235526248</v>
      </c>
    </row>
    <row r="7082" spans="16:19" x14ac:dyDescent="0.25">
      <c r="P7082" s="13">
        <v>112.46666666666155</v>
      </c>
      <c r="Q7082" s="13">
        <f t="shared" si="187"/>
        <v>6748</v>
      </c>
      <c r="R7082" s="14">
        <v>0</v>
      </c>
      <c r="S7082">
        <v>59.643051388890918</v>
      </c>
    </row>
    <row r="7083" spans="16:19" x14ac:dyDescent="0.25">
      <c r="P7083" s="13">
        <v>112.48333333332822</v>
      </c>
      <c r="Q7083" s="13">
        <f t="shared" si="187"/>
        <v>6749</v>
      </c>
      <c r="R7083" s="14">
        <v>0</v>
      </c>
      <c r="S7083">
        <v>60.366357381486964</v>
      </c>
    </row>
    <row r="7084" spans="16:19" x14ac:dyDescent="0.25">
      <c r="P7084" s="13">
        <v>112.49999999999488</v>
      </c>
      <c r="Q7084" s="13">
        <f t="shared" si="187"/>
        <v>6750</v>
      </c>
      <c r="R7084" s="14">
        <v>0</v>
      </c>
      <c r="S7084">
        <v>60.651203741411329</v>
      </c>
    </row>
    <row r="7085" spans="16:19" x14ac:dyDescent="0.25">
      <c r="P7085" s="13">
        <v>112.51666666666155</v>
      </c>
      <c r="Q7085" s="13">
        <f t="shared" si="187"/>
        <v>6751</v>
      </c>
      <c r="R7085" s="14">
        <v>0</v>
      </c>
      <c r="S7085">
        <v>60.254566188272719</v>
      </c>
    </row>
    <row r="7086" spans="16:19" x14ac:dyDescent="0.25">
      <c r="P7086" s="13">
        <v>112.53333333332822</v>
      </c>
      <c r="Q7086" s="13">
        <f t="shared" si="187"/>
        <v>6752</v>
      </c>
      <c r="R7086" s="14">
        <v>0</v>
      </c>
      <c r="S7086">
        <v>60.331714739466001</v>
      </c>
    </row>
    <row r="7087" spans="16:19" x14ac:dyDescent="0.25">
      <c r="P7087" s="13">
        <v>112.54999999999488</v>
      </c>
      <c r="Q7087" s="13">
        <f t="shared" si="187"/>
        <v>6753</v>
      </c>
      <c r="R7087" s="14">
        <v>0</v>
      </c>
      <c r="S7087">
        <v>60.628912129857163</v>
      </c>
    </row>
    <row r="7088" spans="16:19" x14ac:dyDescent="0.25">
      <c r="P7088" s="13">
        <v>112.56666666666155</v>
      </c>
      <c r="Q7088" s="13">
        <f t="shared" si="187"/>
        <v>6754</v>
      </c>
      <c r="R7088" s="14">
        <v>0</v>
      </c>
      <c r="S7088">
        <v>60.552376947408995</v>
      </c>
    </row>
    <row r="7089" spans="16:19" x14ac:dyDescent="0.25">
      <c r="P7089" s="13">
        <v>112.58333333332821</v>
      </c>
      <c r="Q7089" s="13">
        <f t="shared" si="187"/>
        <v>6755</v>
      </c>
      <c r="R7089" s="14">
        <v>0</v>
      </c>
      <c r="S7089">
        <v>60.940751345996865</v>
      </c>
    </row>
    <row r="7090" spans="16:19" x14ac:dyDescent="0.25">
      <c r="P7090" s="13">
        <v>112.59999999999488</v>
      </c>
      <c r="Q7090" s="13">
        <f t="shared" si="187"/>
        <v>6756</v>
      </c>
      <c r="R7090" s="14">
        <v>0</v>
      </c>
      <c r="S7090">
        <v>60.220757401013401</v>
      </c>
    </row>
    <row r="7091" spans="16:19" x14ac:dyDescent="0.25">
      <c r="P7091" s="13">
        <v>112.61666666666154</v>
      </c>
      <c r="Q7091" s="13">
        <f t="shared" si="187"/>
        <v>6757</v>
      </c>
      <c r="R7091" s="14">
        <v>0</v>
      </c>
      <c r="S7091">
        <v>58.94875339084129</v>
      </c>
    </row>
    <row r="7092" spans="16:19" x14ac:dyDescent="0.25">
      <c r="P7092" s="13">
        <v>112.63333333332821</v>
      </c>
      <c r="Q7092" s="13">
        <f t="shared" si="187"/>
        <v>6758</v>
      </c>
      <c r="R7092" s="14">
        <v>0</v>
      </c>
      <c r="S7092">
        <v>57.388135396380797</v>
      </c>
    </row>
    <row r="7093" spans="16:19" x14ac:dyDescent="0.25">
      <c r="P7093" s="13">
        <v>112.64999999999488</v>
      </c>
      <c r="Q7093" s="13">
        <f t="shared" si="187"/>
        <v>6759</v>
      </c>
      <c r="R7093" s="14">
        <v>0</v>
      </c>
      <c r="S7093">
        <v>55.110395841200145</v>
      </c>
    </row>
    <row r="7094" spans="16:19" x14ac:dyDescent="0.25">
      <c r="P7094" s="13">
        <v>112.66666666666154</v>
      </c>
      <c r="Q7094" s="13">
        <f t="shared" si="187"/>
        <v>6760</v>
      </c>
      <c r="R7094" s="14">
        <v>0</v>
      </c>
      <c r="S7094">
        <v>53.077894614929079</v>
      </c>
    </row>
    <row r="7095" spans="16:19" x14ac:dyDescent="0.25">
      <c r="P7095" s="13">
        <v>112.68333333332821</v>
      </c>
      <c r="Q7095" s="13">
        <f t="shared" si="187"/>
        <v>6761</v>
      </c>
      <c r="R7095" s="14">
        <v>0</v>
      </c>
      <c r="S7095">
        <v>51.753857540540338</v>
      </c>
    </row>
    <row r="7096" spans="16:19" x14ac:dyDescent="0.25">
      <c r="P7096" s="13">
        <v>112.69999999999487</v>
      </c>
      <c r="Q7096" s="13">
        <f t="shared" si="187"/>
        <v>6762</v>
      </c>
      <c r="R7096" s="14">
        <v>0</v>
      </c>
      <c r="S7096">
        <v>52.198546740523767</v>
      </c>
    </row>
    <row r="7097" spans="16:19" x14ac:dyDescent="0.25">
      <c r="P7097" s="13">
        <v>112.71666666666154</v>
      </c>
      <c r="Q7097" s="13">
        <f t="shared" si="187"/>
        <v>6763</v>
      </c>
      <c r="R7097" s="14">
        <v>0</v>
      </c>
      <c r="S7097">
        <v>51.706805491073766</v>
      </c>
    </row>
    <row r="7098" spans="16:19" x14ac:dyDescent="0.25">
      <c r="P7098" s="13">
        <v>112.7333333333282</v>
      </c>
      <c r="Q7098" s="13">
        <f t="shared" si="187"/>
        <v>6764</v>
      </c>
      <c r="R7098" s="14">
        <v>0</v>
      </c>
      <c r="S7098">
        <v>50.337532082149522</v>
      </c>
    </row>
    <row r="7099" spans="16:19" x14ac:dyDescent="0.25">
      <c r="P7099" s="13">
        <v>112.74999999999487</v>
      </c>
      <c r="Q7099" s="13">
        <f t="shared" si="187"/>
        <v>6765</v>
      </c>
      <c r="R7099" s="14">
        <v>0</v>
      </c>
      <c r="S7099">
        <v>49.479840102948657</v>
      </c>
    </row>
    <row r="7100" spans="16:19" x14ac:dyDescent="0.25">
      <c r="P7100" s="13">
        <v>112.76666666666154</v>
      </c>
      <c r="Q7100" s="13">
        <f t="shared" si="187"/>
        <v>6766</v>
      </c>
      <c r="R7100" s="14">
        <v>0</v>
      </c>
      <c r="S7100">
        <v>49.032825329387087</v>
      </c>
    </row>
    <row r="7101" spans="16:19" x14ac:dyDescent="0.25">
      <c r="P7101" s="13">
        <v>112.7833333333282</v>
      </c>
      <c r="Q7101" s="13">
        <f t="shared" si="187"/>
        <v>6767</v>
      </c>
      <c r="R7101" s="14">
        <v>0</v>
      </c>
      <c r="S7101">
        <v>49.08531717627497</v>
      </c>
    </row>
    <row r="7102" spans="16:19" x14ac:dyDescent="0.25">
      <c r="P7102" s="13">
        <v>112.79999999999487</v>
      </c>
      <c r="Q7102" s="13">
        <f t="shared" si="187"/>
        <v>6768</v>
      </c>
      <c r="R7102" s="14">
        <v>0</v>
      </c>
      <c r="S7102">
        <v>49.41748188036081</v>
      </c>
    </row>
    <row r="7103" spans="16:19" x14ac:dyDescent="0.25">
      <c r="P7103" s="13">
        <v>112.81666666666153</v>
      </c>
      <c r="Q7103" s="13">
        <f t="shared" si="187"/>
        <v>6769</v>
      </c>
      <c r="R7103" s="14">
        <v>0</v>
      </c>
      <c r="S7103">
        <v>50.078580639389983</v>
      </c>
    </row>
    <row r="7104" spans="16:19" x14ac:dyDescent="0.25">
      <c r="P7104" s="13">
        <v>112.8333333333282</v>
      </c>
      <c r="Q7104" s="13">
        <f t="shared" si="187"/>
        <v>6770</v>
      </c>
      <c r="R7104" s="14">
        <v>0</v>
      </c>
      <c r="S7104">
        <v>50.680795085385121</v>
      </c>
    </row>
    <row r="7105" spans="16:19" x14ac:dyDescent="0.25">
      <c r="P7105" s="13">
        <v>112.84999999999486</v>
      </c>
      <c r="Q7105" s="13">
        <f t="shared" si="187"/>
        <v>6771</v>
      </c>
      <c r="R7105" s="14">
        <v>0</v>
      </c>
      <c r="S7105">
        <v>51.111888703781887</v>
      </c>
    </row>
    <row r="7106" spans="16:19" x14ac:dyDescent="0.25">
      <c r="P7106" s="13">
        <v>112.86666666666153</v>
      </c>
      <c r="Q7106" s="13">
        <f t="shared" si="187"/>
        <v>6772</v>
      </c>
      <c r="R7106" s="14">
        <v>0</v>
      </c>
      <c r="S7106">
        <v>51.544241857792429</v>
      </c>
    </row>
    <row r="7107" spans="16:19" x14ac:dyDescent="0.25">
      <c r="P7107" s="13">
        <v>112.8833333333282</v>
      </c>
      <c r="Q7107" s="13">
        <f t="shared" si="187"/>
        <v>6773</v>
      </c>
      <c r="R7107" s="14">
        <v>0</v>
      </c>
      <c r="S7107">
        <v>50.908927354082692</v>
      </c>
    </row>
    <row r="7108" spans="16:19" x14ac:dyDescent="0.25">
      <c r="P7108" s="13">
        <v>112.89999999999486</v>
      </c>
      <c r="Q7108" s="13">
        <f t="shared" si="187"/>
        <v>6774</v>
      </c>
      <c r="R7108" s="14">
        <v>0</v>
      </c>
      <c r="S7108">
        <v>51.132853558258574</v>
      </c>
    </row>
    <row r="7109" spans="16:19" x14ac:dyDescent="0.25">
      <c r="P7109" s="13">
        <v>112.91666666666153</v>
      </c>
      <c r="Q7109" s="13">
        <f t="shared" ref="Q7109:Q7172" si="188">ROUND(P7109*60,0)</f>
        <v>6775</v>
      </c>
      <c r="R7109" s="14">
        <v>0</v>
      </c>
      <c r="S7109">
        <v>51.344262849501078</v>
      </c>
    </row>
    <row r="7110" spans="16:19" x14ac:dyDescent="0.25">
      <c r="P7110" s="13">
        <v>112.93333333332819</v>
      </c>
      <c r="Q7110" s="13">
        <f t="shared" si="188"/>
        <v>6776</v>
      </c>
      <c r="R7110" s="14">
        <v>0</v>
      </c>
      <c r="S7110">
        <v>50.884568128520762</v>
      </c>
    </row>
    <row r="7111" spans="16:19" x14ac:dyDescent="0.25">
      <c r="P7111" s="13">
        <v>112.94999999999486</v>
      </c>
      <c r="Q7111" s="13">
        <f t="shared" si="188"/>
        <v>6777</v>
      </c>
      <c r="R7111" s="14">
        <v>0</v>
      </c>
      <c r="S7111">
        <v>50.491427420791801</v>
      </c>
    </row>
    <row r="7112" spans="16:19" x14ac:dyDescent="0.25">
      <c r="P7112" s="13">
        <v>112.96666666666152</v>
      </c>
      <c r="Q7112" s="13">
        <f t="shared" si="188"/>
        <v>6778</v>
      </c>
      <c r="R7112" s="14">
        <v>0</v>
      </c>
      <c r="S7112">
        <v>50.224443753385273</v>
      </c>
    </row>
    <row r="7113" spans="16:19" x14ac:dyDescent="0.25">
      <c r="P7113" s="13">
        <v>112.98333333332819</v>
      </c>
      <c r="Q7113" s="13">
        <f t="shared" si="188"/>
        <v>6779</v>
      </c>
      <c r="R7113" s="14">
        <v>0</v>
      </c>
      <c r="S7113">
        <v>49.936368685047178</v>
      </c>
    </row>
    <row r="7114" spans="16:19" x14ac:dyDescent="0.25">
      <c r="P7114" s="13">
        <v>112.99999999999486</v>
      </c>
      <c r="Q7114" s="13">
        <f t="shared" si="188"/>
        <v>6780</v>
      </c>
      <c r="R7114" s="14">
        <v>0</v>
      </c>
      <c r="S7114">
        <v>49.656112723892939</v>
      </c>
    </row>
    <row r="7115" spans="16:19" x14ac:dyDescent="0.25">
      <c r="P7115" s="13">
        <v>113.01666666666152</v>
      </c>
      <c r="Q7115" s="13">
        <f t="shared" si="188"/>
        <v>6781</v>
      </c>
      <c r="R7115" s="14">
        <v>0</v>
      </c>
      <c r="S7115">
        <v>49.055106529632496</v>
      </c>
    </row>
    <row r="7116" spans="16:19" x14ac:dyDescent="0.25">
      <c r="P7116" s="13">
        <v>113.03333333332819</v>
      </c>
      <c r="Q7116" s="13">
        <f t="shared" si="188"/>
        <v>6782</v>
      </c>
      <c r="R7116" s="14">
        <v>0</v>
      </c>
      <c r="S7116">
        <v>48.822537364492383</v>
      </c>
    </row>
    <row r="7117" spans="16:19" x14ac:dyDescent="0.25">
      <c r="P7117" s="13">
        <v>113.04999999999485</v>
      </c>
      <c r="Q7117" s="13">
        <f t="shared" si="188"/>
        <v>6783</v>
      </c>
      <c r="R7117" s="14">
        <v>0</v>
      </c>
      <c r="S7117">
        <v>48.565631371062892</v>
      </c>
    </row>
    <row r="7118" spans="16:19" x14ac:dyDescent="0.25">
      <c r="P7118" s="13">
        <v>113.06666666666152</v>
      </c>
      <c r="Q7118" s="13">
        <f t="shared" si="188"/>
        <v>6784</v>
      </c>
      <c r="R7118" s="14">
        <v>0</v>
      </c>
      <c r="S7118">
        <v>48.422330358055554</v>
      </c>
    </row>
    <row r="7119" spans="16:19" x14ac:dyDescent="0.25">
      <c r="P7119" s="13">
        <v>113.08333333332818</v>
      </c>
      <c r="Q7119" s="13">
        <f t="shared" si="188"/>
        <v>6785</v>
      </c>
      <c r="R7119" s="14">
        <v>0</v>
      </c>
      <c r="S7119">
        <v>49.309457145542218</v>
      </c>
    </row>
    <row r="7120" spans="16:19" x14ac:dyDescent="0.25">
      <c r="P7120" s="13">
        <v>113.09999999999485</v>
      </c>
      <c r="Q7120" s="13">
        <f t="shared" si="188"/>
        <v>6786</v>
      </c>
      <c r="R7120" s="14">
        <v>0</v>
      </c>
      <c r="S7120">
        <v>49.893673270247348</v>
      </c>
    </row>
    <row r="7121" spans="16:19" x14ac:dyDescent="0.25">
      <c r="P7121" s="13">
        <v>113.11666666666152</v>
      </c>
      <c r="Q7121" s="13">
        <f t="shared" si="188"/>
        <v>6787</v>
      </c>
      <c r="R7121" s="14">
        <v>0</v>
      </c>
      <c r="S7121">
        <v>50.589937700495859</v>
      </c>
    </row>
    <row r="7122" spans="16:19" x14ac:dyDescent="0.25">
      <c r="P7122" s="13">
        <v>113.13333333332818</v>
      </c>
      <c r="Q7122" s="13">
        <f t="shared" si="188"/>
        <v>6788</v>
      </c>
      <c r="R7122" s="14">
        <v>0</v>
      </c>
      <c r="S7122">
        <v>51.319923818517196</v>
      </c>
    </row>
    <row r="7123" spans="16:19" x14ac:dyDescent="0.25">
      <c r="P7123" s="13">
        <v>113.14999999999485</v>
      </c>
      <c r="Q7123" s="13">
        <f t="shared" si="188"/>
        <v>6789</v>
      </c>
      <c r="R7123" s="14">
        <v>0</v>
      </c>
      <c r="S7123">
        <v>51.463939472327006</v>
      </c>
    </row>
    <row r="7124" spans="16:19" x14ac:dyDescent="0.25">
      <c r="P7124" s="13">
        <v>113.16666666666151</v>
      </c>
      <c r="Q7124" s="13">
        <f t="shared" si="188"/>
        <v>6790</v>
      </c>
      <c r="R7124" s="14">
        <v>0</v>
      </c>
      <c r="S7124">
        <v>51.66541417214961</v>
      </c>
    </row>
    <row r="7125" spans="16:19" x14ac:dyDescent="0.25">
      <c r="P7125" s="13">
        <v>113.18333333332818</v>
      </c>
      <c r="Q7125" s="13">
        <f t="shared" si="188"/>
        <v>6791</v>
      </c>
      <c r="R7125" s="14">
        <v>0</v>
      </c>
      <c r="S7125">
        <v>51.543428499897857</v>
      </c>
    </row>
    <row r="7126" spans="16:19" x14ac:dyDescent="0.25">
      <c r="P7126" s="13">
        <v>113.19999999999484</v>
      </c>
      <c r="Q7126" s="13">
        <f t="shared" si="188"/>
        <v>6792</v>
      </c>
      <c r="R7126" s="14">
        <v>0</v>
      </c>
      <c r="S7126">
        <v>51.755662330510447</v>
      </c>
    </row>
    <row r="7127" spans="16:19" x14ac:dyDescent="0.25">
      <c r="P7127" s="13">
        <v>113.21666666666151</v>
      </c>
      <c r="Q7127" s="13">
        <f t="shared" si="188"/>
        <v>6793</v>
      </c>
      <c r="R7127" s="14">
        <v>0</v>
      </c>
      <c r="S7127">
        <v>51.494725201560044</v>
      </c>
    </row>
    <row r="7128" spans="16:19" x14ac:dyDescent="0.25">
      <c r="P7128" s="13">
        <v>113.23333333332818</v>
      </c>
      <c r="Q7128" s="13">
        <f t="shared" si="188"/>
        <v>6794</v>
      </c>
      <c r="R7128" s="14">
        <v>0</v>
      </c>
      <c r="S7128">
        <v>50.818771807056137</v>
      </c>
    </row>
    <row r="7129" spans="16:19" x14ac:dyDescent="0.25">
      <c r="P7129" s="13">
        <v>113.24999999999484</v>
      </c>
      <c r="Q7129" s="13">
        <f t="shared" si="188"/>
        <v>6795</v>
      </c>
      <c r="R7129" s="14">
        <v>0</v>
      </c>
      <c r="S7129">
        <v>50.572298177989715</v>
      </c>
    </row>
    <row r="7130" spans="16:19" x14ac:dyDescent="0.25">
      <c r="P7130" s="13">
        <v>113.26666666666151</v>
      </c>
      <c r="Q7130" s="13">
        <f t="shared" si="188"/>
        <v>6796</v>
      </c>
      <c r="R7130" s="14">
        <v>0</v>
      </c>
      <c r="S7130">
        <v>49.499080033734657</v>
      </c>
    </row>
    <row r="7131" spans="16:19" x14ac:dyDescent="0.25">
      <c r="P7131" s="13">
        <v>113.28333333332817</v>
      </c>
      <c r="Q7131" s="13">
        <f t="shared" si="188"/>
        <v>6797</v>
      </c>
      <c r="R7131" s="14">
        <v>0</v>
      </c>
      <c r="S7131">
        <v>48.18400888774331</v>
      </c>
    </row>
    <row r="7132" spans="16:19" x14ac:dyDescent="0.25">
      <c r="P7132" s="13">
        <v>113.29999999999484</v>
      </c>
      <c r="Q7132" s="13">
        <f t="shared" si="188"/>
        <v>6798</v>
      </c>
      <c r="R7132" s="14">
        <v>0</v>
      </c>
      <c r="S7132">
        <v>46.881039306534831</v>
      </c>
    </row>
    <row r="7133" spans="16:19" x14ac:dyDescent="0.25">
      <c r="P7133" s="13">
        <v>113.3166666666615</v>
      </c>
      <c r="Q7133" s="13">
        <f t="shared" si="188"/>
        <v>6799</v>
      </c>
      <c r="R7133" s="14">
        <v>0</v>
      </c>
      <c r="S7133">
        <v>44.983921762371665</v>
      </c>
    </row>
    <row r="7134" spans="16:19" x14ac:dyDescent="0.25">
      <c r="P7134" s="13">
        <v>113.33333333332817</v>
      </c>
      <c r="Q7134" s="13">
        <f t="shared" si="188"/>
        <v>6800</v>
      </c>
      <c r="R7134" s="14">
        <v>0</v>
      </c>
      <c r="S7134">
        <v>43.89647936132944</v>
      </c>
    </row>
    <row r="7135" spans="16:19" x14ac:dyDescent="0.25">
      <c r="P7135" s="13">
        <v>113.34999999999484</v>
      </c>
      <c r="Q7135" s="13">
        <f t="shared" si="188"/>
        <v>6801</v>
      </c>
      <c r="R7135" s="14">
        <v>0</v>
      </c>
      <c r="S7135">
        <v>42.959694432387174</v>
      </c>
    </row>
    <row r="7136" spans="16:19" x14ac:dyDescent="0.25">
      <c r="P7136" s="13">
        <v>113.3666666666615</v>
      </c>
      <c r="Q7136" s="13">
        <f t="shared" si="188"/>
        <v>6802</v>
      </c>
      <c r="R7136" s="14">
        <v>0</v>
      </c>
      <c r="S7136">
        <v>42.281175220577424</v>
      </c>
    </row>
    <row r="7137" spans="16:19" x14ac:dyDescent="0.25">
      <c r="P7137" s="13">
        <v>113.38333333332817</v>
      </c>
      <c r="Q7137" s="13">
        <f t="shared" si="188"/>
        <v>6803</v>
      </c>
      <c r="R7137" s="14">
        <v>0</v>
      </c>
      <c r="S7137">
        <v>40.512782534225494</v>
      </c>
    </row>
    <row r="7138" spans="16:19" x14ac:dyDescent="0.25">
      <c r="P7138" s="13">
        <v>113.39999999999483</v>
      </c>
      <c r="Q7138" s="13">
        <f t="shared" si="188"/>
        <v>6804</v>
      </c>
      <c r="R7138" s="14">
        <v>0</v>
      </c>
      <c r="S7138">
        <v>39.624331231438866</v>
      </c>
    </row>
    <row r="7139" spans="16:19" x14ac:dyDescent="0.25">
      <c r="P7139" s="13">
        <v>113.4166666666615</v>
      </c>
      <c r="Q7139" s="13">
        <f t="shared" si="188"/>
        <v>6805</v>
      </c>
      <c r="R7139" s="14">
        <v>0</v>
      </c>
      <c r="S7139">
        <v>39.275785340449282</v>
      </c>
    </row>
    <row r="7140" spans="16:19" x14ac:dyDescent="0.25">
      <c r="P7140" s="13">
        <v>113.43333333332816</v>
      </c>
      <c r="Q7140" s="13">
        <f t="shared" si="188"/>
        <v>6806</v>
      </c>
      <c r="R7140" s="14">
        <v>0</v>
      </c>
      <c r="S7140">
        <v>38.533173176049267</v>
      </c>
    </row>
    <row r="7141" spans="16:19" x14ac:dyDescent="0.25">
      <c r="P7141" s="13">
        <v>113.44999999999483</v>
      </c>
      <c r="Q7141" s="13">
        <f t="shared" si="188"/>
        <v>6807</v>
      </c>
      <c r="R7141" s="14">
        <v>0</v>
      </c>
      <c r="S7141">
        <v>38.036626775058849</v>
      </c>
    </row>
    <row r="7142" spans="16:19" x14ac:dyDescent="0.25">
      <c r="P7142" s="13">
        <v>113.4666666666615</v>
      </c>
      <c r="Q7142" s="13">
        <f t="shared" si="188"/>
        <v>6808</v>
      </c>
      <c r="R7142" s="14">
        <v>0</v>
      </c>
      <c r="S7142">
        <v>38.109761573571028</v>
      </c>
    </row>
    <row r="7143" spans="16:19" x14ac:dyDescent="0.25">
      <c r="P7143" s="13">
        <v>113.48333333332816</v>
      </c>
      <c r="Q7143" s="13">
        <f t="shared" si="188"/>
        <v>6809</v>
      </c>
      <c r="R7143" s="14">
        <v>0</v>
      </c>
      <c r="S7143">
        <v>38.51707957755584</v>
      </c>
    </row>
    <row r="7144" spans="16:19" x14ac:dyDescent="0.25">
      <c r="P7144" s="13">
        <v>113.49999999999483</v>
      </c>
      <c r="Q7144" s="13">
        <f t="shared" si="188"/>
        <v>6810</v>
      </c>
      <c r="R7144" s="14">
        <v>0</v>
      </c>
      <c r="S7144">
        <v>39.839666513730521</v>
      </c>
    </row>
    <row r="7145" spans="16:19" x14ac:dyDescent="0.25">
      <c r="P7145" s="13">
        <v>113.51666666666149</v>
      </c>
      <c r="Q7145" s="13">
        <f t="shared" si="188"/>
        <v>6811</v>
      </c>
      <c r="R7145" s="14">
        <v>0</v>
      </c>
      <c r="S7145">
        <v>40.480576232846168</v>
      </c>
    </row>
    <row r="7146" spans="16:19" x14ac:dyDescent="0.25">
      <c r="P7146" s="13">
        <v>113.53333333332816</v>
      </c>
      <c r="Q7146" s="13">
        <f t="shared" si="188"/>
        <v>6812</v>
      </c>
      <c r="R7146" s="14">
        <v>0</v>
      </c>
      <c r="S7146">
        <v>40.830470970613923</v>
      </c>
    </row>
    <row r="7147" spans="16:19" x14ac:dyDescent="0.25">
      <c r="P7147" s="13">
        <v>113.54999999999482</v>
      </c>
      <c r="Q7147" s="13">
        <f t="shared" si="188"/>
        <v>6813</v>
      </c>
      <c r="R7147" s="14">
        <v>0</v>
      </c>
      <c r="S7147">
        <v>40.642700531547867</v>
      </c>
    </row>
    <row r="7148" spans="16:19" x14ac:dyDescent="0.25">
      <c r="P7148" s="13">
        <v>113.56666666666149</v>
      </c>
      <c r="Q7148" s="13">
        <f t="shared" si="188"/>
        <v>6814</v>
      </c>
      <c r="R7148" s="14">
        <v>0</v>
      </c>
      <c r="S7148">
        <v>41.263905512511833</v>
      </c>
    </row>
    <row r="7149" spans="16:19" x14ac:dyDescent="0.25">
      <c r="P7149" s="13">
        <v>113.58333333332816</v>
      </c>
      <c r="Q7149" s="13">
        <f t="shared" si="188"/>
        <v>6815</v>
      </c>
      <c r="R7149" s="14">
        <v>0</v>
      </c>
      <c r="S7149">
        <v>41.46713120348155</v>
      </c>
    </row>
    <row r="7150" spans="16:19" x14ac:dyDescent="0.25">
      <c r="P7150" s="13">
        <v>113.59999999999482</v>
      </c>
      <c r="Q7150" s="13">
        <f t="shared" si="188"/>
        <v>6816</v>
      </c>
      <c r="R7150" s="14">
        <v>0</v>
      </c>
      <c r="S7150">
        <v>42.41799674439001</v>
      </c>
    </row>
    <row r="7151" spans="16:19" x14ac:dyDescent="0.25">
      <c r="P7151" s="13">
        <v>113.61666666666149</v>
      </c>
      <c r="Q7151" s="13">
        <f t="shared" si="188"/>
        <v>6817</v>
      </c>
      <c r="R7151" s="14">
        <v>0</v>
      </c>
      <c r="S7151">
        <v>42.900919226974786</v>
      </c>
    </row>
    <row r="7152" spans="16:19" x14ac:dyDescent="0.25">
      <c r="P7152" s="13">
        <v>113.63333333332815</v>
      </c>
      <c r="Q7152" s="13">
        <f t="shared" si="188"/>
        <v>6818</v>
      </c>
      <c r="R7152" s="14">
        <v>0</v>
      </c>
      <c r="S7152">
        <v>43.19443250008365</v>
      </c>
    </row>
    <row r="7153" spans="16:19" x14ac:dyDescent="0.25">
      <c r="P7153" s="13">
        <v>113.64999999999482</v>
      </c>
      <c r="Q7153" s="13">
        <f t="shared" si="188"/>
        <v>6819</v>
      </c>
      <c r="R7153" s="14">
        <v>0</v>
      </c>
      <c r="S7153">
        <v>43.512413898774312</v>
      </c>
    </row>
    <row r="7154" spans="16:19" x14ac:dyDescent="0.25">
      <c r="P7154" s="13">
        <v>113.66666666666148</v>
      </c>
      <c r="Q7154" s="13">
        <f t="shared" si="188"/>
        <v>6820</v>
      </c>
      <c r="R7154" s="14">
        <v>0</v>
      </c>
      <c r="S7154">
        <v>43.609250683246572</v>
      </c>
    </row>
    <row r="7155" spans="16:19" x14ac:dyDescent="0.25">
      <c r="P7155" s="13">
        <v>113.68333333332815</v>
      </c>
      <c r="Q7155" s="13">
        <f t="shared" si="188"/>
        <v>6821</v>
      </c>
      <c r="R7155" s="14">
        <v>0</v>
      </c>
      <c r="S7155">
        <v>43.535150457979412</v>
      </c>
    </row>
    <row r="7156" spans="16:19" x14ac:dyDescent="0.25">
      <c r="P7156" s="13">
        <v>113.69999999999482</v>
      </c>
      <c r="Q7156" s="13">
        <f t="shared" si="188"/>
        <v>6822</v>
      </c>
      <c r="R7156" s="14">
        <v>0</v>
      </c>
      <c r="S7156">
        <v>43.469140755481583</v>
      </c>
    </row>
    <row r="7157" spans="16:19" x14ac:dyDescent="0.25">
      <c r="P7157" s="13">
        <v>113.71666666666148</v>
      </c>
      <c r="Q7157" s="13">
        <f t="shared" si="188"/>
        <v>6823</v>
      </c>
      <c r="R7157" s="14">
        <v>0</v>
      </c>
      <c r="S7157">
        <v>43.526551511802118</v>
      </c>
    </row>
    <row r="7158" spans="16:19" x14ac:dyDescent="0.25">
      <c r="P7158" s="13">
        <v>113.73333333332815</v>
      </c>
      <c r="Q7158" s="13">
        <f t="shared" si="188"/>
        <v>6824</v>
      </c>
      <c r="R7158" s="14">
        <v>0</v>
      </c>
      <c r="S7158">
        <v>43.638757699647918</v>
      </c>
    </row>
    <row r="7159" spans="16:19" x14ac:dyDescent="0.25">
      <c r="P7159" s="13">
        <v>113.74999999999481</v>
      </c>
      <c r="Q7159" s="13">
        <f t="shared" si="188"/>
        <v>6825</v>
      </c>
      <c r="R7159" s="14">
        <v>0</v>
      </c>
      <c r="S7159">
        <v>43.264300573086437</v>
      </c>
    </row>
    <row r="7160" spans="16:19" x14ac:dyDescent="0.25">
      <c r="P7160" s="13">
        <v>113.76666666666148</v>
      </c>
      <c r="Q7160" s="13">
        <f t="shared" si="188"/>
        <v>6826</v>
      </c>
      <c r="R7160" s="14">
        <v>0</v>
      </c>
      <c r="S7160">
        <v>42.698416453998789</v>
      </c>
    </row>
    <row r="7161" spans="16:19" x14ac:dyDescent="0.25">
      <c r="P7161" s="13">
        <v>113.78333333332814</v>
      </c>
      <c r="Q7161" s="13">
        <f t="shared" si="188"/>
        <v>6827</v>
      </c>
      <c r="R7161" s="14">
        <v>0</v>
      </c>
      <c r="S7161">
        <v>41.272916866339756</v>
      </c>
    </row>
    <row r="7162" spans="16:19" x14ac:dyDescent="0.25">
      <c r="P7162" s="13">
        <v>113.79999999999481</v>
      </c>
      <c r="Q7162" s="13">
        <f t="shared" si="188"/>
        <v>6828</v>
      </c>
      <c r="R7162" s="14">
        <v>0</v>
      </c>
      <c r="S7162">
        <v>41.470169513026541</v>
      </c>
    </row>
    <row r="7163" spans="16:19" x14ac:dyDescent="0.25">
      <c r="P7163" s="13">
        <v>113.81666666666148</v>
      </c>
      <c r="Q7163" s="13">
        <f t="shared" si="188"/>
        <v>6829</v>
      </c>
      <c r="R7163" s="14">
        <v>0</v>
      </c>
      <c r="S7163">
        <v>41.341078307623008</v>
      </c>
    </row>
    <row r="7164" spans="16:19" x14ac:dyDescent="0.25">
      <c r="P7164" s="13">
        <v>113.83333333332814</v>
      </c>
      <c r="Q7164" s="13">
        <f t="shared" si="188"/>
        <v>6830</v>
      </c>
      <c r="R7164" s="14">
        <v>0</v>
      </c>
      <c r="S7164">
        <v>41.09697805414504</v>
      </c>
    </row>
    <row r="7165" spans="16:19" x14ac:dyDescent="0.25">
      <c r="P7165" s="13">
        <v>113.84999999999481</v>
      </c>
      <c r="Q7165" s="13">
        <f t="shared" si="188"/>
        <v>6831</v>
      </c>
      <c r="R7165" s="14">
        <v>0</v>
      </c>
      <c r="S7165">
        <v>40.92790164381563</v>
      </c>
    </row>
    <row r="7166" spans="16:19" x14ac:dyDescent="0.25">
      <c r="P7166" s="13">
        <v>113.86666666666147</v>
      </c>
      <c r="Q7166" s="13">
        <f t="shared" si="188"/>
        <v>6832</v>
      </c>
      <c r="R7166" s="14">
        <v>0</v>
      </c>
      <c r="S7166">
        <v>39.996170647749025</v>
      </c>
    </row>
    <row r="7167" spans="16:19" x14ac:dyDescent="0.25">
      <c r="P7167" s="13">
        <v>113.88333333332814</v>
      </c>
      <c r="Q7167" s="13">
        <f t="shared" si="188"/>
        <v>6833</v>
      </c>
      <c r="R7167" s="14">
        <v>0</v>
      </c>
      <c r="S7167">
        <v>39.837762872896349</v>
      </c>
    </row>
    <row r="7168" spans="16:19" x14ac:dyDescent="0.25">
      <c r="P7168" s="13">
        <v>113.8999999999948</v>
      </c>
      <c r="Q7168" s="13">
        <f t="shared" si="188"/>
        <v>6834</v>
      </c>
      <c r="R7168" s="14">
        <v>0</v>
      </c>
      <c r="S7168">
        <v>40.333171323316726</v>
      </c>
    </row>
    <row r="7169" spans="16:19" x14ac:dyDescent="0.25">
      <c r="P7169" s="13">
        <v>113.91666666666147</v>
      </c>
      <c r="Q7169" s="13">
        <f t="shared" si="188"/>
        <v>6835</v>
      </c>
      <c r="R7169" s="14">
        <v>0</v>
      </c>
      <c r="S7169">
        <v>41.390365663028348</v>
      </c>
    </row>
    <row r="7170" spans="16:19" x14ac:dyDescent="0.25">
      <c r="P7170" s="13">
        <v>113.93333333332814</v>
      </c>
      <c r="Q7170" s="13">
        <f t="shared" si="188"/>
        <v>6836</v>
      </c>
      <c r="R7170" s="14">
        <v>0</v>
      </c>
      <c r="S7170">
        <v>43.107707692300551</v>
      </c>
    </row>
    <row r="7171" spans="16:19" x14ac:dyDescent="0.25">
      <c r="P7171" s="13">
        <v>113.9499999999948</v>
      </c>
      <c r="Q7171" s="13">
        <f t="shared" si="188"/>
        <v>6837</v>
      </c>
      <c r="R7171" s="14">
        <v>0</v>
      </c>
      <c r="S7171">
        <v>45.268690443325156</v>
      </c>
    </row>
    <row r="7172" spans="16:19" x14ac:dyDescent="0.25">
      <c r="P7172" s="13">
        <v>113.96666666666147</v>
      </c>
      <c r="Q7172" s="13">
        <f t="shared" si="188"/>
        <v>6838</v>
      </c>
      <c r="R7172" s="14">
        <v>0</v>
      </c>
      <c r="S7172">
        <v>47.236886819656107</v>
      </c>
    </row>
    <row r="7173" spans="16:19" x14ac:dyDescent="0.25">
      <c r="P7173" s="13">
        <v>113.98333333332813</v>
      </c>
      <c r="Q7173" s="13">
        <f t="shared" ref="Q7173:Q7236" si="189">ROUND(P7173*60,0)</f>
        <v>6839</v>
      </c>
      <c r="R7173" s="14">
        <v>0</v>
      </c>
      <c r="S7173">
        <v>48.020704948147433</v>
      </c>
    </row>
    <row r="7174" spans="16:19" x14ac:dyDescent="0.25">
      <c r="P7174" s="13">
        <v>113.9999999999948</v>
      </c>
      <c r="Q7174" s="13">
        <f t="shared" si="189"/>
        <v>6840</v>
      </c>
      <c r="R7174" s="14">
        <v>0</v>
      </c>
      <c r="S7174">
        <v>49.277931559815961</v>
      </c>
    </row>
    <row r="7175" spans="16:19" x14ac:dyDescent="0.25">
      <c r="P7175" s="13">
        <v>114.01666666666146</v>
      </c>
      <c r="Q7175" s="13">
        <f t="shared" si="189"/>
        <v>6841</v>
      </c>
      <c r="R7175" s="14">
        <v>0</v>
      </c>
      <c r="S7175">
        <v>50.717620739122573</v>
      </c>
    </row>
    <row r="7176" spans="16:19" x14ac:dyDescent="0.25">
      <c r="P7176" s="13">
        <v>114.03333333332813</v>
      </c>
      <c r="Q7176" s="13">
        <f t="shared" si="189"/>
        <v>6842</v>
      </c>
      <c r="R7176" s="14">
        <v>0</v>
      </c>
      <c r="S7176">
        <v>51.607187717080691</v>
      </c>
    </row>
    <row r="7177" spans="16:19" x14ac:dyDescent="0.25">
      <c r="P7177" s="13">
        <v>114.0499999999948</v>
      </c>
      <c r="Q7177" s="13">
        <f t="shared" si="189"/>
        <v>6843</v>
      </c>
      <c r="R7177" s="14">
        <v>0</v>
      </c>
      <c r="S7177">
        <v>53.161009156241015</v>
      </c>
    </row>
    <row r="7178" spans="16:19" x14ac:dyDescent="0.25">
      <c r="P7178" s="13">
        <v>114.06666666666146</v>
      </c>
      <c r="Q7178" s="13">
        <f t="shared" si="189"/>
        <v>6844</v>
      </c>
      <c r="R7178" s="14">
        <v>0</v>
      </c>
      <c r="S7178">
        <v>53.760486818317858</v>
      </c>
    </row>
    <row r="7179" spans="16:19" x14ac:dyDescent="0.25">
      <c r="P7179" s="13">
        <v>114.08333333332813</v>
      </c>
      <c r="Q7179" s="13">
        <f t="shared" si="189"/>
        <v>6845</v>
      </c>
      <c r="R7179" s="14">
        <v>0</v>
      </c>
      <c r="S7179">
        <v>54.007073444837403</v>
      </c>
    </row>
    <row r="7180" spans="16:19" x14ac:dyDescent="0.25">
      <c r="P7180" s="13">
        <v>114.09999999999479</v>
      </c>
      <c r="Q7180" s="13">
        <f t="shared" si="189"/>
        <v>6846</v>
      </c>
      <c r="R7180" s="14">
        <v>0</v>
      </c>
      <c r="S7180">
        <v>53.660010085906563</v>
      </c>
    </row>
    <row r="7181" spans="16:19" x14ac:dyDescent="0.25">
      <c r="P7181" s="13">
        <v>114.11666666666146</v>
      </c>
      <c r="Q7181" s="13">
        <f t="shared" si="189"/>
        <v>6847</v>
      </c>
      <c r="R7181" s="14">
        <v>0</v>
      </c>
      <c r="S7181">
        <v>52.996036828769086</v>
      </c>
    </row>
    <row r="7182" spans="16:19" x14ac:dyDescent="0.25">
      <c r="P7182" s="13">
        <v>114.13333333332812</v>
      </c>
      <c r="Q7182" s="13">
        <f t="shared" si="189"/>
        <v>6848</v>
      </c>
      <c r="R7182" s="14">
        <v>0</v>
      </c>
      <c r="S7182">
        <v>51.71892145932479</v>
      </c>
    </row>
    <row r="7183" spans="16:19" x14ac:dyDescent="0.25">
      <c r="P7183" s="13">
        <v>114.14999999999479</v>
      </c>
      <c r="Q7183" s="13">
        <f t="shared" si="189"/>
        <v>6849</v>
      </c>
      <c r="R7183" s="14">
        <v>0</v>
      </c>
      <c r="S7183">
        <v>50.790745948971846</v>
      </c>
    </row>
    <row r="7184" spans="16:19" x14ac:dyDescent="0.25">
      <c r="P7184" s="13">
        <v>114.16666666666146</v>
      </c>
      <c r="Q7184" s="13">
        <f t="shared" si="189"/>
        <v>6850</v>
      </c>
      <c r="R7184" s="14">
        <v>0</v>
      </c>
      <c r="S7184">
        <v>50.426181161107756</v>
      </c>
    </row>
    <row r="7185" spans="16:19" x14ac:dyDescent="0.25">
      <c r="P7185" s="13">
        <v>114.18333333332812</v>
      </c>
      <c r="Q7185" s="13">
        <f t="shared" si="189"/>
        <v>6851</v>
      </c>
      <c r="R7185" s="14">
        <v>0</v>
      </c>
      <c r="S7185">
        <v>49.652780643262254</v>
      </c>
    </row>
    <row r="7186" spans="16:19" x14ac:dyDescent="0.25">
      <c r="P7186" s="13">
        <v>114.19999999999479</v>
      </c>
      <c r="Q7186" s="13">
        <f t="shared" si="189"/>
        <v>6852</v>
      </c>
      <c r="R7186" s="14">
        <v>0</v>
      </c>
      <c r="S7186">
        <v>48.828578587729183</v>
      </c>
    </row>
    <row r="7187" spans="16:19" x14ac:dyDescent="0.25">
      <c r="P7187" s="13">
        <v>114.21666666666145</v>
      </c>
      <c r="Q7187" s="13">
        <f t="shared" si="189"/>
        <v>6853</v>
      </c>
      <c r="R7187" s="14">
        <v>0</v>
      </c>
      <c r="S7187">
        <v>48.37269184441417</v>
      </c>
    </row>
    <row r="7188" spans="16:19" x14ac:dyDescent="0.25">
      <c r="P7188" s="13">
        <v>114.23333333332812</v>
      </c>
      <c r="Q7188" s="13">
        <f t="shared" si="189"/>
        <v>6854</v>
      </c>
      <c r="R7188" s="14">
        <v>0</v>
      </c>
      <c r="S7188">
        <v>47.634376974148786</v>
      </c>
    </row>
    <row r="7189" spans="16:19" x14ac:dyDescent="0.25">
      <c r="P7189" s="13">
        <v>114.24999999999478</v>
      </c>
      <c r="Q7189" s="13">
        <f t="shared" si="189"/>
        <v>6855</v>
      </c>
      <c r="R7189" s="14">
        <v>0</v>
      </c>
      <c r="S7189">
        <v>47.53453173836229</v>
      </c>
    </row>
    <row r="7190" spans="16:19" x14ac:dyDescent="0.25">
      <c r="P7190" s="13">
        <v>114.26666666666145</v>
      </c>
      <c r="Q7190" s="13">
        <f t="shared" si="189"/>
        <v>6856</v>
      </c>
      <c r="R7190" s="14">
        <v>0</v>
      </c>
      <c r="S7190">
        <v>47.217853038233301</v>
      </c>
    </row>
    <row r="7191" spans="16:19" x14ac:dyDescent="0.25">
      <c r="P7191" s="13">
        <v>114.28333333332812</v>
      </c>
      <c r="Q7191" s="13">
        <f t="shared" si="189"/>
        <v>6857</v>
      </c>
      <c r="R7191" s="14">
        <v>0</v>
      </c>
      <c r="S7191">
        <v>47.630172804474959</v>
      </c>
    </row>
    <row r="7192" spans="16:19" x14ac:dyDescent="0.25">
      <c r="P7192" s="13">
        <v>114.29999999999478</v>
      </c>
      <c r="Q7192" s="13">
        <f t="shared" si="189"/>
        <v>6858</v>
      </c>
      <c r="R7192" s="14">
        <v>0</v>
      </c>
      <c r="S7192">
        <v>48.039844326517155</v>
      </c>
    </row>
    <row r="7193" spans="16:19" x14ac:dyDescent="0.25">
      <c r="P7193" s="13">
        <v>114.31666666666145</v>
      </c>
      <c r="Q7193" s="13">
        <f t="shared" si="189"/>
        <v>6859</v>
      </c>
      <c r="R7193" s="14">
        <v>0</v>
      </c>
      <c r="S7193">
        <v>47.975946183308501</v>
      </c>
    </row>
    <row r="7194" spans="16:19" x14ac:dyDescent="0.25">
      <c r="P7194" s="13">
        <v>114.33333333332811</v>
      </c>
      <c r="Q7194" s="13">
        <f t="shared" si="189"/>
        <v>6860</v>
      </c>
      <c r="R7194" s="14">
        <v>0</v>
      </c>
      <c r="S7194">
        <v>47.761852094415197</v>
      </c>
    </row>
    <row r="7195" spans="16:19" x14ac:dyDescent="0.25">
      <c r="P7195" s="13">
        <v>114.34999999999478</v>
      </c>
      <c r="Q7195" s="13">
        <f t="shared" si="189"/>
        <v>6861</v>
      </c>
      <c r="R7195" s="14">
        <v>0</v>
      </c>
      <c r="S7195">
        <v>47.082318934456396</v>
      </c>
    </row>
    <row r="7196" spans="16:19" x14ac:dyDescent="0.25">
      <c r="P7196" s="13">
        <v>114.36666666666144</v>
      </c>
      <c r="Q7196" s="13">
        <f t="shared" si="189"/>
        <v>6862</v>
      </c>
      <c r="R7196" s="14">
        <v>0</v>
      </c>
      <c r="S7196">
        <v>46.979287576262934</v>
      </c>
    </row>
    <row r="7197" spans="16:19" x14ac:dyDescent="0.25">
      <c r="P7197" s="13">
        <v>114.38333333332811</v>
      </c>
      <c r="Q7197" s="13">
        <f t="shared" si="189"/>
        <v>6863</v>
      </c>
      <c r="R7197" s="14">
        <v>0</v>
      </c>
      <c r="S7197">
        <v>46.834067801205016</v>
      </c>
    </row>
    <row r="7198" spans="16:19" x14ac:dyDescent="0.25">
      <c r="P7198" s="13">
        <v>114.39999999999478</v>
      </c>
      <c r="Q7198" s="13">
        <f t="shared" si="189"/>
        <v>6864</v>
      </c>
      <c r="R7198" s="14">
        <v>0</v>
      </c>
      <c r="S7198">
        <v>46.847336560159349</v>
      </c>
    </row>
    <row r="7199" spans="16:19" x14ac:dyDescent="0.25">
      <c r="P7199" s="13">
        <v>114.41666666666144</v>
      </c>
      <c r="Q7199" s="13">
        <f t="shared" si="189"/>
        <v>6865</v>
      </c>
      <c r="R7199" s="14">
        <v>0</v>
      </c>
      <c r="S7199">
        <v>47.071024125030263</v>
      </c>
    </row>
    <row r="7200" spans="16:19" x14ac:dyDescent="0.25">
      <c r="P7200" s="13">
        <v>114.43333333332811</v>
      </c>
      <c r="Q7200" s="13">
        <f t="shared" si="189"/>
        <v>6866</v>
      </c>
      <c r="R7200" s="14">
        <v>0</v>
      </c>
      <c r="S7200">
        <v>46.728737483731955</v>
      </c>
    </row>
    <row r="7201" spans="16:19" x14ac:dyDescent="0.25">
      <c r="P7201" s="13">
        <v>114.44999999999477</v>
      </c>
      <c r="Q7201" s="13">
        <f t="shared" si="189"/>
        <v>6867</v>
      </c>
      <c r="R7201" s="14">
        <v>0</v>
      </c>
      <c r="S7201">
        <v>45.724044902684561</v>
      </c>
    </row>
    <row r="7202" spans="16:19" x14ac:dyDescent="0.25">
      <c r="P7202" s="13">
        <v>114.46666666666144</v>
      </c>
      <c r="Q7202" s="13">
        <f t="shared" si="189"/>
        <v>6868</v>
      </c>
      <c r="R7202" s="14">
        <v>-12.222222222222916</v>
      </c>
      <c r="S7202">
        <v>44.918048059522846</v>
      </c>
    </row>
    <row r="7203" spans="16:19" x14ac:dyDescent="0.25">
      <c r="P7203" s="13">
        <v>114.4833333333281</v>
      </c>
      <c r="Q7203" s="13">
        <f t="shared" si="189"/>
        <v>6869</v>
      </c>
      <c r="R7203" s="14">
        <v>-24.444444444445832</v>
      </c>
      <c r="S7203">
        <v>44.161219548232864</v>
      </c>
    </row>
    <row r="7204" spans="16:19" x14ac:dyDescent="0.25">
      <c r="P7204" s="13">
        <v>114.49999999999477</v>
      </c>
      <c r="Q7204" s="13">
        <f t="shared" si="189"/>
        <v>6870</v>
      </c>
      <c r="R7204" s="14">
        <v>-36.666666666668746</v>
      </c>
      <c r="S7204">
        <v>44.048469088828774</v>
      </c>
    </row>
    <row r="7205" spans="16:19" x14ac:dyDescent="0.25">
      <c r="P7205" s="13">
        <v>114.51666666666144</v>
      </c>
      <c r="Q7205" s="13">
        <f t="shared" si="189"/>
        <v>6871</v>
      </c>
      <c r="R7205" s="14">
        <v>-48.888888888891664</v>
      </c>
      <c r="S7205">
        <v>43.905041960202027</v>
      </c>
    </row>
    <row r="7206" spans="16:19" x14ac:dyDescent="0.25">
      <c r="P7206" s="13">
        <v>114.5333333333281</v>
      </c>
      <c r="Q7206" s="13">
        <f t="shared" si="189"/>
        <v>6872</v>
      </c>
      <c r="R7206" s="14">
        <v>-61.111111111114589</v>
      </c>
      <c r="S7206">
        <v>43.602392941515767</v>
      </c>
    </row>
    <row r="7207" spans="16:19" x14ac:dyDescent="0.25">
      <c r="P7207" s="13">
        <v>114.54999999999477</v>
      </c>
      <c r="Q7207" s="13">
        <f t="shared" si="189"/>
        <v>6873</v>
      </c>
      <c r="R7207" s="14">
        <v>-73.333333333337492</v>
      </c>
      <c r="S7207">
        <v>43.618287299859198</v>
      </c>
    </row>
    <row r="7208" spans="16:19" x14ac:dyDescent="0.25">
      <c r="P7208" s="13">
        <v>114.56666666666143</v>
      </c>
      <c r="Q7208" s="13">
        <f t="shared" si="189"/>
        <v>6874</v>
      </c>
      <c r="R7208" s="14">
        <v>-85.555555555560417</v>
      </c>
      <c r="S7208">
        <v>43.683137369973103</v>
      </c>
    </row>
    <row r="7209" spans="16:19" x14ac:dyDescent="0.25">
      <c r="P7209" s="13">
        <v>114.5833333333281</v>
      </c>
      <c r="Q7209" s="13">
        <f t="shared" si="189"/>
        <v>6875</v>
      </c>
      <c r="R7209" s="14">
        <v>-97.777777777783328</v>
      </c>
      <c r="S7209">
        <v>44.10170207675138</v>
      </c>
    </row>
    <row r="7210" spans="16:19" x14ac:dyDescent="0.25">
      <c r="P7210" s="13">
        <v>114.59999999999476</v>
      </c>
      <c r="Q7210" s="13">
        <f t="shared" si="189"/>
        <v>6876</v>
      </c>
      <c r="R7210" s="14">
        <v>-110.00000000000624</v>
      </c>
      <c r="S7210">
        <v>44.500076825586191</v>
      </c>
    </row>
    <row r="7211" spans="16:19" x14ac:dyDescent="0.25">
      <c r="P7211" s="13">
        <v>114.61666666666143</v>
      </c>
      <c r="Q7211" s="13">
        <f t="shared" si="189"/>
        <v>6877</v>
      </c>
      <c r="R7211" s="14">
        <v>-122.22222222222915</v>
      </c>
      <c r="S7211">
        <v>45.63707720921208</v>
      </c>
    </row>
    <row r="7212" spans="16:19" x14ac:dyDescent="0.25">
      <c r="P7212" s="13">
        <v>114.6333333333281</v>
      </c>
      <c r="Q7212" s="13">
        <f t="shared" si="189"/>
        <v>6878</v>
      </c>
      <c r="R7212" s="14">
        <v>-134.44444444445205</v>
      </c>
      <c r="S7212">
        <v>47.602702660744846</v>
      </c>
    </row>
    <row r="7213" spans="16:19" x14ac:dyDescent="0.25">
      <c r="P7213" s="13">
        <v>114.64999999999476</v>
      </c>
      <c r="Q7213" s="13">
        <f t="shared" si="189"/>
        <v>6879</v>
      </c>
      <c r="R7213" s="14">
        <v>-146.66666666667496</v>
      </c>
      <c r="S7213">
        <v>48.654673610841066</v>
      </c>
    </row>
    <row r="7214" spans="16:19" x14ac:dyDescent="0.25">
      <c r="P7214" s="13">
        <v>114.66666666666143</v>
      </c>
      <c r="Q7214" s="13">
        <f t="shared" si="189"/>
        <v>6880</v>
      </c>
      <c r="R7214" s="14">
        <v>-158.88888888889787</v>
      </c>
      <c r="S7214">
        <v>50.320326659232315</v>
      </c>
    </row>
    <row r="7215" spans="16:19" x14ac:dyDescent="0.25">
      <c r="P7215" s="13">
        <v>114.68333333332809</v>
      </c>
      <c r="Q7215" s="13">
        <f t="shared" si="189"/>
        <v>6881</v>
      </c>
      <c r="R7215" s="14">
        <v>-171.11111111112078</v>
      </c>
      <c r="S7215">
        <v>51.928977228491469</v>
      </c>
    </row>
    <row r="7216" spans="16:19" x14ac:dyDescent="0.25">
      <c r="P7216" s="13">
        <v>114.69999999999476</v>
      </c>
      <c r="Q7216" s="13">
        <f t="shared" si="189"/>
        <v>6882</v>
      </c>
      <c r="R7216" s="14">
        <v>-183.33333333334372</v>
      </c>
      <c r="S7216">
        <v>53.415434330727436</v>
      </c>
    </row>
    <row r="7217" spans="16:19" x14ac:dyDescent="0.25">
      <c r="P7217" s="13">
        <v>114.71666666666142</v>
      </c>
      <c r="Q7217" s="13">
        <f t="shared" si="189"/>
        <v>6883</v>
      </c>
      <c r="R7217" s="14">
        <v>-195.5555555555666</v>
      </c>
      <c r="S7217">
        <v>54.849033362509864</v>
      </c>
    </row>
    <row r="7218" spans="16:19" x14ac:dyDescent="0.25">
      <c r="P7218" s="13">
        <v>114.73333333332809</v>
      </c>
      <c r="Q7218" s="13">
        <f t="shared" si="189"/>
        <v>6884</v>
      </c>
      <c r="R7218" s="14">
        <v>-207.77777777778954</v>
      </c>
      <c r="S7218">
        <v>55.350414210332971</v>
      </c>
    </row>
    <row r="7219" spans="16:19" x14ac:dyDescent="0.25">
      <c r="P7219" s="13">
        <v>114.74999999999476</v>
      </c>
      <c r="Q7219" s="13">
        <f t="shared" si="189"/>
        <v>6885</v>
      </c>
      <c r="R7219" s="14">
        <v>-220.00000000001245</v>
      </c>
      <c r="S7219">
        <v>56.050856674392655</v>
      </c>
    </row>
    <row r="7220" spans="16:19" x14ac:dyDescent="0.25">
      <c r="P7220" s="13">
        <v>114.76666666666142</v>
      </c>
      <c r="Q7220" s="13">
        <f t="shared" si="189"/>
        <v>6886</v>
      </c>
      <c r="R7220" s="14">
        <v>-232.22222222223536</v>
      </c>
      <c r="S7220">
        <v>55.766518403310975</v>
      </c>
    </row>
    <row r="7221" spans="16:19" x14ac:dyDescent="0.25">
      <c r="P7221" s="13">
        <v>114.78333333332809</v>
      </c>
      <c r="Q7221" s="13">
        <f t="shared" si="189"/>
        <v>6887</v>
      </c>
      <c r="R7221" s="14">
        <v>-244.44444444445827</v>
      </c>
      <c r="S7221">
        <v>55.73520972378838</v>
      </c>
    </row>
    <row r="7222" spans="16:19" x14ac:dyDescent="0.25">
      <c r="P7222" s="13">
        <v>114.79999999999475</v>
      </c>
      <c r="Q7222" s="13">
        <f t="shared" si="189"/>
        <v>6888</v>
      </c>
      <c r="R7222" s="14">
        <v>-256.66666666668112</v>
      </c>
      <c r="S7222">
        <v>55.776622778852243</v>
      </c>
    </row>
    <row r="7223" spans="16:19" x14ac:dyDescent="0.25">
      <c r="P7223" s="13">
        <v>114.81666666666142</v>
      </c>
      <c r="Q7223" s="13">
        <f t="shared" si="189"/>
        <v>6889</v>
      </c>
      <c r="R7223" s="14">
        <v>-268.88888888890403</v>
      </c>
      <c r="S7223">
        <v>55.209271684303488</v>
      </c>
    </row>
    <row r="7224" spans="16:19" x14ac:dyDescent="0.25">
      <c r="P7224" s="13">
        <v>114.83333333332808</v>
      </c>
      <c r="Q7224" s="13">
        <f t="shared" si="189"/>
        <v>6890</v>
      </c>
      <c r="R7224" s="14">
        <v>-281.11111111112695</v>
      </c>
      <c r="S7224">
        <v>55.002399919999036</v>
      </c>
    </row>
    <row r="7225" spans="16:19" x14ac:dyDescent="0.25">
      <c r="P7225" s="13">
        <v>114.84999999999475</v>
      </c>
      <c r="Q7225" s="13">
        <f t="shared" si="189"/>
        <v>6891</v>
      </c>
      <c r="R7225" s="14">
        <v>-293.33333333334986</v>
      </c>
      <c r="S7225">
        <v>53.858242107154133</v>
      </c>
    </row>
    <row r="7226" spans="16:19" x14ac:dyDescent="0.25">
      <c r="P7226" s="13">
        <v>114.86666666666142</v>
      </c>
      <c r="Q7226" s="13">
        <f t="shared" si="189"/>
        <v>6892</v>
      </c>
      <c r="R7226" s="14">
        <v>-305.55555555557277</v>
      </c>
      <c r="S7226">
        <v>52.255513350895448</v>
      </c>
    </row>
    <row r="7227" spans="16:19" x14ac:dyDescent="0.25">
      <c r="P7227" s="13">
        <v>114.88333333332808</v>
      </c>
      <c r="Q7227" s="13">
        <f t="shared" si="189"/>
        <v>6893</v>
      </c>
      <c r="R7227" s="14">
        <v>-317.77777777779568</v>
      </c>
      <c r="S7227">
        <v>50.91087326996071</v>
      </c>
    </row>
    <row r="7228" spans="16:19" x14ac:dyDescent="0.25">
      <c r="P7228" s="13">
        <v>114.89999999999475</v>
      </c>
      <c r="Q7228" s="13">
        <f t="shared" si="189"/>
        <v>6894</v>
      </c>
      <c r="R7228" s="14">
        <v>-330.00000000001859</v>
      </c>
      <c r="S7228">
        <v>49.458896590267614</v>
      </c>
    </row>
    <row r="7229" spans="16:19" x14ac:dyDescent="0.25">
      <c r="P7229" s="13">
        <v>114.91666666666141</v>
      </c>
      <c r="Q7229" s="13">
        <f t="shared" si="189"/>
        <v>6895</v>
      </c>
      <c r="R7229" s="14">
        <v>-342.2222222222415</v>
      </c>
      <c r="S7229">
        <v>48.778678225759734</v>
      </c>
    </row>
    <row r="7230" spans="16:19" x14ac:dyDescent="0.25">
      <c r="P7230" s="13">
        <v>114.93333333332808</v>
      </c>
      <c r="Q7230" s="13">
        <f t="shared" si="189"/>
        <v>6896</v>
      </c>
      <c r="R7230" s="14">
        <v>-354.44444444446441</v>
      </c>
      <c r="S7230">
        <v>47.900430707489505</v>
      </c>
    </row>
    <row r="7231" spans="16:19" x14ac:dyDescent="0.25">
      <c r="P7231" s="13">
        <v>114.94999999999474</v>
      </c>
      <c r="Q7231" s="13">
        <f t="shared" si="189"/>
        <v>6897</v>
      </c>
      <c r="R7231" s="14">
        <v>-366.66666666668732</v>
      </c>
      <c r="S7231">
        <v>48.181619825032485</v>
      </c>
    </row>
    <row r="7232" spans="16:19" x14ac:dyDescent="0.25">
      <c r="P7232" s="13">
        <v>114.96666666666141</v>
      </c>
      <c r="Q7232" s="13">
        <f t="shared" si="189"/>
        <v>6898</v>
      </c>
      <c r="R7232" s="14">
        <v>-366.66666666668732</v>
      </c>
      <c r="S7232">
        <v>48.04539798314724</v>
      </c>
    </row>
    <row r="7233" spans="16:19" x14ac:dyDescent="0.25">
      <c r="P7233" s="13">
        <v>114.98333333332808</v>
      </c>
      <c r="Q7233" s="13">
        <f t="shared" si="189"/>
        <v>6899</v>
      </c>
      <c r="R7233" s="14">
        <v>-366.66666666668732</v>
      </c>
      <c r="S7233">
        <v>47.777169821711411</v>
      </c>
    </row>
    <row r="7234" spans="16:19" x14ac:dyDescent="0.25">
      <c r="P7234" s="13">
        <v>114.99999999999474</v>
      </c>
      <c r="Q7234" s="13">
        <f t="shared" si="189"/>
        <v>6900</v>
      </c>
      <c r="R7234" s="14">
        <v>-366.66666666668732</v>
      </c>
      <c r="S7234">
        <v>48.123467237134768</v>
      </c>
    </row>
    <row r="7235" spans="16:19" x14ac:dyDescent="0.25">
      <c r="P7235" s="13">
        <v>115.01666666666141</v>
      </c>
      <c r="Q7235" s="13">
        <f t="shared" si="189"/>
        <v>6901</v>
      </c>
      <c r="R7235" s="14">
        <v>-366.66666666668732</v>
      </c>
      <c r="S7235">
        <v>48.594417796255037</v>
      </c>
    </row>
    <row r="7236" spans="16:19" x14ac:dyDescent="0.25">
      <c r="P7236" s="13">
        <v>115.03333333332807</v>
      </c>
      <c r="Q7236" s="13">
        <f t="shared" si="189"/>
        <v>6902</v>
      </c>
      <c r="R7236" s="14">
        <v>-366.66666666668732</v>
      </c>
      <c r="S7236">
        <v>49.490363183665544</v>
      </c>
    </row>
    <row r="7237" spans="16:19" x14ac:dyDescent="0.25">
      <c r="P7237" s="13">
        <v>115.04999999999474</v>
      </c>
      <c r="Q7237" s="13">
        <f t="shared" ref="Q7237:Q7300" si="190">ROUND(P7237*60,0)</f>
        <v>6903</v>
      </c>
      <c r="R7237" s="14">
        <v>-366.66666666668732</v>
      </c>
      <c r="S7237">
        <v>49.843140051326515</v>
      </c>
    </row>
    <row r="7238" spans="16:19" x14ac:dyDescent="0.25">
      <c r="P7238" s="13">
        <v>115.0666666666614</v>
      </c>
      <c r="Q7238" s="13">
        <f t="shared" si="190"/>
        <v>6904</v>
      </c>
      <c r="R7238" s="14">
        <v>-366.66666666668732</v>
      </c>
      <c r="S7238">
        <v>50.413611114065922</v>
      </c>
    </row>
    <row r="7239" spans="16:19" x14ac:dyDescent="0.25">
      <c r="P7239" s="13">
        <v>115.08333333332807</v>
      </c>
      <c r="Q7239" s="13">
        <f t="shared" si="190"/>
        <v>6905</v>
      </c>
      <c r="R7239" s="14">
        <v>-366.66666666668732</v>
      </c>
      <c r="S7239">
        <v>50.892869641154149</v>
      </c>
    </row>
    <row r="7240" spans="16:19" x14ac:dyDescent="0.25">
      <c r="P7240" s="13">
        <v>115.09999999999474</v>
      </c>
      <c r="Q7240" s="13">
        <f t="shared" si="190"/>
        <v>6906</v>
      </c>
      <c r="R7240" s="14">
        <v>-366.66666666668732</v>
      </c>
      <c r="S7240">
        <v>50.929078519954508</v>
      </c>
    </row>
    <row r="7241" spans="16:19" x14ac:dyDescent="0.25">
      <c r="P7241" s="13">
        <v>115.1166666666614</v>
      </c>
      <c r="Q7241" s="13">
        <f t="shared" si="190"/>
        <v>6907</v>
      </c>
      <c r="R7241" s="14">
        <v>-366.66666666668732</v>
      </c>
      <c r="S7241">
        <v>51.29609501803904</v>
      </c>
    </row>
    <row r="7242" spans="16:19" x14ac:dyDescent="0.25">
      <c r="P7242" s="13">
        <v>115.13333333332807</v>
      </c>
      <c r="Q7242" s="13">
        <f t="shared" si="190"/>
        <v>6908</v>
      </c>
      <c r="R7242" s="14">
        <v>-366.66666666668732</v>
      </c>
      <c r="S7242">
        <v>50.893692795916451</v>
      </c>
    </row>
    <row r="7243" spans="16:19" x14ac:dyDescent="0.25">
      <c r="P7243" s="13">
        <v>115.14999999999473</v>
      </c>
      <c r="Q7243" s="13">
        <f t="shared" si="190"/>
        <v>6909</v>
      </c>
      <c r="R7243" s="14">
        <v>-366.66666666668732</v>
      </c>
      <c r="S7243">
        <v>50.605475797267431</v>
      </c>
    </row>
    <row r="7244" spans="16:19" x14ac:dyDescent="0.25">
      <c r="P7244" s="13">
        <v>115.1666666666614</v>
      </c>
      <c r="Q7244" s="13">
        <f t="shared" si="190"/>
        <v>6910</v>
      </c>
      <c r="R7244" s="14">
        <v>-366.66666666668732</v>
      </c>
      <c r="S7244">
        <v>50.223718188108499</v>
      </c>
    </row>
    <row r="7245" spans="16:19" x14ac:dyDescent="0.25">
      <c r="P7245" s="13">
        <v>115.18333333332806</v>
      </c>
      <c r="Q7245" s="13">
        <f t="shared" si="190"/>
        <v>6911</v>
      </c>
      <c r="R7245" s="14">
        <v>-366.66666666668732</v>
      </c>
      <c r="S7245">
        <v>49.102261228147881</v>
      </c>
    </row>
    <row r="7246" spans="16:19" x14ac:dyDescent="0.25">
      <c r="P7246" s="13">
        <v>115.19999999999473</v>
      </c>
      <c r="Q7246" s="13">
        <f t="shared" si="190"/>
        <v>6912</v>
      </c>
      <c r="R7246" s="14">
        <v>-366.66666666668732</v>
      </c>
      <c r="S7246">
        <v>47.827785143719616</v>
      </c>
    </row>
    <row r="7247" spans="16:19" x14ac:dyDescent="0.25">
      <c r="P7247" s="13">
        <v>115.2166666666614</v>
      </c>
      <c r="Q7247" s="13">
        <f t="shared" si="190"/>
        <v>6913</v>
      </c>
      <c r="R7247" s="14">
        <v>-354.44444444446441</v>
      </c>
      <c r="S7247">
        <v>46.349573017105627</v>
      </c>
    </row>
    <row r="7248" spans="16:19" x14ac:dyDescent="0.25">
      <c r="P7248" s="13">
        <v>115.23333333332806</v>
      </c>
      <c r="Q7248" s="13">
        <f t="shared" si="190"/>
        <v>6914</v>
      </c>
      <c r="R7248" s="14">
        <v>-342.2222222222415</v>
      </c>
      <c r="S7248">
        <v>45.534145279460958</v>
      </c>
    </row>
    <row r="7249" spans="16:19" x14ac:dyDescent="0.25">
      <c r="P7249" s="13">
        <v>115.24999999999473</v>
      </c>
      <c r="Q7249" s="13">
        <f t="shared" si="190"/>
        <v>6915</v>
      </c>
      <c r="R7249" s="14">
        <v>-330.00000000001859</v>
      </c>
      <c r="S7249">
        <v>45.09937816606493</v>
      </c>
    </row>
    <row r="7250" spans="16:19" x14ac:dyDescent="0.25">
      <c r="P7250" s="13">
        <v>115.26666666666139</v>
      </c>
      <c r="Q7250" s="13">
        <f t="shared" si="190"/>
        <v>6916</v>
      </c>
      <c r="R7250" s="14">
        <v>-317.77777777779568</v>
      </c>
      <c r="S7250">
        <v>45.045695503051135</v>
      </c>
    </row>
    <row r="7251" spans="16:19" x14ac:dyDescent="0.25">
      <c r="P7251" s="13">
        <v>115.28333333332806</v>
      </c>
      <c r="Q7251" s="13">
        <f t="shared" si="190"/>
        <v>6917</v>
      </c>
      <c r="R7251" s="14">
        <v>-305.55555555557277</v>
      </c>
      <c r="S7251">
        <v>44.937603815777145</v>
      </c>
    </row>
    <row r="7252" spans="16:19" x14ac:dyDescent="0.25">
      <c r="P7252" s="13">
        <v>115.29999999999472</v>
      </c>
      <c r="Q7252" s="13">
        <f t="shared" si="190"/>
        <v>6918</v>
      </c>
      <c r="R7252" s="14">
        <v>-293.33333333334986</v>
      </c>
      <c r="S7252">
        <v>44.606608409601535</v>
      </c>
    </row>
    <row r="7253" spans="16:19" x14ac:dyDescent="0.25">
      <c r="P7253" s="13">
        <v>115.31666666666139</v>
      </c>
      <c r="Q7253" s="13">
        <f t="shared" si="190"/>
        <v>6919</v>
      </c>
      <c r="R7253" s="14">
        <v>-281.11111111112695</v>
      </c>
      <c r="S7253">
        <v>44.546757811173833</v>
      </c>
    </row>
    <row r="7254" spans="16:19" x14ac:dyDescent="0.25">
      <c r="P7254" s="13">
        <v>115.33333333332806</v>
      </c>
      <c r="Q7254" s="13">
        <f t="shared" si="190"/>
        <v>6920</v>
      </c>
      <c r="R7254" s="14">
        <v>-268.88888888890403</v>
      </c>
      <c r="S7254">
        <v>44.380835316974441</v>
      </c>
    </row>
    <row r="7255" spans="16:19" x14ac:dyDescent="0.25">
      <c r="P7255" s="13">
        <v>115.34999999999472</v>
      </c>
      <c r="Q7255" s="13">
        <f t="shared" si="190"/>
        <v>6921</v>
      </c>
      <c r="R7255" s="14">
        <v>-256.66666666668112</v>
      </c>
      <c r="S7255">
        <v>44.734542235939372</v>
      </c>
    </row>
    <row r="7256" spans="16:19" x14ac:dyDescent="0.25">
      <c r="P7256" s="13">
        <v>115.36666666666139</v>
      </c>
      <c r="Q7256" s="13">
        <f t="shared" si="190"/>
        <v>6922</v>
      </c>
      <c r="R7256" s="14">
        <v>-244.44444444445827</v>
      </c>
      <c r="S7256">
        <v>45.568010046608265</v>
      </c>
    </row>
    <row r="7257" spans="16:19" x14ac:dyDescent="0.25">
      <c r="P7257" s="13">
        <v>115.38333333332805</v>
      </c>
      <c r="Q7257" s="13">
        <f t="shared" si="190"/>
        <v>6923</v>
      </c>
      <c r="R7257" s="14">
        <v>-232.22222222223536</v>
      </c>
      <c r="S7257">
        <v>46.558954734181114</v>
      </c>
    </row>
    <row r="7258" spans="16:19" x14ac:dyDescent="0.25">
      <c r="P7258" s="13">
        <v>115.39999999999472</v>
      </c>
      <c r="Q7258" s="13">
        <f t="shared" si="190"/>
        <v>6924</v>
      </c>
      <c r="R7258" s="14">
        <v>-220.00000000001245</v>
      </c>
      <c r="S7258">
        <v>47.259585020009887</v>
      </c>
    </row>
    <row r="7259" spans="16:19" x14ac:dyDescent="0.25">
      <c r="P7259" s="13">
        <v>115.41666666666138</v>
      </c>
      <c r="Q7259" s="13">
        <f t="shared" si="190"/>
        <v>6925</v>
      </c>
      <c r="R7259" s="14">
        <v>-207.77777777778954</v>
      </c>
      <c r="S7259">
        <v>48.073005150652129</v>
      </c>
    </row>
    <row r="7260" spans="16:19" x14ac:dyDescent="0.25">
      <c r="P7260" s="13">
        <v>115.43333333332805</v>
      </c>
      <c r="Q7260" s="13">
        <f t="shared" si="190"/>
        <v>6926</v>
      </c>
      <c r="R7260" s="14">
        <v>-195.5555555555666</v>
      </c>
      <c r="S7260">
        <v>48.580681910184829</v>
      </c>
    </row>
    <row r="7261" spans="16:19" x14ac:dyDescent="0.25">
      <c r="P7261" s="13">
        <v>115.44999999999472</v>
      </c>
      <c r="Q7261" s="13">
        <f t="shared" si="190"/>
        <v>6927</v>
      </c>
      <c r="R7261" s="14">
        <v>-183.33333333334372</v>
      </c>
      <c r="S7261">
        <v>48.756196988148702</v>
      </c>
    </row>
    <row r="7262" spans="16:19" x14ac:dyDescent="0.25">
      <c r="P7262" s="13">
        <v>115.46666666666138</v>
      </c>
      <c r="Q7262" s="13">
        <f t="shared" si="190"/>
        <v>6928</v>
      </c>
      <c r="R7262" s="14">
        <v>-171.11111111112078</v>
      </c>
      <c r="S7262">
        <v>49.044830607007448</v>
      </c>
    </row>
    <row r="7263" spans="16:19" x14ac:dyDescent="0.25">
      <c r="P7263" s="13">
        <v>115.48333333332805</v>
      </c>
      <c r="Q7263" s="13">
        <f t="shared" si="190"/>
        <v>6929</v>
      </c>
      <c r="R7263" s="14">
        <v>-158.88888888889787</v>
      </c>
      <c r="S7263">
        <v>49.036380386040648</v>
      </c>
    </row>
    <row r="7264" spans="16:19" x14ac:dyDescent="0.25">
      <c r="P7264" s="13">
        <v>115.49999999999471</v>
      </c>
      <c r="Q7264" s="13">
        <f t="shared" si="190"/>
        <v>6930</v>
      </c>
      <c r="R7264" s="14">
        <v>-146.66666666667496</v>
      </c>
      <c r="S7264">
        <v>48.657755060556639</v>
      </c>
    </row>
    <row r="7265" spans="16:19" x14ac:dyDescent="0.25">
      <c r="P7265" s="13">
        <v>115.51666666666138</v>
      </c>
      <c r="Q7265" s="13">
        <f t="shared" si="190"/>
        <v>6931</v>
      </c>
      <c r="R7265" s="14">
        <v>-134.44444444445205</v>
      </c>
      <c r="S7265">
        <v>48.514150077221892</v>
      </c>
    </row>
    <row r="7266" spans="16:19" x14ac:dyDescent="0.25">
      <c r="P7266" s="13">
        <v>115.53333333332805</v>
      </c>
      <c r="Q7266" s="13">
        <f t="shared" si="190"/>
        <v>6932</v>
      </c>
      <c r="R7266" s="14">
        <v>-122.22222222222915</v>
      </c>
      <c r="S7266">
        <v>48.267338906390897</v>
      </c>
    </row>
    <row r="7267" spans="16:19" x14ac:dyDescent="0.25">
      <c r="P7267" s="13">
        <v>115.54999999999471</v>
      </c>
      <c r="Q7267" s="13">
        <f t="shared" si="190"/>
        <v>6933</v>
      </c>
      <c r="R7267" s="14">
        <v>-110.00000000000624</v>
      </c>
      <c r="S7267">
        <v>48.002773875013112</v>
      </c>
    </row>
    <row r="7268" spans="16:19" x14ac:dyDescent="0.25">
      <c r="P7268" s="13">
        <v>115.56666666666138</v>
      </c>
      <c r="Q7268" s="13">
        <f t="shared" si="190"/>
        <v>6934</v>
      </c>
      <c r="R7268" s="14">
        <v>-97.777777777783328</v>
      </c>
      <c r="S7268">
        <v>47.439965453516265</v>
      </c>
    </row>
    <row r="7269" spans="16:19" x14ac:dyDescent="0.25">
      <c r="P7269" s="13">
        <v>115.58333333332804</v>
      </c>
      <c r="Q7269" s="13">
        <f t="shared" si="190"/>
        <v>6935</v>
      </c>
      <c r="R7269" s="14">
        <v>-85.555555555560417</v>
      </c>
      <c r="S7269">
        <v>46.645135264127205</v>
      </c>
    </row>
    <row r="7270" spans="16:19" x14ac:dyDescent="0.25">
      <c r="P7270" s="13">
        <v>115.59999999999471</v>
      </c>
      <c r="Q7270" s="13">
        <f t="shared" si="190"/>
        <v>6936</v>
      </c>
      <c r="R7270" s="14">
        <v>-73.333333333337492</v>
      </c>
      <c r="S7270">
        <v>46.130607025548834</v>
      </c>
    </row>
    <row r="7271" spans="16:19" x14ac:dyDescent="0.25">
      <c r="P7271" s="13">
        <v>115.61666666666137</v>
      </c>
      <c r="Q7271" s="13">
        <f t="shared" si="190"/>
        <v>6937</v>
      </c>
      <c r="R7271" s="14">
        <v>-61.111111111114589</v>
      </c>
      <c r="S7271">
        <v>45.196855430581337</v>
      </c>
    </row>
    <row r="7272" spans="16:19" x14ac:dyDescent="0.25">
      <c r="P7272" s="13">
        <v>115.63333333332804</v>
      </c>
      <c r="Q7272" s="13">
        <f t="shared" si="190"/>
        <v>6938</v>
      </c>
      <c r="R7272" s="14">
        <v>-48.888888888891664</v>
      </c>
      <c r="S7272">
        <v>45.364470817146859</v>
      </c>
    </row>
    <row r="7273" spans="16:19" x14ac:dyDescent="0.25">
      <c r="P7273" s="13">
        <v>115.64999999999471</v>
      </c>
      <c r="Q7273" s="13">
        <f t="shared" si="190"/>
        <v>6939</v>
      </c>
      <c r="R7273" s="14">
        <v>-36.666666666668746</v>
      </c>
      <c r="S7273">
        <v>44.919573298856783</v>
      </c>
    </row>
    <row r="7274" spans="16:19" x14ac:dyDescent="0.25">
      <c r="P7274" s="13">
        <v>115.66666666666137</v>
      </c>
      <c r="Q7274" s="13">
        <f t="shared" si="190"/>
        <v>6940</v>
      </c>
      <c r="R7274" s="14">
        <v>-24.444444444445832</v>
      </c>
      <c r="S7274">
        <v>44.658307379483006</v>
      </c>
    </row>
    <row r="7275" spans="16:19" x14ac:dyDescent="0.25">
      <c r="P7275" s="13">
        <v>115.68333333332804</v>
      </c>
      <c r="Q7275" s="13">
        <f t="shared" si="190"/>
        <v>6941</v>
      </c>
      <c r="R7275" s="14">
        <v>-12.222222222222916</v>
      </c>
      <c r="S7275">
        <v>44.728579147100632</v>
      </c>
    </row>
    <row r="7276" spans="16:19" x14ac:dyDescent="0.25">
      <c r="P7276" s="13">
        <v>115.6999999999947</v>
      </c>
      <c r="Q7276" s="13">
        <f t="shared" si="190"/>
        <v>6942</v>
      </c>
      <c r="R7276" s="14">
        <v>0</v>
      </c>
      <c r="S7276">
        <v>45.202915280835818</v>
      </c>
    </row>
    <row r="7277" spans="16:19" x14ac:dyDescent="0.25">
      <c r="P7277" s="13">
        <v>115.71666666666137</v>
      </c>
      <c r="Q7277" s="13">
        <f t="shared" si="190"/>
        <v>6943</v>
      </c>
      <c r="R7277" s="14">
        <v>0</v>
      </c>
      <c r="S7277">
        <v>45.258031066353581</v>
      </c>
    </row>
    <row r="7278" spans="16:19" x14ac:dyDescent="0.25">
      <c r="P7278" s="13">
        <v>115.73333333332803</v>
      </c>
      <c r="Q7278" s="13">
        <f t="shared" si="190"/>
        <v>6944</v>
      </c>
      <c r="R7278" s="14">
        <v>0</v>
      </c>
      <c r="S7278">
        <v>45.122552367176496</v>
      </c>
    </row>
    <row r="7279" spans="16:19" x14ac:dyDescent="0.25">
      <c r="P7279" s="13">
        <v>115.7499999999947</v>
      </c>
      <c r="Q7279" s="13">
        <f t="shared" si="190"/>
        <v>6945</v>
      </c>
      <c r="R7279" s="14">
        <v>0</v>
      </c>
      <c r="S7279">
        <v>45.308277136051743</v>
      </c>
    </row>
    <row r="7280" spans="16:19" x14ac:dyDescent="0.25">
      <c r="P7280" s="13">
        <v>115.76666666666137</v>
      </c>
      <c r="Q7280" s="13">
        <f t="shared" si="190"/>
        <v>6946</v>
      </c>
      <c r="R7280" s="14">
        <v>0</v>
      </c>
      <c r="S7280">
        <v>46.415277980265323</v>
      </c>
    </row>
    <row r="7281" spans="16:19" x14ac:dyDescent="0.25">
      <c r="P7281" s="13">
        <v>115.78333333332803</v>
      </c>
      <c r="Q7281" s="13">
        <f t="shared" si="190"/>
        <v>6947</v>
      </c>
      <c r="R7281" s="14">
        <v>0</v>
      </c>
      <c r="S7281">
        <v>47.505405623672424</v>
      </c>
    </row>
    <row r="7282" spans="16:19" x14ac:dyDescent="0.25">
      <c r="P7282" s="13">
        <v>115.7999999999947</v>
      </c>
      <c r="Q7282" s="13">
        <f t="shared" si="190"/>
        <v>6948</v>
      </c>
      <c r="R7282" s="14">
        <v>0</v>
      </c>
      <c r="S7282">
        <v>48.600760415256886</v>
      </c>
    </row>
    <row r="7283" spans="16:19" x14ac:dyDescent="0.25">
      <c r="P7283" s="13">
        <v>115.81666666666136</v>
      </c>
      <c r="Q7283" s="13">
        <f t="shared" si="190"/>
        <v>6949</v>
      </c>
      <c r="R7283" s="14">
        <v>0</v>
      </c>
      <c r="S7283">
        <v>48.769444859449465</v>
      </c>
    </row>
    <row r="7284" spans="16:19" x14ac:dyDescent="0.25">
      <c r="P7284" s="13">
        <v>115.83333333332803</v>
      </c>
      <c r="Q7284" s="13">
        <f t="shared" si="190"/>
        <v>6950</v>
      </c>
      <c r="R7284" s="14">
        <v>0</v>
      </c>
      <c r="S7284">
        <v>49.134803812580969</v>
      </c>
    </row>
    <row r="7285" spans="16:19" x14ac:dyDescent="0.25">
      <c r="P7285" s="13">
        <v>115.84999999999469</v>
      </c>
      <c r="Q7285" s="13">
        <f t="shared" si="190"/>
        <v>6951</v>
      </c>
      <c r="R7285" s="14">
        <v>0</v>
      </c>
      <c r="S7285">
        <v>49.086969514639513</v>
      </c>
    </row>
    <row r="7286" spans="16:19" x14ac:dyDescent="0.25">
      <c r="P7286" s="13">
        <v>115.86666666666136</v>
      </c>
      <c r="Q7286" s="13">
        <f t="shared" si="190"/>
        <v>6952</v>
      </c>
      <c r="R7286" s="14">
        <v>0</v>
      </c>
      <c r="S7286">
        <v>49.051425767285885</v>
      </c>
    </row>
    <row r="7287" spans="16:19" x14ac:dyDescent="0.25">
      <c r="P7287" s="13">
        <v>115.88333333332803</v>
      </c>
      <c r="Q7287" s="13">
        <f t="shared" si="190"/>
        <v>6953</v>
      </c>
      <c r="R7287" s="14">
        <v>0</v>
      </c>
      <c r="S7287">
        <v>48.761361354108253</v>
      </c>
    </row>
    <row r="7288" spans="16:19" x14ac:dyDescent="0.25">
      <c r="P7288" s="13">
        <v>115.89999999999469</v>
      </c>
      <c r="Q7288" s="13">
        <f t="shared" si="190"/>
        <v>6954</v>
      </c>
      <c r="R7288" s="14">
        <v>0</v>
      </c>
      <c r="S7288">
        <v>48.79969899910121</v>
      </c>
    </row>
    <row r="7289" spans="16:19" x14ac:dyDescent="0.25">
      <c r="P7289" s="13">
        <v>115.91666666666136</v>
      </c>
      <c r="Q7289" s="13">
        <f t="shared" si="190"/>
        <v>6955</v>
      </c>
      <c r="R7289" s="14">
        <v>0</v>
      </c>
      <c r="S7289">
        <v>48.763877603673457</v>
      </c>
    </row>
    <row r="7290" spans="16:19" x14ac:dyDescent="0.25">
      <c r="P7290" s="13">
        <v>115.93333333332802</v>
      </c>
      <c r="Q7290" s="13">
        <f t="shared" si="190"/>
        <v>6956</v>
      </c>
      <c r="R7290" s="14">
        <v>0</v>
      </c>
      <c r="S7290">
        <v>48.239607876400065</v>
      </c>
    </row>
    <row r="7291" spans="16:19" x14ac:dyDescent="0.25">
      <c r="P7291" s="13">
        <v>115.94999999999469</v>
      </c>
      <c r="Q7291" s="13">
        <f t="shared" si="190"/>
        <v>6957</v>
      </c>
      <c r="R7291" s="14">
        <v>0</v>
      </c>
      <c r="S7291">
        <v>47.407361359784893</v>
      </c>
    </row>
    <row r="7292" spans="16:19" x14ac:dyDescent="0.25">
      <c r="P7292" s="13">
        <v>115.96666666666135</v>
      </c>
      <c r="Q7292" s="13">
        <f t="shared" si="190"/>
        <v>6958</v>
      </c>
      <c r="R7292" s="14">
        <v>0</v>
      </c>
      <c r="S7292">
        <v>45.535027464684944</v>
      </c>
    </row>
    <row r="7293" spans="16:19" x14ac:dyDescent="0.25">
      <c r="P7293" s="13">
        <v>115.98333333332802</v>
      </c>
      <c r="Q7293" s="13">
        <f t="shared" si="190"/>
        <v>6959</v>
      </c>
      <c r="R7293" s="14">
        <v>0</v>
      </c>
      <c r="S7293">
        <v>44.103301746219174</v>
      </c>
    </row>
    <row r="7294" spans="16:19" x14ac:dyDescent="0.25">
      <c r="P7294" s="13">
        <v>115.99999999999469</v>
      </c>
      <c r="Q7294" s="13">
        <f t="shared" si="190"/>
        <v>6960</v>
      </c>
      <c r="R7294" s="14">
        <v>0</v>
      </c>
      <c r="S7294">
        <v>42.548788286351154</v>
      </c>
    </row>
    <row r="7295" spans="16:19" x14ac:dyDescent="0.25">
      <c r="P7295" s="13">
        <v>116.01666666666135</v>
      </c>
      <c r="Q7295" s="13">
        <f t="shared" si="190"/>
        <v>6961</v>
      </c>
      <c r="R7295" s="14">
        <v>0</v>
      </c>
      <c r="S7295">
        <v>41.601604757800587</v>
      </c>
    </row>
    <row r="7296" spans="16:19" x14ac:dyDescent="0.25">
      <c r="P7296" s="13">
        <v>116.03333333332802</v>
      </c>
      <c r="Q7296" s="13">
        <f t="shared" si="190"/>
        <v>6962</v>
      </c>
      <c r="R7296" s="14">
        <v>0</v>
      </c>
      <c r="S7296">
        <v>41.74500414283446</v>
      </c>
    </row>
    <row r="7297" spans="16:19" x14ac:dyDescent="0.25">
      <c r="P7297" s="13">
        <v>116.04999999999468</v>
      </c>
      <c r="Q7297" s="13">
        <f t="shared" si="190"/>
        <v>6963</v>
      </c>
      <c r="R7297" s="14">
        <v>0</v>
      </c>
      <c r="S7297">
        <v>41.577855858541518</v>
      </c>
    </row>
    <row r="7298" spans="16:19" x14ac:dyDescent="0.25">
      <c r="P7298" s="13">
        <v>116.06666666666135</v>
      </c>
      <c r="Q7298" s="13">
        <f t="shared" si="190"/>
        <v>6964</v>
      </c>
      <c r="R7298" s="14">
        <v>0</v>
      </c>
      <c r="S7298">
        <v>41.034950416852581</v>
      </c>
    </row>
    <row r="7299" spans="16:19" x14ac:dyDescent="0.25">
      <c r="P7299" s="13">
        <v>116.08333333332801</v>
      </c>
      <c r="Q7299" s="13">
        <f t="shared" si="190"/>
        <v>6965</v>
      </c>
      <c r="R7299" s="14">
        <v>0</v>
      </c>
      <c r="S7299">
        <v>40.391272540006426</v>
      </c>
    </row>
    <row r="7300" spans="16:19" x14ac:dyDescent="0.25">
      <c r="P7300" s="13">
        <v>116.09999999999468</v>
      </c>
      <c r="Q7300" s="13">
        <f t="shared" si="190"/>
        <v>6966</v>
      </c>
      <c r="R7300" s="14">
        <v>0</v>
      </c>
      <c r="S7300">
        <v>39.84288186378371</v>
      </c>
    </row>
    <row r="7301" spans="16:19" x14ac:dyDescent="0.25">
      <c r="P7301" s="13">
        <v>116.11666666666135</v>
      </c>
      <c r="Q7301" s="13">
        <f t="shared" ref="Q7301:Q7364" si="191">ROUND(P7301*60,0)</f>
        <v>6967</v>
      </c>
      <c r="R7301" s="14">
        <v>0</v>
      </c>
      <c r="S7301">
        <v>40.113418498402133</v>
      </c>
    </row>
    <row r="7302" spans="16:19" x14ac:dyDescent="0.25">
      <c r="P7302" s="13">
        <v>116.13333333332801</v>
      </c>
      <c r="Q7302" s="13">
        <f t="shared" si="191"/>
        <v>6968</v>
      </c>
      <c r="R7302" s="14">
        <v>0</v>
      </c>
      <c r="S7302">
        <v>39.705459972497025</v>
      </c>
    </row>
    <row r="7303" spans="16:19" x14ac:dyDescent="0.25">
      <c r="P7303" s="13">
        <v>116.14999999999468</v>
      </c>
      <c r="Q7303" s="13">
        <f t="shared" si="191"/>
        <v>6969</v>
      </c>
      <c r="R7303" s="14">
        <v>0</v>
      </c>
      <c r="S7303">
        <v>40.201202169562087</v>
      </c>
    </row>
    <row r="7304" spans="16:19" x14ac:dyDescent="0.25">
      <c r="P7304" s="13">
        <v>116.16666666666134</v>
      </c>
      <c r="Q7304" s="13">
        <f t="shared" si="191"/>
        <v>6970</v>
      </c>
      <c r="R7304" s="14">
        <v>0</v>
      </c>
      <c r="S7304">
        <v>40.463961671827711</v>
      </c>
    </row>
    <row r="7305" spans="16:19" x14ac:dyDescent="0.25">
      <c r="P7305" s="13">
        <v>116.18333333332801</v>
      </c>
      <c r="Q7305" s="13">
        <f t="shared" si="191"/>
        <v>6971</v>
      </c>
      <c r="R7305" s="14">
        <v>0</v>
      </c>
      <c r="S7305">
        <v>40.749307952020494</v>
      </c>
    </row>
    <row r="7306" spans="16:19" x14ac:dyDescent="0.25">
      <c r="P7306" s="13">
        <v>116.19999999999467</v>
      </c>
      <c r="Q7306" s="13">
        <f t="shared" si="191"/>
        <v>6972</v>
      </c>
      <c r="R7306" s="14">
        <v>0</v>
      </c>
      <c r="S7306">
        <v>40.834403005012291</v>
      </c>
    </row>
    <row r="7307" spans="16:19" x14ac:dyDescent="0.25">
      <c r="P7307" s="13">
        <v>116.21666666666134</v>
      </c>
      <c r="Q7307" s="13">
        <f t="shared" si="191"/>
        <v>6973</v>
      </c>
      <c r="R7307" s="14">
        <v>0</v>
      </c>
      <c r="S7307">
        <v>40.654762411930655</v>
      </c>
    </row>
    <row r="7308" spans="16:19" x14ac:dyDescent="0.25">
      <c r="P7308" s="13">
        <v>116.23333333332801</v>
      </c>
      <c r="Q7308" s="13">
        <f t="shared" si="191"/>
        <v>6974</v>
      </c>
      <c r="R7308" s="14">
        <v>0</v>
      </c>
      <c r="S7308">
        <v>40.198313180713647</v>
      </c>
    </row>
    <row r="7309" spans="16:19" x14ac:dyDescent="0.25">
      <c r="P7309" s="13">
        <v>116.24999999999467</v>
      </c>
      <c r="Q7309" s="13">
        <f t="shared" si="191"/>
        <v>6975</v>
      </c>
      <c r="R7309" s="14">
        <v>0</v>
      </c>
      <c r="S7309">
        <v>39.990527933491769</v>
      </c>
    </row>
    <row r="7310" spans="16:19" x14ac:dyDescent="0.25">
      <c r="P7310" s="13">
        <v>116.26666666666134</v>
      </c>
      <c r="Q7310" s="13">
        <f t="shared" si="191"/>
        <v>6976</v>
      </c>
      <c r="R7310" s="14">
        <v>0</v>
      </c>
      <c r="S7310">
        <v>39.336728439344434</v>
      </c>
    </row>
    <row r="7311" spans="16:19" x14ac:dyDescent="0.25">
      <c r="P7311" s="13">
        <v>116.283333333328</v>
      </c>
      <c r="Q7311" s="13">
        <f t="shared" si="191"/>
        <v>6977</v>
      </c>
      <c r="R7311" s="14">
        <v>0</v>
      </c>
      <c r="S7311">
        <v>38.846548962529774</v>
      </c>
    </row>
    <row r="7312" spans="16:19" x14ac:dyDescent="0.25">
      <c r="P7312" s="13">
        <v>116.29999999999467</v>
      </c>
      <c r="Q7312" s="13">
        <f t="shared" si="191"/>
        <v>6978</v>
      </c>
      <c r="R7312" s="14">
        <v>0</v>
      </c>
      <c r="S7312">
        <v>37.756656644272283</v>
      </c>
    </row>
    <row r="7313" spans="16:19" x14ac:dyDescent="0.25">
      <c r="P7313" s="13">
        <v>116.31666666666133</v>
      </c>
      <c r="Q7313" s="13">
        <f t="shared" si="191"/>
        <v>6979</v>
      </c>
      <c r="R7313" s="14">
        <v>0</v>
      </c>
      <c r="S7313">
        <v>37.213010680777785</v>
      </c>
    </row>
    <row r="7314" spans="16:19" x14ac:dyDescent="0.25">
      <c r="P7314" s="13">
        <v>116.333333333328</v>
      </c>
      <c r="Q7314" s="13">
        <f t="shared" si="191"/>
        <v>6980</v>
      </c>
      <c r="R7314" s="14">
        <v>0</v>
      </c>
      <c r="S7314">
        <v>36.243616150915649</v>
      </c>
    </row>
    <row r="7315" spans="16:19" x14ac:dyDescent="0.25">
      <c r="P7315" s="13">
        <v>116.34999999999467</v>
      </c>
      <c r="Q7315" s="13">
        <f t="shared" si="191"/>
        <v>6981</v>
      </c>
      <c r="R7315" s="14">
        <v>0</v>
      </c>
      <c r="S7315">
        <v>35.106444010720978</v>
      </c>
    </row>
    <row r="7316" spans="16:19" x14ac:dyDescent="0.25">
      <c r="P7316" s="13">
        <v>116.36666666666133</v>
      </c>
      <c r="Q7316" s="13">
        <f t="shared" si="191"/>
        <v>6982</v>
      </c>
      <c r="R7316" s="14">
        <v>0</v>
      </c>
      <c r="S7316">
        <v>33.897406876992278</v>
      </c>
    </row>
    <row r="7317" spans="16:19" x14ac:dyDescent="0.25">
      <c r="P7317" s="13">
        <v>116.383333333328</v>
      </c>
      <c r="Q7317" s="13">
        <f t="shared" si="191"/>
        <v>6983</v>
      </c>
      <c r="R7317" s="14">
        <v>0</v>
      </c>
      <c r="S7317">
        <v>32.860753026240815</v>
      </c>
    </row>
    <row r="7318" spans="16:19" x14ac:dyDescent="0.25">
      <c r="P7318" s="13">
        <v>116.39999999999466</v>
      </c>
      <c r="Q7318" s="13">
        <f t="shared" si="191"/>
        <v>6984</v>
      </c>
      <c r="R7318" s="14">
        <v>0</v>
      </c>
      <c r="S7318">
        <v>31.54084502881777</v>
      </c>
    </row>
    <row r="7319" spans="16:19" x14ac:dyDescent="0.25">
      <c r="P7319" s="13">
        <v>116.41666666666133</v>
      </c>
      <c r="Q7319" s="13">
        <f t="shared" si="191"/>
        <v>6985</v>
      </c>
      <c r="R7319" s="14">
        <v>0</v>
      </c>
      <c r="S7319">
        <v>30.825004563527543</v>
      </c>
    </row>
    <row r="7320" spans="16:19" x14ac:dyDescent="0.25">
      <c r="P7320" s="13">
        <v>116.43333333332799</v>
      </c>
      <c r="Q7320" s="13">
        <f t="shared" si="191"/>
        <v>6986</v>
      </c>
      <c r="R7320" s="14">
        <v>0</v>
      </c>
      <c r="S7320">
        <v>29.310201628654141</v>
      </c>
    </row>
    <row r="7321" spans="16:19" x14ac:dyDescent="0.25">
      <c r="P7321" s="13">
        <v>116.44999999999466</v>
      </c>
      <c r="Q7321" s="13">
        <f t="shared" si="191"/>
        <v>6987</v>
      </c>
      <c r="R7321" s="14">
        <v>0</v>
      </c>
      <c r="S7321">
        <v>28.658688029423601</v>
      </c>
    </row>
    <row r="7322" spans="16:19" x14ac:dyDescent="0.25">
      <c r="P7322" s="13">
        <v>116.46666666666133</v>
      </c>
      <c r="Q7322" s="13">
        <f t="shared" si="191"/>
        <v>6988</v>
      </c>
      <c r="R7322" s="14">
        <v>0</v>
      </c>
      <c r="S7322">
        <v>28.366046653572063</v>
      </c>
    </row>
    <row r="7323" spans="16:19" x14ac:dyDescent="0.25">
      <c r="P7323" s="13">
        <v>116.48333333332799</v>
      </c>
      <c r="Q7323" s="13">
        <f t="shared" si="191"/>
        <v>6989</v>
      </c>
      <c r="R7323" s="14">
        <v>0</v>
      </c>
      <c r="S7323">
        <v>28.035441427476286</v>
      </c>
    </row>
    <row r="7324" spans="16:19" x14ac:dyDescent="0.25">
      <c r="P7324" s="13">
        <v>116.49999999999466</v>
      </c>
      <c r="Q7324" s="13">
        <f t="shared" si="191"/>
        <v>6990</v>
      </c>
      <c r="R7324" s="14">
        <v>0</v>
      </c>
      <c r="S7324">
        <v>27.816475132867183</v>
      </c>
    </row>
    <row r="7325" spans="16:19" x14ac:dyDescent="0.25">
      <c r="P7325" s="13">
        <v>116.51666666666132</v>
      </c>
      <c r="Q7325" s="13">
        <f t="shared" si="191"/>
        <v>6991</v>
      </c>
      <c r="R7325" s="14">
        <v>0</v>
      </c>
      <c r="S7325">
        <v>28.088815690326257</v>
      </c>
    </row>
    <row r="7326" spans="16:19" x14ac:dyDescent="0.25">
      <c r="P7326" s="13">
        <v>116.53333333332799</v>
      </c>
      <c r="Q7326" s="13">
        <f t="shared" si="191"/>
        <v>6992</v>
      </c>
      <c r="R7326" s="14">
        <v>0</v>
      </c>
      <c r="S7326">
        <v>28.443144054421929</v>
      </c>
    </row>
    <row r="7327" spans="16:19" x14ac:dyDescent="0.25">
      <c r="P7327" s="13">
        <v>116.54999999999465</v>
      </c>
      <c r="Q7327" s="13">
        <f t="shared" si="191"/>
        <v>6993</v>
      </c>
      <c r="R7327" s="14">
        <v>0</v>
      </c>
      <c r="S7327">
        <v>28.940662547805278</v>
      </c>
    </row>
    <row r="7328" spans="16:19" x14ac:dyDescent="0.25">
      <c r="P7328" s="13">
        <v>116.56666666666132</v>
      </c>
      <c r="Q7328" s="13">
        <f t="shared" si="191"/>
        <v>6994</v>
      </c>
      <c r="R7328" s="14">
        <v>0</v>
      </c>
      <c r="S7328">
        <v>28.874602465620725</v>
      </c>
    </row>
    <row r="7329" spans="16:19" x14ac:dyDescent="0.25">
      <c r="P7329" s="13">
        <v>116.58333333332799</v>
      </c>
      <c r="Q7329" s="13">
        <f t="shared" si="191"/>
        <v>6995</v>
      </c>
      <c r="R7329" s="14">
        <v>0</v>
      </c>
      <c r="S7329">
        <v>28.653994411677921</v>
      </c>
    </row>
    <row r="7330" spans="16:19" x14ac:dyDescent="0.25">
      <c r="P7330" s="13">
        <v>116.59999999999465</v>
      </c>
      <c r="Q7330" s="13">
        <f t="shared" si="191"/>
        <v>6996</v>
      </c>
      <c r="R7330" s="14">
        <v>0</v>
      </c>
      <c r="S7330">
        <v>28.2311150132169</v>
      </c>
    </row>
    <row r="7331" spans="16:19" x14ac:dyDescent="0.25">
      <c r="P7331" s="13">
        <v>116.61666666666132</v>
      </c>
      <c r="Q7331" s="13">
        <f t="shared" si="191"/>
        <v>6997</v>
      </c>
      <c r="R7331" s="14">
        <v>0</v>
      </c>
      <c r="S7331">
        <v>29.119340882913939</v>
      </c>
    </row>
    <row r="7332" spans="16:19" x14ac:dyDescent="0.25">
      <c r="P7332" s="13">
        <v>116.63333333332798</v>
      </c>
      <c r="Q7332" s="13">
        <f t="shared" si="191"/>
        <v>6998</v>
      </c>
      <c r="R7332" s="14">
        <v>0</v>
      </c>
      <c r="S7332">
        <v>29.380017585095917</v>
      </c>
    </row>
    <row r="7333" spans="16:19" x14ac:dyDescent="0.25">
      <c r="P7333" s="13">
        <v>116.64999999999465</v>
      </c>
      <c r="Q7333" s="13">
        <f t="shared" si="191"/>
        <v>6999</v>
      </c>
      <c r="R7333" s="14">
        <v>0</v>
      </c>
      <c r="S7333">
        <v>29.374402246029259</v>
      </c>
    </row>
    <row r="7334" spans="16:19" x14ac:dyDescent="0.25">
      <c r="P7334" s="13">
        <v>116.66666666666131</v>
      </c>
      <c r="Q7334" s="13">
        <f t="shared" si="191"/>
        <v>7000</v>
      </c>
      <c r="R7334" s="14">
        <v>0</v>
      </c>
      <c r="S7334">
        <v>29.130520809137938</v>
      </c>
    </row>
    <row r="7335" spans="16:19" x14ac:dyDescent="0.25">
      <c r="P7335" s="13">
        <v>116.68333333332798</v>
      </c>
      <c r="Q7335" s="13">
        <f t="shared" si="191"/>
        <v>7001</v>
      </c>
      <c r="R7335" s="14">
        <v>0</v>
      </c>
      <c r="S7335">
        <v>28.885890859281361</v>
      </c>
    </row>
    <row r="7336" spans="16:19" x14ac:dyDescent="0.25">
      <c r="P7336" s="13">
        <v>116.69999999999465</v>
      </c>
      <c r="Q7336" s="13">
        <f t="shared" si="191"/>
        <v>7002</v>
      </c>
      <c r="R7336" s="14">
        <v>0</v>
      </c>
      <c r="S7336">
        <v>27.821730303468481</v>
      </c>
    </row>
    <row r="7337" spans="16:19" x14ac:dyDescent="0.25">
      <c r="P7337" s="13">
        <v>116.71666666666131</v>
      </c>
      <c r="Q7337" s="13">
        <f t="shared" si="191"/>
        <v>7003</v>
      </c>
      <c r="R7337" s="14">
        <v>0</v>
      </c>
      <c r="S7337">
        <v>26.95812564584325</v>
      </c>
    </row>
    <row r="7338" spans="16:19" x14ac:dyDescent="0.25">
      <c r="P7338" s="13">
        <v>116.73333333332798</v>
      </c>
      <c r="Q7338" s="13">
        <f t="shared" si="191"/>
        <v>7004</v>
      </c>
      <c r="R7338" s="14">
        <v>0</v>
      </c>
      <c r="S7338">
        <v>25.963326759894876</v>
      </c>
    </row>
    <row r="7339" spans="16:19" x14ac:dyDescent="0.25">
      <c r="P7339" s="13">
        <v>116.74999999999464</v>
      </c>
      <c r="Q7339" s="13">
        <f t="shared" si="191"/>
        <v>7005</v>
      </c>
      <c r="R7339" s="14">
        <v>0</v>
      </c>
      <c r="S7339">
        <v>25.177688933307447</v>
      </c>
    </row>
    <row r="7340" spans="16:19" x14ac:dyDescent="0.25">
      <c r="P7340" s="13">
        <v>116.76666666666131</v>
      </c>
      <c r="Q7340" s="13">
        <f t="shared" si="191"/>
        <v>7006</v>
      </c>
      <c r="R7340" s="14">
        <v>0</v>
      </c>
      <c r="S7340">
        <v>25.105407901892558</v>
      </c>
    </row>
    <row r="7341" spans="16:19" x14ac:dyDescent="0.25">
      <c r="P7341" s="13">
        <v>116.78333333332797</v>
      </c>
      <c r="Q7341" s="13">
        <f t="shared" si="191"/>
        <v>7007</v>
      </c>
      <c r="R7341" s="14">
        <v>0</v>
      </c>
      <c r="S7341">
        <v>25.301979749180806</v>
      </c>
    </row>
    <row r="7342" spans="16:19" x14ac:dyDescent="0.25">
      <c r="P7342" s="13">
        <v>116.79999999999464</v>
      </c>
      <c r="Q7342" s="13">
        <f t="shared" si="191"/>
        <v>7008</v>
      </c>
      <c r="R7342" s="14">
        <v>0</v>
      </c>
      <c r="S7342">
        <v>25.500134374443451</v>
      </c>
    </row>
    <row r="7343" spans="16:19" x14ac:dyDescent="0.25">
      <c r="P7343" s="13">
        <v>116.81666666666131</v>
      </c>
      <c r="Q7343" s="13">
        <f t="shared" si="191"/>
        <v>7009</v>
      </c>
      <c r="R7343" s="14">
        <v>0</v>
      </c>
      <c r="S7343">
        <v>25.970827396615796</v>
      </c>
    </row>
    <row r="7344" spans="16:19" x14ac:dyDescent="0.25">
      <c r="P7344" s="13">
        <v>116.83333333332797</v>
      </c>
      <c r="Q7344" s="13">
        <f t="shared" si="191"/>
        <v>7010</v>
      </c>
      <c r="R7344" s="14">
        <v>0</v>
      </c>
      <c r="S7344">
        <v>26.230766955902073</v>
      </c>
    </row>
    <row r="7345" spans="16:19" x14ac:dyDescent="0.25">
      <c r="P7345" s="13">
        <v>116.84999999999464</v>
      </c>
      <c r="Q7345" s="13">
        <f t="shared" si="191"/>
        <v>7011</v>
      </c>
      <c r="R7345" s="14">
        <v>0</v>
      </c>
      <c r="S7345">
        <v>27.889153730601155</v>
      </c>
    </row>
    <row r="7346" spans="16:19" x14ac:dyDescent="0.25">
      <c r="P7346" s="13">
        <v>116.8666666666613</v>
      </c>
      <c r="Q7346" s="13">
        <f t="shared" si="191"/>
        <v>7012</v>
      </c>
      <c r="R7346" s="14">
        <v>0</v>
      </c>
      <c r="S7346">
        <v>28.740920699554511</v>
      </c>
    </row>
    <row r="7347" spans="16:19" x14ac:dyDescent="0.25">
      <c r="P7347" s="13">
        <v>116.88333333332797</v>
      </c>
      <c r="Q7347" s="13">
        <f t="shared" si="191"/>
        <v>7013</v>
      </c>
      <c r="R7347" s="14">
        <v>0</v>
      </c>
      <c r="S7347">
        <v>30.128103881291587</v>
      </c>
    </row>
    <row r="7348" spans="16:19" x14ac:dyDescent="0.25">
      <c r="P7348" s="13">
        <v>116.89999999999463</v>
      </c>
      <c r="Q7348" s="13">
        <f t="shared" si="191"/>
        <v>7014</v>
      </c>
      <c r="R7348" s="14">
        <v>0</v>
      </c>
      <c r="S7348">
        <v>31.292000928276185</v>
      </c>
    </row>
    <row r="7349" spans="16:19" x14ac:dyDescent="0.25">
      <c r="P7349" s="13">
        <v>116.9166666666613</v>
      </c>
      <c r="Q7349" s="13">
        <f t="shared" si="191"/>
        <v>7015</v>
      </c>
      <c r="R7349" s="14">
        <v>0</v>
      </c>
      <c r="S7349">
        <v>32.605112688169996</v>
      </c>
    </row>
    <row r="7350" spans="16:19" x14ac:dyDescent="0.25">
      <c r="P7350" s="13">
        <v>116.93333333332797</v>
      </c>
      <c r="Q7350" s="13">
        <f t="shared" si="191"/>
        <v>7016</v>
      </c>
      <c r="R7350" s="14">
        <v>0</v>
      </c>
      <c r="S7350">
        <v>34.145965827653903</v>
      </c>
    </row>
    <row r="7351" spans="16:19" x14ac:dyDescent="0.25">
      <c r="P7351" s="13">
        <v>116.94999999999463</v>
      </c>
      <c r="Q7351" s="13">
        <f t="shared" si="191"/>
        <v>7017</v>
      </c>
      <c r="R7351" s="14">
        <v>0</v>
      </c>
      <c r="S7351">
        <v>34.658829036704596</v>
      </c>
    </row>
    <row r="7352" spans="16:19" x14ac:dyDescent="0.25">
      <c r="P7352" s="13">
        <v>116.9666666666613</v>
      </c>
      <c r="Q7352" s="13">
        <f t="shared" si="191"/>
        <v>7018</v>
      </c>
      <c r="R7352" s="14">
        <v>0</v>
      </c>
      <c r="S7352">
        <v>35.205365616851388</v>
      </c>
    </row>
    <row r="7353" spans="16:19" x14ac:dyDescent="0.25">
      <c r="P7353" s="13">
        <v>116.98333333332796</v>
      </c>
      <c r="Q7353" s="13">
        <f t="shared" si="191"/>
        <v>7019</v>
      </c>
      <c r="R7353" s="14">
        <v>0</v>
      </c>
      <c r="S7353">
        <v>35.219746868513454</v>
      </c>
    </row>
    <row r="7354" spans="16:19" x14ac:dyDescent="0.25">
      <c r="P7354" s="13">
        <v>116.99999999999463</v>
      </c>
      <c r="Q7354" s="13">
        <f t="shared" si="191"/>
        <v>7020</v>
      </c>
      <c r="R7354" s="14">
        <v>0</v>
      </c>
      <c r="S7354">
        <v>34.544602667352393</v>
      </c>
    </row>
    <row r="7355" spans="16:19" x14ac:dyDescent="0.25">
      <c r="P7355" s="13">
        <v>117.01666666666129</v>
      </c>
      <c r="Q7355" s="13">
        <f t="shared" si="191"/>
        <v>7021</v>
      </c>
      <c r="R7355" s="14">
        <v>0</v>
      </c>
      <c r="S7355">
        <v>33.900776206460812</v>
      </c>
    </row>
    <row r="7356" spans="16:19" x14ac:dyDescent="0.25">
      <c r="P7356" s="13">
        <v>117.03333333332796</v>
      </c>
      <c r="Q7356" s="13">
        <f t="shared" si="191"/>
        <v>7022</v>
      </c>
      <c r="R7356" s="14">
        <v>0</v>
      </c>
      <c r="S7356">
        <v>32.089504176719451</v>
      </c>
    </row>
    <row r="7357" spans="16:19" x14ac:dyDescent="0.25">
      <c r="P7357" s="13">
        <v>117.04999999999463</v>
      </c>
      <c r="Q7357" s="13">
        <f t="shared" si="191"/>
        <v>7023</v>
      </c>
      <c r="R7357" s="14">
        <v>0</v>
      </c>
      <c r="S7357">
        <v>31.332895743805565</v>
      </c>
    </row>
    <row r="7358" spans="16:19" x14ac:dyDescent="0.25">
      <c r="P7358" s="13">
        <v>117.06666666666129</v>
      </c>
      <c r="Q7358" s="13">
        <f t="shared" si="191"/>
        <v>7024</v>
      </c>
      <c r="R7358" s="14">
        <v>0</v>
      </c>
      <c r="S7358">
        <v>30.025032795862664</v>
      </c>
    </row>
    <row r="7359" spans="16:19" x14ac:dyDescent="0.25">
      <c r="P7359" s="13">
        <v>117.08333333332796</v>
      </c>
      <c r="Q7359" s="13">
        <f t="shared" si="191"/>
        <v>7025</v>
      </c>
      <c r="R7359" s="14">
        <v>0</v>
      </c>
      <c r="S7359">
        <v>28.603450019804153</v>
      </c>
    </row>
    <row r="7360" spans="16:19" x14ac:dyDescent="0.25">
      <c r="P7360" s="13">
        <v>117.09999999999462</v>
      </c>
      <c r="Q7360" s="13">
        <f t="shared" si="191"/>
        <v>7026</v>
      </c>
      <c r="R7360" s="14">
        <v>0</v>
      </c>
      <c r="S7360">
        <v>26.556567772125643</v>
      </c>
    </row>
    <row r="7361" spans="16:19" x14ac:dyDescent="0.25">
      <c r="P7361" s="13">
        <v>117.11666666666129</v>
      </c>
      <c r="Q7361" s="13">
        <f t="shared" si="191"/>
        <v>7027</v>
      </c>
      <c r="R7361" s="14">
        <v>0</v>
      </c>
      <c r="S7361">
        <v>24.829904469979031</v>
      </c>
    </row>
    <row r="7362" spans="16:19" x14ac:dyDescent="0.25">
      <c r="P7362" s="13">
        <v>117.13333333332795</v>
      </c>
      <c r="Q7362" s="13">
        <f t="shared" si="191"/>
        <v>7028</v>
      </c>
      <c r="R7362" s="14">
        <v>0</v>
      </c>
      <c r="S7362">
        <v>23.295890417568589</v>
      </c>
    </row>
    <row r="7363" spans="16:19" x14ac:dyDescent="0.25">
      <c r="P7363" s="13">
        <v>117.14999999999462</v>
      </c>
      <c r="Q7363" s="13">
        <f t="shared" si="191"/>
        <v>7029</v>
      </c>
      <c r="R7363" s="14">
        <v>0</v>
      </c>
      <c r="S7363">
        <v>21.97616812171702</v>
      </c>
    </row>
    <row r="7364" spans="16:19" x14ac:dyDescent="0.25">
      <c r="P7364" s="13">
        <v>117.16666666666129</v>
      </c>
      <c r="Q7364" s="13">
        <f t="shared" si="191"/>
        <v>7030</v>
      </c>
      <c r="R7364" s="14">
        <v>0</v>
      </c>
      <c r="S7364">
        <v>20.609060600485233</v>
      </c>
    </row>
    <row r="7365" spans="16:19" x14ac:dyDescent="0.25">
      <c r="P7365" s="13">
        <v>117.18333333332795</v>
      </c>
      <c r="Q7365" s="13">
        <f t="shared" ref="Q7365:Q7428" si="192">ROUND(P7365*60,0)</f>
        <v>7031</v>
      </c>
      <c r="R7365" s="14">
        <v>0</v>
      </c>
      <c r="S7365">
        <v>19.494126594880107</v>
      </c>
    </row>
    <row r="7366" spans="16:19" x14ac:dyDescent="0.25">
      <c r="P7366" s="13">
        <v>117.19999999999462</v>
      </c>
      <c r="Q7366" s="13">
        <f t="shared" si="192"/>
        <v>7032</v>
      </c>
      <c r="R7366" s="14">
        <v>0</v>
      </c>
      <c r="S7366">
        <v>18.747704321427491</v>
      </c>
    </row>
    <row r="7367" spans="16:19" x14ac:dyDescent="0.25">
      <c r="P7367" s="13">
        <v>117.21666666666128</v>
      </c>
      <c r="Q7367" s="13">
        <f t="shared" si="192"/>
        <v>7033</v>
      </c>
      <c r="R7367" s="14">
        <v>0</v>
      </c>
      <c r="S7367">
        <v>18.119053083572808</v>
      </c>
    </row>
    <row r="7368" spans="16:19" x14ac:dyDescent="0.25">
      <c r="P7368" s="13">
        <v>117.23333333332795</v>
      </c>
      <c r="Q7368" s="13">
        <f t="shared" si="192"/>
        <v>7034</v>
      </c>
      <c r="R7368" s="14">
        <v>0</v>
      </c>
      <c r="S7368">
        <v>17.36698839450359</v>
      </c>
    </row>
    <row r="7369" spans="16:19" x14ac:dyDescent="0.25">
      <c r="P7369" s="13">
        <v>117.24999999999461</v>
      </c>
      <c r="Q7369" s="13">
        <f t="shared" si="192"/>
        <v>7035</v>
      </c>
      <c r="R7369" s="14">
        <v>0</v>
      </c>
      <c r="S7369">
        <v>17.127852757879829</v>
      </c>
    </row>
    <row r="7370" spans="16:19" x14ac:dyDescent="0.25">
      <c r="P7370" s="13">
        <v>117.26666666666128</v>
      </c>
      <c r="Q7370" s="13">
        <f t="shared" si="192"/>
        <v>7036</v>
      </c>
      <c r="R7370" s="14">
        <v>0</v>
      </c>
      <c r="S7370">
        <v>17.301780601125422</v>
      </c>
    </row>
    <row r="7371" spans="16:19" x14ac:dyDescent="0.25">
      <c r="P7371" s="13">
        <v>117.28333333332795</v>
      </c>
      <c r="Q7371" s="13">
        <f t="shared" si="192"/>
        <v>7037</v>
      </c>
      <c r="R7371" s="14">
        <v>0</v>
      </c>
      <c r="S7371">
        <v>17.69056312959043</v>
      </c>
    </row>
    <row r="7372" spans="16:19" x14ac:dyDescent="0.25">
      <c r="P7372" s="13">
        <v>117.29999999999461</v>
      </c>
      <c r="Q7372" s="13">
        <f t="shared" si="192"/>
        <v>7038</v>
      </c>
      <c r="R7372" s="14">
        <v>0</v>
      </c>
      <c r="S7372">
        <v>18.044206950443684</v>
      </c>
    </row>
    <row r="7373" spans="16:19" x14ac:dyDescent="0.25">
      <c r="P7373" s="13">
        <v>117.31666666666128</v>
      </c>
      <c r="Q7373" s="13">
        <f t="shared" si="192"/>
        <v>7039</v>
      </c>
      <c r="R7373" s="14">
        <v>0</v>
      </c>
      <c r="S7373">
        <v>18.557336501559949</v>
      </c>
    </row>
    <row r="7374" spans="16:19" x14ac:dyDescent="0.25">
      <c r="P7374" s="13">
        <v>117.33333333332794</v>
      </c>
      <c r="Q7374" s="13">
        <f t="shared" si="192"/>
        <v>7040</v>
      </c>
      <c r="R7374" s="14">
        <v>0</v>
      </c>
      <c r="S7374">
        <v>18.728608539300975</v>
      </c>
    </row>
    <row r="7375" spans="16:19" x14ac:dyDescent="0.25">
      <c r="P7375" s="13">
        <v>117.34999999999461</v>
      </c>
      <c r="Q7375" s="13">
        <f t="shared" si="192"/>
        <v>7041</v>
      </c>
      <c r="R7375" s="14">
        <v>0</v>
      </c>
      <c r="S7375">
        <v>19.215595811209063</v>
      </c>
    </row>
    <row r="7376" spans="16:19" x14ac:dyDescent="0.25">
      <c r="P7376" s="13">
        <v>117.36666666666127</v>
      </c>
      <c r="Q7376" s="13">
        <f t="shared" si="192"/>
        <v>7042</v>
      </c>
      <c r="R7376" s="14">
        <v>0</v>
      </c>
      <c r="S7376">
        <v>20.25350087966866</v>
      </c>
    </row>
    <row r="7377" spans="16:19" x14ac:dyDescent="0.25">
      <c r="P7377" s="13">
        <v>117.38333333332794</v>
      </c>
      <c r="Q7377" s="13">
        <f t="shared" si="192"/>
        <v>7043</v>
      </c>
      <c r="R7377" s="14">
        <v>0</v>
      </c>
      <c r="S7377">
        <v>20.820819731382066</v>
      </c>
    </row>
    <row r="7378" spans="16:19" x14ac:dyDescent="0.25">
      <c r="P7378" s="13">
        <v>117.39999999999461</v>
      </c>
      <c r="Q7378" s="13">
        <f t="shared" si="192"/>
        <v>7044</v>
      </c>
      <c r="R7378" s="14">
        <v>0</v>
      </c>
      <c r="S7378">
        <v>21.274311894139117</v>
      </c>
    </row>
    <row r="7379" spans="16:19" x14ac:dyDescent="0.25">
      <c r="P7379" s="13">
        <v>117.41666666666127</v>
      </c>
      <c r="Q7379" s="13">
        <f t="shared" si="192"/>
        <v>7045</v>
      </c>
      <c r="R7379" s="14">
        <v>0</v>
      </c>
      <c r="S7379">
        <v>21.675919228792452</v>
      </c>
    </row>
    <row r="7380" spans="16:19" x14ac:dyDescent="0.25">
      <c r="P7380" s="13">
        <v>117.43333333332794</v>
      </c>
      <c r="Q7380" s="13">
        <f t="shared" si="192"/>
        <v>7046</v>
      </c>
      <c r="R7380" s="14">
        <v>0</v>
      </c>
      <c r="S7380">
        <v>22.072436903954706</v>
      </c>
    </row>
    <row r="7381" spans="16:19" x14ac:dyDescent="0.25">
      <c r="P7381" s="13">
        <v>117.4499999999946</v>
      </c>
      <c r="Q7381" s="13">
        <f t="shared" si="192"/>
        <v>7047</v>
      </c>
      <c r="R7381" s="14">
        <v>0</v>
      </c>
      <c r="S7381">
        <v>22.169037322215313</v>
      </c>
    </row>
    <row r="7382" spans="16:19" x14ac:dyDescent="0.25">
      <c r="P7382" s="13">
        <v>117.46666666666127</v>
      </c>
      <c r="Q7382" s="13">
        <f t="shared" si="192"/>
        <v>7048</v>
      </c>
      <c r="R7382" s="14">
        <v>0</v>
      </c>
      <c r="S7382">
        <v>22.550012551307699</v>
      </c>
    </row>
    <row r="7383" spans="16:19" x14ac:dyDescent="0.25">
      <c r="P7383" s="13">
        <v>117.48333333332793</v>
      </c>
      <c r="Q7383" s="13">
        <f t="shared" si="192"/>
        <v>7049</v>
      </c>
      <c r="R7383" s="14">
        <v>0</v>
      </c>
      <c r="S7383">
        <v>23.031098313229599</v>
      </c>
    </row>
    <row r="7384" spans="16:19" x14ac:dyDescent="0.25">
      <c r="P7384" s="13">
        <v>117.4999999999946</v>
      </c>
      <c r="Q7384" s="13">
        <f t="shared" si="192"/>
        <v>7050</v>
      </c>
      <c r="R7384" s="14">
        <v>0</v>
      </c>
      <c r="S7384">
        <v>23.483446501863213</v>
      </c>
    </row>
    <row r="7385" spans="16:19" x14ac:dyDescent="0.25">
      <c r="P7385" s="13">
        <v>117.51666666666127</v>
      </c>
      <c r="Q7385" s="13">
        <f t="shared" si="192"/>
        <v>7051</v>
      </c>
      <c r="R7385" s="14">
        <v>0</v>
      </c>
      <c r="S7385">
        <v>23.942348504906271</v>
      </c>
    </row>
    <row r="7386" spans="16:19" x14ac:dyDescent="0.25">
      <c r="P7386" s="13">
        <v>117.53333333332793</v>
      </c>
      <c r="Q7386" s="13">
        <f t="shared" si="192"/>
        <v>7052</v>
      </c>
      <c r="R7386" s="14">
        <v>0</v>
      </c>
      <c r="S7386">
        <v>24.283907414529782</v>
      </c>
    </row>
    <row r="7387" spans="16:19" x14ac:dyDescent="0.25">
      <c r="P7387" s="13">
        <v>117.5499999999946</v>
      </c>
      <c r="Q7387" s="13">
        <f t="shared" si="192"/>
        <v>7053</v>
      </c>
      <c r="R7387" s="14">
        <v>0</v>
      </c>
      <c r="S7387">
        <v>24.953762272375236</v>
      </c>
    </row>
    <row r="7388" spans="16:19" x14ac:dyDescent="0.25">
      <c r="P7388" s="13">
        <v>117.56666666666126</v>
      </c>
      <c r="Q7388" s="13">
        <f t="shared" si="192"/>
        <v>7054</v>
      </c>
      <c r="R7388" s="14">
        <v>0</v>
      </c>
      <c r="S7388">
        <v>25.721686779952361</v>
      </c>
    </row>
    <row r="7389" spans="16:19" x14ac:dyDescent="0.25">
      <c r="P7389" s="13">
        <v>117.58333333332793</v>
      </c>
      <c r="Q7389" s="13">
        <f t="shared" si="192"/>
        <v>7055</v>
      </c>
      <c r="R7389" s="14">
        <v>0</v>
      </c>
      <c r="S7389">
        <v>26.857817777142937</v>
      </c>
    </row>
    <row r="7390" spans="16:19" x14ac:dyDescent="0.25">
      <c r="P7390" s="13">
        <v>117.59999999999459</v>
      </c>
      <c r="Q7390" s="13">
        <f t="shared" si="192"/>
        <v>7056</v>
      </c>
      <c r="R7390" s="14">
        <v>0</v>
      </c>
      <c r="S7390">
        <v>27.663821427158492</v>
      </c>
    </row>
    <row r="7391" spans="16:19" x14ac:dyDescent="0.25">
      <c r="P7391" s="13">
        <v>117.61666666666126</v>
      </c>
      <c r="Q7391" s="13">
        <f t="shared" si="192"/>
        <v>7057</v>
      </c>
      <c r="R7391" s="14">
        <v>0</v>
      </c>
      <c r="S7391">
        <v>28.594498942228473</v>
      </c>
    </row>
    <row r="7392" spans="16:19" x14ac:dyDescent="0.25">
      <c r="P7392" s="13">
        <v>117.63333333332793</v>
      </c>
      <c r="Q7392" s="13">
        <f t="shared" si="192"/>
        <v>7058</v>
      </c>
      <c r="R7392" s="14">
        <v>0</v>
      </c>
      <c r="S7392">
        <v>29.512689387720744</v>
      </c>
    </row>
    <row r="7393" spans="16:19" x14ac:dyDescent="0.25">
      <c r="P7393" s="13">
        <v>117.64999999999459</v>
      </c>
      <c r="Q7393" s="13">
        <f t="shared" si="192"/>
        <v>7059</v>
      </c>
      <c r="R7393" s="14">
        <v>0</v>
      </c>
      <c r="S7393">
        <v>30.759010602735071</v>
      </c>
    </row>
    <row r="7394" spans="16:19" x14ac:dyDescent="0.25">
      <c r="P7394" s="13">
        <v>117.66666666666126</v>
      </c>
      <c r="Q7394" s="13">
        <f t="shared" si="192"/>
        <v>7060</v>
      </c>
      <c r="R7394" s="14">
        <v>0</v>
      </c>
      <c r="S7394">
        <v>31.81034403263509</v>
      </c>
    </row>
    <row r="7395" spans="16:19" x14ac:dyDescent="0.25">
      <c r="P7395" s="13">
        <v>117.68333333332792</v>
      </c>
      <c r="Q7395" s="13">
        <f t="shared" si="192"/>
        <v>7061</v>
      </c>
      <c r="R7395" s="14">
        <v>0</v>
      </c>
      <c r="S7395">
        <v>33.033743437427638</v>
      </c>
    </row>
    <row r="7396" spans="16:19" x14ac:dyDescent="0.25">
      <c r="P7396" s="13">
        <v>117.69999999999459</v>
      </c>
      <c r="Q7396" s="13">
        <f t="shared" si="192"/>
        <v>7062</v>
      </c>
      <c r="R7396" s="14">
        <v>0</v>
      </c>
      <c r="S7396">
        <v>34.640193723390333</v>
      </c>
    </row>
    <row r="7397" spans="16:19" x14ac:dyDescent="0.25">
      <c r="P7397" s="13">
        <v>117.71666666666125</v>
      </c>
      <c r="Q7397" s="13">
        <f t="shared" si="192"/>
        <v>7063</v>
      </c>
      <c r="R7397" s="14">
        <v>0</v>
      </c>
      <c r="S7397">
        <v>35.823786585423747</v>
      </c>
    </row>
    <row r="7398" spans="16:19" x14ac:dyDescent="0.25">
      <c r="P7398" s="13">
        <v>117.73333333332792</v>
      </c>
      <c r="Q7398" s="13">
        <f t="shared" si="192"/>
        <v>7064</v>
      </c>
      <c r="R7398" s="14">
        <v>0</v>
      </c>
      <c r="S7398">
        <v>36.356963613591766</v>
      </c>
    </row>
    <row r="7399" spans="16:19" x14ac:dyDescent="0.25">
      <c r="P7399" s="13">
        <v>117.74999999999459</v>
      </c>
      <c r="Q7399" s="13">
        <f t="shared" si="192"/>
        <v>7065</v>
      </c>
      <c r="R7399" s="14">
        <v>0</v>
      </c>
      <c r="S7399">
        <v>37.286132040974863</v>
      </c>
    </row>
    <row r="7400" spans="16:19" x14ac:dyDescent="0.25">
      <c r="P7400" s="13">
        <v>117.76666666666125</v>
      </c>
      <c r="Q7400" s="13">
        <f t="shared" si="192"/>
        <v>7066</v>
      </c>
      <c r="R7400" s="14">
        <v>0</v>
      </c>
      <c r="S7400">
        <v>37.803826103081292</v>
      </c>
    </row>
    <row r="7401" spans="16:19" x14ac:dyDescent="0.25">
      <c r="P7401" s="13">
        <v>117.78333333332792</v>
      </c>
      <c r="Q7401" s="13">
        <f t="shared" si="192"/>
        <v>7067</v>
      </c>
      <c r="R7401" s="14">
        <v>0</v>
      </c>
      <c r="S7401">
        <v>38.196196243375795</v>
      </c>
    </row>
    <row r="7402" spans="16:19" x14ac:dyDescent="0.25">
      <c r="P7402" s="13">
        <v>117.79999999999458</v>
      </c>
      <c r="Q7402" s="13">
        <f t="shared" si="192"/>
        <v>7068</v>
      </c>
      <c r="R7402" s="14">
        <v>0</v>
      </c>
      <c r="S7402">
        <v>38.2154035001655</v>
      </c>
    </row>
    <row r="7403" spans="16:19" x14ac:dyDescent="0.25">
      <c r="P7403" s="13">
        <v>117.81666666666125</v>
      </c>
      <c r="Q7403" s="13">
        <f t="shared" si="192"/>
        <v>7069</v>
      </c>
      <c r="R7403" s="14">
        <v>0</v>
      </c>
      <c r="S7403">
        <v>38.691902988789977</v>
      </c>
    </row>
    <row r="7404" spans="16:19" x14ac:dyDescent="0.25">
      <c r="P7404" s="13">
        <v>117.83333333332791</v>
      </c>
      <c r="Q7404" s="13">
        <f t="shared" si="192"/>
        <v>7070</v>
      </c>
      <c r="R7404" s="14">
        <v>0</v>
      </c>
      <c r="S7404">
        <v>38.636579669349246</v>
      </c>
    </row>
    <row r="7405" spans="16:19" x14ac:dyDescent="0.25">
      <c r="P7405" s="13">
        <v>117.84999999999458</v>
      </c>
      <c r="Q7405" s="13">
        <f t="shared" si="192"/>
        <v>7071</v>
      </c>
      <c r="R7405" s="14">
        <v>0</v>
      </c>
      <c r="S7405">
        <v>38.334365708148255</v>
      </c>
    </row>
    <row r="7406" spans="16:19" x14ac:dyDescent="0.25">
      <c r="P7406" s="13">
        <v>117.86666666666125</v>
      </c>
      <c r="Q7406" s="13">
        <f t="shared" si="192"/>
        <v>7072</v>
      </c>
      <c r="R7406" s="14">
        <v>0</v>
      </c>
      <c r="S7406">
        <v>38.076664881001655</v>
      </c>
    </row>
    <row r="7407" spans="16:19" x14ac:dyDescent="0.25">
      <c r="P7407" s="13">
        <v>117.88333333332791</v>
      </c>
      <c r="Q7407" s="13">
        <f t="shared" si="192"/>
        <v>7073</v>
      </c>
      <c r="R7407" s="14">
        <v>0</v>
      </c>
      <c r="S7407">
        <v>37.111570825013253</v>
      </c>
    </row>
    <row r="7408" spans="16:19" x14ac:dyDescent="0.25">
      <c r="P7408" s="13">
        <v>117.89999999999458</v>
      </c>
      <c r="Q7408" s="13">
        <f t="shared" si="192"/>
        <v>7074</v>
      </c>
      <c r="R7408" s="14">
        <v>0</v>
      </c>
      <c r="S7408">
        <v>36.008289280502666</v>
      </c>
    </row>
    <row r="7409" spans="16:19" x14ac:dyDescent="0.25">
      <c r="P7409" s="13">
        <v>117.91666666666124</v>
      </c>
      <c r="Q7409" s="13">
        <f t="shared" si="192"/>
        <v>7075</v>
      </c>
      <c r="R7409" s="14">
        <v>0</v>
      </c>
      <c r="S7409">
        <v>35.322231339048763</v>
      </c>
    </row>
    <row r="7410" spans="16:19" x14ac:dyDescent="0.25">
      <c r="P7410" s="13">
        <v>117.93333333332791</v>
      </c>
      <c r="Q7410" s="13">
        <f t="shared" si="192"/>
        <v>7076</v>
      </c>
      <c r="R7410" s="14">
        <v>0</v>
      </c>
      <c r="S7410">
        <v>34.581273721459382</v>
      </c>
    </row>
    <row r="7411" spans="16:19" x14ac:dyDescent="0.25">
      <c r="P7411" s="13">
        <v>117.94999999999457</v>
      </c>
      <c r="Q7411" s="13">
        <f t="shared" si="192"/>
        <v>7077</v>
      </c>
      <c r="R7411" s="14">
        <v>0</v>
      </c>
      <c r="S7411">
        <v>34.631870637750858</v>
      </c>
    </row>
    <row r="7412" spans="16:19" x14ac:dyDescent="0.25">
      <c r="P7412" s="13">
        <v>117.96666666666124</v>
      </c>
      <c r="Q7412" s="13">
        <f t="shared" si="192"/>
        <v>7078</v>
      </c>
      <c r="R7412" s="14">
        <v>0</v>
      </c>
      <c r="S7412">
        <v>34.179889789631005</v>
      </c>
    </row>
    <row r="7413" spans="16:19" x14ac:dyDescent="0.25">
      <c r="P7413" s="13">
        <v>117.98333333332791</v>
      </c>
      <c r="Q7413" s="13">
        <f t="shared" si="192"/>
        <v>7079</v>
      </c>
      <c r="R7413" s="14">
        <v>0</v>
      </c>
      <c r="S7413">
        <v>34.264656631378799</v>
      </c>
    </row>
    <row r="7414" spans="16:19" x14ac:dyDescent="0.25">
      <c r="P7414" s="13">
        <v>117.99999999999457</v>
      </c>
      <c r="Q7414" s="13">
        <f t="shared" si="192"/>
        <v>7080</v>
      </c>
      <c r="R7414" s="14">
        <v>0</v>
      </c>
      <c r="S7414">
        <v>34.17990070039739</v>
      </c>
    </row>
    <row r="7415" spans="16:19" x14ac:dyDescent="0.25">
      <c r="P7415" s="13">
        <v>118.01666666666124</v>
      </c>
      <c r="Q7415" s="13">
        <f t="shared" si="192"/>
        <v>7081</v>
      </c>
      <c r="R7415" s="14">
        <v>0</v>
      </c>
      <c r="S7415">
        <v>34.227088038745904</v>
      </c>
    </row>
    <row r="7416" spans="16:19" x14ac:dyDescent="0.25">
      <c r="P7416" s="13">
        <v>118.0333333333279</v>
      </c>
      <c r="Q7416" s="13">
        <f t="shared" si="192"/>
        <v>7082</v>
      </c>
      <c r="R7416" s="14">
        <v>0</v>
      </c>
      <c r="S7416">
        <v>34.508440322564248</v>
      </c>
    </row>
    <row r="7417" spans="16:19" x14ac:dyDescent="0.25">
      <c r="P7417" s="13">
        <v>118.04999999999457</v>
      </c>
      <c r="Q7417" s="13">
        <f t="shared" si="192"/>
        <v>7083</v>
      </c>
      <c r="R7417" s="14">
        <v>0</v>
      </c>
      <c r="S7417">
        <v>34.662772356472551</v>
      </c>
    </row>
    <row r="7418" spans="16:19" x14ac:dyDescent="0.25">
      <c r="P7418" s="13">
        <v>118.06666666666123</v>
      </c>
      <c r="Q7418" s="13">
        <f t="shared" si="192"/>
        <v>7084</v>
      </c>
      <c r="R7418" s="14">
        <v>0</v>
      </c>
      <c r="S7418">
        <v>34.732849735294458</v>
      </c>
    </row>
    <row r="7419" spans="16:19" x14ac:dyDescent="0.25">
      <c r="P7419" s="13">
        <v>118.0833333333279</v>
      </c>
      <c r="Q7419" s="13">
        <f t="shared" si="192"/>
        <v>7085</v>
      </c>
      <c r="R7419" s="14">
        <v>0</v>
      </c>
      <c r="S7419">
        <v>35.608711165376576</v>
      </c>
    </row>
    <row r="7420" spans="16:19" x14ac:dyDescent="0.25">
      <c r="P7420" s="13">
        <v>118.09999999999457</v>
      </c>
      <c r="Q7420" s="13">
        <f t="shared" si="192"/>
        <v>7086</v>
      </c>
      <c r="R7420" s="14">
        <v>0</v>
      </c>
      <c r="S7420">
        <v>36.089268596338272</v>
      </c>
    </row>
    <row r="7421" spans="16:19" x14ac:dyDescent="0.25">
      <c r="P7421" s="13">
        <v>118.11666666666123</v>
      </c>
      <c r="Q7421" s="13">
        <f t="shared" si="192"/>
        <v>7087</v>
      </c>
      <c r="R7421" s="14">
        <v>0</v>
      </c>
      <c r="S7421">
        <v>37.348050343352661</v>
      </c>
    </row>
    <row r="7422" spans="16:19" x14ac:dyDescent="0.25">
      <c r="P7422" s="13">
        <v>118.1333333333279</v>
      </c>
      <c r="Q7422" s="13">
        <f t="shared" si="192"/>
        <v>7088</v>
      </c>
      <c r="R7422" s="14">
        <v>0</v>
      </c>
      <c r="S7422">
        <v>37.726055807943681</v>
      </c>
    </row>
    <row r="7423" spans="16:19" x14ac:dyDescent="0.25">
      <c r="P7423" s="13">
        <v>118.14999999999456</v>
      </c>
      <c r="Q7423" s="13">
        <f t="shared" si="192"/>
        <v>7089</v>
      </c>
      <c r="R7423" s="14">
        <v>0</v>
      </c>
      <c r="S7423">
        <v>38.923511253049057</v>
      </c>
    </row>
    <row r="7424" spans="16:19" x14ac:dyDescent="0.25">
      <c r="P7424" s="13">
        <v>118.16666666666123</v>
      </c>
      <c r="Q7424" s="13">
        <f t="shared" si="192"/>
        <v>7090</v>
      </c>
      <c r="R7424" s="14">
        <v>0</v>
      </c>
      <c r="S7424">
        <v>39.010971573872766</v>
      </c>
    </row>
    <row r="7425" spans="16:19" x14ac:dyDescent="0.25">
      <c r="P7425" s="13">
        <v>118.18333333332789</v>
      </c>
      <c r="Q7425" s="13">
        <f t="shared" si="192"/>
        <v>7091</v>
      </c>
      <c r="R7425" s="14">
        <v>0</v>
      </c>
      <c r="S7425">
        <v>38.770205761631075</v>
      </c>
    </row>
    <row r="7426" spans="16:19" x14ac:dyDescent="0.25">
      <c r="P7426" s="13">
        <v>118.19999999999456</v>
      </c>
      <c r="Q7426" s="13">
        <f t="shared" si="192"/>
        <v>7092</v>
      </c>
      <c r="R7426" s="14">
        <v>0</v>
      </c>
      <c r="S7426">
        <v>38.352114730522089</v>
      </c>
    </row>
    <row r="7427" spans="16:19" x14ac:dyDescent="0.25">
      <c r="P7427" s="13">
        <v>118.21666666666123</v>
      </c>
      <c r="Q7427" s="13">
        <f t="shared" si="192"/>
        <v>7093</v>
      </c>
      <c r="R7427" s="14">
        <v>0</v>
      </c>
      <c r="S7427">
        <v>37.187381026415693</v>
      </c>
    </row>
    <row r="7428" spans="16:19" x14ac:dyDescent="0.25">
      <c r="P7428" s="13">
        <v>118.23333333332789</v>
      </c>
      <c r="Q7428" s="13">
        <f t="shared" si="192"/>
        <v>7094</v>
      </c>
      <c r="R7428" s="14">
        <v>0</v>
      </c>
      <c r="S7428">
        <v>35.64808096289952</v>
      </c>
    </row>
    <row r="7429" spans="16:19" x14ac:dyDescent="0.25">
      <c r="P7429" s="13">
        <v>118.24999999999456</v>
      </c>
      <c r="Q7429" s="13">
        <f t="shared" ref="Q7429:Q7492" si="193">ROUND(P7429*60,0)</f>
        <v>7095</v>
      </c>
      <c r="R7429" s="14">
        <v>0</v>
      </c>
      <c r="S7429">
        <v>33.772828361720251</v>
      </c>
    </row>
    <row r="7430" spans="16:19" x14ac:dyDescent="0.25">
      <c r="P7430" s="13">
        <v>118.26666666666122</v>
      </c>
      <c r="Q7430" s="13">
        <f t="shared" si="193"/>
        <v>7096</v>
      </c>
      <c r="R7430" s="14">
        <v>0</v>
      </c>
      <c r="S7430">
        <v>31.658583211444569</v>
      </c>
    </row>
    <row r="7431" spans="16:19" x14ac:dyDescent="0.25">
      <c r="P7431" s="13">
        <v>118.28333333332789</v>
      </c>
      <c r="Q7431" s="13">
        <f t="shared" si="193"/>
        <v>7097</v>
      </c>
      <c r="R7431" s="14">
        <v>0</v>
      </c>
      <c r="S7431">
        <v>28.909701457445344</v>
      </c>
    </row>
    <row r="7432" spans="16:19" x14ac:dyDescent="0.25">
      <c r="P7432" s="13">
        <v>118.29999999999455</v>
      </c>
      <c r="Q7432" s="13">
        <f t="shared" si="193"/>
        <v>7098</v>
      </c>
      <c r="R7432" s="14">
        <v>0</v>
      </c>
      <c r="S7432">
        <v>25.475489552279193</v>
      </c>
    </row>
    <row r="7433" spans="16:19" x14ac:dyDescent="0.25">
      <c r="P7433" s="13">
        <v>118.31666666666122</v>
      </c>
      <c r="Q7433" s="13">
        <f t="shared" si="193"/>
        <v>7099</v>
      </c>
      <c r="R7433" s="14">
        <v>0</v>
      </c>
      <c r="S7433">
        <v>22.530698440432563</v>
      </c>
    </row>
    <row r="7434" spans="16:19" x14ac:dyDescent="0.25">
      <c r="P7434" s="13">
        <v>118.33333333332789</v>
      </c>
      <c r="Q7434" s="13">
        <f t="shared" si="193"/>
        <v>7100</v>
      </c>
      <c r="R7434" s="14">
        <v>0</v>
      </c>
      <c r="S7434">
        <v>20.354782176410279</v>
      </c>
    </row>
    <row r="7435" spans="16:19" x14ac:dyDescent="0.25">
      <c r="P7435" s="13">
        <v>118.34999999999455</v>
      </c>
      <c r="Q7435" s="13">
        <f t="shared" si="193"/>
        <v>7101</v>
      </c>
      <c r="R7435" s="14">
        <v>0</v>
      </c>
      <c r="S7435">
        <v>18.867943172596721</v>
      </c>
    </row>
    <row r="7436" spans="16:19" x14ac:dyDescent="0.25">
      <c r="P7436" s="13">
        <v>118.36666666666122</v>
      </c>
      <c r="Q7436" s="13">
        <f t="shared" si="193"/>
        <v>7102</v>
      </c>
      <c r="R7436" s="14">
        <v>0</v>
      </c>
      <c r="S7436">
        <v>17.803355090975728</v>
      </c>
    </row>
    <row r="7437" spans="16:19" x14ac:dyDescent="0.25">
      <c r="P7437" s="13">
        <v>118.38333333332788</v>
      </c>
      <c r="Q7437" s="13">
        <f t="shared" si="193"/>
        <v>7103</v>
      </c>
      <c r="R7437" s="14">
        <v>-12.222222222222916</v>
      </c>
      <c r="S7437">
        <v>17.37814447297961</v>
      </c>
    </row>
    <row r="7438" spans="16:19" x14ac:dyDescent="0.25">
      <c r="P7438" s="13">
        <v>118.39999999999455</v>
      </c>
      <c r="Q7438" s="13">
        <f t="shared" si="193"/>
        <v>7104</v>
      </c>
      <c r="R7438" s="14">
        <v>-24.444444444445832</v>
      </c>
      <c r="S7438">
        <v>17.7351973080806</v>
      </c>
    </row>
    <row r="7439" spans="16:19" x14ac:dyDescent="0.25">
      <c r="P7439" s="13">
        <v>118.41666666666121</v>
      </c>
      <c r="Q7439" s="13">
        <f t="shared" si="193"/>
        <v>7105</v>
      </c>
      <c r="R7439" s="14">
        <v>-36.666666666668746</v>
      </c>
      <c r="S7439">
        <v>18.145748963179166</v>
      </c>
    </row>
    <row r="7440" spans="16:19" x14ac:dyDescent="0.25">
      <c r="P7440" s="13">
        <v>118.43333333332788</v>
      </c>
      <c r="Q7440" s="13">
        <f t="shared" si="193"/>
        <v>7106</v>
      </c>
      <c r="R7440" s="14">
        <v>-48.888888888891664</v>
      </c>
      <c r="S7440">
        <v>19.26180076939465</v>
      </c>
    </row>
    <row r="7441" spans="16:19" x14ac:dyDescent="0.25">
      <c r="P7441" s="13">
        <v>118.44999999999455</v>
      </c>
      <c r="Q7441" s="13">
        <f t="shared" si="193"/>
        <v>7107</v>
      </c>
      <c r="R7441" s="14">
        <v>-61.111111111114589</v>
      </c>
      <c r="S7441">
        <v>20.474763967328993</v>
      </c>
    </row>
    <row r="7442" spans="16:19" x14ac:dyDescent="0.25">
      <c r="P7442" s="13">
        <v>118.46666666666121</v>
      </c>
      <c r="Q7442" s="13">
        <f t="shared" si="193"/>
        <v>7108</v>
      </c>
      <c r="R7442" s="14">
        <v>-61.111111111114575</v>
      </c>
      <c r="S7442">
        <v>22.319469585289738</v>
      </c>
    </row>
    <row r="7443" spans="16:19" x14ac:dyDescent="0.25">
      <c r="P7443" s="13">
        <v>118.48333333332788</v>
      </c>
      <c r="Q7443" s="13">
        <f t="shared" si="193"/>
        <v>7109</v>
      </c>
      <c r="R7443" s="14">
        <v>-61.111111111114582</v>
      </c>
      <c r="S7443">
        <v>24.200643791534809</v>
      </c>
    </row>
    <row r="7444" spans="16:19" x14ac:dyDescent="0.25">
      <c r="P7444" s="13">
        <v>118.49999999999454</v>
      </c>
      <c r="Q7444" s="13">
        <f t="shared" si="193"/>
        <v>7110</v>
      </c>
      <c r="R7444" s="14">
        <v>-61.111111111114582</v>
      </c>
      <c r="S7444">
        <v>25.912233678824901</v>
      </c>
    </row>
    <row r="7445" spans="16:19" x14ac:dyDescent="0.25">
      <c r="P7445" s="13">
        <v>118.51666666666121</v>
      </c>
      <c r="Q7445" s="13">
        <f t="shared" si="193"/>
        <v>7111</v>
      </c>
      <c r="R7445" s="14">
        <v>-61.111111111114575</v>
      </c>
      <c r="S7445">
        <v>26.791716930602959</v>
      </c>
    </row>
    <row r="7446" spans="16:19" x14ac:dyDescent="0.25">
      <c r="P7446" s="13">
        <v>118.53333333332787</v>
      </c>
      <c r="Q7446" s="13">
        <f t="shared" si="193"/>
        <v>7112</v>
      </c>
      <c r="R7446" s="14">
        <v>-73.333333333337492</v>
      </c>
      <c r="S7446">
        <v>27.711618159011305</v>
      </c>
    </row>
    <row r="7447" spans="16:19" x14ac:dyDescent="0.25">
      <c r="P7447" s="13">
        <v>118.54999999999454</v>
      </c>
      <c r="Q7447" s="13">
        <f t="shared" si="193"/>
        <v>7113</v>
      </c>
      <c r="R7447" s="14">
        <v>-85.555555555560375</v>
      </c>
      <c r="S7447">
        <v>28.550089927290262</v>
      </c>
    </row>
    <row r="7448" spans="16:19" x14ac:dyDescent="0.25">
      <c r="P7448" s="13">
        <v>118.56666666666121</v>
      </c>
      <c r="Q7448" s="13">
        <f t="shared" si="193"/>
        <v>7114</v>
      </c>
      <c r="R7448" s="14">
        <v>-97.777777777783285</v>
      </c>
      <c r="S7448">
        <v>29.206106797364455</v>
      </c>
    </row>
    <row r="7449" spans="16:19" x14ac:dyDescent="0.25">
      <c r="P7449" s="13">
        <v>118.58333333332787</v>
      </c>
      <c r="Q7449" s="13">
        <f t="shared" si="193"/>
        <v>7115</v>
      </c>
      <c r="R7449" s="14">
        <v>-110.0000000000062</v>
      </c>
      <c r="S7449">
        <v>29.18202078147571</v>
      </c>
    </row>
    <row r="7450" spans="16:19" x14ac:dyDescent="0.25">
      <c r="P7450" s="13">
        <v>118.59999999999454</v>
      </c>
      <c r="Q7450" s="13">
        <f t="shared" si="193"/>
        <v>7116</v>
      </c>
      <c r="R7450" s="14">
        <v>-110.0000000000062</v>
      </c>
      <c r="S7450">
        <v>29.164635418662698</v>
      </c>
    </row>
    <row r="7451" spans="16:19" x14ac:dyDescent="0.25">
      <c r="P7451" s="13">
        <v>118.6166666666612</v>
      </c>
      <c r="Q7451" s="13">
        <f t="shared" si="193"/>
        <v>7117</v>
      </c>
      <c r="R7451" s="14">
        <v>-122.22222222222914</v>
      </c>
      <c r="S7451">
        <v>28.869255355277048</v>
      </c>
    </row>
    <row r="7452" spans="16:19" x14ac:dyDescent="0.25">
      <c r="P7452" s="13">
        <v>118.63333333332787</v>
      </c>
      <c r="Q7452" s="13">
        <f t="shared" si="193"/>
        <v>7118</v>
      </c>
      <c r="R7452" s="14">
        <v>-134.44444444445202</v>
      </c>
      <c r="S7452">
        <v>28.255398338997246</v>
      </c>
    </row>
    <row r="7453" spans="16:19" x14ac:dyDescent="0.25">
      <c r="P7453" s="13">
        <v>118.64999999999453</v>
      </c>
      <c r="Q7453" s="13">
        <f t="shared" si="193"/>
        <v>7119</v>
      </c>
      <c r="R7453" s="14">
        <v>-146.66666666667496</v>
      </c>
      <c r="S7453">
        <v>27.563387420883508</v>
      </c>
    </row>
    <row r="7454" spans="16:19" x14ac:dyDescent="0.25">
      <c r="P7454" s="13">
        <v>118.6666666666612</v>
      </c>
      <c r="Q7454" s="13">
        <f t="shared" si="193"/>
        <v>7120</v>
      </c>
      <c r="R7454" s="14">
        <v>-158.88888888889787</v>
      </c>
      <c r="S7454">
        <v>26.954517204809669</v>
      </c>
    </row>
    <row r="7455" spans="16:19" x14ac:dyDescent="0.25">
      <c r="P7455" s="13">
        <v>118.68333333332787</v>
      </c>
      <c r="Q7455" s="13">
        <f t="shared" si="193"/>
        <v>7121</v>
      </c>
      <c r="R7455" s="14">
        <v>-158.88888888889787</v>
      </c>
      <c r="S7455">
        <v>26.608391881398333</v>
      </c>
    </row>
    <row r="7456" spans="16:19" x14ac:dyDescent="0.25">
      <c r="P7456" s="13">
        <v>118.69999999999453</v>
      </c>
      <c r="Q7456" s="13">
        <f t="shared" si="193"/>
        <v>7122</v>
      </c>
      <c r="R7456" s="14">
        <v>-171.11111111112078</v>
      </c>
      <c r="S7456">
        <v>26.556995902292645</v>
      </c>
    </row>
    <row r="7457" spans="16:19" x14ac:dyDescent="0.25">
      <c r="P7457" s="13">
        <v>118.7166666666612</v>
      </c>
      <c r="Q7457" s="13">
        <f t="shared" si="193"/>
        <v>7123</v>
      </c>
      <c r="R7457" s="14">
        <v>-183.33333333334363</v>
      </c>
      <c r="S7457">
        <v>26.405583513388656</v>
      </c>
    </row>
    <row r="7458" spans="16:19" x14ac:dyDescent="0.25">
      <c r="P7458" s="13">
        <v>118.73333333332786</v>
      </c>
      <c r="Q7458" s="13">
        <f t="shared" si="193"/>
        <v>7124</v>
      </c>
      <c r="R7458" s="14">
        <v>-195.55555555556654</v>
      </c>
      <c r="S7458">
        <v>26.133346292918908</v>
      </c>
    </row>
    <row r="7459" spans="16:19" x14ac:dyDescent="0.25">
      <c r="P7459" s="13">
        <v>118.74999999999453</v>
      </c>
      <c r="Q7459" s="13">
        <f t="shared" si="193"/>
        <v>7125</v>
      </c>
      <c r="R7459" s="14">
        <v>-207.77777777778945</v>
      </c>
      <c r="S7459">
        <v>25.436436657751017</v>
      </c>
    </row>
    <row r="7460" spans="16:19" x14ac:dyDescent="0.25">
      <c r="P7460" s="13">
        <v>118.76666666666119</v>
      </c>
      <c r="Q7460" s="13">
        <f t="shared" si="193"/>
        <v>7126</v>
      </c>
      <c r="R7460" s="14">
        <v>-220.00000000001236</v>
      </c>
      <c r="S7460">
        <v>25.080642189353593</v>
      </c>
    </row>
    <row r="7461" spans="16:19" x14ac:dyDescent="0.25">
      <c r="P7461" s="13">
        <v>118.78333333332786</v>
      </c>
      <c r="Q7461" s="13">
        <f t="shared" si="193"/>
        <v>7127</v>
      </c>
      <c r="R7461" s="14">
        <v>-232.22222222223527</v>
      </c>
      <c r="S7461">
        <v>24.910718563026613</v>
      </c>
    </row>
    <row r="7462" spans="16:19" x14ac:dyDescent="0.25">
      <c r="P7462" s="13">
        <v>118.79999999999453</v>
      </c>
      <c r="Q7462" s="13">
        <f t="shared" si="193"/>
        <v>7128</v>
      </c>
      <c r="R7462" s="14">
        <v>-244.44444444445818</v>
      </c>
      <c r="S7462">
        <v>24.345414334923834</v>
      </c>
    </row>
    <row r="7463" spans="16:19" x14ac:dyDescent="0.25">
      <c r="P7463" s="13">
        <v>118.81666666666119</v>
      </c>
      <c r="Q7463" s="13">
        <f t="shared" si="193"/>
        <v>7129</v>
      </c>
      <c r="R7463" s="14">
        <v>-256.66666666668107</v>
      </c>
      <c r="S7463">
        <v>23.689553986756664</v>
      </c>
    </row>
    <row r="7464" spans="16:19" x14ac:dyDescent="0.25">
      <c r="P7464" s="13">
        <v>118.83333333332786</v>
      </c>
      <c r="Q7464" s="13">
        <f t="shared" si="193"/>
        <v>7130</v>
      </c>
      <c r="R7464" s="14">
        <v>-268.88888888890403</v>
      </c>
      <c r="S7464">
        <v>23.113117457748842</v>
      </c>
    </row>
    <row r="7465" spans="16:19" x14ac:dyDescent="0.25">
      <c r="P7465" s="13">
        <v>118.84999999999452</v>
      </c>
      <c r="Q7465" s="13">
        <f t="shared" si="193"/>
        <v>7131</v>
      </c>
      <c r="R7465" s="14">
        <v>-281.11111111112689</v>
      </c>
      <c r="S7465">
        <v>22.871454715658029</v>
      </c>
    </row>
    <row r="7466" spans="16:19" x14ac:dyDescent="0.25">
      <c r="P7466" s="13">
        <v>118.86666666666119</v>
      </c>
      <c r="Q7466" s="13">
        <f t="shared" si="193"/>
        <v>7132</v>
      </c>
      <c r="R7466" s="14">
        <v>-293.33333333334986</v>
      </c>
      <c r="S7466">
        <v>22.803148848774743</v>
      </c>
    </row>
    <row r="7467" spans="16:19" x14ac:dyDescent="0.25">
      <c r="P7467" s="13">
        <v>118.88333333332785</v>
      </c>
      <c r="Q7467" s="13">
        <f t="shared" si="193"/>
        <v>7133</v>
      </c>
      <c r="R7467" s="14">
        <v>-293.33333333334986</v>
      </c>
      <c r="S7467">
        <v>22.958557860767293</v>
      </c>
    </row>
    <row r="7468" spans="16:19" x14ac:dyDescent="0.25">
      <c r="P7468" s="13">
        <v>118.89999999999452</v>
      </c>
      <c r="Q7468" s="13">
        <f t="shared" si="193"/>
        <v>7134</v>
      </c>
      <c r="R7468" s="14">
        <v>-293.33333333334986</v>
      </c>
      <c r="S7468">
        <v>23.48106497465281</v>
      </c>
    </row>
    <row r="7469" spans="16:19" x14ac:dyDescent="0.25">
      <c r="P7469" s="13">
        <v>118.91666666666119</v>
      </c>
      <c r="Q7469" s="13">
        <f t="shared" si="193"/>
        <v>7135</v>
      </c>
      <c r="R7469" s="14">
        <v>-293.33333333334986</v>
      </c>
      <c r="S7469">
        <v>23.913741752089827</v>
      </c>
    </row>
    <row r="7470" spans="16:19" x14ac:dyDescent="0.25">
      <c r="P7470" s="13">
        <v>118.93333333332785</v>
      </c>
      <c r="Q7470" s="13">
        <f t="shared" si="193"/>
        <v>7136</v>
      </c>
      <c r="R7470" s="14">
        <v>-293.33333333334986</v>
      </c>
      <c r="S7470">
        <v>24.491494309444249</v>
      </c>
    </row>
    <row r="7471" spans="16:19" x14ac:dyDescent="0.25">
      <c r="P7471" s="13">
        <v>118.94999999999452</v>
      </c>
      <c r="Q7471" s="13">
        <f t="shared" si="193"/>
        <v>7137</v>
      </c>
      <c r="R7471" s="14">
        <v>-293.33333333334986</v>
      </c>
      <c r="S7471">
        <v>25.185617239720603</v>
      </c>
    </row>
    <row r="7472" spans="16:19" x14ac:dyDescent="0.25">
      <c r="P7472" s="13">
        <v>118.96666666666118</v>
      </c>
      <c r="Q7472" s="13">
        <f t="shared" si="193"/>
        <v>7138</v>
      </c>
      <c r="R7472" s="14">
        <v>-305.55555555557271</v>
      </c>
      <c r="S7472">
        <v>25.426797996767171</v>
      </c>
    </row>
    <row r="7473" spans="16:19" x14ac:dyDescent="0.25">
      <c r="P7473" s="13">
        <v>118.98333333332785</v>
      </c>
      <c r="Q7473" s="13">
        <f t="shared" si="193"/>
        <v>7139</v>
      </c>
      <c r="R7473" s="14">
        <v>-317.77777777779568</v>
      </c>
      <c r="S7473">
        <v>25.903004263882067</v>
      </c>
    </row>
    <row r="7474" spans="16:19" x14ac:dyDescent="0.25">
      <c r="P7474" s="13">
        <v>118.99999999999451</v>
      </c>
      <c r="Q7474" s="13">
        <f t="shared" si="193"/>
        <v>7140</v>
      </c>
      <c r="R7474" s="14">
        <v>-330.00000000001859</v>
      </c>
      <c r="S7474">
        <v>26.322039241369382</v>
      </c>
    </row>
    <row r="7475" spans="16:19" x14ac:dyDescent="0.25">
      <c r="P7475" s="13">
        <v>119.01666666666118</v>
      </c>
      <c r="Q7475" s="13">
        <f t="shared" si="193"/>
        <v>7141</v>
      </c>
      <c r="R7475" s="14">
        <v>-342.2222222222415</v>
      </c>
      <c r="S7475">
        <v>26.72495098954958</v>
      </c>
    </row>
    <row r="7476" spans="16:19" x14ac:dyDescent="0.25">
      <c r="P7476" s="13">
        <v>119.03333333332785</v>
      </c>
      <c r="Q7476" s="13">
        <f t="shared" si="193"/>
        <v>7142</v>
      </c>
      <c r="R7476" s="14">
        <v>-342.2222222222415</v>
      </c>
      <c r="S7476">
        <v>27.052612101247284</v>
      </c>
    </row>
    <row r="7477" spans="16:19" x14ac:dyDescent="0.25">
      <c r="P7477" s="13">
        <v>119.04999999999451</v>
      </c>
      <c r="Q7477" s="13">
        <f t="shared" si="193"/>
        <v>7143</v>
      </c>
      <c r="R7477" s="14">
        <v>-342.2222222222415</v>
      </c>
      <c r="S7477">
        <v>27.162783378170147</v>
      </c>
    </row>
    <row r="7478" spans="16:19" x14ac:dyDescent="0.25">
      <c r="P7478" s="13">
        <v>119.06666666666118</v>
      </c>
      <c r="Q7478" s="13">
        <f t="shared" si="193"/>
        <v>7144</v>
      </c>
      <c r="R7478" s="14">
        <v>-342.2222222222415</v>
      </c>
      <c r="S7478">
        <v>27.215590350125243</v>
      </c>
    </row>
    <row r="7479" spans="16:19" x14ac:dyDescent="0.25">
      <c r="P7479" s="13">
        <v>119.08333333332784</v>
      </c>
      <c r="Q7479" s="13">
        <f t="shared" si="193"/>
        <v>7145</v>
      </c>
      <c r="R7479" s="14">
        <v>-342.2222222222415</v>
      </c>
      <c r="S7479">
        <v>26.748050929673717</v>
      </c>
    </row>
    <row r="7480" spans="16:19" x14ac:dyDescent="0.25">
      <c r="P7480" s="13">
        <v>119.09999999999451</v>
      </c>
      <c r="Q7480" s="13">
        <f t="shared" si="193"/>
        <v>7146</v>
      </c>
      <c r="R7480" s="14">
        <v>-354.44444444446441</v>
      </c>
      <c r="S7480">
        <v>26.3823277005249</v>
      </c>
    </row>
    <row r="7481" spans="16:19" x14ac:dyDescent="0.25">
      <c r="P7481" s="13">
        <v>119.11666666666117</v>
      </c>
      <c r="Q7481" s="13">
        <f t="shared" si="193"/>
        <v>7147</v>
      </c>
      <c r="R7481" s="14">
        <v>-354.44444444446441</v>
      </c>
      <c r="S7481">
        <v>25.860109177622025</v>
      </c>
    </row>
    <row r="7482" spans="16:19" x14ac:dyDescent="0.25">
      <c r="P7482" s="13">
        <v>119.13333333332784</v>
      </c>
      <c r="Q7482" s="13">
        <f t="shared" si="193"/>
        <v>7148</v>
      </c>
      <c r="R7482" s="14">
        <v>-342.2222222222415</v>
      </c>
      <c r="S7482">
        <v>25.193052662325112</v>
      </c>
    </row>
    <row r="7483" spans="16:19" x14ac:dyDescent="0.25">
      <c r="P7483" s="13">
        <v>119.14999999999451</v>
      </c>
      <c r="Q7483" s="13">
        <f t="shared" si="193"/>
        <v>7149</v>
      </c>
      <c r="R7483" s="14">
        <v>-330.00000000001859</v>
      </c>
      <c r="S7483">
        <v>24.776892561505168</v>
      </c>
    </row>
    <row r="7484" spans="16:19" x14ac:dyDescent="0.25">
      <c r="P7484" s="13">
        <v>119.16666666666117</v>
      </c>
      <c r="Q7484" s="13">
        <f t="shared" si="193"/>
        <v>7150</v>
      </c>
      <c r="R7484" s="14">
        <v>-317.77777777779568</v>
      </c>
      <c r="S7484">
        <v>24.315257670651668</v>
      </c>
    </row>
    <row r="7485" spans="16:19" x14ac:dyDescent="0.25">
      <c r="P7485" s="13">
        <v>119.18333333332784</v>
      </c>
      <c r="Q7485" s="13">
        <f t="shared" si="193"/>
        <v>7151</v>
      </c>
      <c r="R7485" s="14">
        <v>-317.77777777779568</v>
      </c>
      <c r="S7485">
        <v>24.196223690110571</v>
      </c>
    </row>
    <row r="7486" spans="16:19" x14ac:dyDescent="0.25">
      <c r="P7486" s="13">
        <v>119.1999999999945</v>
      </c>
      <c r="Q7486" s="13">
        <f t="shared" si="193"/>
        <v>7152</v>
      </c>
      <c r="R7486" s="14">
        <v>-305.55555555557277</v>
      </c>
      <c r="S7486">
        <v>24.526793375971355</v>
      </c>
    </row>
    <row r="7487" spans="16:19" x14ac:dyDescent="0.25">
      <c r="P7487" s="13">
        <v>119.21666666666117</v>
      </c>
      <c r="Q7487" s="13">
        <f t="shared" si="193"/>
        <v>7153</v>
      </c>
      <c r="R7487" s="14">
        <v>-305.55555555557277</v>
      </c>
      <c r="S7487">
        <v>24.940623740380136</v>
      </c>
    </row>
    <row r="7488" spans="16:19" x14ac:dyDescent="0.25">
      <c r="P7488" s="13">
        <v>119.23333333332783</v>
      </c>
      <c r="Q7488" s="13">
        <f t="shared" si="193"/>
        <v>7154</v>
      </c>
      <c r="R7488" s="14">
        <v>-305.55555555557277</v>
      </c>
      <c r="S7488">
        <v>25.381947678077299</v>
      </c>
    </row>
    <row r="7489" spans="16:19" x14ac:dyDescent="0.25">
      <c r="P7489" s="13">
        <v>119.2499999999945</v>
      </c>
      <c r="Q7489" s="13">
        <f t="shared" si="193"/>
        <v>7155</v>
      </c>
      <c r="R7489" s="14">
        <v>-305.55555555557277</v>
      </c>
      <c r="S7489">
        <v>25.103183225474705</v>
      </c>
    </row>
    <row r="7490" spans="16:19" x14ac:dyDescent="0.25">
      <c r="P7490" s="13">
        <v>119.26666666666117</v>
      </c>
      <c r="Q7490" s="13">
        <f t="shared" si="193"/>
        <v>7156</v>
      </c>
      <c r="R7490" s="14">
        <v>-305.55555555557277</v>
      </c>
      <c r="S7490">
        <v>24.874514220294966</v>
      </c>
    </row>
    <row r="7491" spans="16:19" x14ac:dyDescent="0.25">
      <c r="P7491" s="13">
        <v>119.28333333332783</v>
      </c>
      <c r="Q7491" s="13">
        <f t="shared" si="193"/>
        <v>7157</v>
      </c>
      <c r="R7491" s="14">
        <v>-293.33333333334991</v>
      </c>
      <c r="S7491">
        <v>24.972851562580921</v>
      </c>
    </row>
    <row r="7492" spans="16:19" x14ac:dyDescent="0.25">
      <c r="P7492" s="13">
        <v>119.2999999999945</v>
      </c>
      <c r="Q7492" s="13">
        <f t="shared" si="193"/>
        <v>7158</v>
      </c>
      <c r="R7492" s="14">
        <v>-281.111111111127</v>
      </c>
      <c r="S7492">
        <v>25.466729470428028</v>
      </c>
    </row>
    <row r="7493" spans="16:19" x14ac:dyDescent="0.25">
      <c r="P7493" s="13">
        <v>119.31666666666116</v>
      </c>
      <c r="Q7493" s="13">
        <f t="shared" ref="Q7493:Q7556" si="194">ROUND(P7493*60,0)</f>
        <v>7159</v>
      </c>
      <c r="R7493" s="14">
        <v>-268.88888888890409</v>
      </c>
      <c r="S7493">
        <v>26.003940796465209</v>
      </c>
    </row>
    <row r="7494" spans="16:19" x14ac:dyDescent="0.25">
      <c r="P7494" s="13">
        <v>119.33333333332783</v>
      </c>
      <c r="Q7494" s="13">
        <f t="shared" si="194"/>
        <v>7160</v>
      </c>
      <c r="R7494" s="14">
        <v>-256.66666666668118</v>
      </c>
      <c r="S7494">
        <v>26.769819075538649</v>
      </c>
    </row>
    <row r="7495" spans="16:19" x14ac:dyDescent="0.25">
      <c r="P7495" s="13">
        <v>119.34999999999449</v>
      </c>
      <c r="Q7495" s="13">
        <f t="shared" si="194"/>
        <v>7161</v>
      </c>
      <c r="R7495" s="14">
        <v>-256.66666666668118</v>
      </c>
      <c r="S7495">
        <v>27.007567470608631</v>
      </c>
    </row>
    <row r="7496" spans="16:19" x14ac:dyDescent="0.25">
      <c r="P7496" s="13">
        <v>119.36666666666116</v>
      </c>
      <c r="Q7496" s="13">
        <f t="shared" si="194"/>
        <v>7162</v>
      </c>
      <c r="R7496" s="14">
        <v>-244.4444444444583</v>
      </c>
      <c r="S7496">
        <v>27.021576534718676</v>
      </c>
    </row>
    <row r="7497" spans="16:19" x14ac:dyDescent="0.25">
      <c r="P7497" s="13">
        <v>119.38333333332783</v>
      </c>
      <c r="Q7497" s="13">
        <f t="shared" si="194"/>
        <v>7163</v>
      </c>
      <c r="R7497" s="14">
        <v>-232.22222222223536</v>
      </c>
      <c r="S7497">
        <v>26.536715527059947</v>
      </c>
    </row>
    <row r="7498" spans="16:19" x14ac:dyDescent="0.25">
      <c r="P7498" s="13">
        <v>119.39999999999449</v>
      </c>
      <c r="Q7498" s="13">
        <f t="shared" si="194"/>
        <v>7164</v>
      </c>
      <c r="R7498" s="14">
        <v>-220.00000000001245</v>
      </c>
      <c r="S7498">
        <v>25.997506067269871</v>
      </c>
    </row>
    <row r="7499" spans="16:19" x14ac:dyDescent="0.25">
      <c r="P7499" s="13">
        <v>119.41666666666116</v>
      </c>
      <c r="Q7499" s="13">
        <f t="shared" si="194"/>
        <v>7165</v>
      </c>
      <c r="R7499" s="14">
        <v>-207.77777777778954</v>
      </c>
      <c r="S7499">
        <v>25.531079696885737</v>
      </c>
    </row>
    <row r="7500" spans="16:19" x14ac:dyDescent="0.25">
      <c r="P7500" s="13">
        <v>119.43333333332782</v>
      </c>
      <c r="Q7500" s="13">
        <f t="shared" si="194"/>
        <v>7166</v>
      </c>
      <c r="R7500" s="14">
        <v>-207.77777777778954</v>
      </c>
      <c r="S7500">
        <v>25.167916074181711</v>
      </c>
    </row>
    <row r="7501" spans="16:19" x14ac:dyDescent="0.25">
      <c r="P7501" s="13">
        <v>119.44999999999449</v>
      </c>
      <c r="Q7501" s="13">
        <f t="shared" si="194"/>
        <v>7167</v>
      </c>
      <c r="R7501" s="14">
        <v>-195.55555555556663</v>
      </c>
      <c r="S7501">
        <v>25.038833787737801</v>
      </c>
    </row>
    <row r="7502" spans="16:19" x14ac:dyDescent="0.25">
      <c r="P7502" s="13">
        <v>119.46666666666115</v>
      </c>
      <c r="Q7502" s="13">
        <f t="shared" si="194"/>
        <v>7168</v>
      </c>
      <c r="R7502" s="14">
        <v>-183.33333333334372</v>
      </c>
      <c r="S7502">
        <v>24.675083101181752</v>
      </c>
    </row>
    <row r="7503" spans="16:19" x14ac:dyDescent="0.25">
      <c r="P7503" s="13">
        <v>119.48333333332782</v>
      </c>
      <c r="Q7503" s="13">
        <f t="shared" si="194"/>
        <v>7169</v>
      </c>
      <c r="R7503" s="14">
        <v>-171.11111111112081</v>
      </c>
      <c r="S7503">
        <v>23.692566879328666</v>
      </c>
    </row>
    <row r="7504" spans="16:19" x14ac:dyDescent="0.25">
      <c r="P7504" s="13">
        <v>119.49999999999449</v>
      </c>
      <c r="Q7504" s="13">
        <f t="shared" si="194"/>
        <v>7170</v>
      </c>
      <c r="R7504" s="14">
        <v>-158.8888888888979</v>
      </c>
      <c r="S7504">
        <v>23.170156160309332</v>
      </c>
    </row>
    <row r="7505" spans="16:19" x14ac:dyDescent="0.25">
      <c r="P7505" s="13">
        <v>119.51666666666115</v>
      </c>
      <c r="Q7505" s="13">
        <f t="shared" si="194"/>
        <v>7171</v>
      </c>
      <c r="R7505" s="14">
        <v>-146.66666666667498</v>
      </c>
      <c r="S7505">
        <v>22.569875201570625</v>
      </c>
    </row>
    <row r="7506" spans="16:19" x14ac:dyDescent="0.25">
      <c r="P7506" s="13">
        <v>119.53333333332782</v>
      </c>
      <c r="Q7506" s="13">
        <f t="shared" si="194"/>
        <v>7172</v>
      </c>
      <c r="R7506" s="14">
        <v>-134.44444444445207</v>
      </c>
      <c r="S7506">
        <v>22.551690045097526</v>
      </c>
    </row>
    <row r="7507" spans="16:19" x14ac:dyDescent="0.25">
      <c r="P7507" s="13">
        <v>119.54999999999448</v>
      </c>
      <c r="Q7507" s="13">
        <f t="shared" si="194"/>
        <v>7173</v>
      </c>
      <c r="R7507" s="14">
        <v>-122.22222222222916</v>
      </c>
      <c r="S7507">
        <v>22.69802901341658</v>
      </c>
    </row>
    <row r="7508" spans="16:19" x14ac:dyDescent="0.25">
      <c r="P7508" s="13">
        <v>119.56666666666115</v>
      </c>
      <c r="Q7508" s="13">
        <f t="shared" si="194"/>
        <v>7174</v>
      </c>
      <c r="R7508" s="14">
        <v>-110.00000000000624</v>
      </c>
      <c r="S7508">
        <v>22.925285347993089</v>
      </c>
    </row>
    <row r="7509" spans="16:19" x14ac:dyDescent="0.25">
      <c r="P7509" s="13">
        <v>119.58333333332781</v>
      </c>
      <c r="Q7509" s="13">
        <f t="shared" si="194"/>
        <v>7175</v>
      </c>
      <c r="R7509" s="14">
        <v>-97.777777777783328</v>
      </c>
      <c r="S7509">
        <v>23.004184335525398</v>
      </c>
    </row>
    <row r="7510" spans="16:19" x14ac:dyDescent="0.25">
      <c r="P7510" s="13">
        <v>119.59999999999448</v>
      </c>
      <c r="Q7510" s="13">
        <f t="shared" si="194"/>
        <v>7176</v>
      </c>
      <c r="R7510" s="14">
        <v>-85.555555555560403</v>
      </c>
      <c r="S7510">
        <v>22.543693590689958</v>
      </c>
    </row>
    <row r="7511" spans="16:19" x14ac:dyDescent="0.25">
      <c r="P7511" s="13">
        <v>119.61666666666115</v>
      </c>
      <c r="Q7511" s="13">
        <f t="shared" si="194"/>
        <v>7177</v>
      </c>
      <c r="R7511" s="14">
        <v>-73.333333333337492</v>
      </c>
      <c r="S7511">
        <v>22.205875998571781</v>
      </c>
    </row>
    <row r="7512" spans="16:19" x14ac:dyDescent="0.25">
      <c r="P7512" s="13">
        <v>119.63333333332781</v>
      </c>
      <c r="Q7512" s="13">
        <f t="shared" si="194"/>
        <v>7178</v>
      </c>
      <c r="R7512" s="14">
        <v>-73.333333333337492</v>
      </c>
      <c r="S7512">
        <v>21.805553135373852</v>
      </c>
    </row>
    <row r="7513" spans="16:19" x14ac:dyDescent="0.25">
      <c r="P7513" s="13">
        <v>119.64999999999448</v>
      </c>
      <c r="Q7513" s="13">
        <f t="shared" si="194"/>
        <v>7179</v>
      </c>
      <c r="R7513" s="14">
        <v>-73.333333333337492</v>
      </c>
      <c r="S7513">
        <v>21.257674511045156</v>
      </c>
    </row>
    <row r="7514" spans="16:19" x14ac:dyDescent="0.25">
      <c r="P7514" s="13">
        <v>119.66666666666114</v>
      </c>
      <c r="Q7514" s="13">
        <f t="shared" si="194"/>
        <v>7180</v>
      </c>
      <c r="R7514" s="14">
        <v>-73.333333333337492</v>
      </c>
      <c r="S7514">
        <v>21.220880118728417</v>
      </c>
    </row>
    <row r="7515" spans="16:19" x14ac:dyDescent="0.25">
      <c r="P7515" s="13">
        <v>119.68333333332781</v>
      </c>
      <c r="Q7515" s="13">
        <f t="shared" si="194"/>
        <v>7181</v>
      </c>
      <c r="R7515" s="14">
        <v>-73.333333333337492</v>
      </c>
      <c r="S7515">
        <v>20.87256980051129</v>
      </c>
    </row>
    <row r="7516" spans="16:19" x14ac:dyDescent="0.25">
      <c r="P7516" s="13">
        <v>119.69999999999447</v>
      </c>
      <c r="Q7516" s="13">
        <f t="shared" si="194"/>
        <v>7182</v>
      </c>
      <c r="R7516" s="14">
        <v>-73.333333333337492</v>
      </c>
      <c r="S7516">
        <v>19.810710369782996</v>
      </c>
    </row>
    <row r="7517" spans="16:19" x14ac:dyDescent="0.25">
      <c r="P7517" s="13">
        <v>119.71666666666114</v>
      </c>
      <c r="Q7517" s="13">
        <f t="shared" si="194"/>
        <v>7183</v>
      </c>
      <c r="R7517" s="14">
        <v>-61.111111111114589</v>
      </c>
      <c r="S7517">
        <v>18.953047535884139</v>
      </c>
    </row>
    <row r="7518" spans="16:19" x14ac:dyDescent="0.25">
      <c r="P7518" s="13">
        <v>119.73333333332781</v>
      </c>
      <c r="Q7518" s="13">
        <f t="shared" si="194"/>
        <v>7184</v>
      </c>
      <c r="R7518" s="14">
        <v>-48.888888888891664</v>
      </c>
      <c r="S7518">
        <v>18.153669397531381</v>
      </c>
    </row>
    <row r="7519" spans="16:19" x14ac:dyDescent="0.25">
      <c r="P7519" s="13">
        <v>119.74999999999447</v>
      </c>
      <c r="Q7519" s="13">
        <f t="shared" si="194"/>
        <v>7185</v>
      </c>
      <c r="R7519" s="14">
        <v>-36.666666666668746</v>
      </c>
      <c r="S7519">
        <v>16.882879257890043</v>
      </c>
    </row>
    <row r="7520" spans="16:19" x14ac:dyDescent="0.25">
      <c r="P7520" s="13">
        <v>119.76666666666114</v>
      </c>
      <c r="Q7520" s="13">
        <f t="shared" si="194"/>
        <v>7186</v>
      </c>
      <c r="R7520" s="14">
        <v>-24.444444444445832</v>
      </c>
      <c r="S7520">
        <v>15.023296174081826</v>
      </c>
    </row>
    <row r="7521" spans="16:19" x14ac:dyDescent="0.25">
      <c r="P7521" s="13">
        <v>119.7833333333278</v>
      </c>
      <c r="Q7521" s="13">
        <f t="shared" si="194"/>
        <v>7187</v>
      </c>
      <c r="R7521" s="14">
        <v>-24.444444444445832</v>
      </c>
      <c r="S7521">
        <v>13.64019996059875</v>
      </c>
    </row>
    <row r="7522" spans="16:19" x14ac:dyDescent="0.25">
      <c r="P7522" s="13">
        <v>119.79999999999447</v>
      </c>
      <c r="Q7522" s="13">
        <f t="shared" si="194"/>
        <v>7188</v>
      </c>
      <c r="R7522" s="14">
        <v>-24.444444444445832</v>
      </c>
      <c r="S7522">
        <v>12.315388875686589</v>
      </c>
    </row>
    <row r="7523" spans="16:19" x14ac:dyDescent="0.25">
      <c r="P7523" s="13">
        <v>119.81666666666113</v>
      </c>
      <c r="Q7523" s="13">
        <f t="shared" si="194"/>
        <v>7189</v>
      </c>
      <c r="R7523" s="14">
        <v>-24.444444444445832</v>
      </c>
      <c r="S7523">
        <v>10.973901590785372</v>
      </c>
    </row>
    <row r="7524" spans="16:19" x14ac:dyDescent="0.25">
      <c r="P7524" s="13">
        <v>119.8333333333278</v>
      </c>
      <c r="Q7524" s="13">
        <f t="shared" si="194"/>
        <v>7190</v>
      </c>
      <c r="R7524" s="14">
        <v>-24.444444444445832</v>
      </c>
      <c r="S7524">
        <v>9.6274798073352557</v>
      </c>
    </row>
    <row r="7525" spans="16:19" x14ac:dyDescent="0.25">
      <c r="P7525" s="13">
        <v>119.84999999999447</v>
      </c>
      <c r="Q7525" s="13">
        <f t="shared" si="194"/>
        <v>7191</v>
      </c>
      <c r="R7525" s="14">
        <v>-12.222222222222916</v>
      </c>
      <c r="S7525">
        <v>8.4074616448353723</v>
      </c>
    </row>
    <row r="7526" spans="16:19" x14ac:dyDescent="0.25">
      <c r="P7526" s="13">
        <v>119.86666666666113</v>
      </c>
      <c r="Q7526" s="13">
        <f t="shared" si="194"/>
        <v>7192</v>
      </c>
      <c r="R7526" s="14">
        <v>-12.222222222222916</v>
      </c>
      <c r="S7526">
        <v>7.4654700643634726</v>
      </c>
    </row>
    <row r="7527" spans="16:19" x14ac:dyDescent="0.25">
      <c r="P7527" s="13">
        <v>119.8833333333278</v>
      </c>
      <c r="Q7527" s="13">
        <f t="shared" si="194"/>
        <v>7193</v>
      </c>
      <c r="R7527" s="14">
        <v>-12.222222222222916</v>
      </c>
      <c r="S7527">
        <v>6.8061790706311065</v>
      </c>
    </row>
    <row r="7528" spans="16:19" x14ac:dyDescent="0.25">
      <c r="P7528" s="13">
        <v>119.89999999999446</v>
      </c>
      <c r="Q7528" s="13">
        <f t="shared" si="194"/>
        <v>7194</v>
      </c>
      <c r="R7528" s="14">
        <v>-12.222222222222916</v>
      </c>
      <c r="S7528">
        <v>5.710141286597529</v>
      </c>
    </row>
    <row r="7529" spans="16:19" x14ac:dyDescent="0.25">
      <c r="P7529" s="13">
        <v>119.91666666666113</v>
      </c>
      <c r="Q7529" s="13">
        <f t="shared" si="194"/>
        <v>7195</v>
      </c>
      <c r="R7529" s="14">
        <v>-12.222222222222916</v>
      </c>
      <c r="S7529">
        <v>4.4856780526787112</v>
      </c>
    </row>
    <row r="7530" spans="16:19" x14ac:dyDescent="0.25">
      <c r="P7530" s="13">
        <v>119.93333333332779</v>
      </c>
      <c r="Q7530" s="13">
        <f t="shared" si="194"/>
        <v>7196</v>
      </c>
      <c r="R7530" s="14">
        <v>0</v>
      </c>
      <c r="S7530">
        <v>3.4493797030587512</v>
      </c>
    </row>
    <row r="7531" spans="16:19" x14ac:dyDescent="0.25">
      <c r="P7531" s="13">
        <v>119.94999999999446</v>
      </c>
      <c r="Q7531" s="13">
        <f t="shared" si="194"/>
        <v>7197</v>
      </c>
      <c r="R7531" s="14">
        <v>0</v>
      </c>
      <c r="S7531">
        <v>2.7391871026045922</v>
      </c>
    </row>
    <row r="7532" spans="16:19" x14ac:dyDescent="0.25">
      <c r="P7532" s="13">
        <v>119.96666666666113</v>
      </c>
      <c r="Q7532" s="13">
        <f t="shared" si="194"/>
        <v>7198</v>
      </c>
      <c r="R7532" s="14">
        <v>0</v>
      </c>
      <c r="S7532">
        <v>2.0238062881316385</v>
      </c>
    </row>
    <row r="7533" spans="16:19" x14ac:dyDescent="0.25">
      <c r="P7533" s="13">
        <v>119.98333333332779</v>
      </c>
      <c r="Q7533" s="13">
        <f t="shared" si="194"/>
        <v>7199</v>
      </c>
      <c r="R7533" s="14">
        <v>0</v>
      </c>
      <c r="S7533">
        <v>1.5635903525471095</v>
      </c>
    </row>
    <row r="7534" spans="16:19" x14ac:dyDescent="0.25">
      <c r="P7534" s="13">
        <v>119.99999999999446</v>
      </c>
      <c r="Q7534" s="13">
        <f t="shared" si="194"/>
        <v>7200</v>
      </c>
      <c r="R7534" s="14">
        <v>0</v>
      </c>
      <c r="S7534">
        <v>1.0813002576147868</v>
      </c>
    </row>
    <row r="7535" spans="16:19" x14ac:dyDescent="0.25">
      <c r="P7535" s="13">
        <v>120.01666666666112</v>
      </c>
      <c r="Q7535" s="13">
        <f t="shared" si="194"/>
        <v>7201</v>
      </c>
      <c r="R7535" s="14">
        <v>0</v>
      </c>
      <c r="S7535">
        <v>0.83845975600154898</v>
      </c>
    </row>
    <row r="7536" spans="16:19" x14ac:dyDescent="0.25">
      <c r="P7536" s="13">
        <v>120.03333333332779</v>
      </c>
      <c r="Q7536" s="13">
        <f t="shared" si="194"/>
        <v>7202</v>
      </c>
      <c r="R7536" s="14">
        <v>0</v>
      </c>
      <c r="S7536">
        <v>0.6143969373573428</v>
      </c>
    </row>
    <row r="7537" spans="16:19" x14ac:dyDescent="0.25">
      <c r="P7537" s="13">
        <v>120.04999999999445</v>
      </c>
      <c r="Q7537" s="13">
        <f t="shared" si="194"/>
        <v>7203</v>
      </c>
      <c r="R7537" s="14">
        <v>0</v>
      </c>
      <c r="S7537">
        <v>0.36098007892671963</v>
      </c>
    </row>
    <row r="7538" spans="16:19" x14ac:dyDescent="0.25">
      <c r="P7538" s="13">
        <v>120.06666666666112</v>
      </c>
      <c r="Q7538" s="13">
        <f t="shared" si="194"/>
        <v>7204</v>
      </c>
      <c r="R7538" s="14">
        <v>0</v>
      </c>
      <c r="S7538">
        <v>0.14573223009398839</v>
      </c>
    </row>
    <row r="7539" spans="16:19" x14ac:dyDescent="0.25">
      <c r="P7539" s="13">
        <v>120.08333333332779</v>
      </c>
      <c r="Q7539" s="13">
        <f t="shared" si="194"/>
        <v>7205</v>
      </c>
      <c r="R7539" s="14">
        <v>0</v>
      </c>
      <c r="S7539">
        <v>0.11889490911052279</v>
      </c>
    </row>
    <row r="7540" spans="16:19" x14ac:dyDescent="0.25">
      <c r="P7540" s="13">
        <v>120.09999999999445</v>
      </c>
      <c r="Q7540" s="13">
        <f t="shared" si="194"/>
        <v>7206</v>
      </c>
      <c r="R7540" s="14">
        <v>0</v>
      </c>
      <c r="S7540">
        <v>0.10497457964749253</v>
      </c>
    </row>
    <row r="7541" spans="16:19" x14ac:dyDescent="0.25">
      <c r="P7541" s="13">
        <v>120.11666666666112</v>
      </c>
      <c r="Q7541" s="13">
        <f t="shared" si="194"/>
        <v>7207</v>
      </c>
      <c r="R7541" s="14">
        <v>0</v>
      </c>
      <c r="S7541">
        <v>9.8964739814805511E-2</v>
      </c>
    </row>
    <row r="7542" spans="16:19" x14ac:dyDescent="0.25">
      <c r="P7542" s="13">
        <v>120.13333333332778</v>
      </c>
      <c r="Q7542" s="13">
        <f t="shared" si="194"/>
        <v>7208</v>
      </c>
      <c r="R7542" s="14">
        <v>0</v>
      </c>
      <c r="S7542">
        <v>7.8616167500493966E-2</v>
      </c>
    </row>
    <row r="7543" spans="16:19" x14ac:dyDescent="0.25">
      <c r="P7543" s="13">
        <v>120.14999999999445</v>
      </c>
      <c r="Q7543" s="13">
        <f t="shared" si="194"/>
        <v>7209</v>
      </c>
      <c r="R7543" s="14">
        <v>0</v>
      </c>
      <c r="S7543">
        <v>0.16320742572509345</v>
      </c>
    </row>
    <row r="7544" spans="16:19" x14ac:dyDescent="0.25">
      <c r="P7544" s="13">
        <v>120.16666666666111</v>
      </c>
      <c r="Q7544" s="13">
        <f t="shared" si="194"/>
        <v>7210</v>
      </c>
      <c r="R7544" s="14">
        <v>0</v>
      </c>
      <c r="S7544">
        <v>0.17917441182678642</v>
      </c>
    </row>
    <row r="7545" spans="16:19" x14ac:dyDescent="0.25">
      <c r="P7545" s="13">
        <v>120.18333333332778</v>
      </c>
      <c r="Q7545" s="13">
        <f t="shared" si="194"/>
        <v>7211</v>
      </c>
      <c r="R7545" s="14">
        <v>0</v>
      </c>
      <c r="S7545">
        <v>0.25712817657106807</v>
      </c>
    </row>
    <row r="7546" spans="16:19" x14ac:dyDescent="0.25">
      <c r="P7546" s="13">
        <v>120.19999999999445</v>
      </c>
      <c r="Q7546" s="13">
        <f t="shared" si="194"/>
        <v>7212</v>
      </c>
      <c r="R7546" s="14">
        <v>0</v>
      </c>
      <c r="S7546">
        <v>0.50526256068927833</v>
      </c>
    </row>
    <row r="7547" spans="16:19" x14ac:dyDescent="0.25">
      <c r="P7547" s="13">
        <v>120.21666666666111</v>
      </c>
      <c r="Q7547" s="13">
        <f t="shared" si="194"/>
        <v>7213</v>
      </c>
      <c r="R7547" s="14">
        <v>0</v>
      </c>
      <c r="S7547">
        <v>0.76087406554282666</v>
      </c>
    </row>
    <row r="7548" spans="16:19" x14ac:dyDescent="0.25">
      <c r="P7548" s="13">
        <v>120.23333333332778</v>
      </c>
      <c r="Q7548" s="13">
        <f t="shared" si="194"/>
        <v>7214</v>
      </c>
      <c r="R7548" s="14">
        <v>0</v>
      </c>
      <c r="S7548">
        <v>1.2787504386848405</v>
      </c>
    </row>
    <row r="7549" spans="16:19" x14ac:dyDescent="0.25">
      <c r="P7549" s="13">
        <v>120.24999999999444</v>
      </c>
      <c r="Q7549" s="13">
        <f t="shared" si="194"/>
        <v>7215</v>
      </c>
      <c r="R7549" s="14">
        <v>0</v>
      </c>
      <c r="S7549">
        <v>1.7594205934503635</v>
      </c>
    </row>
    <row r="7550" spans="16:19" x14ac:dyDescent="0.25">
      <c r="P7550" s="13">
        <v>120.26666666666111</v>
      </c>
      <c r="Q7550" s="13">
        <f t="shared" si="194"/>
        <v>7216</v>
      </c>
      <c r="R7550" s="14">
        <v>0</v>
      </c>
      <c r="S7550">
        <v>2.1702116373667448</v>
      </c>
    </row>
    <row r="7551" spans="16:19" x14ac:dyDescent="0.25">
      <c r="P7551" s="13">
        <v>120.28333333332777</v>
      </c>
      <c r="Q7551" s="13">
        <f t="shared" si="194"/>
        <v>7217</v>
      </c>
      <c r="R7551" s="14">
        <v>0</v>
      </c>
      <c r="S7551">
        <v>2.7527330448196281</v>
      </c>
    </row>
    <row r="7552" spans="16:19" x14ac:dyDescent="0.25">
      <c r="P7552" s="13">
        <v>120.29999999999444</v>
      </c>
      <c r="Q7552" s="13">
        <f t="shared" si="194"/>
        <v>7218</v>
      </c>
      <c r="R7552" s="14">
        <v>0</v>
      </c>
      <c r="S7552">
        <v>3.3842435094705401</v>
      </c>
    </row>
    <row r="7553" spans="16:19" x14ac:dyDescent="0.25">
      <c r="P7553" s="13">
        <v>120.31666666666111</v>
      </c>
      <c r="Q7553" s="13">
        <f t="shared" si="194"/>
        <v>7219</v>
      </c>
      <c r="R7553" s="14">
        <v>0</v>
      </c>
      <c r="S7553">
        <v>4.1143027394275098</v>
      </c>
    </row>
    <row r="7554" spans="16:19" x14ac:dyDescent="0.25">
      <c r="P7554" s="13">
        <v>120.33333333332777</v>
      </c>
      <c r="Q7554" s="13">
        <f t="shared" si="194"/>
        <v>7220</v>
      </c>
      <c r="R7554" s="14">
        <v>0</v>
      </c>
      <c r="S7554">
        <v>4.8945755592011864</v>
      </c>
    </row>
    <row r="7555" spans="16:19" x14ac:dyDescent="0.25">
      <c r="P7555" s="13">
        <v>120.34999999999444</v>
      </c>
      <c r="Q7555" s="13">
        <f t="shared" si="194"/>
        <v>7221</v>
      </c>
      <c r="R7555" s="14">
        <v>0</v>
      </c>
      <c r="S7555">
        <v>5.7918486933807447</v>
      </c>
    </row>
    <row r="7556" spans="16:19" x14ac:dyDescent="0.25">
      <c r="P7556" s="13">
        <v>120.3666666666611</v>
      </c>
      <c r="Q7556" s="13">
        <f t="shared" si="194"/>
        <v>7222</v>
      </c>
      <c r="R7556" s="14">
        <v>0</v>
      </c>
      <c r="S7556">
        <v>6.5036875624029857</v>
      </c>
    </row>
    <row r="7557" spans="16:19" x14ac:dyDescent="0.25">
      <c r="P7557" s="13">
        <v>120.38333333332777</v>
      </c>
      <c r="Q7557" s="13">
        <f t="shared" ref="Q7557:Q7620" si="195">ROUND(P7557*60,0)</f>
        <v>7223</v>
      </c>
      <c r="R7557" s="14">
        <v>0</v>
      </c>
      <c r="S7557">
        <v>6.7269533600071272</v>
      </c>
    </row>
    <row r="7558" spans="16:19" x14ac:dyDescent="0.25">
      <c r="P7558" s="13">
        <v>120.39999999999444</v>
      </c>
      <c r="Q7558" s="13">
        <f t="shared" si="195"/>
        <v>7224</v>
      </c>
      <c r="R7558" s="14">
        <v>0</v>
      </c>
      <c r="S7558">
        <v>7.2651643396440146</v>
      </c>
    </row>
    <row r="7559" spans="16:19" x14ac:dyDescent="0.25">
      <c r="P7559" s="13">
        <v>120.4166666666611</v>
      </c>
      <c r="Q7559" s="13">
        <f t="shared" si="195"/>
        <v>7225</v>
      </c>
      <c r="R7559" s="14">
        <v>0</v>
      </c>
      <c r="S7559">
        <v>7.6695728670323762</v>
      </c>
    </row>
    <row r="7560" spans="16:19" x14ac:dyDescent="0.25">
      <c r="P7560" s="13">
        <v>120.43333333332777</v>
      </c>
      <c r="Q7560" s="13">
        <f t="shared" si="195"/>
        <v>7226</v>
      </c>
      <c r="R7560" s="14">
        <v>0</v>
      </c>
      <c r="S7560">
        <v>8.4437072190360354</v>
      </c>
    </row>
    <row r="7561" spans="16:19" x14ac:dyDescent="0.25">
      <c r="P7561" s="13">
        <v>120.44999999999443</v>
      </c>
      <c r="Q7561" s="13">
        <f t="shared" si="195"/>
        <v>7227</v>
      </c>
      <c r="R7561" s="14">
        <v>0</v>
      </c>
      <c r="S7561">
        <v>9.2461231856315873</v>
      </c>
    </row>
    <row r="7562" spans="16:19" x14ac:dyDescent="0.25">
      <c r="P7562" s="13">
        <v>120.4666666666611</v>
      </c>
      <c r="Q7562" s="13">
        <f t="shared" si="195"/>
        <v>7228</v>
      </c>
      <c r="R7562" s="14">
        <v>0</v>
      </c>
      <c r="S7562">
        <v>9.5002917977830741</v>
      </c>
    </row>
    <row r="7563" spans="16:19" x14ac:dyDescent="0.25">
      <c r="P7563" s="13">
        <v>120.48333333332776</v>
      </c>
      <c r="Q7563" s="13">
        <f t="shared" si="195"/>
        <v>7229</v>
      </c>
      <c r="R7563" s="14">
        <v>0</v>
      </c>
      <c r="S7563">
        <v>9.6455128173077114</v>
      </c>
    </row>
    <row r="7564" spans="16:19" x14ac:dyDescent="0.25">
      <c r="P7564" s="13">
        <v>120.49999999999443</v>
      </c>
      <c r="Q7564" s="13">
        <f t="shared" si="195"/>
        <v>7230</v>
      </c>
      <c r="R7564" s="14">
        <v>0</v>
      </c>
      <c r="S7564">
        <v>9.7548472152778682</v>
      </c>
    </row>
    <row r="7565" spans="16:19" x14ac:dyDescent="0.25">
      <c r="P7565" s="13">
        <v>120.5166666666611</v>
      </c>
      <c r="Q7565" s="13">
        <f t="shared" si="195"/>
        <v>7231</v>
      </c>
      <c r="R7565" s="14">
        <v>0</v>
      </c>
      <c r="S7565">
        <v>9.5915941289919875</v>
      </c>
    </row>
    <row r="7566" spans="16:19" x14ac:dyDescent="0.25">
      <c r="P7566" s="13">
        <v>120.53333333332776</v>
      </c>
      <c r="Q7566" s="13">
        <f t="shared" si="195"/>
        <v>7232</v>
      </c>
      <c r="R7566" s="14">
        <v>0</v>
      </c>
      <c r="S7566">
        <v>9.4170787433005589</v>
      </c>
    </row>
    <row r="7567" spans="16:19" x14ac:dyDescent="0.25">
      <c r="P7567" s="13">
        <v>120.54999999999443</v>
      </c>
      <c r="Q7567" s="13">
        <f t="shared" si="195"/>
        <v>7233</v>
      </c>
      <c r="R7567" s="14">
        <v>0</v>
      </c>
      <c r="S7567">
        <v>9.5564603286203056</v>
      </c>
    </row>
    <row r="7568" spans="16:19" x14ac:dyDescent="0.25">
      <c r="P7568" s="13">
        <v>120.56666666666109</v>
      </c>
      <c r="Q7568" s="13">
        <f t="shared" si="195"/>
        <v>7234</v>
      </c>
      <c r="R7568" s="14">
        <v>0</v>
      </c>
      <c r="S7568">
        <v>9.9055622345428436</v>
      </c>
    </row>
    <row r="7569" spans="16:19" x14ac:dyDescent="0.25">
      <c r="P7569" s="13">
        <v>120.58333333332776</v>
      </c>
      <c r="Q7569" s="13">
        <f t="shared" si="195"/>
        <v>7235</v>
      </c>
      <c r="R7569" s="14">
        <v>0</v>
      </c>
      <c r="S7569">
        <v>10.100349063561799</v>
      </c>
    </row>
    <row r="7570" spans="16:19" x14ac:dyDescent="0.25">
      <c r="P7570" s="13">
        <v>120.59999999999442</v>
      </c>
      <c r="Q7570" s="13">
        <f t="shared" si="195"/>
        <v>7236</v>
      </c>
      <c r="R7570" s="14">
        <v>0</v>
      </c>
      <c r="S7570">
        <v>10.244476311048151</v>
      </c>
    </row>
    <row r="7571" spans="16:19" x14ac:dyDescent="0.25">
      <c r="P7571" s="13">
        <v>120.61666666666109</v>
      </c>
      <c r="Q7571" s="13">
        <f t="shared" si="195"/>
        <v>7237</v>
      </c>
      <c r="R7571" s="14">
        <v>0</v>
      </c>
      <c r="S7571">
        <v>10.202758713159497</v>
      </c>
    </row>
    <row r="7572" spans="16:19" x14ac:dyDescent="0.25">
      <c r="P7572" s="13">
        <v>120.63333333332776</v>
      </c>
      <c r="Q7572" s="13">
        <f t="shared" si="195"/>
        <v>7238</v>
      </c>
      <c r="R7572" s="14">
        <v>0</v>
      </c>
      <c r="S7572">
        <v>10.243857267486481</v>
      </c>
    </row>
    <row r="7573" spans="16:19" x14ac:dyDescent="0.25">
      <c r="P7573" s="13">
        <v>120.64999999999442</v>
      </c>
      <c r="Q7573" s="13">
        <f t="shared" si="195"/>
        <v>7239</v>
      </c>
      <c r="R7573" s="14">
        <v>0</v>
      </c>
      <c r="S7573">
        <v>10.825850045597345</v>
      </c>
    </row>
    <row r="7574" spans="16:19" x14ac:dyDescent="0.25">
      <c r="P7574" s="13">
        <v>120.66666666666109</v>
      </c>
      <c r="Q7574" s="13">
        <f t="shared" si="195"/>
        <v>7240</v>
      </c>
      <c r="R7574" s="14">
        <v>0</v>
      </c>
      <c r="S7574">
        <v>11.408283091122469</v>
      </c>
    </row>
    <row r="7575" spans="16:19" x14ac:dyDescent="0.25">
      <c r="P7575" s="13">
        <v>120.68333333332775</v>
      </c>
      <c r="Q7575" s="13">
        <f t="shared" si="195"/>
        <v>7241</v>
      </c>
      <c r="R7575" s="14">
        <v>0</v>
      </c>
      <c r="S7575">
        <v>11.861386609822853</v>
      </c>
    </row>
    <row r="7576" spans="16:19" x14ac:dyDescent="0.25">
      <c r="P7576" s="13">
        <v>120.69999999999442</v>
      </c>
      <c r="Q7576" s="13">
        <f t="shared" si="195"/>
        <v>7242</v>
      </c>
      <c r="R7576" s="14">
        <v>0</v>
      </c>
      <c r="S7576">
        <v>12.400950832680396</v>
      </c>
    </row>
    <row r="7577" spans="16:19" x14ac:dyDescent="0.25">
      <c r="P7577" s="13">
        <v>120.71666666666108</v>
      </c>
      <c r="Q7577" s="13">
        <f t="shared" si="195"/>
        <v>7243</v>
      </c>
      <c r="R7577" s="14">
        <v>0</v>
      </c>
      <c r="S7577">
        <v>12.583695837071318</v>
      </c>
    </row>
    <row r="7578" spans="16:19" x14ac:dyDescent="0.25">
      <c r="P7578" s="13">
        <v>120.73333333332775</v>
      </c>
      <c r="Q7578" s="13">
        <f t="shared" si="195"/>
        <v>7244</v>
      </c>
      <c r="R7578" s="14">
        <v>0</v>
      </c>
      <c r="S7578">
        <v>12.414532936077455</v>
      </c>
    </row>
    <row r="7579" spans="16:19" x14ac:dyDescent="0.25">
      <c r="P7579" s="13">
        <v>120.74999999999442</v>
      </c>
      <c r="Q7579" s="13">
        <f t="shared" si="195"/>
        <v>7245</v>
      </c>
      <c r="R7579" s="14">
        <v>0</v>
      </c>
      <c r="S7579">
        <v>12.421394128729297</v>
      </c>
    </row>
    <row r="7580" spans="16:19" x14ac:dyDescent="0.25">
      <c r="P7580" s="13">
        <v>120.76666666666108</v>
      </c>
      <c r="Q7580" s="13">
        <f t="shared" si="195"/>
        <v>7246</v>
      </c>
      <c r="R7580" s="14">
        <v>0</v>
      </c>
      <c r="S7580">
        <v>12.527230723582013</v>
      </c>
    </row>
    <row r="7581" spans="16:19" x14ac:dyDescent="0.25">
      <c r="P7581" s="13">
        <v>120.78333333332775</v>
      </c>
      <c r="Q7581" s="13">
        <f t="shared" si="195"/>
        <v>7247</v>
      </c>
      <c r="R7581" s="14">
        <v>0</v>
      </c>
      <c r="S7581">
        <v>12.377020601754612</v>
      </c>
    </row>
    <row r="7582" spans="16:19" x14ac:dyDescent="0.25">
      <c r="P7582" s="13">
        <v>120.79999999999441</v>
      </c>
      <c r="Q7582" s="13">
        <f t="shared" si="195"/>
        <v>7248</v>
      </c>
      <c r="R7582" s="14">
        <v>0</v>
      </c>
      <c r="S7582">
        <v>11.938875139021865</v>
      </c>
    </row>
    <row r="7583" spans="16:19" x14ac:dyDescent="0.25">
      <c r="P7583" s="13">
        <v>120.81666666666108</v>
      </c>
      <c r="Q7583" s="13">
        <f t="shared" si="195"/>
        <v>7249</v>
      </c>
      <c r="R7583" s="14">
        <v>0</v>
      </c>
      <c r="S7583">
        <v>11.811005943993683</v>
      </c>
    </row>
    <row r="7584" spans="16:19" x14ac:dyDescent="0.25">
      <c r="P7584" s="13">
        <v>120.83333333332774</v>
      </c>
      <c r="Q7584" s="13">
        <f t="shared" si="195"/>
        <v>7250</v>
      </c>
      <c r="R7584" s="14">
        <v>0</v>
      </c>
      <c r="S7584">
        <v>11.489494875402615</v>
      </c>
    </row>
    <row r="7585" spans="16:19" x14ac:dyDescent="0.25">
      <c r="P7585" s="13">
        <v>120.84999999999441</v>
      </c>
      <c r="Q7585" s="13">
        <f t="shared" si="195"/>
        <v>7251</v>
      </c>
      <c r="R7585" s="14">
        <v>0</v>
      </c>
      <c r="S7585">
        <v>11.173141046603154</v>
      </c>
    </row>
    <row r="7586" spans="16:19" x14ac:dyDescent="0.25">
      <c r="P7586" s="13">
        <v>120.86666666666108</v>
      </c>
      <c r="Q7586" s="13">
        <f t="shared" si="195"/>
        <v>7252</v>
      </c>
      <c r="R7586" s="14">
        <v>0</v>
      </c>
      <c r="S7586">
        <v>11.071469060002485</v>
      </c>
    </row>
    <row r="7587" spans="16:19" x14ac:dyDescent="0.25">
      <c r="P7587" s="13">
        <v>120.88333333332774</v>
      </c>
      <c r="Q7587" s="13">
        <f t="shared" si="195"/>
        <v>7253</v>
      </c>
      <c r="R7587" s="14">
        <v>0</v>
      </c>
      <c r="S7587">
        <v>10.947677827545951</v>
      </c>
    </row>
    <row r="7588" spans="16:19" x14ac:dyDescent="0.25">
      <c r="P7588" s="13">
        <v>120.89999999999441</v>
      </c>
      <c r="Q7588" s="13">
        <f t="shared" si="195"/>
        <v>7254</v>
      </c>
      <c r="R7588" s="14">
        <v>0</v>
      </c>
      <c r="S7588">
        <v>11.78070100930797</v>
      </c>
    </row>
    <row r="7589" spans="16:19" x14ac:dyDescent="0.25">
      <c r="P7589" s="13">
        <v>120.91666666666107</v>
      </c>
      <c r="Q7589" s="13">
        <f t="shared" si="195"/>
        <v>7255</v>
      </c>
      <c r="R7589" s="14">
        <v>0</v>
      </c>
      <c r="S7589">
        <v>12.377435000210225</v>
      </c>
    </row>
    <row r="7590" spans="16:19" x14ac:dyDescent="0.25">
      <c r="P7590" s="13">
        <v>120.93333333332774</v>
      </c>
      <c r="Q7590" s="13">
        <f t="shared" si="195"/>
        <v>7256</v>
      </c>
      <c r="R7590" s="14">
        <v>0</v>
      </c>
      <c r="S7590">
        <v>12.972756226400712</v>
      </c>
    </row>
    <row r="7591" spans="16:19" x14ac:dyDescent="0.25">
      <c r="P7591" s="13">
        <v>120.9499999999944</v>
      </c>
      <c r="Q7591" s="13">
        <f t="shared" si="195"/>
        <v>7257</v>
      </c>
      <c r="R7591" s="14">
        <v>0</v>
      </c>
      <c r="S7591">
        <v>13.717165121524291</v>
      </c>
    </row>
    <row r="7592" spans="16:19" x14ac:dyDescent="0.25">
      <c r="P7592" s="13">
        <v>120.96666666666107</v>
      </c>
      <c r="Q7592" s="13">
        <f t="shared" si="195"/>
        <v>7258</v>
      </c>
      <c r="R7592" s="14">
        <v>0</v>
      </c>
      <c r="S7592">
        <v>14.456144039283256</v>
      </c>
    </row>
    <row r="7593" spans="16:19" x14ac:dyDescent="0.25">
      <c r="P7593" s="13">
        <v>120.98333333332774</v>
      </c>
      <c r="Q7593" s="13">
        <f t="shared" si="195"/>
        <v>7259</v>
      </c>
      <c r="R7593" s="14">
        <v>0</v>
      </c>
      <c r="S7593">
        <v>15.73047903637385</v>
      </c>
    </row>
    <row r="7594" spans="16:19" x14ac:dyDescent="0.25">
      <c r="P7594" s="13">
        <v>120.9999999999944</v>
      </c>
      <c r="Q7594" s="13">
        <f t="shared" si="195"/>
        <v>7260</v>
      </c>
      <c r="R7594" s="14">
        <v>0</v>
      </c>
      <c r="S7594">
        <v>16.624297301967975</v>
      </c>
    </row>
    <row r="7595" spans="16:19" x14ac:dyDescent="0.25">
      <c r="P7595" s="13">
        <v>121.01666666666107</v>
      </c>
      <c r="Q7595" s="13">
        <f t="shared" si="195"/>
        <v>7261</v>
      </c>
      <c r="R7595" s="14">
        <v>0</v>
      </c>
      <c r="S7595">
        <v>17.404364708207506</v>
      </c>
    </row>
    <row r="7596" spans="16:19" x14ac:dyDescent="0.25">
      <c r="P7596" s="13">
        <v>121.03333333332773</v>
      </c>
      <c r="Q7596" s="13">
        <f t="shared" si="195"/>
        <v>7262</v>
      </c>
      <c r="R7596" s="14">
        <v>0</v>
      </c>
      <c r="S7596">
        <v>17.734812104391221</v>
      </c>
    </row>
    <row r="7597" spans="16:19" x14ac:dyDescent="0.25">
      <c r="P7597" s="13">
        <v>121.0499999999944</v>
      </c>
      <c r="Q7597" s="13">
        <f t="shared" si="195"/>
        <v>7263</v>
      </c>
      <c r="R7597" s="14">
        <v>0</v>
      </c>
      <c r="S7597">
        <v>17.774947841513224</v>
      </c>
    </row>
    <row r="7598" spans="16:19" x14ac:dyDescent="0.25">
      <c r="P7598" s="13">
        <v>121.06666666666106</v>
      </c>
      <c r="Q7598" s="13">
        <f t="shared" si="195"/>
        <v>7264</v>
      </c>
      <c r="R7598" s="14">
        <v>0</v>
      </c>
      <c r="S7598">
        <v>17.872404515148837</v>
      </c>
    </row>
    <row r="7599" spans="16:19" x14ac:dyDescent="0.25">
      <c r="P7599" s="13">
        <v>121.08333333332773</v>
      </c>
      <c r="Q7599" s="13">
        <f t="shared" si="195"/>
        <v>7265</v>
      </c>
      <c r="R7599" s="14">
        <v>0</v>
      </c>
      <c r="S7599">
        <v>17.422675974563013</v>
      </c>
    </row>
    <row r="7600" spans="16:19" x14ac:dyDescent="0.25">
      <c r="P7600" s="13">
        <v>121.0999999999944</v>
      </c>
      <c r="Q7600" s="13">
        <f t="shared" si="195"/>
        <v>7266</v>
      </c>
      <c r="R7600" s="14">
        <v>0</v>
      </c>
      <c r="S7600">
        <v>17.740681208097246</v>
      </c>
    </row>
    <row r="7601" spans="16:19" x14ac:dyDescent="0.25">
      <c r="P7601" s="13">
        <v>121.11666666666106</v>
      </c>
      <c r="Q7601" s="13">
        <f t="shared" si="195"/>
        <v>7267</v>
      </c>
      <c r="R7601" s="14">
        <v>0</v>
      </c>
      <c r="S7601">
        <v>18.002317689853239</v>
      </c>
    </row>
    <row r="7602" spans="16:19" x14ac:dyDescent="0.25">
      <c r="P7602" s="13">
        <v>121.13333333332773</v>
      </c>
      <c r="Q7602" s="13">
        <f t="shared" si="195"/>
        <v>7268</v>
      </c>
      <c r="R7602" s="14">
        <v>0</v>
      </c>
      <c r="S7602">
        <v>17.731560754978826</v>
      </c>
    </row>
    <row r="7603" spans="16:19" x14ac:dyDescent="0.25">
      <c r="P7603" s="13">
        <v>121.14999999999439</v>
      </c>
      <c r="Q7603" s="13">
        <f t="shared" si="195"/>
        <v>7269</v>
      </c>
      <c r="R7603" s="14">
        <v>0</v>
      </c>
      <c r="S7603">
        <v>17.643070368630308</v>
      </c>
    </row>
    <row r="7604" spans="16:19" x14ac:dyDescent="0.25">
      <c r="P7604" s="13">
        <v>121.16666666666106</v>
      </c>
      <c r="Q7604" s="13">
        <f t="shared" si="195"/>
        <v>7270</v>
      </c>
      <c r="R7604" s="14">
        <v>0</v>
      </c>
      <c r="S7604">
        <v>17.344534014605465</v>
      </c>
    </row>
    <row r="7605" spans="16:19" x14ac:dyDescent="0.25">
      <c r="P7605" s="13">
        <v>121.18333333332772</v>
      </c>
      <c r="Q7605" s="13">
        <f t="shared" si="195"/>
        <v>7271</v>
      </c>
      <c r="R7605" s="14">
        <v>0</v>
      </c>
      <c r="S7605">
        <v>17.183119138203647</v>
      </c>
    </row>
    <row r="7606" spans="16:19" x14ac:dyDescent="0.25">
      <c r="P7606" s="13">
        <v>121.19999999999439</v>
      </c>
      <c r="Q7606" s="13">
        <f t="shared" si="195"/>
        <v>7272</v>
      </c>
      <c r="R7606" s="14">
        <v>0</v>
      </c>
      <c r="S7606">
        <v>17.074708599949428</v>
      </c>
    </row>
    <row r="7607" spans="16:19" x14ac:dyDescent="0.25">
      <c r="P7607" s="13">
        <v>121.21666666666106</v>
      </c>
      <c r="Q7607" s="13">
        <f t="shared" si="195"/>
        <v>7273</v>
      </c>
      <c r="R7607" s="14">
        <v>0</v>
      </c>
      <c r="S7607">
        <v>17.289665012891309</v>
      </c>
    </row>
    <row r="7608" spans="16:19" x14ac:dyDescent="0.25">
      <c r="P7608" s="13">
        <v>121.23333333332772</v>
      </c>
      <c r="Q7608" s="13">
        <f t="shared" si="195"/>
        <v>7274</v>
      </c>
      <c r="R7608" s="14">
        <v>0</v>
      </c>
      <c r="S7608">
        <v>17.523334110626777</v>
      </c>
    </row>
    <row r="7609" spans="16:19" x14ac:dyDescent="0.25">
      <c r="P7609" s="13">
        <v>121.24999999999439</v>
      </c>
      <c r="Q7609" s="13">
        <f t="shared" si="195"/>
        <v>7275</v>
      </c>
      <c r="R7609" s="14">
        <v>0</v>
      </c>
      <c r="S7609">
        <v>17.640954676674287</v>
      </c>
    </row>
    <row r="7610" spans="16:19" x14ac:dyDescent="0.25">
      <c r="P7610" s="13">
        <v>121.26666666666105</v>
      </c>
      <c r="Q7610" s="13">
        <f t="shared" si="195"/>
        <v>7276</v>
      </c>
      <c r="R7610" s="14">
        <v>0</v>
      </c>
      <c r="S7610">
        <v>17.721262133020659</v>
      </c>
    </row>
    <row r="7611" spans="16:19" x14ac:dyDescent="0.25">
      <c r="P7611" s="13">
        <v>121.28333333332772</v>
      </c>
      <c r="Q7611" s="13">
        <f t="shared" si="195"/>
        <v>7277</v>
      </c>
      <c r="R7611" s="14">
        <v>0</v>
      </c>
      <c r="S7611">
        <v>17.328308061452642</v>
      </c>
    </row>
    <row r="7612" spans="16:19" x14ac:dyDescent="0.25">
      <c r="P7612" s="13">
        <v>121.29999999999438</v>
      </c>
      <c r="Q7612" s="13">
        <f t="shared" si="195"/>
        <v>7278</v>
      </c>
      <c r="R7612" s="14">
        <v>0</v>
      </c>
      <c r="S7612">
        <v>16.639223939976244</v>
      </c>
    </row>
    <row r="7613" spans="16:19" x14ac:dyDescent="0.25">
      <c r="P7613" s="13">
        <v>121.31666666666105</v>
      </c>
      <c r="Q7613" s="13">
        <f t="shared" si="195"/>
        <v>7279</v>
      </c>
      <c r="R7613" s="14">
        <v>0</v>
      </c>
      <c r="S7613">
        <v>16.102467816439308</v>
      </c>
    </row>
    <row r="7614" spans="16:19" x14ac:dyDescent="0.25">
      <c r="P7614" s="13">
        <v>121.33333333332772</v>
      </c>
      <c r="Q7614" s="13">
        <f t="shared" si="195"/>
        <v>7280</v>
      </c>
      <c r="R7614" s="14">
        <v>0</v>
      </c>
      <c r="S7614">
        <v>15.276441071575036</v>
      </c>
    </row>
    <row r="7615" spans="16:19" x14ac:dyDescent="0.25">
      <c r="P7615" s="13">
        <v>121.34999999999438</v>
      </c>
      <c r="Q7615" s="13">
        <f t="shared" si="195"/>
        <v>7281</v>
      </c>
      <c r="R7615" s="14">
        <v>0</v>
      </c>
      <c r="S7615">
        <v>14.568137407143983</v>
      </c>
    </row>
    <row r="7616" spans="16:19" x14ac:dyDescent="0.25">
      <c r="P7616" s="13">
        <v>121.36666666666105</v>
      </c>
      <c r="Q7616" s="13">
        <f t="shared" si="195"/>
        <v>7282</v>
      </c>
      <c r="R7616" s="14">
        <v>0</v>
      </c>
      <c r="S7616">
        <v>13.832020487548974</v>
      </c>
    </row>
    <row r="7617" spans="16:19" x14ac:dyDescent="0.25">
      <c r="P7617" s="13">
        <v>121.38333333332771</v>
      </c>
      <c r="Q7617" s="13">
        <f t="shared" si="195"/>
        <v>7283</v>
      </c>
      <c r="R7617" s="14">
        <v>0</v>
      </c>
      <c r="S7617">
        <v>12.733175078672241</v>
      </c>
    </row>
    <row r="7618" spans="16:19" x14ac:dyDescent="0.25">
      <c r="P7618" s="13">
        <v>121.39999999999438</v>
      </c>
      <c r="Q7618" s="13">
        <f t="shared" si="195"/>
        <v>7284</v>
      </c>
      <c r="R7618" s="14">
        <v>0</v>
      </c>
      <c r="S7618">
        <v>11.332145276047518</v>
      </c>
    </row>
    <row r="7619" spans="16:19" x14ac:dyDescent="0.25">
      <c r="P7619" s="13">
        <v>121.41666666666104</v>
      </c>
      <c r="Q7619" s="13">
        <f t="shared" si="195"/>
        <v>7285</v>
      </c>
      <c r="R7619" s="14">
        <v>0</v>
      </c>
      <c r="S7619">
        <v>9.7498033004072884</v>
      </c>
    </row>
    <row r="7620" spans="16:19" x14ac:dyDescent="0.25">
      <c r="P7620" s="13">
        <v>121.43333333332771</v>
      </c>
      <c r="Q7620" s="13">
        <f t="shared" si="195"/>
        <v>7286</v>
      </c>
      <c r="R7620" s="14">
        <v>0</v>
      </c>
      <c r="S7620">
        <v>8.6539699971529487</v>
      </c>
    </row>
    <row r="7621" spans="16:19" x14ac:dyDescent="0.25">
      <c r="P7621" s="13">
        <v>121.44999999999438</v>
      </c>
      <c r="Q7621" s="13">
        <f t="shared" ref="Q7621:Q7684" si="196">ROUND(P7621*60,0)</f>
        <v>7287</v>
      </c>
      <c r="R7621" s="14">
        <v>0</v>
      </c>
      <c r="S7621">
        <v>7.7452651399809538</v>
      </c>
    </row>
    <row r="7622" spans="16:19" x14ac:dyDescent="0.25">
      <c r="P7622" s="13">
        <v>121.46666666666104</v>
      </c>
      <c r="Q7622" s="13">
        <f t="shared" si="196"/>
        <v>7288</v>
      </c>
      <c r="R7622" s="14">
        <v>0</v>
      </c>
      <c r="S7622">
        <v>7.1038104134598612</v>
      </c>
    </row>
    <row r="7623" spans="16:19" x14ac:dyDescent="0.25">
      <c r="P7623" s="13">
        <v>121.48333333332771</v>
      </c>
      <c r="Q7623" s="13">
        <f t="shared" si="196"/>
        <v>7289</v>
      </c>
      <c r="R7623" s="14">
        <v>0</v>
      </c>
      <c r="S7623">
        <v>6.5793007504917131</v>
      </c>
    </row>
    <row r="7624" spans="16:19" x14ac:dyDescent="0.25">
      <c r="P7624" s="13">
        <v>121.49999999999437</v>
      </c>
      <c r="Q7624" s="13">
        <f t="shared" si="196"/>
        <v>7290</v>
      </c>
      <c r="R7624" s="14">
        <v>0</v>
      </c>
      <c r="S7624">
        <v>5.9767132502886957</v>
      </c>
    </row>
    <row r="7625" spans="16:19" x14ac:dyDescent="0.25">
      <c r="P7625" s="13">
        <v>121.51666666666104</v>
      </c>
      <c r="Q7625" s="13">
        <f t="shared" si="196"/>
        <v>7291</v>
      </c>
      <c r="R7625" s="14">
        <v>0</v>
      </c>
      <c r="S7625">
        <v>5.461047042151959</v>
      </c>
    </row>
    <row r="7626" spans="16:19" x14ac:dyDescent="0.25">
      <c r="P7626" s="13">
        <v>121.5333333333277</v>
      </c>
      <c r="Q7626" s="13">
        <f t="shared" si="196"/>
        <v>7292</v>
      </c>
      <c r="R7626" s="14">
        <v>-12.222222222222916</v>
      </c>
      <c r="S7626">
        <v>5.0016558132843469</v>
      </c>
    </row>
    <row r="7627" spans="16:19" x14ac:dyDescent="0.25">
      <c r="P7627" s="13">
        <v>121.54999999999437</v>
      </c>
      <c r="Q7627" s="13">
        <f t="shared" si="196"/>
        <v>7293</v>
      </c>
      <c r="R7627" s="14">
        <v>-24.444444444445832</v>
      </c>
      <c r="S7627">
        <v>4.3996118401864317</v>
      </c>
    </row>
    <row r="7628" spans="16:19" x14ac:dyDescent="0.25">
      <c r="P7628" s="13">
        <v>121.56666666666104</v>
      </c>
      <c r="Q7628" s="13">
        <f t="shared" si="196"/>
        <v>7294</v>
      </c>
      <c r="R7628" s="14">
        <v>-36.666666666668746</v>
      </c>
      <c r="S7628">
        <v>3.9756178312959545</v>
      </c>
    </row>
    <row r="7629" spans="16:19" x14ac:dyDescent="0.25">
      <c r="P7629" s="13">
        <v>121.5833333333277</v>
      </c>
      <c r="Q7629" s="13">
        <f t="shared" si="196"/>
        <v>7295</v>
      </c>
      <c r="R7629" s="14">
        <v>-48.888888888891664</v>
      </c>
      <c r="S7629">
        <v>3.6412639717970725</v>
      </c>
    </row>
    <row r="7630" spans="16:19" x14ac:dyDescent="0.25">
      <c r="P7630" s="13">
        <v>121.59999999999437</v>
      </c>
      <c r="Q7630" s="13">
        <f t="shared" si="196"/>
        <v>7296</v>
      </c>
      <c r="R7630" s="14">
        <v>-61.111111111114589</v>
      </c>
      <c r="S7630">
        <v>3.5938558380474452</v>
      </c>
    </row>
    <row r="7631" spans="16:19" x14ac:dyDescent="0.25">
      <c r="P7631" s="13">
        <v>121.61666666666103</v>
      </c>
      <c r="Q7631" s="13">
        <f t="shared" si="196"/>
        <v>7297</v>
      </c>
      <c r="R7631" s="14">
        <v>-73.333333333337492</v>
      </c>
      <c r="S7631">
        <v>3.702570994766218</v>
      </c>
    </row>
    <row r="7632" spans="16:19" x14ac:dyDescent="0.25">
      <c r="P7632" s="13">
        <v>121.6333333333277</v>
      </c>
      <c r="Q7632" s="13">
        <f t="shared" si="196"/>
        <v>7298</v>
      </c>
      <c r="R7632" s="14">
        <v>-85.555555555560417</v>
      </c>
      <c r="S7632">
        <v>3.7114116886240471</v>
      </c>
    </row>
    <row r="7633" spans="16:19" x14ac:dyDescent="0.25">
      <c r="P7633" s="13">
        <v>121.64999999999436</v>
      </c>
      <c r="Q7633" s="13">
        <f t="shared" si="196"/>
        <v>7299</v>
      </c>
      <c r="R7633" s="14">
        <v>-97.777777777783328</v>
      </c>
      <c r="S7633">
        <v>3.655388176106722</v>
      </c>
    </row>
    <row r="7634" spans="16:19" x14ac:dyDescent="0.25">
      <c r="P7634" s="13">
        <v>121.66666666666103</v>
      </c>
      <c r="Q7634" s="13">
        <f t="shared" si="196"/>
        <v>7300</v>
      </c>
      <c r="R7634" s="14">
        <v>-110.00000000000624</v>
      </c>
      <c r="S7634">
        <v>3.598654913167127</v>
      </c>
    </row>
    <row r="7635" spans="16:19" x14ac:dyDescent="0.25">
      <c r="P7635" s="13">
        <v>121.6833333333277</v>
      </c>
      <c r="Q7635" s="13">
        <f t="shared" si="196"/>
        <v>7301</v>
      </c>
      <c r="R7635" s="14">
        <v>-122.22222222222915</v>
      </c>
      <c r="S7635">
        <v>3.6920113427432062</v>
      </c>
    </row>
    <row r="7636" spans="16:19" x14ac:dyDescent="0.25">
      <c r="P7636" s="13">
        <v>121.69999999999436</v>
      </c>
      <c r="Q7636" s="13">
        <f t="shared" si="196"/>
        <v>7302</v>
      </c>
      <c r="R7636" s="14">
        <v>-134.44444444445205</v>
      </c>
      <c r="S7636">
        <v>3.9069140213964242</v>
      </c>
    </row>
    <row r="7637" spans="16:19" x14ac:dyDescent="0.25">
      <c r="P7637" s="13">
        <v>121.71666666666103</v>
      </c>
      <c r="Q7637" s="13">
        <f t="shared" si="196"/>
        <v>7303</v>
      </c>
      <c r="R7637" s="14">
        <v>-146.66666666667496</v>
      </c>
      <c r="S7637">
        <v>3.9587904105548146</v>
      </c>
    </row>
    <row r="7638" spans="16:19" x14ac:dyDescent="0.25">
      <c r="P7638" s="13">
        <v>121.73333333332769</v>
      </c>
      <c r="Q7638" s="13">
        <f t="shared" si="196"/>
        <v>7304</v>
      </c>
      <c r="R7638" s="14">
        <v>-158.88888888889787</v>
      </c>
      <c r="S7638">
        <v>4.1588953555226587</v>
      </c>
    </row>
    <row r="7639" spans="16:19" x14ac:dyDescent="0.25">
      <c r="P7639" s="13">
        <v>121.74999999999436</v>
      </c>
      <c r="Q7639" s="13">
        <f t="shared" si="196"/>
        <v>7305</v>
      </c>
      <c r="R7639" s="14">
        <v>-171.11111111112078</v>
      </c>
      <c r="S7639">
        <v>4.2788230279325443</v>
      </c>
    </row>
    <row r="7640" spans="16:19" x14ac:dyDescent="0.25">
      <c r="P7640" s="13">
        <v>121.76666666666102</v>
      </c>
      <c r="Q7640" s="13">
        <f t="shared" si="196"/>
        <v>7306</v>
      </c>
      <c r="R7640" s="14">
        <v>-183.33333333334372</v>
      </c>
      <c r="S7640">
        <v>4.2439856543094114</v>
      </c>
    </row>
    <row r="7641" spans="16:19" x14ac:dyDescent="0.25">
      <c r="P7641" s="13">
        <v>121.78333333332769</v>
      </c>
      <c r="Q7641" s="13">
        <f t="shared" si="196"/>
        <v>7307</v>
      </c>
      <c r="R7641" s="14">
        <v>-195.5555555555666</v>
      </c>
      <c r="S7641">
        <v>3.9989570695049959</v>
      </c>
    </row>
    <row r="7642" spans="16:19" x14ac:dyDescent="0.25">
      <c r="P7642" s="13">
        <v>121.79999999999436</v>
      </c>
      <c r="Q7642" s="13">
        <f t="shared" si="196"/>
        <v>7308</v>
      </c>
      <c r="R7642" s="14">
        <v>-207.77777777778954</v>
      </c>
      <c r="S7642">
        <v>4.2640528476131117</v>
      </c>
    </row>
    <row r="7643" spans="16:19" x14ac:dyDescent="0.25">
      <c r="P7643" s="13">
        <v>121.81666666666102</v>
      </c>
      <c r="Q7643" s="13">
        <f t="shared" si="196"/>
        <v>7309</v>
      </c>
      <c r="R7643" s="14">
        <v>-207.77777777778954</v>
      </c>
      <c r="S7643">
        <v>4.6378686895986183</v>
      </c>
    </row>
    <row r="7644" spans="16:19" x14ac:dyDescent="0.25">
      <c r="P7644" s="13">
        <v>121.83333333332769</v>
      </c>
      <c r="Q7644" s="13">
        <f t="shared" si="196"/>
        <v>7310</v>
      </c>
      <c r="R7644" s="14">
        <v>-207.77777777778954</v>
      </c>
      <c r="S7644">
        <v>4.83092908872508</v>
      </c>
    </row>
    <row r="7645" spans="16:19" x14ac:dyDescent="0.25">
      <c r="P7645" s="13">
        <v>121.84999999999435</v>
      </c>
      <c r="Q7645" s="13">
        <f t="shared" si="196"/>
        <v>7311</v>
      </c>
      <c r="R7645" s="14">
        <v>-220.00000000001245</v>
      </c>
      <c r="S7645">
        <v>5.2626463839456141</v>
      </c>
    </row>
    <row r="7646" spans="16:19" x14ac:dyDescent="0.25">
      <c r="P7646" s="13">
        <v>121.86666666666102</v>
      </c>
      <c r="Q7646" s="13">
        <f t="shared" si="196"/>
        <v>7312</v>
      </c>
      <c r="R7646" s="14">
        <v>-232.22222222223536</v>
      </c>
      <c r="S7646">
        <v>5.5107011886345614</v>
      </c>
    </row>
    <row r="7647" spans="16:19" x14ac:dyDescent="0.25">
      <c r="P7647" s="13">
        <v>121.88333333332768</v>
      </c>
      <c r="Q7647" s="13">
        <f t="shared" si="196"/>
        <v>7313</v>
      </c>
      <c r="R7647" s="14">
        <v>-244.44444444445827</v>
      </c>
      <c r="S7647">
        <v>5.9144732385325787</v>
      </c>
    </row>
    <row r="7648" spans="16:19" x14ac:dyDescent="0.25">
      <c r="P7648" s="13">
        <v>121.89999999999435</v>
      </c>
      <c r="Q7648" s="13">
        <f t="shared" si="196"/>
        <v>7314</v>
      </c>
      <c r="R7648" s="14">
        <v>-256.66666666668112</v>
      </c>
      <c r="S7648">
        <v>6.7625732951130653</v>
      </c>
    </row>
    <row r="7649" spans="16:19" x14ac:dyDescent="0.25">
      <c r="P7649" s="13">
        <v>121.91666666666102</v>
      </c>
      <c r="Q7649" s="13">
        <f t="shared" si="196"/>
        <v>7315</v>
      </c>
      <c r="R7649" s="14">
        <v>-268.88888888890403</v>
      </c>
      <c r="S7649">
        <v>7.4867680329418267</v>
      </c>
    </row>
    <row r="7650" spans="16:19" x14ac:dyDescent="0.25">
      <c r="P7650" s="13">
        <v>121.93333333332768</v>
      </c>
      <c r="Q7650" s="13">
        <f t="shared" si="196"/>
        <v>7316</v>
      </c>
      <c r="R7650" s="14">
        <v>-281.11111111112695</v>
      </c>
      <c r="S7650">
        <v>8.1834625122717064</v>
      </c>
    </row>
    <row r="7651" spans="16:19" x14ac:dyDescent="0.25">
      <c r="P7651" s="13">
        <v>121.94999999999435</v>
      </c>
      <c r="Q7651" s="13">
        <f t="shared" si="196"/>
        <v>7317</v>
      </c>
      <c r="R7651" s="14">
        <v>-293.33333333334986</v>
      </c>
      <c r="S7651">
        <v>9.2055430433891221</v>
      </c>
    </row>
    <row r="7652" spans="16:19" x14ac:dyDescent="0.25">
      <c r="P7652" s="13">
        <v>121.96666666666101</v>
      </c>
      <c r="Q7652" s="13">
        <f t="shared" si="196"/>
        <v>7318</v>
      </c>
      <c r="R7652" s="14">
        <v>-305.55555555557277</v>
      </c>
      <c r="S7652">
        <v>10.147730101873529</v>
      </c>
    </row>
    <row r="7653" spans="16:19" x14ac:dyDescent="0.25">
      <c r="P7653" s="13">
        <v>121.98333333332768</v>
      </c>
      <c r="Q7653" s="13">
        <f t="shared" si="196"/>
        <v>7319</v>
      </c>
      <c r="R7653" s="14">
        <v>-317.77777777779568</v>
      </c>
      <c r="S7653">
        <v>10.693270467579868</v>
      </c>
    </row>
    <row r="7654" spans="16:19" x14ac:dyDescent="0.25">
      <c r="P7654" s="13">
        <v>121.99999999999434</v>
      </c>
      <c r="Q7654" s="13">
        <f t="shared" si="196"/>
        <v>7320</v>
      </c>
      <c r="R7654" s="14">
        <v>-330.00000000001859</v>
      </c>
      <c r="S7654">
        <v>11.126254534254956</v>
      </c>
    </row>
    <row r="7655" spans="16:19" x14ac:dyDescent="0.25">
      <c r="P7655" s="13">
        <v>122.01666666666101</v>
      </c>
      <c r="Q7655" s="13">
        <f t="shared" si="196"/>
        <v>7321</v>
      </c>
      <c r="R7655" s="14">
        <v>-342.2222222222415</v>
      </c>
      <c r="S7655">
        <v>11.885202033876249</v>
      </c>
    </row>
    <row r="7656" spans="16:19" x14ac:dyDescent="0.25">
      <c r="P7656" s="13">
        <v>122.03333333332768</v>
      </c>
      <c r="Q7656" s="13">
        <f t="shared" si="196"/>
        <v>7322</v>
      </c>
      <c r="R7656" s="14">
        <v>-342.2222222222415</v>
      </c>
      <c r="S7656">
        <v>12.277694918785347</v>
      </c>
    </row>
    <row r="7657" spans="16:19" x14ac:dyDescent="0.25">
      <c r="P7657" s="13">
        <v>122.04999999999434</v>
      </c>
      <c r="Q7657" s="13">
        <f t="shared" si="196"/>
        <v>7323</v>
      </c>
      <c r="R7657" s="14">
        <v>-342.2222222222415</v>
      </c>
      <c r="S7657">
        <v>12.942235551347908</v>
      </c>
    </row>
    <row r="7658" spans="16:19" x14ac:dyDescent="0.25">
      <c r="P7658" s="13">
        <v>122.06666666666101</v>
      </c>
      <c r="Q7658" s="13">
        <f t="shared" si="196"/>
        <v>7324</v>
      </c>
      <c r="R7658" s="14">
        <v>-342.2222222222415</v>
      </c>
      <c r="S7658">
        <v>13.646891280334669</v>
      </c>
    </row>
    <row r="7659" spans="16:19" x14ac:dyDescent="0.25">
      <c r="P7659" s="13">
        <v>122.08333333332767</v>
      </c>
      <c r="Q7659" s="13">
        <f t="shared" si="196"/>
        <v>7325</v>
      </c>
      <c r="R7659" s="14">
        <v>-342.2222222222415</v>
      </c>
      <c r="S7659">
        <v>13.89428412905203</v>
      </c>
    </row>
    <row r="7660" spans="16:19" x14ac:dyDescent="0.25">
      <c r="P7660" s="13">
        <v>122.09999999999434</v>
      </c>
      <c r="Q7660" s="13">
        <f t="shared" si="196"/>
        <v>7326</v>
      </c>
      <c r="R7660" s="14">
        <v>-342.2222222222415</v>
      </c>
      <c r="S7660">
        <v>13.80161920301056</v>
      </c>
    </row>
    <row r="7661" spans="16:19" x14ac:dyDescent="0.25">
      <c r="P7661" s="13">
        <v>122.116666666661</v>
      </c>
      <c r="Q7661" s="13">
        <f t="shared" si="196"/>
        <v>7327</v>
      </c>
      <c r="R7661" s="14">
        <v>-342.2222222222415</v>
      </c>
      <c r="S7661">
        <v>13.466465832247829</v>
      </c>
    </row>
    <row r="7662" spans="16:19" x14ac:dyDescent="0.25">
      <c r="P7662" s="13">
        <v>122.13333333332767</v>
      </c>
      <c r="Q7662" s="13">
        <f t="shared" si="196"/>
        <v>7328</v>
      </c>
      <c r="R7662" s="14">
        <v>-342.2222222222415</v>
      </c>
      <c r="S7662">
        <v>13.3258050384594</v>
      </c>
    </row>
    <row r="7663" spans="16:19" x14ac:dyDescent="0.25">
      <c r="P7663" s="13">
        <v>122.14999999999434</v>
      </c>
      <c r="Q7663" s="13">
        <f t="shared" si="196"/>
        <v>7329</v>
      </c>
      <c r="R7663" s="14">
        <v>-342.2222222222415</v>
      </c>
      <c r="S7663">
        <v>13.398886607047643</v>
      </c>
    </row>
    <row r="7664" spans="16:19" x14ac:dyDescent="0.25">
      <c r="P7664" s="13">
        <v>122.166666666661</v>
      </c>
      <c r="Q7664" s="13">
        <f t="shared" si="196"/>
        <v>7330</v>
      </c>
      <c r="R7664" s="14">
        <v>-342.2222222222415</v>
      </c>
      <c r="S7664">
        <v>13.623860847073557</v>
      </c>
    </row>
    <row r="7665" spans="16:19" x14ac:dyDescent="0.25">
      <c r="P7665" s="13">
        <v>122.18333333332767</v>
      </c>
      <c r="Q7665" s="13">
        <f t="shared" si="196"/>
        <v>7331</v>
      </c>
      <c r="R7665" s="14">
        <v>-342.2222222222415</v>
      </c>
      <c r="S7665">
        <v>13.848165487628188</v>
      </c>
    </row>
    <row r="7666" spans="16:19" x14ac:dyDescent="0.25">
      <c r="P7666" s="13">
        <v>122.19999999999433</v>
      </c>
      <c r="Q7666" s="13">
        <f t="shared" si="196"/>
        <v>7332</v>
      </c>
      <c r="R7666" s="14">
        <v>-342.2222222222415</v>
      </c>
      <c r="S7666">
        <v>13.913986790284685</v>
      </c>
    </row>
    <row r="7667" spans="16:19" x14ac:dyDescent="0.25">
      <c r="P7667" s="13">
        <v>122.216666666661</v>
      </c>
      <c r="Q7667" s="13">
        <f t="shared" si="196"/>
        <v>7333</v>
      </c>
      <c r="R7667" s="14">
        <v>-342.2222222222415</v>
      </c>
      <c r="S7667">
        <v>14.655843546328279</v>
      </c>
    </row>
    <row r="7668" spans="16:19" x14ac:dyDescent="0.25">
      <c r="P7668" s="13">
        <v>122.23333333332766</v>
      </c>
      <c r="Q7668" s="13">
        <f t="shared" si="196"/>
        <v>7334</v>
      </c>
      <c r="R7668" s="14">
        <v>-342.2222222222415</v>
      </c>
      <c r="S7668">
        <v>15.506112221512431</v>
      </c>
    </row>
    <row r="7669" spans="16:19" x14ac:dyDescent="0.25">
      <c r="P7669" s="13">
        <v>122.24999999999433</v>
      </c>
      <c r="Q7669" s="13">
        <f t="shared" si="196"/>
        <v>7335</v>
      </c>
      <c r="R7669" s="14">
        <v>-342.2222222222415</v>
      </c>
      <c r="S7669">
        <v>15.85145555730427</v>
      </c>
    </row>
    <row r="7670" spans="16:19" x14ac:dyDescent="0.25">
      <c r="P7670" s="13">
        <v>122.266666666661</v>
      </c>
      <c r="Q7670" s="13">
        <f t="shared" si="196"/>
        <v>7336</v>
      </c>
      <c r="R7670" s="14">
        <v>-342.2222222222415</v>
      </c>
      <c r="S7670">
        <v>16.478939723714586</v>
      </c>
    </row>
    <row r="7671" spans="16:19" x14ac:dyDescent="0.25">
      <c r="P7671" s="13">
        <v>122.28333333332766</v>
      </c>
      <c r="Q7671" s="13">
        <f t="shared" si="196"/>
        <v>7337</v>
      </c>
      <c r="R7671" s="14">
        <v>-342.2222222222415</v>
      </c>
      <c r="S7671">
        <v>17.198145305022749</v>
      </c>
    </row>
    <row r="7672" spans="16:19" x14ac:dyDescent="0.25">
      <c r="P7672" s="13">
        <v>122.29999999999433</v>
      </c>
      <c r="Q7672" s="13">
        <f t="shared" si="196"/>
        <v>7338</v>
      </c>
      <c r="R7672" s="14">
        <v>-330.00000000001859</v>
      </c>
      <c r="S7672">
        <v>18.078406045404019</v>
      </c>
    </row>
    <row r="7673" spans="16:19" x14ac:dyDescent="0.25">
      <c r="P7673" s="13">
        <v>122.31666666666099</v>
      </c>
      <c r="Q7673" s="13">
        <f t="shared" si="196"/>
        <v>7339</v>
      </c>
      <c r="R7673" s="14">
        <v>-342.2222222222415</v>
      </c>
      <c r="S7673">
        <v>18.07983873602161</v>
      </c>
    </row>
    <row r="7674" spans="16:19" x14ac:dyDescent="0.25">
      <c r="P7674" s="13">
        <v>122.33333333332766</v>
      </c>
      <c r="Q7674" s="13">
        <f t="shared" si="196"/>
        <v>7340</v>
      </c>
      <c r="R7674" s="14">
        <v>-354.44444444446441</v>
      </c>
      <c r="S7674">
        <v>18.17055442186647</v>
      </c>
    </row>
    <row r="7675" spans="16:19" x14ac:dyDescent="0.25">
      <c r="P7675" s="13">
        <v>122.34999999999432</v>
      </c>
      <c r="Q7675" s="13">
        <f t="shared" si="196"/>
        <v>7341</v>
      </c>
      <c r="R7675" s="14">
        <v>-354.44444444446441</v>
      </c>
      <c r="S7675">
        <v>18.207626419544994</v>
      </c>
    </row>
    <row r="7676" spans="16:19" x14ac:dyDescent="0.25">
      <c r="P7676" s="13">
        <v>122.36666666666099</v>
      </c>
      <c r="Q7676" s="13">
        <f t="shared" si="196"/>
        <v>7342</v>
      </c>
      <c r="R7676" s="14">
        <v>-354.44444444446447</v>
      </c>
      <c r="S7676">
        <v>18.061354728954377</v>
      </c>
    </row>
    <row r="7677" spans="16:19" x14ac:dyDescent="0.25">
      <c r="P7677" s="13">
        <v>122.38333333332766</v>
      </c>
      <c r="Q7677" s="13">
        <f t="shared" si="196"/>
        <v>7343</v>
      </c>
      <c r="R7677" s="14">
        <v>-354.44444444446447</v>
      </c>
      <c r="S7677">
        <v>18.006516141036212</v>
      </c>
    </row>
    <row r="7678" spans="16:19" x14ac:dyDescent="0.25">
      <c r="P7678" s="13">
        <v>122.39999999999432</v>
      </c>
      <c r="Q7678" s="13">
        <f t="shared" si="196"/>
        <v>7344</v>
      </c>
      <c r="R7678" s="14">
        <v>-354.44444444446447</v>
      </c>
      <c r="S7678">
        <v>17.965205217761572</v>
      </c>
    </row>
    <row r="7679" spans="16:19" x14ac:dyDescent="0.25">
      <c r="P7679" s="13">
        <v>122.41666666666099</v>
      </c>
      <c r="Q7679" s="13">
        <f t="shared" si="196"/>
        <v>7345</v>
      </c>
      <c r="R7679" s="14">
        <v>-354.44444444446447</v>
      </c>
      <c r="S7679">
        <v>17.355886023393843</v>
      </c>
    </row>
    <row r="7680" spans="16:19" x14ac:dyDescent="0.25">
      <c r="P7680" s="13">
        <v>122.43333333332765</v>
      </c>
      <c r="Q7680" s="13">
        <f t="shared" si="196"/>
        <v>7346</v>
      </c>
      <c r="R7680" s="14">
        <v>-354.44444444446452</v>
      </c>
      <c r="S7680">
        <v>16.808974539388998</v>
      </c>
    </row>
    <row r="7681" spans="16:19" x14ac:dyDescent="0.25">
      <c r="P7681" s="13">
        <v>122.44999999999432</v>
      </c>
      <c r="Q7681" s="13">
        <f t="shared" si="196"/>
        <v>7347</v>
      </c>
      <c r="R7681" s="14">
        <v>-354.44444444446452</v>
      </c>
      <c r="S7681">
        <v>16.238322294639204</v>
      </c>
    </row>
    <row r="7682" spans="16:19" x14ac:dyDescent="0.25">
      <c r="P7682" s="13">
        <v>122.46666666666098</v>
      </c>
      <c r="Q7682" s="13">
        <f t="shared" si="196"/>
        <v>7348</v>
      </c>
      <c r="R7682" s="14">
        <v>-354.44444444446447</v>
      </c>
      <c r="S7682">
        <v>15.644276669325809</v>
      </c>
    </row>
    <row r="7683" spans="16:19" x14ac:dyDescent="0.25">
      <c r="P7683" s="13">
        <v>122.48333333332765</v>
      </c>
      <c r="Q7683" s="13">
        <f t="shared" si="196"/>
        <v>7349</v>
      </c>
      <c r="R7683" s="14">
        <v>-354.44444444446447</v>
      </c>
      <c r="S7683">
        <v>15.206175528896503</v>
      </c>
    </row>
    <row r="7684" spans="16:19" x14ac:dyDescent="0.25">
      <c r="P7684" s="13">
        <v>122.49999999999432</v>
      </c>
      <c r="Q7684" s="13">
        <f t="shared" si="196"/>
        <v>7350</v>
      </c>
      <c r="R7684" s="14">
        <v>-354.44444444446447</v>
      </c>
      <c r="S7684">
        <v>15.155383680147754</v>
      </c>
    </row>
    <row r="7685" spans="16:19" x14ac:dyDescent="0.25">
      <c r="P7685" s="13">
        <v>122.51666666666098</v>
      </c>
      <c r="Q7685" s="13">
        <f t="shared" ref="Q7685:Q7748" si="197">ROUND(P7685*60,0)</f>
        <v>7351</v>
      </c>
      <c r="R7685" s="14">
        <v>-354.44444444446447</v>
      </c>
      <c r="S7685">
        <v>14.98962237691636</v>
      </c>
    </row>
    <row r="7686" spans="16:19" x14ac:dyDescent="0.25">
      <c r="P7686" s="13">
        <v>122.53333333332765</v>
      </c>
      <c r="Q7686" s="13">
        <f t="shared" si="197"/>
        <v>7352</v>
      </c>
      <c r="R7686" s="14">
        <v>-354.44444444446447</v>
      </c>
      <c r="S7686">
        <v>14.809491274278438</v>
      </c>
    </row>
    <row r="7687" spans="16:19" x14ac:dyDescent="0.25">
      <c r="P7687" s="13">
        <v>122.54999999999431</v>
      </c>
      <c r="Q7687" s="13">
        <f t="shared" si="197"/>
        <v>7353</v>
      </c>
      <c r="R7687" s="14">
        <v>-354.44444444446447</v>
      </c>
      <c r="S7687">
        <v>15.031090942187237</v>
      </c>
    </row>
    <row r="7688" spans="16:19" x14ac:dyDescent="0.25">
      <c r="P7688" s="13">
        <v>122.56666666666098</v>
      </c>
      <c r="Q7688" s="13">
        <f t="shared" si="197"/>
        <v>7354</v>
      </c>
      <c r="R7688" s="14">
        <v>-366.66666666668743</v>
      </c>
      <c r="S7688">
        <v>15.213816944718776</v>
      </c>
    </row>
    <row r="7689" spans="16:19" x14ac:dyDescent="0.25">
      <c r="P7689" s="13">
        <v>122.58333333332764</v>
      </c>
      <c r="Q7689" s="13">
        <f t="shared" si="197"/>
        <v>7355</v>
      </c>
      <c r="R7689" s="14">
        <v>-378.88888888891029</v>
      </c>
      <c r="S7689">
        <v>15.34832146458008</v>
      </c>
    </row>
    <row r="7690" spans="16:19" x14ac:dyDescent="0.25">
      <c r="P7690" s="13">
        <v>122.59999999999431</v>
      </c>
      <c r="Q7690" s="13">
        <f t="shared" si="197"/>
        <v>7356</v>
      </c>
      <c r="R7690" s="14">
        <v>-378.88888888891029</v>
      </c>
      <c r="S7690">
        <v>15.534430663562656</v>
      </c>
    </row>
    <row r="7691" spans="16:19" x14ac:dyDescent="0.25">
      <c r="P7691" s="13">
        <v>122.61666666666098</v>
      </c>
      <c r="Q7691" s="13">
        <f t="shared" si="197"/>
        <v>7357</v>
      </c>
      <c r="R7691" s="14">
        <v>-378.88888888891029</v>
      </c>
      <c r="S7691">
        <v>15.339069100181852</v>
      </c>
    </row>
    <row r="7692" spans="16:19" x14ac:dyDescent="0.25">
      <c r="P7692" s="13">
        <v>122.63333333332764</v>
      </c>
      <c r="Q7692" s="13">
        <f t="shared" si="197"/>
        <v>7358</v>
      </c>
      <c r="R7692" s="14">
        <v>-378.88888888891029</v>
      </c>
      <c r="S7692">
        <v>14.928309423560272</v>
      </c>
    </row>
    <row r="7693" spans="16:19" x14ac:dyDescent="0.25">
      <c r="P7693" s="13">
        <v>122.64999999999431</v>
      </c>
      <c r="Q7693" s="13">
        <f t="shared" si="197"/>
        <v>7359</v>
      </c>
      <c r="R7693" s="14">
        <v>-378.88888888891029</v>
      </c>
      <c r="S7693">
        <v>14.696277648584481</v>
      </c>
    </row>
    <row r="7694" spans="16:19" x14ac:dyDescent="0.25">
      <c r="P7694" s="13">
        <v>122.66666666666097</v>
      </c>
      <c r="Q7694" s="13">
        <f t="shared" si="197"/>
        <v>7360</v>
      </c>
      <c r="R7694" s="14">
        <v>-378.88888888891029</v>
      </c>
      <c r="S7694">
        <v>14.536643528918709</v>
      </c>
    </row>
    <row r="7695" spans="16:19" x14ac:dyDescent="0.25">
      <c r="P7695" s="13">
        <v>122.68333333332764</v>
      </c>
      <c r="Q7695" s="13">
        <f t="shared" si="197"/>
        <v>7361</v>
      </c>
      <c r="R7695" s="14">
        <v>-378.88888888891029</v>
      </c>
      <c r="S7695">
        <v>14.474776481402488</v>
      </c>
    </row>
    <row r="7696" spans="16:19" x14ac:dyDescent="0.25">
      <c r="P7696" s="13">
        <v>122.6999999999943</v>
      </c>
      <c r="Q7696" s="13">
        <f t="shared" si="197"/>
        <v>7362</v>
      </c>
      <c r="R7696" s="14">
        <v>-378.88888888891029</v>
      </c>
      <c r="S7696">
        <v>14.691877462505087</v>
      </c>
    </row>
    <row r="7697" spans="16:19" x14ac:dyDescent="0.25">
      <c r="P7697" s="13">
        <v>122.71666666666097</v>
      </c>
      <c r="Q7697" s="13">
        <f t="shared" si="197"/>
        <v>7363</v>
      </c>
      <c r="R7697" s="14">
        <v>-378.88888888891029</v>
      </c>
      <c r="S7697">
        <v>15.10741524451322</v>
      </c>
    </row>
    <row r="7698" spans="16:19" x14ac:dyDescent="0.25">
      <c r="P7698" s="13">
        <v>122.73333333332764</v>
      </c>
      <c r="Q7698" s="13">
        <f t="shared" si="197"/>
        <v>7364</v>
      </c>
      <c r="R7698" s="14">
        <v>-378.88888888891023</v>
      </c>
      <c r="S7698">
        <v>15.16687670264883</v>
      </c>
    </row>
    <row r="7699" spans="16:19" x14ac:dyDescent="0.25">
      <c r="P7699" s="13">
        <v>122.7499999999943</v>
      </c>
      <c r="Q7699" s="13">
        <f t="shared" si="197"/>
        <v>7365</v>
      </c>
      <c r="R7699" s="14">
        <v>-378.88888888891023</v>
      </c>
      <c r="S7699">
        <v>14.953313635216045</v>
      </c>
    </row>
    <row r="7700" spans="16:19" x14ac:dyDescent="0.25">
      <c r="P7700" s="13">
        <v>122.76666666666097</v>
      </c>
      <c r="Q7700" s="13">
        <f t="shared" si="197"/>
        <v>7366</v>
      </c>
      <c r="R7700" s="14">
        <v>-378.88888888891023</v>
      </c>
      <c r="S7700">
        <v>14.67715845072599</v>
      </c>
    </row>
    <row r="7701" spans="16:19" x14ac:dyDescent="0.25">
      <c r="P7701" s="13">
        <v>122.78333333332763</v>
      </c>
      <c r="Q7701" s="13">
        <f t="shared" si="197"/>
        <v>7367</v>
      </c>
      <c r="R7701" s="14">
        <v>-378.88888888891023</v>
      </c>
      <c r="S7701">
        <v>14.590218553454484</v>
      </c>
    </row>
    <row r="7702" spans="16:19" x14ac:dyDescent="0.25">
      <c r="P7702" s="13">
        <v>122.7999999999943</v>
      </c>
      <c r="Q7702" s="13">
        <f t="shared" si="197"/>
        <v>7368</v>
      </c>
      <c r="R7702" s="14">
        <v>-391.11111111113314</v>
      </c>
      <c r="S7702">
        <v>15.211831851191967</v>
      </c>
    </row>
    <row r="7703" spans="16:19" x14ac:dyDescent="0.25">
      <c r="P7703" s="13">
        <v>122.81666666666096</v>
      </c>
      <c r="Q7703" s="13">
        <f t="shared" si="197"/>
        <v>7369</v>
      </c>
      <c r="R7703" s="14">
        <v>-391.11111111113314</v>
      </c>
      <c r="S7703">
        <v>16.071444710386199</v>
      </c>
    </row>
    <row r="7704" spans="16:19" x14ac:dyDescent="0.25">
      <c r="P7704" s="13">
        <v>122.83333333332763</v>
      </c>
      <c r="Q7704" s="13">
        <f t="shared" si="197"/>
        <v>7370</v>
      </c>
      <c r="R7704" s="14">
        <v>-391.11111111113314</v>
      </c>
      <c r="S7704">
        <v>16.801695090212451</v>
      </c>
    </row>
    <row r="7705" spans="16:19" x14ac:dyDescent="0.25">
      <c r="P7705" s="13">
        <v>122.8499999999943</v>
      </c>
      <c r="Q7705" s="13">
        <f t="shared" si="197"/>
        <v>7371</v>
      </c>
      <c r="R7705" s="14">
        <v>-391.11111111113314</v>
      </c>
      <c r="S7705">
        <v>17.295652642078149</v>
      </c>
    </row>
    <row r="7706" spans="16:19" x14ac:dyDescent="0.25">
      <c r="P7706" s="13">
        <v>122.86666666666096</v>
      </c>
      <c r="Q7706" s="13">
        <f t="shared" si="197"/>
        <v>7372</v>
      </c>
      <c r="R7706" s="14">
        <v>-391.11111111113314</v>
      </c>
      <c r="S7706">
        <v>17.672747260011622</v>
      </c>
    </row>
    <row r="7707" spans="16:19" x14ac:dyDescent="0.25">
      <c r="P7707" s="13">
        <v>122.88333333332763</v>
      </c>
      <c r="Q7707" s="13">
        <f t="shared" si="197"/>
        <v>7373</v>
      </c>
      <c r="R7707" s="14">
        <v>-391.11111111113314</v>
      </c>
      <c r="S7707">
        <v>18.056038054854124</v>
      </c>
    </row>
    <row r="7708" spans="16:19" x14ac:dyDescent="0.25">
      <c r="P7708" s="13">
        <v>122.89999999999429</v>
      </c>
      <c r="Q7708" s="13">
        <f t="shared" si="197"/>
        <v>7374</v>
      </c>
      <c r="R7708" s="14">
        <v>-391.11111111113314</v>
      </c>
      <c r="S7708">
        <v>18.370750653949873</v>
      </c>
    </row>
    <row r="7709" spans="16:19" x14ac:dyDescent="0.25">
      <c r="P7709" s="13">
        <v>122.91666666666096</v>
      </c>
      <c r="Q7709" s="13">
        <f t="shared" si="197"/>
        <v>7375</v>
      </c>
      <c r="R7709" s="14">
        <v>-391.11111111113314</v>
      </c>
      <c r="S7709">
        <v>18.756219954922674</v>
      </c>
    </row>
    <row r="7710" spans="16:19" x14ac:dyDescent="0.25">
      <c r="P7710" s="13">
        <v>122.93333333332762</v>
      </c>
      <c r="Q7710" s="13">
        <f t="shared" si="197"/>
        <v>7376</v>
      </c>
      <c r="R7710" s="14">
        <v>-391.11111111113314</v>
      </c>
      <c r="S7710">
        <v>19.149918246550399</v>
      </c>
    </row>
    <row r="7711" spans="16:19" x14ac:dyDescent="0.25">
      <c r="P7711" s="13">
        <v>122.94999999999429</v>
      </c>
      <c r="Q7711" s="13">
        <f t="shared" si="197"/>
        <v>7377</v>
      </c>
      <c r="R7711" s="14">
        <v>-391.11111111113314</v>
      </c>
      <c r="S7711">
        <v>19.415685390702752</v>
      </c>
    </row>
    <row r="7712" spans="16:19" x14ac:dyDescent="0.25">
      <c r="P7712" s="13">
        <v>122.96666666666096</v>
      </c>
      <c r="Q7712" s="13">
        <f t="shared" si="197"/>
        <v>7378</v>
      </c>
      <c r="R7712" s="14">
        <v>-391.11111111113314</v>
      </c>
      <c r="S7712">
        <v>20.057100817016519</v>
      </c>
    </row>
    <row r="7713" spans="16:19" x14ac:dyDescent="0.25">
      <c r="P7713" s="13">
        <v>122.98333333332762</v>
      </c>
      <c r="Q7713" s="13">
        <f t="shared" si="197"/>
        <v>7379</v>
      </c>
      <c r="R7713" s="14">
        <v>-391.11111111113314</v>
      </c>
      <c r="S7713">
        <v>20.476546993018253</v>
      </c>
    </row>
    <row r="7714" spans="16:19" x14ac:dyDescent="0.25">
      <c r="P7714" s="13">
        <v>122.99999999999429</v>
      </c>
      <c r="Q7714" s="13">
        <f t="shared" si="197"/>
        <v>7380</v>
      </c>
      <c r="R7714" s="14">
        <v>-391.11111111113314</v>
      </c>
      <c r="S7714">
        <v>20.788144951206629</v>
      </c>
    </row>
    <row r="7715" spans="16:19" x14ac:dyDescent="0.25">
      <c r="P7715" s="13">
        <v>123.01666666666095</v>
      </c>
      <c r="Q7715" s="13">
        <f t="shared" si="197"/>
        <v>7381</v>
      </c>
      <c r="R7715" s="14">
        <v>-391.11111111113314</v>
      </c>
      <c r="S7715">
        <v>20.974153214795994</v>
      </c>
    </row>
    <row r="7716" spans="16:19" x14ac:dyDescent="0.25">
      <c r="P7716" s="13">
        <v>123.03333333332762</v>
      </c>
      <c r="Q7716" s="13">
        <f t="shared" si="197"/>
        <v>7382</v>
      </c>
      <c r="R7716" s="14">
        <v>-378.88888888891023</v>
      </c>
      <c r="S7716">
        <v>21.070816598340382</v>
      </c>
    </row>
    <row r="7717" spans="16:19" x14ac:dyDescent="0.25">
      <c r="P7717" s="13">
        <v>123.04999999999428</v>
      </c>
      <c r="Q7717" s="13">
        <f t="shared" si="197"/>
        <v>7383</v>
      </c>
      <c r="R7717" s="14">
        <v>-378.88888888891023</v>
      </c>
      <c r="S7717">
        <v>21.204306938966187</v>
      </c>
    </row>
    <row r="7718" spans="16:19" x14ac:dyDescent="0.25">
      <c r="P7718" s="13">
        <v>123.06666666666095</v>
      </c>
      <c r="Q7718" s="13">
        <f t="shared" si="197"/>
        <v>7384</v>
      </c>
      <c r="R7718" s="14">
        <v>-354.44444444446441</v>
      </c>
      <c r="S7718">
        <v>21.15094296852126</v>
      </c>
    </row>
    <row r="7719" spans="16:19" x14ac:dyDescent="0.25">
      <c r="P7719" s="13">
        <v>123.08333333332762</v>
      </c>
      <c r="Q7719" s="13">
        <f t="shared" si="197"/>
        <v>7385</v>
      </c>
      <c r="R7719" s="14">
        <v>-330.00000000001859</v>
      </c>
      <c r="S7719">
        <v>20.681393026423642</v>
      </c>
    </row>
    <row r="7720" spans="16:19" x14ac:dyDescent="0.25">
      <c r="P7720" s="13">
        <v>123.09999999999428</v>
      </c>
      <c r="Q7720" s="13">
        <f t="shared" si="197"/>
        <v>7386</v>
      </c>
      <c r="R7720" s="14">
        <v>-317.77777777779568</v>
      </c>
      <c r="S7720">
        <v>19.706702161469067</v>
      </c>
    </row>
    <row r="7721" spans="16:19" x14ac:dyDescent="0.25">
      <c r="P7721" s="13">
        <v>123.11666666666095</v>
      </c>
      <c r="Q7721" s="13">
        <f t="shared" si="197"/>
        <v>7387</v>
      </c>
      <c r="R7721" s="14">
        <v>-305.55555555557277</v>
      </c>
      <c r="S7721">
        <v>18.717438434871752</v>
      </c>
    </row>
    <row r="7722" spans="16:19" x14ac:dyDescent="0.25">
      <c r="P7722" s="13">
        <v>123.13333333332761</v>
      </c>
      <c r="Q7722" s="13">
        <f t="shared" si="197"/>
        <v>7388</v>
      </c>
      <c r="R7722" s="14">
        <v>-293.33333333334986</v>
      </c>
      <c r="S7722">
        <v>18.170334801666531</v>
      </c>
    </row>
    <row r="7723" spans="16:19" x14ac:dyDescent="0.25">
      <c r="P7723" s="13">
        <v>123.14999999999428</v>
      </c>
      <c r="Q7723" s="13">
        <f t="shared" si="197"/>
        <v>7389</v>
      </c>
      <c r="R7723" s="14">
        <v>-281.11111111112695</v>
      </c>
      <c r="S7723">
        <v>17.473429453645469</v>
      </c>
    </row>
    <row r="7724" spans="16:19" x14ac:dyDescent="0.25">
      <c r="P7724" s="13">
        <v>123.16666666666094</v>
      </c>
      <c r="Q7724" s="13">
        <f t="shared" si="197"/>
        <v>7390</v>
      </c>
      <c r="R7724" s="14">
        <v>-268.88888888890403</v>
      </c>
      <c r="S7724">
        <v>16.947174608196494</v>
      </c>
    </row>
    <row r="7725" spans="16:19" x14ac:dyDescent="0.25">
      <c r="P7725" s="13">
        <v>123.18333333332761</v>
      </c>
      <c r="Q7725" s="13">
        <f t="shared" si="197"/>
        <v>7391</v>
      </c>
      <c r="R7725" s="14">
        <v>-256.66666666668112</v>
      </c>
      <c r="S7725">
        <v>16.59314163927095</v>
      </c>
    </row>
    <row r="7726" spans="16:19" x14ac:dyDescent="0.25">
      <c r="P7726" s="13">
        <v>123.19999999999428</v>
      </c>
      <c r="Q7726" s="13">
        <f t="shared" si="197"/>
        <v>7392</v>
      </c>
      <c r="R7726" s="14">
        <v>-244.44444444445827</v>
      </c>
      <c r="S7726">
        <v>16.23270810260491</v>
      </c>
    </row>
    <row r="7727" spans="16:19" x14ac:dyDescent="0.25">
      <c r="P7727" s="13">
        <v>123.21666666666094</v>
      </c>
      <c r="Q7727" s="13">
        <f t="shared" si="197"/>
        <v>7393</v>
      </c>
      <c r="R7727" s="14">
        <v>-232.22222222223536</v>
      </c>
      <c r="S7727">
        <v>16.057900283302352</v>
      </c>
    </row>
    <row r="7728" spans="16:19" x14ac:dyDescent="0.25">
      <c r="P7728" s="13">
        <v>123.23333333332761</v>
      </c>
      <c r="Q7728" s="13">
        <f t="shared" si="197"/>
        <v>7394</v>
      </c>
      <c r="R7728" s="14">
        <v>-220.00000000001245</v>
      </c>
      <c r="S7728">
        <v>15.589712859087193</v>
      </c>
    </row>
    <row r="7729" spans="16:19" x14ac:dyDescent="0.25">
      <c r="P7729" s="13">
        <v>123.24999999999427</v>
      </c>
      <c r="Q7729" s="13">
        <f t="shared" si="197"/>
        <v>7395</v>
      </c>
      <c r="R7729" s="14">
        <v>-207.77777777778954</v>
      </c>
      <c r="S7729">
        <v>14.977396459420104</v>
      </c>
    </row>
    <row r="7730" spans="16:19" x14ac:dyDescent="0.25">
      <c r="P7730" s="13">
        <v>123.26666666666094</v>
      </c>
      <c r="Q7730" s="13">
        <f t="shared" si="197"/>
        <v>7396</v>
      </c>
      <c r="R7730" s="14">
        <v>-195.5555555555666</v>
      </c>
      <c r="S7730">
        <v>14.632607876859808</v>
      </c>
    </row>
    <row r="7731" spans="16:19" x14ac:dyDescent="0.25">
      <c r="P7731" s="13">
        <v>123.2833333333276</v>
      </c>
      <c r="Q7731" s="13">
        <f t="shared" si="197"/>
        <v>7397</v>
      </c>
      <c r="R7731" s="14">
        <v>-183.33333333334372</v>
      </c>
      <c r="S7731">
        <v>14.67085406724469</v>
      </c>
    </row>
    <row r="7732" spans="16:19" x14ac:dyDescent="0.25">
      <c r="P7732" s="13">
        <v>123.29999999999427</v>
      </c>
      <c r="Q7732" s="13">
        <f t="shared" si="197"/>
        <v>7398</v>
      </c>
      <c r="R7732" s="14">
        <v>-171.11111111112078</v>
      </c>
      <c r="S7732">
        <v>15.132302655058256</v>
      </c>
    </row>
    <row r="7733" spans="16:19" x14ac:dyDescent="0.25">
      <c r="P7733" s="13">
        <v>123.31666666666094</v>
      </c>
      <c r="Q7733" s="13">
        <f t="shared" si="197"/>
        <v>7399</v>
      </c>
      <c r="R7733" s="14">
        <v>-158.88888888889787</v>
      </c>
      <c r="S7733">
        <v>15.246724699730391</v>
      </c>
    </row>
    <row r="7734" spans="16:19" x14ac:dyDescent="0.25">
      <c r="P7734" s="13">
        <v>123.3333333333276</v>
      </c>
      <c r="Q7734" s="13">
        <f t="shared" si="197"/>
        <v>7400</v>
      </c>
      <c r="R7734" s="14">
        <v>-146.66666666667496</v>
      </c>
      <c r="S7734">
        <v>15.293469530720458</v>
      </c>
    </row>
    <row r="7735" spans="16:19" x14ac:dyDescent="0.25">
      <c r="P7735" s="13">
        <v>123.34999999999427</v>
      </c>
      <c r="Q7735" s="13">
        <f t="shared" si="197"/>
        <v>7401</v>
      </c>
      <c r="R7735" s="14">
        <v>-134.44444444445205</v>
      </c>
      <c r="S7735">
        <v>15.260765622528405</v>
      </c>
    </row>
    <row r="7736" spans="16:19" x14ac:dyDescent="0.25">
      <c r="P7736" s="13">
        <v>123.36666666666093</v>
      </c>
      <c r="Q7736" s="13">
        <f t="shared" si="197"/>
        <v>7402</v>
      </c>
      <c r="R7736" s="14">
        <v>-122.22222222222915</v>
      </c>
      <c r="S7736">
        <v>14.923899233486157</v>
      </c>
    </row>
    <row r="7737" spans="16:19" x14ac:dyDescent="0.25">
      <c r="P7737" s="13">
        <v>123.3833333333276</v>
      </c>
      <c r="Q7737" s="13">
        <f t="shared" si="197"/>
        <v>7403</v>
      </c>
      <c r="R7737" s="14">
        <v>-110.00000000000624</v>
      </c>
      <c r="S7737">
        <v>14.605575027005081</v>
      </c>
    </row>
    <row r="7738" spans="16:19" x14ac:dyDescent="0.25">
      <c r="P7738" s="13">
        <v>123.39999999999426</v>
      </c>
      <c r="Q7738" s="13">
        <f t="shared" si="197"/>
        <v>7404</v>
      </c>
      <c r="R7738" s="14">
        <v>-97.777777777783328</v>
      </c>
      <c r="S7738">
        <v>14.398665689484149</v>
      </c>
    </row>
    <row r="7739" spans="16:19" x14ac:dyDescent="0.25">
      <c r="P7739" s="13">
        <v>123.41666666666093</v>
      </c>
      <c r="Q7739" s="13">
        <f t="shared" si="197"/>
        <v>7405</v>
      </c>
      <c r="R7739" s="14">
        <v>-85.555555555560417</v>
      </c>
      <c r="S7739">
        <v>14.26530375817444</v>
      </c>
    </row>
    <row r="7740" spans="16:19" x14ac:dyDescent="0.25">
      <c r="P7740" s="13">
        <v>123.4333333333276</v>
      </c>
      <c r="Q7740" s="13">
        <f t="shared" si="197"/>
        <v>7406</v>
      </c>
      <c r="R7740" s="14">
        <v>-73.333333333337492</v>
      </c>
      <c r="S7740">
        <v>13.946033016045932</v>
      </c>
    </row>
    <row r="7741" spans="16:19" x14ac:dyDescent="0.25">
      <c r="P7741" s="13">
        <v>123.44999999999426</v>
      </c>
      <c r="Q7741" s="13">
        <f t="shared" si="197"/>
        <v>7407</v>
      </c>
      <c r="R7741" s="14">
        <v>-61.111111111114589</v>
      </c>
      <c r="S7741">
        <v>13.899541917185548</v>
      </c>
    </row>
    <row r="7742" spans="16:19" x14ac:dyDescent="0.25">
      <c r="P7742" s="13">
        <v>123.46666666666093</v>
      </c>
      <c r="Q7742" s="13">
        <f t="shared" si="197"/>
        <v>7408</v>
      </c>
      <c r="R7742" s="14">
        <v>-48.888888888891664</v>
      </c>
      <c r="S7742">
        <v>14.190725897784036</v>
      </c>
    </row>
    <row r="7743" spans="16:19" x14ac:dyDescent="0.25">
      <c r="P7743" s="13">
        <v>123.48333333332759</v>
      </c>
      <c r="Q7743" s="13">
        <f t="shared" si="197"/>
        <v>7409</v>
      </c>
      <c r="R7743" s="14">
        <v>-36.666666666668746</v>
      </c>
      <c r="S7743">
        <v>13.639784176229966</v>
      </c>
    </row>
    <row r="7744" spans="16:19" x14ac:dyDescent="0.25">
      <c r="P7744" s="13">
        <v>123.49999999999426</v>
      </c>
      <c r="Q7744" s="13">
        <f t="shared" si="197"/>
        <v>7410</v>
      </c>
      <c r="R7744" s="14">
        <v>-24.444444444445832</v>
      </c>
      <c r="S7744">
        <v>13.035039714428541</v>
      </c>
    </row>
    <row r="7745" spans="16:19" x14ac:dyDescent="0.25">
      <c r="P7745" s="13">
        <v>123.51666666666092</v>
      </c>
      <c r="Q7745" s="13">
        <f t="shared" si="197"/>
        <v>7411</v>
      </c>
      <c r="R7745" s="14">
        <v>-12.222222222222916</v>
      </c>
      <c r="S7745">
        <v>12.549748176777269</v>
      </c>
    </row>
    <row r="7746" spans="16:19" x14ac:dyDescent="0.25">
      <c r="P7746" s="13">
        <v>123.53333333332759</v>
      </c>
      <c r="Q7746" s="13">
        <f t="shared" si="197"/>
        <v>7412</v>
      </c>
      <c r="R7746" s="14">
        <v>-12.222222222222916</v>
      </c>
      <c r="S7746">
        <v>11.751510951552113</v>
      </c>
    </row>
    <row r="7747" spans="16:19" x14ac:dyDescent="0.25">
      <c r="P7747" s="13">
        <v>123.54999999999426</v>
      </c>
      <c r="Q7747" s="13">
        <f t="shared" si="197"/>
        <v>7413</v>
      </c>
      <c r="R7747" s="14">
        <v>0</v>
      </c>
      <c r="S7747">
        <v>11.330131731796298</v>
      </c>
    </row>
    <row r="7748" spans="16:19" x14ac:dyDescent="0.25">
      <c r="P7748" s="13">
        <v>123.56666666666092</v>
      </c>
      <c r="Q7748" s="13">
        <f t="shared" si="197"/>
        <v>7414</v>
      </c>
      <c r="R7748" s="14">
        <v>0</v>
      </c>
      <c r="S7748">
        <v>11.043059961949625</v>
      </c>
    </row>
    <row r="7749" spans="16:19" x14ac:dyDescent="0.25">
      <c r="P7749" s="13">
        <v>123.58333333332759</v>
      </c>
      <c r="Q7749" s="13">
        <f t="shared" ref="Q7749:Q7812" si="198">ROUND(P7749*60,0)</f>
        <v>7415</v>
      </c>
      <c r="R7749" s="14">
        <v>0</v>
      </c>
      <c r="S7749">
        <v>10.757355293902362</v>
      </c>
    </row>
    <row r="7750" spans="16:19" x14ac:dyDescent="0.25">
      <c r="P7750" s="13">
        <v>123.59999999999425</v>
      </c>
      <c r="Q7750" s="13">
        <f t="shared" si="198"/>
        <v>7416</v>
      </c>
      <c r="R7750" s="14">
        <v>0</v>
      </c>
      <c r="S7750">
        <v>10.209326027273443</v>
      </c>
    </row>
    <row r="7751" spans="16:19" x14ac:dyDescent="0.25">
      <c r="P7751" s="13">
        <v>123.61666666666092</v>
      </c>
      <c r="Q7751" s="13">
        <f t="shared" si="198"/>
        <v>7417</v>
      </c>
      <c r="R7751" s="14">
        <v>0</v>
      </c>
      <c r="S7751">
        <v>10.205289323067223</v>
      </c>
    </row>
    <row r="7752" spans="16:19" x14ac:dyDescent="0.25">
      <c r="P7752" s="13">
        <v>123.63333333332758</v>
      </c>
      <c r="Q7752" s="13">
        <f t="shared" si="198"/>
        <v>7418</v>
      </c>
      <c r="R7752" s="14">
        <v>0</v>
      </c>
      <c r="S7752">
        <v>10.382554137279545</v>
      </c>
    </row>
    <row r="7753" spans="16:19" x14ac:dyDescent="0.25">
      <c r="P7753" s="13">
        <v>123.64999999999425</v>
      </c>
      <c r="Q7753" s="13">
        <f t="shared" si="198"/>
        <v>7419</v>
      </c>
      <c r="R7753" s="14">
        <v>0</v>
      </c>
      <c r="S7753">
        <v>10.430191378544858</v>
      </c>
    </row>
    <row r="7754" spans="16:19" x14ac:dyDescent="0.25">
      <c r="P7754" s="13">
        <v>123.66666666666092</v>
      </c>
      <c r="Q7754" s="13">
        <f t="shared" si="198"/>
        <v>7420</v>
      </c>
      <c r="R7754" s="14">
        <v>0</v>
      </c>
      <c r="S7754">
        <v>11.078641138753907</v>
      </c>
    </row>
    <row r="7755" spans="16:19" x14ac:dyDescent="0.25">
      <c r="P7755" s="13">
        <v>123.68333333332758</v>
      </c>
      <c r="Q7755" s="13">
        <f t="shared" si="198"/>
        <v>7421</v>
      </c>
      <c r="R7755" s="14">
        <v>0</v>
      </c>
      <c r="S7755">
        <v>11.817256289761712</v>
      </c>
    </row>
    <row r="7756" spans="16:19" x14ac:dyDescent="0.25">
      <c r="P7756" s="13">
        <v>123.69999999999425</v>
      </c>
      <c r="Q7756" s="13">
        <f t="shared" si="198"/>
        <v>7422</v>
      </c>
      <c r="R7756" s="14">
        <v>0</v>
      </c>
      <c r="S7756">
        <v>12.235211794272715</v>
      </c>
    </row>
    <row r="7757" spans="16:19" x14ac:dyDescent="0.25">
      <c r="P7757" s="13">
        <v>123.71666666666091</v>
      </c>
      <c r="Q7757" s="13">
        <f t="shared" si="198"/>
        <v>7423</v>
      </c>
      <c r="R7757" s="14">
        <v>0</v>
      </c>
      <c r="S7757">
        <v>12.804799443786148</v>
      </c>
    </row>
    <row r="7758" spans="16:19" x14ac:dyDescent="0.25">
      <c r="P7758" s="13">
        <v>123.73333333332758</v>
      </c>
      <c r="Q7758" s="13">
        <f t="shared" si="198"/>
        <v>7424</v>
      </c>
      <c r="R7758" s="14">
        <v>0</v>
      </c>
      <c r="S7758">
        <v>13.112774775125592</v>
      </c>
    </row>
    <row r="7759" spans="16:19" x14ac:dyDescent="0.25">
      <c r="P7759" s="13">
        <v>123.74999999999424</v>
      </c>
      <c r="Q7759" s="13">
        <f t="shared" si="198"/>
        <v>7425</v>
      </c>
      <c r="R7759" s="14">
        <v>0</v>
      </c>
      <c r="S7759">
        <v>13.294926142348084</v>
      </c>
    </row>
    <row r="7760" spans="16:19" x14ac:dyDescent="0.25">
      <c r="P7760" s="13">
        <v>123.76666666666091</v>
      </c>
      <c r="Q7760" s="13">
        <f t="shared" si="198"/>
        <v>7426</v>
      </c>
      <c r="R7760" s="14">
        <v>0</v>
      </c>
      <c r="S7760">
        <v>13.396595053407967</v>
      </c>
    </row>
    <row r="7761" spans="16:19" x14ac:dyDescent="0.25">
      <c r="P7761" s="13">
        <v>123.78333333332758</v>
      </c>
      <c r="Q7761" s="13">
        <f t="shared" si="198"/>
        <v>7427</v>
      </c>
      <c r="R7761" s="14">
        <v>0</v>
      </c>
      <c r="S7761">
        <v>13.517599006203357</v>
      </c>
    </row>
    <row r="7762" spans="16:19" x14ac:dyDescent="0.25">
      <c r="P7762" s="13">
        <v>123.79999999999424</v>
      </c>
      <c r="Q7762" s="13">
        <f t="shared" si="198"/>
        <v>7428</v>
      </c>
      <c r="R7762" s="14">
        <v>0</v>
      </c>
      <c r="S7762">
        <v>13.644135955292894</v>
      </c>
    </row>
    <row r="7763" spans="16:19" x14ac:dyDescent="0.25">
      <c r="P7763" s="13">
        <v>123.81666666666091</v>
      </c>
      <c r="Q7763" s="13">
        <f t="shared" si="198"/>
        <v>7429</v>
      </c>
      <c r="R7763" s="14">
        <v>0</v>
      </c>
      <c r="S7763">
        <v>13.559666808965426</v>
      </c>
    </row>
    <row r="7764" spans="16:19" x14ac:dyDescent="0.25">
      <c r="P7764" s="13">
        <v>123.83333333332757</v>
      </c>
      <c r="Q7764" s="13">
        <f t="shared" si="198"/>
        <v>7430</v>
      </c>
      <c r="R7764" s="14">
        <v>0</v>
      </c>
      <c r="S7764">
        <v>13.630328094958362</v>
      </c>
    </row>
    <row r="7765" spans="16:19" x14ac:dyDescent="0.25">
      <c r="P7765" s="13">
        <v>123.84999999999424</v>
      </c>
      <c r="Q7765" s="13">
        <f t="shared" si="198"/>
        <v>7431</v>
      </c>
      <c r="R7765" s="14">
        <v>0</v>
      </c>
      <c r="S7765">
        <v>13.925960508514345</v>
      </c>
    </row>
    <row r="7766" spans="16:19" x14ac:dyDescent="0.25">
      <c r="P7766" s="13">
        <v>123.8666666666609</v>
      </c>
      <c r="Q7766" s="13">
        <f t="shared" si="198"/>
        <v>7432</v>
      </c>
      <c r="R7766" s="14">
        <v>0</v>
      </c>
      <c r="S7766">
        <v>14.232227252372724</v>
      </c>
    </row>
    <row r="7767" spans="16:19" x14ac:dyDescent="0.25">
      <c r="P7767" s="13">
        <v>123.88333333332757</v>
      </c>
      <c r="Q7767" s="13">
        <f t="shared" si="198"/>
        <v>7433</v>
      </c>
      <c r="R7767" s="14">
        <v>0</v>
      </c>
      <c r="S7767">
        <v>14.541363076261222</v>
      </c>
    </row>
    <row r="7768" spans="16:19" x14ac:dyDescent="0.25">
      <c r="P7768" s="13">
        <v>123.89999999999424</v>
      </c>
      <c r="Q7768" s="13">
        <f t="shared" si="198"/>
        <v>7434</v>
      </c>
      <c r="R7768" s="14">
        <v>0</v>
      </c>
      <c r="S7768">
        <v>14.632383109442273</v>
      </c>
    </row>
    <row r="7769" spans="16:19" x14ac:dyDescent="0.25">
      <c r="P7769" s="13">
        <v>123.9166666666609</v>
      </c>
      <c r="Q7769" s="13">
        <f t="shared" si="198"/>
        <v>7435</v>
      </c>
      <c r="R7769" s="14">
        <v>0</v>
      </c>
      <c r="S7769">
        <v>14.958208176914884</v>
      </c>
    </row>
    <row r="7770" spans="16:19" x14ac:dyDescent="0.25">
      <c r="P7770" s="13">
        <v>123.93333333332757</v>
      </c>
      <c r="Q7770" s="13">
        <f t="shared" si="198"/>
        <v>7436</v>
      </c>
      <c r="R7770" s="14">
        <v>0</v>
      </c>
      <c r="S7770">
        <v>15.344473610969924</v>
      </c>
    </row>
    <row r="7771" spans="16:19" x14ac:dyDescent="0.25">
      <c r="P7771" s="13">
        <v>123.94999999999423</v>
      </c>
      <c r="Q7771" s="13">
        <f t="shared" si="198"/>
        <v>7437</v>
      </c>
      <c r="R7771" s="14">
        <v>0</v>
      </c>
      <c r="S7771">
        <v>15.535818947478644</v>
      </c>
    </row>
    <row r="7772" spans="16:19" x14ac:dyDescent="0.25">
      <c r="P7772" s="13">
        <v>123.9666666666609</v>
      </c>
      <c r="Q7772" s="13">
        <f t="shared" si="198"/>
        <v>7438</v>
      </c>
      <c r="R7772" s="14">
        <v>0</v>
      </c>
      <c r="S7772">
        <v>16.118698679496841</v>
      </c>
    </row>
    <row r="7773" spans="16:19" x14ac:dyDescent="0.25">
      <c r="P7773" s="13">
        <v>123.98333333332756</v>
      </c>
      <c r="Q7773" s="13">
        <f t="shared" si="198"/>
        <v>7439</v>
      </c>
      <c r="R7773" s="14">
        <v>0</v>
      </c>
      <c r="S7773">
        <v>16.503520146612637</v>
      </c>
    </row>
    <row r="7774" spans="16:19" x14ac:dyDescent="0.25">
      <c r="P7774" s="13">
        <v>123.99999999999423</v>
      </c>
      <c r="Q7774" s="13">
        <f t="shared" si="198"/>
        <v>7440</v>
      </c>
      <c r="R7774" s="14">
        <v>0</v>
      </c>
      <c r="S7774">
        <v>16.508871810134476</v>
      </c>
    </row>
    <row r="7775" spans="16:19" x14ac:dyDescent="0.25">
      <c r="P7775" s="13">
        <v>124.0166666666609</v>
      </c>
      <c r="Q7775" s="13">
        <f t="shared" si="198"/>
        <v>7441</v>
      </c>
      <c r="R7775" s="14">
        <v>0</v>
      </c>
      <c r="S7775">
        <v>16.575574469432514</v>
      </c>
    </row>
    <row r="7776" spans="16:19" x14ac:dyDescent="0.25">
      <c r="P7776" s="13">
        <v>124.03333333332756</v>
      </c>
      <c r="Q7776" s="13">
        <f t="shared" si="198"/>
        <v>7442</v>
      </c>
      <c r="R7776" s="14">
        <v>0</v>
      </c>
      <c r="S7776">
        <v>16.822749074389705</v>
      </c>
    </row>
    <row r="7777" spans="16:19" x14ac:dyDescent="0.25">
      <c r="P7777" s="13">
        <v>124.04999999999423</v>
      </c>
      <c r="Q7777" s="13">
        <f t="shared" si="198"/>
        <v>7443</v>
      </c>
      <c r="R7777" s="14">
        <v>0</v>
      </c>
      <c r="S7777">
        <v>17.100206588200781</v>
      </c>
    </row>
    <row r="7778" spans="16:19" x14ac:dyDescent="0.25">
      <c r="P7778" s="13">
        <v>124.06666666666089</v>
      </c>
      <c r="Q7778" s="13">
        <f t="shared" si="198"/>
        <v>7444</v>
      </c>
      <c r="R7778" s="14">
        <v>0</v>
      </c>
      <c r="S7778">
        <v>17.419667606459324</v>
      </c>
    </row>
    <row r="7779" spans="16:19" x14ac:dyDescent="0.25">
      <c r="P7779" s="13">
        <v>124.08333333332756</v>
      </c>
      <c r="Q7779" s="13">
        <f t="shared" si="198"/>
        <v>7445</v>
      </c>
      <c r="R7779" s="14">
        <v>0</v>
      </c>
      <c r="S7779">
        <v>18.125083592830148</v>
      </c>
    </row>
    <row r="7780" spans="16:19" x14ac:dyDescent="0.25">
      <c r="P7780" s="13">
        <v>124.09999999999422</v>
      </c>
      <c r="Q7780" s="13">
        <f t="shared" si="198"/>
        <v>7446</v>
      </c>
      <c r="R7780" s="14">
        <v>0</v>
      </c>
      <c r="S7780">
        <v>18.461496282121143</v>
      </c>
    </row>
    <row r="7781" spans="16:19" x14ac:dyDescent="0.25">
      <c r="P7781" s="13">
        <v>124.11666666666089</v>
      </c>
      <c r="Q7781" s="13">
        <f t="shared" si="198"/>
        <v>7447</v>
      </c>
      <c r="R7781" s="14">
        <v>0</v>
      </c>
      <c r="S7781">
        <v>18.979002096594289</v>
      </c>
    </row>
    <row r="7782" spans="16:19" x14ac:dyDescent="0.25">
      <c r="P7782" s="13">
        <v>124.13333333332756</v>
      </c>
      <c r="Q7782" s="13">
        <f t="shared" si="198"/>
        <v>7448</v>
      </c>
      <c r="R7782" s="14">
        <v>0</v>
      </c>
      <c r="S7782">
        <v>19.567357123806421</v>
      </c>
    </row>
    <row r="7783" spans="16:19" x14ac:dyDescent="0.25">
      <c r="P7783" s="13">
        <v>124.14999999999422</v>
      </c>
      <c r="Q7783" s="13">
        <f t="shared" si="198"/>
        <v>7449</v>
      </c>
      <c r="R7783" s="14">
        <v>0</v>
      </c>
      <c r="S7783">
        <v>20.003417409779093</v>
      </c>
    </row>
    <row r="7784" spans="16:19" x14ac:dyDescent="0.25">
      <c r="P7784" s="13">
        <v>124.16666666666089</v>
      </c>
      <c r="Q7784" s="13">
        <f t="shared" si="198"/>
        <v>7450</v>
      </c>
      <c r="R7784" s="14">
        <v>0</v>
      </c>
      <c r="S7784">
        <v>20.524422568679512</v>
      </c>
    </row>
    <row r="7785" spans="16:19" x14ac:dyDescent="0.25">
      <c r="P7785" s="13">
        <v>124.18333333332755</v>
      </c>
      <c r="Q7785" s="13">
        <f t="shared" si="198"/>
        <v>7451</v>
      </c>
      <c r="R7785" s="14">
        <v>0</v>
      </c>
      <c r="S7785">
        <v>20.974400064928162</v>
      </c>
    </row>
    <row r="7786" spans="16:19" x14ac:dyDescent="0.25">
      <c r="P7786" s="13">
        <v>124.19999999999422</v>
      </c>
      <c r="Q7786" s="13">
        <f t="shared" si="198"/>
        <v>7452</v>
      </c>
      <c r="R7786" s="14">
        <v>0</v>
      </c>
      <c r="S7786">
        <v>21.00135818663999</v>
      </c>
    </row>
    <row r="7787" spans="16:19" x14ac:dyDescent="0.25">
      <c r="P7787" s="13">
        <v>124.21666666666088</v>
      </c>
      <c r="Q7787" s="13">
        <f t="shared" si="198"/>
        <v>7453</v>
      </c>
      <c r="R7787" s="14">
        <v>0</v>
      </c>
      <c r="S7787">
        <v>21.121600478110636</v>
      </c>
    </row>
    <row r="7788" spans="16:19" x14ac:dyDescent="0.25">
      <c r="P7788" s="13">
        <v>124.23333333332755</v>
      </c>
      <c r="Q7788" s="13">
        <f t="shared" si="198"/>
        <v>7454</v>
      </c>
      <c r="R7788" s="14">
        <v>0</v>
      </c>
      <c r="S7788">
        <v>21.132435323250547</v>
      </c>
    </row>
    <row r="7789" spans="16:19" x14ac:dyDescent="0.25">
      <c r="P7789" s="13">
        <v>124.24999999999422</v>
      </c>
      <c r="Q7789" s="13">
        <f t="shared" si="198"/>
        <v>7455</v>
      </c>
      <c r="R7789" s="14">
        <v>0</v>
      </c>
      <c r="S7789">
        <v>21.015233710277482</v>
      </c>
    </row>
    <row r="7790" spans="16:19" x14ac:dyDescent="0.25">
      <c r="P7790" s="13">
        <v>124.26666666666088</v>
      </c>
      <c r="Q7790" s="13">
        <f t="shared" si="198"/>
        <v>7456</v>
      </c>
      <c r="R7790" s="14">
        <v>0</v>
      </c>
      <c r="S7790">
        <v>21.011807270533666</v>
      </c>
    </row>
    <row r="7791" spans="16:19" x14ac:dyDescent="0.25">
      <c r="P7791" s="13">
        <v>124.28333333332755</v>
      </c>
      <c r="Q7791" s="13">
        <f t="shared" si="198"/>
        <v>7457</v>
      </c>
      <c r="R7791" s="14">
        <v>0</v>
      </c>
      <c r="S7791">
        <v>21.401705484157112</v>
      </c>
    </row>
    <row r="7792" spans="16:19" x14ac:dyDescent="0.25">
      <c r="P7792" s="13">
        <v>124.29999999999421</v>
      </c>
      <c r="Q7792" s="13">
        <f t="shared" si="198"/>
        <v>7458</v>
      </c>
      <c r="R7792" s="14">
        <v>0</v>
      </c>
      <c r="S7792">
        <v>21.542124415556874</v>
      </c>
    </row>
    <row r="7793" spans="16:19" x14ac:dyDescent="0.25">
      <c r="P7793" s="13">
        <v>124.31666666666088</v>
      </c>
      <c r="Q7793" s="13">
        <f t="shared" si="198"/>
        <v>7459</v>
      </c>
      <c r="R7793" s="14">
        <v>0</v>
      </c>
      <c r="S7793">
        <v>21.571179828368791</v>
      </c>
    </row>
    <row r="7794" spans="16:19" x14ac:dyDescent="0.25">
      <c r="P7794" s="13">
        <v>124.33333333332754</v>
      </c>
      <c r="Q7794" s="13">
        <f t="shared" si="198"/>
        <v>7460</v>
      </c>
      <c r="R7794" s="14">
        <v>0</v>
      </c>
      <c r="S7794">
        <v>21.663632065422465</v>
      </c>
    </row>
    <row r="7795" spans="16:19" x14ac:dyDescent="0.25">
      <c r="P7795" s="13">
        <v>124.34999999999421</v>
      </c>
      <c r="Q7795" s="13">
        <f t="shared" si="198"/>
        <v>7461</v>
      </c>
      <c r="R7795" s="14">
        <v>0</v>
      </c>
      <c r="S7795">
        <v>21.661373872517693</v>
      </c>
    </row>
    <row r="7796" spans="16:19" x14ac:dyDescent="0.25">
      <c r="P7796" s="13">
        <v>124.36666666666088</v>
      </c>
      <c r="Q7796" s="13">
        <f t="shared" si="198"/>
        <v>7462</v>
      </c>
      <c r="R7796" s="14">
        <v>0</v>
      </c>
      <c r="S7796">
        <v>21.998577295168808</v>
      </c>
    </row>
    <row r="7797" spans="16:19" x14ac:dyDescent="0.25">
      <c r="P7797" s="13">
        <v>124.38333333332754</v>
      </c>
      <c r="Q7797" s="13">
        <f t="shared" si="198"/>
        <v>7463</v>
      </c>
      <c r="R7797" s="14">
        <v>0</v>
      </c>
      <c r="S7797">
        <v>22.304525508228576</v>
      </c>
    </row>
    <row r="7798" spans="16:19" x14ac:dyDescent="0.25">
      <c r="P7798" s="13">
        <v>124.39999999999421</v>
      </c>
      <c r="Q7798" s="13">
        <f t="shared" si="198"/>
        <v>7464</v>
      </c>
      <c r="R7798" s="14">
        <v>0</v>
      </c>
      <c r="S7798">
        <v>21.972092790280232</v>
      </c>
    </row>
    <row r="7799" spans="16:19" x14ac:dyDescent="0.25">
      <c r="P7799" s="13">
        <v>124.41666666666087</v>
      </c>
      <c r="Q7799" s="13">
        <f t="shared" si="198"/>
        <v>7465</v>
      </c>
      <c r="R7799" s="14">
        <v>0</v>
      </c>
      <c r="S7799">
        <v>21.853876751110011</v>
      </c>
    </row>
    <row r="7800" spans="16:19" x14ac:dyDescent="0.25">
      <c r="P7800" s="13">
        <v>124.43333333332754</v>
      </c>
      <c r="Q7800" s="13">
        <f t="shared" si="198"/>
        <v>7466</v>
      </c>
      <c r="R7800" s="14">
        <v>0</v>
      </c>
      <c r="S7800">
        <v>21.897689245894309</v>
      </c>
    </row>
    <row r="7801" spans="16:19" x14ac:dyDescent="0.25">
      <c r="P7801" s="13">
        <v>124.4499999999942</v>
      </c>
      <c r="Q7801" s="13">
        <f t="shared" si="198"/>
        <v>7467</v>
      </c>
      <c r="R7801" s="14">
        <v>0</v>
      </c>
      <c r="S7801">
        <v>21.920453282291952</v>
      </c>
    </row>
    <row r="7802" spans="16:19" x14ac:dyDescent="0.25">
      <c r="P7802" s="13">
        <v>124.46666666666087</v>
      </c>
      <c r="Q7802" s="13">
        <f t="shared" si="198"/>
        <v>7468</v>
      </c>
      <c r="R7802" s="14">
        <v>0</v>
      </c>
      <c r="S7802">
        <v>21.724622349972641</v>
      </c>
    </row>
    <row r="7803" spans="16:19" x14ac:dyDescent="0.25">
      <c r="P7803" s="13">
        <v>124.48333333332754</v>
      </c>
      <c r="Q7803" s="13">
        <f t="shared" si="198"/>
        <v>7469</v>
      </c>
      <c r="R7803" s="14">
        <v>0</v>
      </c>
      <c r="S7803">
        <v>21.673371749000431</v>
      </c>
    </row>
    <row r="7804" spans="16:19" x14ac:dyDescent="0.25">
      <c r="P7804" s="13">
        <v>124.4999999999942</v>
      </c>
      <c r="Q7804" s="13">
        <f t="shared" si="198"/>
        <v>7470</v>
      </c>
      <c r="R7804" s="14">
        <v>0</v>
      </c>
      <c r="S7804">
        <v>21.724371667997286</v>
      </c>
    </row>
    <row r="7805" spans="16:19" x14ac:dyDescent="0.25">
      <c r="P7805" s="13">
        <v>124.51666666666087</v>
      </c>
      <c r="Q7805" s="13">
        <f t="shared" si="198"/>
        <v>7471</v>
      </c>
      <c r="R7805" s="14">
        <v>0</v>
      </c>
      <c r="S7805">
        <v>21.835216738411575</v>
      </c>
    </row>
    <row r="7806" spans="16:19" x14ac:dyDescent="0.25">
      <c r="P7806" s="13">
        <v>124.53333333332753</v>
      </c>
      <c r="Q7806" s="13">
        <f t="shared" si="198"/>
        <v>7472</v>
      </c>
      <c r="R7806" s="14">
        <v>0</v>
      </c>
      <c r="S7806">
        <v>21.974158131241428</v>
      </c>
    </row>
    <row r="7807" spans="16:19" x14ac:dyDescent="0.25">
      <c r="P7807" s="13">
        <v>124.5499999999942</v>
      </c>
      <c r="Q7807" s="13">
        <f t="shared" si="198"/>
        <v>7473</v>
      </c>
      <c r="R7807" s="14">
        <v>0</v>
      </c>
      <c r="S7807">
        <v>22.236163005938014</v>
      </c>
    </row>
    <row r="7808" spans="16:19" x14ac:dyDescent="0.25">
      <c r="P7808" s="13">
        <v>124.56666666666086</v>
      </c>
      <c r="Q7808" s="13">
        <f t="shared" si="198"/>
        <v>7474</v>
      </c>
      <c r="R7808" s="14">
        <v>0</v>
      </c>
      <c r="S7808">
        <v>22.342799519759208</v>
      </c>
    </row>
    <row r="7809" spans="16:19" x14ac:dyDescent="0.25">
      <c r="P7809" s="13">
        <v>124.58333333332753</v>
      </c>
      <c r="Q7809" s="13">
        <f t="shared" si="198"/>
        <v>7475</v>
      </c>
      <c r="R7809" s="14">
        <v>0</v>
      </c>
      <c r="S7809">
        <v>22.647004488342485</v>
      </c>
    </row>
    <row r="7810" spans="16:19" x14ac:dyDescent="0.25">
      <c r="P7810" s="13">
        <v>124.5999999999942</v>
      </c>
      <c r="Q7810" s="13">
        <f t="shared" si="198"/>
        <v>7476</v>
      </c>
      <c r="R7810" s="14">
        <v>0</v>
      </c>
      <c r="S7810">
        <v>22.844293276690166</v>
      </c>
    </row>
    <row r="7811" spans="16:19" x14ac:dyDescent="0.25">
      <c r="P7811" s="13">
        <v>124.61666666666086</v>
      </c>
      <c r="Q7811" s="13">
        <f t="shared" si="198"/>
        <v>7477</v>
      </c>
      <c r="R7811" s="14">
        <v>0</v>
      </c>
      <c r="S7811">
        <v>22.826752099164679</v>
      </c>
    </row>
    <row r="7812" spans="16:19" x14ac:dyDescent="0.25">
      <c r="P7812" s="13">
        <v>124.63333333332753</v>
      </c>
      <c r="Q7812" s="13">
        <f t="shared" si="198"/>
        <v>7478</v>
      </c>
      <c r="R7812" s="14">
        <v>0</v>
      </c>
      <c r="S7812">
        <v>22.61679279757702</v>
      </c>
    </row>
    <row r="7813" spans="16:19" x14ac:dyDescent="0.25">
      <c r="P7813" s="13">
        <v>124.64999999999419</v>
      </c>
      <c r="Q7813" s="13">
        <f t="shared" ref="Q7813:Q7876" si="199">ROUND(P7813*60,0)</f>
        <v>7479</v>
      </c>
      <c r="R7813" s="14">
        <v>0</v>
      </c>
      <c r="S7813">
        <v>22.760289142508476</v>
      </c>
    </row>
    <row r="7814" spans="16:19" x14ac:dyDescent="0.25">
      <c r="P7814" s="13">
        <v>124.66666666666086</v>
      </c>
      <c r="Q7814" s="13">
        <f t="shared" si="199"/>
        <v>7480</v>
      </c>
      <c r="R7814" s="14">
        <v>0</v>
      </c>
      <c r="S7814">
        <v>22.372299053298438</v>
      </c>
    </row>
    <row r="7815" spans="16:19" x14ac:dyDescent="0.25">
      <c r="P7815" s="13">
        <v>124.68333333332752</v>
      </c>
      <c r="Q7815" s="13">
        <f t="shared" si="199"/>
        <v>7481</v>
      </c>
      <c r="R7815" s="14">
        <v>0</v>
      </c>
      <c r="S7815">
        <v>22.25237082952038</v>
      </c>
    </row>
    <row r="7816" spans="16:19" x14ac:dyDescent="0.25">
      <c r="P7816" s="13">
        <v>124.69999999999419</v>
      </c>
      <c r="Q7816" s="13">
        <f t="shared" si="199"/>
        <v>7482</v>
      </c>
      <c r="R7816" s="14">
        <v>0</v>
      </c>
      <c r="S7816">
        <v>21.865581953626872</v>
      </c>
    </row>
    <row r="7817" spans="16:19" x14ac:dyDescent="0.25">
      <c r="P7817" s="13">
        <v>124.71666666666086</v>
      </c>
      <c r="Q7817" s="13">
        <f t="shared" si="199"/>
        <v>7483</v>
      </c>
      <c r="R7817" s="14">
        <v>0</v>
      </c>
      <c r="S7817">
        <v>21.69551922930458</v>
      </c>
    </row>
    <row r="7818" spans="16:19" x14ac:dyDescent="0.25">
      <c r="P7818" s="13">
        <v>124.73333333332752</v>
      </c>
      <c r="Q7818" s="13">
        <f t="shared" si="199"/>
        <v>7484</v>
      </c>
      <c r="R7818" s="14">
        <v>0</v>
      </c>
      <c r="S7818">
        <v>21.334872210196142</v>
      </c>
    </row>
    <row r="7819" spans="16:19" x14ac:dyDescent="0.25">
      <c r="P7819" s="13">
        <v>124.74999999999419</v>
      </c>
      <c r="Q7819" s="13">
        <f t="shared" si="199"/>
        <v>7485</v>
      </c>
      <c r="R7819" s="14">
        <v>0</v>
      </c>
      <c r="S7819">
        <v>21.157917803042004</v>
      </c>
    </row>
    <row r="7820" spans="16:19" x14ac:dyDescent="0.25">
      <c r="P7820" s="13">
        <v>124.76666666666085</v>
      </c>
      <c r="Q7820" s="13">
        <f t="shared" si="199"/>
        <v>7486</v>
      </c>
      <c r="R7820" s="14">
        <v>0</v>
      </c>
      <c r="S7820">
        <v>20.765487033706215</v>
      </c>
    </row>
    <row r="7821" spans="16:19" x14ac:dyDescent="0.25">
      <c r="P7821" s="13">
        <v>124.78333333332752</v>
      </c>
      <c r="Q7821" s="13">
        <f t="shared" si="199"/>
        <v>7487</v>
      </c>
      <c r="R7821" s="14">
        <v>0</v>
      </c>
      <c r="S7821">
        <v>20.169890613446633</v>
      </c>
    </row>
    <row r="7822" spans="16:19" x14ac:dyDescent="0.25">
      <c r="P7822" s="13">
        <v>124.79999999999418</v>
      </c>
      <c r="Q7822" s="13">
        <f t="shared" si="199"/>
        <v>7488</v>
      </c>
      <c r="R7822" s="14">
        <v>0</v>
      </c>
      <c r="S7822">
        <v>19.845113947984917</v>
      </c>
    </row>
    <row r="7823" spans="16:19" x14ac:dyDescent="0.25">
      <c r="P7823" s="13">
        <v>124.81666666666085</v>
      </c>
      <c r="Q7823" s="13">
        <f t="shared" si="199"/>
        <v>7489</v>
      </c>
      <c r="R7823" s="14">
        <v>0</v>
      </c>
      <c r="S7823">
        <v>19.623894931585212</v>
      </c>
    </row>
    <row r="7824" spans="16:19" x14ac:dyDescent="0.25">
      <c r="P7824" s="13">
        <v>124.83333333332752</v>
      </c>
      <c r="Q7824" s="13">
        <f t="shared" si="199"/>
        <v>7490</v>
      </c>
      <c r="R7824" s="14">
        <v>0</v>
      </c>
      <c r="S7824">
        <v>19.111959985188882</v>
      </c>
    </row>
    <row r="7825" spans="16:19" x14ac:dyDescent="0.25">
      <c r="P7825" s="13">
        <v>124.84999999999418</v>
      </c>
      <c r="Q7825" s="13">
        <f t="shared" si="199"/>
        <v>7491</v>
      </c>
      <c r="R7825" s="14">
        <v>0</v>
      </c>
      <c r="S7825">
        <v>19.224102826055738</v>
      </c>
    </row>
    <row r="7826" spans="16:19" x14ac:dyDescent="0.25">
      <c r="P7826" s="13">
        <v>124.86666666666085</v>
      </c>
      <c r="Q7826" s="13">
        <f t="shared" si="199"/>
        <v>7492</v>
      </c>
      <c r="R7826" s="14">
        <v>0</v>
      </c>
      <c r="S7826">
        <v>19.032868162530185</v>
      </c>
    </row>
    <row r="7827" spans="16:19" x14ac:dyDescent="0.25">
      <c r="P7827" s="13">
        <v>124.88333333332751</v>
      </c>
      <c r="Q7827" s="13">
        <f t="shared" si="199"/>
        <v>7493</v>
      </c>
      <c r="R7827" s="14">
        <v>0</v>
      </c>
      <c r="S7827">
        <v>19.031699610883003</v>
      </c>
    </row>
    <row r="7828" spans="16:19" x14ac:dyDescent="0.25">
      <c r="P7828" s="13">
        <v>124.89999999999418</v>
      </c>
      <c r="Q7828" s="13">
        <f t="shared" si="199"/>
        <v>7494</v>
      </c>
      <c r="R7828" s="14">
        <v>0</v>
      </c>
      <c r="S7828">
        <v>18.7748179638306</v>
      </c>
    </row>
    <row r="7829" spans="16:19" x14ac:dyDescent="0.25">
      <c r="P7829" s="13">
        <v>124.91666666666084</v>
      </c>
      <c r="Q7829" s="13">
        <f t="shared" si="199"/>
        <v>7495</v>
      </c>
      <c r="R7829" s="14">
        <v>0</v>
      </c>
      <c r="S7829">
        <v>18.827630480320295</v>
      </c>
    </row>
    <row r="7830" spans="16:19" x14ac:dyDescent="0.25">
      <c r="P7830" s="13">
        <v>124.93333333332751</v>
      </c>
      <c r="Q7830" s="13">
        <f t="shared" si="199"/>
        <v>7496</v>
      </c>
      <c r="R7830" s="14">
        <v>0</v>
      </c>
      <c r="S7830">
        <v>18.763813290351141</v>
      </c>
    </row>
    <row r="7831" spans="16:19" x14ac:dyDescent="0.25">
      <c r="P7831" s="13">
        <v>124.94999999999418</v>
      </c>
      <c r="Q7831" s="13">
        <f t="shared" si="199"/>
        <v>7497</v>
      </c>
      <c r="R7831" s="14">
        <v>0</v>
      </c>
      <c r="S7831">
        <v>19.00320289063049</v>
      </c>
    </row>
    <row r="7832" spans="16:19" x14ac:dyDescent="0.25">
      <c r="P7832" s="13">
        <v>124.96666666666084</v>
      </c>
      <c r="Q7832" s="13">
        <f t="shared" si="199"/>
        <v>7498</v>
      </c>
      <c r="R7832" s="14">
        <v>0</v>
      </c>
      <c r="S7832">
        <v>19.252513952968272</v>
      </c>
    </row>
    <row r="7833" spans="16:19" x14ac:dyDescent="0.25">
      <c r="P7833" s="13">
        <v>124.98333333332751</v>
      </c>
      <c r="Q7833" s="13">
        <f t="shared" si="199"/>
        <v>7499</v>
      </c>
      <c r="R7833" s="14">
        <v>0</v>
      </c>
      <c r="S7833">
        <v>19.524290265992772</v>
      </c>
    </row>
    <row r="7834" spans="16:19" x14ac:dyDescent="0.25">
      <c r="P7834" s="13">
        <v>124.99999999999417</v>
      </c>
      <c r="Q7834" s="13">
        <f t="shared" si="199"/>
        <v>7500</v>
      </c>
      <c r="R7834" s="14">
        <v>0</v>
      </c>
      <c r="S7834">
        <v>19.467211035124475</v>
      </c>
    </row>
    <row r="7835" spans="16:19" x14ac:dyDescent="0.25">
      <c r="P7835" s="13">
        <v>125.01666666666084</v>
      </c>
      <c r="Q7835" s="13">
        <f t="shared" si="199"/>
        <v>7501</v>
      </c>
      <c r="R7835" s="14">
        <v>0</v>
      </c>
      <c r="S7835">
        <v>19.675790710240541</v>
      </c>
    </row>
    <row r="7836" spans="16:19" x14ac:dyDescent="0.25">
      <c r="P7836" s="13">
        <v>125.0333333333275</v>
      </c>
      <c r="Q7836" s="13">
        <f t="shared" si="199"/>
        <v>7502</v>
      </c>
      <c r="R7836" s="14">
        <v>0</v>
      </c>
      <c r="S7836">
        <v>19.747362971096077</v>
      </c>
    </row>
    <row r="7837" spans="16:19" x14ac:dyDescent="0.25">
      <c r="P7837" s="13">
        <v>125.04999999999417</v>
      </c>
      <c r="Q7837" s="13">
        <f t="shared" si="199"/>
        <v>7503</v>
      </c>
      <c r="R7837" s="14">
        <v>0</v>
      </c>
      <c r="S7837">
        <v>19.625680195362207</v>
      </c>
    </row>
    <row r="7838" spans="16:19" x14ac:dyDescent="0.25">
      <c r="P7838" s="13">
        <v>125.06666666666084</v>
      </c>
      <c r="Q7838" s="13">
        <f t="shared" si="199"/>
        <v>7504</v>
      </c>
      <c r="R7838" s="14">
        <v>0</v>
      </c>
      <c r="S7838">
        <v>19.720453396623785</v>
      </c>
    </row>
    <row r="7839" spans="16:19" x14ac:dyDescent="0.25">
      <c r="P7839" s="13">
        <v>125.0833333333275</v>
      </c>
      <c r="Q7839" s="13">
        <f t="shared" si="199"/>
        <v>7505</v>
      </c>
      <c r="R7839" s="14">
        <v>0</v>
      </c>
      <c r="S7839">
        <v>19.694064453143273</v>
      </c>
    </row>
    <row r="7840" spans="16:19" x14ac:dyDescent="0.25">
      <c r="P7840" s="13">
        <v>125.09999999999417</v>
      </c>
      <c r="Q7840" s="13">
        <f t="shared" si="199"/>
        <v>7506</v>
      </c>
      <c r="R7840" s="14">
        <v>0</v>
      </c>
      <c r="S7840">
        <v>19.283492930615381</v>
      </c>
    </row>
    <row r="7841" spans="16:19" x14ac:dyDescent="0.25">
      <c r="P7841" s="13">
        <v>125.11666666666083</v>
      </c>
      <c r="Q7841" s="13">
        <f t="shared" si="199"/>
        <v>7507</v>
      </c>
      <c r="R7841" s="14">
        <v>0</v>
      </c>
      <c r="S7841">
        <v>18.995530538936567</v>
      </c>
    </row>
    <row r="7842" spans="16:19" x14ac:dyDescent="0.25">
      <c r="P7842" s="13">
        <v>125.1333333333275</v>
      </c>
      <c r="Q7842" s="13">
        <f t="shared" si="199"/>
        <v>7508</v>
      </c>
      <c r="R7842" s="14">
        <v>0</v>
      </c>
      <c r="S7842">
        <v>18.694866838912308</v>
      </c>
    </row>
    <row r="7843" spans="16:19" x14ac:dyDescent="0.25">
      <c r="P7843" s="13">
        <v>125.14999999999417</v>
      </c>
      <c r="Q7843" s="13">
        <f t="shared" si="199"/>
        <v>7509</v>
      </c>
      <c r="R7843" s="14">
        <v>0</v>
      </c>
      <c r="S7843">
        <v>18.880142778467587</v>
      </c>
    </row>
    <row r="7844" spans="16:19" x14ac:dyDescent="0.25">
      <c r="P7844" s="13">
        <v>125.16666666666083</v>
      </c>
      <c r="Q7844" s="13">
        <f t="shared" si="199"/>
        <v>7510</v>
      </c>
      <c r="R7844" s="14">
        <v>0</v>
      </c>
      <c r="S7844">
        <v>19.201903068450964</v>
      </c>
    </row>
    <row r="7845" spans="16:19" x14ac:dyDescent="0.25">
      <c r="P7845" s="13">
        <v>125.1833333333275</v>
      </c>
      <c r="Q7845" s="13">
        <f t="shared" si="199"/>
        <v>7511</v>
      </c>
      <c r="R7845" s="14">
        <v>0</v>
      </c>
      <c r="S7845">
        <v>19.739110670373076</v>
      </c>
    </row>
    <row r="7846" spans="16:19" x14ac:dyDescent="0.25">
      <c r="P7846" s="13">
        <v>125.19999999999416</v>
      </c>
      <c r="Q7846" s="13">
        <f t="shared" si="199"/>
        <v>7512</v>
      </c>
      <c r="R7846" s="14">
        <v>0</v>
      </c>
      <c r="S7846">
        <v>20.167407362476425</v>
      </c>
    </row>
    <row r="7847" spans="16:19" x14ac:dyDescent="0.25">
      <c r="P7847" s="13">
        <v>125.21666666666083</v>
      </c>
      <c r="Q7847" s="13">
        <f t="shared" si="199"/>
        <v>7513</v>
      </c>
      <c r="R7847" s="14">
        <v>0</v>
      </c>
      <c r="S7847">
        <v>20.422342080439343</v>
      </c>
    </row>
    <row r="7848" spans="16:19" x14ac:dyDescent="0.25">
      <c r="P7848" s="13">
        <v>125.23333333332749</v>
      </c>
      <c r="Q7848" s="13">
        <f t="shared" si="199"/>
        <v>7514</v>
      </c>
      <c r="R7848" s="14">
        <v>0</v>
      </c>
      <c r="S7848">
        <v>21.15154679320073</v>
      </c>
    </row>
    <row r="7849" spans="16:19" x14ac:dyDescent="0.25">
      <c r="P7849" s="13">
        <v>125.24999999999416</v>
      </c>
      <c r="Q7849" s="13">
        <f t="shared" si="199"/>
        <v>7515</v>
      </c>
      <c r="R7849" s="14">
        <v>0</v>
      </c>
      <c r="S7849">
        <v>21.599613897904341</v>
      </c>
    </row>
    <row r="7850" spans="16:19" x14ac:dyDescent="0.25">
      <c r="P7850" s="13">
        <v>125.26666666666083</v>
      </c>
      <c r="Q7850" s="13">
        <f t="shared" si="199"/>
        <v>7516</v>
      </c>
      <c r="R7850" s="14">
        <v>0</v>
      </c>
      <c r="S7850">
        <v>21.429703848279921</v>
      </c>
    </row>
    <row r="7851" spans="16:19" x14ac:dyDescent="0.25">
      <c r="P7851" s="13">
        <v>125.28333333332749</v>
      </c>
      <c r="Q7851" s="13">
        <f t="shared" si="199"/>
        <v>7517</v>
      </c>
      <c r="R7851" s="14">
        <v>0</v>
      </c>
      <c r="S7851">
        <v>21.528773964594095</v>
      </c>
    </row>
    <row r="7852" spans="16:19" x14ac:dyDescent="0.25">
      <c r="P7852" s="13">
        <v>125.29999999999416</v>
      </c>
      <c r="Q7852" s="13">
        <f t="shared" si="199"/>
        <v>7518</v>
      </c>
      <c r="R7852" s="14">
        <v>0</v>
      </c>
      <c r="S7852">
        <v>21.801344279973613</v>
      </c>
    </row>
    <row r="7853" spans="16:19" x14ac:dyDescent="0.25">
      <c r="P7853" s="13">
        <v>125.31666666666082</v>
      </c>
      <c r="Q7853" s="13">
        <f t="shared" si="199"/>
        <v>7519</v>
      </c>
      <c r="R7853" s="14">
        <v>0</v>
      </c>
      <c r="S7853">
        <v>21.895734972422844</v>
      </c>
    </row>
    <row r="7854" spans="16:19" x14ac:dyDescent="0.25">
      <c r="P7854" s="13">
        <v>125.33333333332749</v>
      </c>
      <c r="Q7854" s="13">
        <f t="shared" si="199"/>
        <v>7520</v>
      </c>
      <c r="R7854" s="14">
        <v>-12.222222222222916</v>
      </c>
      <c r="S7854">
        <v>21.402321447111063</v>
      </c>
    </row>
    <row r="7855" spans="16:19" x14ac:dyDescent="0.25">
      <c r="P7855" s="13">
        <v>125.34999999999415</v>
      </c>
      <c r="Q7855" s="13">
        <f t="shared" si="199"/>
        <v>7521</v>
      </c>
      <c r="R7855" s="14">
        <v>-12.222222222222916</v>
      </c>
      <c r="S7855">
        <v>20.706064685241852</v>
      </c>
    </row>
    <row r="7856" spans="16:19" x14ac:dyDescent="0.25">
      <c r="P7856" s="13">
        <v>125.36666666666082</v>
      </c>
      <c r="Q7856" s="13">
        <f t="shared" si="199"/>
        <v>7522</v>
      </c>
      <c r="R7856" s="14">
        <v>-12.222222222222916</v>
      </c>
      <c r="S7856">
        <v>19.91363559712881</v>
      </c>
    </row>
    <row r="7857" spans="16:19" x14ac:dyDescent="0.25">
      <c r="P7857" s="13">
        <v>125.38333333332749</v>
      </c>
      <c r="Q7857" s="13">
        <f t="shared" si="199"/>
        <v>7523</v>
      </c>
      <c r="R7857" s="14">
        <v>-12.222222222222916</v>
      </c>
      <c r="S7857">
        <v>19.146048279226516</v>
      </c>
    </row>
    <row r="7858" spans="16:19" x14ac:dyDescent="0.25">
      <c r="P7858" s="13">
        <v>125.39999999999415</v>
      </c>
      <c r="Q7858" s="13">
        <f t="shared" si="199"/>
        <v>7524</v>
      </c>
      <c r="R7858" s="14">
        <v>-12.222222222222916</v>
      </c>
      <c r="S7858">
        <v>18.558678000168292</v>
      </c>
    </row>
    <row r="7859" spans="16:19" x14ac:dyDescent="0.25">
      <c r="P7859" s="13">
        <v>125.41666666666082</v>
      </c>
      <c r="Q7859" s="13">
        <f t="shared" si="199"/>
        <v>7525</v>
      </c>
      <c r="R7859" s="14">
        <v>-24.444444444445832</v>
      </c>
      <c r="S7859">
        <v>17.757609200450542</v>
      </c>
    </row>
    <row r="7860" spans="16:19" x14ac:dyDescent="0.25">
      <c r="P7860" s="13">
        <v>125.43333333332748</v>
      </c>
      <c r="Q7860" s="13">
        <f t="shared" si="199"/>
        <v>7526</v>
      </c>
      <c r="R7860" s="14">
        <v>-24.444444444445832</v>
      </c>
      <c r="S7860">
        <v>16.986583777557648</v>
      </c>
    </row>
    <row r="7861" spans="16:19" x14ac:dyDescent="0.25">
      <c r="P7861" s="13">
        <v>125.44999999999415</v>
      </c>
      <c r="Q7861" s="13">
        <f t="shared" si="199"/>
        <v>7527</v>
      </c>
      <c r="R7861" s="14">
        <v>-24.444444444445832</v>
      </c>
      <c r="S7861">
        <v>16.964161714394372</v>
      </c>
    </row>
    <row r="7862" spans="16:19" x14ac:dyDescent="0.25">
      <c r="P7862" s="13">
        <v>125.46666666666081</v>
      </c>
      <c r="Q7862" s="13">
        <f t="shared" si="199"/>
        <v>7528</v>
      </c>
      <c r="R7862" s="14">
        <v>-36.666666666668746</v>
      </c>
      <c r="S7862">
        <v>16.865013828938778</v>
      </c>
    </row>
    <row r="7863" spans="16:19" x14ac:dyDescent="0.25">
      <c r="P7863" s="13">
        <v>125.48333333332748</v>
      </c>
      <c r="Q7863" s="13">
        <f t="shared" si="199"/>
        <v>7529</v>
      </c>
      <c r="R7863" s="14">
        <v>-48.888888888891664</v>
      </c>
      <c r="S7863">
        <v>16.454957987574584</v>
      </c>
    </row>
    <row r="7864" spans="16:19" x14ac:dyDescent="0.25">
      <c r="P7864" s="13">
        <v>125.49999999999415</v>
      </c>
      <c r="Q7864" s="13">
        <f t="shared" si="199"/>
        <v>7530</v>
      </c>
      <c r="R7864" s="14">
        <v>-61.111111111114589</v>
      </c>
      <c r="S7864">
        <v>16.13906421315184</v>
      </c>
    </row>
    <row r="7865" spans="16:19" x14ac:dyDescent="0.25">
      <c r="P7865" s="13">
        <v>125.51666666666081</v>
      </c>
      <c r="Q7865" s="13">
        <f t="shared" si="199"/>
        <v>7531</v>
      </c>
      <c r="R7865" s="14">
        <v>-73.333333333337492</v>
      </c>
      <c r="S7865">
        <v>16.115123057619943</v>
      </c>
    </row>
    <row r="7866" spans="16:19" x14ac:dyDescent="0.25">
      <c r="P7866" s="13">
        <v>125.53333333332748</v>
      </c>
      <c r="Q7866" s="13">
        <f t="shared" si="199"/>
        <v>7532</v>
      </c>
      <c r="R7866" s="14">
        <v>-85.555555555560417</v>
      </c>
      <c r="S7866">
        <v>15.890584404671523</v>
      </c>
    </row>
    <row r="7867" spans="16:19" x14ac:dyDescent="0.25">
      <c r="P7867" s="13">
        <v>125.54999999999414</v>
      </c>
      <c r="Q7867" s="13">
        <f t="shared" si="199"/>
        <v>7533</v>
      </c>
      <c r="R7867" s="14">
        <v>-97.777777777783328</v>
      </c>
      <c r="S7867">
        <v>15.735933906016159</v>
      </c>
    </row>
    <row r="7868" spans="16:19" x14ac:dyDescent="0.25">
      <c r="P7868" s="13">
        <v>125.56666666666081</v>
      </c>
      <c r="Q7868" s="13">
        <f t="shared" si="199"/>
        <v>7534</v>
      </c>
      <c r="R7868" s="14">
        <v>-110.00000000000624</v>
      </c>
      <c r="S7868">
        <v>15.486804472799395</v>
      </c>
    </row>
    <row r="7869" spans="16:19" x14ac:dyDescent="0.25">
      <c r="P7869" s="13">
        <v>125.58333333332747</v>
      </c>
      <c r="Q7869" s="13">
        <f t="shared" si="199"/>
        <v>7535</v>
      </c>
      <c r="R7869" s="14">
        <v>-122.22222222222915</v>
      </c>
      <c r="S7869">
        <v>15.482218076814556</v>
      </c>
    </row>
    <row r="7870" spans="16:19" x14ac:dyDescent="0.25">
      <c r="P7870" s="13">
        <v>125.59999999999414</v>
      </c>
      <c r="Q7870" s="13">
        <f t="shared" si="199"/>
        <v>7536</v>
      </c>
      <c r="R7870" s="14">
        <v>-134.44444444445205</v>
      </c>
      <c r="S7870">
        <v>15.36511955671542</v>
      </c>
    </row>
    <row r="7871" spans="16:19" x14ac:dyDescent="0.25">
      <c r="P7871" s="13">
        <v>125.61666666666081</v>
      </c>
      <c r="Q7871" s="13">
        <f t="shared" si="199"/>
        <v>7537</v>
      </c>
      <c r="R7871" s="14">
        <v>-146.66666666667496</v>
      </c>
      <c r="S7871">
        <v>15.323358258191524</v>
      </c>
    </row>
    <row r="7872" spans="16:19" x14ac:dyDescent="0.25">
      <c r="P7872" s="13">
        <v>125.63333333332747</v>
      </c>
      <c r="Q7872" s="13">
        <f t="shared" si="199"/>
        <v>7538</v>
      </c>
      <c r="R7872" s="14">
        <v>-158.88888888889787</v>
      </c>
      <c r="S7872">
        <v>15.378824926302983</v>
      </c>
    </row>
    <row r="7873" spans="16:19" x14ac:dyDescent="0.25">
      <c r="P7873" s="13">
        <v>125.64999999999414</v>
      </c>
      <c r="Q7873" s="13">
        <f t="shared" si="199"/>
        <v>7539</v>
      </c>
      <c r="R7873" s="14">
        <v>-171.11111111112078</v>
      </c>
      <c r="S7873">
        <v>15.382782495264809</v>
      </c>
    </row>
    <row r="7874" spans="16:19" x14ac:dyDescent="0.25">
      <c r="P7874" s="13">
        <v>125.6666666666608</v>
      </c>
      <c r="Q7874" s="13">
        <f t="shared" si="199"/>
        <v>7540</v>
      </c>
      <c r="R7874" s="14">
        <v>-183.33333333334372</v>
      </c>
      <c r="S7874">
        <v>15.642695683776383</v>
      </c>
    </row>
    <row r="7875" spans="16:19" x14ac:dyDescent="0.25">
      <c r="P7875" s="13">
        <v>125.68333333332747</v>
      </c>
      <c r="Q7875" s="13">
        <f t="shared" si="199"/>
        <v>7541</v>
      </c>
      <c r="R7875" s="14">
        <v>-195.5555555555666</v>
      </c>
      <c r="S7875">
        <v>15.901719017490279</v>
      </c>
    </row>
    <row r="7876" spans="16:19" x14ac:dyDescent="0.25">
      <c r="P7876" s="13">
        <v>125.69999999999413</v>
      </c>
      <c r="Q7876" s="13">
        <f t="shared" si="199"/>
        <v>7542</v>
      </c>
      <c r="R7876" s="14">
        <v>-207.77777777778954</v>
      </c>
      <c r="S7876">
        <v>15.803227526919523</v>
      </c>
    </row>
    <row r="7877" spans="16:19" x14ac:dyDescent="0.25">
      <c r="P7877" s="13">
        <v>125.7166666666608</v>
      </c>
      <c r="Q7877" s="13">
        <f t="shared" ref="Q7877:Q7940" si="200">ROUND(P7877*60,0)</f>
        <v>7543</v>
      </c>
      <c r="R7877" s="14">
        <v>-220.00000000001245</v>
      </c>
      <c r="S7877">
        <v>15.786883330055574</v>
      </c>
    </row>
    <row r="7878" spans="16:19" x14ac:dyDescent="0.25">
      <c r="P7878" s="13">
        <v>125.73333333332747</v>
      </c>
      <c r="Q7878" s="13">
        <f t="shared" si="200"/>
        <v>7544</v>
      </c>
      <c r="R7878" s="14">
        <v>-232.22222222223536</v>
      </c>
      <c r="S7878">
        <v>15.998116593390952</v>
      </c>
    </row>
    <row r="7879" spans="16:19" x14ac:dyDescent="0.25">
      <c r="P7879" s="13">
        <v>125.74999999999413</v>
      </c>
      <c r="Q7879" s="13">
        <f t="shared" si="200"/>
        <v>7545</v>
      </c>
      <c r="R7879" s="14">
        <v>-244.44444444445827</v>
      </c>
      <c r="S7879">
        <v>16.189258075093839</v>
      </c>
    </row>
    <row r="7880" spans="16:19" x14ac:dyDescent="0.25">
      <c r="P7880" s="13">
        <v>125.7666666666608</v>
      </c>
      <c r="Q7880" s="13">
        <f t="shared" si="200"/>
        <v>7546</v>
      </c>
      <c r="R7880" s="14">
        <v>-256.66666666668112</v>
      </c>
      <c r="S7880">
        <v>16.184743657891971</v>
      </c>
    </row>
    <row r="7881" spans="16:19" x14ac:dyDescent="0.25">
      <c r="P7881" s="13">
        <v>125.78333333332746</v>
      </c>
      <c r="Q7881" s="13">
        <f t="shared" si="200"/>
        <v>7547</v>
      </c>
      <c r="R7881" s="14">
        <v>-268.88888888890403</v>
      </c>
      <c r="S7881">
        <v>16.356093232376519</v>
      </c>
    </row>
    <row r="7882" spans="16:19" x14ac:dyDescent="0.25">
      <c r="P7882" s="13">
        <v>125.79999999999413</v>
      </c>
      <c r="Q7882" s="13">
        <f t="shared" si="200"/>
        <v>7548</v>
      </c>
      <c r="R7882" s="14">
        <v>-281.11111111112695</v>
      </c>
      <c r="S7882">
        <v>16.496071606745623</v>
      </c>
    </row>
    <row r="7883" spans="16:19" x14ac:dyDescent="0.25">
      <c r="P7883" s="13">
        <v>125.81666666666079</v>
      </c>
      <c r="Q7883" s="13">
        <f t="shared" si="200"/>
        <v>7549</v>
      </c>
      <c r="R7883" s="14">
        <v>-293.33333333334986</v>
      </c>
      <c r="S7883">
        <v>16.621717889516503</v>
      </c>
    </row>
    <row r="7884" spans="16:19" x14ac:dyDescent="0.25">
      <c r="P7884" s="13">
        <v>125.83333333332746</v>
      </c>
      <c r="Q7884" s="13">
        <f t="shared" si="200"/>
        <v>7550</v>
      </c>
      <c r="R7884" s="14">
        <v>-293.33333333334986</v>
      </c>
      <c r="S7884">
        <v>16.622050038147442</v>
      </c>
    </row>
    <row r="7885" spans="16:19" x14ac:dyDescent="0.25">
      <c r="P7885" s="13">
        <v>125.84999999999413</v>
      </c>
      <c r="Q7885" s="13">
        <f t="shared" si="200"/>
        <v>7551</v>
      </c>
      <c r="R7885" s="14">
        <v>-305.55555555557277</v>
      </c>
      <c r="S7885">
        <v>16.649163308553987</v>
      </c>
    </row>
    <row r="7886" spans="16:19" x14ac:dyDescent="0.25">
      <c r="P7886" s="13">
        <v>125.86666666666079</v>
      </c>
      <c r="Q7886" s="13">
        <f t="shared" si="200"/>
        <v>7552</v>
      </c>
      <c r="R7886" s="14">
        <v>-317.77777777779568</v>
      </c>
      <c r="S7886">
        <v>16.47116328906187</v>
      </c>
    </row>
    <row r="7887" spans="16:19" x14ac:dyDescent="0.25">
      <c r="P7887" s="13">
        <v>125.88333333332746</v>
      </c>
      <c r="Q7887" s="13">
        <f t="shared" si="200"/>
        <v>7553</v>
      </c>
      <c r="R7887" s="14">
        <v>-330.00000000001859</v>
      </c>
      <c r="S7887">
        <v>16.638825333939643</v>
      </c>
    </row>
    <row r="7888" spans="16:19" x14ac:dyDescent="0.25">
      <c r="P7888" s="13">
        <v>125.89999999999412</v>
      </c>
      <c r="Q7888" s="13">
        <f t="shared" si="200"/>
        <v>7554</v>
      </c>
      <c r="R7888" s="14">
        <v>-342.2222222222415</v>
      </c>
      <c r="S7888">
        <v>16.904703878817308</v>
      </c>
    </row>
    <row r="7889" spans="16:19" x14ac:dyDescent="0.25">
      <c r="P7889" s="13">
        <v>125.91666666666079</v>
      </c>
      <c r="Q7889" s="13">
        <f t="shared" si="200"/>
        <v>7555</v>
      </c>
      <c r="R7889" s="14">
        <v>-342.2222222222415</v>
      </c>
      <c r="S7889">
        <v>16.71029222551455</v>
      </c>
    </row>
    <row r="7890" spans="16:19" x14ac:dyDescent="0.25">
      <c r="P7890" s="13">
        <v>125.93333333332745</v>
      </c>
      <c r="Q7890" s="13">
        <f t="shared" si="200"/>
        <v>7556</v>
      </c>
      <c r="R7890" s="14">
        <v>-354.44444444446441</v>
      </c>
      <c r="S7890">
        <v>16.553193513235609</v>
      </c>
    </row>
    <row r="7891" spans="16:19" x14ac:dyDescent="0.25">
      <c r="P7891" s="13">
        <v>125.94999999999412</v>
      </c>
      <c r="Q7891" s="13">
        <f t="shared" si="200"/>
        <v>7557</v>
      </c>
      <c r="R7891" s="14">
        <v>-366.66666666668732</v>
      </c>
      <c r="S7891">
        <v>16.573500332730632</v>
      </c>
    </row>
    <row r="7892" spans="16:19" x14ac:dyDescent="0.25">
      <c r="P7892" s="13">
        <v>125.96666666666079</v>
      </c>
      <c r="Q7892" s="13">
        <f t="shared" si="200"/>
        <v>7558</v>
      </c>
      <c r="R7892" s="14">
        <v>-366.66666666668732</v>
      </c>
      <c r="S7892">
        <v>16.904744967335638</v>
      </c>
    </row>
    <row r="7893" spans="16:19" x14ac:dyDescent="0.25">
      <c r="P7893" s="13">
        <v>125.98333333332745</v>
      </c>
      <c r="Q7893" s="13">
        <f t="shared" si="200"/>
        <v>7559</v>
      </c>
      <c r="R7893" s="14">
        <v>-366.66666666668732</v>
      </c>
      <c r="S7893">
        <v>17.338235267619194</v>
      </c>
    </row>
    <row r="7894" spans="16:19" x14ac:dyDescent="0.25">
      <c r="P7894" s="13">
        <v>125.99999999999412</v>
      </c>
      <c r="Q7894" s="13">
        <f t="shared" si="200"/>
        <v>7560</v>
      </c>
      <c r="R7894" s="14">
        <v>-366.66666666668732</v>
      </c>
      <c r="S7894">
        <v>17.386733814445211</v>
      </c>
    </row>
    <row r="7895" spans="16:19" x14ac:dyDescent="0.25">
      <c r="P7895" s="13">
        <v>126.01666666666078</v>
      </c>
      <c r="Q7895" s="13">
        <f t="shared" si="200"/>
        <v>7561</v>
      </c>
      <c r="R7895" s="14">
        <v>-366.66666666668732</v>
      </c>
      <c r="S7895">
        <v>17.022931060414969</v>
      </c>
    </row>
    <row r="7896" spans="16:19" x14ac:dyDescent="0.25">
      <c r="P7896" s="13">
        <v>126.03333333332745</v>
      </c>
      <c r="Q7896" s="13">
        <f t="shared" si="200"/>
        <v>7562</v>
      </c>
      <c r="R7896" s="14">
        <v>-366.66666666668732</v>
      </c>
      <c r="S7896">
        <v>16.472730795375707</v>
      </c>
    </row>
    <row r="7897" spans="16:19" x14ac:dyDescent="0.25">
      <c r="P7897" s="13">
        <v>126.04999999999411</v>
      </c>
      <c r="Q7897" s="13">
        <f t="shared" si="200"/>
        <v>7563</v>
      </c>
      <c r="R7897" s="14">
        <v>-366.66666666668732</v>
      </c>
      <c r="S7897">
        <v>16.213541156786469</v>
      </c>
    </row>
    <row r="7898" spans="16:19" x14ac:dyDescent="0.25">
      <c r="P7898" s="13">
        <v>126.06666666666078</v>
      </c>
      <c r="Q7898" s="13">
        <f t="shared" si="200"/>
        <v>7564</v>
      </c>
      <c r="R7898" s="14">
        <v>-366.66666666668732</v>
      </c>
      <c r="S7898">
        <v>15.680275555825128</v>
      </c>
    </row>
    <row r="7899" spans="16:19" x14ac:dyDescent="0.25">
      <c r="P7899" s="13">
        <v>126.08333333332745</v>
      </c>
      <c r="Q7899" s="13">
        <f t="shared" si="200"/>
        <v>7565</v>
      </c>
      <c r="R7899" s="14">
        <v>-354.44444444446441</v>
      </c>
      <c r="S7899">
        <v>15.277102890229221</v>
      </c>
    </row>
    <row r="7900" spans="16:19" x14ac:dyDescent="0.25">
      <c r="P7900" s="13">
        <v>126.09999999999411</v>
      </c>
      <c r="Q7900" s="13">
        <f t="shared" si="200"/>
        <v>7566</v>
      </c>
      <c r="R7900" s="14">
        <v>-354.44444444446441</v>
      </c>
      <c r="S7900">
        <v>15.344033739933868</v>
      </c>
    </row>
    <row r="7901" spans="16:19" x14ac:dyDescent="0.25">
      <c r="P7901" s="13">
        <v>126.11666666666078</v>
      </c>
      <c r="Q7901" s="13">
        <f t="shared" si="200"/>
        <v>7567</v>
      </c>
      <c r="R7901" s="14">
        <v>-354.44444444446441</v>
      </c>
      <c r="S7901">
        <v>15.635717549148453</v>
      </c>
    </row>
    <row r="7902" spans="16:19" x14ac:dyDescent="0.25">
      <c r="P7902" s="13">
        <v>126.13333333332744</v>
      </c>
      <c r="Q7902" s="13">
        <f t="shared" si="200"/>
        <v>7568</v>
      </c>
      <c r="R7902" s="14">
        <v>-354.44444444446441</v>
      </c>
      <c r="S7902">
        <v>15.761017978302826</v>
      </c>
    </row>
    <row r="7903" spans="16:19" x14ac:dyDescent="0.25">
      <c r="P7903" s="13">
        <v>126.14999999999411</v>
      </c>
      <c r="Q7903" s="13">
        <f t="shared" si="200"/>
        <v>7569</v>
      </c>
      <c r="R7903" s="14">
        <v>-354.44444444446441</v>
      </c>
      <c r="S7903">
        <v>15.480422874001682</v>
      </c>
    </row>
    <row r="7904" spans="16:19" x14ac:dyDescent="0.25">
      <c r="P7904" s="13">
        <v>126.16666666666077</v>
      </c>
      <c r="Q7904" s="13">
        <f t="shared" si="200"/>
        <v>7570</v>
      </c>
      <c r="R7904" s="14">
        <v>-342.2222222222415</v>
      </c>
      <c r="S7904">
        <v>14.910095739824202</v>
      </c>
    </row>
    <row r="7905" spans="16:19" x14ac:dyDescent="0.25">
      <c r="P7905" s="13">
        <v>126.18333333332744</v>
      </c>
      <c r="Q7905" s="13">
        <f t="shared" si="200"/>
        <v>7571</v>
      </c>
      <c r="R7905" s="14">
        <v>-342.2222222222415</v>
      </c>
      <c r="S7905">
        <v>14.658758250765162</v>
      </c>
    </row>
    <row r="7906" spans="16:19" x14ac:dyDescent="0.25">
      <c r="P7906" s="13">
        <v>126.19999999999411</v>
      </c>
      <c r="Q7906" s="13">
        <f t="shared" si="200"/>
        <v>7572</v>
      </c>
      <c r="R7906" s="14">
        <v>-342.2222222222415</v>
      </c>
      <c r="S7906">
        <v>15.052129346710807</v>
      </c>
    </row>
    <row r="7907" spans="16:19" x14ac:dyDescent="0.25">
      <c r="P7907" s="13">
        <v>126.21666666666077</v>
      </c>
      <c r="Q7907" s="13">
        <f t="shared" si="200"/>
        <v>7573</v>
      </c>
      <c r="R7907" s="14">
        <v>-330.00000000001859</v>
      </c>
      <c r="S7907">
        <v>15.312597343136636</v>
      </c>
    </row>
    <row r="7908" spans="16:19" x14ac:dyDescent="0.25">
      <c r="P7908" s="13">
        <v>126.23333333332744</v>
      </c>
      <c r="Q7908" s="13">
        <f t="shared" si="200"/>
        <v>7574</v>
      </c>
      <c r="R7908" s="14">
        <v>-317.77777777779568</v>
      </c>
      <c r="S7908">
        <v>15.497461985401392</v>
      </c>
    </row>
    <row r="7909" spans="16:19" x14ac:dyDescent="0.25">
      <c r="P7909" s="13">
        <v>126.2499999999941</v>
      </c>
      <c r="Q7909" s="13">
        <f t="shared" si="200"/>
        <v>7575</v>
      </c>
      <c r="R7909" s="14">
        <v>-305.55555555557277</v>
      </c>
      <c r="S7909">
        <v>15.993396044423603</v>
      </c>
    </row>
    <row r="7910" spans="16:19" x14ac:dyDescent="0.25">
      <c r="P7910" s="13">
        <v>126.26666666666077</v>
      </c>
      <c r="Q7910" s="13">
        <f t="shared" si="200"/>
        <v>7576</v>
      </c>
      <c r="R7910" s="14">
        <v>-293.33333333334986</v>
      </c>
      <c r="S7910">
        <v>16.296310758896603</v>
      </c>
    </row>
    <row r="7911" spans="16:19" x14ac:dyDescent="0.25">
      <c r="P7911" s="13">
        <v>126.28333333332743</v>
      </c>
      <c r="Q7911" s="13">
        <f t="shared" si="200"/>
        <v>7577</v>
      </c>
      <c r="R7911" s="14">
        <v>-281.11111111112695</v>
      </c>
      <c r="S7911">
        <v>16.408392415230637</v>
      </c>
    </row>
    <row r="7912" spans="16:19" x14ac:dyDescent="0.25">
      <c r="P7912" s="13">
        <v>126.2999999999941</v>
      </c>
      <c r="Q7912" s="13">
        <f t="shared" si="200"/>
        <v>7578</v>
      </c>
      <c r="R7912" s="14">
        <v>-268.88888888890403</v>
      </c>
      <c r="S7912">
        <v>16.340395123162757</v>
      </c>
    </row>
    <row r="7913" spans="16:19" x14ac:dyDescent="0.25">
      <c r="P7913" s="13">
        <v>126.31666666666077</v>
      </c>
      <c r="Q7913" s="13">
        <f t="shared" si="200"/>
        <v>7579</v>
      </c>
      <c r="R7913" s="14">
        <v>-256.66666666668112</v>
      </c>
      <c r="S7913">
        <v>15.812866448332734</v>
      </c>
    </row>
    <row r="7914" spans="16:19" x14ac:dyDescent="0.25">
      <c r="P7914" s="13">
        <v>126.33333333332743</v>
      </c>
      <c r="Q7914" s="13">
        <f t="shared" si="200"/>
        <v>7580</v>
      </c>
      <c r="R7914" s="14">
        <v>-244.44444444445827</v>
      </c>
      <c r="S7914">
        <v>15.529430461195467</v>
      </c>
    </row>
    <row r="7915" spans="16:19" x14ac:dyDescent="0.25">
      <c r="P7915" s="13">
        <v>126.3499999999941</v>
      </c>
      <c r="Q7915" s="13">
        <f t="shared" si="200"/>
        <v>7581</v>
      </c>
      <c r="R7915" s="14">
        <v>-232.22222222223536</v>
      </c>
      <c r="S7915">
        <v>15.188024993753881</v>
      </c>
    </row>
    <row r="7916" spans="16:19" x14ac:dyDescent="0.25">
      <c r="P7916" s="13">
        <v>126.36666666666076</v>
      </c>
      <c r="Q7916" s="13">
        <f t="shared" si="200"/>
        <v>7582</v>
      </c>
      <c r="R7916" s="14">
        <v>-220.00000000001245</v>
      </c>
      <c r="S7916">
        <v>14.86023637596973</v>
      </c>
    </row>
    <row r="7917" spans="16:19" x14ac:dyDescent="0.25">
      <c r="P7917" s="13">
        <v>126.38333333332743</v>
      </c>
      <c r="Q7917" s="13">
        <f t="shared" si="200"/>
        <v>7583</v>
      </c>
      <c r="R7917" s="14">
        <v>-207.77777777778954</v>
      </c>
      <c r="S7917">
        <v>14.50995434985713</v>
      </c>
    </row>
    <row r="7918" spans="16:19" x14ac:dyDescent="0.25">
      <c r="P7918" s="13">
        <v>126.39999999999409</v>
      </c>
      <c r="Q7918" s="13">
        <f t="shared" si="200"/>
        <v>7584</v>
      </c>
      <c r="R7918" s="14">
        <v>-195.5555555555666</v>
      </c>
      <c r="S7918">
        <v>14.449731365045892</v>
      </c>
    </row>
    <row r="7919" spans="16:19" x14ac:dyDescent="0.25">
      <c r="P7919" s="13">
        <v>126.41666666666076</v>
      </c>
      <c r="Q7919" s="13">
        <f t="shared" si="200"/>
        <v>7585</v>
      </c>
      <c r="R7919" s="14">
        <v>-183.33333333334372</v>
      </c>
      <c r="S7919">
        <v>14.099813126682301</v>
      </c>
    </row>
    <row r="7920" spans="16:19" x14ac:dyDescent="0.25">
      <c r="P7920" s="13">
        <v>126.43333333332743</v>
      </c>
      <c r="Q7920" s="13">
        <f t="shared" si="200"/>
        <v>7586</v>
      </c>
      <c r="R7920" s="14">
        <v>-171.11111111112078</v>
      </c>
      <c r="S7920">
        <v>13.845830777279131</v>
      </c>
    </row>
    <row r="7921" spans="16:19" x14ac:dyDescent="0.25">
      <c r="P7921" s="13">
        <v>126.44999999999409</v>
      </c>
      <c r="Q7921" s="13">
        <f t="shared" si="200"/>
        <v>7587</v>
      </c>
      <c r="R7921" s="14">
        <v>-158.88888888889787</v>
      </c>
      <c r="S7921">
        <v>13.637724522679623</v>
      </c>
    </row>
    <row r="7922" spans="16:19" x14ac:dyDescent="0.25">
      <c r="P7922" s="13">
        <v>126.46666666666076</v>
      </c>
      <c r="Q7922" s="13">
        <f t="shared" si="200"/>
        <v>7588</v>
      </c>
      <c r="R7922" s="14">
        <v>-146.66666666667496</v>
      </c>
      <c r="S7922">
        <v>12.883721504251819</v>
      </c>
    </row>
    <row r="7923" spans="16:19" x14ac:dyDescent="0.25">
      <c r="P7923" s="13">
        <v>126.48333333332742</v>
      </c>
      <c r="Q7923" s="13">
        <f t="shared" si="200"/>
        <v>7589</v>
      </c>
      <c r="R7923" s="14">
        <v>-134.44444444445205</v>
      </c>
      <c r="S7923">
        <v>12.134570861556783</v>
      </c>
    </row>
    <row r="7924" spans="16:19" x14ac:dyDescent="0.25">
      <c r="P7924" s="13">
        <v>126.49999999999409</v>
      </c>
      <c r="Q7924" s="13">
        <f t="shared" si="200"/>
        <v>7590</v>
      </c>
      <c r="R7924" s="14">
        <v>-122.22222222222915</v>
      </c>
      <c r="S7924">
        <v>11.863182610523186</v>
      </c>
    </row>
    <row r="7925" spans="16:19" x14ac:dyDescent="0.25">
      <c r="P7925" s="13">
        <v>126.51666666666075</v>
      </c>
      <c r="Q7925" s="13">
        <f t="shared" si="200"/>
        <v>7591</v>
      </c>
      <c r="R7925" s="14">
        <v>-110.00000000000624</v>
      </c>
      <c r="S7925">
        <v>11.809635695941573</v>
      </c>
    </row>
    <row r="7926" spans="16:19" x14ac:dyDescent="0.25">
      <c r="P7926" s="13">
        <v>126.53333333332742</v>
      </c>
      <c r="Q7926" s="13">
        <f t="shared" si="200"/>
        <v>7592</v>
      </c>
      <c r="R7926" s="14">
        <v>-97.777777777783328</v>
      </c>
      <c r="S7926">
        <v>11.850006403497629</v>
      </c>
    </row>
    <row r="7927" spans="16:19" x14ac:dyDescent="0.25">
      <c r="P7927" s="13">
        <v>126.54999999999409</v>
      </c>
      <c r="Q7927" s="13">
        <f t="shared" si="200"/>
        <v>7593</v>
      </c>
      <c r="R7927" s="14">
        <v>-85.555555555560417</v>
      </c>
      <c r="S7927">
        <v>11.863029002779594</v>
      </c>
    </row>
    <row r="7928" spans="16:19" x14ac:dyDescent="0.25">
      <c r="P7928" s="13">
        <v>126.56666666666075</v>
      </c>
      <c r="Q7928" s="13">
        <f t="shared" si="200"/>
        <v>7594</v>
      </c>
      <c r="R7928" s="14">
        <v>-73.333333333337492</v>
      </c>
      <c r="S7928">
        <v>11.835320516628256</v>
      </c>
    </row>
    <row r="7929" spans="16:19" x14ac:dyDescent="0.25">
      <c r="P7929" s="13">
        <v>126.58333333332742</v>
      </c>
      <c r="Q7929" s="13">
        <f t="shared" si="200"/>
        <v>7595</v>
      </c>
      <c r="R7929" s="14">
        <v>-73.333333333337492</v>
      </c>
      <c r="S7929">
        <v>11.701374306807022</v>
      </c>
    </row>
    <row r="7930" spans="16:19" x14ac:dyDescent="0.25">
      <c r="P7930" s="13">
        <v>126.59999999999408</v>
      </c>
      <c r="Q7930" s="13">
        <f t="shared" si="200"/>
        <v>7596</v>
      </c>
      <c r="R7930" s="14">
        <v>-61.111111111114589</v>
      </c>
      <c r="S7930">
        <v>11.591844199848566</v>
      </c>
    </row>
    <row r="7931" spans="16:19" x14ac:dyDescent="0.25">
      <c r="P7931" s="13">
        <v>126.61666666666075</v>
      </c>
      <c r="Q7931" s="13">
        <f t="shared" si="200"/>
        <v>7597</v>
      </c>
      <c r="R7931" s="14">
        <v>-48.888888888891664</v>
      </c>
      <c r="S7931">
        <v>11.084477035384285</v>
      </c>
    </row>
    <row r="7932" spans="16:19" x14ac:dyDescent="0.25">
      <c r="P7932" s="13">
        <v>126.63333333332741</v>
      </c>
      <c r="Q7932" s="13">
        <f t="shared" si="200"/>
        <v>7598</v>
      </c>
      <c r="R7932" s="14">
        <v>-36.666666666668746</v>
      </c>
      <c r="S7932">
        <v>10.752748277716288</v>
      </c>
    </row>
    <row r="7933" spans="16:19" x14ac:dyDescent="0.25">
      <c r="P7933" s="13">
        <v>126.64999999999408</v>
      </c>
      <c r="Q7933" s="13">
        <f t="shared" si="200"/>
        <v>7599</v>
      </c>
      <c r="R7933" s="14">
        <v>-24.444444444445832</v>
      </c>
      <c r="S7933">
        <v>10.905582275990847</v>
      </c>
    </row>
    <row r="7934" spans="16:19" x14ac:dyDescent="0.25">
      <c r="P7934" s="13">
        <v>126.66666666666075</v>
      </c>
      <c r="Q7934" s="13">
        <f t="shared" si="200"/>
        <v>7600</v>
      </c>
      <c r="R7934" s="14">
        <v>-24.444444444445832</v>
      </c>
      <c r="S7934">
        <v>11.169683956005155</v>
      </c>
    </row>
    <row r="7935" spans="16:19" x14ac:dyDescent="0.25">
      <c r="P7935" s="13">
        <v>126.68333333332741</v>
      </c>
      <c r="Q7935" s="13">
        <f t="shared" si="200"/>
        <v>7601</v>
      </c>
      <c r="R7935" s="14">
        <v>-12.222222222222916</v>
      </c>
      <c r="S7935">
        <v>11.430421513741276</v>
      </c>
    </row>
    <row r="7936" spans="16:19" x14ac:dyDescent="0.25">
      <c r="P7936" s="13">
        <v>126.69999999999408</v>
      </c>
      <c r="Q7936" s="13">
        <f t="shared" si="200"/>
        <v>7602</v>
      </c>
      <c r="R7936" s="14">
        <v>0</v>
      </c>
      <c r="S7936">
        <v>11.583709521036369</v>
      </c>
    </row>
    <row r="7937" spans="16:19" x14ac:dyDescent="0.25">
      <c r="P7937" s="13">
        <v>126.71666666666074</v>
      </c>
      <c r="Q7937" s="13">
        <f t="shared" si="200"/>
        <v>7603</v>
      </c>
      <c r="R7937" s="14">
        <v>0</v>
      </c>
      <c r="S7937">
        <v>11.826029768216335</v>
      </c>
    </row>
    <row r="7938" spans="16:19" x14ac:dyDescent="0.25">
      <c r="P7938" s="13">
        <v>126.73333333332741</v>
      </c>
      <c r="Q7938" s="13">
        <f t="shared" si="200"/>
        <v>7604</v>
      </c>
      <c r="R7938" s="14">
        <v>0</v>
      </c>
      <c r="S7938">
        <v>11.675267719227231</v>
      </c>
    </row>
    <row r="7939" spans="16:19" x14ac:dyDescent="0.25">
      <c r="P7939" s="13">
        <v>126.74999999999407</v>
      </c>
      <c r="Q7939" s="13">
        <f t="shared" si="200"/>
        <v>7605</v>
      </c>
      <c r="R7939" s="14">
        <v>0</v>
      </c>
      <c r="S7939">
        <v>11.0925430233052</v>
      </c>
    </row>
    <row r="7940" spans="16:19" x14ac:dyDescent="0.25">
      <c r="P7940" s="13">
        <v>126.76666666666074</v>
      </c>
      <c r="Q7940" s="13">
        <f t="shared" si="200"/>
        <v>7606</v>
      </c>
      <c r="R7940" s="14">
        <v>0</v>
      </c>
      <c r="S7940">
        <v>10.544722950887449</v>
      </c>
    </row>
    <row r="7941" spans="16:19" x14ac:dyDescent="0.25">
      <c r="P7941" s="13">
        <v>126.78333333332741</v>
      </c>
      <c r="Q7941" s="13">
        <f t="shared" ref="Q7941:Q8004" si="201">ROUND(P7941*60,0)</f>
        <v>7607</v>
      </c>
      <c r="R7941" s="14">
        <v>0</v>
      </c>
      <c r="S7941">
        <v>10.220646654352985</v>
      </c>
    </row>
    <row r="7942" spans="16:19" x14ac:dyDescent="0.25">
      <c r="P7942" s="13">
        <v>126.79999999999407</v>
      </c>
      <c r="Q7942" s="13">
        <f t="shared" si="201"/>
        <v>7608</v>
      </c>
      <c r="R7942" s="14">
        <v>0</v>
      </c>
      <c r="S7942">
        <v>10.076453799500362</v>
      </c>
    </row>
    <row r="7943" spans="16:19" x14ac:dyDescent="0.25">
      <c r="P7943" s="13">
        <v>126.81666666666074</v>
      </c>
      <c r="Q7943" s="13">
        <f t="shared" si="201"/>
        <v>7609</v>
      </c>
      <c r="R7943">
        <v>0</v>
      </c>
      <c r="S7943">
        <v>9.2382744577378375</v>
      </c>
    </row>
    <row r="7944" spans="16:19" x14ac:dyDescent="0.25">
      <c r="P7944" s="13">
        <v>126.8333333333274</v>
      </c>
      <c r="Q7944" s="13">
        <f t="shared" si="201"/>
        <v>7610</v>
      </c>
      <c r="R7944">
        <v>0</v>
      </c>
      <c r="S7944">
        <v>8.72598117392352</v>
      </c>
    </row>
    <row r="7945" spans="16:19" x14ac:dyDescent="0.25">
      <c r="P7945" s="13">
        <v>126.84999999999407</v>
      </c>
      <c r="Q7945" s="13">
        <f t="shared" si="201"/>
        <v>7611</v>
      </c>
      <c r="R7945">
        <v>0</v>
      </c>
      <c r="S7945">
        <v>8.0755121142196558</v>
      </c>
    </row>
    <row r="7946" spans="16:19" x14ac:dyDescent="0.25">
      <c r="P7946" s="13">
        <v>126.86666666666073</v>
      </c>
      <c r="Q7946" s="13">
        <f t="shared" si="201"/>
        <v>7612</v>
      </c>
      <c r="R7946">
        <v>0</v>
      </c>
      <c r="S7946">
        <v>7.6324713008697636</v>
      </c>
    </row>
    <row r="7947" spans="16:19" x14ac:dyDescent="0.25">
      <c r="P7947" s="13">
        <v>126.8833333333274</v>
      </c>
      <c r="Q7947" s="13">
        <f t="shared" si="201"/>
        <v>7613</v>
      </c>
      <c r="R7947">
        <v>0</v>
      </c>
      <c r="S7947">
        <v>7.1585246789626007</v>
      </c>
    </row>
    <row r="7948" spans="16:19" x14ac:dyDescent="0.25">
      <c r="P7948" s="13">
        <v>126.89999999999407</v>
      </c>
      <c r="Q7948" s="13">
        <f t="shared" si="201"/>
        <v>7614</v>
      </c>
      <c r="R7948">
        <v>0</v>
      </c>
      <c r="S7948">
        <v>6.3133927843641535</v>
      </c>
    </row>
    <row r="7949" spans="16:19" x14ac:dyDescent="0.25">
      <c r="P7949" s="13">
        <v>126.91666666666073</v>
      </c>
      <c r="Q7949" s="13">
        <f t="shared" si="201"/>
        <v>7615</v>
      </c>
      <c r="R7949">
        <v>0</v>
      </c>
      <c r="S7949">
        <v>5.7083799624691141</v>
      </c>
    </row>
    <row r="7950" spans="16:19" x14ac:dyDescent="0.25">
      <c r="P7950" s="13">
        <v>126.9333333333274</v>
      </c>
      <c r="Q7950" s="13">
        <f t="shared" si="201"/>
        <v>7616</v>
      </c>
      <c r="R7950">
        <v>0</v>
      </c>
      <c r="S7950">
        <v>5.3609744815538836</v>
      </c>
    </row>
    <row r="7951" spans="16:19" x14ac:dyDescent="0.25">
      <c r="P7951" s="13">
        <v>126.94999999999406</v>
      </c>
      <c r="Q7951" s="13">
        <f t="shared" si="201"/>
        <v>7617</v>
      </c>
      <c r="R7951">
        <v>0</v>
      </c>
      <c r="S7951">
        <v>4.9614298887164212</v>
      </c>
    </row>
    <row r="7952" spans="16:19" x14ac:dyDescent="0.25">
      <c r="P7952" s="13">
        <v>126.96666666666073</v>
      </c>
      <c r="Q7952" s="13">
        <f t="shared" si="201"/>
        <v>7618</v>
      </c>
      <c r="R7952">
        <v>0</v>
      </c>
      <c r="S7952">
        <v>4.6040228887894683</v>
      </c>
    </row>
    <row r="7953" spans="16:19" x14ac:dyDescent="0.25">
      <c r="P7953" s="13">
        <v>126.98333333332739</v>
      </c>
      <c r="Q7953" s="13">
        <f t="shared" si="201"/>
        <v>7619</v>
      </c>
      <c r="R7953">
        <v>0</v>
      </c>
      <c r="S7953">
        <v>4.081435965259292</v>
      </c>
    </row>
    <row r="7954" spans="16:19" x14ac:dyDescent="0.25">
      <c r="P7954" s="13">
        <v>126.99999999999406</v>
      </c>
      <c r="Q7954" s="13">
        <f t="shared" si="201"/>
        <v>7620</v>
      </c>
      <c r="R7954">
        <v>0</v>
      </c>
      <c r="S7954">
        <v>3.954467231530757</v>
      </c>
    </row>
    <row r="7955" spans="16:19" x14ac:dyDescent="0.25">
      <c r="P7955" s="13">
        <v>127.01666666666073</v>
      </c>
      <c r="Q7955" s="13">
        <f t="shared" si="201"/>
        <v>7621</v>
      </c>
      <c r="R7955">
        <v>0</v>
      </c>
      <c r="S7955">
        <v>3.8180104952399141</v>
      </c>
    </row>
    <row r="7956" spans="16:19" x14ac:dyDescent="0.25">
      <c r="P7956" s="13">
        <v>127.03333333332739</v>
      </c>
      <c r="Q7956" s="13">
        <f t="shared" si="201"/>
        <v>7622</v>
      </c>
      <c r="R7956">
        <v>0</v>
      </c>
      <c r="S7956">
        <v>3.6596391910080897</v>
      </c>
    </row>
    <row r="7957" spans="16:19" x14ac:dyDescent="0.25">
      <c r="P7957" s="13">
        <v>127.04999999999406</v>
      </c>
      <c r="Q7957" s="13">
        <f t="shared" si="201"/>
        <v>7623</v>
      </c>
      <c r="R7957">
        <v>0</v>
      </c>
      <c r="S7957">
        <v>3.7528488173019077</v>
      </c>
    </row>
    <row r="7958" spans="16:19" x14ac:dyDescent="0.25">
      <c r="P7958" s="13">
        <v>127.06666666666072</v>
      </c>
      <c r="Q7958" s="13">
        <f t="shared" si="201"/>
        <v>7624</v>
      </c>
      <c r="R7958">
        <v>0</v>
      </c>
      <c r="S7958">
        <v>3.6811575915868251</v>
      </c>
    </row>
    <row r="7959" spans="16:19" x14ac:dyDescent="0.25">
      <c r="P7959" s="13">
        <v>127.08333333332739</v>
      </c>
      <c r="Q7959" s="13">
        <f t="shared" si="201"/>
        <v>7625</v>
      </c>
      <c r="R7959">
        <v>0</v>
      </c>
      <c r="S7959">
        <v>3.92710387401738</v>
      </c>
    </row>
    <row r="7960" spans="16:19" x14ac:dyDescent="0.25">
      <c r="P7960" s="13">
        <v>127.09999999999405</v>
      </c>
      <c r="Q7960" s="13">
        <f t="shared" si="201"/>
        <v>7626</v>
      </c>
      <c r="R7960">
        <v>0</v>
      </c>
      <c r="S7960">
        <v>4.2710916513139399</v>
      </c>
    </row>
    <row r="7961" spans="16:19" x14ac:dyDescent="0.25">
      <c r="P7961" s="13">
        <v>127.11666666666072</v>
      </c>
      <c r="Q7961" s="13">
        <f t="shared" si="201"/>
        <v>7627</v>
      </c>
      <c r="R7961">
        <v>0</v>
      </c>
      <c r="S7961">
        <v>4.8713782694885603</v>
      </c>
    </row>
    <row r="7962" spans="16:19" x14ac:dyDescent="0.25">
      <c r="P7962" s="13">
        <v>127.13333333332739</v>
      </c>
      <c r="Q7962" s="13">
        <f t="shared" si="201"/>
        <v>7628</v>
      </c>
      <c r="R7962">
        <v>0</v>
      </c>
      <c r="S7962">
        <v>5.4353618760122711</v>
      </c>
    </row>
    <row r="7963" spans="16:19" x14ac:dyDescent="0.25">
      <c r="P7963" s="13">
        <v>127.14999999999405</v>
      </c>
      <c r="Q7963" s="13">
        <f t="shared" si="201"/>
        <v>7629</v>
      </c>
      <c r="R7963">
        <v>0</v>
      </c>
      <c r="S7963">
        <v>6.0459645604820427</v>
      </c>
    </row>
    <row r="7964" spans="16:19" x14ac:dyDescent="0.25">
      <c r="P7964" s="13">
        <v>127.16666666666072</v>
      </c>
      <c r="Q7964" s="13">
        <f t="shared" si="201"/>
        <v>7630</v>
      </c>
      <c r="R7964">
        <v>0</v>
      </c>
      <c r="S7964">
        <v>6.6708634544749739</v>
      </c>
    </row>
    <row r="7965" spans="16:19" x14ac:dyDescent="0.25">
      <c r="P7965" s="13">
        <v>127.18333333332738</v>
      </c>
      <c r="Q7965" s="13">
        <f t="shared" si="201"/>
        <v>7631</v>
      </c>
      <c r="R7965">
        <v>0</v>
      </c>
      <c r="S7965">
        <v>7.3833014551183442</v>
      </c>
    </row>
    <row r="7966" spans="16:19" x14ac:dyDescent="0.25">
      <c r="P7966" s="13">
        <v>127.19999999999405</v>
      </c>
      <c r="Q7966" s="13">
        <f t="shared" si="201"/>
        <v>7632</v>
      </c>
      <c r="R7966">
        <v>0</v>
      </c>
      <c r="S7966">
        <v>8.1772767480746662</v>
      </c>
    </row>
    <row r="7967" spans="16:19" x14ac:dyDescent="0.25">
      <c r="P7967" s="13">
        <v>127.21666666666071</v>
      </c>
      <c r="Q7967" s="13">
        <f t="shared" si="201"/>
        <v>7633</v>
      </c>
      <c r="R7967">
        <v>0</v>
      </c>
      <c r="S7967">
        <v>8.8849205392978128</v>
      </c>
    </row>
    <row r="7968" spans="16:19" x14ac:dyDescent="0.25">
      <c r="P7968" s="13">
        <v>127.23333333332738</v>
      </c>
      <c r="Q7968" s="13">
        <f t="shared" si="201"/>
        <v>7634</v>
      </c>
      <c r="R7968">
        <v>0</v>
      </c>
      <c r="S7968">
        <v>9.1721649116327892</v>
      </c>
    </row>
    <row r="7969" spans="16:19" x14ac:dyDescent="0.25">
      <c r="P7969" s="13">
        <v>127.24999999999405</v>
      </c>
      <c r="Q7969" s="13">
        <f t="shared" si="201"/>
        <v>7635</v>
      </c>
      <c r="R7969">
        <v>0</v>
      </c>
      <c r="S7969">
        <v>9.404908754819985</v>
      </c>
    </row>
    <row r="7970" spans="16:19" x14ac:dyDescent="0.25">
      <c r="P7970" s="13">
        <v>127.26666666666071</v>
      </c>
      <c r="Q7970" s="13">
        <f t="shared" si="201"/>
        <v>7636</v>
      </c>
      <c r="R7970">
        <v>0</v>
      </c>
      <c r="S7970">
        <v>9.7782097769456477</v>
      </c>
    </row>
    <row r="7971" spans="16:19" x14ac:dyDescent="0.25">
      <c r="P7971" s="13">
        <v>127.28333333332738</v>
      </c>
      <c r="Q7971" s="13">
        <f t="shared" si="201"/>
        <v>7637</v>
      </c>
      <c r="R7971">
        <v>0</v>
      </c>
      <c r="S7971">
        <v>10.189495368592187</v>
      </c>
    </row>
    <row r="7972" spans="16:19" x14ac:dyDescent="0.25">
      <c r="P7972" s="13">
        <v>127.29999999999404</v>
      </c>
      <c r="Q7972" s="13">
        <f t="shared" si="201"/>
        <v>7638</v>
      </c>
      <c r="R7972">
        <v>0</v>
      </c>
      <c r="S7972">
        <v>10.168500578039913</v>
      </c>
    </row>
    <row r="7973" spans="16:19" x14ac:dyDescent="0.25">
      <c r="P7973" s="13">
        <v>127.31666666666071</v>
      </c>
      <c r="Q7973" s="13">
        <f t="shared" si="201"/>
        <v>7639</v>
      </c>
      <c r="R7973">
        <v>0</v>
      </c>
      <c r="S7973">
        <v>10.29237708701382</v>
      </c>
    </row>
    <row r="7974" spans="16:19" x14ac:dyDescent="0.25">
      <c r="P7974" s="13">
        <v>127.33333333332737</v>
      </c>
      <c r="Q7974" s="13">
        <f t="shared" si="201"/>
        <v>7640</v>
      </c>
      <c r="R7974">
        <v>0</v>
      </c>
      <c r="S7974">
        <v>9.98759276534504</v>
      </c>
    </row>
    <row r="7975" spans="16:19" x14ac:dyDescent="0.25">
      <c r="P7975" s="13">
        <v>127.34999999999404</v>
      </c>
      <c r="Q7975" s="13">
        <f t="shared" si="201"/>
        <v>7641</v>
      </c>
      <c r="R7975">
        <v>0</v>
      </c>
      <c r="S7975">
        <v>9.7910823009526062</v>
      </c>
    </row>
    <row r="7976" spans="16:19" x14ac:dyDescent="0.25">
      <c r="P7976" s="13">
        <v>127.36666666666071</v>
      </c>
      <c r="Q7976" s="13">
        <f t="shared" si="201"/>
        <v>7642</v>
      </c>
      <c r="R7976">
        <v>0</v>
      </c>
      <c r="S7976">
        <v>9.9149167327915624</v>
      </c>
    </row>
    <row r="7977" spans="16:19" x14ac:dyDescent="0.25">
      <c r="P7977" s="13">
        <v>127.38333333332737</v>
      </c>
      <c r="Q7977" s="13">
        <f t="shared" si="201"/>
        <v>7643</v>
      </c>
      <c r="R7977">
        <v>0</v>
      </c>
      <c r="S7977">
        <v>9.9401123776768419</v>
      </c>
    </row>
    <row r="7978" spans="16:19" x14ac:dyDescent="0.25">
      <c r="P7978" s="13">
        <v>127.39999999999404</v>
      </c>
      <c r="Q7978" s="13">
        <f t="shared" si="201"/>
        <v>7644</v>
      </c>
      <c r="R7978">
        <v>0</v>
      </c>
      <c r="S7978">
        <v>10.09303228877471</v>
      </c>
    </row>
    <row r="7979" spans="16:19" x14ac:dyDescent="0.25">
      <c r="P7979" s="13">
        <v>127.4166666666607</v>
      </c>
      <c r="Q7979" s="13">
        <f t="shared" si="201"/>
        <v>7645</v>
      </c>
      <c r="R7979">
        <v>0</v>
      </c>
      <c r="S7979">
        <v>10.240721788601954</v>
      </c>
    </row>
    <row r="7980" spans="16:19" x14ac:dyDescent="0.25">
      <c r="P7980" s="13">
        <v>127.43333333332737</v>
      </c>
      <c r="Q7980" s="13">
        <f t="shared" si="201"/>
        <v>7646</v>
      </c>
      <c r="R7980">
        <v>0</v>
      </c>
      <c r="S7980">
        <v>10.611484144158204</v>
      </c>
    </row>
    <row r="7981" spans="16:19" x14ac:dyDescent="0.25">
      <c r="P7981" s="13">
        <v>127.44999999999403</v>
      </c>
      <c r="Q7981" s="13">
        <f t="shared" si="201"/>
        <v>7647</v>
      </c>
      <c r="R7981">
        <v>0</v>
      </c>
      <c r="S7981">
        <v>10.893650297047834</v>
      </c>
    </row>
    <row r="7982" spans="16:19" x14ac:dyDescent="0.25">
      <c r="P7982" s="13">
        <v>127.4666666666607</v>
      </c>
      <c r="Q7982" s="13">
        <f t="shared" si="201"/>
        <v>7648</v>
      </c>
      <c r="R7982">
        <v>0</v>
      </c>
      <c r="S7982">
        <v>11.146898865125765</v>
      </c>
    </row>
    <row r="7983" spans="16:19" x14ac:dyDescent="0.25">
      <c r="P7983" s="13">
        <v>127.48333333332737</v>
      </c>
      <c r="Q7983" s="13">
        <f t="shared" si="201"/>
        <v>7649</v>
      </c>
      <c r="R7983">
        <v>0</v>
      </c>
      <c r="S7983">
        <v>11.397061860554262</v>
      </c>
    </row>
    <row r="7984" spans="16:19" x14ac:dyDescent="0.25">
      <c r="P7984" s="13">
        <v>127.49999999999403</v>
      </c>
      <c r="Q7984" s="13">
        <f t="shared" si="201"/>
        <v>7650</v>
      </c>
      <c r="R7984">
        <v>0</v>
      </c>
      <c r="S7984">
        <v>11.465277637892365</v>
      </c>
    </row>
    <row r="7985" spans="16:19" x14ac:dyDescent="0.25">
      <c r="P7985" s="13">
        <v>127.5166666666607</v>
      </c>
      <c r="Q7985" s="13">
        <f t="shared" si="201"/>
        <v>7651</v>
      </c>
      <c r="R7985">
        <v>0</v>
      </c>
      <c r="S7985">
        <v>11.88324796475848</v>
      </c>
    </row>
    <row r="7986" spans="16:19" x14ac:dyDescent="0.25">
      <c r="P7986" s="13">
        <v>127.53333333332736</v>
      </c>
      <c r="Q7986" s="13">
        <f t="shared" si="201"/>
        <v>7652</v>
      </c>
      <c r="R7986">
        <v>0</v>
      </c>
      <c r="S7986">
        <v>12.352957732147676</v>
      </c>
    </row>
    <row r="7987" spans="16:19" x14ac:dyDescent="0.25">
      <c r="P7987" s="13">
        <v>127.54999999999403</v>
      </c>
      <c r="Q7987" s="13">
        <f t="shared" si="201"/>
        <v>7653</v>
      </c>
      <c r="R7987">
        <v>0</v>
      </c>
      <c r="S7987">
        <v>12.488755201644553</v>
      </c>
    </row>
    <row r="7988" spans="16:19" x14ac:dyDescent="0.25">
      <c r="P7988" s="13">
        <v>127.56666666666069</v>
      </c>
      <c r="Q7988" s="13">
        <f t="shared" si="201"/>
        <v>7654</v>
      </c>
      <c r="R7988">
        <v>0</v>
      </c>
      <c r="S7988">
        <v>12.628279533333075</v>
      </c>
    </row>
    <row r="7989" spans="16:19" x14ac:dyDescent="0.25">
      <c r="P7989" s="13">
        <v>127.58333333332736</v>
      </c>
      <c r="Q7989" s="13">
        <f t="shared" si="201"/>
        <v>7655</v>
      </c>
      <c r="R7989">
        <v>0</v>
      </c>
      <c r="S7989">
        <v>13.030957567946146</v>
      </c>
    </row>
    <row r="7990" spans="16:19" x14ac:dyDescent="0.25">
      <c r="P7990" s="13">
        <v>127.59999999999403</v>
      </c>
      <c r="Q7990" s="13">
        <f t="shared" si="201"/>
        <v>7656</v>
      </c>
      <c r="R7990">
        <v>0</v>
      </c>
      <c r="S7990">
        <v>13.469376493215591</v>
      </c>
    </row>
    <row r="7991" spans="16:19" x14ac:dyDescent="0.25">
      <c r="P7991" s="13">
        <v>127.61666666666069</v>
      </c>
      <c r="Q7991" s="13">
        <f t="shared" si="201"/>
        <v>7657</v>
      </c>
      <c r="R7991">
        <v>0</v>
      </c>
      <c r="S7991">
        <v>13.723503422057906</v>
      </c>
    </row>
    <row r="7992" spans="16:19" x14ac:dyDescent="0.25">
      <c r="P7992" s="13">
        <v>127.63333333332736</v>
      </c>
      <c r="Q7992" s="13">
        <f t="shared" si="201"/>
        <v>7658</v>
      </c>
      <c r="R7992">
        <v>0</v>
      </c>
      <c r="S7992">
        <v>13.860318013310014</v>
      </c>
    </row>
    <row r="7993" spans="16:19" x14ac:dyDescent="0.25">
      <c r="P7993" s="13">
        <v>127.64999999999402</v>
      </c>
      <c r="Q7993" s="13">
        <f t="shared" si="201"/>
        <v>7659</v>
      </c>
      <c r="R7993">
        <v>0</v>
      </c>
      <c r="S7993">
        <v>13.960580026959789</v>
      </c>
    </row>
    <row r="7994" spans="16:19" x14ac:dyDescent="0.25">
      <c r="P7994" s="13">
        <v>127.66666666666069</v>
      </c>
      <c r="Q7994" s="13">
        <f t="shared" si="201"/>
        <v>7660</v>
      </c>
      <c r="R7994">
        <v>0</v>
      </c>
      <c r="S7994">
        <v>14.115869376784369</v>
      </c>
    </row>
    <row r="7995" spans="16:19" x14ac:dyDescent="0.25">
      <c r="P7995" s="13">
        <v>127.68333333332735</v>
      </c>
      <c r="Q7995" s="13">
        <f t="shared" si="201"/>
        <v>7661</v>
      </c>
      <c r="R7995">
        <v>0</v>
      </c>
      <c r="S7995">
        <v>14.626321492950469</v>
      </c>
    </row>
    <row r="7996" spans="16:19" x14ac:dyDescent="0.25">
      <c r="P7996" s="13">
        <v>127.69999999999402</v>
      </c>
      <c r="Q7996" s="13">
        <f t="shared" si="201"/>
        <v>7662</v>
      </c>
      <c r="R7996">
        <v>0</v>
      </c>
      <c r="S7996">
        <v>14.856176376931838</v>
      </c>
    </row>
    <row r="7997" spans="16:19" x14ac:dyDescent="0.25">
      <c r="P7997" s="13">
        <v>127.71666666666069</v>
      </c>
      <c r="Q7997" s="13">
        <f t="shared" si="201"/>
        <v>7663</v>
      </c>
      <c r="R7997">
        <v>0</v>
      </c>
      <c r="S7997">
        <v>14.594263417328724</v>
      </c>
    </row>
    <row r="7998" spans="16:19" x14ac:dyDescent="0.25">
      <c r="P7998" s="13">
        <v>127.73333333332735</v>
      </c>
      <c r="Q7998" s="13">
        <f t="shared" si="201"/>
        <v>7664</v>
      </c>
      <c r="R7998">
        <v>0</v>
      </c>
      <c r="S7998">
        <v>14.286148903619598</v>
      </c>
    </row>
    <row r="7999" spans="16:19" x14ac:dyDescent="0.25">
      <c r="P7999" s="13">
        <v>127.74999999999402</v>
      </c>
      <c r="Q7999" s="13">
        <f t="shared" si="201"/>
        <v>7665</v>
      </c>
      <c r="R7999">
        <v>0</v>
      </c>
      <c r="S7999">
        <v>14.162567156087498</v>
      </c>
    </row>
    <row r="8000" spans="16:19" x14ac:dyDescent="0.25">
      <c r="P8000" s="13">
        <v>127.76666666666068</v>
      </c>
      <c r="Q8000" s="13">
        <f t="shared" si="201"/>
        <v>7666</v>
      </c>
      <c r="R8000">
        <v>0</v>
      </c>
      <c r="S8000">
        <v>13.842614463439524</v>
      </c>
    </row>
    <row r="8001" spans="16:19" x14ac:dyDescent="0.25">
      <c r="P8001" s="13">
        <v>127.78333333332735</v>
      </c>
      <c r="Q8001" s="13">
        <f t="shared" si="201"/>
        <v>7667</v>
      </c>
      <c r="R8001">
        <v>0</v>
      </c>
      <c r="S8001">
        <v>13.442026083215426</v>
      </c>
    </row>
    <row r="8002" spans="16:19" x14ac:dyDescent="0.25">
      <c r="P8002" s="13">
        <v>127.79999999999401</v>
      </c>
      <c r="Q8002" s="13">
        <f t="shared" si="201"/>
        <v>7668</v>
      </c>
      <c r="R8002">
        <v>0</v>
      </c>
      <c r="S8002">
        <v>12.895538160598962</v>
      </c>
    </row>
    <row r="8003" spans="16:19" x14ac:dyDescent="0.25">
      <c r="P8003" s="13">
        <v>127.81666666666068</v>
      </c>
      <c r="Q8003" s="13">
        <f t="shared" si="201"/>
        <v>7669</v>
      </c>
      <c r="R8003">
        <v>0</v>
      </c>
      <c r="S8003">
        <v>12.341401860914235</v>
      </c>
    </row>
    <row r="8004" spans="16:19" x14ac:dyDescent="0.25">
      <c r="P8004" s="13">
        <v>127.83333333332735</v>
      </c>
      <c r="Q8004" s="13">
        <f t="shared" si="201"/>
        <v>7670</v>
      </c>
      <c r="R8004">
        <v>0</v>
      </c>
      <c r="S8004">
        <v>11.944168686017868</v>
      </c>
    </row>
    <row r="8005" spans="16:19" x14ac:dyDescent="0.25">
      <c r="P8005" s="13">
        <v>127.84999999999401</v>
      </c>
      <c r="Q8005" s="13">
        <f t="shared" ref="Q8005:Q8068" si="202">ROUND(P8005*60,0)</f>
        <v>7671</v>
      </c>
      <c r="R8005">
        <v>0</v>
      </c>
      <c r="S8005">
        <v>11.62387781025598</v>
      </c>
    </row>
    <row r="8006" spans="16:19" x14ac:dyDescent="0.25">
      <c r="P8006" s="13">
        <v>127.86666666666068</v>
      </c>
      <c r="Q8006" s="13">
        <f t="shared" si="202"/>
        <v>7672</v>
      </c>
      <c r="R8006">
        <v>0</v>
      </c>
      <c r="S8006">
        <v>11.105038856389335</v>
      </c>
    </row>
    <row r="8007" spans="16:19" x14ac:dyDescent="0.25">
      <c r="P8007" s="13">
        <v>127.88333333332734</v>
      </c>
      <c r="Q8007" s="13">
        <f t="shared" si="202"/>
        <v>7673</v>
      </c>
      <c r="R8007">
        <v>0</v>
      </c>
      <c r="S8007">
        <v>10.862961728650925</v>
      </c>
    </row>
    <row r="8008" spans="16:19" x14ac:dyDescent="0.25">
      <c r="P8008" s="13">
        <v>127.89999999999401</v>
      </c>
      <c r="Q8008" s="13">
        <f t="shared" si="202"/>
        <v>7674</v>
      </c>
      <c r="R8008">
        <v>0</v>
      </c>
      <c r="S8008">
        <v>11.345387910944865</v>
      </c>
    </row>
    <row r="8009" spans="16:19" x14ac:dyDescent="0.25">
      <c r="P8009" s="13">
        <v>127.91666666666067</v>
      </c>
      <c r="Q8009" s="13">
        <f t="shared" si="202"/>
        <v>7675</v>
      </c>
      <c r="R8009">
        <v>0</v>
      </c>
      <c r="S8009">
        <v>11.842933338463416</v>
      </c>
    </row>
    <row r="8010" spans="16:19" x14ac:dyDescent="0.25">
      <c r="P8010" s="13">
        <v>127.93333333332734</v>
      </c>
      <c r="Q8010" s="13">
        <f t="shared" si="202"/>
        <v>7676</v>
      </c>
      <c r="R8010">
        <v>0</v>
      </c>
      <c r="S8010">
        <v>12.132121489650041</v>
      </c>
    </row>
    <row r="8011" spans="16:19" x14ac:dyDescent="0.25">
      <c r="P8011" s="13">
        <v>127.94999999999401</v>
      </c>
      <c r="Q8011" s="13">
        <f t="shared" si="202"/>
        <v>7677</v>
      </c>
      <c r="R8011">
        <v>0</v>
      </c>
      <c r="S8011">
        <v>12.648830557474639</v>
      </c>
    </row>
    <row r="8012" spans="16:19" x14ac:dyDescent="0.25">
      <c r="P8012" s="13">
        <v>127.96666666666067</v>
      </c>
      <c r="Q8012" s="13">
        <f t="shared" si="202"/>
        <v>7678</v>
      </c>
      <c r="R8012">
        <v>0</v>
      </c>
      <c r="S8012">
        <v>13.080612544785216</v>
      </c>
    </row>
    <row r="8013" spans="16:19" x14ac:dyDescent="0.25">
      <c r="P8013" s="13">
        <v>127.98333333332734</v>
      </c>
      <c r="Q8013" s="13">
        <f t="shared" si="202"/>
        <v>7679</v>
      </c>
      <c r="R8013">
        <v>0</v>
      </c>
      <c r="S8013">
        <v>13.588705586157415</v>
      </c>
    </row>
    <row r="8014" spans="16:19" x14ac:dyDescent="0.25">
      <c r="P8014" s="13">
        <v>127.999999999994</v>
      </c>
      <c r="Q8014" s="13">
        <f t="shared" si="202"/>
        <v>7680</v>
      </c>
      <c r="R8014">
        <v>0</v>
      </c>
      <c r="S8014">
        <v>14.129436601012729</v>
      </c>
    </row>
    <row r="8015" spans="16:19" x14ac:dyDescent="0.25">
      <c r="P8015" s="13">
        <v>128.01666666666068</v>
      </c>
      <c r="Q8015" s="13">
        <f t="shared" si="202"/>
        <v>7681</v>
      </c>
      <c r="R8015">
        <v>0</v>
      </c>
      <c r="S8015">
        <v>14.593098052850017</v>
      </c>
    </row>
    <row r="8016" spans="16:19" x14ac:dyDescent="0.25">
      <c r="P8016" s="13">
        <v>128.03333333332736</v>
      </c>
      <c r="Q8016" s="13">
        <f t="shared" si="202"/>
        <v>7682</v>
      </c>
      <c r="R8016">
        <v>0</v>
      </c>
      <c r="S8016">
        <v>14.78138983178199</v>
      </c>
    </row>
    <row r="8017" spans="16:19" x14ac:dyDescent="0.25">
      <c r="P8017" s="13">
        <v>128.04999999999404</v>
      </c>
      <c r="Q8017" s="13">
        <f t="shared" si="202"/>
        <v>7683</v>
      </c>
      <c r="R8017">
        <v>0</v>
      </c>
      <c r="S8017">
        <v>14.73150899758436</v>
      </c>
    </row>
    <row r="8018" spans="16:19" x14ac:dyDescent="0.25">
      <c r="P8018" s="13">
        <v>128.06666666666072</v>
      </c>
      <c r="Q8018" s="13">
        <f t="shared" si="202"/>
        <v>7684</v>
      </c>
      <c r="R8018">
        <v>0</v>
      </c>
      <c r="S8018">
        <v>14.685020329050154</v>
      </c>
    </row>
    <row r="8019" spans="16:19" x14ac:dyDescent="0.25">
      <c r="P8019" s="13">
        <v>128.0833333333274</v>
      </c>
      <c r="Q8019" s="13">
        <f t="shared" si="202"/>
        <v>7685</v>
      </c>
      <c r="R8019">
        <v>0</v>
      </c>
      <c r="S8019">
        <v>14.268711506605824</v>
      </c>
    </row>
    <row r="8020" spans="16:19" x14ac:dyDescent="0.25">
      <c r="P8020" s="13">
        <v>128.09999999999408</v>
      </c>
      <c r="Q8020" s="13">
        <f t="shared" si="202"/>
        <v>7686</v>
      </c>
      <c r="R8020">
        <v>0</v>
      </c>
      <c r="S8020">
        <v>13.908520968090489</v>
      </c>
    </row>
    <row r="8021" spans="16:19" x14ac:dyDescent="0.25">
      <c r="P8021" s="13">
        <v>128.11666666666076</v>
      </c>
      <c r="Q8021" s="13">
        <f t="shared" si="202"/>
        <v>7687</v>
      </c>
      <c r="R8021">
        <v>0</v>
      </c>
      <c r="S8021">
        <v>13.57903869923123</v>
      </c>
    </row>
    <row r="8022" spans="16:19" x14ac:dyDescent="0.25">
      <c r="P8022" s="13">
        <v>128.13333333332744</v>
      </c>
      <c r="Q8022" s="13">
        <f t="shared" si="202"/>
        <v>7688</v>
      </c>
      <c r="R8022">
        <v>0</v>
      </c>
      <c r="S8022">
        <v>13.107396947982023</v>
      </c>
    </row>
    <row r="8023" spans="16:19" x14ac:dyDescent="0.25">
      <c r="P8023" s="13">
        <v>128.14999999999412</v>
      </c>
      <c r="Q8023" s="13">
        <f t="shared" si="202"/>
        <v>7689</v>
      </c>
      <c r="R8023">
        <v>0</v>
      </c>
      <c r="S8023">
        <v>12.762885497362994</v>
      </c>
    </row>
    <row r="8024" spans="16:19" x14ac:dyDescent="0.25">
      <c r="P8024" s="13">
        <v>128.1666666666608</v>
      </c>
      <c r="Q8024" s="13">
        <f t="shared" si="202"/>
        <v>7690</v>
      </c>
      <c r="R8024">
        <v>0</v>
      </c>
      <c r="S8024">
        <v>12.447264926246023</v>
      </c>
    </row>
    <row r="8025" spans="16:19" x14ac:dyDescent="0.25">
      <c r="P8025" s="13">
        <v>128.18333333332748</v>
      </c>
      <c r="Q8025" s="13">
        <f t="shared" si="202"/>
        <v>7691</v>
      </c>
      <c r="R8025">
        <v>0</v>
      </c>
      <c r="S8025">
        <v>12.320838616640211</v>
      </c>
    </row>
    <row r="8026" spans="16:19" x14ac:dyDescent="0.25">
      <c r="P8026" s="13">
        <v>128.19999999999416</v>
      </c>
      <c r="Q8026" s="13">
        <f t="shared" si="202"/>
        <v>7692</v>
      </c>
      <c r="R8026">
        <v>0</v>
      </c>
      <c r="S8026">
        <v>11.954477090400202</v>
      </c>
    </row>
    <row r="8027" spans="16:19" x14ac:dyDescent="0.25">
      <c r="P8027" s="13">
        <v>128.21666666666084</v>
      </c>
      <c r="Q8027" s="13">
        <f t="shared" si="202"/>
        <v>7693</v>
      </c>
      <c r="R8027">
        <v>0</v>
      </c>
      <c r="S8027">
        <v>11.635617373160279</v>
      </c>
    </row>
    <row r="8028" spans="16:19" x14ac:dyDescent="0.25">
      <c r="P8028" s="13">
        <v>128.23333333332752</v>
      </c>
      <c r="Q8028" s="13">
        <f t="shared" si="202"/>
        <v>7694</v>
      </c>
      <c r="R8028">
        <v>0</v>
      </c>
      <c r="S8028">
        <v>11.556825591641386</v>
      </c>
    </row>
    <row r="8029" spans="16:19" x14ac:dyDescent="0.25">
      <c r="P8029" s="13">
        <v>128.2499999999942</v>
      </c>
      <c r="Q8029" s="13">
        <f t="shared" si="202"/>
        <v>7695</v>
      </c>
      <c r="R8029">
        <v>0</v>
      </c>
      <c r="S8029">
        <v>11.30065751846888</v>
      </c>
    </row>
    <row r="8030" spans="16:19" x14ac:dyDescent="0.25">
      <c r="P8030" s="13">
        <v>128.26666666666088</v>
      </c>
      <c r="Q8030" s="13">
        <f t="shared" si="202"/>
        <v>7696</v>
      </c>
      <c r="R8030">
        <v>0</v>
      </c>
      <c r="S8030">
        <v>11.139774641120299</v>
      </c>
    </row>
    <row r="8031" spans="16:19" x14ac:dyDescent="0.25">
      <c r="P8031" s="13">
        <v>128.28333333332756</v>
      </c>
      <c r="Q8031" s="13">
        <f t="shared" si="202"/>
        <v>7697</v>
      </c>
      <c r="R8031">
        <v>0</v>
      </c>
      <c r="S8031">
        <v>10.860698274515226</v>
      </c>
    </row>
    <row r="8032" spans="16:19" x14ac:dyDescent="0.25">
      <c r="P8032" s="13">
        <v>128.29999999999424</v>
      </c>
      <c r="Q8032" s="13">
        <f t="shared" si="202"/>
        <v>7698</v>
      </c>
      <c r="R8032">
        <v>0</v>
      </c>
      <c r="S8032">
        <v>10.57595148339851</v>
      </c>
    </row>
    <row r="8033" spans="16:19" x14ac:dyDescent="0.25">
      <c r="P8033" s="13">
        <v>128.31666666666092</v>
      </c>
      <c r="Q8033" s="13">
        <f t="shared" si="202"/>
        <v>7699</v>
      </c>
      <c r="R8033">
        <v>0</v>
      </c>
      <c r="S8033">
        <v>10.346987428377897</v>
      </c>
    </row>
    <row r="8034" spans="16:19" x14ac:dyDescent="0.25">
      <c r="P8034" s="13">
        <v>128.3333333333276</v>
      </c>
      <c r="Q8034" s="13">
        <f t="shared" si="202"/>
        <v>7700</v>
      </c>
      <c r="R8034">
        <v>0</v>
      </c>
      <c r="S8034">
        <v>10.134524152477333</v>
      </c>
    </row>
    <row r="8035" spans="16:19" x14ac:dyDescent="0.25">
      <c r="P8035" s="13">
        <v>128.34999999999428</v>
      </c>
      <c r="Q8035" s="13">
        <f t="shared" si="202"/>
        <v>7701</v>
      </c>
      <c r="R8035">
        <v>0</v>
      </c>
      <c r="S8035">
        <v>9.9224186324730859</v>
      </c>
    </row>
    <row r="8036" spans="16:19" x14ac:dyDescent="0.25">
      <c r="P8036" s="13">
        <v>128.36666666666096</v>
      </c>
      <c r="Q8036" s="13">
        <f t="shared" si="202"/>
        <v>7702</v>
      </c>
      <c r="R8036">
        <v>0</v>
      </c>
      <c r="S8036">
        <v>9.6356226742551652</v>
      </c>
    </row>
    <row r="8037" spans="16:19" x14ac:dyDescent="0.25">
      <c r="P8037" s="13">
        <v>128.38333333332764</v>
      </c>
      <c r="Q8037" s="13">
        <f t="shared" si="202"/>
        <v>7703</v>
      </c>
      <c r="R8037">
        <v>0</v>
      </c>
      <c r="S8037">
        <v>9.6930881715638968</v>
      </c>
    </row>
    <row r="8038" spans="16:19" x14ac:dyDescent="0.25">
      <c r="P8038" s="13">
        <v>128.39999999999432</v>
      </c>
      <c r="Q8038" s="13">
        <f t="shared" si="202"/>
        <v>7704</v>
      </c>
      <c r="R8038">
        <v>0</v>
      </c>
      <c r="S8038">
        <v>9.9895787417728368</v>
      </c>
    </row>
    <row r="8039" spans="16:19" x14ac:dyDescent="0.25">
      <c r="P8039" s="13">
        <v>128.416666666661</v>
      </c>
      <c r="Q8039" s="13">
        <f t="shared" si="202"/>
        <v>7705</v>
      </c>
      <c r="R8039">
        <v>0</v>
      </c>
      <c r="S8039">
        <v>10.139385660088232</v>
      </c>
    </row>
    <row r="8040" spans="16:19" x14ac:dyDescent="0.25">
      <c r="P8040" s="13">
        <v>128.43333333332768</v>
      </c>
      <c r="Q8040" s="13">
        <f t="shared" si="202"/>
        <v>7706</v>
      </c>
      <c r="R8040">
        <v>0</v>
      </c>
      <c r="S8040">
        <v>10.104882272826019</v>
      </c>
    </row>
    <row r="8041" spans="16:19" x14ac:dyDescent="0.25">
      <c r="P8041" s="13">
        <v>128.44999999999436</v>
      </c>
      <c r="Q8041" s="13">
        <f t="shared" si="202"/>
        <v>7707</v>
      </c>
      <c r="R8041">
        <v>0</v>
      </c>
      <c r="S8041">
        <v>10.051073645586394</v>
      </c>
    </row>
    <row r="8042" spans="16:19" x14ac:dyDescent="0.25">
      <c r="P8042" s="13">
        <v>128.46666666666104</v>
      </c>
      <c r="Q8042" s="13">
        <f t="shared" si="202"/>
        <v>7708</v>
      </c>
      <c r="R8042">
        <v>0</v>
      </c>
      <c r="S8042">
        <v>9.6304096530436532</v>
      </c>
    </row>
    <row r="8043" spans="16:19" x14ac:dyDescent="0.25">
      <c r="P8043" s="13">
        <v>128.48333333332772</v>
      </c>
      <c r="Q8043" s="13">
        <f t="shared" si="202"/>
        <v>7709</v>
      </c>
      <c r="R8043">
        <v>0</v>
      </c>
      <c r="S8043">
        <v>9.5095163893359285</v>
      </c>
    </row>
    <row r="8044" spans="16:19" x14ac:dyDescent="0.25">
      <c r="P8044" s="13">
        <v>128.4999999999944</v>
      </c>
      <c r="Q8044" s="13">
        <f t="shared" si="202"/>
        <v>7710</v>
      </c>
      <c r="R8044">
        <v>0</v>
      </c>
      <c r="S8044">
        <v>9.20402625845119</v>
      </c>
    </row>
    <row r="8045" spans="16:19" x14ac:dyDescent="0.25">
      <c r="P8045" s="13">
        <v>128.51666666666108</v>
      </c>
      <c r="Q8045" s="13">
        <f t="shared" si="202"/>
        <v>7711</v>
      </c>
      <c r="R8045">
        <v>0</v>
      </c>
      <c r="S8045">
        <v>8.8321549617498416</v>
      </c>
    </row>
    <row r="8046" spans="16:19" x14ac:dyDescent="0.25">
      <c r="P8046" s="13">
        <v>128.53333333332776</v>
      </c>
      <c r="Q8046" s="13">
        <f t="shared" si="202"/>
        <v>7712</v>
      </c>
      <c r="R8046">
        <v>0</v>
      </c>
      <c r="S8046">
        <v>8.3758653698209251</v>
      </c>
    </row>
    <row r="8047" spans="16:19" x14ac:dyDescent="0.25">
      <c r="P8047" s="13">
        <v>128.54999999999444</v>
      </c>
      <c r="Q8047" s="13">
        <f t="shared" si="202"/>
        <v>7713</v>
      </c>
      <c r="R8047">
        <v>0</v>
      </c>
      <c r="S8047">
        <v>8.0224754847546986</v>
      </c>
    </row>
    <row r="8048" spans="16:19" x14ac:dyDescent="0.25">
      <c r="P8048" s="13">
        <v>128.56666666666112</v>
      </c>
      <c r="Q8048" s="13">
        <f t="shared" si="202"/>
        <v>7714</v>
      </c>
      <c r="R8048">
        <v>0</v>
      </c>
      <c r="S8048">
        <v>7.3930302444143239</v>
      </c>
    </row>
    <row r="8049" spans="16:19" x14ac:dyDescent="0.25">
      <c r="P8049" s="13">
        <v>128.5833333333278</v>
      </c>
      <c r="Q8049" s="13">
        <f t="shared" si="202"/>
        <v>7715</v>
      </c>
      <c r="R8049">
        <v>0</v>
      </c>
      <c r="S8049">
        <v>6.9245450438362512</v>
      </c>
    </row>
    <row r="8050" spans="16:19" x14ac:dyDescent="0.25">
      <c r="P8050" s="13">
        <v>128.59999999999448</v>
      </c>
      <c r="Q8050" s="13">
        <f t="shared" si="202"/>
        <v>7716</v>
      </c>
      <c r="R8050">
        <v>0</v>
      </c>
      <c r="S8050">
        <v>6.0491860773620889</v>
      </c>
    </row>
    <row r="8051" spans="16:19" x14ac:dyDescent="0.25">
      <c r="P8051" s="13">
        <v>128.61666666666116</v>
      </c>
      <c r="Q8051" s="13">
        <f t="shared" si="202"/>
        <v>7717</v>
      </c>
      <c r="R8051">
        <v>0</v>
      </c>
      <c r="S8051">
        <v>5.4875518245081203</v>
      </c>
    </row>
    <row r="8052" spans="16:19" x14ac:dyDescent="0.25">
      <c r="P8052" s="13">
        <v>128.63333333332784</v>
      </c>
      <c r="Q8052" s="13">
        <f t="shared" si="202"/>
        <v>7718</v>
      </c>
      <c r="R8052">
        <v>0</v>
      </c>
      <c r="S8052">
        <v>4.9661135498817055</v>
      </c>
    </row>
    <row r="8053" spans="16:19" x14ac:dyDescent="0.25">
      <c r="P8053" s="13">
        <v>128.64999999999452</v>
      </c>
      <c r="Q8053" s="13">
        <f t="shared" si="202"/>
        <v>7719</v>
      </c>
      <c r="R8053">
        <v>0</v>
      </c>
      <c r="S8053">
        <v>4.845159829012581</v>
      </c>
    </row>
    <row r="8054" spans="16:19" x14ac:dyDescent="0.25">
      <c r="P8054" s="13">
        <v>128.6666666666612</v>
      </c>
      <c r="Q8054" s="13">
        <f t="shared" si="202"/>
        <v>7720</v>
      </c>
      <c r="R8054">
        <v>0</v>
      </c>
      <c r="S8054">
        <v>4.6159974029571247</v>
      </c>
    </row>
    <row r="8055" spans="16:19" x14ac:dyDescent="0.25">
      <c r="P8055" s="13">
        <v>128.68333333332788</v>
      </c>
      <c r="Q8055" s="13">
        <f t="shared" si="202"/>
        <v>7721</v>
      </c>
      <c r="R8055">
        <v>0</v>
      </c>
      <c r="S8055">
        <v>4.417434660813842</v>
      </c>
    </row>
    <row r="8056" spans="16:19" x14ac:dyDescent="0.25">
      <c r="P8056" s="13">
        <v>128.69999999999456</v>
      </c>
      <c r="Q8056" s="13">
        <f t="shared" si="202"/>
        <v>7722</v>
      </c>
      <c r="R8056">
        <v>0</v>
      </c>
      <c r="S8056">
        <v>3.7666428281729276</v>
      </c>
    </row>
    <row r="8057" spans="16:19" x14ac:dyDescent="0.25">
      <c r="P8057" s="13">
        <v>128.71666666666124</v>
      </c>
      <c r="Q8057" s="13">
        <f t="shared" si="202"/>
        <v>7723</v>
      </c>
      <c r="R8057">
        <v>0</v>
      </c>
      <c r="S8057">
        <v>3.3414276533913161</v>
      </c>
    </row>
    <row r="8058" spans="16:19" x14ac:dyDescent="0.25">
      <c r="P8058" s="13">
        <v>128.73333333332792</v>
      </c>
      <c r="Q8058" s="13">
        <f t="shared" si="202"/>
        <v>7724</v>
      </c>
      <c r="R8058">
        <v>0</v>
      </c>
      <c r="S8058">
        <v>2.8098847819634036</v>
      </c>
    </row>
    <row r="8059" spans="16:19" x14ac:dyDescent="0.25">
      <c r="P8059" s="13">
        <v>128.7499999999946</v>
      </c>
      <c r="Q8059" s="13">
        <f t="shared" si="202"/>
        <v>7725</v>
      </c>
      <c r="R8059">
        <v>0</v>
      </c>
      <c r="S8059">
        <v>1.9371950454845741</v>
      </c>
    </row>
    <row r="8060" spans="16:19" x14ac:dyDescent="0.25">
      <c r="P8060" s="13">
        <v>128.76666666666128</v>
      </c>
      <c r="Q8060" s="13">
        <f t="shared" si="202"/>
        <v>7726</v>
      </c>
      <c r="R8060">
        <v>0</v>
      </c>
      <c r="S8060">
        <v>1.02776432248327</v>
      </c>
    </row>
    <row r="8061" spans="16:19" x14ac:dyDescent="0.25">
      <c r="P8061" s="13">
        <v>128.78333333332796</v>
      </c>
      <c r="Q8061" s="13">
        <f t="shared" si="202"/>
        <v>7727</v>
      </c>
      <c r="R8061">
        <v>0</v>
      </c>
      <c r="S8061">
        <v>0.67897462312005097</v>
      </c>
    </row>
    <row r="8062" spans="16:19" x14ac:dyDescent="0.25">
      <c r="P8062" s="13">
        <v>128.79999999999464</v>
      </c>
      <c r="Q8062" s="13">
        <f t="shared" si="202"/>
        <v>7728</v>
      </c>
      <c r="R8062">
        <v>0</v>
      </c>
      <c r="S8062">
        <v>0.15143435521439289</v>
      </c>
    </row>
    <row r="8063" spans="16:19" x14ac:dyDescent="0.25">
      <c r="P8063" s="13">
        <v>128.81666666666132</v>
      </c>
      <c r="Q8063" s="13">
        <f t="shared" si="202"/>
        <v>7729</v>
      </c>
      <c r="R8063">
        <v>0</v>
      </c>
      <c r="S8063">
        <v>0.37709832651629155</v>
      </c>
    </row>
    <row r="8064" spans="16:19" x14ac:dyDescent="0.25">
      <c r="P8064" s="13">
        <v>128.833333333328</v>
      </c>
      <c r="Q8064" s="13">
        <f t="shared" si="202"/>
        <v>7730</v>
      </c>
      <c r="R8064">
        <v>0</v>
      </c>
      <c r="S8064">
        <v>0.89718513024315849</v>
      </c>
    </row>
    <row r="8065" spans="16:19" x14ac:dyDescent="0.25">
      <c r="P8065" s="13">
        <v>128.84999999999468</v>
      </c>
      <c r="Q8065" s="13">
        <f t="shared" si="202"/>
        <v>7731</v>
      </c>
      <c r="R8065">
        <v>0</v>
      </c>
      <c r="S8065">
        <v>1.4139376638872885</v>
      </c>
    </row>
    <row r="8066" spans="16:19" x14ac:dyDescent="0.25">
      <c r="P8066" s="13">
        <v>128.86666666666136</v>
      </c>
      <c r="Q8066" s="13">
        <f t="shared" si="202"/>
        <v>7732</v>
      </c>
      <c r="R8066">
        <v>0</v>
      </c>
      <c r="S8066">
        <v>1.7602609896397736</v>
      </c>
    </row>
    <row r="8067" spans="16:19" x14ac:dyDescent="0.25">
      <c r="P8067" s="13">
        <v>128.88333333332804</v>
      </c>
      <c r="Q8067" s="13">
        <f t="shared" si="202"/>
        <v>7733</v>
      </c>
      <c r="S8067">
        <v>1.696010388935759</v>
      </c>
    </row>
    <row r="8068" spans="16:19" x14ac:dyDescent="0.25">
      <c r="P8068" s="13">
        <v>128.89999999999472</v>
      </c>
      <c r="Q8068" s="13">
        <f t="shared" si="202"/>
        <v>7734</v>
      </c>
      <c r="S8068">
        <v>1.9330026684931136</v>
      </c>
    </row>
    <row r="8069" spans="16:19" x14ac:dyDescent="0.25">
      <c r="P8069" s="13">
        <v>128.9166666666614</v>
      </c>
      <c r="Q8069" s="13">
        <f t="shared" ref="Q8069:Q8082" si="203">ROUND(P8069*60,0)</f>
        <v>7735</v>
      </c>
      <c r="S8069">
        <v>2.1527723639598526</v>
      </c>
    </row>
    <row r="8070" spans="16:19" x14ac:dyDescent="0.25">
      <c r="P8070" s="13">
        <v>128.93333333332808</v>
      </c>
      <c r="Q8070" s="13">
        <f t="shared" si="203"/>
        <v>7736</v>
      </c>
      <c r="S8070">
        <v>2.0098877484647173</v>
      </c>
    </row>
    <row r="8071" spans="16:19" x14ac:dyDescent="0.25">
      <c r="P8071" s="13">
        <v>128.94999999999476</v>
      </c>
      <c r="Q8071" s="13">
        <f t="shared" si="203"/>
        <v>7737</v>
      </c>
      <c r="S8071">
        <v>1.9428825318883862</v>
      </c>
    </row>
    <row r="8072" spans="16:19" x14ac:dyDescent="0.25">
      <c r="P8072" s="13">
        <v>128.96666666666144</v>
      </c>
      <c r="Q8072" s="13">
        <f t="shared" si="203"/>
        <v>7738</v>
      </c>
      <c r="S8072">
        <v>1.9987302896200942</v>
      </c>
    </row>
    <row r="8073" spans="16:19" x14ac:dyDescent="0.25">
      <c r="P8073" s="13">
        <v>128.98333333332812</v>
      </c>
      <c r="Q8073" s="13">
        <f t="shared" si="203"/>
        <v>7739</v>
      </c>
      <c r="S8073">
        <v>1.9429244551834024</v>
      </c>
    </row>
    <row r="8074" spans="16:19" x14ac:dyDescent="0.25">
      <c r="P8074" s="13">
        <v>128.9999999999948</v>
      </c>
      <c r="Q8074" s="13">
        <f t="shared" si="203"/>
        <v>7740</v>
      </c>
      <c r="S8074">
        <v>1.9168624279009367</v>
      </c>
    </row>
    <row r="8075" spans="16:19" x14ac:dyDescent="0.25">
      <c r="P8075" s="13">
        <v>129.01666666666148</v>
      </c>
      <c r="Q8075" s="13">
        <f t="shared" si="203"/>
        <v>7741</v>
      </c>
      <c r="S8075">
        <v>1.9031341769783798</v>
      </c>
    </row>
    <row r="8076" spans="16:19" x14ac:dyDescent="0.25">
      <c r="P8076" s="13">
        <v>129.03333333332816</v>
      </c>
      <c r="Q8076" s="13">
        <f t="shared" si="203"/>
        <v>7742</v>
      </c>
      <c r="S8076">
        <v>1.8199000648484795</v>
      </c>
    </row>
    <row r="8077" spans="16:19" x14ac:dyDescent="0.25">
      <c r="P8077" s="13">
        <v>129.04999999999484</v>
      </c>
      <c r="Q8077" s="13">
        <f t="shared" si="203"/>
        <v>7743</v>
      </c>
      <c r="S8077">
        <v>1.9871708435673263</v>
      </c>
    </row>
    <row r="8078" spans="16:19" x14ac:dyDescent="0.25">
      <c r="P8078" s="13">
        <v>129.06666666666152</v>
      </c>
      <c r="Q8078" s="13">
        <f t="shared" si="203"/>
        <v>7744</v>
      </c>
      <c r="S8078">
        <v>2.222248446658603</v>
      </c>
    </row>
    <row r="8079" spans="16:19" x14ac:dyDescent="0.25">
      <c r="P8079" s="13">
        <v>129.0833333333282</v>
      </c>
      <c r="Q8079" s="13">
        <f t="shared" si="203"/>
        <v>7745</v>
      </c>
      <c r="S8079">
        <v>2.06698866042457</v>
      </c>
    </row>
    <row r="8080" spans="16:19" x14ac:dyDescent="0.25">
      <c r="P8080" s="13">
        <v>129.09999999999488</v>
      </c>
      <c r="Q8080" s="13">
        <f t="shared" si="203"/>
        <v>7746</v>
      </c>
      <c r="S8080">
        <v>2.0913662240524569</v>
      </c>
    </row>
    <row r="8081" spans="16:19" x14ac:dyDescent="0.25">
      <c r="P8081" s="13">
        <v>129.11666666666156</v>
      </c>
      <c r="Q8081" s="13">
        <f t="shared" si="203"/>
        <v>7747</v>
      </c>
      <c r="S8081">
        <v>2.0346880425931202</v>
      </c>
    </row>
    <row r="8082" spans="16:19" x14ac:dyDescent="0.25">
      <c r="P8082" s="13">
        <v>129.13333333332824</v>
      </c>
      <c r="Q8082" s="13">
        <f t="shared" si="203"/>
        <v>7748</v>
      </c>
      <c r="S8082">
        <v>2.4096521677129745</v>
      </c>
    </row>
    <row r="8083" spans="16:19" x14ac:dyDescent="0.25">
      <c r="P8083" s="13"/>
      <c r="Q8083" s="13"/>
    </row>
    <row r="8084" spans="16:19" x14ac:dyDescent="0.25">
      <c r="P8084" s="13"/>
      <c r="Q8084" s="13"/>
    </row>
    <row r="8085" spans="16:19" x14ac:dyDescent="0.25">
      <c r="P8085" s="13"/>
      <c r="Q8085" s="13"/>
    </row>
    <row r="8086" spans="16:19" x14ac:dyDescent="0.25">
      <c r="P8086" s="13"/>
      <c r="Q8086" s="13"/>
    </row>
    <row r="8087" spans="16:19" x14ac:dyDescent="0.25">
      <c r="P8087" s="13"/>
      <c r="Q8087" s="13"/>
    </row>
    <row r="8088" spans="16:19" x14ac:dyDescent="0.25">
      <c r="P8088" s="13"/>
      <c r="Q8088" s="13"/>
    </row>
    <row r="8089" spans="16:19" x14ac:dyDescent="0.25">
      <c r="P8089" s="13"/>
      <c r="Q8089" s="13"/>
    </row>
    <row r="8090" spans="16:19" x14ac:dyDescent="0.25">
      <c r="P8090" s="13"/>
      <c r="Q8090" s="13"/>
    </row>
    <row r="8091" spans="16:19" x14ac:dyDescent="0.25">
      <c r="P8091" s="13"/>
      <c r="Q8091" s="13"/>
    </row>
    <row r="8092" spans="16:19" x14ac:dyDescent="0.25">
      <c r="P8092" s="13"/>
      <c r="Q8092" s="13"/>
    </row>
    <row r="8093" spans="16:19" x14ac:dyDescent="0.25">
      <c r="P8093" s="13"/>
      <c r="Q8093" s="13"/>
    </row>
    <row r="8094" spans="16:19" x14ac:dyDescent="0.25">
      <c r="P8094" s="13"/>
      <c r="Q8094" s="13"/>
    </row>
    <row r="8095" spans="16:19" x14ac:dyDescent="0.25">
      <c r="P8095" s="13"/>
      <c r="Q8095" s="13"/>
    </row>
    <row r="8096" spans="16:19" x14ac:dyDescent="0.25">
      <c r="P8096" s="13"/>
      <c r="Q8096" s="13"/>
    </row>
    <row r="8097" spans="16:17" x14ac:dyDescent="0.25">
      <c r="P8097" s="13"/>
      <c r="Q8097" s="13"/>
    </row>
    <row r="8098" spans="16:17" x14ac:dyDescent="0.25">
      <c r="P8098" s="13"/>
      <c r="Q8098" s="13"/>
    </row>
    <row r="8099" spans="16:17" x14ac:dyDescent="0.25">
      <c r="P8099" s="13"/>
      <c r="Q8099" s="13"/>
    </row>
    <row r="8100" spans="16:17" x14ac:dyDescent="0.25">
      <c r="P8100" s="13"/>
      <c r="Q8100" s="13"/>
    </row>
    <row r="8101" spans="16:17" x14ac:dyDescent="0.25">
      <c r="P8101" s="13"/>
      <c r="Q8101" s="13"/>
    </row>
    <row r="8102" spans="16:17" x14ac:dyDescent="0.25">
      <c r="P8102" s="13"/>
      <c r="Q8102" s="13"/>
    </row>
    <row r="8103" spans="16:17" x14ac:dyDescent="0.25">
      <c r="P8103" s="13"/>
      <c r="Q8103" s="13"/>
    </row>
    <row r="8104" spans="16:17" x14ac:dyDescent="0.25">
      <c r="P8104" s="13"/>
      <c r="Q8104" s="13"/>
    </row>
    <row r="8105" spans="16:17" x14ac:dyDescent="0.25">
      <c r="P8105" s="13"/>
      <c r="Q8105" s="13"/>
    </row>
    <row r="8106" spans="16:17" x14ac:dyDescent="0.25">
      <c r="P8106" s="13"/>
      <c r="Q8106" s="13"/>
    </row>
    <row r="8107" spans="16:17" x14ac:dyDescent="0.25">
      <c r="P8107" s="13"/>
      <c r="Q8107" s="13"/>
    </row>
    <row r="8108" spans="16:17" x14ac:dyDescent="0.25">
      <c r="P8108" s="13"/>
      <c r="Q8108" s="13"/>
    </row>
    <row r="8109" spans="16:17" x14ac:dyDescent="0.25">
      <c r="P8109" s="13"/>
      <c r="Q8109" s="13"/>
    </row>
    <row r="8110" spans="16:17" x14ac:dyDescent="0.25">
      <c r="P8110" s="13"/>
      <c r="Q8110" s="13"/>
    </row>
    <row r="8111" spans="16:17" x14ac:dyDescent="0.25">
      <c r="P8111" s="13"/>
      <c r="Q8111" s="13"/>
    </row>
    <row r="8112" spans="16:17" x14ac:dyDescent="0.25">
      <c r="P8112" s="13"/>
      <c r="Q8112" s="13"/>
    </row>
    <row r="8113" spans="16:17" x14ac:dyDescent="0.25">
      <c r="P8113" s="13"/>
      <c r="Q8113" s="13"/>
    </row>
    <row r="8114" spans="16:17" x14ac:dyDescent="0.25">
      <c r="P8114" s="13"/>
      <c r="Q8114" s="13"/>
    </row>
    <row r="8115" spans="16:17" x14ac:dyDescent="0.25">
      <c r="P8115" s="13"/>
      <c r="Q8115" s="13"/>
    </row>
    <row r="8116" spans="16:17" x14ac:dyDescent="0.25">
      <c r="P8116" s="13"/>
      <c r="Q8116" s="13"/>
    </row>
    <row r="8117" spans="16:17" x14ac:dyDescent="0.25">
      <c r="P8117" s="13"/>
      <c r="Q8117" s="13"/>
    </row>
    <row r="8118" spans="16:17" x14ac:dyDescent="0.25">
      <c r="P8118" s="13"/>
      <c r="Q8118" s="13"/>
    </row>
    <row r="8119" spans="16:17" x14ac:dyDescent="0.25">
      <c r="P8119" s="13"/>
      <c r="Q8119" s="13"/>
    </row>
    <row r="8120" spans="16:17" x14ac:dyDescent="0.25">
      <c r="P8120" s="13"/>
      <c r="Q8120" s="13"/>
    </row>
    <row r="8121" spans="16:17" x14ac:dyDescent="0.25">
      <c r="P8121" s="13"/>
      <c r="Q8121" s="13"/>
    </row>
    <row r="8122" spans="16:17" x14ac:dyDescent="0.25">
      <c r="P8122" s="13"/>
      <c r="Q8122" s="13"/>
    </row>
    <row r="8123" spans="16:17" x14ac:dyDescent="0.25">
      <c r="P8123" s="13"/>
      <c r="Q8123" s="13"/>
    </row>
    <row r="8124" spans="16:17" x14ac:dyDescent="0.25">
      <c r="P8124" s="13"/>
      <c r="Q8124" s="13"/>
    </row>
    <row r="8125" spans="16:17" x14ac:dyDescent="0.25">
      <c r="P8125" s="13"/>
      <c r="Q8125" s="13"/>
    </row>
    <row r="8126" spans="16:17" x14ac:dyDescent="0.25">
      <c r="P8126" s="13"/>
      <c r="Q8126" s="13"/>
    </row>
    <row r="8127" spans="16:17" x14ac:dyDescent="0.25">
      <c r="P8127" s="13"/>
      <c r="Q8127" s="13"/>
    </row>
    <row r="8128" spans="16:17" x14ac:dyDescent="0.25">
      <c r="P8128" s="13"/>
      <c r="Q8128" s="13"/>
    </row>
    <row r="8129" spans="16:17" x14ac:dyDescent="0.25">
      <c r="P8129" s="13"/>
      <c r="Q8129" s="13"/>
    </row>
    <row r="8130" spans="16:17" x14ac:dyDescent="0.25">
      <c r="P8130" s="13"/>
      <c r="Q8130" s="13"/>
    </row>
    <row r="8131" spans="16:17" x14ac:dyDescent="0.25">
      <c r="P8131" s="13"/>
      <c r="Q8131" s="13"/>
    </row>
    <row r="8132" spans="16:17" x14ac:dyDescent="0.25">
      <c r="P8132" s="13"/>
      <c r="Q8132" s="13"/>
    </row>
    <row r="8133" spans="16:17" x14ac:dyDescent="0.25">
      <c r="P8133" s="13"/>
      <c r="Q8133" s="13"/>
    </row>
    <row r="8134" spans="16:17" x14ac:dyDescent="0.25">
      <c r="P8134" s="13"/>
      <c r="Q8134" s="13"/>
    </row>
    <row r="8135" spans="16:17" x14ac:dyDescent="0.25">
      <c r="P8135" s="13"/>
      <c r="Q8135" s="13"/>
    </row>
    <row r="8136" spans="16:17" x14ac:dyDescent="0.25">
      <c r="P8136" s="13"/>
      <c r="Q8136" s="13"/>
    </row>
    <row r="8137" spans="16:17" x14ac:dyDescent="0.25">
      <c r="P8137" s="13"/>
      <c r="Q8137" s="13"/>
    </row>
    <row r="8138" spans="16:17" x14ac:dyDescent="0.25">
      <c r="P8138" s="13"/>
      <c r="Q8138" s="13"/>
    </row>
    <row r="8139" spans="16:17" x14ac:dyDescent="0.25">
      <c r="P8139" s="13"/>
      <c r="Q8139" s="13"/>
    </row>
    <row r="8140" spans="16:17" x14ac:dyDescent="0.25">
      <c r="P8140" s="13"/>
      <c r="Q8140" s="13"/>
    </row>
    <row r="8141" spans="16:17" x14ac:dyDescent="0.25">
      <c r="P8141" s="13"/>
      <c r="Q8141" s="13"/>
    </row>
    <row r="8142" spans="16:17" x14ac:dyDescent="0.25">
      <c r="P8142" s="13"/>
      <c r="Q8142" s="13"/>
    </row>
    <row r="8143" spans="16:17" x14ac:dyDescent="0.25">
      <c r="P8143" s="13"/>
      <c r="Q8143" s="13"/>
    </row>
    <row r="8144" spans="16:17" x14ac:dyDescent="0.25">
      <c r="P8144" s="13"/>
      <c r="Q8144" s="13"/>
    </row>
    <row r="8145" spans="16:17" x14ac:dyDescent="0.25">
      <c r="P8145" s="13"/>
      <c r="Q8145" s="13"/>
    </row>
    <row r="8146" spans="16:17" x14ac:dyDescent="0.25">
      <c r="P8146" s="13"/>
      <c r="Q8146" s="13"/>
    </row>
    <row r="8147" spans="16:17" x14ac:dyDescent="0.25">
      <c r="P8147" s="13"/>
      <c r="Q8147" s="13"/>
    </row>
    <row r="8148" spans="16:17" x14ac:dyDescent="0.25">
      <c r="P8148" s="13"/>
      <c r="Q8148" s="13"/>
    </row>
    <row r="8149" spans="16:17" x14ac:dyDescent="0.25">
      <c r="P8149" s="13"/>
      <c r="Q8149" s="13"/>
    </row>
    <row r="8150" spans="16:17" x14ac:dyDescent="0.25">
      <c r="P8150" s="13"/>
      <c r="Q8150" s="13"/>
    </row>
    <row r="8151" spans="16:17" x14ac:dyDescent="0.25">
      <c r="P8151" s="13"/>
      <c r="Q8151" s="13"/>
    </row>
    <row r="8152" spans="16:17" x14ac:dyDescent="0.25">
      <c r="P8152" s="13"/>
      <c r="Q8152" s="13"/>
    </row>
    <row r="8153" spans="16:17" x14ac:dyDescent="0.25">
      <c r="P8153" s="13"/>
      <c r="Q8153" s="13"/>
    </row>
    <row r="8154" spans="16:17" x14ac:dyDescent="0.25">
      <c r="P8154" s="13"/>
      <c r="Q8154" s="13"/>
    </row>
    <row r="8155" spans="16:17" x14ac:dyDescent="0.25">
      <c r="P8155" s="13"/>
      <c r="Q8155" s="13"/>
    </row>
    <row r="8156" spans="16:17" x14ac:dyDescent="0.25">
      <c r="P8156" s="13"/>
      <c r="Q8156" s="13"/>
    </row>
    <row r="8157" spans="16:17" x14ac:dyDescent="0.25">
      <c r="P8157" s="13"/>
      <c r="Q8157" s="13"/>
    </row>
    <row r="8158" spans="16:17" x14ac:dyDescent="0.25">
      <c r="P8158" s="13"/>
      <c r="Q8158" s="13"/>
    </row>
    <row r="8159" spans="16:17" x14ac:dyDescent="0.25">
      <c r="P8159" s="13"/>
      <c r="Q8159" s="13"/>
    </row>
    <row r="8160" spans="16:17" x14ac:dyDescent="0.25">
      <c r="P8160" s="13"/>
      <c r="Q8160" s="13"/>
    </row>
    <row r="8161" spans="16:17" x14ac:dyDescent="0.25">
      <c r="P8161" s="13"/>
      <c r="Q8161" s="13"/>
    </row>
    <row r="8162" spans="16:17" x14ac:dyDescent="0.25">
      <c r="P8162" s="13"/>
      <c r="Q8162" s="13"/>
    </row>
    <row r="8163" spans="16:17" x14ac:dyDescent="0.25">
      <c r="P8163" s="13"/>
      <c r="Q8163" s="13"/>
    </row>
    <row r="8164" spans="16:17" x14ac:dyDescent="0.25">
      <c r="P8164" s="13"/>
      <c r="Q8164" s="13"/>
    </row>
    <row r="8165" spans="16:17" x14ac:dyDescent="0.25">
      <c r="P8165" s="13"/>
      <c r="Q8165" s="13"/>
    </row>
    <row r="8166" spans="16:17" x14ac:dyDescent="0.25">
      <c r="P8166" s="13"/>
      <c r="Q8166" s="13"/>
    </row>
    <row r="8167" spans="16:17" x14ac:dyDescent="0.25">
      <c r="P8167" s="13"/>
      <c r="Q8167" s="13"/>
    </row>
    <row r="8168" spans="16:17" x14ac:dyDescent="0.25">
      <c r="P8168" s="13"/>
      <c r="Q8168" s="13"/>
    </row>
    <row r="8169" spans="16:17" x14ac:dyDescent="0.25">
      <c r="P8169" s="13"/>
      <c r="Q8169" s="13"/>
    </row>
    <row r="8170" spans="16:17" x14ac:dyDescent="0.25">
      <c r="P8170" s="13"/>
      <c r="Q8170" s="13"/>
    </row>
    <row r="8171" spans="16:17" x14ac:dyDescent="0.25">
      <c r="P8171" s="13"/>
      <c r="Q8171" s="13"/>
    </row>
    <row r="8172" spans="16:17" x14ac:dyDescent="0.25">
      <c r="P8172" s="13"/>
      <c r="Q8172" s="13"/>
    </row>
    <row r="8173" spans="16:17" x14ac:dyDescent="0.25">
      <c r="P8173" s="13"/>
      <c r="Q8173" s="13"/>
    </row>
    <row r="8174" spans="16:17" x14ac:dyDescent="0.25">
      <c r="P8174" s="13"/>
      <c r="Q8174" s="13"/>
    </row>
    <row r="8175" spans="16:17" x14ac:dyDescent="0.25">
      <c r="P8175" s="13"/>
      <c r="Q8175" s="13"/>
    </row>
    <row r="8176" spans="16:17" x14ac:dyDescent="0.25">
      <c r="P8176" s="13"/>
      <c r="Q8176" s="13"/>
    </row>
    <row r="8177" spans="16:17" x14ac:dyDescent="0.25">
      <c r="P8177" s="13"/>
      <c r="Q8177" s="13"/>
    </row>
    <row r="8178" spans="16:17" x14ac:dyDescent="0.25">
      <c r="P8178" s="13"/>
      <c r="Q8178" s="13"/>
    </row>
    <row r="8179" spans="16:17" x14ac:dyDescent="0.25">
      <c r="P8179" s="13"/>
      <c r="Q8179" s="13"/>
    </row>
    <row r="8180" spans="16:17" x14ac:dyDescent="0.25">
      <c r="P8180" s="13"/>
      <c r="Q8180" s="13"/>
    </row>
    <row r="8181" spans="16:17" x14ac:dyDescent="0.25">
      <c r="P8181" s="13"/>
      <c r="Q8181" s="13"/>
    </row>
    <row r="8182" spans="16:17" x14ac:dyDescent="0.25">
      <c r="P8182" s="13"/>
      <c r="Q8182" s="13"/>
    </row>
    <row r="8183" spans="16:17" x14ac:dyDescent="0.25">
      <c r="P8183" s="13"/>
      <c r="Q8183" s="13"/>
    </row>
    <row r="8184" spans="16:17" x14ac:dyDescent="0.25">
      <c r="P8184" s="13"/>
      <c r="Q8184" s="13"/>
    </row>
    <row r="8185" spans="16:17" x14ac:dyDescent="0.25">
      <c r="P8185" s="13"/>
      <c r="Q8185" s="13"/>
    </row>
    <row r="8186" spans="16:17" x14ac:dyDescent="0.25">
      <c r="P8186" s="13"/>
      <c r="Q8186" s="13"/>
    </row>
    <row r="8187" spans="16:17" x14ac:dyDescent="0.25">
      <c r="P8187" s="13"/>
      <c r="Q8187" s="13"/>
    </row>
    <row r="8188" spans="16:17" x14ac:dyDescent="0.25">
      <c r="P8188" s="13"/>
      <c r="Q8188" s="13"/>
    </row>
    <row r="8189" spans="16:17" x14ac:dyDescent="0.25">
      <c r="P8189" s="13"/>
      <c r="Q8189" s="13"/>
    </row>
    <row r="8190" spans="16:17" x14ac:dyDescent="0.25">
      <c r="P8190" s="13"/>
      <c r="Q8190" s="13"/>
    </row>
    <row r="8191" spans="16:17" x14ac:dyDescent="0.25">
      <c r="P8191" s="13"/>
      <c r="Q8191" s="13"/>
    </row>
    <row r="8192" spans="16:17" x14ac:dyDescent="0.25">
      <c r="P8192" s="13"/>
      <c r="Q8192" s="13"/>
    </row>
    <row r="8193" spans="16:17" x14ac:dyDescent="0.25">
      <c r="P8193" s="13"/>
      <c r="Q8193" s="13"/>
    </row>
    <row r="8194" spans="16:17" x14ac:dyDescent="0.25">
      <c r="P8194" s="13"/>
      <c r="Q8194" s="13"/>
    </row>
    <row r="8195" spans="16:17" x14ac:dyDescent="0.25">
      <c r="P8195" s="13"/>
      <c r="Q8195" s="13"/>
    </row>
    <row r="8196" spans="16:17" x14ac:dyDescent="0.25">
      <c r="P8196" s="13"/>
      <c r="Q8196" s="13"/>
    </row>
    <row r="8197" spans="16:17" x14ac:dyDescent="0.25">
      <c r="P8197" s="13"/>
      <c r="Q8197" s="13"/>
    </row>
    <row r="8198" spans="16:17" x14ac:dyDescent="0.25">
      <c r="P8198" s="13"/>
      <c r="Q8198" s="13"/>
    </row>
    <row r="8199" spans="16:17" x14ac:dyDescent="0.25">
      <c r="P8199" s="13"/>
      <c r="Q8199" s="13"/>
    </row>
    <row r="8200" spans="16:17" x14ac:dyDescent="0.25">
      <c r="P8200" s="13"/>
      <c r="Q8200" s="13"/>
    </row>
    <row r="8201" spans="16:17" x14ac:dyDescent="0.25">
      <c r="P8201" s="13"/>
      <c r="Q8201" s="13"/>
    </row>
    <row r="8202" spans="16:17" x14ac:dyDescent="0.25">
      <c r="P8202" s="13"/>
      <c r="Q8202" s="13"/>
    </row>
    <row r="8203" spans="16:17" x14ac:dyDescent="0.25">
      <c r="P8203" s="13"/>
      <c r="Q8203" s="13"/>
    </row>
    <row r="8204" spans="16:17" x14ac:dyDescent="0.25">
      <c r="P8204" s="13"/>
      <c r="Q8204" s="13"/>
    </row>
    <row r="8205" spans="16:17" x14ac:dyDescent="0.25">
      <c r="P8205" s="13"/>
      <c r="Q8205" s="13"/>
    </row>
    <row r="8206" spans="16:17" x14ac:dyDescent="0.25">
      <c r="P8206" s="13"/>
      <c r="Q8206" s="13"/>
    </row>
    <row r="8207" spans="16:17" x14ac:dyDescent="0.25">
      <c r="P8207" s="13"/>
      <c r="Q8207" s="13"/>
    </row>
    <row r="8208" spans="16:17" x14ac:dyDescent="0.25">
      <c r="P8208" s="13"/>
      <c r="Q8208" s="13"/>
    </row>
    <row r="8209" spans="16:17" x14ac:dyDescent="0.25">
      <c r="P8209" s="13"/>
      <c r="Q8209" s="13"/>
    </row>
    <row r="8210" spans="16:17" x14ac:dyDescent="0.25">
      <c r="P8210" s="13"/>
      <c r="Q8210" s="13"/>
    </row>
    <row r="8211" spans="16:17" x14ac:dyDescent="0.25">
      <c r="P8211" s="13"/>
      <c r="Q8211" s="13"/>
    </row>
    <row r="8212" spans="16:17" x14ac:dyDescent="0.25">
      <c r="P8212" s="13"/>
      <c r="Q8212" s="13"/>
    </row>
    <row r="8213" spans="16:17" x14ac:dyDescent="0.25">
      <c r="P8213" s="13"/>
      <c r="Q8213" s="13"/>
    </row>
    <row r="8214" spans="16:17" x14ac:dyDescent="0.25">
      <c r="P8214" s="13"/>
      <c r="Q8214" s="13"/>
    </row>
    <row r="8215" spans="16:17" x14ac:dyDescent="0.25">
      <c r="P8215" s="13"/>
      <c r="Q8215" s="13"/>
    </row>
    <row r="8216" spans="16:17" x14ac:dyDescent="0.25">
      <c r="P8216" s="13"/>
      <c r="Q8216" s="13"/>
    </row>
    <row r="8217" spans="16:17" x14ac:dyDescent="0.25">
      <c r="P8217" s="13"/>
      <c r="Q8217" s="13"/>
    </row>
    <row r="8218" spans="16:17" x14ac:dyDescent="0.25">
      <c r="P8218" s="13"/>
      <c r="Q8218" s="13"/>
    </row>
    <row r="8219" spans="16:17" x14ac:dyDescent="0.25">
      <c r="P8219" s="13"/>
      <c r="Q8219" s="13"/>
    </row>
    <row r="8220" spans="16:17" x14ac:dyDescent="0.25">
      <c r="P8220" s="13"/>
      <c r="Q8220" s="13"/>
    </row>
    <row r="8221" spans="16:17" x14ac:dyDescent="0.25">
      <c r="P8221" s="13"/>
      <c r="Q8221" s="13"/>
    </row>
    <row r="8222" spans="16:17" x14ac:dyDescent="0.25">
      <c r="P8222" s="13"/>
      <c r="Q8222" s="13"/>
    </row>
    <row r="8223" spans="16:17" x14ac:dyDescent="0.25">
      <c r="P8223" s="13"/>
      <c r="Q8223" s="13"/>
    </row>
    <row r="8224" spans="16:17" x14ac:dyDescent="0.25">
      <c r="P8224" s="13"/>
      <c r="Q8224" s="13"/>
    </row>
    <row r="8225" spans="16:17" x14ac:dyDescent="0.25">
      <c r="P8225" s="13"/>
      <c r="Q8225" s="13"/>
    </row>
    <row r="8226" spans="16:17" x14ac:dyDescent="0.25">
      <c r="P8226" s="13"/>
      <c r="Q8226" s="13"/>
    </row>
    <row r="8227" spans="16:17" x14ac:dyDescent="0.25">
      <c r="P8227" s="13"/>
      <c r="Q8227" s="13"/>
    </row>
    <row r="8228" spans="16:17" x14ac:dyDescent="0.25">
      <c r="P8228" s="13"/>
      <c r="Q8228" s="13"/>
    </row>
    <row r="8229" spans="16:17" x14ac:dyDescent="0.25">
      <c r="P8229" s="13"/>
      <c r="Q8229" s="13"/>
    </row>
    <row r="8230" spans="16:17" x14ac:dyDescent="0.25">
      <c r="P8230" s="13"/>
      <c r="Q8230" s="13"/>
    </row>
    <row r="8231" spans="16:17" x14ac:dyDescent="0.25">
      <c r="P8231" s="13"/>
      <c r="Q8231" s="13"/>
    </row>
    <row r="8232" spans="16:17" x14ac:dyDescent="0.25">
      <c r="P8232" s="13"/>
      <c r="Q8232" s="13"/>
    </row>
    <row r="8233" spans="16:17" x14ac:dyDescent="0.25">
      <c r="P8233" s="13"/>
      <c r="Q8233" s="13"/>
    </row>
    <row r="8234" spans="16:17" x14ac:dyDescent="0.25">
      <c r="P8234" s="13"/>
      <c r="Q8234" s="13"/>
    </row>
    <row r="8235" spans="16:17" x14ac:dyDescent="0.25">
      <c r="P8235" s="13"/>
      <c r="Q8235" s="13"/>
    </row>
    <row r="8236" spans="16:17" x14ac:dyDescent="0.25">
      <c r="P8236" s="13"/>
      <c r="Q8236" s="13"/>
    </row>
    <row r="8237" spans="16:17" x14ac:dyDescent="0.25">
      <c r="P8237" s="13"/>
      <c r="Q8237" s="13"/>
    </row>
    <row r="8238" spans="16:17" x14ac:dyDescent="0.25">
      <c r="P8238" s="13"/>
      <c r="Q8238" s="13"/>
    </row>
    <row r="8239" spans="16:17" x14ac:dyDescent="0.25">
      <c r="P8239" s="13"/>
      <c r="Q8239" s="13"/>
    </row>
    <row r="8240" spans="16:17" x14ac:dyDescent="0.25">
      <c r="P8240" s="13"/>
      <c r="Q8240" s="13"/>
    </row>
    <row r="8241" spans="16:17" x14ac:dyDescent="0.25">
      <c r="P8241" s="13"/>
      <c r="Q8241" s="13"/>
    </row>
    <row r="8242" spans="16:17" x14ac:dyDescent="0.25">
      <c r="P8242" s="13"/>
      <c r="Q8242" s="13"/>
    </row>
    <row r="8243" spans="16:17" x14ac:dyDescent="0.25">
      <c r="P8243" s="13"/>
      <c r="Q8243" s="13"/>
    </row>
    <row r="8244" spans="16:17" x14ac:dyDescent="0.25">
      <c r="P8244" s="13"/>
      <c r="Q8244" s="13"/>
    </row>
    <row r="8245" spans="16:17" x14ac:dyDescent="0.25">
      <c r="P8245" s="13"/>
      <c r="Q8245" s="13"/>
    </row>
    <row r="8246" spans="16:17" x14ac:dyDescent="0.25">
      <c r="P8246" s="13"/>
      <c r="Q8246" s="13"/>
    </row>
    <row r="8247" spans="16:17" x14ac:dyDescent="0.25">
      <c r="P8247" s="13"/>
      <c r="Q8247" s="13"/>
    </row>
    <row r="8248" spans="16:17" x14ac:dyDescent="0.25">
      <c r="P8248" s="13"/>
      <c r="Q8248" s="13"/>
    </row>
    <row r="8249" spans="16:17" x14ac:dyDescent="0.25">
      <c r="P8249" s="13"/>
      <c r="Q8249" s="13"/>
    </row>
    <row r="8250" spans="16:17" x14ac:dyDescent="0.25">
      <c r="P8250" s="13"/>
      <c r="Q8250" s="13"/>
    </row>
    <row r="8251" spans="16:17" x14ac:dyDescent="0.25">
      <c r="P8251" s="13"/>
      <c r="Q8251" s="13"/>
    </row>
    <row r="8252" spans="16:17" x14ac:dyDescent="0.25">
      <c r="P8252" s="13"/>
      <c r="Q8252" s="13"/>
    </row>
    <row r="8253" spans="16:17" x14ac:dyDescent="0.25">
      <c r="P8253" s="13"/>
      <c r="Q8253" s="13"/>
    </row>
    <row r="8254" spans="16:17" x14ac:dyDescent="0.25">
      <c r="P8254" s="13"/>
      <c r="Q8254" s="13"/>
    </row>
    <row r="8255" spans="16:17" x14ac:dyDescent="0.25">
      <c r="P8255" s="13"/>
      <c r="Q8255" s="13"/>
    </row>
    <row r="8256" spans="16:17" x14ac:dyDescent="0.25">
      <c r="P8256" s="13"/>
      <c r="Q8256" s="13"/>
    </row>
    <row r="8257" spans="16:17" x14ac:dyDescent="0.25">
      <c r="P8257" s="13"/>
      <c r="Q8257" s="13"/>
    </row>
    <row r="8258" spans="16:17" x14ac:dyDescent="0.25">
      <c r="P8258" s="13"/>
      <c r="Q8258" s="13"/>
    </row>
    <row r="8259" spans="16:17" x14ac:dyDescent="0.25">
      <c r="P8259" s="13"/>
      <c r="Q8259" s="13"/>
    </row>
    <row r="8260" spans="16:17" x14ac:dyDescent="0.25">
      <c r="P8260" s="13"/>
      <c r="Q8260" s="13"/>
    </row>
    <row r="8261" spans="16:17" x14ac:dyDescent="0.25">
      <c r="P8261" s="13"/>
      <c r="Q8261" s="13"/>
    </row>
    <row r="8262" spans="16:17" x14ac:dyDescent="0.25">
      <c r="P8262" s="13"/>
      <c r="Q8262" s="13"/>
    </row>
    <row r="8263" spans="16:17" x14ac:dyDescent="0.25">
      <c r="P8263" s="13"/>
      <c r="Q8263" s="13"/>
    </row>
    <row r="8264" spans="16:17" x14ac:dyDescent="0.25">
      <c r="P8264" s="13"/>
      <c r="Q8264" s="13"/>
    </row>
    <row r="8265" spans="16:17" x14ac:dyDescent="0.25">
      <c r="P8265" s="13"/>
      <c r="Q8265" s="13"/>
    </row>
    <row r="8266" spans="16:17" x14ac:dyDescent="0.25">
      <c r="P8266" s="13"/>
      <c r="Q8266" s="13"/>
    </row>
    <row r="8267" spans="16:17" x14ac:dyDescent="0.25">
      <c r="P8267" s="13"/>
      <c r="Q8267" s="13"/>
    </row>
    <row r="8268" spans="16:17" x14ac:dyDescent="0.25">
      <c r="P8268" s="13"/>
      <c r="Q8268" s="13"/>
    </row>
    <row r="8269" spans="16:17" x14ac:dyDescent="0.25">
      <c r="P8269" s="13"/>
      <c r="Q8269" s="13"/>
    </row>
    <row r="8270" spans="16:17" x14ac:dyDescent="0.25">
      <c r="P8270" s="13"/>
      <c r="Q8270" s="13"/>
    </row>
    <row r="8271" spans="16:17" x14ac:dyDescent="0.25">
      <c r="P8271" s="13"/>
      <c r="Q8271" s="13"/>
    </row>
    <row r="8272" spans="16:17" x14ac:dyDescent="0.25">
      <c r="P8272" s="13"/>
      <c r="Q8272" s="13"/>
    </row>
    <row r="8273" spans="16:17" x14ac:dyDescent="0.25">
      <c r="P8273" s="13"/>
      <c r="Q8273" s="13"/>
    </row>
    <row r="8274" spans="16:17" x14ac:dyDescent="0.25">
      <c r="P8274" s="13"/>
      <c r="Q8274" s="13"/>
    </row>
    <row r="8275" spans="16:17" x14ac:dyDescent="0.25">
      <c r="P8275" s="13"/>
      <c r="Q8275" s="13"/>
    </row>
    <row r="8276" spans="16:17" x14ac:dyDescent="0.25">
      <c r="P8276" s="13"/>
      <c r="Q8276" s="13"/>
    </row>
    <row r="8277" spans="16:17" x14ac:dyDescent="0.25">
      <c r="P8277" s="13"/>
      <c r="Q8277" s="13"/>
    </row>
    <row r="8278" spans="16:17" x14ac:dyDescent="0.25">
      <c r="P8278" s="13"/>
      <c r="Q8278" s="13"/>
    </row>
    <row r="8279" spans="16:17" x14ac:dyDescent="0.25">
      <c r="P8279" s="13"/>
      <c r="Q8279" s="13"/>
    </row>
    <row r="8280" spans="16:17" x14ac:dyDescent="0.25">
      <c r="P8280" s="13"/>
      <c r="Q8280" s="13"/>
    </row>
    <row r="8281" spans="16:17" x14ac:dyDescent="0.25">
      <c r="P8281" s="13"/>
      <c r="Q8281" s="13"/>
    </row>
    <row r="8282" spans="16:17" x14ac:dyDescent="0.25">
      <c r="P8282" s="13"/>
      <c r="Q8282" s="13"/>
    </row>
    <row r="8283" spans="16:17" x14ac:dyDescent="0.25">
      <c r="P8283" s="13"/>
      <c r="Q8283" s="13"/>
    </row>
    <row r="8284" spans="16:17" x14ac:dyDescent="0.25">
      <c r="P8284" s="13"/>
      <c r="Q8284" s="13"/>
    </row>
    <row r="8285" spans="16:17" x14ac:dyDescent="0.25">
      <c r="P8285" s="13"/>
      <c r="Q8285" s="13"/>
    </row>
    <row r="8286" spans="16:17" x14ac:dyDescent="0.25">
      <c r="P8286" s="13"/>
      <c r="Q8286" s="13"/>
    </row>
    <row r="8287" spans="16:17" x14ac:dyDescent="0.25">
      <c r="P8287" s="13"/>
      <c r="Q8287" s="13"/>
    </row>
    <row r="8288" spans="16:17" x14ac:dyDescent="0.25">
      <c r="P8288" s="13"/>
      <c r="Q8288" s="13"/>
    </row>
    <row r="8289" spans="16:17" x14ac:dyDescent="0.25">
      <c r="P8289" s="13"/>
      <c r="Q8289" s="13"/>
    </row>
    <row r="8290" spans="16:17" x14ac:dyDescent="0.25">
      <c r="P8290" s="13"/>
      <c r="Q8290" s="13"/>
    </row>
    <row r="8291" spans="16:17" x14ac:dyDescent="0.25">
      <c r="P8291" s="13"/>
      <c r="Q8291" s="13"/>
    </row>
    <row r="8292" spans="16:17" x14ac:dyDescent="0.25">
      <c r="P8292" s="13"/>
      <c r="Q8292" s="13"/>
    </row>
    <row r="8293" spans="16:17" x14ac:dyDescent="0.25">
      <c r="P8293" s="13"/>
      <c r="Q8293" s="13"/>
    </row>
    <row r="8294" spans="16:17" x14ac:dyDescent="0.25">
      <c r="P8294" s="13"/>
      <c r="Q8294" s="13"/>
    </row>
    <row r="8295" spans="16:17" x14ac:dyDescent="0.25">
      <c r="P8295" s="13"/>
      <c r="Q8295" s="13"/>
    </row>
    <row r="8296" spans="16:17" x14ac:dyDescent="0.25">
      <c r="P8296" s="13"/>
      <c r="Q8296" s="13"/>
    </row>
    <row r="8297" spans="16:17" x14ac:dyDescent="0.25">
      <c r="P8297" s="13"/>
      <c r="Q8297" s="13"/>
    </row>
    <row r="8298" spans="16:17" x14ac:dyDescent="0.25">
      <c r="P8298" s="13"/>
      <c r="Q8298" s="13"/>
    </row>
    <row r="8299" spans="16:17" x14ac:dyDescent="0.25">
      <c r="P8299" s="13"/>
      <c r="Q8299" s="13"/>
    </row>
    <row r="8300" spans="16:17" x14ac:dyDescent="0.25">
      <c r="P8300" s="13"/>
      <c r="Q8300" s="13"/>
    </row>
    <row r="8301" spans="16:17" x14ac:dyDescent="0.25">
      <c r="P8301" s="13"/>
      <c r="Q8301" s="13"/>
    </row>
    <row r="8302" spans="16:17" x14ac:dyDescent="0.25">
      <c r="P8302" s="13"/>
      <c r="Q8302" s="13"/>
    </row>
    <row r="8303" spans="16:17" x14ac:dyDescent="0.25">
      <c r="P8303" s="13"/>
      <c r="Q8303" s="13"/>
    </row>
    <row r="8304" spans="16:17" x14ac:dyDescent="0.25">
      <c r="P8304" s="13"/>
      <c r="Q8304" s="13"/>
    </row>
    <row r="8305" spans="16:17" x14ac:dyDescent="0.25">
      <c r="P8305" s="13"/>
      <c r="Q8305" s="13"/>
    </row>
    <row r="8306" spans="16:17" x14ac:dyDescent="0.25">
      <c r="P8306" s="13"/>
      <c r="Q8306" s="13"/>
    </row>
    <row r="8307" spans="16:17" x14ac:dyDescent="0.25">
      <c r="P8307" s="13"/>
      <c r="Q8307" s="13"/>
    </row>
    <row r="8308" spans="16:17" x14ac:dyDescent="0.25">
      <c r="P8308" s="13"/>
      <c r="Q8308" s="13"/>
    </row>
    <row r="8309" spans="16:17" x14ac:dyDescent="0.25">
      <c r="P8309" s="13"/>
      <c r="Q8309" s="13"/>
    </row>
    <row r="8310" spans="16:17" x14ac:dyDescent="0.25">
      <c r="P8310" s="13"/>
      <c r="Q8310" s="13"/>
    </row>
    <row r="8311" spans="16:17" x14ac:dyDescent="0.25">
      <c r="P8311" s="13"/>
      <c r="Q8311" s="13"/>
    </row>
    <row r="8312" spans="16:17" x14ac:dyDescent="0.25">
      <c r="P8312" s="13"/>
      <c r="Q8312" s="13"/>
    </row>
    <row r="8313" spans="16:17" x14ac:dyDescent="0.25">
      <c r="P8313" s="13"/>
      <c r="Q8313" s="13"/>
    </row>
    <row r="8314" spans="16:17" x14ac:dyDescent="0.25">
      <c r="P8314" s="13"/>
      <c r="Q8314" s="13"/>
    </row>
    <row r="8315" spans="16:17" x14ac:dyDescent="0.25">
      <c r="P8315" s="13"/>
      <c r="Q8315" s="13"/>
    </row>
    <row r="8316" spans="16:17" x14ac:dyDescent="0.25">
      <c r="P8316" s="13"/>
      <c r="Q8316" s="13"/>
    </row>
    <row r="8317" spans="16:17" x14ac:dyDescent="0.25">
      <c r="P8317" s="13"/>
      <c r="Q8317" s="13"/>
    </row>
    <row r="8318" spans="16:17" x14ac:dyDescent="0.25">
      <c r="P8318" s="13"/>
      <c r="Q8318" s="13"/>
    </row>
    <row r="8319" spans="16:17" x14ac:dyDescent="0.25">
      <c r="P8319" s="13"/>
      <c r="Q8319" s="13"/>
    </row>
    <row r="8320" spans="16:17" x14ac:dyDescent="0.25">
      <c r="P8320" s="13"/>
      <c r="Q8320" s="13"/>
    </row>
    <row r="8321" spans="16:17" x14ac:dyDescent="0.25">
      <c r="P8321" s="13"/>
      <c r="Q8321" s="13"/>
    </row>
    <row r="8322" spans="16:17" x14ac:dyDescent="0.25">
      <c r="P8322" s="13"/>
      <c r="Q8322" s="13"/>
    </row>
    <row r="8323" spans="16:17" x14ac:dyDescent="0.25">
      <c r="P8323" s="13"/>
      <c r="Q8323" s="13"/>
    </row>
    <row r="8324" spans="16:17" x14ac:dyDescent="0.25">
      <c r="P8324" s="13"/>
      <c r="Q8324" s="13"/>
    </row>
    <row r="8325" spans="16:17" x14ac:dyDescent="0.25">
      <c r="P8325" s="13"/>
      <c r="Q8325" s="13"/>
    </row>
    <row r="8326" spans="16:17" x14ac:dyDescent="0.25">
      <c r="P8326" s="13"/>
      <c r="Q8326" s="13"/>
    </row>
    <row r="8327" spans="16:17" x14ac:dyDescent="0.25">
      <c r="P8327" s="13"/>
      <c r="Q8327" s="13"/>
    </row>
    <row r="8328" spans="16:17" x14ac:dyDescent="0.25">
      <c r="P8328" s="13"/>
      <c r="Q8328" s="13"/>
    </row>
    <row r="8329" spans="16:17" x14ac:dyDescent="0.25">
      <c r="P8329" s="13"/>
      <c r="Q8329" s="13"/>
    </row>
    <row r="8330" spans="16:17" x14ac:dyDescent="0.25">
      <c r="P8330" s="13"/>
      <c r="Q8330" s="13"/>
    </row>
    <row r="8331" spans="16:17" x14ac:dyDescent="0.25">
      <c r="P8331" s="13"/>
      <c r="Q8331" s="13"/>
    </row>
    <row r="8332" spans="16:17" x14ac:dyDescent="0.25">
      <c r="P8332" s="13"/>
      <c r="Q8332" s="13"/>
    </row>
    <row r="8333" spans="16:17" x14ac:dyDescent="0.25">
      <c r="P8333" s="13"/>
      <c r="Q8333" s="13"/>
    </row>
    <row r="8334" spans="16:17" x14ac:dyDescent="0.25">
      <c r="P8334" s="13"/>
      <c r="Q8334" s="13"/>
    </row>
    <row r="8335" spans="16:17" x14ac:dyDescent="0.25">
      <c r="P8335" s="13"/>
      <c r="Q8335" s="13"/>
    </row>
    <row r="8336" spans="16:17" x14ac:dyDescent="0.25">
      <c r="P8336" s="13"/>
      <c r="Q8336" s="13"/>
    </row>
    <row r="8337" spans="16:17" x14ac:dyDescent="0.25">
      <c r="P8337" s="13"/>
      <c r="Q8337" s="13"/>
    </row>
    <row r="8338" spans="16:17" x14ac:dyDescent="0.25">
      <c r="P8338" s="13"/>
      <c r="Q8338" s="13"/>
    </row>
    <row r="8339" spans="16:17" x14ac:dyDescent="0.25">
      <c r="P8339" s="13"/>
      <c r="Q8339" s="13"/>
    </row>
    <row r="8340" spans="16:17" x14ac:dyDescent="0.25">
      <c r="P8340" s="13"/>
      <c r="Q8340" s="13"/>
    </row>
    <row r="8341" spans="16:17" x14ac:dyDescent="0.25">
      <c r="P8341" s="13"/>
      <c r="Q8341" s="13"/>
    </row>
    <row r="8342" spans="16:17" x14ac:dyDescent="0.25">
      <c r="P8342" s="13"/>
      <c r="Q8342" s="13"/>
    </row>
    <row r="8343" spans="16:17" x14ac:dyDescent="0.25">
      <c r="P8343" s="13"/>
      <c r="Q8343" s="13"/>
    </row>
    <row r="8344" spans="16:17" x14ac:dyDescent="0.25">
      <c r="P8344" s="13"/>
      <c r="Q8344" s="13"/>
    </row>
    <row r="8345" spans="16:17" x14ac:dyDescent="0.25">
      <c r="P8345" s="13"/>
      <c r="Q8345" s="13"/>
    </row>
    <row r="8346" spans="16:17" x14ac:dyDescent="0.25">
      <c r="P8346" s="13"/>
      <c r="Q8346" s="13"/>
    </row>
    <row r="8347" spans="16:17" x14ac:dyDescent="0.25">
      <c r="P8347" s="13"/>
      <c r="Q8347" s="13"/>
    </row>
    <row r="8348" spans="16:17" x14ac:dyDescent="0.25">
      <c r="P8348" s="13"/>
      <c r="Q8348" s="13"/>
    </row>
    <row r="8349" spans="16:17" x14ac:dyDescent="0.25">
      <c r="P8349" s="13"/>
      <c r="Q8349" s="13"/>
    </row>
    <row r="8350" spans="16:17" x14ac:dyDescent="0.25">
      <c r="P8350" s="13"/>
      <c r="Q8350" s="13"/>
    </row>
    <row r="8351" spans="16:17" x14ac:dyDescent="0.25">
      <c r="P8351" s="13"/>
      <c r="Q8351" s="13"/>
    </row>
    <row r="8352" spans="16:17" x14ac:dyDescent="0.25">
      <c r="P8352" s="13"/>
      <c r="Q8352" s="13"/>
    </row>
    <row r="8353" spans="16:17" x14ac:dyDescent="0.25">
      <c r="P8353" s="13"/>
      <c r="Q8353" s="13"/>
    </row>
    <row r="8354" spans="16:17" x14ac:dyDescent="0.25">
      <c r="P8354" s="13"/>
      <c r="Q8354" s="13"/>
    </row>
    <row r="8355" spans="16:17" x14ac:dyDescent="0.25">
      <c r="P8355" s="13"/>
      <c r="Q8355" s="13"/>
    </row>
    <row r="8356" spans="16:17" x14ac:dyDescent="0.25">
      <c r="P8356" s="13"/>
      <c r="Q8356" s="13"/>
    </row>
    <row r="8357" spans="16:17" x14ac:dyDescent="0.25">
      <c r="P8357" s="13"/>
      <c r="Q8357" s="13"/>
    </row>
    <row r="8358" spans="16:17" x14ac:dyDescent="0.25">
      <c r="P8358" s="13"/>
      <c r="Q8358" s="13"/>
    </row>
    <row r="8359" spans="16:17" x14ac:dyDescent="0.25">
      <c r="P8359" s="13"/>
      <c r="Q8359" s="13"/>
    </row>
    <row r="8360" spans="16:17" x14ac:dyDescent="0.25">
      <c r="P8360" s="13"/>
      <c r="Q8360" s="13"/>
    </row>
    <row r="8361" spans="16:17" x14ac:dyDescent="0.25">
      <c r="P8361" s="13"/>
      <c r="Q8361" s="13"/>
    </row>
    <row r="8362" spans="16:17" x14ac:dyDescent="0.25">
      <c r="P8362" s="13"/>
      <c r="Q8362" s="13"/>
    </row>
    <row r="8363" spans="16:17" x14ac:dyDescent="0.25">
      <c r="P8363" s="13"/>
      <c r="Q8363" s="13"/>
    </row>
    <row r="8364" spans="16:17" x14ac:dyDescent="0.25">
      <c r="P8364" s="13"/>
      <c r="Q8364" s="13"/>
    </row>
    <row r="8365" spans="16:17" x14ac:dyDescent="0.25">
      <c r="P8365" s="13"/>
      <c r="Q8365" s="13"/>
    </row>
    <row r="8366" spans="16:17" x14ac:dyDescent="0.25">
      <c r="P8366" s="13"/>
      <c r="Q8366" s="13"/>
    </row>
    <row r="8367" spans="16:17" x14ac:dyDescent="0.25">
      <c r="P8367" s="13"/>
      <c r="Q8367" s="13"/>
    </row>
    <row r="8368" spans="16:17" x14ac:dyDescent="0.25">
      <c r="P8368" s="13"/>
      <c r="Q8368" s="13"/>
    </row>
    <row r="8369" spans="16:17" x14ac:dyDescent="0.25">
      <c r="P8369" s="13"/>
      <c r="Q8369" s="13"/>
    </row>
    <row r="8370" spans="16:17" x14ac:dyDescent="0.25">
      <c r="P8370" s="13"/>
      <c r="Q8370" s="13"/>
    </row>
    <row r="8371" spans="16:17" x14ac:dyDescent="0.25">
      <c r="P8371" s="13"/>
      <c r="Q8371" s="13"/>
    </row>
    <row r="8372" spans="16:17" x14ac:dyDescent="0.25">
      <c r="P8372" s="13"/>
      <c r="Q8372" s="13"/>
    </row>
    <row r="8373" spans="16:17" x14ac:dyDescent="0.25">
      <c r="P8373" s="13"/>
      <c r="Q8373" s="13"/>
    </row>
    <row r="8374" spans="16:17" x14ac:dyDescent="0.25">
      <c r="P8374" s="13"/>
      <c r="Q8374" s="13"/>
    </row>
    <row r="8375" spans="16:17" x14ac:dyDescent="0.25">
      <c r="P8375" s="13"/>
      <c r="Q8375" s="13"/>
    </row>
    <row r="8376" spans="16:17" x14ac:dyDescent="0.25">
      <c r="P8376" s="13"/>
      <c r="Q8376" s="13"/>
    </row>
    <row r="8377" spans="16:17" x14ac:dyDescent="0.25">
      <c r="P8377" s="13"/>
      <c r="Q8377" s="13"/>
    </row>
    <row r="8378" spans="16:17" x14ac:dyDescent="0.25">
      <c r="P8378" s="13"/>
      <c r="Q8378" s="13"/>
    </row>
    <row r="8379" spans="16:17" x14ac:dyDescent="0.25">
      <c r="P8379" s="13"/>
      <c r="Q8379" s="13"/>
    </row>
    <row r="8380" spans="16:17" x14ac:dyDescent="0.25">
      <c r="P8380" s="13"/>
      <c r="Q8380" s="13"/>
    </row>
    <row r="8381" spans="16:17" x14ac:dyDescent="0.25">
      <c r="P8381" s="13"/>
      <c r="Q8381" s="13"/>
    </row>
    <row r="8382" spans="16:17" x14ac:dyDescent="0.25">
      <c r="P8382" s="13"/>
      <c r="Q8382" s="13"/>
    </row>
    <row r="8383" spans="16:17" x14ac:dyDescent="0.25">
      <c r="P8383" s="13"/>
      <c r="Q8383" s="13"/>
    </row>
    <row r="8384" spans="16:17" x14ac:dyDescent="0.25">
      <c r="P8384" s="13"/>
      <c r="Q8384" s="13"/>
    </row>
    <row r="8385" spans="16:17" x14ac:dyDescent="0.25">
      <c r="P8385" s="13"/>
      <c r="Q8385" s="13"/>
    </row>
    <row r="8386" spans="16:17" x14ac:dyDescent="0.25">
      <c r="P8386" s="13"/>
      <c r="Q8386" s="13"/>
    </row>
    <row r="8387" spans="16:17" x14ac:dyDescent="0.25">
      <c r="P8387" s="13"/>
      <c r="Q8387" s="13"/>
    </row>
    <row r="8388" spans="16:17" x14ac:dyDescent="0.25">
      <c r="P8388" s="13"/>
      <c r="Q8388" s="13"/>
    </row>
    <row r="8389" spans="16:17" x14ac:dyDescent="0.25">
      <c r="P8389" s="13"/>
      <c r="Q8389" s="13"/>
    </row>
    <row r="8390" spans="16:17" x14ac:dyDescent="0.25">
      <c r="P8390" s="13"/>
      <c r="Q8390" s="13"/>
    </row>
    <row r="8391" spans="16:17" x14ac:dyDescent="0.25">
      <c r="P8391" s="13"/>
      <c r="Q8391" s="13"/>
    </row>
    <row r="8392" spans="16:17" x14ac:dyDescent="0.25">
      <c r="P8392" s="13"/>
      <c r="Q8392" s="13"/>
    </row>
    <row r="8393" spans="16:17" x14ac:dyDescent="0.25">
      <c r="P8393" s="13"/>
      <c r="Q8393" s="13"/>
    </row>
    <row r="8394" spans="16:17" x14ac:dyDescent="0.25">
      <c r="P8394" s="13"/>
      <c r="Q8394" s="13"/>
    </row>
    <row r="8395" spans="16:17" x14ac:dyDescent="0.25">
      <c r="P8395" s="13"/>
      <c r="Q8395" s="13"/>
    </row>
    <row r="8396" spans="16:17" x14ac:dyDescent="0.25">
      <c r="P8396" s="13"/>
      <c r="Q8396" s="13"/>
    </row>
    <row r="8397" spans="16:17" x14ac:dyDescent="0.25">
      <c r="P8397" s="13"/>
      <c r="Q8397" s="13"/>
    </row>
    <row r="8398" spans="16:17" x14ac:dyDescent="0.25">
      <c r="P8398" s="13"/>
      <c r="Q8398" s="13"/>
    </row>
    <row r="8399" spans="16:17" x14ac:dyDescent="0.25">
      <c r="P8399" s="13"/>
      <c r="Q8399" s="13"/>
    </row>
    <row r="8400" spans="16:17" x14ac:dyDescent="0.25">
      <c r="P8400" s="13"/>
      <c r="Q8400" s="13"/>
    </row>
    <row r="8401" spans="16:17" x14ac:dyDescent="0.25">
      <c r="P8401" s="13"/>
      <c r="Q8401" s="13"/>
    </row>
    <row r="8402" spans="16:17" x14ac:dyDescent="0.25">
      <c r="P8402" s="13"/>
      <c r="Q8402" s="13"/>
    </row>
    <row r="8403" spans="16:17" x14ac:dyDescent="0.25">
      <c r="P8403" s="13"/>
      <c r="Q8403" s="13"/>
    </row>
    <row r="8404" spans="16:17" x14ac:dyDescent="0.25">
      <c r="P8404" s="13"/>
      <c r="Q8404" s="13"/>
    </row>
    <row r="8405" spans="16:17" x14ac:dyDescent="0.25">
      <c r="P8405" s="13"/>
      <c r="Q8405" s="13"/>
    </row>
    <row r="8406" spans="16:17" x14ac:dyDescent="0.25">
      <c r="P8406" s="13"/>
      <c r="Q8406" s="13"/>
    </row>
    <row r="8407" spans="16:17" x14ac:dyDescent="0.25">
      <c r="P8407" s="13"/>
      <c r="Q8407" s="13"/>
    </row>
    <row r="8408" spans="16:17" x14ac:dyDescent="0.25">
      <c r="P8408" s="13"/>
      <c r="Q8408" s="13"/>
    </row>
    <row r="8409" spans="16:17" x14ac:dyDescent="0.25">
      <c r="P8409" s="13"/>
      <c r="Q8409" s="13"/>
    </row>
    <row r="8410" spans="16:17" x14ac:dyDescent="0.25">
      <c r="P8410" s="13"/>
      <c r="Q8410" s="13"/>
    </row>
    <row r="8411" spans="16:17" x14ac:dyDescent="0.25">
      <c r="P8411" s="13"/>
      <c r="Q8411" s="13"/>
    </row>
    <row r="8412" spans="16:17" x14ac:dyDescent="0.25">
      <c r="P8412" s="13"/>
      <c r="Q8412" s="13"/>
    </row>
    <row r="8413" spans="16:17" x14ac:dyDescent="0.25">
      <c r="P8413" s="13"/>
      <c r="Q8413" s="13"/>
    </row>
    <row r="8414" spans="16:17" x14ac:dyDescent="0.25">
      <c r="P8414" s="13"/>
      <c r="Q8414" s="13"/>
    </row>
    <row r="8415" spans="16:17" x14ac:dyDescent="0.25">
      <c r="P8415" s="13"/>
      <c r="Q8415" s="13"/>
    </row>
    <row r="8416" spans="16:17" x14ac:dyDescent="0.25">
      <c r="P8416" s="13"/>
      <c r="Q8416" s="13"/>
    </row>
    <row r="8417" spans="16:17" x14ac:dyDescent="0.25">
      <c r="P8417" s="13"/>
      <c r="Q8417" s="13"/>
    </row>
    <row r="8418" spans="16:17" x14ac:dyDescent="0.25">
      <c r="P8418" s="13"/>
      <c r="Q8418" s="13"/>
    </row>
    <row r="8419" spans="16:17" x14ac:dyDescent="0.25">
      <c r="P8419" s="13"/>
      <c r="Q8419" s="13"/>
    </row>
    <row r="8420" spans="16:17" x14ac:dyDescent="0.25">
      <c r="P8420" s="13"/>
      <c r="Q8420" s="13"/>
    </row>
    <row r="8421" spans="16:17" x14ac:dyDescent="0.25">
      <c r="P8421" s="13"/>
      <c r="Q8421" s="13"/>
    </row>
    <row r="8422" spans="16:17" x14ac:dyDescent="0.25">
      <c r="P8422" s="13"/>
      <c r="Q8422" s="13"/>
    </row>
    <row r="8423" spans="16:17" x14ac:dyDescent="0.25">
      <c r="P8423" s="13"/>
      <c r="Q8423" s="13"/>
    </row>
    <row r="8424" spans="16:17" x14ac:dyDescent="0.25">
      <c r="P8424" s="13"/>
      <c r="Q8424" s="13"/>
    </row>
    <row r="8425" spans="16:17" x14ac:dyDescent="0.25">
      <c r="P8425" s="13"/>
      <c r="Q8425" s="13"/>
    </row>
    <row r="8426" spans="16:17" x14ac:dyDescent="0.25">
      <c r="P8426" s="13"/>
      <c r="Q8426" s="13"/>
    </row>
    <row r="8427" spans="16:17" x14ac:dyDescent="0.25">
      <c r="P8427" s="13"/>
      <c r="Q8427" s="13"/>
    </row>
    <row r="8428" spans="16:17" x14ac:dyDescent="0.25">
      <c r="P8428" s="13"/>
      <c r="Q8428" s="13"/>
    </row>
    <row r="8429" spans="16:17" x14ac:dyDescent="0.25">
      <c r="P8429" s="13"/>
      <c r="Q8429" s="13"/>
    </row>
    <row r="8430" spans="16:17" x14ac:dyDescent="0.25">
      <c r="P8430" s="13"/>
      <c r="Q8430" s="13"/>
    </row>
    <row r="8431" spans="16:17" x14ac:dyDescent="0.25">
      <c r="P8431" s="13"/>
      <c r="Q8431" s="13"/>
    </row>
    <row r="8432" spans="16:17" x14ac:dyDescent="0.25">
      <c r="P8432" s="13"/>
      <c r="Q8432" s="13"/>
    </row>
    <row r="8433" spans="16:17" x14ac:dyDescent="0.25">
      <c r="P8433" s="13"/>
      <c r="Q8433" s="13"/>
    </row>
    <row r="8434" spans="16:17" x14ac:dyDescent="0.25">
      <c r="P8434" s="13"/>
      <c r="Q8434" s="13"/>
    </row>
    <row r="8435" spans="16:17" x14ac:dyDescent="0.25">
      <c r="P8435" s="13"/>
      <c r="Q8435" s="13"/>
    </row>
    <row r="8436" spans="16:17" x14ac:dyDescent="0.25">
      <c r="P8436" s="13"/>
      <c r="Q8436" s="13"/>
    </row>
    <row r="8437" spans="16:17" x14ac:dyDescent="0.25">
      <c r="P8437" s="13"/>
      <c r="Q8437" s="13"/>
    </row>
    <row r="8438" spans="16:17" x14ac:dyDescent="0.25">
      <c r="P8438" s="13"/>
      <c r="Q8438" s="13"/>
    </row>
    <row r="8439" spans="16:17" x14ac:dyDescent="0.25">
      <c r="P8439" s="13"/>
      <c r="Q8439" s="13"/>
    </row>
    <row r="8440" spans="16:17" x14ac:dyDescent="0.25">
      <c r="P8440" s="13"/>
      <c r="Q8440" s="13"/>
    </row>
    <row r="8441" spans="16:17" x14ac:dyDescent="0.25">
      <c r="P8441" s="13"/>
      <c r="Q8441" s="13"/>
    </row>
    <row r="8442" spans="16:17" x14ac:dyDescent="0.25">
      <c r="P8442" s="13"/>
      <c r="Q8442" s="13"/>
    </row>
    <row r="8443" spans="16:17" x14ac:dyDescent="0.25">
      <c r="P8443" s="13"/>
      <c r="Q8443" s="13"/>
    </row>
    <row r="8444" spans="16:17" x14ac:dyDescent="0.25">
      <c r="P8444" s="13"/>
      <c r="Q8444" s="13"/>
    </row>
    <row r="8445" spans="16:17" x14ac:dyDescent="0.25">
      <c r="P8445" s="13"/>
      <c r="Q8445" s="13"/>
    </row>
    <row r="8446" spans="16:17" x14ac:dyDescent="0.25">
      <c r="P8446" s="13"/>
      <c r="Q8446" s="13"/>
    </row>
    <row r="8447" spans="16:17" x14ac:dyDescent="0.25">
      <c r="P8447" s="13"/>
      <c r="Q8447" s="13"/>
    </row>
    <row r="8448" spans="16:17" x14ac:dyDescent="0.25">
      <c r="P8448" s="13"/>
      <c r="Q8448" s="13"/>
    </row>
    <row r="8449" spans="16:17" x14ac:dyDescent="0.25">
      <c r="P8449" s="13"/>
      <c r="Q8449" s="13"/>
    </row>
    <row r="8450" spans="16:17" x14ac:dyDescent="0.25">
      <c r="P8450" s="13"/>
      <c r="Q8450" s="13"/>
    </row>
    <row r="8451" spans="16:17" x14ac:dyDescent="0.25">
      <c r="P8451" s="13"/>
      <c r="Q8451" s="13"/>
    </row>
    <row r="8452" spans="16:17" x14ac:dyDescent="0.25">
      <c r="P8452" s="13"/>
      <c r="Q8452" s="13"/>
    </row>
    <row r="8453" spans="16:17" x14ac:dyDescent="0.25">
      <c r="P8453" s="13"/>
      <c r="Q8453" s="13"/>
    </row>
    <row r="8454" spans="16:17" x14ac:dyDescent="0.25">
      <c r="P8454" s="13"/>
      <c r="Q8454" s="13"/>
    </row>
    <row r="8455" spans="16:17" x14ac:dyDescent="0.25">
      <c r="P8455" s="13"/>
      <c r="Q8455" s="13"/>
    </row>
    <row r="8456" spans="16:17" x14ac:dyDescent="0.25">
      <c r="P8456" s="13"/>
      <c r="Q8456" s="13"/>
    </row>
    <row r="8457" spans="16:17" x14ac:dyDescent="0.25">
      <c r="P8457" s="13"/>
      <c r="Q8457" s="13"/>
    </row>
    <row r="8458" spans="16:17" x14ac:dyDescent="0.25">
      <c r="P8458" s="13"/>
      <c r="Q8458" s="13"/>
    </row>
    <row r="8459" spans="16:17" x14ac:dyDescent="0.25">
      <c r="P8459" s="13"/>
      <c r="Q8459" s="13"/>
    </row>
    <row r="8460" spans="16:17" x14ac:dyDescent="0.25">
      <c r="P8460" s="13"/>
      <c r="Q8460" s="13"/>
    </row>
    <row r="8461" spans="16:17" x14ac:dyDescent="0.25">
      <c r="P8461" s="13"/>
      <c r="Q8461" s="13"/>
    </row>
    <row r="8462" spans="16:17" x14ac:dyDescent="0.25">
      <c r="P8462" s="13"/>
      <c r="Q8462" s="13"/>
    </row>
    <row r="8463" spans="16:17" x14ac:dyDescent="0.25">
      <c r="P8463" s="13"/>
      <c r="Q8463" s="13"/>
    </row>
    <row r="8464" spans="16:17" x14ac:dyDescent="0.25">
      <c r="P8464" s="13"/>
      <c r="Q8464" s="13"/>
    </row>
    <row r="8465" spans="16:17" x14ac:dyDescent="0.25">
      <c r="P8465" s="13"/>
      <c r="Q8465" s="13"/>
    </row>
    <row r="8466" spans="16:17" x14ac:dyDescent="0.25">
      <c r="P8466" s="13"/>
      <c r="Q8466" s="13"/>
    </row>
    <row r="8467" spans="16:17" x14ac:dyDescent="0.25">
      <c r="P8467" s="13"/>
      <c r="Q8467" s="13"/>
    </row>
    <row r="8468" spans="16:17" x14ac:dyDescent="0.25">
      <c r="P8468" s="13"/>
      <c r="Q8468" s="13"/>
    </row>
    <row r="8469" spans="16:17" x14ac:dyDescent="0.25">
      <c r="P8469" s="13"/>
      <c r="Q8469" s="13"/>
    </row>
    <row r="8470" spans="16:17" x14ac:dyDescent="0.25">
      <c r="P8470" s="13"/>
      <c r="Q8470" s="13"/>
    </row>
    <row r="8471" spans="16:17" x14ac:dyDescent="0.25">
      <c r="P8471" s="13"/>
      <c r="Q8471" s="13"/>
    </row>
    <row r="8472" spans="16:17" x14ac:dyDescent="0.25">
      <c r="P8472" s="13"/>
      <c r="Q8472" s="13"/>
    </row>
    <row r="8473" spans="16:17" x14ac:dyDescent="0.25">
      <c r="P8473" s="13"/>
      <c r="Q8473" s="13"/>
    </row>
    <row r="8474" spans="16:17" x14ac:dyDescent="0.25">
      <c r="P8474" s="13"/>
      <c r="Q8474" s="13"/>
    </row>
    <row r="8475" spans="16:17" x14ac:dyDescent="0.25">
      <c r="P8475" s="13"/>
      <c r="Q8475" s="13"/>
    </row>
    <row r="8476" spans="16:17" x14ac:dyDescent="0.25">
      <c r="P8476" s="13"/>
      <c r="Q8476" s="13"/>
    </row>
    <row r="8477" spans="16:17" x14ac:dyDescent="0.25">
      <c r="P8477" s="13"/>
      <c r="Q8477" s="13"/>
    </row>
    <row r="8478" spans="16:17" x14ac:dyDescent="0.25">
      <c r="P8478" s="13"/>
      <c r="Q8478" s="13"/>
    </row>
    <row r="8479" spans="16:17" x14ac:dyDescent="0.25">
      <c r="P8479" s="13"/>
      <c r="Q8479" s="13"/>
    </row>
    <row r="8480" spans="16:17" x14ac:dyDescent="0.25">
      <c r="P8480" s="13"/>
      <c r="Q8480" s="13"/>
    </row>
    <row r="8481" spans="16:17" x14ac:dyDescent="0.25">
      <c r="P8481" s="13"/>
      <c r="Q8481" s="13"/>
    </row>
    <row r="8482" spans="16:17" x14ac:dyDescent="0.25">
      <c r="P8482" s="13"/>
      <c r="Q8482" s="13"/>
    </row>
    <row r="8483" spans="16:17" x14ac:dyDescent="0.25">
      <c r="P8483" s="13"/>
      <c r="Q8483" s="13"/>
    </row>
    <row r="8484" spans="16:17" x14ac:dyDescent="0.25">
      <c r="P8484" s="13"/>
      <c r="Q8484" s="13"/>
    </row>
    <row r="8485" spans="16:17" x14ac:dyDescent="0.25">
      <c r="P8485" s="13"/>
      <c r="Q8485" s="13"/>
    </row>
    <row r="8486" spans="16:17" x14ac:dyDescent="0.25">
      <c r="P8486" s="13"/>
      <c r="Q8486" s="13"/>
    </row>
    <row r="8487" spans="16:17" x14ac:dyDescent="0.25">
      <c r="P8487" s="13"/>
      <c r="Q8487" s="13"/>
    </row>
    <row r="8488" spans="16:17" x14ac:dyDescent="0.25">
      <c r="P8488" s="13"/>
      <c r="Q8488" s="13"/>
    </row>
    <row r="8489" spans="16:17" x14ac:dyDescent="0.25">
      <c r="P8489" s="13"/>
      <c r="Q8489" s="13"/>
    </row>
    <row r="8490" spans="16:17" x14ac:dyDescent="0.25">
      <c r="P8490" s="13"/>
      <c r="Q8490" s="13"/>
    </row>
    <row r="8491" spans="16:17" x14ac:dyDescent="0.25">
      <c r="P8491" s="13"/>
      <c r="Q8491" s="13"/>
    </row>
    <row r="8492" spans="16:17" x14ac:dyDescent="0.25">
      <c r="P8492" s="13"/>
      <c r="Q8492" s="13"/>
    </row>
    <row r="8493" spans="16:17" x14ac:dyDescent="0.25">
      <c r="P8493" s="13"/>
      <c r="Q8493" s="13"/>
    </row>
    <row r="8494" spans="16:17" x14ac:dyDescent="0.25">
      <c r="P8494" s="13"/>
      <c r="Q8494" s="13"/>
    </row>
    <row r="8495" spans="16:17" x14ac:dyDescent="0.25">
      <c r="P8495" s="13"/>
      <c r="Q8495" s="13"/>
    </row>
    <row r="8496" spans="16:17" x14ac:dyDescent="0.25">
      <c r="P8496" s="13"/>
      <c r="Q8496" s="13"/>
    </row>
    <row r="8497" spans="16:17" x14ac:dyDescent="0.25">
      <c r="P8497" s="13"/>
      <c r="Q8497" s="13"/>
    </row>
    <row r="8498" spans="16:17" x14ac:dyDescent="0.25">
      <c r="P8498" s="13"/>
      <c r="Q8498" s="13"/>
    </row>
    <row r="8499" spans="16:17" x14ac:dyDescent="0.25">
      <c r="P8499" s="13"/>
      <c r="Q8499" s="13"/>
    </row>
    <row r="8500" spans="16:17" x14ac:dyDescent="0.25">
      <c r="P8500" s="13"/>
      <c r="Q8500" s="13"/>
    </row>
    <row r="8501" spans="16:17" x14ac:dyDescent="0.25">
      <c r="P8501" s="13"/>
      <c r="Q8501" s="13"/>
    </row>
    <row r="8502" spans="16:17" x14ac:dyDescent="0.25">
      <c r="P8502" s="13"/>
      <c r="Q8502" s="13"/>
    </row>
    <row r="8503" spans="16:17" x14ac:dyDescent="0.25">
      <c r="P8503" s="13"/>
      <c r="Q8503" s="13"/>
    </row>
    <row r="8504" spans="16:17" x14ac:dyDescent="0.25">
      <c r="P8504" s="13"/>
      <c r="Q8504" s="13"/>
    </row>
    <row r="8505" spans="16:17" x14ac:dyDescent="0.25">
      <c r="P8505" s="13"/>
      <c r="Q8505" s="13"/>
    </row>
    <row r="8506" spans="16:17" x14ac:dyDescent="0.25">
      <c r="P8506" s="13"/>
      <c r="Q8506" s="13"/>
    </row>
    <row r="8507" spans="16:17" x14ac:dyDescent="0.25">
      <c r="P8507" s="13"/>
      <c r="Q8507" s="13"/>
    </row>
    <row r="8508" spans="16:17" x14ac:dyDescent="0.25">
      <c r="P8508" s="13"/>
      <c r="Q8508" s="13"/>
    </row>
    <row r="8509" spans="16:17" x14ac:dyDescent="0.25">
      <c r="P8509" s="13"/>
      <c r="Q8509" s="13"/>
    </row>
    <row r="8510" spans="16:17" x14ac:dyDescent="0.25">
      <c r="P8510" s="13"/>
      <c r="Q8510" s="13"/>
    </row>
    <row r="8511" spans="16:17" x14ac:dyDescent="0.25">
      <c r="P8511" s="13"/>
      <c r="Q8511" s="13"/>
    </row>
    <row r="8512" spans="16:17" x14ac:dyDescent="0.25">
      <c r="P8512" s="13"/>
      <c r="Q8512" s="13"/>
    </row>
    <row r="8513" spans="16:17" x14ac:dyDescent="0.25">
      <c r="P8513" s="13"/>
      <c r="Q8513" s="13"/>
    </row>
    <row r="8514" spans="16:17" x14ac:dyDescent="0.25">
      <c r="P8514" s="13"/>
      <c r="Q8514" s="13"/>
    </row>
    <row r="8515" spans="16:17" x14ac:dyDescent="0.25">
      <c r="P8515" s="13"/>
      <c r="Q8515" s="13"/>
    </row>
    <row r="8516" spans="16:17" x14ac:dyDescent="0.25">
      <c r="P8516" s="13"/>
      <c r="Q8516" s="13"/>
    </row>
    <row r="8517" spans="16:17" x14ac:dyDescent="0.25">
      <c r="P8517" s="13"/>
      <c r="Q8517" s="13"/>
    </row>
    <row r="8518" spans="16:17" x14ac:dyDescent="0.25">
      <c r="P8518" s="13"/>
      <c r="Q8518" s="13"/>
    </row>
    <row r="8519" spans="16:17" x14ac:dyDescent="0.25">
      <c r="P8519" s="13"/>
      <c r="Q8519" s="13"/>
    </row>
    <row r="8520" spans="16:17" x14ac:dyDescent="0.25">
      <c r="P8520" s="13"/>
      <c r="Q8520" s="13"/>
    </row>
    <row r="8521" spans="16:17" x14ac:dyDescent="0.25">
      <c r="P8521" s="13"/>
      <c r="Q8521" s="13"/>
    </row>
    <row r="8522" spans="16:17" x14ac:dyDescent="0.25">
      <c r="P8522" s="13"/>
      <c r="Q8522" s="13"/>
    </row>
    <row r="8523" spans="16:17" x14ac:dyDescent="0.25">
      <c r="P8523" s="13"/>
      <c r="Q8523" s="13"/>
    </row>
    <row r="8524" spans="16:17" x14ac:dyDescent="0.25">
      <c r="P8524" s="13"/>
      <c r="Q8524" s="13"/>
    </row>
    <row r="8525" spans="16:17" x14ac:dyDescent="0.25">
      <c r="P8525" s="13"/>
      <c r="Q8525" s="13"/>
    </row>
    <row r="8526" spans="16:17" x14ac:dyDescent="0.25">
      <c r="P8526" s="13"/>
      <c r="Q8526" s="13"/>
    </row>
    <row r="8527" spans="16:17" x14ac:dyDescent="0.25">
      <c r="P8527" s="13"/>
      <c r="Q8527" s="13"/>
    </row>
    <row r="8528" spans="16:17" x14ac:dyDescent="0.25">
      <c r="P8528" s="13"/>
      <c r="Q8528" s="13"/>
    </row>
    <row r="8529" spans="16:17" x14ac:dyDescent="0.25">
      <c r="P8529" s="13"/>
      <c r="Q8529" s="13"/>
    </row>
    <row r="8530" spans="16:17" x14ac:dyDescent="0.25">
      <c r="P8530" s="13"/>
      <c r="Q8530" s="13"/>
    </row>
    <row r="8531" spans="16:17" x14ac:dyDescent="0.25">
      <c r="P8531" s="13"/>
      <c r="Q8531" s="13"/>
    </row>
    <row r="8532" spans="16:17" x14ac:dyDescent="0.25">
      <c r="P8532" s="13"/>
      <c r="Q8532" s="13"/>
    </row>
    <row r="8533" spans="16:17" x14ac:dyDescent="0.25">
      <c r="P8533" s="13"/>
      <c r="Q8533" s="13"/>
    </row>
    <row r="8534" spans="16:17" x14ac:dyDescent="0.25">
      <c r="P8534" s="13"/>
      <c r="Q8534" s="13"/>
    </row>
    <row r="8535" spans="16:17" x14ac:dyDescent="0.25">
      <c r="P8535" s="13"/>
      <c r="Q8535" s="13"/>
    </row>
    <row r="8536" spans="16:17" x14ac:dyDescent="0.25">
      <c r="P8536" s="13"/>
      <c r="Q8536" s="13"/>
    </row>
    <row r="8537" spans="16:17" x14ac:dyDescent="0.25">
      <c r="P8537" s="13"/>
      <c r="Q8537" s="13"/>
    </row>
    <row r="8538" spans="16:17" x14ac:dyDescent="0.25">
      <c r="P8538" s="13"/>
      <c r="Q8538" s="13"/>
    </row>
    <row r="8539" spans="16:17" x14ac:dyDescent="0.25">
      <c r="P8539" s="13"/>
      <c r="Q8539" s="13"/>
    </row>
    <row r="8540" spans="16:17" x14ac:dyDescent="0.25">
      <c r="P8540" s="13"/>
      <c r="Q8540" s="13"/>
    </row>
    <row r="8541" spans="16:17" x14ac:dyDescent="0.25">
      <c r="P8541" s="13"/>
      <c r="Q8541" s="13"/>
    </row>
    <row r="8542" spans="16:17" x14ac:dyDescent="0.25">
      <c r="P8542" s="13"/>
      <c r="Q8542" s="13"/>
    </row>
    <row r="8543" spans="16:17" x14ac:dyDescent="0.25">
      <c r="P8543" s="13"/>
      <c r="Q8543" s="13"/>
    </row>
    <row r="8544" spans="16:17" x14ac:dyDescent="0.25">
      <c r="P8544" s="13"/>
      <c r="Q8544" s="13"/>
    </row>
    <row r="8545" spans="16:17" x14ac:dyDescent="0.25">
      <c r="P8545" s="13"/>
      <c r="Q8545" s="13"/>
    </row>
    <row r="8546" spans="16:17" x14ac:dyDescent="0.25">
      <c r="P8546" s="13"/>
      <c r="Q8546" s="13"/>
    </row>
    <row r="8547" spans="16:17" x14ac:dyDescent="0.25">
      <c r="P8547" s="13"/>
      <c r="Q8547" s="13"/>
    </row>
    <row r="8548" spans="16:17" x14ac:dyDescent="0.25">
      <c r="P8548" s="13"/>
      <c r="Q8548" s="13"/>
    </row>
    <row r="8549" spans="16:17" x14ac:dyDescent="0.25">
      <c r="P8549" s="13"/>
      <c r="Q8549" s="13"/>
    </row>
    <row r="8550" spans="16:17" x14ac:dyDescent="0.25">
      <c r="P8550" s="13"/>
      <c r="Q8550" s="13"/>
    </row>
    <row r="8551" spans="16:17" x14ac:dyDescent="0.25">
      <c r="P8551" s="13"/>
      <c r="Q8551" s="13"/>
    </row>
    <row r="8552" spans="16:17" x14ac:dyDescent="0.25">
      <c r="P8552" s="13"/>
      <c r="Q8552" s="13"/>
    </row>
    <row r="8553" spans="16:17" x14ac:dyDescent="0.25">
      <c r="P8553" s="13"/>
      <c r="Q8553" s="13"/>
    </row>
    <row r="8554" spans="16:17" x14ac:dyDescent="0.25">
      <c r="P8554" s="13"/>
      <c r="Q8554" s="13"/>
    </row>
  </sheetData>
  <mergeCells count="2">
    <mergeCell ref="A2:E2"/>
    <mergeCell ref="P2:T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E0D8F-B5EC-4B88-A16A-8C01ACEA12ED}">
  <dimension ref="A2:K1625"/>
  <sheetViews>
    <sheetView workbookViewId="0">
      <selection activeCell="A3" sqref="A3:C3"/>
    </sheetView>
  </sheetViews>
  <sheetFormatPr baseColWidth="10" defaultRowHeight="15" x14ac:dyDescent="0.25"/>
  <sheetData>
    <row r="2" spans="1:11" ht="15.75" x14ac:dyDescent="0.25">
      <c r="A2" s="43" t="s">
        <v>10</v>
      </c>
      <c r="B2" s="43"/>
      <c r="C2" s="43"/>
      <c r="D2" s="43"/>
      <c r="E2" s="43"/>
      <c r="F2" s="26">
        <v>6480.6830267857131</v>
      </c>
    </row>
    <row r="3" spans="1:11" ht="18" x14ac:dyDescent="0.35">
      <c r="A3" t="s">
        <v>11</v>
      </c>
      <c r="B3" t="s">
        <v>12</v>
      </c>
      <c r="C3" t="s">
        <v>0</v>
      </c>
      <c r="D3" t="s">
        <v>8</v>
      </c>
      <c r="E3" t="s">
        <v>7</v>
      </c>
    </row>
    <row r="4" spans="1:11" x14ac:dyDescent="0.25">
      <c r="A4">
        <f>B4/60</f>
        <v>0</v>
      </c>
      <c r="B4" s="2">
        <v>0</v>
      </c>
      <c r="C4" s="32">
        <v>0</v>
      </c>
      <c r="G4" s="27">
        <v>0</v>
      </c>
      <c r="H4" s="25">
        <f>G4*60</f>
        <v>0</v>
      </c>
      <c r="I4" s="25">
        <v>0</v>
      </c>
      <c r="J4" s="25"/>
      <c r="K4" s="25"/>
    </row>
    <row r="5" spans="1:11" x14ac:dyDescent="0.25">
      <c r="A5">
        <f t="shared" ref="A5:A68" si="0">B5/60</f>
        <v>1.6666666666666667</v>
      </c>
      <c r="B5" s="2">
        <v>100</v>
      </c>
      <c r="C5" s="32">
        <v>120</v>
      </c>
      <c r="F5" s="25"/>
      <c r="G5" s="27">
        <v>2.3333324873820338E-2</v>
      </c>
      <c r="H5" s="25">
        <f t="shared" ref="H5:H68" si="1">G5*60</f>
        <v>1.3999994924292203</v>
      </c>
      <c r="I5" s="25">
        <v>449.1516852380953</v>
      </c>
      <c r="J5" s="25"/>
      <c r="K5" s="25"/>
    </row>
    <row r="6" spans="1:11" x14ac:dyDescent="0.25">
      <c r="A6">
        <f t="shared" si="0"/>
        <v>3.3333333333333335</v>
      </c>
      <c r="B6" s="2">
        <v>200</v>
      </c>
      <c r="C6" s="32">
        <v>480</v>
      </c>
      <c r="F6" s="25"/>
      <c r="G6" s="27">
        <v>0.10666666720993856</v>
      </c>
      <c r="H6" s="25">
        <f t="shared" si="1"/>
        <v>6.4000000325963136</v>
      </c>
      <c r="I6" s="25">
        <v>452.03097238095239</v>
      </c>
      <c r="J6" s="25"/>
      <c r="K6" s="25"/>
    </row>
    <row r="7" spans="1:11" x14ac:dyDescent="0.25">
      <c r="A7">
        <f t="shared" si="0"/>
        <v>5</v>
      </c>
      <c r="B7" s="2">
        <v>300</v>
      </c>
      <c r="C7" s="32">
        <v>1080</v>
      </c>
      <c r="F7" s="25"/>
      <c r="G7" s="27">
        <v>0.18999999906867782</v>
      </c>
      <c r="H7" s="25">
        <f t="shared" si="1"/>
        <v>11.399999944120669</v>
      </c>
      <c r="I7" s="25">
        <v>455.17793333333327</v>
      </c>
      <c r="J7" s="25"/>
      <c r="K7" s="25"/>
    </row>
    <row r="8" spans="1:11" x14ac:dyDescent="0.25">
      <c r="A8">
        <f t="shared" si="0"/>
        <v>6.666666666666667</v>
      </c>
      <c r="B8" s="2">
        <v>400</v>
      </c>
      <c r="C8" s="32">
        <v>1920</v>
      </c>
      <c r="F8" s="25"/>
      <c r="G8" s="27">
        <v>0.27333333092741707</v>
      </c>
      <c r="H8" s="25">
        <f t="shared" si="1"/>
        <v>16.399999855645024</v>
      </c>
      <c r="I8" s="25">
        <v>458.24376428571424</v>
      </c>
      <c r="J8" s="25"/>
      <c r="K8" s="25"/>
    </row>
    <row r="9" spans="1:11" x14ac:dyDescent="0.25">
      <c r="A9">
        <f t="shared" si="0"/>
        <v>8.3333333333333339</v>
      </c>
      <c r="B9" s="2">
        <v>500</v>
      </c>
      <c r="C9" s="32">
        <v>3000</v>
      </c>
      <c r="F9" s="25"/>
      <c r="G9" s="27">
        <v>0.35666666278615633</v>
      </c>
      <c r="H9" s="25">
        <f t="shared" si="1"/>
        <v>21.39999976716938</v>
      </c>
      <c r="I9" s="25">
        <v>460.79963523809516</v>
      </c>
      <c r="J9" s="25"/>
      <c r="K9" s="25"/>
    </row>
    <row r="10" spans="1:11" x14ac:dyDescent="0.25">
      <c r="A10">
        <f t="shared" si="0"/>
        <v>10</v>
      </c>
      <c r="B10" s="2">
        <v>600</v>
      </c>
      <c r="C10" s="32">
        <v>4320</v>
      </c>
      <c r="F10" s="25"/>
      <c r="G10" s="27">
        <v>0.43999999464489559</v>
      </c>
      <c r="H10" s="25">
        <f t="shared" si="1"/>
        <v>26.399999678693735</v>
      </c>
      <c r="I10" s="25">
        <v>463.4427071428571</v>
      </c>
      <c r="J10" s="25"/>
      <c r="K10" s="25"/>
    </row>
    <row r="11" spans="1:11" x14ac:dyDescent="0.25">
      <c r="A11">
        <f t="shared" si="0"/>
        <v>11.666666666666666</v>
      </c>
      <c r="B11" s="2">
        <v>700</v>
      </c>
      <c r="C11" s="32">
        <v>5880</v>
      </c>
      <c r="F11" s="25"/>
      <c r="G11" s="27">
        <v>0.52333332650363484</v>
      </c>
      <c r="H11" s="25">
        <f t="shared" si="1"/>
        <v>31.399999590218091</v>
      </c>
      <c r="I11" s="25">
        <v>466.37663285714262</v>
      </c>
      <c r="J11" s="25"/>
      <c r="K11" s="25"/>
    </row>
    <row r="12" spans="1:11" x14ac:dyDescent="0.25">
      <c r="A12">
        <f t="shared" si="0"/>
        <v>13.333333333333334</v>
      </c>
      <c r="B12" s="2">
        <v>800</v>
      </c>
      <c r="C12" s="32">
        <v>6025.6350000000002</v>
      </c>
      <c r="F12" s="25"/>
      <c r="G12" s="27">
        <v>0.6066666583623741</v>
      </c>
      <c r="H12" s="25">
        <f t="shared" si="1"/>
        <v>36.399999501742442</v>
      </c>
      <c r="I12" s="25">
        <v>469.4667476190474</v>
      </c>
      <c r="J12" s="25"/>
      <c r="K12" s="25"/>
    </row>
    <row r="13" spans="1:11" x14ac:dyDescent="0.25">
      <c r="A13">
        <f t="shared" si="0"/>
        <v>15</v>
      </c>
      <c r="B13" s="2">
        <v>900</v>
      </c>
      <c r="C13" s="32">
        <v>6025.6350000000002</v>
      </c>
      <c r="F13" s="25"/>
      <c r="G13" s="27">
        <v>0.69000000069849232</v>
      </c>
      <c r="H13" s="25">
        <f t="shared" si="1"/>
        <v>41.400000041909536</v>
      </c>
      <c r="I13" s="25">
        <v>472.78479904761889</v>
      </c>
      <c r="J13" s="25"/>
      <c r="K13" s="25"/>
    </row>
    <row r="14" spans="1:11" x14ac:dyDescent="0.25">
      <c r="A14">
        <f t="shared" si="0"/>
        <v>16.666666666666668</v>
      </c>
      <c r="B14" s="2">
        <v>1000</v>
      </c>
      <c r="C14" s="32">
        <v>6025.6350000000002</v>
      </c>
      <c r="F14" s="25"/>
      <c r="G14" s="27">
        <v>0.77333333255723158</v>
      </c>
      <c r="H14" s="25">
        <f t="shared" si="1"/>
        <v>46.399999953433891</v>
      </c>
      <c r="I14" s="25">
        <v>475.94555761904741</v>
      </c>
      <c r="J14" s="25"/>
      <c r="K14" s="25"/>
    </row>
    <row r="15" spans="1:11" x14ac:dyDescent="0.25">
      <c r="A15">
        <f t="shared" si="0"/>
        <v>18.333333333333332</v>
      </c>
      <c r="B15" s="2">
        <v>1100</v>
      </c>
      <c r="C15" s="32">
        <v>6025.6350000000002</v>
      </c>
      <c r="F15" s="25"/>
      <c r="G15" s="27">
        <v>0.85666666441597084</v>
      </c>
      <c r="H15" s="25">
        <f t="shared" si="1"/>
        <v>51.399999864958247</v>
      </c>
      <c r="I15" s="25">
        <v>478.90045571428539</v>
      </c>
      <c r="J15" s="25"/>
      <c r="K15" s="25"/>
    </row>
    <row r="16" spans="1:11" x14ac:dyDescent="0.25">
      <c r="A16">
        <f t="shared" si="0"/>
        <v>20</v>
      </c>
      <c r="B16" s="2">
        <v>1200</v>
      </c>
      <c r="C16" s="32">
        <v>6025.6350000000002</v>
      </c>
      <c r="F16" s="25"/>
      <c r="G16" s="27">
        <v>0.93999999627471009</v>
      </c>
      <c r="H16" s="25">
        <f t="shared" si="1"/>
        <v>56.399999776482602</v>
      </c>
      <c r="I16" s="25">
        <v>481.59540666666635</v>
      </c>
      <c r="J16" s="25"/>
      <c r="K16" s="25"/>
    </row>
    <row r="17" spans="1:11" x14ac:dyDescent="0.25">
      <c r="A17">
        <f t="shared" si="0"/>
        <v>21.666666666666668</v>
      </c>
      <c r="B17" s="2">
        <v>1300</v>
      </c>
      <c r="C17" s="32">
        <v>6025.6350000000002</v>
      </c>
      <c r="F17" s="25"/>
      <c r="G17" s="27">
        <v>1.0233333281334493</v>
      </c>
      <c r="H17" s="25">
        <f t="shared" si="1"/>
        <v>61.399999688006957</v>
      </c>
      <c r="I17" s="25">
        <v>484.1534852380949</v>
      </c>
      <c r="J17" s="25"/>
      <c r="K17" s="25"/>
    </row>
    <row r="18" spans="1:11" x14ac:dyDescent="0.25">
      <c r="A18">
        <f t="shared" si="0"/>
        <v>23.333333333333332</v>
      </c>
      <c r="B18" s="2">
        <v>1400</v>
      </c>
      <c r="C18" s="32">
        <v>6025.6350000000002</v>
      </c>
      <c r="F18" s="25"/>
      <c r="G18" s="27">
        <v>1.1066666599921886</v>
      </c>
      <c r="H18" s="25">
        <f t="shared" si="1"/>
        <v>66.399999599531313</v>
      </c>
      <c r="I18" s="25">
        <v>486.62215523809493</v>
      </c>
      <c r="J18" s="25"/>
      <c r="K18" s="25"/>
    </row>
    <row r="19" spans="1:11" x14ac:dyDescent="0.25">
      <c r="A19">
        <f t="shared" si="0"/>
        <v>25</v>
      </c>
      <c r="B19" s="2">
        <v>1500</v>
      </c>
      <c r="C19" s="32">
        <v>6025.6350000000002</v>
      </c>
      <c r="F19" s="25"/>
      <c r="G19" s="27">
        <v>1.1899999918509279</v>
      </c>
      <c r="H19" s="25">
        <f t="shared" si="1"/>
        <v>71.399999511055668</v>
      </c>
      <c r="I19" s="25">
        <v>488.93022095238069</v>
      </c>
      <c r="J19" s="25"/>
      <c r="K19" s="25"/>
    </row>
    <row r="20" spans="1:11" x14ac:dyDescent="0.25">
      <c r="A20">
        <f t="shared" si="0"/>
        <v>26.666666666666668</v>
      </c>
      <c r="B20" s="2">
        <v>1600</v>
      </c>
      <c r="C20" s="32">
        <v>6025.6350000000002</v>
      </c>
      <c r="F20" s="25"/>
      <c r="G20" s="27">
        <v>1.2733333341870461</v>
      </c>
      <c r="H20" s="25">
        <f t="shared" si="1"/>
        <v>76.400000051222761</v>
      </c>
      <c r="I20" s="25">
        <v>491.30396333333317</v>
      </c>
      <c r="J20" s="25"/>
      <c r="K20" s="25"/>
    </row>
    <row r="21" spans="1:11" x14ac:dyDescent="0.25">
      <c r="A21">
        <f t="shared" si="0"/>
        <v>28.333333333333332</v>
      </c>
      <c r="B21" s="2">
        <v>1700</v>
      </c>
      <c r="C21" s="32">
        <v>6025.6350000000002</v>
      </c>
      <c r="F21" s="25"/>
      <c r="G21" s="27">
        <v>1.3566666660457853</v>
      </c>
      <c r="H21" s="25">
        <f t="shared" si="1"/>
        <v>81.399999962747117</v>
      </c>
      <c r="I21" s="25">
        <v>494.24616761904736</v>
      </c>
      <c r="J21" s="25"/>
      <c r="K21" s="25"/>
    </row>
    <row r="22" spans="1:11" x14ac:dyDescent="0.25">
      <c r="A22">
        <f t="shared" si="0"/>
        <v>30</v>
      </c>
      <c r="B22" s="2">
        <v>1800</v>
      </c>
      <c r="C22" s="32">
        <v>6025.6350000000002</v>
      </c>
      <c r="F22" s="25"/>
      <c r="G22" s="27">
        <v>1.4399999979045246</v>
      </c>
      <c r="H22" s="25">
        <f t="shared" si="1"/>
        <v>86.399999874271472</v>
      </c>
      <c r="I22" s="25">
        <v>497.66908095238068</v>
      </c>
      <c r="J22" s="25"/>
      <c r="K22" s="25"/>
    </row>
    <row r="23" spans="1:11" x14ac:dyDescent="0.25">
      <c r="A23">
        <f t="shared" si="0"/>
        <v>31.666666666666668</v>
      </c>
      <c r="B23" s="2">
        <v>1900</v>
      </c>
      <c r="C23" s="32">
        <v>6025.6350000000002</v>
      </c>
      <c r="F23" s="25"/>
      <c r="G23" s="27">
        <v>1.5233333297632639</v>
      </c>
      <c r="H23" s="25">
        <f t="shared" si="1"/>
        <v>91.399999785795828</v>
      </c>
      <c r="I23" s="25">
        <v>501.09972095238084</v>
      </c>
      <c r="J23" s="25"/>
      <c r="K23" s="25"/>
    </row>
    <row r="24" spans="1:11" x14ac:dyDescent="0.25">
      <c r="A24">
        <f t="shared" si="0"/>
        <v>33.333333333333336</v>
      </c>
      <c r="B24" s="2">
        <v>2000</v>
      </c>
      <c r="C24" s="32">
        <v>6025.6350000000002</v>
      </c>
      <c r="F24" s="25"/>
      <c r="G24" s="27">
        <v>1.6066666616220031</v>
      </c>
      <c r="H24" s="25">
        <f t="shared" si="1"/>
        <v>96.399999697320183</v>
      </c>
      <c r="I24" s="25">
        <v>504.91945380952376</v>
      </c>
      <c r="J24" s="25"/>
      <c r="K24" s="25"/>
    </row>
    <row r="25" spans="1:11" x14ac:dyDescent="0.25">
      <c r="A25">
        <f t="shared" si="0"/>
        <v>35</v>
      </c>
      <c r="B25" s="2">
        <v>2100</v>
      </c>
      <c r="C25" s="32">
        <v>6025.6350000000002</v>
      </c>
      <c r="F25" s="25"/>
      <c r="G25" s="27">
        <v>1.6899999934807424</v>
      </c>
      <c r="H25" s="25">
        <f t="shared" si="1"/>
        <v>101.39999960884454</v>
      </c>
      <c r="I25" s="25">
        <v>508.97871333333319</v>
      </c>
      <c r="J25" s="25"/>
      <c r="K25" s="25"/>
    </row>
    <row r="26" spans="1:11" x14ac:dyDescent="0.25">
      <c r="A26">
        <f t="shared" si="0"/>
        <v>36.666666666666664</v>
      </c>
      <c r="B26" s="2">
        <v>2200</v>
      </c>
      <c r="C26" s="32">
        <v>6025.6350000000002</v>
      </c>
      <c r="F26" s="25"/>
      <c r="G26" s="27">
        <v>1.7733333253394816</v>
      </c>
      <c r="H26" s="25">
        <f t="shared" si="1"/>
        <v>106.39999952036889</v>
      </c>
      <c r="I26" s="25">
        <v>513.50212476190461</v>
      </c>
      <c r="J26" s="25"/>
      <c r="K26" s="25"/>
    </row>
    <row r="27" spans="1:11" x14ac:dyDescent="0.25">
      <c r="A27">
        <f t="shared" si="0"/>
        <v>38.333333333333336</v>
      </c>
      <c r="B27" s="2">
        <v>2300</v>
      </c>
      <c r="C27" s="32">
        <v>6025.6350000000002</v>
      </c>
      <c r="F27" s="25"/>
      <c r="G27" s="27">
        <v>1.8566666676755998</v>
      </c>
      <c r="H27" s="25">
        <f t="shared" si="1"/>
        <v>111.40000006053599</v>
      </c>
      <c r="I27" s="25">
        <v>518.15909714285704</v>
      </c>
      <c r="J27" s="25"/>
      <c r="K27" s="25"/>
    </row>
    <row r="28" spans="1:11" x14ac:dyDescent="0.25">
      <c r="A28">
        <f t="shared" si="0"/>
        <v>40</v>
      </c>
      <c r="B28" s="2">
        <v>2400</v>
      </c>
      <c r="C28" s="32">
        <v>6025.6350000000002</v>
      </c>
      <c r="F28" s="25"/>
      <c r="G28" s="27">
        <v>1.9399999995343391</v>
      </c>
      <c r="H28" s="25">
        <f t="shared" si="1"/>
        <v>116.39999997206034</v>
      </c>
      <c r="I28" s="25">
        <v>523.36024761904753</v>
      </c>
      <c r="J28" s="25"/>
      <c r="K28" s="25"/>
    </row>
    <row r="29" spans="1:11" x14ac:dyDescent="0.25">
      <c r="A29">
        <f t="shared" si="0"/>
        <v>41.666666666666664</v>
      </c>
      <c r="B29" s="2">
        <v>2500</v>
      </c>
      <c r="C29" s="32">
        <v>6025.6350000000002</v>
      </c>
      <c r="F29" s="25"/>
      <c r="G29" s="27">
        <v>2.0233333313930784</v>
      </c>
      <c r="H29" s="25">
        <f t="shared" si="1"/>
        <v>121.3999998835847</v>
      </c>
      <c r="I29" s="25">
        <v>528.95987333333335</v>
      </c>
      <c r="J29" s="25"/>
      <c r="K29" s="25"/>
    </row>
    <row r="30" spans="1:11" x14ac:dyDescent="0.25">
      <c r="A30">
        <f t="shared" si="0"/>
        <v>43.333333333333336</v>
      </c>
      <c r="B30" s="2">
        <v>2600</v>
      </c>
      <c r="C30" s="32">
        <v>6025.6350000000002</v>
      </c>
      <c r="F30" s="25"/>
      <c r="G30" s="27">
        <v>2.1066666632518176</v>
      </c>
      <c r="H30" s="25">
        <f t="shared" si="1"/>
        <v>126.39999979510905</v>
      </c>
      <c r="I30" s="25">
        <v>535.63295380952377</v>
      </c>
      <c r="J30" s="25"/>
      <c r="K30" s="25"/>
    </row>
    <row r="31" spans="1:11" x14ac:dyDescent="0.25">
      <c r="A31">
        <f t="shared" si="0"/>
        <v>45</v>
      </c>
      <c r="B31" s="2">
        <v>2700</v>
      </c>
      <c r="C31" s="32">
        <v>6025.6350000000002</v>
      </c>
      <c r="F31" s="25"/>
      <c r="G31" s="27">
        <v>2.1899999951105569</v>
      </c>
      <c r="H31" s="25">
        <f t="shared" si="1"/>
        <v>131.39999970663342</v>
      </c>
      <c r="I31" s="25">
        <v>542.65483809523812</v>
      </c>
      <c r="J31" s="25"/>
      <c r="K31" s="25"/>
    </row>
    <row r="32" spans="1:11" x14ac:dyDescent="0.25">
      <c r="A32">
        <f t="shared" si="0"/>
        <v>46.666666666666664</v>
      </c>
      <c r="B32" s="2">
        <v>2800</v>
      </c>
      <c r="C32" s="32">
        <v>6025.6350000000002</v>
      </c>
      <c r="F32" s="25"/>
      <c r="G32" s="27">
        <v>2.2733333269692961</v>
      </c>
      <c r="H32" s="25">
        <f t="shared" si="1"/>
        <v>136.39999961815778</v>
      </c>
      <c r="I32" s="25">
        <v>550.03270095238088</v>
      </c>
      <c r="J32" s="25"/>
      <c r="K32" s="25"/>
    </row>
    <row r="33" spans="1:11" x14ac:dyDescent="0.25">
      <c r="A33">
        <f t="shared" si="0"/>
        <v>48.333333333333336</v>
      </c>
      <c r="B33" s="2">
        <v>2900</v>
      </c>
      <c r="C33" s="32">
        <v>6025.6350000000002</v>
      </c>
      <c r="F33" s="25"/>
      <c r="G33" s="27">
        <v>2.3566666588280354</v>
      </c>
      <c r="H33" s="25">
        <f t="shared" si="1"/>
        <v>141.39999952968213</v>
      </c>
      <c r="I33" s="25">
        <v>558.76052285714286</v>
      </c>
      <c r="J33" s="25"/>
      <c r="K33" s="25"/>
    </row>
    <row r="34" spans="1:11" x14ac:dyDescent="0.25">
      <c r="A34">
        <f t="shared" si="0"/>
        <v>50</v>
      </c>
      <c r="B34" s="2">
        <v>3000</v>
      </c>
      <c r="C34" s="32">
        <v>6025.6350000000002</v>
      </c>
      <c r="F34" s="25"/>
      <c r="G34" s="27">
        <v>2.4400000011641536</v>
      </c>
      <c r="H34" s="25">
        <f t="shared" si="1"/>
        <v>146.40000006984923</v>
      </c>
      <c r="I34" s="25">
        <v>570.34555571428564</v>
      </c>
      <c r="J34" s="25"/>
      <c r="K34" s="25"/>
    </row>
    <row r="35" spans="1:11" x14ac:dyDescent="0.25">
      <c r="A35">
        <f t="shared" si="0"/>
        <v>51.666666666666664</v>
      </c>
      <c r="B35" s="2">
        <v>3100</v>
      </c>
      <c r="C35" s="32">
        <v>6025.6350000000002</v>
      </c>
      <c r="F35" s="25"/>
      <c r="G35" s="27">
        <v>2.5233333330228929</v>
      </c>
      <c r="H35" s="25">
        <f t="shared" si="1"/>
        <v>151.39999998137358</v>
      </c>
      <c r="I35" s="25">
        <v>584.83636714285706</v>
      </c>
      <c r="J35" s="25"/>
      <c r="K35" s="25"/>
    </row>
    <row r="36" spans="1:11" x14ac:dyDescent="0.25">
      <c r="A36">
        <f t="shared" si="0"/>
        <v>53.333333333333336</v>
      </c>
      <c r="B36" s="2">
        <v>3200</v>
      </c>
      <c r="C36" s="32">
        <v>6025.6350000000002</v>
      </c>
      <c r="F36" s="25"/>
      <c r="G36" s="27">
        <v>2.6066666648816321</v>
      </c>
      <c r="H36" s="25">
        <f t="shared" si="1"/>
        <v>156.39999989289794</v>
      </c>
      <c r="I36" s="25">
        <v>603.38533428571441</v>
      </c>
      <c r="J36" s="25"/>
      <c r="K36" s="25"/>
    </row>
    <row r="37" spans="1:11" x14ac:dyDescent="0.25">
      <c r="A37">
        <f t="shared" si="0"/>
        <v>55</v>
      </c>
      <c r="B37" s="2">
        <v>3300</v>
      </c>
      <c r="C37" s="32">
        <v>6025.6350000000002</v>
      </c>
      <c r="F37" s="25"/>
      <c r="G37" s="27">
        <v>2.6899999967403714</v>
      </c>
      <c r="H37" s="25">
        <f t="shared" si="1"/>
        <v>161.39999980442229</v>
      </c>
      <c r="I37" s="25">
        <v>628.80220428571442</v>
      </c>
      <c r="J37" s="25"/>
      <c r="K37" s="25"/>
    </row>
    <row r="38" spans="1:11" x14ac:dyDescent="0.25">
      <c r="A38">
        <f t="shared" si="0"/>
        <v>56.666666666666664</v>
      </c>
      <c r="B38" s="2">
        <v>3400</v>
      </c>
      <c r="C38" s="32">
        <v>6025.6350000000002</v>
      </c>
      <c r="F38" s="25"/>
      <c r="G38" s="27">
        <v>2.7733333285991106</v>
      </c>
      <c r="H38" s="25">
        <f t="shared" si="1"/>
        <v>166.39999971594665</v>
      </c>
      <c r="I38" s="25">
        <v>666.34055857142857</v>
      </c>
      <c r="J38" s="25"/>
      <c r="K38" s="25"/>
    </row>
    <row r="39" spans="1:11" x14ac:dyDescent="0.25">
      <c r="A39">
        <f t="shared" si="0"/>
        <v>58.333333333333336</v>
      </c>
      <c r="B39" s="2">
        <v>3500</v>
      </c>
      <c r="C39" s="32">
        <v>6025.6350000000002</v>
      </c>
      <c r="F39" s="25"/>
      <c r="G39" s="27">
        <v>2.8566666604578499</v>
      </c>
      <c r="H39" s="25">
        <f t="shared" si="1"/>
        <v>171.399999627471</v>
      </c>
      <c r="I39" s="25">
        <v>724.54774619047612</v>
      </c>
      <c r="J39" s="25"/>
      <c r="K39" s="25"/>
    </row>
    <row r="40" spans="1:11" x14ac:dyDescent="0.25">
      <c r="A40">
        <f t="shared" si="0"/>
        <v>60</v>
      </c>
      <c r="B40" s="10">
        <v>3600</v>
      </c>
      <c r="C40" s="33">
        <v>6025.6350000000002</v>
      </c>
      <c r="F40" s="25"/>
      <c r="G40" s="27">
        <v>2.9399999923165892</v>
      </c>
      <c r="H40" s="25">
        <f t="shared" si="1"/>
        <v>176.39999953899536</v>
      </c>
      <c r="I40" s="25">
        <v>802.37294047619059</v>
      </c>
      <c r="J40" s="25"/>
      <c r="K40" s="25"/>
    </row>
    <row r="41" spans="1:11" x14ac:dyDescent="0.25">
      <c r="A41">
        <f t="shared" si="0"/>
        <v>61.666666666666664</v>
      </c>
      <c r="B41" s="2">
        <v>3700</v>
      </c>
      <c r="C41" s="32">
        <v>6011.4803275588574</v>
      </c>
      <c r="F41" s="25"/>
      <c r="G41" s="27">
        <v>3.0233333241753284</v>
      </c>
      <c r="H41" s="25">
        <f t="shared" si="1"/>
        <v>181.39999945051972</v>
      </c>
      <c r="I41" s="25">
        <v>888.30561571428586</v>
      </c>
      <c r="J41" s="25"/>
      <c r="K41" s="25"/>
    </row>
    <row r="42" spans="1:11" x14ac:dyDescent="0.25">
      <c r="A42">
        <f t="shared" si="0"/>
        <v>63.333333333333336</v>
      </c>
      <c r="B42" s="2">
        <v>3800</v>
      </c>
      <c r="C42" s="32">
        <v>4791.7563502006487</v>
      </c>
      <c r="F42" s="25"/>
      <c r="G42" s="27">
        <v>3.1066666665114466</v>
      </c>
      <c r="H42" s="25">
        <f t="shared" si="1"/>
        <v>186.39999999068681</v>
      </c>
      <c r="I42" s="25">
        <v>975.42985333333377</v>
      </c>
      <c r="J42" s="25"/>
      <c r="K42" s="25"/>
    </row>
    <row r="43" spans="1:11" x14ac:dyDescent="0.25">
      <c r="A43">
        <f t="shared" si="0"/>
        <v>65</v>
      </c>
      <c r="B43" s="2">
        <v>3900</v>
      </c>
      <c r="C43" s="32">
        <v>3983.5064560545288</v>
      </c>
      <c r="F43" s="25"/>
      <c r="G43" s="27">
        <v>3.1899999983701859</v>
      </c>
      <c r="H43" s="25">
        <f t="shared" si="1"/>
        <v>191.39999990221116</v>
      </c>
      <c r="I43" s="25">
        <v>1059.6648695238098</v>
      </c>
      <c r="J43" s="25"/>
      <c r="K43" s="25"/>
    </row>
    <row r="44" spans="1:11" x14ac:dyDescent="0.25">
      <c r="A44">
        <f t="shared" si="0"/>
        <v>66.666666666666671</v>
      </c>
      <c r="B44" s="2">
        <v>4000</v>
      </c>
      <c r="C44" s="32">
        <v>3408.5662629633639</v>
      </c>
      <c r="F44" s="25"/>
      <c r="G44" s="27">
        <v>3.2733333302289251</v>
      </c>
      <c r="H44" s="25">
        <f t="shared" si="1"/>
        <v>196.39999981373552</v>
      </c>
      <c r="I44" s="25">
        <v>1137.7842290476194</v>
      </c>
      <c r="J44" s="25"/>
      <c r="K44" s="25"/>
    </row>
    <row r="45" spans="1:11" x14ac:dyDescent="0.25">
      <c r="A45">
        <f t="shared" si="0"/>
        <v>68.333333333333329</v>
      </c>
      <c r="B45" s="2">
        <v>4100</v>
      </c>
      <c r="C45" s="32">
        <v>2978.6562747090402</v>
      </c>
      <c r="F45" s="25"/>
      <c r="G45" s="27">
        <v>3.3566666620876644</v>
      </c>
      <c r="H45" s="25">
        <f t="shared" si="1"/>
        <v>201.39999972525987</v>
      </c>
      <c r="I45" s="25">
        <v>1213.5734466666668</v>
      </c>
      <c r="J45" s="25"/>
      <c r="K45" s="25"/>
    </row>
    <row r="46" spans="1:11" x14ac:dyDescent="0.25">
      <c r="A46">
        <f t="shared" si="0"/>
        <v>70</v>
      </c>
      <c r="B46" s="2">
        <v>4200</v>
      </c>
      <c r="C46" s="32">
        <v>2645.0462690023228</v>
      </c>
      <c r="F46" s="25"/>
      <c r="G46" s="27">
        <v>3.4399999939464037</v>
      </c>
      <c r="H46" s="25">
        <f t="shared" si="1"/>
        <v>206.39999963678423</v>
      </c>
      <c r="I46" s="25">
        <v>1288.0149128571431</v>
      </c>
      <c r="J46" s="25"/>
      <c r="K46" s="25"/>
    </row>
    <row r="47" spans="1:11" x14ac:dyDescent="0.25">
      <c r="A47">
        <f t="shared" si="0"/>
        <v>71.666666666666671</v>
      </c>
      <c r="B47" s="2">
        <v>4300</v>
      </c>
      <c r="C47" s="32">
        <v>2378.6383699412504</v>
      </c>
      <c r="F47" s="25"/>
      <c r="G47" s="27">
        <v>3.5233333258051429</v>
      </c>
      <c r="H47" s="25">
        <f t="shared" si="1"/>
        <v>211.39999954830859</v>
      </c>
      <c r="I47" s="25">
        <v>1370.5500623809526</v>
      </c>
      <c r="J47" s="25"/>
      <c r="K47" s="25"/>
    </row>
    <row r="48" spans="1:11" x14ac:dyDescent="0.25">
      <c r="A48">
        <f t="shared" si="0"/>
        <v>73.333333333333329</v>
      </c>
      <c r="B48" s="2">
        <v>4400</v>
      </c>
      <c r="C48" s="32">
        <v>2160.9849176859425</v>
      </c>
      <c r="F48" s="25"/>
      <c r="G48" s="27">
        <v>3.6066666576638822</v>
      </c>
      <c r="H48" s="25">
        <f t="shared" si="1"/>
        <v>216.39999945983294</v>
      </c>
      <c r="I48" s="25">
        <v>1470.9211180952379</v>
      </c>
      <c r="J48" s="25"/>
      <c r="K48" s="25"/>
    </row>
    <row r="49" spans="1:11" x14ac:dyDescent="0.25">
      <c r="A49">
        <f t="shared" si="0"/>
        <v>75</v>
      </c>
      <c r="B49" s="2">
        <v>4500</v>
      </c>
      <c r="C49" s="32">
        <v>1979.8243009999233</v>
      </c>
      <c r="F49" s="25"/>
      <c r="G49" s="27">
        <v>3.6900000000000004</v>
      </c>
      <c r="H49" s="25">
        <f t="shared" si="1"/>
        <v>221.40000000000003</v>
      </c>
      <c r="I49" s="25">
        <v>1585.1085576190478</v>
      </c>
      <c r="J49" s="25"/>
      <c r="K49" s="25"/>
    </row>
    <row r="50" spans="1:11" x14ac:dyDescent="0.25">
      <c r="A50">
        <f t="shared" si="0"/>
        <v>76.666666666666671</v>
      </c>
      <c r="B50" s="2">
        <v>4600</v>
      </c>
      <c r="C50" s="32">
        <v>1826.688560271801</v>
      </c>
      <c r="F50" s="25"/>
      <c r="G50" s="27">
        <v>3.7733333318587396</v>
      </c>
      <c r="H50" s="25">
        <f t="shared" si="1"/>
        <v>226.39999991152439</v>
      </c>
      <c r="I50" s="25">
        <v>1701.4969933333334</v>
      </c>
      <c r="J50" s="25"/>
      <c r="K50" s="25"/>
    </row>
    <row r="51" spans="1:11" x14ac:dyDescent="0.25">
      <c r="A51">
        <f t="shared" si="0"/>
        <v>78.333333333333329</v>
      </c>
      <c r="B51" s="2">
        <v>4700</v>
      </c>
      <c r="C51" s="32">
        <v>1695.5415625389317</v>
      </c>
      <c r="F51" s="25"/>
      <c r="G51" s="27">
        <v>3.8566666637174789</v>
      </c>
      <c r="H51" s="25">
        <f t="shared" si="1"/>
        <v>231.39999982304874</v>
      </c>
      <c r="I51" s="25">
        <v>1811.3133471428571</v>
      </c>
      <c r="J51" s="25"/>
      <c r="K51" s="25"/>
    </row>
    <row r="52" spans="1:11" x14ac:dyDescent="0.25">
      <c r="A52">
        <f t="shared" si="0"/>
        <v>80</v>
      </c>
      <c r="B52" s="2">
        <v>4800</v>
      </c>
      <c r="C52" s="32">
        <v>1581.9645133587123</v>
      </c>
      <c r="F52" s="25"/>
      <c r="G52" s="27">
        <v>3.9399999955762182</v>
      </c>
      <c r="H52" s="25">
        <f t="shared" si="1"/>
        <v>236.3999997345731</v>
      </c>
      <c r="I52" s="25">
        <v>1916.5472357142862</v>
      </c>
      <c r="J52" s="25"/>
      <c r="K52" s="25"/>
    </row>
    <row r="53" spans="1:11" x14ac:dyDescent="0.25">
      <c r="A53">
        <f t="shared" si="0"/>
        <v>81.666666666666671</v>
      </c>
      <c r="B53" s="2">
        <v>4900</v>
      </c>
      <c r="C53" s="32">
        <v>1482.6482716423304</v>
      </c>
      <c r="F53" s="25"/>
      <c r="G53" s="27">
        <v>4.0233333274349574</v>
      </c>
      <c r="H53" s="25">
        <f t="shared" si="1"/>
        <v>241.39999964609746</v>
      </c>
      <c r="I53" s="25">
        <v>2021.9527666666672</v>
      </c>
      <c r="J53" s="25"/>
      <c r="K53" s="25"/>
    </row>
    <row r="54" spans="1:11" x14ac:dyDescent="0.25">
      <c r="A54">
        <f t="shared" si="0"/>
        <v>83.333333333333329</v>
      </c>
      <c r="B54" s="2">
        <v>5000</v>
      </c>
      <c r="C54" s="32">
        <v>1395.0656036778544</v>
      </c>
      <c r="F54" s="25"/>
      <c r="G54" s="27">
        <v>4.1066666592936967</v>
      </c>
      <c r="H54" s="25">
        <f t="shared" si="1"/>
        <v>246.39999955762181</v>
      </c>
      <c r="I54" s="25">
        <v>2133.3917204761901</v>
      </c>
      <c r="J54" s="25"/>
      <c r="K54" s="25"/>
    </row>
    <row r="55" spans="1:11" x14ac:dyDescent="0.25">
      <c r="A55">
        <f t="shared" si="0"/>
        <v>85</v>
      </c>
      <c r="B55" s="2">
        <v>5100</v>
      </c>
      <c r="C55" s="32">
        <v>1317.2531211482626</v>
      </c>
      <c r="F55" s="25"/>
      <c r="G55" s="27">
        <v>4.1899999911524359</v>
      </c>
      <c r="H55" s="25">
        <f t="shared" si="1"/>
        <v>251.39999946914617</v>
      </c>
      <c r="I55" s="25">
        <v>2251.2978942857148</v>
      </c>
      <c r="J55" s="25"/>
      <c r="K55" s="25"/>
    </row>
    <row r="56" spans="1:11" x14ac:dyDescent="0.25">
      <c r="A56">
        <f t="shared" si="0"/>
        <v>86.666666666666671</v>
      </c>
      <c r="B56" s="2">
        <v>5200</v>
      </c>
      <c r="C56" s="32">
        <v>1247.6623407325351</v>
      </c>
      <c r="F56" s="25"/>
      <c r="G56" s="27">
        <v>4.2733333334885542</v>
      </c>
      <c r="H56" s="25">
        <f t="shared" si="1"/>
        <v>256.40000000931326</v>
      </c>
      <c r="I56" s="25">
        <v>2369.5009928571426</v>
      </c>
      <c r="J56" s="25"/>
      <c r="K56" s="25"/>
    </row>
    <row r="57" spans="1:11" x14ac:dyDescent="0.25">
      <c r="A57">
        <f t="shared" si="0"/>
        <v>88.333333333333329</v>
      </c>
      <c r="B57" s="2">
        <v>5300</v>
      </c>
      <c r="C57" s="32">
        <v>1185.0555860076711</v>
      </c>
      <c r="F57" s="25"/>
      <c r="G57" s="27">
        <v>4.3566666653472934</v>
      </c>
      <c r="H57" s="25">
        <f t="shared" si="1"/>
        <v>261.39999992083762</v>
      </c>
      <c r="I57" s="25">
        <v>2481.2942695238098</v>
      </c>
      <c r="J57" s="25"/>
      <c r="K57" s="25"/>
    </row>
    <row r="58" spans="1:11" x14ac:dyDescent="0.25">
      <c r="A58">
        <f t="shared" si="0"/>
        <v>90</v>
      </c>
      <c r="B58" s="8">
        <v>5400</v>
      </c>
      <c r="C58" s="34">
        <v>1128.4317331932134</v>
      </c>
      <c r="F58" s="25"/>
      <c r="G58" s="27">
        <v>4.4399999972060327</v>
      </c>
      <c r="H58" s="25">
        <f t="shared" si="1"/>
        <v>266.39999983236197</v>
      </c>
      <c r="I58" s="25">
        <v>2586.7047676190482</v>
      </c>
      <c r="J58" s="25"/>
      <c r="K58" s="25"/>
    </row>
    <row r="59" spans="1:11" x14ac:dyDescent="0.25">
      <c r="A59">
        <f t="shared" si="0"/>
        <v>91.666666666666671</v>
      </c>
      <c r="B59" s="2">
        <v>5500</v>
      </c>
      <c r="C59" s="32">
        <v>1076.9722740335219</v>
      </c>
      <c r="F59" s="25"/>
      <c r="G59" s="27">
        <v>4.5233333290647719</v>
      </c>
      <c r="H59" s="25">
        <f t="shared" si="1"/>
        <v>271.39999974388633</v>
      </c>
      <c r="I59" s="25">
        <v>2682.2262361904759</v>
      </c>
      <c r="J59" s="25"/>
      <c r="K59" s="25"/>
    </row>
    <row r="60" spans="1:11" x14ac:dyDescent="0.25">
      <c r="A60">
        <f t="shared" si="0"/>
        <v>93.333333333333329</v>
      </c>
      <c r="B60" s="2">
        <v>5600</v>
      </c>
      <c r="C60" s="32">
        <v>1030.0014930742791</v>
      </c>
      <c r="F60" s="25"/>
      <c r="G60" s="27">
        <v>4.6066666609235112</v>
      </c>
      <c r="H60" s="25">
        <f t="shared" si="1"/>
        <v>276.39999965541068</v>
      </c>
      <c r="I60" s="25">
        <v>2768.3382804761904</v>
      </c>
      <c r="J60" s="25"/>
      <c r="K60" s="25"/>
    </row>
    <row r="61" spans="1:11" x14ac:dyDescent="0.25">
      <c r="A61">
        <f t="shared" si="0"/>
        <v>95</v>
      </c>
      <c r="B61" s="2">
        <v>5700</v>
      </c>
      <c r="C61" s="32">
        <v>986.95663034393704</v>
      </c>
      <c r="F61" s="25"/>
      <c r="G61" s="27">
        <v>4.6899999927822504</v>
      </c>
      <c r="H61" s="25">
        <f t="shared" si="1"/>
        <v>281.39999956693504</v>
      </c>
      <c r="I61" s="25">
        <v>2844.2577476190477</v>
      </c>
      <c r="J61" s="25"/>
      <c r="K61" s="25"/>
    </row>
    <row r="62" spans="1:11" x14ac:dyDescent="0.25">
      <c r="A62">
        <f t="shared" si="0"/>
        <v>96.666666666666671</v>
      </c>
      <c r="B62" s="2">
        <v>5800</v>
      </c>
      <c r="C62" s="32">
        <v>947.36522551399412</v>
      </c>
      <c r="F62" s="25"/>
      <c r="G62" s="27">
        <v>4.7733333246409897</v>
      </c>
      <c r="H62" s="25">
        <f t="shared" si="1"/>
        <v>286.39999947845939</v>
      </c>
      <c r="I62" s="25">
        <v>2907.2030376190473</v>
      </c>
      <c r="J62" s="25"/>
      <c r="K62" s="25"/>
    </row>
    <row r="63" spans="1:11" x14ac:dyDescent="0.25">
      <c r="A63">
        <f t="shared" si="0"/>
        <v>98.333333333333329</v>
      </c>
      <c r="B63" s="2">
        <v>5900</v>
      </c>
      <c r="C63" s="32">
        <v>910.82770473564904</v>
      </c>
      <c r="F63" s="25"/>
      <c r="G63" s="27">
        <v>4.8566666669771079</v>
      </c>
      <c r="H63" s="25">
        <f t="shared" si="1"/>
        <v>291.40000001862649</v>
      </c>
      <c r="I63" s="25">
        <v>2952.1623033333331</v>
      </c>
      <c r="J63" s="25"/>
      <c r="K63" s="25"/>
    </row>
    <row r="64" spans="1:11" x14ac:dyDescent="0.25">
      <c r="A64">
        <f t="shared" si="0"/>
        <v>100</v>
      </c>
      <c r="B64" s="2">
        <v>6000</v>
      </c>
      <c r="C64" s="32">
        <v>877.00384733441865</v>
      </c>
      <c r="F64" s="25"/>
      <c r="G64" s="27">
        <v>4.9399999988358472</v>
      </c>
      <c r="H64" s="25">
        <f t="shared" si="1"/>
        <v>296.39999993015084</v>
      </c>
      <c r="I64" s="25">
        <v>2974.0033823809526</v>
      </c>
      <c r="J64" s="25"/>
      <c r="K64" s="25"/>
    </row>
    <row r="65" spans="1:11" x14ac:dyDescent="0.25">
      <c r="A65">
        <f t="shared" si="0"/>
        <v>101.66666666666667</v>
      </c>
      <c r="B65" s="2">
        <v>6100</v>
      </c>
      <c r="C65" s="32">
        <v>845.60215991703058</v>
      </c>
      <c r="F65" s="25"/>
      <c r="G65" s="27">
        <v>5.0233333306945864</v>
      </c>
      <c r="H65" s="25">
        <f t="shared" si="1"/>
        <v>301.3999998416752</v>
      </c>
      <c r="I65" s="25">
        <v>2976.0101080952381</v>
      </c>
      <c r="J65" s="25"/>
      <c r="K65" s="25"/>
    </row>
    <row r="66" spans="1:11" x14ac:dyDescent="0.25">
      <c r="A66">
        <f t="shared" si="0"/>
        <v>103.33333333333333</v>
      </c>
      <c r="B66" s="2">
        <v>6200</v>
      </c>
      <c r="C66" s="32">
        <v>816.37145436828268</v>
      </c>
      <c r="F66" s="25"/>
      <c r="G66" s="27">
        <v>5.1066666625533257</v>
      </c>
      <c r="H66" s="25">
        <f t="shared" si="1"/>
        <v>306.39999975319955</v>
      </c>
      <c r="I66" s="25">
        <v>2970.8255147619047</v>
      </c>
      <c r="J66" s="25"/>
      <c r="K66" s="25"/>
    </row>
    <row r="67" spans="1:11" x14ac:dyDescent="0.25">
      <c r="A67">
        <f t="shared" si="0"/>
        <v>105</v>
      </c>
      <c r="B67" s="2">
        <v>6300</v>
      </c>
      <c r="C67" s="32">
        <v>789.09411426934037</v>
      </c>
      <c r="F67" s="25"/>
      <c r="G67" s="27">
        <v>5.1899999944120649</v>
      </c>
      <c r="H67" s="25">
        <f t="shared" si="1"/>
        <v>311.39999966472391</v>
      </c>
      <c r="I67" s="25">
        <v>2965.02609952381</v>
      </c>
      <c r="J67" s="25"/>
      <c r="K67" s="25"/>
    </row>
    <row r="68" spans="1:11" x14ac:dyDescent="0.25">
      <c r="A68">
        <f t="shared" si="0"/>
        <v>106.66666666666667</v>
      </c>
      <c r="B68" s="2">
        <v>6400</v>
      </c>
      <c r="C68" s="32">
        <v>763.58066760034887</v>
      </c>
      <c r="F68" s="25"/>
      <c r="G68" s="27">
        <v>5.2733333262708042</v>
      </c>
      <c r="H68" s="25">
        <f t="shared" si="1"/>
        <v>316.39999957624826</v>
      </c>
      <c r="I68" s="25">
        <v>2973.0397566666666</v>
      </c>
      <c r="J68" s="25"/>
      <c r="K68" s="25"/>
    </row>
    <row r="69" spans="1:11" x14ac:dyDescent="0.25">
      <c r="A69">
        <f t="shared" ref="A69:A103" si="2">B69/60</f>
        <v>108.33333333333333</v>
      </c>
      <c r="B69" s="2">
        <v>6500</v>
      </c>
      <c r="C69" s="32">
        <v>739.66537933828818</v>
      </c>
      <c r="F69" s="25"/>
      <c r="G69" s="27">
        <v>5.3566666581295435</v>
      </c>
      <c r="H69" s="25">
        <f t="shared" ref="H69:H132" si="3">G69*60</f>
        <v>321.39999948777262</v>
      </c>
      <c r="I69" s="25">
        <v>3003.6345971428573</v>
      </c>
      <c r="J69" s="25"/>
      <c r="K69" s="25"/>
    </row>
    <row r="70" spans="1:11" x14ac:dyDescent="0.25">
      <c r="A70">
        <f t="shared" si="2"/>
        <v>110</v>
      </c>
      <c r="B70" s="2">
        <v>6600</v>
      </c>
      <c r="C70" s="32">
        <v>717.20264713927702</v>
      </c>
      <c r="F70" s="25"/>
      <c r="G70" s="27">
        <v>5.4400000004656617</v>
      </c>
      <c r="H70" s="25">
        <f t="shared" si="3"/>
        <v>326.40000002793971</v>
      </c>
      <c r="I70" s="25">
        <v>3051.2380385714287</v>
      </c>
      <c r="J70" s="25"/>
      <c r="K70" s="25"/>
    </row>
    <row r="71" spans="1:11" x14ac:dyDescent="0.25">
      <c r="A71">
        <f t="shared" si="2"/>
        <v>111.66666666666667</v>
      </c>
      <c r="B71" s="2">
        <v>6700</v>
      </c>
      <c r="C71" s="32">
        <v>696.0640344162598</v>
      </c>
      <c r="F71" s="25"/>
      <c r="G71" s="27">
        <v>5.5233333323244009</v>
      </c>
      <c r="H71" s="25">
        <f t="shared" si="3"/>
        <v>331.39999993946407</v>
      </c>
      <c r="I71" s="25">
        <v>3108.5803914285716</v>
      </c>
      <c r="J71" s="25"/>
      <c r="K71" s="25"/>
    </row>
    <row r="72" spans="1:11" x14ac:dyDescent="0.25">
      <c r="A72">
        <f t="shared" si="2"/>
        <v>113.33333333333333</v>
      </c>
      <c r="B72" s="2">
        <v>6800</v>
      </c>
      <c r="C72" s="32">
        <v>676.13581307225616</v>
      </c>
      <c r="F72" s="25"/>
      <c r="G72" s="27">
        <v>5.6066666641831402</v>
      </c>
      <c r="H72" s="25">
        <f t="shared" si="3"/>
        <v>336.39999985098842</v>
      </c>
      <c r="I72" s="25">
        <v>3161.8066385714292</v>
      </c>
      <c r="J72" s="25"/>
      <c r="K72" s="25"/>
    </row>
    <row r="73" spans="1:11" x14ac:dyDescent="0.25">
      <c r="A73">
        <f t="shared" si="2"/>
        <v>115</v>
      </c>
      <c r="B73" s="2">
        <v>6900</v>
      </c>
      <c r="C73" s="32">
        <v>657.31691659242699</v>
      </c>
      <c r="F73" s="25"/>
      <c r="G73" s="27">
        <v>5.6899999960418794</v>
      </c>
      <c r="H73" s="25">
        <f t="shared" si="3"/>
        <v>341.39999976251278</v>
      </c>
      <c r="I73" s="25">
        <v>3197.2747980952386</v>
      </c>
      <c r="J73" s="25"/>
      <c r="K73" s="25"/>
    </row>
    <row r="74" spans="1:11" x14ac:dyDescent="0.25">
      <c r="A74">
        <f t="shared" si="2"/>
        <v>116.66666666666667</v>
      </c>
      <c r="B74" s="2">
        <v>7000</v>
      </c>
      <c r="C74" s="32">
        <v>639.51722570930997</v>
      </c>
      <c r="F74" s="25"/>
      <c r="G74" s="27">
        <v>5.7733333279006187</v>
      </c>
      <c r="H74" s="25">
        <f t="shared" si="3"/>
        <v>346.39999967403713</v>
      </c>
      <c r="I74" s="25">
        <v>3220.4652842857145</v>
      </c>
      <c r="J74" s="25"/>
      <c r="K74" s="25"/>
    </row>
    <row r="75" spans="1:11" x14ac:dyDescent="0.25">
      <c r="A75">
        <f t="shared" si="2"/>
        <v>118.33333333333333</v>
      </c>
      <c r="B75" s="2">
        <v>7100</v>
      </c>
      <c r="C75" s="32">
        <v>622.6561252623527</v>
      </c>
      <c r="F75" s="25"/>
      <c r="G75" s="27">
        <v>5.856666659759358</v>
      </c>
      <c r="H75" s="25">
        <f t="shared" si="3"/>
        <v>351.39999958556149</v>
      </c>
      <c r="I75" s="25">
        <v>3245.4180023809536</v>
      </c>
      <c r="J75" s="25"/>
      <c r="K75" s="25"/>
    </row>
    <row r="76" spans="1:11" x14ac:dyDescent="0.25">
      <c r="A76">
        <f t="shared" si="2"/>
        <v>120</v>
      </c>
      <c r="B76" s="6">
        <v>7200</v>
      </c>
      <c r="C76" s="35">
        <v>606.66128348651034</v>
      </c>
      <c r="F76" s="25"/>
      <c r="G76" s="27">
        <v>5.9399999916180972</v>
      </c>
      <c r="H76" s="25">
        <f t="shared" si="3"/>
        <v>356.39999949708584</v>
      </c>
      <c r="I76" s="25">
        <v>3281.0958857142864</v>
      </c>
      <c r="J76" s="25"/>
      <c r="K76" s="25"/>
    </row>
    <row r="77" spans="1:11" x14ac:dyDescent="0.25">
      <c r="A77">
        <f t="shared" si="2"/>
        <v>121.66666666666667</v>
      </c>
      <c r="B77" s="2">
        <v>7300</v>
      </c>
      <c r="C77" s="32">
        <v>591.46761473517824</v>
      </c>
      <c r="F77" s="25"/>
      <c r="G77" s="27">
        <v>6.0233333339542154</v>
      </c>
      <c r="H77" s="25">
        <f t="shared" si="3"/>
        <v>361.40000003725294</v>
      </c>
      <c r="I77" s="25">
        <v>3325.8101057142867</v>
      </c>
      <c r="J77" s="25"/>
      <c r="K77" s="25"/>
    </row>
    <row r="78" spans="1:11" x14ac:dyDescent="0.25">
      <c r="A78">
        <f t="shared" si="2"/>
        <v>123.33333333333333</v>
      </c>
      <c r="B78" s="2">
        <v>7400</v>
      </c>
      <c r="C78" s="32">
        <v>577.01639426473389</v>
      </c>
      <c r="F78" s="25"/>
      <c r="G78" s="27">
        <v>6.1066666658129547</v>
      </c>
      <c r="H78" s="25">
        <f t="shared" si="3"/>
        <v>366.39999994877729</v>
      </c>
      <c r="I78" s="25">
        <v>3372.7203547619051</v>
      </c>
      <c r="J78" s="25"/>
      <c r="K78" s="25"/>
    </row>
    <row r="79" spans="1:11" x14ac:dyDescent="0.25">
      <c r="A79">
        <f t="shared" si="2"/>
        <v>125</v>
      </c>
      <c r="B79" s="2">
        <v>7500</v>
      </c>
      <c r="C79" s="32">
        <v>563.25449969390263</v>
      </c>
      <c r="F79" s="25"/>
      <c r="G79" s="27">
        <v>6.189999997671694</v>
      </c>
      <c r="H79" s="25">
        <f t="shared" si="3"/>
        <v>371.39999986030165</v>
      </c>
      <c r="I79" s="25">
        <v>3414.5834347619052</v>
      </c>
      <c r="J79" s="25"/>
      <c r="K79" s="25"/>
    </row>
    <row r="80" spans="1:11" x14ac:dyDescent="0.25">
      <c r="A80">
        <f t="shared" si="2"/>
        <v>126.66666666666667</v>
      </c>
      <c r="B80" s="2">
        <v>7600</v>
      </c>
      <c r="C80" s="32">
        <v>550.13375848214969</v>
      </c>
      <c r="F80" s="25"/>
      <c r="G80" s="27">
        <v>6.2733333295304332</v>
      </c>
      <c r="H80" s="25">
        <f t="shared" si="3"/>
        <v>376.399999771826</v>
      </c>
      <c r="I80" s="25">
        <v>3451.7282809523808</v>
      </c>
      <c r="J80" s="25"/>
      <c r="K80" s="25"/>
    </row>
    <row r="81" spans="1:11" x14ac:dyDescent="0.25">
      <c r="A81">
        <f t="shared" si="2"/>
        <v>128.33333333333334</v>
      </c>
      <c r="B81" s="2">
        <v>7700</v>
      </c>
      <c r="C81" s="32">
        <v>537.61038453299909</v>
      </c>
      <c r="F81" s="25"/>
      <c r="G81" s="27">
        <v>6.3566666613891725</v>
      </c>
      <c r="H81" s="25">
        <f t="shared" si="3"/>
        <v>381.39999968335036</v>
      </c>
      <c r="I81" s="25">
        <v>3486.3890038095242</v>
      </c>
      <c r="J81" s="25"/>
      <c r="K81" s="25"/>
    </row>
    <row r="82" spans="1:11" x14ac:dyDescent="0.25">
      <c r="A82">
        <f t="shared" si="2"/>
        <v>130</v>
      </c>
      <c r="B82" s="2">
        <v>7800</v>
      </c>
      <c r="C82" s="32">
        <v>525.64449003636173</v>
      </c>
      <c r="F82" s="25"/>
      <c r="G82" s="27">
        <v>6.4399999932479117</v>
      </c>
      <c r="H82" s="25">
        <f t="shared" si="3"/>
        <v>386.39999959487471</v>
      </c>
      <c r="I82" s="25">
        <v>3524.9240980952391</v>
      </c>
      <c r="J82" s="25"/>
      <c r="K82" s="25"/>
    </row>
    <row r="83" spans="1:11" x14ac:dyDescent="0.25">
      <c r="A83">
        <f t="shared" si="2"/>
        <v>131.66666666666666</v>
      </c>
      <c r="B83" s="2">
        <v>7900</v>
      </c>
      <c r="C83" s="32">
        <v>514.19966108264589</v>
      </c>
      <c r="F83" s="25"/>
      <c r="G83" s="27">
        <v>6.523333325106651</v>
      </c>
      <c r="H83" s="25">
        <f t="shared" si="3"/>
        <v>391.39999950639907</v>
      </c>
      <c r="I83" s="25">
        <v>3568.296637619047</v>
      </c>
      <c r="J83" s="25"/>
      <c r="K83" s="25"/>
    </row>
    <row r="84" spans="1:11" x14ac:dyDescent="0.25">
      <c r="A84">
        <f t="shared" si="2"/>
        <v>133.33333333333334</v>
      </c>
      <c r="B84" s="2">
        <v>8000</v>
      </c>
      <c r="C84" s="32">
        <v>503.24258753626566</v>
      </c>
      <c r="F84" s="25"/>
      <c r="G84" s="27">
        <v>6.6066666674427692</v>
      </c>
      <c r="H84" s="25">
        <f t="shared" si="3"/>
        <v>396.40000004656616</v>
      </c>
      <c r="I84" s="25">
        <v>3619.1292738095231</v>
      </c>
      <c r="J84" s="25"/>
      <c r="K84" s="25"/>
    </row>
    <row r="85" spans="1:11" x14ac:dyDescent="0.25">
      <c r="A85">
        <f t="shared" si="2"/>
        <v>135</v>
      </c>
      <c r="B85" s="2">
        <v>8100</v>
      </c>
      <c r="C85" s="32">
        <v>492.74273924392543</v>
      </c>
      <c r="F85" s="25"/>
      <c r="G85" s="27">
        <v>6.6899999993015085</v>
      </c>
      <c r="H85" s="25">
        <f t="shared" si="3"/>
        <v>401.39999995809052</v>
      </c>
      <c r="I85" s="25">
        <v>3677.4363561904761</v>
      </c>
      <c r="J85" s="25"/>
      <c r="K85" s="25"/>
    </row>
    <row r="86" spans="1:11" x14ac:dyDescent="0.25">
      <c r="A86">
        <f t="shared" si="2"/>
        <v>136.66666666666666</v>
      </c>
      <c r="B86" s="2">
        <v>8200</v>
      </c>
      <c r="C86" s="32">
        <v>482.67208194876002</v>
      </c>
      <c r="F86" s="25"/>
      <c r="G86" s="27">
        <v>6.7733333311602477</v>
      </c>
      <c r="H86" s="25">
        <f t="shared" si="3"/>
        <v>406.39999986961487</v>
      </c>
      <c r="I86" s="25">
        <v>3742.7167552380952</v>
      </c>
      <c r="J86" s="25"/>
      <c r="K86" s="25"/>
    </row>
    <row r="87" spans="1:11" x14ac:dyDescent="0.25">
      <c r="A87">
        <f t="shared" si="2"/>
        <v>138.33333333333334</v>
      </c>
      <c r="B87" s="2">
        <v>8300</v>
      </c>
      <c r="C87" s="32">
        <v>473.00482734355774</v>
      </c>
      <c r="F87" s="25"/>
      <c r="G87" s="27">
        <v>6.856666663018987</v>
      </c>
      <c r="H87" s="25">
        <f t="shared" si="3"/>
        <v>411.39999978113923</v>
      </c>
      <c r="I87" s="25">
        <v>3815.255805714286</v>
      </c>
      <c r="J87" s="25"/>
      <c r="K87" s="25"/>
    </row>
    <row r="88" spans="1:11" x14ac:dyDescent="0.25">
      <c r="A88">
        <f t="shared" si="2"/>
        <v>140</v>
      </c>
      <c r="B88" s="2">
        <v>8400</v>
      </c>
      <c r="C88" s="32">
        <v>463.7172125707358</v>
      </c>
      <c r="F88" s="25"/>
      <c r="G88" s="27">
        <v>6.9399999948777262</v>
      </c>
      <c r="H88" s="25">
        <f t="shared" si="3"/>
        <v>416.39999969266358</v>
      </c>
      <c r="I88" s="25">
        <v>3895.3747161904757</v>
      </c>
      <c r="J88" s="25"/>
      <c r="K88" s="25"/>
    </row>
    <row r="89" spans="1:11" x14ac:dyDescent="0.25">
      <c r="A89">
        <f t="shared" si="2"/>
        <v>141.66666666666666</v>
      </c>
      <c r="B89" s="2">
        <v>8500</v>
      </c>
      <c r="C89" s="32">
        <v>454.78730519962977</v>
      </c>
      <c r="F89" s="25"/>
      <c r="G89" s="27">
        <v>7.0233333267364655</v>
      </c>
      <c r="H89" s="25">
        <f t="shared" si="3"/>
        <v>421.39999960418794</v>
      </c>
      <c r="I89" s="25">
        <v>3979.3536485714285</v>
      </c>
      <c r="J89" s="25"/>
      <c r="K89" s="25"/>
    </row>
    <row r="90" spans="1:11" x14ac:dyDescent="0.25">
      <c r="A90">
        <f t="shared" si="2"/>
        <v>143.33333333333334</v>
      </c>
      <c r="B90" s="2">
        <v>8600</v>
      </c>
      <c r="C90" s="32">
        <v>446.19483031162594</v>
      </c>
      <c r="F90" s="25"/>
      <c r="G90" s="27">
        <v>7.1066666585952047</v>
      </c>
      <c r="H90" s="25">
        <f t="shared" si="3"/>
        <v>426.3999995157123</v>
      </c>
      <c r="I90" s="25">
        <v>4065.5528938095231</v>
      </c>
      <c r="J90" s="25"/>
      <c r="K90" s="25"/>
    </row>
    <row r="91" spans="1:11" x14ac:dyDescent="0.25">
      <c r="A91">
        <f t="shared" si="2"/>
        <v>145</v>
      </c>
      <c r="B91" s="2">
        <v>8700</v>
      </c>
      <c r="C91" s="32">
        <v>437.92101682350881</v>
      </c>
      <c r="F91" s="25"/>
      <c r="G91" s="27">
        <v>7.190000000931323</v>
      </c>
      <c r="H91" s="25">
        <f t="shared" si="3"/>
        <v>431.40000005587939</v>
      </c>
      <c r="I91" s="25">
        <v>4152.619733333333</v>
      </c>
      <c r="J91" s="25"/>
      <c r="K91" s="25"/>
    </row>
    <row r="92" spans="1:11" x14ac:dyDescent="0.25">
      <c r="A92">
        <f t="shared" si="2"/>
        <v>146.66666666666666</v>
      </c>
      <c r="B92" s="2">
        <v>8800</v>
      </c>
      <c r="C92" s="32">
        <v>429.94846059733965</v>
      </c>
      <c r="F92" s="25"/>
      <c r="G92" s="27">
        <v>7.2733333327900622</v>
      </c>
      <c r="H92" s="25">
        <f t="shared" si="3"/>
        <v>436.39999996740374</v>
      </c>
      <c r="I92" s="25">
        <v>4236.0224771428575</v>
      </c>
      <c r="J92" s="25"/>
      <c r="K92" s="25"/>
    </row>
    <row r="93" spans="1:11" x14ac:dyDescent="0.25">
      <c r="A93">
        <f t="shared" si="2"/>
        <v>148.33333333333334</v>
      </c>
      <c r="B93" s="2">
        <v>8900</v>
      </c>
      <c r="C93" s="32">
        <v>422.26100223586815</v>
      </c>
      <c r="F93" s="25"/>
      <c r="G93" s="27">
        <v>7.3566666646488015</v>
      </c>
      <c r="H93" s="25">
        <f t="shared" si="3"/>
        <v>441.3999998789281</v>
      </c>
      <c r="I93" s="25">
        <v>4308.2027895238098</v>
      </c>
      <c r="J93" s="25"/>
      <c r="K93" s="25"/>
    </row>
    <row r="94" spans="1:11" x14ac:dyDescent="0.25">
      <c r="A94">
        <f t="shared" si="2"/>
        <v>150</v>
      </c>
      <c r="B94" s="2">
        <v>9000</v>
      </c>
      <c r="C94" s="32">
        <v>414.84361775772851</v>
      </c>
      <c r="F94" s="25"/>
      <c r="G94" s="27">
        <v>7.4399999965075407</v>
      </c>
      <c r="H94" s="25">
        <f t="shared" si="3"/>
        <v>446.39999979045245</v>
      </c>
      <c r="I94" s="25">
        <v>4361.7872228571441</v>
      </c>
      <c r="J94" s="25"/>
      <c r="K94" s="25"/>
    </row>
    <row r="95" spans="1:11" x14ac:dyDescent="0.25">
      <c r="A95">
        <f t="shared" si="2"/>
        <v>151.66666666666666</v>
      </c>
      <c r="B95" s="2">
        <v>9100</v>
      </c>
      <c r="C95" s="32">
        <v>413.39130167445211</v>
      </c>
      <c r="F95" s="25"/>
      <c r="G95" s="27">
        <v>7.52333332836628</v>
      </c>
      <c r="H95" s="25">
        <f t="shared" si="3"/>
        <v>451.39999970197681</v>
      </c>
      <c r="I95" s="25">
        <v>4393.0344147619044</v>
      </c>
      <c r="J95" s="25"/>
      <c r="K95" s="25"/>
    </row>
    <row r="96" spans="1:11" x14ac:dyDescent="0.25">
      <c r="A96">
        <f t="shared" si="2"/>
        <v>153.33333333333334</v>
      </c>
      <c r="B96" s="2">
        <v>9200</v>
      </c>
      <c r="C96" s="32">
        <v>411.94911887297962</v>
      </c>
      <c r="F96" s="25"/>
      <c r="G96" s="27">
        <v>7.6066666602250192</v>
      </c>
      <c r="H96" s="25">
        <f t="shared" si="3"/>
        <v>456.39999961350117</v>
      </c>
      <c r="I96" s="25">
        <v>4421.1263671428578</v>
      </c>
      <c r="J96" s="25"/>
      <c r="K96" s="25"/>
    </row>
    <row r="97" spans="1:11" x14ac:dyDescent="0.25">
      <c r="A97">
        <f t="shared" si="2"/>
        <v>155</v>
      </c>
      <c r="B97" s="2">
        <v>9300</v>
      </c>
      <c r="C97" s="32">
        <v>410.51696366720853</v>
      </c>
      <c r="F97" s="25"/>
      <c r="G97" s="27">
        <v>7.6899999920837585</v>
      </c>
      <c r="H97" s="25">
        <f t="shared" si="3"/>
        <v>461.39999952502552</v>
      </c>
      <c r="I97" s="25">
        <v>4448.6934580952375</v>
      </c>
      <c r="J97" s="25"/>
      <c r="K97" s="25"/>
    </row>
    <row r="98" spans="1:11" x14ac:dyDescent="0.25">
      <c r="A98">
        <f t="shared" si="2"/>
        <v>156.66666666666666</v>
      </c>
      <c r="B98" s="2">
        <v>9400</v>
      </c>
      <c r="C98" s="32">
        <v>409.09473183562989</v>
      </c>
      <c r="F98" s="25"/>
      <c r="G98" s="27">
        <v>7.7733333344198767</v>
      </c>
      <c r="H98" s="25">
        <f t="shared" si="3"/>
        <v>466.40000006519261</v>
      </c>
      <c r="I98" s="25">
        <v>4481.2133423809519</v>
      </c>
      <c r="J98" s="25"/>
      <c r="K98" s="25"/>
    </row>
    <row r="99" spans="1:11" x14ac:dyDescent="0.25">
      <c r="A99">
        <f t="shared" si="2"/>
        <v>158.33333333333334</v>
      </c>
      <c r="B99" s="2">
        <v>9500</v>
      </c>
      <c r="C99" s="32">
        <v>407.68232059604571</v>
      </c>
      <c r="F99" s="25"/>
      <c r="G99" s="27">
        <v>7.856666666278616</v>
      </c>
      <c r="H99" s="25">
        <f t="shared" si="3"/>
        <v>471.39999997671697</v>
      </c>
      <c r="I99" s="25">
        <v>4511.2148852380951</v>
      </c>
      <c r="J99" s="25"/>
      <c r="K99" s="25"/>
    </row>
    <row r="100" spans="1:11" x14ac:dyDescent="0.25">
      <c r="A100">
        <f t="shared" si="2"/>
        <v>160</v>
      </c>
      <c r="B100" s="2">
        <v>9600</v>
      </c>
      <c r="C100" s="32">
        <v>406.27962858080809</v>
      </c>
      <c r="F100" s="25"/>
      <c r="G100" s="27">
        <v>7.9399999981373552</v>
      </c>
      <c r="H100" s="25">
        <f t="shared" si="3"/>
        <v>476.39999988824133</v>
      </c>
      <c r="I100" s="25">
        <v>4533.8396690476184</v>
      </c>
      <c r="J100" s="25"/>
      <c r="K100" s="25"/>
    </row>
    <row r="101" spans="1:11" x14ac:dyDescent="0.25">
      <c r="A101">
        <f t="shared" si="2"/>
        <v>161.66666666666666</v>
      </c>
      <c r="B101" s="2">
        <v>9700</v>
      </c>
      <c r="C101" s="32">
        <v>404.88655581256785</v>
      </c>
      <c r="F101" s="25"/>
      <c r="G101" s="27">
        <v>8.0233333299960954</v>
      </c>
      <c r="H101" s="25">
        <f t="shared" si="3"/>
        <v>481.39999979976574</v>
      </c>
      <c r="I101" s="25">
        <v>4543.5824438095224</v>
      </c>
      <c r="J101" s="25"/>
      <c r="K101" s="25"/>
    </row>
    <row r="102" spans="1:11" x14ac:dyDescent="0.25">
      <c r="A102">
        <f t="shared" si="2"/>
        <v>163.33333333333334</v>
      </c>
      <c r="B102" s="2">
        <v>9800</v>
      </c>
      <c r="C102" s="32">
        <v>403.50300368052024</v>
      </c>
      <c r="F102" s="25"/>
      <c r="G102" s="27">
        <v>8.1066666618548346</v>
      </c>
      <c r="H102" s="25">
        <f t="shared" si="3"/>
        <v>486.39999971129009</v>
      </c>
      <c r="I102" s="25">
        <v>4546.671454761904</v>
      </c>
      <c r="J102" s="25"/>
      <c r="K102" s="25"/>
    </row>
    <row r="103" spans="1:11" x14ac:dyDescent="0.25">
      <c r="A103">
        <f t="shared" si="2"/>
        <v>165</v>
      </c>
      <c r="B103" s="2">
        <v>9900</v>
      </c>
      <c r="C103" s="32">
        <v>402.12887491713627</v>
      </c>
      <c r="F103" s="25"/>
      <c r="G103" s="27">
        <v>8.1899999937135739</v>
      </c>
      <c r="H103" s="25">
        <f t="shared" si="3"/>
        <v>491.39999962281445</v>
      </c>
      <c r="I103" s="25">
        <v>4546.5494838095219</v>
      </c>
      <c r="J103" s="25"/>
      <c r="K103" s="25"/>
    </row>
    <row r="104" spans="1:11" x14ac:dyDescent="0.25">
      <c r="F104" s="25"/>
      <c r="G104" s="27">
        <v>8.2733333255723132</v>
      </c>
      <c r="H104" s="25">
        <f t="shared" si="3"/>
        <v>496.3999995343388</v>
      </c>
      <c r="I104" s="25">
        <v>4542.6916695238078</v>
      </c>
      <c r="J104" s="25"/>
      <c r="K104" s="25"/>
    </row>
    <row r="105" spans="1:11" x14ac:dyDescent="0.25">
      <c r="F105" s="25"/>
      <c r="G105" s="27">
        <v>8.3566666574310524</v>
      </c>
      <c r="H105" s="25">
        <f t="shared" si="3"/>
        <v>501.39999944586316</v>
      </c>
      <c r="I105" s="25">
        <v>4537.2636861904748</v>
      </c>
      <c r="J105" s="25"/>
      <c r="K105" s="25"/>
    </row>
    <row r="106" spans="1:11" x14ac:dyDescent="0.25">
      <c r="F106" s="25"/>
      <c r="G106" s="27">
        <v>8.4399999997671706</v>
      </c>
      <c r="H106" s="25">
        <f t="shared" si="3"/>
        <v>506.39999998603025</v>
      </c>
      <c r="I106" s="25">
        <v>4538.6969828571418</v>
      </c>
      <c r="J106" s="25"/>
      <c r="K106" s="25"/>
    </row>
    <row r="107" spans="1:11" x14ac:dyDescent="0.25">
      <c r="F107" s="25"/>
      <c r="G107" s="27">
        <v>8.5233333316259099</v>
      </c>
      <c r="H107" s="25">
        <f t="shared" si="3"/>
        <v>511.39999989755461</v>
      </c>
      <c r="I107" s="25">
        <v>4543.3898290476172</v>
      </c>
      <c r="J107" s="25"/>
      <c r="K107" s="25"/>
    </row>
    <row r="108" spans="1:11" x14ac:dyDescent="0.25">
      <c r="F108" s="25"/>
      <c r="G108" s="27">
        <v>8.6066666634846491</v>
      </c>
      <c r="H108" s="25">
        <f t="shared" si="3"/>
        <v>516.39999980907896</v>
      </c>
      <c r="I108" s="25">
        <v>4550.2715295238067</v>
      </c>
      <c r="J108" s="25"/>
      <c r="K108" s="25"/>
    </row>
    <row r="109" spans="1:11" x14ac:dyDescent="0.25">
      <c r="F109" s="25"/>
      <c r="G109" s="27">
        <v>8.6899999953433884</v>
      </c>
      <c r="H109" s="25">
        <f t="shared" si="3"/>
        <v>521.39999972060332</v>
      </c>
      <c r="I109" s="25">
        <v>4556.6565157142841</v>
      </c>
      <c r="J109" s="25"/>
      <c r="K109" s="25"/>
    </row>
    <row r="110" spans="1:11" x14ac:dyDescent="0.25">
      <c r="F110" s="25"/>
      <c r="G110" s="27">
        <v>8.7733333272021277</v>
      </c>
      <c r="H110" s="25">
        <f t="shared" si="3"/>
        <v>526.39999963212767</v>
      </c>
      <c r="I110" s="25">
        <v>4560.2621095238082</v>
      </c>
      <c r="J110" s="25"/>
      <c r="K110" s="25"/>
    </row>
    <row r="111" spans="1:11" x14ac:dyDescent="0.25">
      <c r="F111" s="25"/>
      <c r="G111" s="27">
        <v>8.8566666590608669</v>
      </c>
      <c r="H111" s="25">
        <f t="shared" si="3"/>
        <v>531.39999954365203</v>
      </c>
      <c r="I111" s="25">
        <v>4563.6944052380932</v>
      </c>
      <c r="J111" s="25"/>
      <c r="K111" s="25"/>
    </row>
    <row r="112" spans="1:11" x14ac:dyDescent="0.25">
      <c r="F112" s="25"/>
      <c r="G112" s="27">
        <v>8.9399999909196062</v>
      </c>
      <c r="H112" s="25">
        <f t="shared" si="3"/>
        <v>536.39999945517638</v>
      </c>
      <c r="I112" s="25">
        <v>4564.4356133333313</v>
      </c>
      <c r="J112" s="25"/>
      <c r="K112" s="25"/>
    </row>
    <row r="113" spans="6:11" x14ac:dyDescent="0.25">
      <c r="F113" s="25"/>
      <c r="G113" s="27">
        <v>9.0233333332557244</v>
      </c>
      <c r="H113" s="25">
        <f t="shared" si="3"/>
        <v>541.39999999534348</v>
      </c>
      <c r="I113" s="25">
        <v>4563.7556666666651</v>
      </c>
      <c r="J113" s="25"/>
      <c r="K113" s="25"/>
    </row>
    <row r="114" spans="6:11" x14ac:dyDescent="0.25">
      <c r="F114" s="25"/>
      <c r="G114" s="27">
        <v>9.1066666651144637</v>
      </c>
      <c r="H114" s="25">
        <f t="shared" si="3"/>
        <v>546.39999990686783</v>
      </c>
      <c r="I114" s="25">
        <v>4563.1789261904751</v>
      </c>
      <c r="J114" s="25"/>
      <c r="K114" s="25"/>
    </row>
    <row r="115" spans="6:11" x14ac:dyDescent="0.25">
      <c r="F115" s="25"/>
      <c r="G115" s="27">
        <v>9.1899999969732029</v>
      </c>
      <c r="H115" s="25">
        <f t="shared" si="3"/>
        <v>551.39999981839219</v>
      </c>
      <c r="I115" s="25">
        <v>4559.525868571428</v>
      </c>
      <c r="J115" s="25"/>
      <c r="K115" s="25"/>
    </row>
    <row r="116" spans="6:11" x14ac:dyDescent="0.25">
      <c r="F116" s="25"/>
      <c r="G116" s="27">
        <v>9.2733333288319422</v>
      </c>
      <c r="H116" s="25">
        <f t="shared" si="3"/>
        <v>556.39999972991654</v>
      </c>
      <c r="I116" s="25">
        <v>4551.7854042857134</v>
      </c>
      <c r="J116" s="25"/>
      <c r="K116" s="25"/>
    </row>
    <row r="117" spans="6:11" x14ac:dyDescent="0.25">
      <c r="F117" s="25"/>
      <c r="G117" s="27">
        <v>9.3566666606906814</v>
      </c>
      <c r="H117" s="25">
        <f t="shared" si="3"/>
        <v>561.3999996414409</v>
      </c>
      <c r="I117" s="25">
        <v>4539.014328095237</v>
      </c>
      <c r="J117" s="25"/>
      <c r="K117" s="25"/>
    </row>
    <row r="118" spans="6:11" x14ac:dyDescent="0.25">
      <c r="F118" s="25"/>
      <c r="G118" s="27">
        <v>9.4399999925494207</v>
      </c>
      <c r="H118" s="25">
        <f t="shared" si="3"/>
        <v>566.39999955296526</v>
      </c>
      <c r="I118" s="25">
        <v>4521.6216014285692</v>
      </c>
      <c r="J118" s="25"/>
      <c r="K118" s="25"/>
    </row>
    <row r="119" spans="6:11" x14ac:dyDescent="0.25">
      <c r="F119" s="25"/>
      <c r="G119" s="27">
        <v>9.5233333244081599</v>
      </c>
      <c r="H119" s="25">
        <f t="shared" si="3"/>
        <v>571.39999946448961</v>
      </c>
      <c r="I119" s="25">
        <v>4511.2430323809513</v>
      </c>
      <c r="J119" s="25"/>
      <c r="K119" s="25"/>
    </row>
    <row r="120" spans="6:11" x14ac:dyDescent="0.25">
      <c r="F120" s="25"/>
      <c r="G120" s="27">
        <v>9.6066666667442782</v>
      </c>
      <c r="H120" s="25">
        <f t="shared" si="3"/>
        <v>576.4000000046567</v>
      </c>
      <c r="I120" s="25">
        <v>4512.9031619047601</v>
      </c>
      <c r="J120" s="25"/>
      <c r="K120" s="25"/>
    </row>
    <row r="121" spans="6:11" x14ac:dyDescent="0.25">
      <c r="F121" s="25"/>
      <c r="G121" s="27">
        <v>9.6899999986030174</v>
      </c>
      <c r="H121" s="25">
        <f t="shared" si="3"/>
        <v>581.39999991618106</v>
      </c>
      <c r="I121" s="25">
        <v>4509.148553809523</v>
      </c>
      <c r="J121" s="25"/>
      <c r="K121" s="25"/>
    </row>
    <row r="122" spans="6:11" x14ac:dyDescent="0.25">
      <c r="F122" s="25"/>
      <c r="G122" s="27">
        <v>9.7733333304617567</v>
      </c>
      <c r="H122" s="25">
        <f t="shared" si="3"/>
        <v>586.39999982770541</v>
      </c>
      <c r="I122" s="25">
        <v>4503.9424361904748</v>
      </c>
      <c r="J122" s="25"/>
      <c r="K122" s="25"/>
    </row>
    <row r="123" spans="6:11" x14ac:dyDescent="0.25">
      <c r="F123" s="25"/>
      <c r="G123" s="27">
        <v>9.8566666623204959</v>
      </c>
      <c r="H123" s="25">
        <f t="shared" si="3"/>
        <v>591.39999973922977</v>
      </c>
      <c r="I123" s="25">
        <v>4491.4246842857137</v>
      </c>
      <c r="J123" s="25"/>
      <c r="K123" s="25"/>
    </row>
    <row r="124" spans="6:11" x14ac:dyDescent="0.25">
      <c r="F124" s="25"/>
      <c r="G124" s="27">
        <v>9.9399999941792352</v>
      </c>
      <c r="H124" s="25">
        <f t="shared" si="3"/>
        <v>596.39999965075413</v>
      </c>
      <c r="I124" s="25">
        <v>4477.8020190476182</v>
      </c>
      <c r="J124" s="25"/>
      <c r="K124" s="25"/>
    </row>
    <row r="125" spans="6:11" x14ac:dyDescent="0.25">
      <c r="F125" s="25"/>
      <c r="G125" s="27">
        <v>10.023333326037974</v>
      </c>
      <c r="H125" s="25">
        <f t="shared" si="3"/>
        <v>601.39999956227848</v>
      </c>
      <c r="I125" s="25">
        <v>4468.0322009523798</v>
      </c>
      <c r="J125" s="25"/>
      <c r="K125" s="25"/>
    </row>
    <row r="126" spans="6:11" x14ac:dyDescent="0.25">
      <c r="F126" s="25"/>
      <c r="G126" s="27">
        <v>10.106666657896714</v>
      </c>
      <c r="H126" s="25">
        <f t="shared" si="3"/>
        <v>606.39999947380284</v>
      </c>
      <c r="I126" s="25">
        <v>4464.4966990476187</v>
      </c>
      <c r="J126" s="25"/>
      <c r="K126" s="25"/>
    </row>
    <row r="127" spans="6:11" x14ac:dyDescent="0.25">
      <c r="F127" s="25"/>
      <c r="G127" s="27">
        <v>10.190000000232832</v>
      </c>
      <c r="H127" s="25">
        <f t="shared" si="3"/>
        <v>611.40000001396993</v>
      </c>
      <c r="I127" s="25">
        <v>4462.1880814285705</v>
      </c>
      <c r="J127" s="25"/>
      <c r="K127" s="25"/>
    </row>
    <row r="128" spans="6:11" x14ac:dyDescent="0.25">
      <c r="F128" s="25"/>
      <c r="G128" s="27">
        <v>10.273333332091571</v>
      </c>
      <c r="H128" s="25">
        <f t="shared" si="3"/>
        <v>616.39999992549428</v>
      </c>
      <c r="I128" s="25">
        <v>4459.7597004761892</v>
      </c>
      <c r="J128" s="25"/>
      <c r="K128" s="25"/>
    </row>
    <row r="129" spans="6:11" x14ac:dyDescent="0.25">
      <c r="F129" s="25"/>
      <c r="G129" s="27">
        <v>10.35666666395031</v>
      </c>
      <c r="H129" s="25">
        <f t="shared" si="3"/>
        <v>621.39999983701864</v>
      </c>
      <c r="I129" s="25">
        <v>4460.9473995238086</v>
      </c>
      <c r="J129" s="25"/>
      <c r="K129" s="25"/>
    </row>
    <row r="130" spans="6:11" x14ac:dyDescent="0.25">
      <c r="F130" s="25"/>
      <c r="G130" s="27">
        <v>10.43999999580905</v>
      </c>
      <c r="H130" s="25">
        <f t="shared" si="3"/>
        <v>626.399999748543</v>
      </c>
      <c r="I130" s="25">
        <v>4462.2250590476187</v>
      </c>
      <c r="J130" s="25"/>
      <c r="K130" s="25"/>
    </row>
    <row r="131" spans="6:11" x14ac:dyDescent="0.25">
      <c r="F131" s="25"/>
      <c r="G131" s="27">
        <v>10.523333327667789</v>
      </c>
      <c r="H131" s="25">
        <f t="shared" si="3"/>
        <v>631.39999966006735</v>
      </c>
      <c r="I131" s="25">
        <v>4459.3959952380937</v>
      </c>
      <c r="J131" s="25"/>
      <c r="K131" s="25"/>
    </row>
    <row r="132" spans="6:11" x14ac:dyDescent="0.25">
      <c r="F132" s="25"/>
      <c r="G132" s="27">
        <v>10.606666659526528</v>
      </c>
      <c r="H132" s="25">
        <f t="shared" si="3"/>
        <v>636.39999957159171</v>
      </c>
      <c r="I132" s="25">
        <v>4457.1961028571413</v>
      </c>
      <c r="J132" s="25"/>
      <c r="K132" s="25"/>
    </row>
    <row r="133" spans="6:11" x14ac:dyDescent="0.25">
      <c r="F133" s="25"/>
      <c r="G133" s="27">
        <v>10.689999991385267</v>
      </c>
      <c r="H133" s="25">
        <f t="shared" ref="H133:H196" si="4">G133*60</f>
        <v>641.39999948311606</v>
      </c>
      <c r="I133" s="25">
        <v>4459.7447990476167</v>
      </c>
      <c r="J133" s="25"/>
      <c r="K133" s="25"/>
    </row>
    <row r="134" spans="6:11" x14ac:dyDescent="0.25">
      <c r="F134" s="25"/>
      <c r="G134" s="27">
        <v>10.773333333721386</v>
      </c>
      <c r="H134" s="25">
        <f t="shared" si="4"/>
        <v>646.40000002328316</v>
      </c>
      <c r="I134" s="25">
        <v>4465.8554885714266</v>
      </c>
      <c r="J134" s="25"/>
      <c r="K134" s="25"/>
    </row>
    <row r="135" spans="6:11" x14ac:dyDescent="0.25">
      <c r="F135" s="25"/>
      <c r="G135" s="27">
        <v>10.856666665580125</v>
      </c>
      <c r="H135" s="25">
        <f t="shared" si="4"/>
        <v>651.39999993480751</v>
      </c>
      <c r="I135" s="25">
        <v>4477.2699828571413</v>
      </c>
      <c r="J135" s="25"/>
      <c r="K135" s="25"/>
    </row>
    <row r="136" spans="6:11" x14ac:dyDescent="0.25">
      <c r="F136" s="25"/>
      <c r="G136" s="27">
        <v>10.939999997438864</v>
      </c>
      <c r="H136" s="25">
        <f t="shared" si="4"/>
        <v>656.39999984633187</v>
      </c>
      <c r="I136" s="25">
        <v>4491.0383509523799</v>
      </c>
      <c r="J136" s="25"/>
      <c r="K136" s="25"/>
    </row>
    <row r="137" spans="6:11" x14ac:dyDescent="0.25">
      <c r="F137" s="25"/>
      <c r="G137" s="27">
        <v>11.023333329297603</v>
      </c>
      <c r="H137" s="25">
        <f t="shared" si="4"/>
        <v>661.39999975785622</v>
      </c>
      <c r="I137" s="25">
        <v>4509.762823809524</v>
      </c>
      <c r="J137" s="25"/>
      <c r="K137" s="25"/>
    </row>
    <row r="138" spans="6:11" x14ac:dyDescent="0.25">
      <c r="F138" s="25"/>
      <c r="G138" s="27">
        <v>11.106666661156343</v>
      </c>
      <c r="H138" s="25">
        <f t="shared" si="4"/>
        <v>666.39999966938058</v>
      </c>
      <c r="I138" s="25">
        <v>4525.8894809523808</v>
      </c>
      <c r="J138" s="25"/>
      <c r="K138" s="25"/>
    </row>
    <row r="139" spans="6:11" x14ac:dyDescent="0.25">
      <c r="F139" s="25"/>
      <c r="G139" s="27">
        <v>11.189999993015082</v>
      </c>
      <c r="H139" s="25">
        <f t="shared" si="4"/>
        <v>671.39999958090493</v>
      </c>
      <c r="I139" s="25">
        <v>4538.8156423809514</v>
      </c>
      <c r="J139" s="25"/>
      <c r="K139" s="25"/>
    </row>
    <row r="140" spans="6:11" x14ac:dyDescent="0.25">
      <c r="F140" s="25"/>
      <c r="G140" s="27">
        <v>11.273333324873821</v>
      </c>
      <c r="H140" s="25">
        <f t="shared" si="4"/>
        <v>676.39999949242929</v>
      </c>
      <c r="I140" s="25">
        <v>4551.3792023809519</v>
      </c>
      <c r="J140" s="25"/>
      <c r="K140" s="25"/>
    </row>
    <row r="141" spans="6:11" x14ac:dyDescent="0.25">
      <c r="F141" s="25"/>
      <c r="G141" s="27">
        <v>11.356666667209939</v>
      </c>
      <c r="H141" s="25">
        <f t="shared" si="4"/>
        <v>681.40000003259638</v>
      </c>
      <c r="I141" s="25">
        <v>4563.4068628571404</v>
      </c>
      <c r="J141" s="25"/>
      <c r="K141" s="25"/>
    </row>
    <row r="142" spans="6:11" x14ac:dyDescent="0.25">
      <c r="F142" s="25"/>
      <c r="G142" s="27">
        <v>11.439999999068679</v>
      </c>
      <c r="H142" s="25">
        <f t="shared" si="4"/>
        <v>686.39999994412074</v>
      </c>
      <c r="I142" s="25">
        <v>4582.7577476190472</v>
      </c>
      <c r="J142" s="25"/>
      <c r="K142" s="25"/>
    </row>
    <row r="143" spans="6:11" x14ac:dyDescent="0.25">
      <c r="F143" s="25"/>
      <c r="G143" s="27">
        <v>11.523333330927418</v>
      </c>
      <c r="H143" s="25">
        <f t="shared" si="4"/>
        <v>691.39999985564509</v>
      </c>
      <c r="I143" s="25">
        <v>4604.3190109523794</v>
      </c>
      <c r="J143" s="25"/>
      <c r="K143" s="25"/>
    </row>
    <row r="144" spans="6:11" x14ac:dyDescent="0.25">
      <c r="F144" s="25"/>
      <c r="G144" s="27">
        <v>11.606666662786157</v>
      </c>
      <c r="H144" s="25">
        <f t="shared" si="4"/>
        <v>696.39999976716945</v>
      </c>
      <c r="I144" s="25">
        <v>4618.2805457142849</v>
      </c>
      <c r="J144" s="25"/>
      <c r="K144" s="25"/>
    </row>
    <row r="145" spans="6:11" x14ac:dyDescent="0.25">
      <c r="F145" s="25"/>
      <c r="G145" s="27">
        <v>11.689999994644896</v>
      </c>
      <c r="H145" s="25">
        <f t="shared" si="4"/>
        <v>701.3999996786938</v>
      </c>
      <c r="I145" s="25">
        <v>4630.8606628571424</v>
      </c>
      <c r="J145" s="25"/>
      <c r="K145" s="25"/>
    </row>
    <row r="146" spans="6:11" x14ac:dyDescent="0.25">
      <c r="F146" s="25"/>
      <c r="G146" s="27">
        <v>11.773333326503636</v>
      </c>
      <c r="H146" s="25">
        <f t="shared" si="4"/>
        <v>706.39999959021816</v>
      </c>
      <c r="I146" s="25">
        <v>4644.2156542857147</v>
      </c>
      <c r="J146" s="25"/>
      <c r="K146" s="25"/>
    </row>
    <row r="147" spans="6:11" x14ac:dyDescent="0.25">
      <c r="F147" s="25"/>
      <c r="G147" s="27">
        <v>11.856666658362375</v>
      </c>
      <c r="H147" s="25">
        <f t="shared" si="4"/>
        <v>711.39999950174251</v>
      </c>
      <c r="I147" s="25">
        <v>4661.0697219047606</v>
      </c>
      <c r="J147" s="25"/>
      <c r="K147" s="25"/>
    </row>
    <row r="148" spans="6:11" x14ac:dyDescent="0.25">
      <c r="F148" s="25"/>
      <c r="G148" s="27">
        <v>11.940000000698493</v>
      </c>
      <c r="H148" s="25">
        <f t="shared" si="4"/>
        <v>716.40000004190961</v>
      </c>
      <c r="I148" s="25">
        <v>4682.4990799999987</v>
      </c>
      <c r="J148" s="25"/>
      <c r="K148" s="25"/>
    </row>
    <row r="149" spans="6:11" x14ac:dyDescent="0.25">
      <c r="F149" s="25"/>
      <c r="G149" s="27">
        <v>12.023333332557232</v>
      </c>
      <c r="H149" s="25">
        <f t="shared" si="4"/>
        <v>721.39999995343396</v>
      </c>
      <c r="I149" s="25">
        <v>4708.4926904761915</v>
      </c>
      <c r="J149" s="25"/>
      <c r="K149" s="25"/>
    </row>
    <row r="150" spans="6:11" x14ac:dyDescent="0.25">
      <c r="F150" s="25"/>
      <c r="G150" s="27">
        <v>12.106666664415972</v>
      </c>
      <c r="H150" s="25">
        <f t="shared" si="4"/>
        <v>726.39999986495832</v>
      </c>
      <c r="I150" s="25">
        <v>4735.7534742857133</v>
      </c>
      <c r="J150" s="25"/>
      <c r="K150" s="25"/>
    </row>
    <row r="151" spans="6:11" x14ac:dyDescent="0.25">
      <c r="F151" s="25"/>
      <c r="G151" s="27">
        <v>12.189999996274711</v>
      </c>
      <c r="H151" s="25">
        <f t="shared" si="4"/>
        <v>731.39999977648267</v>
      </c>
      <c r="I151" s="25">
        <v>4765.6700238095236</v>
      </c>
      <c r="J151" s="25"/>
      <c r="K151" s="25"/>
    </row>
    <row r="152" spans="6:11" x14ac:dyDescent="0.25">
      <c r="F152" s="25"/>
      <c r="G152" s="27">
        <v>12.27333332813345</v>
      </c>
      <c r="H152" s="25">
        <f t="shared" si="4"/>
        <v>736.39999968800703</v>
      </c>
      <c r="I152" s="25">
        <v>4794.1885985714289</v>
      </c>
      <c r="J152" s="25"/>
      <c r="K152" s="25"/>
    </row>
    <row r="153" spans="6:11" x14ac:dyDescent="0.25">
      <c r="F153" s="25"/>
      <c r="G153" s="27">
        <v>12.356666659992189</v>
      </c>
      <c r="H153" s="25">
        <f t="shared" si="4"/>
        <v>741.39999959953138</v>
      </c>
      <c r="I153" s="25">
        <v>4826.2239104761902</v>
      </c>
      <c r="J153" s="25"/>
      <c r="K153" s="25"/>
    </row>
    <row r="154" spans="6:11" x14ac:dyDescent="0.25">
      <c r="F154" s="25"/>
      <c r="G154" s="27">
        <v>12.439999991850929</v>
      </c>
      <c r="H154" s="25">
        <f t="shared" si="4"/>
        <v>746.39999951105574</v>
      </c>
      <c r="I154" s="25">
        <v>4863.1005309523807</v>
      </c>
      <c r="J154" s="25"/>
      <c r="K154" s="25"/>
    </row>
    <row r="155" spans="6:11" x14ac:dyDescent="0.25">
      <c r="F155" s="25"/>
      <c r="G155" s="27">
        <v>12.523333334187047</v>
      </c>
      <c r="H155" s="25">
        <f t="shared" si="4"/>
        <v>751.40000005122283</v>
      </c>
      <c r="I155" s="25">
        <v>4904.9961733333339</v>
      </c>
      <c r="J155" s="25"/>
      <c r="K155" s="25"/>
    </row>
    <row r="156" spans="6:11" x14ac:dyDescent="0.25">
      <c r="F156" s="25"/>
      <c r="G156" s="27">
        <v>12.606666666045786</v>
      </c>
      <c r="H156" s="25">
        <f t="shared" si="4"/>
        <v>756.39999996274719</v>
      </c>
      <c r="I156" s="25">
        <v>4950.9323104761907</v>
      </c>
      <c r="J156" s="25"/>
      <c r="K156" s="25"/>
    </row>
    <row r="157" spans="6:11" x14ac:dyDescent="0.25">
      <c r="F157" s="25"/>
      <c r="G157" s="27">
        <v>12.689999997904525</v>
      </c>
      <c r="H157" s="25">
        <f t="shared" si="4"/>
        <v>761.39999987427154</v>
      </c>
      <c r="I157" s="25">
        <v>4993.3092138095235</v>
      </c>
      <c r="J157" s="25"/>
      <c r="K157" s="25"/>
    </row>
    <row r="158" spans="6:11" x14ac:dyDescent="0.25">
      <c r="F158" s="25"/>
      <c r="G158" s="27">
        <v>12.773333329763265</v>
      </c>
      <c r="H158" s="25">
        <f t="shared" si="4"/>
        <v>766.3999997857959</v>
      </c>
      <c r="I158" s="25">
        <v>5027.299924285714</v>
      </c>
      <c r="J158" s="25"/>
      <c r="K158" s="25"/>
    </row>
    <row r="159" spans="6:11" x14ac:dyDescent="0.25">
      <c r="F159" s="25"/>
      <c r="G159" s="27">
        <v>12.856666661622004</v>
      </c>
      <c r="H159" s="25">
        <f t="shared" si="4"/>
        <v>771.39999969732025</v>
      </c>
      <c r="I159" s="25">
        <v>5060.2861680952374</v>
      </c>
      <c r="J159" s="25"/>
      <c r="K159" s="25"/>
    </row>
    <row r="160" spans="6:11" x14ac:dyDescent="0.25">
      <c r="F160" s="25"/>
      <c r="G160" s="27">
        <v>12.939999993480743</v>
      </c>
      <c r="H160" s="25">
        <f t="shared" si="4"/>
        <v>776.39999960884461</v>
      </c>
      <c r="I160" s="25">
        <v>5091.5902061904762</v>
      </c>
      <c r="J160" s="25"/>
      <c r="K160" s="25"/>
    </row>
    <row r="161" spans="6:11" x14ac:dyDescent="0.25">
      <c r="F161" s="25"/>
      <c r="G161" s="27">
        <v>13.023333325339483</v>
      </c>
      <c r="H161" s="25">
        <f t="shared" si="4"/>
        <v>781.39999952036897</v>
      </c>
      <c r="I161" s="25">
        <v>5120.5072561904753</v>
      </c>
      <c r="J161" s="25"/>
      <c r="K161" s="25"/>
    </row>
    <row r="162" spans="6:11" x14ac:dyDescent="0.25">
      <c r="F162" s="25"/>
      <c r="G162" s="27">
        <v>13.106666667675601</v>
      </c>
      <c r="H162" s="25">
        <f t="shared" si="4"/>
        <v>786.40000006053606</v>
      </c>
      <c r="I162" s="25">
        <v>5147.2001300000002</v>
      </c>
      <c r="J162" s="25"/>
      <c r="K162" s="25"/>
    </row>
    <row r="163" spans="6:11" x14ac:dyDescent="0.25">
      <c r="F163" s="25"/>
      <c r="G163" s="27">
        <v>13.18999999953434</v>
      </c>
      <c r="H163" s="25">
        <f t="shared" si="4"/>
        <v>791.39999997206041</v>
      </c>
      <c r="I163" s="25">
        <v>5173.7412300000005</v>
      </c>
      <c r="J163" s="25"/>
      <c r="K163" s="25"/>
    </row>
    <row r="164" spans="6:11" x14ac:dyDescent="0.25">
      <c r="F164" s="25"/>
      <c r="G164" s="27">
        <v>13.273333331393079</v>
      </c>
      <c r="H164" s="25">
        <f t="shared" si="4"/>
        <v>796.39999988358477</v>
      </c>
      <c r="I164" s="25">
        <v>5199.6625409523804</v>
      </c>
      <c r="J164" s="25"/>
      <c r="K164" s="25"/>
    </row>
    <row r="165" spans="6:11" x14ac:dyDescent="0.25">
      <c r="F165" s="25"/>
      <c r="G165" s="27">
        <v>13.356666663251819</v>
      </c>
      <c r="H165" s="25">
        <f t="shared" si="4"/>
        <v>801.39999979510912</v>
      </c>
      <c r="I165" s="25">
        <v>5227.4669509523819</v>
      </c>
      <c r="J165" s="25"/>
      <c r="K165" s="25"/>
    </row>
    <row r="166" spans="6:11" x14ac:dyDescent="0.25">
      <c r="F166" s="25"/>
      <c r="G166" s="27">
        <v>13.439999995110558</v>
      </c>
      <c r="H166" s="25">
        <f t="shared" si="4"/>
        <v>806.39999970663348</v>
      </c>
      <c r="I166" s="25">
        <v>5262.1144280952385</v>
      </c>
      <c r="J166" s="25"/>
      <c r="K166" s="25"/>
    </row>
    <row r="167" spans="6:11" x14ac:dyDescent="0.25">
      <c r="F167" s="25"/>
      <c r="G167" s="27">
        <v>13.523333326969297</v>
      </c>
      <c r="H167" s="25">
        <f t="shared" si="4"/>
        <v>811.39999961815784</v>
      </c>
      <c r="I167" s="25">
        <v>5302.2964061904777</v>
      </c>
      <c r="J167" s="25"/>
      <c r="K167" s="25"/>
    </row>
    <row r="168" spans="6:11" x14ac:dyDescent="0.25">
      <c r="F168" s="25"/>
      <c r="G168" s="27">
        <v>13.606666658828036</v>
      </c>
      <c r="H168" s="25">
        <f t="shared" si="4"/>
        <v>816.39999952968219</v>
      </c>
      <c r="I168" s="25">
        <v>5345.9857390476191</v>
      </c>
      <c r="J168" s="25"/>
      <c r="K168" s="25"/>
    </row>
    <row r="169" spans="6:11" x14ac:dyDescent="0.25">
      <c r="F169" s="25"/>
      <c r="G169" s="27">
        <v>13.690000001164154</v>
      </c>
      <c r="H169" s="25">
        <f t="shared" si="4"/>
        <v>821.40000006984928</v>
      </c>
      <c r="I169" s="25">
        <v>5391.8479209523821</v>
      </c>
      <c r="J169" s="25"/>
      <c r="K169" s="25"/>
    </row>
    <row r="170" spans="6:11" x14ac:dyDescent="0.25">
      <c r="F170" s="25"/>
      <c r="G170" s="27">
        <v>13.773333333022894</v>
      </c>
      <c r="H170" s="25">
        <f t="shared" si="4"/>
        <v>826.39999998137364</v>
      </c>
      <c r="I170" s="25">
        <v>5429.9310052380943</v>
      </c>
      <c r="J170" s="25"/>
      <c r="K170" s="25"/>
    </row>
    <row r="171" spans="6:11" x14ac:dyDescent="0.25">
      <c r="F171" s="25"/>
      <c r="G171" s="27">
        <v>13.856666664881633</v>
      </c>
      <c r="H171" s="25">
        <f t="shared" si="4"/>
        <v>831.39999989289799</v>
      </c>
      <c r="I171" s="25">
        <v>5468.8568480952381</v>
      </c>
      <c r="J171" s="25"/>
      <c r="K171" s="25"/>
    </row>
    <row r="172" spans="6:11" x14ac:dyDescent="0.25">
      <c r="F172" s="25"/>
      <c r="G172" s="27">
        <v>13.939999996740372</v>
      </c>
      <c r="H172" s="25">
        <f t="shared" si="4"/>
        <v>836.39999980442235</v>
      </c>
      <c r="I172" s="25">
        <v>5500.7999919047625</v>
      </c>
      <c r="J172" s="25"/>
      <c r="K172" s="25"/>
    </row>
    <row r="173" spans="6:11" x14ac:dyDescent="0.25">
      <c r="F173" s="25"/>
      <c r="G173" s="27">
        <v>14.023333328599112</v>
      </c>
      <c r="H173" s="25">
        <f t="shared" si="4"/>
        <v>841.39999971594671</v>
      </c>
      <c r="I173" s="25">
        <v>5530.8589328571434</v>
      </c>
      <c r="J173" s="25"/>
      <c r="K173" s="25"/>
    </row>
    <row r="174" spans="6:11" x14ac:dyDescent="0.25">
      <c r="F174" s="25"/>
      <c r="G174" s="27">
        <v>14.106666660457851</v>
      </c>
      <c r="H174" s="25">
        <f t="shared" si="4"/>
        <v>846.39999962747106</v>
      </c>
      <c r="I174" s="25">
        <v>5559.1595052380944</v>
      </c>
      <c r="J174" s="25"/>
      <c r="K174" s="25"/>
    </row>
    <row r="175" spans="6:11" x14ac:dyDescent="0.25">
      <c r="F175" s="25"/>
      <c r="G175" s="27">
        <v>14.18999999231659</v>
      </c>
      <c r="H175" s="25">
        <f t="shared" si="4"/>
        <v>851.39999953899542</v>
      </c>
      <c r="I175" s="25">
        <v>5586.554401904762</v>
      </c>
      <c r="J175" s="25"/>
      <c r="K175" s="25"/>
    </row>
    <row r="176" spans="6:11" x14ac:dyDescent="0.25">
      <c r="F176" s="25"/>
      <c r="G176" s="27">
        <v>14.273333324175329</v>
      </c>
      <c r="H176" s="25">
        <f t="shared" si="4"/>
        <v>856.39999945051977</v>
      </c>
      <c r="I176" s="25">
        <v>5613.2914280952373</v>
      </c>
      <c r="J176" s="25"/>
      <c r="K176" s="25"/>
    </row>
    <row r="177" spans="6:11" x14ac:dyDescent="0.25">
      <c r="F177" s="25"/>
      <c r="G177" s="27">
        <v>14.356666666511448</v>
      </c>
      <c r="H177" s="25">
        <f t="shared" si="4"/>
        <v>861.39999999068687</v>
      </c>
      <c r="I177" s="25">
        <v>5639.153685238095</v>
      </c>
      <c r="J177" s="25"/>
      <c r="K177" s="25"/>
    </row>
    <row r="178" spans="6:11" x14ac:dyDescent="0.25">
      <c r="F178" s="25"/>
      <c r="G178" s="27">
        <v>14.439999998370187</v>
      </c>
      <c r="H178" s="25">
        <f t="shared" si="4"/>
        <v>866.39999990221122</v>
      </c>
      <c r="I178" s="25">
        <v>5661.1123199999993</v>
      </c>
      <c r="J178" s="25"/>
      <c r="K178" s="25"/>
    </row>
    <row r="179" spans="6:11" x14ac:dyDescent="0.25">
      <c r="F179" s="25"/>
      <c r="G179" s="27">
        <v>14.523333330228926</v>
      </c>
      <c r="H179" s="25">
        <f t="shared" si="4"/>
        <v>871.39999981373558</v>
      </c>
      <c r="I179" s="25">
        <v>5672.361794761905</v>
      </c>
      <c r="J179" s="25"/>
      <c r="K179" s="25"/>
    </row>
    <row r="180" spans="6:11" x14ac:dyDescent="0.25">
      <c r="F180" s="25"/>
      <c r="G180" s="27">
        <v>14.606666662087665</v>
      </c>
      <c r="H180" s="25">
        <f t="shared" si="4"/>
        <v>876.39999972525993</v>
      </c>
      <c r="I180" s="25">
        <v>5677.1506723809516</v>
      </c>
      <c r="J180" s="25"/>
      <c r="K180" s="25"/>
    </row>
    <row r="181" spans="6:11" x14ac:dyDescent="0.25">
      <c r="F181" s="25"/>
      <c r="G181" s="27">
        <v>14.689999993946405</v>
      </c>
      <c r="H181" s="25">
        <f t="shared" si="4"/>
        <v>881.39999963678429</v>
      </c>
      <c r="I181" s="25">
        <v>5681.9423095238099</v>
      </c>
      <c r="J181" s="25"/>
      <c r="K181" s="25"/>
    </row>
    <row r="182" spans="6:11" x14ac:dyDescent="0.25">
      <c r="F182" s="25"/>
      <c r="G182" s="27">
        <v>14.773333325805144</v>
      </c>
      <c r="H182" s="25">
        <f t="shared" si="4"/>
        <v>886.39999954830864</v>
      </c>
      <c r="I182" s="25">
        <v>5686.3238814285705</v>
      </c>
      <c r="J182" s="25"/>
      <c r="K182" s="25"/>
    </row>
    <row r="183" spans="6:11" x14ac:dyDescent="0.25">
      <c r="F183" s="25"/>
      <c r="G183" s="27">
        <v>14.856666657663883</v>
      </c>
      <c r="H183" s="25">
        <f t="shared" si="4"/>
        <v>891.399999459833</v>
      </c>
      <c r="I183" s="25">
        <v>5688.8339442857132</v>
      </c>
      <c r="J183" s="25"/>
      <c r="K183" s="25"/>
    </row>
    <row r="184" spans="6:11" x14ac:dyDescent="0.25">
      <c r="F184" s="25"/>
      <c r="G184" s="27">
        <v>14.940000000000001</v>
      </c>
      <c r="H184" s="25">
        <f t="shared" si="4"/>
        <v>896.40000000000009</v>
      </c>
      <c r="I184" s="25">
        <v>5691.8175414285706</v>
      </c>
      <c r="J184" s="25"/>
      <c r="K184" s="25"/>
    </row>
    <row r="185" spans="6:11" x14ac:dyDescent="0.25">
      <c r="F185" s="25"/>
      <c r="G185" s="27">
        <v>15.023333331858741</v>
      </c>
      <c r="H185" s="25">
        <f t="shared" si="4"/>
        <v>901.39999991152445</v>
      </c>
      <c r="I185" s="25">
        <v>5695.0483919047601</v>
      </c>
      <c r="J185" s="25"/>
      <c r="K185" s="25"/>
    </row>
    <row r="186" spans="6:11" x14ac:dyDescent="0.25">
      <c r="F186" s="25"/>
      <c r="G186" s="27">
        <v>15.10666666371748</v>
      </c>
      <c r="H186" s="25">
        <f t="shared" si="4"/>
        <v>906.3999998230488</v>
      </c>
      <c r="I186" s="25">
        <v>5695.046184285713</v>
      </c>
      <c r="J186" s="25"/>
      <c r="K186" s="25"/>
    </row>
    <row r="187" spans="6:11" x14ac:dyDescent="0.25">
      <c r="F187" s="25"/>
      <c r="G187" s="27">
        <v>15.189999995576219</v>
      </c>
      <c r="H187" s="25">
        <f t="shared" si="4"/>
        <v>911.39999973457316</v>
      </c>
      <c r="I187" s="25">
        <v>5695.4468671428567</v>
      </c>
      <c r="J187" s="25"/>
      <c r="K187" s="25"/>
    </row>
    <row r="188" spans="6:11" x14ac:dyDescent="0.25">
      <c r="F188" s="25"/>
      <c r="G188" s="27">
        <v>15.273333327434958</v>
      </c>
      <c r="H188" s="25">
        <f t="shared" si="4"/>
        <v>916.39999964609751</v>
      </c>
      <c r="I188" s="25">
        <v>5696.2261566666657</v>
      </c>
      <c r="J188" s="25"/>
      <c r="K188" s="25"/>
    </row>
    <row r="189" spans="6:11" x14ac:dyDescent="0.25">
      <c r="F189" s="25"/>
      <c r="G189" s="27">
        <v>15.356666659293698</v>
      </c>
      <c r="H189" s="25">
        <f t="shared" si="4"/>
        <v>921.39999955762187</v>
      </c>
      <c r="I189" s="25">
        <v>5703.8750047619051</v>
      </c>
      <c r="J189" s="25"/>
      <c r="K189" s="25"/>
    </row>
    <row r="190" spans="6:11" x14ac:dyDescent="0.25">
      <c r="F190" s="25"/>
      <c r="G190" s="27">
        <v>15.439999991152437</v>
      </c>
      <c r="H190" s="25">
        <f t="shared" si="4"/>
        <v>926.39999946914622</v>
      </c>
      <c r="I190" s="25">
        <v>5707.3762885714305</v>
      </c>
      <c r="J190" s="25"/>
      <c r="K190" s="25"/>
    </row>
    <row r="191" spans="6:11" x14ac:dyDescent="0.25">
      <c r="F191" s="25"/>
      <c r="G191" s="27">
        <v>15.523333333488555</v>
      </c>
      <c r="H191" s="25">
        <f t="shared" si="4"/>
        <v>931.40000000931332</v>
      </c>
      <c r="I191" s="25">
        <v>5708.759361904762</v>
      </c>
      <c r="J191" s="25"/>
      <c r="K191" s="25"/>
    </row>
    <row r="192" spans="6:11" x14ac:dyDescent="0.25">
      <c r="F192" s="25"/>
      <c r="G192" s="27">
        <v>15.606666665347294</v>
      </c>
      <c r="H192" s="25">
        <f t="shared" si="4"/>
        <v>936.39999992083767</v>
      </c>
      <c r="I192" s="25">
        <v>5708.1075623809529</v>
      </c>
      <c r="J192" s="25"/>
      <c r="K192" s="25"/>
    </row>
    <row r="193" spans="6:11" x14ac:dyDescent="0.25">
      <c r="F193" s="25"/>
      <c r="G193" s="27">
        <v>15.689999997206034</v>
      </c>
      <c r="H193" s="25">
        <f t="shared" si="4"/>
        <v>941.39999983236203</v>
      </c>
      <c r="I193" s="25">
        <v>5708.4077985714284</v>
      </c>
      <c r="J193" s="25"/>
      <c r="K193" s="25"/>
    </row>
    <row r="194" spans="6:11" x14ac:dyDescent="0.25">
      <c r="F194" s="25"/>
      <c r="G194" s="27">
        <v>15.773333329064773</v>
      </c>
      <c r="H194" s="25">
        <f t="shared" si="4"/>
        <v>946.39999974388638</v>
      </c>
      <c r="I194" s="25">
        <v>5709.9238809523804</v>
      </c>
      <c r="J194" s="25"/>
      <c r="K194" s="25"/>
    </row>
    <row r="195" spans="6:11" x14ac:dyDescent="0.25">
      <c r="F195" s="25"/>
      <c r="G195" s="27">
        <v>15.856666660923512</v>
      </c>
      <c r="H195" s="25">
        <f t="shared" si="4"/>
        <v>951.39999965541074</v>
      </c>
      <c r="I195" s="25">
        <v>5714.3932057142856</v>
      </c>
      <c r="J195" s="25"/>
      <c r="K195" s="25"/>
    </row>
    <row r="196" spans="6:11" x14ac:dyDescent="0.25">
      <c r="F196" s="25"/>
      <c r="G196" s="27">
        <v>15.939999992782251</v>
      </c>
      <c r="H196" s="25">
        <f t="shared" si="4"/>
        <v>956.39999956693509</v>
      </c>
      <c r="I196" s="25">
        <v>5712.822484761904</v>
      </c>
      <c r="J196" s="25"/>
      <c r="K196" s="25"/>
    </row>
    <row r="197" spans="6:11" x14ac:dyDescent="0.25">
      <c r="F197" s="25"/>
      <c r="G197" s="27">
        <v>16.023333324640991</v>
      </c>
      <c r="H197" s="25">
        <f t="shared" ref="H197:H260" si="5">G197*60</f>
        <v>961.39999947845945</v>
      </c>
      <c r="I197" s="25">
        <v>5709.3813585714288</v>
      </c>
      <c r="J197" s="25"/>
      <c r="K197" s="25"/>
    </row>
    <row r="198" spans="6:11" x14ac:dyDescent="0.25">
      <c r="F198" s="25"/>
      <c r="G198" s="27">
        <v>16.106666666977109</v>
      </c>
      <c r="H198" s="25">
        <f t="shared" si="5"/>
        <v>966.40000001862654</v>
      </c>
      <c r="I198" s="25">
        <v>5705.70125761905</v>
      </c>
      <c r="J198" s="25"/>
      <c r="K198" s="25"/>
    </row>
    <row r="199" spans="6:11" x14ac:dyDescent="0.25">
      <c r="F199" s="25"/>
      <c r="G199" s="27">
        <v>16.189999998835848</v>
      </c>
      <c r="H199" s="25">
        <f t="shared" si="5"/>
        <v>971.3999999301509</v>
      </c>
      <c r="I199" s="25">
        <v>5701.0431814285712</v>
      </c>
      <c r="J199" s="25"/>
      <c r="K199" s="25"/>
    </row>
    <row r="200" spans="6:11" x14ac:dyDescent="0.25">
      <c r="F200" s="25"/>
      <c r="G200" s="27">
        <v>16.273333330694587</v>
      </c>
      <c r="H200" s="25">
        <f t="shared" si="5"/>
        <v>976.39999984167525</v>
      </c>
      <c r="I200" s="25">
        <v>5691.8970157142867</v>
      </c>
      <c r="J200" s="25"/>
      <c r="K200" s="25"/>
    </row>
    <row r="201" spans="6:11" x14ac:dyDescent="0.25">
      <c r="F201" s="25"/>
      <c r="G201" s="27">
        <v>16.356666662553327</v>
      </c>
      <c r="H201" s="25">
        <f t="shared" si="5"/>
        <v>981.39999975319961</v>
      </c>
      <c r="I201" s="25">
        <v>5683.027354285714</v>
      </c>
      <c r="J201" s="25"/>
      <c r="K201" s="25"/>
    </row>
    <row r="202" spans="6:11" x14ac:dyDescent="0.25">
      <c r="F202" s="25"/>
      <c r="G202" s="27">
        <v>16.439999994412066</v>
      </c>
      <c r="H202" s="25">
        <f t="shared" si="5"/>
        <v>986.39999966472396</v>
      </c>
      <c r="I202" s="25">
        <v>5670.0305490476176</v>
      </c>
      <c r="J202" s="25"/>
      <c r="K202" s="25"/>
    </row>
    <row r="203" spans="6:11" x14ac:dyDescent="0.25">
      <c r="F203" s="25"/>
      <c r="G203" s="27">
        <v>16.523333326270805</v>
      </c>
      <c r="H203" s="25">
        <f t="shared" si="5"/>
        <v>991.39999957624832</v>
      </c>
      <c r="I203" s="25">
        <v>5654.6842852380942</v>
      </c>
      <c r="J203" s="25"/>
      <c r="K203" s="25"/>
    </row>
    <row r="204" spans="6:11" x14ac:dyDescent="0.25">
      <c r="F204" s="25"/>
      <c r="G204" s="27">
        <v>16.606666658129544</v>
      </c>
      <c r="H204" s="25">
        <f t="shared" si="5"/>
        <v>996.39999948777267</v>
      </c>
      <c r="I204" s="25">
        <v>5649.007392857141</v>
      </c>
      <c r="J204" s="25"/>
      <c r="K204" s="25"/>
    </row>
    <row r="205" spans="6:11" x14ac:dyDescent="0.25">
      <c r="F205" s="25"/>
      <c r="G205" s="27">
        <v>16.690000000465663</v>
      </c>
      <c r="H205" s="25">
        <f t="shared" si="5"/>
        <v>1001.4000000279398</v>
      </c>
      <c r="I205" s="25">
        <v>5648.4841871428571</v>
      </c>
      <c r="J205" s="25"/>
      <c r="K205" s="25"/>
    </row>
    <row r="206" spans="6:11" x14ac:dyDescent="0.25">
      <c r="F206" s="25"/>
      <c r="G206" s="27">
        <v>16.773333332324402</v>
      </c>
      <c r="H206" s="25">
        <f t="shared" si="5"/>
        <v>1006.3999999394641</v>
      </c>
      <c r="I206" s="25">
        <v>5650.146524285713</v>
      </c>
      <c r="J206" s="25"/>
      <c r="K206" s="25"/>
    </row>
    <row r="207" spans="6:11" x14ac:dyDescent="0.25">
      <c r="F207" s="25"/>
      <c r="G207" s="27">
        <v>16.856666664183141</v>
      </c>
      <c r="H207" s="25">
        <f t="shared" si="5"/>
        <v>1011.3999998509885</v>
      </c>
      <c r="I207" s="25">
        <v>5645.2555442857129</v>
      </c>
      <c r="J207" s="25"/>
      <c r="K207" s="25"/>
    </row>
    <row r="208" spans="6:11" x14ac:dyDescent="0.25">
      <c r="F208" s="25"/>
      <c r="G208" s="27">
        <v>16.93999999604188</v>
      </c>
      <c r="H208" s="25">
        <f t="shared" si="5"/>
        <v>1016.3999997625128</v>
      </c>
      <c r="I208" s="25">
        <v>5631.8304609523793</v>
      </c>
      <c r="J208" s="25"/>
      <c r="K208" s="25"/>
    </row>
    <row r="209" spans="6:11" x14ac:dyDescent="0.25">
      <c r="F209" s="25"/>
      <c r="G209" s="27">
        <v>17.02333332790062</v>
      </c>
      <c r="H209" s="25">
        <f t="shared" si="5"/>
        <v>1021.3999996740372</v>
      </c>
      <c r="I209" s="25">
        <v>5619.5665852380935</v>
      </c>
      <c r="J209" s="25"/>
      <c r="K209" s="25"/>
    </row>
    <row r="210" spans="6:11" x14ac:dyDescent="0.25">
      <c r="F210" s="25"/>
      <c r="G210" s="27">
        <v>17.106666659759359</v>
      </c>
      <c r="H210" s="25">
        <f t="shared" si="5"/>
        <v>1026.3999995855615</v>
      </c>
      <c r="I210" s="25">
        <v>5613.4939771428571</v>
      </c>
      <c r="J210" s="25"/>
      <c r="K210" s="25"/>
    </row>
    <row r="211" spans="6:11" x14ac:dyDescent="0.25">
      <c r="F211" s="25"/>
      <c r="G211" s="27">
        <v>17.189999991618098</v>
      </c>
      <c r="H211" s="25">
        <f t="shared" si="5"/>
        <v>1031.3999994970859</v>
      </c>
      <c r="I211" s="25">
        <v>5608.3855466666664</v>
      </c>
      <c r="J211" s="25"/>
      <c r="K211" s="25"/>
    </row>
    <row r="212" spans="6:11" x14ac:dyDescent="0.25">
      <c r="F212" s="25"/>
      <c r="G212" s="27">
        <v>17.273333333954216</v>
      </c>
      <c r="H212" s="25">
        <f t="shared" si="5"/>
        <v>1036.400000037253</v>
      </c>
      <c r="I212" s="25">
        <v>5599.4441376190471</v>
      </c>
      <c r="J212" s="25"/>
      <c r="K212" s="25"/>
    </row>
    <row r="213" spans="6:11" x14ac:dyDescent="0.25">
      <c r="F213" s="25"/>
      <c r="G213" s="27">
        <v>17.356666665812956</v>
      </c>
      <c r="H213" s="25">
        <f t="shared" si="5"/>
        <v>1041.3999999487773</v>
      </c>
      <c r="I213" s="25">
        <v>5598.8370423809511</v>
      </c>
      <c r="J213" s="25"/>
      <c r="K213" s="25"/>
    </row>
    <row r="214" spans="6:11" x14ac:dyDescent="0.25">
      <c r="F214" s="25"/>
      <c r="G214" s="27">
        <v>17.439999997671695</v>
      </c>
      <c r="H214" s="25">
        <f t="shared" si="5"/>
        <v>1046.3999998603017</v>
      </c>
      <c r="I214" s="25">
        <v>5595.5808042857134</v>
      </c>
      <c r="J214" s="25"/>
      <c r="K214" s="25"/>
    </row>
    <row r="215" spans="6:11" x14ac:dyDescent="0.25">
      <c r="F215" s="25"/>
      <c r="G215" s="27">
        <v>17.523333329530434</v>
      </c>
      <c r="H215" s="25">
        <f t="shared" si="5"/>
        <v>1051.3999997718261</v>
      </c>
      <c r="I215" s="25">
        <v>5597.1139957142859</v>
      </c>
      <c r="J215" s="25"/>
      <c r="K215" s="25"/>
    </row>
    <row r="216" spans="6:11" x14ac:dyDescent="0.25">
      <c r="F216" s="25"/>
      <c r="G216" s="27">
        <v>17.606666661389173</v>
      </c>
      <c r="H216" s="25">
        <f t="shared" si="5"/>
        <v>1056.3999996833504</v>
      </c>
      <c r="I216" s="25">
        <v>5593.0210699999998</v>
      </c>
      <c r="J216" s="25"/>
      <c r="K216" s="25"/>
    </row>
    <row r="217" spans="6:11" x14ac:dyDescent="0.25">
      <c r="F217" s="25"/>
      <c r="G217" s="27">
        <v>17.689999993247913</v>
      </c>
      <c r="H217" s="25">
        <f t="shared" si="5"/>
        <v>1061.3999995948748</v>
      </c>
      <c r="I217" s="25">
        <v>5590.0418880952375</v>
      </c>
      <c r="J217" s="25"/>
      <c r="K217" s="25"/>
    </row>
    <row r="218" spans="6:11" x14ac:dyDescent="0.25">
      <c r="F218" s="25"/>
      <c r="G218" s="27">
        <v>17.773333325106652</v>
      </c>
      <c r="H218" s="25">
        <f t="shared" si="5"/>
        <v>1066.3999995063991</v>
      </c>
      <c r="I218" s="25">
        <v>5587.0240728571425</v>
      </c>
      <c r="J218" s="25"/>
      <c r="K218" s="25"/>
    </row>
    <row r="219" spans="6:11" x14ac:dyDescent="0.25">
      <c r="F219" s="25"/>
      <c r="G219" s="27">
        <v>17.85666666744277</v>
      </c>
      <c r="H219" s="25">
        <f t="shared" si="5"/>
        <v>1071.4000000465662</v>
      </c>
      <c r="I219" s="25">
        <v>5586.3628909523795</v>
      </c>
      <c r="J219" s="25"/>
      <c r="K219" s="25"/>
    </row>
    <row r="220" spans="6:11" x14ac:dyDescent="0.25">
      <c r="F220" s="25"/>
      <c r="G220" s="27">
        <v>17.939999999301509</v>
      </c>
      <c r="H220" s="25">
        <f t="shared" si="5"/>
        <v>1076.3999999580906</v>
      </c>
      <c r="I220" s="25">
        <v>5591.6225433333339</v>
      </c>
      <c r="J220" s="25"/>
      <c r="K220" s="25"/>
    </row>
    <row r="221" spans="6:11" x14ac:dyDescent="0.25">
      <c r="F221" s="25"/>
      <c r="G221" s="27">
        <v>18.023333331160249</v>
      </c>
      <c r="H221" s="25">
        <f t="shared" si="5"/>
        <v>1081.3999998696149</v>
      </c>
      <c r="I221" s="25">
        <v>5605.6790057142853</v>
      </c>
      <c r="J221" s="25"/>
      <c r="K221" s="25"/>
    </row>
    <row r="222" spans="6:11" x14ac:dyDescent="0.25">
      <c r="F222" s="25"/>
      <c r="G222" s="27">
        <v>18.106666663018988</v>
      </c>
      <c r="H222" s="25">
        <f t="shared" si="5"/>
        <v>1086.3999997811393</v>
      </c>
      <c r="I222" s="25">
        <v>5623.837224285714</v>
      </c>
      <c r="J222" s="25"/>
      <c r="K222" s="25"/>
    </row>
    <row r="223" spans="6:11" x14ac:dyDescent="0.25">
      <c r="F223" s="25"/>
      <c r="G223" s="27">
        <v>18.189999994877727</v>
      </c>
      <c r="H223" s="25">
        <f t="shared" si="5"/>
        <v>1091.3999996926636</v>
      </c>
      <c r="I223" s="25">
        <v>5646.7136766666645</v>
      </c>
      <c r="J223" s="25"/>
      <c r="K223" s="25"/>
    </row>
    <row r="224" spans="6:11" x14ac:dyDescent="0.25">
      <c r="F224" s="25"/>
      <c r="G224" s="27">
        <v>18.273333326736466</v>
      </c>
      <c r="H224" s="25">
        <f t="shared" si="5"/>
        <v>1096.399999604188</v>
      </c>
      <c r="I224" s="25">
        <v>5671.9296533333327</v>
      </c>
      <c r="J224" s="25"/>
      <c r="K224" s="25"/>
    </row>
    <row r="225" spans="6:11" x14ac:dyDescent="0.25">
      <c r="F225" s="25"/>
      <c r="G225" s="27">
        <v>18.356666658595206</v>
      </c>
      <c r="H225" s="25">
        <f t="shared" si="5"/>
        <v>1101.3999995157124</v>
      </c>
      <c r="I225" s="25">
        <v>5703.8606552380934</v>
      </c>
      <c r="J225" s="25"/>
      <c r="K225" s="25"/>
    </row>
    <row r="226" spans="6:11" x14ac:dyDescent="0.25">
      <c r="F226" s="25"/>
      <c r="G226" s="27">
        <v>18.440000000931324</v>
      </c>
      <c r="H226" s="25">
        <f t="shared" si="5"/>
        <v>1106.4000000558794</v>
      </c>
      <c r="I226" s="25">
        <v>5739.0423761904758</v>
      </c>
      <c r="J226" s="25"/>
      <c r="K226" s="25"/>
    </row>
    <row r="227" spans="6:11" x14ac:dyDescent="0.25">
      <c r="F227" s="25"/>
      <c r="G227" s="27">
        <v>18.523333332790063</v>
      </c>
      <c r="H227" s="25">
        <f t="shared" si="5"/>
        <v>1111.3999999674038</v>
      </c>
      <c r="I227" s="25">
        <v>5774.2914295238088</v>
      </c>
      <c r="J227" s="25"/>
      <c r="K227" s="25"/>
    </row>
    <row r="228" spans="6:11" x14ac:dyDescent="0.25">
      <c r="F228" s="25"/>
      <c r="G228" s="27">
        <v>18.606666664648802</v>
      </c>
      <c r="H228" s="25">
        <f t="shared" si="5"/>
        <v>1116.3999998789282</v>
      </c>
      <c r="I228" s="25">
        <v>5807.974729047618</v>
      </c>
      <c r="J228" s="25"/>
      <c r="K228" s="25"/>
    </row>
    <row r="229" spans="6:11" x14ac:dyDescent="0.25">
      <c r="F229" s="25"/>
      <c r="G229" s="27">
        <v>18.689999996507542</v>
      </c>
      <c r="H229" s="25">
        <f t="shared" si="5"/>
        <v>1121.3999997904525</v>
      </c>
      <c r="I229" s="25">
        <v>5830.6690528571417</v>
      </c>
      <c r="J229" s="25"/>
      <c r="K229" s="25"/>
    </row>
    <row r="230" spans="6:11" x14ac:dyDescent="0.25">
      <c r="F230" s="25"/>
      <c r="G230" s="27">
        <v>18.773333328366281</v>
      </c>
      <c r="H230" s="25">
        <f t="shared" si="5"/>
        <v>1126.3999997019769</v>
      </c>
      <c r="I230" s="25">
        <v>5844.8634914285722</v>
      </c>
      <c r="J230" s="25"/>
      <c r="K230" s="25"/>
    </row>
    <row r="231" spans="6:11" x14ac:dyDescent="0.25">
      <c r="F231" s="25"/>
      <c r="G231" s="27">
        <v>18.85666666022502</v>
      </c>
      <c r="H231" s="25">
        <f t="shared" si="5"/>
        <v>1131.3999996135012</v>
      </c>
      <c r="I231" s="25">
        <v>5852.3445604761891</v>
      </c>
      <c r="J231" s="25"/>
      <c r="K231" s="25"/>
    </row>
    <row r="232" spans="6:11" x14ac:dyDescent="0.25">
      <c r="F232" s="25"/>
      <c r="G232" s="27">
        <v>18.939999992083759</v>
      </c>
      <c r="H232" s="25">
        <f t="shared" si="5"/>
        <v>1136.3999995250256</v>
      </c>
      <c r="I232" s="25">
        <v>5867.7073814285723</v>
      </c>
      <c r="J232" s="25"/>
      <c r="K232" s="25"/>
    </row>
    <row r="233" spans="6:11" x14ac:dyDescent="0.25">
      <c r="F233" s="25"/>
      <c r="G233" s="27">
        <v>19.023333334419878</v>
      </c>
      <c r="H233" s="25">
        <f t="shared" si="5"/>
        <v>1141.4000000651927</v>
      </c>
      <c r="I233" s="25">
        <v>5890.7284328571432</v>
      </c>
      <c r="J233" s="25"/>
      <c r="K233" s="25"/>
    </row>
    <row r="234" spans="6:11" x14ac:dyDescent="0.25">
      <c r="F234" s="25"/>
      <c r="G234" s="27">
        <v>19.106666666278617</v>
      </c>
      <c r="H234" s="25">
        <f t="shared" si="5"/>
        <v>1146.399999976717</v>
      </c>
      <c r="I234" s="25">
        <v>5903.3731228571423</v>
      </c>
      <c r="J234" s="25"/>
      <c r="K234" s="25"/>
    </row>
    <row r="235" spans="6:11" x14ac:dyDescent="0.25">
      <c r="F235" s="25"/>
      <c r="G235" s="27">
        <v>19.189999998137356</v>
      </c>
      <c r="H235" s="25">
        <f t="shared" si="5"/>
        <v>1151.3999998882414</v>
      </c>
      <c r="I235" s="25">
        <v>5901.921613333333</v>
      </c>
      <c r="J235" s="25"/>
      <c r="K235" s="25"/>
    </row>
    <row r="236" spans="6:11" x14ac:dyDescent="0.25">
      <c r="F236" s="25"/>
      <c r="G236" s="27">
        <v>19.273333329996095</v>
      </c>
      <c r="H236" s="25">
        <f t="shared" si="5"/>
        <v>1156.3999997997657</v>
      </c>
      <c r="I236" s="25">
        <v>5897.842485238094</v>
      </c>
      <c r="J236" s="25"/>
      <c r="K236" s="25"/>
    </row>
    <row r="237" spans="6:11" x14ac:dyDescent="0.25">
      <c r="F237" s="25"/>
      <c r="G237" s="27">
        <v>19.356666661854835</v>
      </c>
      <c r="H237" s="25">
        <f t="shared" si="5"/>
        <v>1161.3999997112901</v>
      </c>
      <c r="I237" s="25">
        <v>5895.9842219047623</v>
      </c>
      <c r="J237" s="25"/>
      <c r="K237" s="25"/>
    </row>
    <row r="238" spans="6:11" x14ac:dyDescent="0.25">
      <c r="F238" s="25"/>
      <c r="G238" s="27">
        <v>19.439999993713574</v>
      </c>
      <c r="H238" s="25">
        <f t="shared" si="5"/>
        <v>1166.3999996228144</v>
      </c>
      <c r="I238" s="25">
        <v>5886.4848371428579</v>
      </c>
      <c r="J238" s="25"/>
      <c r="K238" s="25"/>
    </row>
    <row r="239" spans="6:11" x14ac:dyDescent="0.25">
      <c r="F239" s="25"/>
      <c r="G239" s="27">
        <v>19.523333325572313</v>
      </c>
      <c r="H239" s="25">
        <f t="shared" si="5"/>
        <v>1171.3999995343388</v>
      </c>
      <c r="I239" s="25">
        <v>5873.8677423809513</v>
      </c>
      <c r="J239" s="25"/>
      <c r="K239" s="25"/>
    </row>
    <row r="240" spans="6:11" x14ac:dyDescent="0.25">
      <c r="F240" s="25"/>
      <c r="G240" s="27">
        <v>19.606666657431052</v>
      </c>
      <c r="H240" s="25">
        <f t="shared" si="5"/>
        <v>1176.3999994458632</v>
      </c>
      <c r="I240" s="25">
        <v>5857.1312304761896</v>
      </c>
      <c r="J240" s="25"/>
      <c r="K240" s="25"/>
    </row>
    <row r="241" spans="6:11" x14ac:dyDescent="0.25">
      <c r="F241" s="25"/>
      <c r="G241" s="27">
        <v>19.689999999767171</v>
      </c>
      <c r="H241" s="25">
        <f t="shared" si="5"/>
        <v>1181.3999999860303</v>
      </c>
      <c r="I241" s="25">
        <v>5840.2087266666649</v>
      </c>
      <c r="J241" s="25"/>
      <c r="K241" s="25"/>
    </row>
    <row r="242" spans="6:11" x14ac:dyDescent="0.25">
      <c r="F242" s="25"/>
      <c r="G242" s="27">
        <v>19.77333333162591</v>
      </c>
      <c r="H242" s="25">
        <f t="shared" si="5"/>
        <v>1186.3999998975546</v>
      </c>
      <c r="I242" s="25">
        <v>5822.3242528571409</v>
      </c>
      <c r="J242" s="25"/>
      <c r="K242" s="25"/>
    </row>
    <row r="243" spans="6:11" x14ac:dyDescent="0.25">
      <c r="F243" s="25"/>
      <c r="G243" s="27">
        <v>19.856666663484649</v>
      </c>
      <c r="H243" s="25">
        <f t="shared" si="5"/>
        <v>1191.399999809079</v>
      </c>
      <c r="I243" s="25">
        <v>5808.0050838095212</v>
      </c>
      <c r="J243" s="25"/>
      <c r="K243" s="25"/>
    </row>
    <row r="244" spans="6:11" x14ac:dyDescent="0.25">
      <c r="F244" s="25"/>
      <c r="G244" s="27">
        <v>19.939999995343388</v>
      </c>
      <c r="H244" s="25">
        <f t="shared" si="5"/>
        <v>1196.3999997206033</v>
      </c>
      <c r="I244" s="25">
        <v>5790.6013190476178</v>
      </c>
      <c r="J244" s="25"/>
      <c r="K244" s="25"/>
    </row>
    <row r="245" spans="6:11" x14ac:dyDescent="0.25">
      <c r="F245" s="25"/>
      <c r="G245" s="27">
        <v>20.023333327202128</v>
      </c>
      <c r="H245" s="25">
        <f t="shared" si="5"/>
        <v>1201.3999996321277</v>
      </c>
      <c r="I245" s="25">
        <v>5772.2394476190466</v>
      </c>
      <c r="J245" s="25"/>
      <c r="K245" s="25"/>
    </row>
    <row r="246" spans="6:11" x14ac:dyDescent="0.25">
      <c r="F246" s="25"/>
      <c r="G246" s="27">
        <v>20.106666659060867</v>
      </c>
      <c r="H246" s="25">
        <f t="shared" si="5"/>
        <v>1206.399999543652</v>
      </c>
      <c r="I246" s="25">
        <v>5755.3616480952369</v>
      </c>
      <c r="J246" s="25"/>
      <c r="K246" s="25"/>
    </row>
    <row r="247" spans="6:11" x14ac:dyDescent="0.25">
      <c r="F247" s="25"/>
      <c r="G247" s="27">
        <v>20.189999990919606</v>
      </c>
      <c r="H247" s="25">
        <f t="shared" si="5"/>
        <v>1211.3999994551764</v>
      </c>
      <c r="I247" s="25">
        <v>5738.1273180952376</v>
      </c>
      <c r="J247" s="25"/>
      <c r="K247" s="25"/>
    </row>
    <row r="248" spans="6:11" x14ac:dyDescent="0.25">
      <c r="F248" s="25"/>
      <c r="G248" s="27">
        <v>20.273333333255724</v>
      </c>
      <c r="H248" s="25">
        <f t="shared" si="5"/>
        <v>1216.3999999953435</v>
      </c>
      <c r="I248" s="25">
        <v>5713.0592519047605</v>
      </c>
      <c r="J248" s="25"/>
      <c r="K248" s="25"/>
    </row>
    <row r="249" spans="6:11" x14ac:dyDescent="0.25">
      <c r="F249" s="25"/>
      <c r="G249" s="27">
        <v>20.356666665114464</v>
      </c>
      <c r="H249" s="25">
        <f t="shared" si="5"/>
        <v>1221.3999999068678</v>
      </c>
      <c r="I249" s="25">
        <v>5684.7928976190478</v>
      </c>
      <c r="J249" s="25"/>
      <c r="K249" s="25"/>
    </row>
    <row r="250" spans="6:11" x14ac:dyDescent="0.25">
      <c r="F250" s="25"/>
      <c r="G250" s="27">
        <v>20.439999996973203</v>
      </c>
      <c r="H250" s="25">
        <f t="shared" si="5"/>
        <v>1226.3999998183922</v>
      </c>
      <c r="I250" s="25">
        <v>5649.7635023809526</v>
      </c>
      <c r="J250" s="25"/>
      <c r="K250" s="25"/>
    </row>
    <row r="251" spans="6:11" x14ac:dyDescent="0.25">
      <c r="F251" s="25"/>
      <c r="G251" s="27">
        <v>20.523333328831942</v>
      </c>
      <c r="H251" s="25">
        <f t="shared" si="5"/>
        <v>1231.3999997299165</v>
      </c>
      <c r="I251" s="25">
        <v>5617.9633019047615</v>
      </c>
      <c r="J251" s="25"/>
      <c r="K251" s="25"/>
    </row>
    <row r="252" spans="6:11" x14ac:dyDescent="0.25">
      <c r="F252" s="25"/>
      <c r="G252" s="27">
        <v>20.606666660690681</v>
      </c>
      <c r="H252" s="25">
        <f t="shared" si="5"/>
        <v>1236.3999996414409</v>
      </c>
      <c r="I252" s="25">
        <v>5593.4885333333341</v>
      </c>
      <c r="J252" s="25"/>
      <c r="K252" s="25"/>
    </row>
    <row r="253" spans="6:11" x14ac:dyDescent="0.25">
      <c r="F253" s="25"/>
      <c r="G253" s="27">
        <v>20.689999992549421</v>
      </c>
      <c r="H253" s="25">
        <f t="shared" si="5"/>
        <v>1241.3999995529653</v>
      </c>
      <c r="I253" s="25">
        <v>5569.7395195238096</v>
      </c>
      <c r="J253" s="25"/>
      <c r="K253" s="25"/>
    </row>
    <row r="254" spans="6:11" x14ac:dyDescent="0.25">
      <c r="F254" s="25"/>
      <c r="G254" s="27">
        <v>20.77333332440816</v>
      </c>
      <c r="H254" s="25">
        <f t="shared" si="5"/>
        <v>1246.3999994644896</v>
      </c>
      <c r="I254" s="25">
        <v>5553.6250042857146</v>
      </c>
      <c r="J254" s="25"/>
      <c r="K254" s="25"/>
    </row>
    <row r="255" spans="6:11" x14ac:dyDescent="0.25">
      <c r="F255" s="25"/>
      <c r="G255" s="27">
        <v>20.856666666744278</v>
      </c>
      <c r="H255" s="25">
        <f t="shared" si="5"/>
        <v>1251.4000000046567</v>
      </c>
      <c r="I255" s="25">
        <v>5540.2396580952382</v>
      </c>
      <c r="J255" s="25"/>
      <c r="K255" s="25"/>
    </row>
    <row r="256" spans="6:11" x14ac:dyDescent="0.25">
      <c r="F256" s="25"/>
      <c r="G256" s="27">
        <v>20.939999998603017</v>
      </c>
      <c r="H256" s="25">
        <f t="shared" si="5"/>
        <v>1256.3999999161811</v>
      </c>
      <c r="I256" s="25">
        <v>5529.4648214285708</v>
      </c>
      <c r="J256" s="25"/>
      <c r="K256" s="25"/>
    </row>
    <row r="257" spans="6:11" x14ac:dyDescent="0.25">
      <c r="F257" s="25"/>
      <c r="G257" s="27">
        <v>21.023333330461757</v>
      </c>
      <c r="H257" s="25">
        <f t="shared" si="5"/>
        <v>1261.3999998277054</v>
      </c>
      <c r="I257" s="25">
        <v>5520.6122690476186</v>
      </c>
      <c r="J257" s="25"/>
      <c r="K257" s="25"/>
    </row>
    <row r="258" spans="6:11" x14ac:dyDescent="0.25">
      <c r="F258" s="25"/>
      <c r="G258" s="27">
        <v>21.106666662320496</v>
      </c>
      <c r="H258" s="25">
        <f t="shared" si="5"/>
        <v>1266.3999997392298</v>
      </c>
      <c r="I258" s="25">
        <v>5519.5868299999993</v>
      </c>
      <c r="J258" s="25"/>
      <c r="K258" s="25"/>
    </row>
    <row r="259" spans="6:11" x14ac:dyDescent="0.25">
      <c r="F259" s="25"/>
      <c r="G259" s="27">
        <v>21.189999994179235</v>
      </c>
      <c r="H259" s="25">
        <f t="shared" si="5"/>
        <v>1271.3999996507541</v>
      </c>
      <c r="I259" s="25">
        <v>5524.596469523809</v>
      </c>
      <c r="J259" s="25"/>
      <c r="K259" s="25"/>
    </row>
    <row r="260" spans="6:11" x14ac:dyDescent="0.25">
      <c r="F260" s="25"/>
      <c r="G260" s="27">
        <v>21.273333326037974</v>
      </c>
      <c r="H260" s="25">
        <f t="shared" si="5"/>
        <v>1276.3999995622785</v>
      </c>
      <c r="I260" s="25">
        <v>5533.7492580952376</v>
      </c>
      <c r="J260" s="25"/>
      <c r="K260" s="25"/>
    </row>
    <row r="261" spans="6:11" x14ac:dyDescent="0.25">
      <c r="F261" s="25"/>
      <c r="G261" s="27">
        <v>21.356666657896714</v>
      </c>
      <c r="H261" s="25">
        <f t="shared" ref="H261:H324" si="6">G261*60</f>
        <v>1281.3999994738028</v>
      </c>
      <c r="I261" s="25">
        <v>5543.6653309523808</v>
      </c>
      <c r="J261" s="25"/>
      <c r="K261" s="25"/>
    </row>
    <row r="262" spans="6:11" x14ac:dyDescent="0.25">
      <c r="F262" s="25"/>
      <c r="G262" s="27">
        <v>21.440000000232832</v>
      </c>
      <c r="H262" s="25">
        <f t="shared" si="6"/>
        <v>1286.4000000139699</v>
      </c>
      <c r="I262" s="25">
        <v>5553.454465714286</v>
      </c>
      <c r="J262" s="25"/>
      <c r="K262" s="25"/>
    </row>
    <row r="263" spans="6:11" x14ac:dyDescent="0.25">
      <c r="F263" s="25"/>
      <c r="G263" s="27">
        <v>21.523333332091571</v>
      </c>
      <c r="H263" s="25">
        <f t="shared" si="6"/>
        <v>1291.3999999254943</v>
      </c>
      <c r="I263" s="25">
        <v>5564.3959776190477</v>
      </c>
      <c r="J263" s="25"/>
      <c r="K263" s="25"/>
    </row>
    <row r="264" spans="6:11" x14ac:dyDescent="0.25">
      <c r="F264" s="25"/>
      <c r="G264" s="27">
        <v>21.60666666395031</v>
      </c>
      <c r="H264" s="25">
        <f t="shared" si="6"/>
        <v>1296.3999998370186</v>
      </c>
      <c r="I264" s="25">
        <v>5578.8172490476181</v>
      </c>
      <c r="J264" s="25"/>
      <c r="K264" s="25"/>
    </row>
    <row r="265" spans="6:11" x14ac:dyDescent="0.25">
      <c r="F265" s="25"/>
      <c r="G265" s="27">
        <v>21.68999999580905</v>
      </c>
      <c r="H265" s="25">
        <f t="shared" si="6"/>
        <v>1301.399999748543</v>
      </c>
      <c r="I265" s="25">
        <v>5593.2098214285716</v>
      </c>
      <c r="J265" s="25"/>
      <c r="K265" s="25"/>
    </row>
    <row r="266" spans="6:11" x14ac:dyDescent="0.25">
      <c r="F266" s="25"/>
      <c r="G266" s="27">
        <v>21.773333327667789</v>
      </c>
      <c r="H266" s="25">
        <f t="shared" si="6"/>
        <v>1306.3999996600674</v>
      </c>
      <c r="I266" s="25">
        <v>5610.0677523809527</v>
      </c>
      <c r="J266" s="25"/>
      <c r="K266" s="25"/>
    </row>
    <row r="267" spans="6:11" x14ac:dyDescent="0.25">
      <c r="F267" s="25"/>
      <c r="G267" s="27">
        <v>21.856666659526528</v>
      </c>
      <c r="H267" s="25">
        <f t="shared" si="6"/>
        <v>1311.3999995715917</v>
      </c>
      <c r="I267" s="25">
        <v>5625.388076666668</v>
      </c>
      <c r="J267" s="25"/>
      <c r="K267" s="25"/>
    </row>
    <row r="268" spans="6:11" x14ac:dyDescent="0.25">
      <c r="F268" s="25"/>
      <c r="G268" s="27">
        <v>21.939999991385267</v>
      </c>
      <c r="H268" s="25">
        <f t="shared" si="6"/>
        <v>1316.3999994831161</v>
      </c>
      <c r="I268" s="25">
        <v>5633.8057280952389</v>
      </c>
      <c r="J268" s="25"/>
      <c r="K268" s="25"/>
    </row>
    <row r="269" spans="6:11" x14ac:dyDescent="0.25">
      <c r="F269" s="25"/>
      <c r="G269" s="27">
        <v>22.023333333721386</v>
      </c>
      <c r="H269" s="25">
        <f t="shared" si="6"/>
        <v>1321.4000000232832</v>
      </c>
      <c r="I269" s="25">
        <v>5645.8013780952379</v>
      </c>
      <c r="J269" s="25"/>
      <c r="K269" s="25"/>
    </row>
    <row r="270" spans="6:11" x14ac:dyDescent="0.25">
      <c r="F270" s="25"/>
      <c r="G270" s="27">
        <v>22.106666665580125</v>
      </c>
      <c r="H270" s="25">
        <f t="shared" si="6"/>
        <v>1326.3999999348075</v>
      </c>
      <c r="I270" s="25">
        <v>5659.8606</v>
      </c>
      <c r="J270" s="25"/>
      <c r="K270" s="25"/>
    </row>
    <row r="271" spans="6:11" x14ac:dyDescent="0.25">
      <c r="F271" s="25"/>
      <c r="G271" s="27">
        <v>22.189999997438864</v>
      </c>
      <c r="H271" s="25">
        <f t="shared" si="6"/>
        <v>1331.3999998463319</v>
      </c>
      <c r="I271" s="25">
        <v>5663.4750242857153</v>
      </c>
      <c r="J271" s="25"/>
      <c r="K271" s="25"/>
    </row>
    <row r="272" spans="6:11" x14ac:dyDescent="0.25">
      <c r="F272" s="25"/>
      <c r="G272" s="27">
        <v>22.273333329297603</v>
      </c>
      <c r="H272" s="25">
        <f t="shared" si="6"/>
        <v>1336.3999997578562</v>
      </c>
      <c r="I272" s="25">
        <v>5666.8880033333344</v>
      </c>
      <c r="J272" s="25"/>
      <c r="K272" s="25"/>
    </row>
    <row r="273" spans="6:11" x14ac:dyDescent="0.25">
      <c r="F273" s="25"/>
      <c r="G273" s="27">
        <v>22.356666661156343</v>
      </c>
      <c r="H273" s="25">
        <f t="shared" si="6"/>
        <v>1341.3999996693806</v>
      </c>
      <c r="I273" s="25">
        <v>5673.7614252380963</v>
      </c>
      <c r="J273" s="25"/>
      <c r="K273" s="25"/>
    </row>
    <row r="274" spans="6:11" x14ac:dyDescent="0.25">
      <c r="F274" s="25"/>
      <c r="G274" s="27">
        <v>22.439999993015082</v>
      </c>
      <c r="H274" s="25">
        <f t="shared" si="6"/>
        <v>1346.3999995809049</v>
      </c>
      <c r="I274" s="25">
        <v>5681.5835714285722</v>
      </c>
      <c r="J274" s="25"/>
      <c r="K274" s="25"/>
    </row>
    <row r="275" spans="6:11" x14ac:dyDescent="0.25">
      <c r="F275" s="25"/>
      <c r="G275" s="27">
        <v>22.523333324873821</v>
      </c>
      <c r="H275" s="25">
        <f t="shared" si="6"/>
        <v>1351.3999994924293</v>
      </c>
      <c r="I275" s="25">
        <v>5696.6610576190478</v>
      </c>
      <c r="J275" s="25"/>
      <c r="K275" s="25"/>
    </row>
    <row r="276" spans="6:11" x14ac:dyDescent="0.25">
      <c r="F276" s="25"/>
      <c r="G276" s="27">
        <v>22.606666667209939</v>
      </c>
      <c r="H276" s="25">
        <f t="shared" si="6"/>
        <v>1356.4000000325964</v>
      </c>
      <c r="I276" s="25">
        <v>5704.2861738095253</v>
      </c>
      <c r="J276" s="25"/>
      <c r="K276" s="25"/>
    </row>
    <row r="277" spans="6:11" x14ac:dyDescent="0.25">
      <c r="F277" s="25"/>
      <c r="G277" s="27">
        <v>22.689999999068679</v>
      </c>
      <c r="H277" s="25">
        <f t="shared" si="6"/>
        <v>1361.3999999441207</v>
      </c>
      <c r="I277" s="25">
        <v>5709.1799133333343</v>
      </c>
      <c r="J277" s="25"/>
      <c r="K277" s="25"/>
    </row>
    <row r="278" spans="6:11" x14ac:dyDescent="0.25">
      <c r="F278" s="25"/>
      <c r="G278" s="27">
        <v>22.773333330927418</v>
      </c>
      <c r="H278" s="25">
        <f t="shared" si="6"/>
        <v>1366.3999998556451</v>
      </c>
      <c r="I278" s="25">
        <v>5718.158300000001</v>
      </c>
      <c r="J278" s="25"/>
      <c r="K278" s="25"/>
    </row>
    <row r="279" spans="6:11" x14ac:dyDescent="0.25">
      <c r="F279" s="25"/>
      <c r="G279" s="27">
        <v>22.856666662786157</v>
      </c>
      <c r="H279" s="25">
        <f t="shared" si="6"/>
        <v>1371.3999997671694</v>
      </c>
      <c r="I279" s="25">
        <v>5725.9550585714296</v>
      </c>
      <c r="J279" s="25"/>
      <c r="K279" s="25"/>
    </row>
    <row r="280" spans="6:11" x14ac:dyDescent="0.25">
      <c r="F280" s="25"/>
      <c r="G280" s="27">
        <v>22.939999994644896</v>
      </c>
      <c r="H280" s="25">
        <f t="shared" si="6"/>
        <v>1376.3999996786938</v>
      </c>
      <c r="I280" s="25">
        <v>5731.6584423809536</v>
      </c>
      <c r="J280" s="25"/>
      <c r="K280" s="25"/>
    </row>
    <row r="281" spans="6:11" x14ac:dyDescent="0.25">
      <c r="F281" s="25"/>
      <c r="G281" s="27">
        <v>23.023333326503636</v>
      </c>
      <c r="H281" s="25">
        <f t="shared" si="6"/>
        <v>1381.3999995902182</v>
      </c>
      <c r="I281" s="25">
        <v>5736.7083709523813</v>
      </c>
      <c r="J281" s="25"/>
      <c r="K281" s="25"/>
    </row>
    <row r="282" spans="6:11" x14ac:dyDescent="0.25">
      <c r="F282" s="25"/>
      <c r="G282" s="27">
        <v>23.106666658362375</v>
      </c>
      <c r="H282" s="25">
        <f t="shared" si="6"/>
        <v>1386.3999995017425</v>
      </c>
      <c r="I282" s="25">
        <v>5742.9040538095242</v>
      </c>
      <c r="J282" s="25"/>
      <c r="K282" s="25"/>
    </row>
    <row r="283" spans="6:11" x14ac:dyDescent="0.25">
      <c r="F283" s="25"/>
      <c r="G283" s="27">
        <v>23.190000000698493</v>
      </c>
      <c r="H283" s="25">
        <f t="shared" si="6"/>
        <v>1391.4000000419096</v>
      </c>
      <c r="I283" s="25">
        <v>5748.1719847619061</v>
      </c>
      <c r="J283" s="25"/>
      <c r="K283" s="25"/>
    </row>
    <row r="284" spans="6:11" x14ac:dyDescent="0.25">
      <c r="F284" s="25"/>
      <c r="G284" s="27">
        <v>23.273333332557232</v>
      </c>
      <c r="H284" s="25">
        <f t="shared" si="6"/>
        <v>1396.399999953434</v>
      </c>
      <c r="I284" s="25">
        <v>5750.0429419047614</v>
      </c>
      <c r="J284" s="25"/>
      <c r="K284" s="25"/>
    </row>
    <row r="285" spans="6:11" x14ac:dyDescent="0.25">
      <c r="F285" s="25"/>
      <c r="G285" s="27">
        <v>23.356666664415972</v>
      </c>
      <c r="H285" s="25">
        <f t="shared" si="6"/>
        <v>1401.3999998649583</v>
      </c>
      <c r="I285" s="25">
        <v>5754.0045142857143</v>
      </c>
      <c r="J285" s="25"/>
      <c r="K285" s="25"/>
    </row>
    <row r="286" spans="6:11" x14ac:dyDescent="0.25">
      <c r="F286" s="25"/>
      <c r="G286" s="27">
        <v>23.439999996274711</v>
      </c>
      <c r="H286" s="25">
        <f t="shared" si="6"/>
        <v>1406.3999997764827</v>
      </c>
      <c r="I286" s="25">
        <v>5755.6536057142848</v>
      </c>
      <c r="J286" s="25"/>
      <c r="K286" s="25"/>
    </row>
    <row r="287" spans="6:11" x14ac:dyDescent="0.25">
      <c r="F287" s="25"/>
      <c r="G287" s="27">
        <v>23.52333332813345</v>
      </c>
      <c r="H287" s="25">
        <f t="shared" si="6"/>
        <v>1411.399999688007</v>
      </c>
      <c r="I287" s="25">
        <v>5756.1955761904765</v>
      </c>
      <c r="J287" s="25"/>
      <c r="K287" s="25"/>
    </row>
    <row r="288" spans="6:11" x14ac:dyDescent="0.25">
      <c r="F288" s="25"/>
      <c r="G288" s="27">
        <v>23.606666659992189</v>
      </c>
      <c r="H288" s="25">
        <f t="shared" si="6"/>
        <v>1416.3999995995314</v>
      </c>
      <c r="I288" s="25">
        <v>5757.3518166666663</v>
      </c>
      <c r="J288" s="25"/>
      <c r="K288" s="25"/>
    </row>
    <row r="289" spans="6:11" x14ac:dyDescent="0.25">
      <c r="F289" s="25"/>
      <c r="G289" s="27">
        <v>23.689999991850929</v>
      </c>
      <c r="H289" s="25">
        <f t="shared" si="6"/>
        <v>1421.3999995110557</v>
      </c>
      <c r="I289" s="25">
        <v>5754.0293499999998</v>
      </c>
      <c r="J289" s="25"/>
      <c r="K289" s="25"/>
    </row>
    <row r="290" spans="6:11" x14ac:dyDescent="0.25">
      <c r="F290" s="25"/>
      <c r="G290" s="27">
        <v>23.773333334187047</v>
      </c>
      <c r="H290" s="25">
        <f t="shared" si="6"/>
        <v>1426.4000000512228</v>
      </c>
      <c r="I290" s="25">
        <v>5756.0189666666665</v>
      </c>
      <c r="J290" s="25"/>
      <c r="K290" s="25"/>
    </row>
    <row r="291" spans="6:11" x14ac:dyDescent="0.25">
      <c r="F291" s="25"/>
      <c r="G291" s="27">
        <v>23.856666666045786</v>
      </c>
      <c r="H291" s="25">
        <f t="shared" si="6"/>
        <v>1431.3999999627472</v>
      </c>
      <c r="I291" s="25">
        <v>5758.5869795238086</v>
      </c>
      <c r="J291" s="25"/>
      <c r="K291" s="25"/>
    </row>
    <row r="292" spans="6:11" x14ac:dyDescent="0.25">
      <c r="F292" s="25"/>
      <c r="G292" s="27">
        <v>23.939999997904525</v>
      </c>
      <c r="H292" s="25">
        <f t="shared" si="6"/>
        <v>1436.3999998742715</v>
      </c>
      <c r="I292" s="25">
        <v>5761.0821409523805</v>
      </c>
      <c r="J292" s="25"/>
      <c r="K292" s="25"/>
    </row>
    <row r="293" spans="6:11" x14ac:dyDescent="0.25">
      <c r="F293" s="25"/>
      <c r="G293" s="27">
        <v>24.023333329763265</v>
      </c>
      <c r="H293" s="25">
        <f t="shared" si="6"/>
        <v>1441.3999997857959</v>
      </c>
      <c r="I293" s="25">
        <v>5767.8258652380955</v>
      </c>
      <c r="J293" s="25"/>
      <c r="K293" s="25"/>
    </row>
    <row r="294" spans="6:11" x14ac:dyDescent="0.25">
      <c r="F294" s="25"/>
      <c r="G294" s="27">
        <v>24.106666661622004</v>
      </c>
      <c r="H294" s="25">
        <f t="shared" si="6"/>
        <v>1446.3999996973203</v>
      </c>
      <c r="I294" s="25">
        <v>5765.6750923809523</v>
      </c>
      <c r="J294" s="25"/>
      <c r="K294" s="25"/>
    </row>
    <row r="295" spans="6:11" x14ac:dyDescent="0.25">
      <c r="F295" s="25"/>
      <c r="G295" s="27">
        <v>24.189999993480743</v>
      </c>
      <c r="H295" s="25">
        <f t="shared" si="6"/>
        <v>1451.3999996088446</v>
      </c>
      <c r="I295" s="25">
        <v>5756.1403857142868</v>
      </c>
      <c r="J295" s="25"/>
      <c r="K295" s="25"/>
    </row>
    <row r="296" spans="6:11" x14ac:dyDescent="0.25">
      <c r="F296" s="25"/>
      <c r="G296" s="27">
        <v>24.273333325339483</v>
      </c>
      <c r="H296" s="25">
        <f t="shared" si="6"/>
        <v>1456.399999520369</v>
      </c>
      <c r="I296" s="25">
        <v>5744.3489404761895</v>
      </c>
      <c r="J296" s="25"/>
      <c r="K296" s="25"/>
    </row>
    <row r="297" spans="6:11" x14ac:dyDescent="0.25">
      <c r="F297" s="25"/>
      <c r="G297" s="27">
        <v>24.356666667675601</v>
      </c>
      <c r="H297" s="25">
        <f t="shared" si="6"/>
        <v>1461.4000000605361</v>
      </c>
      <c r="I297" s="25">
        <v>5734.4571514285699</v>
      </c>
      <c r="J297" s="25"/>
      <c r="K297" s="25"/>
    </row>
    <row r="298" spans="6:11" x14ac:dyDescent="0.25">
      <c r="F298" s="25"/>
      <c r="G298" s="27">
        <v>24.43999999953434</v>
      </c>
      <c r="H298" s="25">
        <f t="shared" si="6"/>
        <v>1466.3999999720604</v>
      </c>
      <c r="I298" s="25">
        <v>5727.1769757142856</v>
      </c>
      <c r="J298" s="25"/>
      <c r="K298" s="25"/>
    </row>
    <row r="299" spans="6:11" x14ac:dyDescent="0.25">
      <c r="F299" s="25"/>
      <c r="G299" s="27">
        <v>24.523333331393079</v>
      </c>
      <c r="H299" s="25">
        <f t="shared" si="6"/>
        <v>1471.3999998835848</v>
      </c>
      <c r="I299" s="25">
        <v>5718.2797190476176</v>
      </c>
      <c r="J299" s="25"/>
      <c r="K299" s="25"/>
    </row>
    <row r="300" spans="6:11" x14ac:dyDescent="0.25">
      <c r="F300" s="25"/>
      <c r="G300" s="27">
        <v>24.606666663251819</v>
      </c>
      <c r="H300" s="25">
        <f t="shared" si="6"/>
        <v>1476.3999997951091</v>
      </c>
      <c r="I300" s="25">
        <v>5702.1480947619038</v>
      </c>
      <c r="J300" s="25"/>
      <c r="K300" s="25"/>
    </row>
    <row r="301" spans="6:11" x14ac:dyDescent="0.25">
      <c r="F301" s="25"/>
      <c r="G301" s="27">
        <v>24.689999995110558</v>
      </c>
      <c r="H301" s="25">
        <f t="shared" si="6"/>
        <v>1481.3999997066335</v>
      </c>
      <c r="I301" s="25">
        <v>5689.9062952380955</v>
      </c>
      <c r="J301" s="25"/>
      <c r="K301" s="25"/>
    </row>
    <row r="302" spans="6:11" x14ac:dyDescent="0.25">
      <c r="F302" s="25"/>
      <c r="G302" s="27">
        <v>24.773333326969297</v>
      </c>
      <c r="H302" s="25">
        <f t="shared" si="6"/>
        <v>1486.3999996181578</v>
      </c>
      <c r="I302" s="25">
        <v>5680.9632304761917</v>
      </c>
      <c r="J302" s="25"/>
      <c r="K302" s="25"/>
    </row>
    <row r="303" spans="6:11" x14ac:dyDescent="0.25">
      <c r="F303" s="25"/>
      <c r="G303" s="27">
        <v>24.856666658828036</v>
      </c>
      <c r="H303" s="25">
        <f t="shared" si="6"/>
        <v>1491.3999995296822</v>
      </c>
      <c r="I303" s="25">
        <v>5670.7287085714288</v>
      </c>
      <c r="J303" s="25"/>
      <c r="K303" s="25"/>
    </row>
    <row r="304" spans="6:11" x14ac:dyDescent="0.25">
      <c r="F304" s="25"/>
      <c r="G304" s="27">
        <v>24.940000001164154</v>
      </c>
      <c r="H304" s="25">
        <f t="shared" si="6"/>
        <v>1496.4000000698493</v>
      </c>
      <c r="I304" s="25">
        <v>5658.9714814285717</v>
      </c>
      <c r="J304" s="25"/>
      <c r="K304" s="25"/>
    </row>
    <row r="305" spans="6:11" x14ac:dyDescent="0.25">
      <c r="F305" s="25"/>
      <c r="G305" s="27">
        <v>25.023333333022894</v>
      </c>
      <c r="H305" s="25">
        <f t="shared" si="6"/>
        <v>1501.3999999813736</v>
      </c>
      <c r="I305" s="25">
        <v>5654.9536147619056</v>
      </c>
      <c r="J305" s="25"/>
      <c r="K305" s="25"/>
    </row>
    <row r="306" spans="6:11" x14ac:dyDescent="0.25">
      <c r="F306" s="25"/>
      <c r="G306" s="27">
        <v>25.106666664881633</v>
      </c>
      <c r="H306" s="25">
        <f t="shared" si="6"/>
        <v>1506.399999892898</v>
      </c>
      <c r="I306" s="25">
        <v>5647.1932819047624</v>
      </c>
      <c r="J306" s="25"/>
      <c r="K306" s="25"/>
    </row>
    <row r="307" spans="6:11" x14ac:dyDescent="0.25">
      <c r="F307" s="25"/>
      <c r="G307" s="27">
        <v>25.189999996740372</v>
      </c>
      <c r="H307" s="25">
        <f t="shared" si="6"/>
        <v>1511.3999998044224</v>
      </c>
      <c r="I307" s="25">
        <v>5639.7574690476204</v>
      </c>
      <c r="J307" s="25"/>
      <c r="K307" s="25"/>
    </row>
    <row r="308" spans="6:11" x14ac:dyDescent="0.25">
      <c r="F308" s="25"/>
      <c r="G308" s="27">
        <v>25.273333328599112</v>
      </c>
      <c r="H308" s="25">
        <f t="shared" si="6"/>
        <v>1516.3999997159467</v>
      </c>
      <c r="I308" s="25">
        <v>5629.0168504761914</v>
      </c>
      <c r="J308" s="25"/>
      <c r="K308" s="25"/>
    </row>
    <row r="309" spans="6:11" x14ac:dyDescent="0.25">
      <c r="F309" s="25"/>
      <c r="G309" s="27">
        <v>25.356666660457851</v>
      </c>
      <c r="H309" s="25">
        <f t="shared" si="6"/>
        <v>1521.3999996274711</v>
      </c>
      <c r="I309" s="25">
        <v>5621.8487114285726</v>
      </c>
      <c r="J309" s="25"/>
      <c r="K309" s="25"/>
    </row>
    <row r="310" spans="6:11" x14ac:dyDescent="0.25">
      <c r="F310" s="25"/>
      <c r="G310" s="27">
        <v>25.43999999231659</v>
      </c>
      <c r="H310" s="25">
        <f t="shared" si="6"/>
        <v>1526.3999995389954</v>
      </c>
      <c r="I310" s="25">
        <v>5616.3064838095252</v>
      </c>
      <c r="J310" s="25"/>
      <c r="K310" s="25"/>
    </row>
    <row r="311" spans="6:11" x14ac:dyDescent="0.25">
      <c r="F311" s="25"/>
      <c r="G311" s="27">
        <v>25.523333324175329</v>
      </c>
      <c r="H311" s="25">
        <f t="shared" si="6"/>
        <v>1531.3999994505198</v>
      </c>
      <c r="I311" s="25">
        <v>5619.5213290476186</v>
      </c>
      <c r="J311" s="25"/>
      <c r="K311" s="25"/>
    </row>
    <row r="312" spans="6:11" x14ac:dyDescent="0.25">
      <c r="F312" s="25"/>
      <c r="G312" s="27">
        <v>25.606666666511448</v>
      </c>
      <c r="H312" s="25">
        <f t="shared" si="6"/>
        <v>1536.3999999906869</v>
      </c>
      <c r="I312" s="25">
        <v>5626.0779576190489</v>
      </c>
      <c r="J312" s="25"/>
      <c r="K312" s="25"/>
    </row>
    <row r="313" spans="6:11" x14ac:dyDescent="0.25">
      <c r="F313" s="25"/>
      <c r="G313" s="27">
        <v>25.689999998370187</v>
      </c>
      <c r="H313" s="25">
        <f t="shared" si="6"/>
        <v>1541.3999999022112</v>
      </c>
      <c r="I313" s="25">
        <v>5634.9603128571443</v>
      </c>
      <c r="J313" s="25"/>
      <c r="K313" s="25"/>
    </row>
    <row r="314" spans="6:11" x14ac:dyDescent="0.25">
      <c r="F314" s="25"/>
      <c r="G314" s="27">
        <v>25.773333330228926</v>
      </c>
      <c r="H314" s="25">
        <f t="shared" si="6"/>
        <v>1546.3999998137356</v>
      </c>
      <c r="I314" s="25">
        <v>5652.8105685714281</v>
      </c>
      <c r="J314" s="25"/>
      <c r="K314" s="25"/>
    </row>
    <row r="315" spans="6:11" x14ac:dyDescent="0.25">
      <c r="F315" s="25"/>
      <c r="G315" s="27">
        <v>25.856666662087665</v>
      </c>
      <c r="H315" s="25">
        <f t="shared" si="6"/>
        <v>1551.3999997252599</v>
      </c>
      <c r="I315" s="25">
        <v>5668.7501300000013</v>
      </c>
      <c r="J315" s="25"/>
      <c r="K315" s="25"/>
    </row>
    <row r="316" spans="6:11" x14ac:dyDescent="0.25">
      <c r="F316" s="25"/>
      <c r="G316" s="27">
        <v>25.939999993946405</v>
      </c>
      <c r="H316" s="25">
        <f t="shared" si="6"/>
        <v>1556.3999996367843</v>
      </c>
      <c r="I316" s="25">
        <v>5682.9843057142862</v>
      </c>
      <c r="J316" s="25"/>
      <c r="K316" s="25"/>
    </row>
    <row r="317" spans="6:11" x14ac:dyDescent="0.25">
      <c r="F317" s="25"/>
      <c r="G317" s="27">
        <v>26.023333325805144</v>
      </c>
      <c r="H317" s="25">
        <f t="shared" si="6"/>
        <v>1561.3999995483086</v>
      </c>
      <c r="I317" s="25">
        <v>5694.4043190476186</v>
      </c>
      <c r="J317" s="25"/>
      <c r="K317" s="25"/>
    </row>
    <row r="318" spans="6:11" x14ac:dyDescent="0.25">
      <c r="F318" s="25"/>
      <c r="G318" s="27">
        <v>26.106666657663883</v>
      </c>
      <c r="H318" s="25">
        <f t="shared" si="6"/>
        <v>1566.399999459833</v>
      </c>
      <c r="I318" s="25">
        <v>5705.4567638095223</v>
      </c>
      <c r="J318" s="25"/>
      <c r="K318" s="25"/>
    </row>
    <row r="319" spans="6:11" x14ac:dyDescent="0.25">
      <c r="F319" s="25"/>
      <c r="G319" s="27">
        <v>26.19</v>
      </c>
      <c r="H319" s="25">
        <f t="shared" si="6"/>
        <v>1571.4</v>
      </c>
      <c r="I319" s="25">
        <v>5721.6689661904747</v>
      </c>
      <c r="J319" s="25"/>
      <c r="K319" s="25"/>
    </row>
    <row r="320" spans="6:11" x14ac:dyDescent="0.25">
      <c r="F320" s="25"/>
      <c r="G320" s="27">
        <v>26.273333331858741</v>
      </c>
      <c r="H320" s="25">
        <f t="shared" si="6"/>
        <v>1576.3999999115244</v>
      </c>
      <c r="I320" s="25">
        <v>5737.0555190476171</v>
      </c>
      <c r="J320" s="25"/>
      <c r="K320" s="25"/>
    </row>
    <row r="321" spans="6:11" x14ac:dyDescent="0.25">
      <c r="F321" s="25"/>
      <c r="G321" s="27">
        <v>26.35666666371748</v>
      </c>
      <c r="H321" s="25">
        <f t="shared" si="6"/>
        <v>1581.3999998230488</v>
      </c>
      <c r="I321" s="25">
        <v>5758.1288985714273</v>
      </c>
      <c r="J321" s="25"/>
      <c r="K321" s="25"/>
    </row>
    <row r="322" spans="6:11" x14ac:dyDescent="0.25">
      <c r="F322" s="25"/>
      <c r="G322" s="27">
        <v>26.439999995576219</v>
      </c>
      <c r="H322" s="25">
        <f t="shared" si="6"/>
        <v>1586.3999997345732</v>
      </c>
      <c r="I322" s="25">
        <v>5767.2651299999989</v>
      </c>
      <c r="J322" s="25"/>
      <c r="K322" s="25"/>
    </row>
    <row r="323" spans="6:11" x14ac:dyDescent="0.25">
      <c r="F323" s="25"/>
      <c r="G323" s="27">
        <v>26.523333327434958</v>
      </c>
      <c r="H323" s="25">
        <f t="shared" si="6"/>
        <v>1591.3999996460975</v>
      </c>
      <c r="I323" s="25">
        <v>5768.1255495238074</v>
      </c>
      <c r="J323" s="25"/>
      <c r="K323" s="25"/>
    </row>
    <row r="324" spans="6:11" x14ac:dyDescent="0.25">
      <c r="F324" s="25"/>
      <c r="G324" s="27">
        <v>26.606666659293698</v>
      </c>
      <c r="H324" s="25">
        <f t="shared" si="6"/>
        <v>1596.3999995576219</v>
      </c>
      <c r="I324" s="25">
        <v>5768.4351680952359</v>
      </c>
      <c r="J324" s="25"/>
      <c r="K324" s="25"/>
    </row>
    <row r="325" spans="6:11" x14ac:dyDescent="0.25">
      <c r="F325" s="25"/>
      <c r="G325" s="27">
        <v>26.689999991152437</v>
      </c>
      <c r="H325" s="25">
        <f t="shared" ref="H325:H388" si="7">G325*60</f>
        <v>1601.3999994691462</v>
      </c>
      <c r="I325" s="25">
        <v>5774.5966328571403</v>
      </c>
      <c r="J325" s="25"/>
      <c r="K325" s="25"/>
    </row>
    <row r="326" spans="6:11" x14ac:dyDescent="0.25">
      <c r="F326" s="25"/>
      <c r="G326" s="27">
        <v>26.773333333488555</v>
      </c>
      <c r="H326" s="25">
        <f t="shared" si="7"/>
        <v>1606.4000000093133</v>
      </c>
      <c r="I326" s="25">
        <v>5777.101728571427</v>
      </c>
      <c r="J326" s="25"/>
      <c r="K326" s="25"/>
    </row>
    <row r="327" spans="6:11" x14ac:dyDescent="0.25">
      <c r="F327" s="25"/>
      <c r="G327" s="27">
        <v>26.856666665347294</v>
      </c>
      <c r="H327" s="25">
        <f t="shared" si="7"/>
        <v>1611.3999999208377</v>
      </c>
      <c r="I327" s="25">
        <v>5782.5898695238093</v>
      </c>
      <c r="J327" s="25"/>
      <c r="K327" s="25"/>
    </row>
    <row r="328" spans="6:11" x14ac:dyDescent="0.25">
      <c r="F328" s="25"/>
      <c r="G328" s="27">
        <v>26.939999997206034</v>
      </c>
      <c r="H328" s="25">
        <f t="shared" si="7"/>
        <v>1616.399999832362</v>
      </c>
      <c r="I328" s="25">
        <v>5788.1122285714282</v>
      </c>
      <c r="J328" s="25"/>
      <c r="K328" s="25"/>
    </row>
    <row r="329" spans="6:11" x14ac:dyDescent="0.25">
      <c r="F329" s="25"/>
      <c r="G329" s="27">
        <v>27.023333329064773</v>
      </c>
      <c r="H329" s="25">
        <f t="shared" si="7"/>
        <v>1621.3999997438864</v>
      </c>
      <c r="I329" s="25">
        <v>5795.6733238095239</v>
      </c>
      <c r="J329" s="25"/>
      <c r="K329" s="25"/>
    </row>
    <row r="330" spans="6:11" x14ac:dyDescent="0.25">
      <c r="F330" s="25"/>
      <c r="G330" s="27">
        <v>27.106666660923512</v>
      </c>
      <c r="H330" s="25">
        <f t="shared" si="7"/>
        <v>1626.3999996554107</v>
      </c>
      <c r="I330" s="25">
        <v>5798.1524800000007</v>
      </c>
      <c r="J330" s="25"/>
      <c r="K330" s="25"/>
    </row>
    <row r="331" spans="6:11" x14ac:dyDescent="0.25">
      <c r="F331" s="25"/>
      <c r="G331" s="27">
        <v>27.189999992782251</v>
      </c>
      <c r="H331" s="25">
        <f t="shared" si="7"/>
        <v>1631.3999995669351</v>
      </c>
      <c r="I331" s="25">
        <v>5799.5940552380962</v>
      </c>
      <c r="J331" s="25"/>
      <c r="K331" s="25"/>
    </row>
    <row r="332" spans="6:11" x14ac:dyDescent="0.25">
      <c r="F332" s="25"/>
      <c r="G332" s="27">
        <v>27.273333324640991</v>
      </c>
      <c r="H332" s="25">
        <f t="shared" si="7"/>
        <v>1636.3999994784594</v>
      </c>
      <c r="I332" s="25">
        <v>5802.7973104761923</v>
      </c>
      <c r="J332" s="25"/>
      <c r="K332" s="25"/>
    </row>
    <row r="333" spans="6:11" x14ac:dyDescent="0.25">
      <c r="F333" s="25"/>
      <c r="G333" s="27">
        <v>27.356666666977109</v>
      </c>
      <c r="H333" s="25">
        <f t="shared" si="7"/>
        <v>1641.4000000186265</v>
      </c>
      <c r="I333" s="25">
        <v>5806.3261895238102</v>
      </c>
      <c r="J333" s="25"/>
      <c r="K333" s="25"/>
    </row>
    <row r="334" spans="6:11" x14ac:dyDescent="0.25">
      <c r="F334" s="25"/>
      <c r="G334" s="27">
        <v>27.439999998835848</v>
      </c>
      <c r="H334" s="25">
        <f t="shared" si="7"/>
        <v>1646.3999999301509</v>
      </c>
      <c r="I334" s="25">
        <v>5809.0752271428573</v>
      </c>
      <c r="J334" s="25"/>
      <c r="K334" s="25"/>
    </row>
    <row r="335" spans="6:11" x14ac:dyDescent="0.25">
      <c r="F335" s="25"/>
      <c r="G335" s="27">
        <v>27.523333330694587</v>
      </c>
      <c r="H335" s="25">
        <f t="shared" si="7"/>
        <v>1651.3999998416753</v>
      </c>
      <c r="I335" s="25">
        <v>5809.3142019047627</v>
      </c>
      <c r="J335" s="25"/>
      <c r="K335" s="25"/>
    </row>
    <row r="336" spans="6:11" x14ac:dyDescent="0.25">
      <c r="F336" s="25"/>
      <c r="G336" s="27">
        <v>27.606666662553327</v>
      </c>
      <c r="H336" s="25">
        <f t="shared" si="7"/>
        <v>1656.3999997531996</v>
      </c>
      <c r="I336" s="25">
        <v>5805.6528657142862</v>
      </c>
      <c r="J336" s="25"/>
      <c r="K336" s="25"/>
    </row>
    <row r="337" spans="6:11" x14ac:dyDescent="0.25">
      <c r="F337" s="25"/>
      <c r="G337" s="27">
        <v>27.689999994412066</v>
      </c>
      <c r="H337" s="25">
        <f t="shared" si="7"/>
        <v>1661.399999664724</v>
      </c>
      <c r="I337" s="25">
        <v>5798.0790766666669</v>
      </c>
      <c r="J337" s="25"/>
      <c r="K337" s="25"/>
    </row>
    <row r="338" spans="6:11" x14ac:dyDescent="0.25">
      <c r="F338" s="25"/>
      <c r="G338" s="27">
        <v>27.773333326270805</v>
      </c>
      <c r="H338" s="25">
        <f t="shared" si="7"/>
        <v>1666.3999995762483</v>
      </c>
      <c r="I338" s="25">
        <v>5788.2126752380964</v>
      </c>
      <c r="J338" s="25"/>
      <c r="K338" s="25"/>
    </row>
    <row r="339" spans="6:11" x14ac:dyDescent="0.25">
      <c r="F339" s="25"/>
      <c r="G339" s="27">
        <v>27.856666658129544</v>
      </c>
      <c r="H339" s="25">
        <f t="shared" si="7"/>
        <v>1671.3999994877727</v>
      </c>
      <c r="I339" s="25">
        <v>5770.9877276190473</v>
      </c>
      <c r="J339" s="25"/>
      <c r="K339" s="25"/>
    </row>
    <row r="340" spans="6:11" x14ac:dyDescent="0.25">
      <c r="F340" s="25"/>
      <c r="G340" s="27">
        <v>27.940000000465663</v>
      </c>
      <c r="H340" s="25">
        <f t="shared" si="7"/>
        <v>1676.4000000279398</v>
      </c>
      <c r="I340" s="25">
        <v>5753.6706119047612</v>
      </c>
      <c r="J340" s="25"/>
      <c r="K340" s="25"/>
    </row>
    <row r="341" spans="6:11" x14ac:dyDescent="0.25">
      <c r="F341" s="25"/>
      <c r="G341" s="27">
        <v>28.023333332324402</v>
      </c>
      <c r="H341" s="25">
        <f t="shared" si="7"/>
        <v>1681.3999999394641</v>
      </c>
      <c r="I341" s="25">
        <v>5737.8717861904752</v>
      </c>
      <c r="J341" s="25"/>
      <c r="K341" s="25"/>
    </row>
    <row r="342" spans="6:11" x14ac:dyDescent="0.25">
      <c r="F342" s="25"/>
      <c r="G342" s="27">
        <v>28.106666664183141</v>
      </c>
      <c r="H342" s="25">
        <f t="shared" si="7"/>
        <v>1686.3999998509885</v>
      </c>
      <c r="I342" s="25">
        <v>5724.0592657142852</v>
      </c>
      <c r="J342" s="25"/>
      <c r="K342" s="25"/>
    </row>
    <row r="343" spans="6:11" x14ac:dyDescent="0.25">
      <c r="F343" s="25"/>
      <c r="G343" s="27">
        <v>28.18999999604188</v>
      </c>
      <c r="H343" s="25">
        <f t="shared" si="7"/>
        <v>1691.3999997625128</v>
      </c>
      <c r="I343" s="25">
        <v>5708.4193885714267</v>
      </c>
      <c r="J343" s="25"/>
      <c r="K343" s="25"/>
    </row>
    <row r="344" spans="6:11" x14ac:dyDescent="0.25">
      <c r="F344" s="25"/>
      <c r="G344" s="27">
        <v>28.27333332790062</v>
      </c>
      <c r="H344" s="25">
        <f t="shared" si="7"/>
        <v>1696.3999996740372</v>
      </c>
      <c r="I344" s="25">
        <v>5694.7266314285698</v>
      </c>
      <c r="J344" s="25"/>
      <c r="K344" s="25"/>
    </row>
    <row r="345" spans="6:11" x14ac:dyDescent="0.25">
      <c r="F345" s="25"/>
      <c r="G345" s="27">
        <v>28.356666659759359</v>
      </c>
      <c r="H345" s="25">
        <f t="shared" si="7"/>
        <v>1701.3999995855615</v>
      </c>
      <c r="I345" s="25">
        <v>5678.9382919047612</v>
      </c>
      <c r="J345" s="25"/>
      <c r="K345" s="25"/>
    </row>
    <row r="346" spans="6:11" x14ac:dyDescent="0.25">
      <c r="F346" s="25"/>
      <c r="G346" s="27">
        <v>28.439999991618098</v>
      </c>
      <c r="H346" s="25">
        <f t="shared" si="7"/>
        <v>1706.3999994970859</v>
      </c>
      <c r="I346" s="25">
        <v>5667.2715771428557</v>
      </c>
      <c r="J346" s="25"/>
      <c r="K346" s="25"/>
    </row>
    <row r="347" spans="6:11" x14ac:dyDescent="0.25">
      <c r="F347" s="25"/>
      <c r="G347" s="27">
        <v>28.523333333954216</v>
      </c>
      <c r="H347" s="25">
        <f t="shared" si="7"/>
        <v>1711.400000037253</v>
      </c>
      <c r="I347" s="25">
        <v>5663.3994133333308</v>
      </c>
      <c r="J347" s="25"/>
      <c r="K347" s="25"/>
    </row>
    <row r="348" spans="6:11" x14ac:dyDescent="0.25">
      <c r="F348" s="25"/>
      <c r="G348" s="27">
        <v>28.606666665812956</v>
      </c>
      <c r="H348" s="25">
        <f t="shared" si="7"/>
        <v>1716.3999999487773</v>
      </c>
      <c r="I348" s="25">
        <v>5667.4818528571404</v>
      </c>
      <c r="J348" s="25"/>
      <c r="K348" s="25"/>
    </row>
    <row r="349" spans="6:11" x14ac:dyDescent="0.25">
      <c r="F349" s="25"/>
      <c r="G349" s="27">
        <v>28.689999997671695</v>
      </c>
      <c r="H349" s="25">
        <f t="shared" si="7"/>
        <v>1721.3999998603017</v>
      </c>
      <c r="I349" s="25">
        <v>5675.8984004761878</v>
      </c>
      <c r="J349" s="25"/>
      <c r="K349" s="25"/>
    </row>
    <row r="350" spans="6:11" x14ac:dyDescent="0.25">
      <c r="F350" s="25"/>
      <c r="G350" s="27">
        <v>28.773333329530434</v>
      </c>
      <c r="H350" s="25">
        <f t="shared" si="7"/>
        <v>1726.3999997718261</v>
      </c>
      <c r="I350" s="25">
        <v>5682.2734523809513</v>
      </c>
      <c r="J350" s="25"/>
      <c r="K350" s="25"/>
    </row>
    <row r="351" spans="6:11" x14ac:dyDescent="0.25">
      <c r="F351" s="25"/>
      <c r="G351" s="27">
        <v>28.856666661389173</v>
      </c>
      <c r="H351" s="25">
        <f t="shared" si="7"/>
        <v>1731.3999996833504</v>
      </c>
      <c r="I351" s="25">
        <v>5686.7389138095223</v>
      </c>
      <c r="J351" s="25"/>
      <c r="K351" s="25"/>
    </row>
    <row r="352" spans="6:11" x14ac:dyDescent="0.25">
      <c r="F352" s="25"/>
      <c r="G352" s="27">
        <v>28.939999993247913</v>
      </c>
      <c r="H352" s="25">
        <f t="shared" si="7"/>
        <v>1736.3999995948748</v>
      </c>
      <c r="I352" s="25">
        <v>5686.8432238095256</v>
      </c>
      <c r="J352" s="25"/>
      <c r="K352" s="25"/>
    </row>
    <row r="353" spans="6:11" x14ac:dyDescent="0.25">
      <c r="F353" s="25"/>
      <c r="G353" s="27">
        <v>29.023333325106652</v>
      </c>
      <c r="H353" s="25">
        <f t="shared" si="7"/>
        <v>1741.3999995063991</v>
      </c>
      <c r="I353" s="25">
        <v>5685.194684285716</v>
      </c>
      <c r="J353" s="25"/>
      <c r="K353" s="25"/>
    </row>
    <row r="354" spans="6:11" x14ac:dyDescent="0.25">
      <c r="F354" s="25"/>
      <c r="G354" s="27">
        <v>29.10666666744277</v>
      </c>
      <c r="H354" s="25">
        <f t="shared" si="7"/>
        <v>1746.4000000465662</v>
      </c>
      <c r="I354" s="25">
        <v>5683.2817823809537</v>
      </c>
      <c r="J354" s="25"/>
      <c r="K354" s="25"/>
    </row>
    <row r="355" spans="6:11" x14ac:dyDescent="0.25">
      <c r="F355" s="25"/>
      <c r="G355" s="27">
        <v>29.189999999301509</v>
      </c>
      <c r="H355" s="25">
        <f t="shared" si="7"/>
        <v>1751.3999999580906</v>
      </c>
      <c r="I355" s="25">
        <v>5678.8130095238103</v>
      </c>
      <c r="J355" s="25"/>
      <c r="K355" s="25"/>
    </row>
    <row r="356" spans="6:11" x14ac:dyDescent="0.25">
      <c r="F356" s="25"/>
      <c r="G356" s="27">
        <v>29.273333331160249</v>
      </c>
      <c r="H356" s="25">
        <f t="shared" si="7"/>
        <v>1756.3999998696149</v>
      </c>
      <c r="I356" s="25">
        <v>5677.3775052380952</v>
      </c>
      <c r="J356" s="25"/>
      <c r="K356" s="25"/>
    </row>
    <row r="357" spans="6:11" x14ac:dyDescent="0.25">
      <c r="F357" s="25"/>
      <c r="G357" s="27">
        <v>29.356666663018988</v>
      </c>
      <c r="H357" s="25">
        <f t="shared" si="7"/>
        <v>1761.3999997811393</v>
      </c>
      <c r="I357" s="25">
        <v>5673.5561166666666</v>
      </c>
      <c r="J357" s="25"/>
      <c r="K357" s="25"/>
    </row>
    <row r="358" spans="6:11" x14ac:dyDescent="0.25">
      <c r="F358" s="25"/>
      <c r="G358" s="27">
        <v>29.439999994877727</v>
      </c>
      <c r="H358" s="25">
        <f t="shared" si="7"/>
        <v>1766.3999996926636</v>
      </c>
      <c r="I358" s="25">
        <v>5670.8771709523799</v>
      </c>
      <c r="J358" s="25"/>
      <c r="K358" s="25"/>
    </row>
    <row r="359" spans="6:11" x14ac:dyDescent="0.25">
      <c r="F359" s="25"/>
      <c r="G359" s="27">
        <v>29.523333326736466</v>
      </c>
      <c r="H359" s="25">
        <f t="shared" si="7"/>
        <v>1771.399999604188</v>
      </c>
      <c r="I359" s="25">
        <v>5667.5464257142849</v>
      </c>
      <c r="J359" s="25"/>
      <c r="K359" s="25"/>
    </row>
    <row r="360" spans="6:11" x14ac:dyDescent="0.25">
      <c r="F360" s="25"/>
      <c r="G360" s="27">
        <v>29.606666658595206</v>
      </c>
      <c r="H360" s="25">
        <f t="shared" si="7"/>
        <v>1776.3999995157124</v>
      </c>
      <c r="I360" s="25">
        <v>5659.4621247619043</v>
      </c>
      <c r="J360" s="25"/>
      <c r="K360" s="25"/>
    </row>
    <row r="361" spans="6:11" x14ac:dyDescent="0.25">
      <c r="F361" s="25"/>
      <c r="G361" s="27">
        <v>29.690000000931324</v>
      </c>
      <c r="H361" s="25">
        <f t="shared" si="7"/>
        <v>1781.4000000558794</v>
      </c>
      <c r="I361" s="25">
        <v>5652.5478619047608</v>
      </c>
      <c r="J361" s="25"/>
      <c r="K361" s="25"/>
    </row>
    <row r="362" spans="6:11" x14ac:dyDescent="0.25">
      <c r="F362" s="25"/>
      <c r="G362" s="27">
        <v>29.773333332790063</v>
      </c>
      <c r="H362" s="25">
        <f t="shared" si="7"/>
        <v>1786.3999999674038</v>
      </c>
      <c r="I362" s="25">
        <v>5651.0626861904739</v>
      </c>
      <c r="J362" s="25"/>
      <c r="K362" s="25"/>
    </row>
    <row r="363" spans="6:11" x14ac:dyDescent="0.25">
      <c r="F363" s="25"/>
      <c r="G363" s="27">
        <v>29.856666664648802</v>
      </c>
      <c r="H363" s="25">
        <f t="shared" si="7"/>
        <v>1791.3999998789282</v>
      </c>
      <c r="I363" s="25">
        <v>5646.5883942857117</v>
      </c>
      <c r="J363" s="25"/>
      <c r="K363" s="25"/>
    </row>
    <row r="364" spans="6:11" x14ac:dyDescent="0.25">
      <c r="F364" s="25"/>
      <c r="G364" s="27">
        <v>29.939999996507542</v>
      </c>
      <c r="H364" s="25">
        <f t="shared" si="7"/>
        <v>1796.3999997904525</v>
      </c>
      <c r="I364" s="25">
        <v>5640.7989133333331</v>
      </c>
      <c r="J364" s="25"/>
      <c r="K364" s="25"/>
    </row>
    <row r="365" spans="6:11" x14ac:dyDescent="0.25">
      <c r="F365" s="25"/>
      <c r="G365" s="27">
        <v>30.023333328366281</v>
      </c>
      <c r="H365" s="25">
        <f t="shared" si="7"/>
        <v>1801.3999997019769</v>
      </c>
      <c r="I365" s="25">
        <v>5632.2763999999988</v>
      </c>
      <c r="J365" s="25"/>
      <c r="K365" s="25"/>
    </row>
    <row r="366" spans="6:11" x14ac:dyDescent="0.25">
      <c r="F366" s="25"/>
      <c r="G366" s="27">
        <v>30.10666666022502</v>
      </c>
      <c r="H366" s="25">
        <f t="shared" si="7"/>
        <v>1806.3999996135012</v>
      </c>
      <c r="I366" s="25">
        <v>5623.0949123809505</v>
      </c>
      <c r="J366" s="25"/>
      <c r="K366" s="25"/>
    </row>
    <row r="367" spans="6:11" x14ac:dyDescent="0.25">
      <c r="F367" s="25"/>
      <c r="G367" s="27">
        <v>30.189999992083759</v>
      </c>
      <c r="H367" s="25">
        <f t="shared" si="7"/>
        <v>1811.3999995250256</v>
      </c>
      <c r="I367" s="25">
        <v>5608.1040752380932</v>
      </c>
      <c r="J367" s="25"/>
      <c r="K367" s="25"/>
    </row>
    <row r="368" spans="6:11" x14ac:dyDescent="0.25">
      <c r="F368" s="25"/>
      <c r="G368" s="27">
        <v>30.273333334419878</v>
      </c>
      <c r="H368" s="25">
        <f t="shared" si="7"/>
        <v>1816.4000000651927</v>
      </c>
      <c r="I368" s="25">
        <v>5597.0792257142857</v>
      </c>
      <c r="J368" s="25"/>
      <c r="K368" s="25"/>
    </row>
    <row r="369" spans="6:11" x14ac:dyDescent="0.25">
      <c r="F369" s="25"/>
      <c r="G369" s="27">
        <v>30.356666666278617</v>
      </c>
      <c r="H369" s="25">
        <f t="shared" si="7"/>
        <v>1821.399999976717</v>
      </c>
      <c r="I369" s="25">
        <v>5579.9017419047614</v>
      </c>
      <c r="J369" s="25"/>
      <c r="K369" s="25"/>
    </row>
    <row r="370" spans="6:11" x14ac:dyDescent="0.25">
      <c r="F370" s="25"/>
      <c r="G370" s="27">
        <v>30.439999998137356</v>
      </c>
      <c r="H370" s="25">
        <f t="shared" si="7"/>
        <v>1826.3999998882414</v>
      </c>
      <c r="I370" s="25">
        <v>5564.6393676190473</v>
      </c>
      <c r="J370" s="25"/>
      <c r="K370" s="25"/>
    </row>
    <row r="371" spans="6:11" x14ac:dyDescent="0.25">
      <c r="F371" s="25"/>
      <c r="G371" s="27">
        <v>30.523333329996095</v>
      </c>
      <c r="H371" s="25">
        <f t="shared" si="7"/>
        <v>1831.3999997997657</v>
      </c>
      <c r="I371" s="25">
        <v>5548.061804285715</v>
      </c>
      <c r="J371" s="25"/>
      <c r="K371" s="25"/>
    </row>
    <row r="372" spans="6:11" x14ac:dyDescent="0.25">
      <c r="F372" s="25"/>
      <c r="G372" s="27">
        <v>30.606666661854835</v>
      </c>
      <c r="H372" s="25">
        <f t="shared" si="7"/>
        <v>1836.3999997112901</v>
      </c>
      <c r="I372" s="25">
        <v>5536.0617390476191</v>
      </c>
      <c r="J372" s="25"/>
      <c r="K372" s="25"/>
    </row>
    <row r="373" spans="6:11" x14ac:dyDescent="0.25">
      <c r="F373" s="25"/>
      <c r="G373" s="27">
        <v>30.689999993713574</v>
      </c>
      <c r="H373" s="25">
        <f t="shared" si="7"/>
        <v>1841.3999996228144</v>
      </c>
      <c r="I373" s="25">
        <v>5524.4882961904768</v>
      </c>
      <c r="J373" s="25"/>
      <c r="K373" s="25"/>
    </row>
    <row r="374" spans="6:11" x14ac:dyDescent="0.25">
      <c r="F374" s="25"/>
      <c r="G374" s="27">
        <v>30.773333325572313</v>
      </c>
      <c r="H374" s="25">
        <f t="shared" si="7"/>
        <v>1846.3999995343388</v>
      </c>
      <c r="I374" s="25">
        <v>5513.9601609523797</v>
      </c>
      <c r="J374" s="25"/>
      <c r="K374" s="25"/>
    </row>
    <row r="375" spans="6:11" x14ac:dyDescent="0.25">
      <c r="F375" s="25"/>
      <c r="G375" s="27">
        <v>30.856666657431052</v>
      </c>
      <c r="H375" s="25">
        <f t="shared" si="7"/>
        <v>1851.3999994458632</v>
      </c>
      <c r="I375" s="25">
        <v>5509.4687599999988</v>
      </c>
      <c r="J375" s="25"/>
      <c r="K375" s="25"/>
    </row>
    <row r="376" spans="6:11" x14ac:dyDescent="0.25">
      <c r="F376" s="25"/>
      <c r="G376" s="27">
        <v>30.939999999767171</v>
      </c>
      <c r="H376" s="25">
        <f t="shared" si="7"/>
        <v>1856.3999999860303</v>
      </c>
      <c r="I376" s="25">
        <v>5508.2093133333337</v>
      </c>
      <c r="J376" s="25"/>
      <c r="K376" s="25"/>
    </row>
    <row r="377" spans="6:11" x14ac:dyDescent="0.25">
      <c r="F377" s="25"/>
      <c r="G377" s="27">
        <v>31.02333333162591</v>
      </c>
      <c r="H377" s="25">
        <f t="shared" si="7"/>
        <v>1861.3999998975546</v>
      </c>
      <c r="I377" s="25">
        <v>5514.9905671428569</v>
      </c>
      <c r="J377" s="25"/>
      <c r="K377" s="25"/>
    </row>
    <row r="378" spans="6:11" x14ac:dyDescent="0.25">
      <c r="F378" s="25"/>
      <c r="G378" s="27">
        <v>31.106666663484649</v>
      </c>
      <c r="H378" s="25">
        <f t="shared" si="7"/>
        <v>1866.399999809079</v>
      </c>
      <c r="I378" s="25">
        <v>5523.8160761904765</v>
      </c>
      <c r="J378" s="25"/>
      <c r="K378" s="25"/>
    </row>
    <row r="379" spans="6:11" x14ac:dyDescent="0.25">
      <c r="F379" s="25"/>
      <c r="G379" s="27">
        <v>31.189999995343388</v>
      </c>
      <c r="H379" s="25">
        <f t="shared" si="7"/>
        <v>1871.3999997206033</v>
      </c>
      <c r="I379" s="25">
        <v>5530.7927042857145</v>
      </c>
      <c r="J379" s="25"/>
      <c r="K379" s="25"/>
    </row>
    <row r="380" spans="6:11" x14ac:dyDescent="0.25">
      <c r="F380" s="25"/>
      <c r="G380" s="27">
        <v>31.273333327202128</v>
      </c>
      <c r="H380" s="25">
        <f t="shared" si="7"/>
        <v>1876.3999996321277</v>
      </c>
      <c r="I380" s="25">
        <v>5543.4092471428585</v>
      </c>
      <c r="J380" s="25"/>
      <c r="K380" s="25"/>
    </row>
    <row r="381" spans="6:11" x14ac:dyDescent="0.25">
      <c r="F381" s="25"/>
      <c r="G381" s="27">
        <v>31.356666659060867</v>
      </c>
      <c r="H381" s="25">
        <f t="shared" si="7"/>
        <v>1881.399999543652</v>
      </c>
      <c r="I381" s="25">
        <v>5563.7364514285719</v>
      </c>
      <c r="J381" s="25"/>
      <c r="K381" s="25"/>
    </row>
    <row r="382" spans="6:11" x14ac:dyDescent="0.25">
      <c r="F382" s="25"/>
      <c r="G382" s="27">
        <v>31.439999990919606</v>
      </c>
      <c r="H382" s="25">
        <f t="shared" si="7"/>
        <v>1886.3999994551764</v>
      </c>
      <c r="I382" s="25">
        <v>5576.3993542857152</v>
      </c>
      <c r="J382" s="25"/>
      <c r="K382" s="25"/>
    </row>
    <row r="383" spans="6:11" x14ac:dyDescent="0.25">
      <c r="F383" s="25"/>
      <c r="G383" s="27">
        <v>31.523333333255724</v>
      </c>
      <c r="H383" s="25">
        <f t="shared" si="7"/>
        <v>1891.3999999953435</v>
      </c>
      <c r="I383" s="25">
        <v>5584.2965595238102</v>
      </c>
      <c r="J383" s="25"/>
      <c r="K383" s="25"/>
    </row>
    <row r="384" spans="6:11" x14ac:dyDescent="0.25">
      <c r="F384" s="25"/>
      <c r="G384" s="27">
        <v>31.606666665114464</v>
      </c>
      <c r="H384" s="25">
        <f t="shared" si="7"/>
        <v>1896.3999999068678</v>
      </c>
      <c r="I384" s="25">
        <v>5595.2772566666663</v>
      </c>
      <c r="J384" s="25"/>
      <c r="K384" s="25"/>
    </row>
    <row r="385" spans="6:11" x14ac:dyDescent="0.25">
      <c r="F385" s="25"/>
      <c r="G385" s="27">
        <v>31.689999996973203</v>
      </c>
      <c r="H385" s="25">
        <f t="shared" si="7"/>
        <v>1901.3999998183922</v>
      </c>
      <c r="I385" s="25">
        <v>5608.8541138095225</v>
      </c>
      <c r="J385" s="25"/>
      <c r="K385" s="25"/>
    </row>
    <row r="386" spans="6:11" x14ac:dyDescent="0.25">
      <c r="F386" s="25"/>
      <c r="G386" s="27">
        <v>31.773333328831942</v>
      </c>
      <c r="H386" s="25">
        <f t="shared" si="7"/>
        <v>1906.3999997299165</v>
      </c>
      <c r="I386" s="25">
        <v>5618.7679790476177</v>
      </c>
      <c r="J386" s="25"/>
      <c r="K386" s="25"/>
    </row>
    <row r="387" spans="6:11" x14ac:dyDescent="0.25">
      <c r="F387" s="25"/>
      <c r="G387" s="27">
        <v>31.856666660690681</v>
      </c>
      <c r="H387" s="25">
        <f t="shared" si="7"/>
        <v>1911.3999996414409</v>
      </c>
      <c r="I387" s="25">
        <v>5620.8828780952372</v>
      </c>
      <c r="J387" s="25"/>
      <c r="K387" s="25"/>
    </row>
    <row r="388" spans="6:11" x14ac:dyDescent="0.25">
      <c r="F388" s="25"/>
      <c r="G388" s="27">
        <v>31.939999992549421</v>
      </c>
      <c r="H388" s="25">
        <f t="shared" si="7"/>
        <v>1916.3999995529653</v>
      </c>
      <c r="I388" s="25">
        <v>5629.6261533333318</v>
      </c>
      <c r="J388" s="25"/>
      <c r="K388" s="25"/>
    </row>
    <row r="389" spans="6:11" x14ac:dyDescent="0.25">
      <c r="F389" s="25"/>
      <c r="G389" s="27">
        <v>32.023333324408156</v>
      </c>
      <c r="H389" s="25">
        <f t="shared" ref="H389:H452" si="8">G389*60</f>
        <v>1921.3999994644894</v>
      </c>
      <c r="I389" s="25">
        <v>5640.279019047618</v>
      </c>
      <c r="J389" s="25"/>
      <c r="K389" s="25"/>
    </row>
    <row r="390" spans="6:11" x14ac:dyDescent="0.25">
      <c r="F390" s="25"/>
      <c r="G390" s="27">
        <v>32.106666666744275</v>
      </c>
      <c r="H390" s="25">
        <f t="shared" si="8"/>
        <v>1926.4000000046565</v>
      </c>
      <c r="I390" s="25">
        <v>5652.417612380953</v>
      </c>
      <c r="J390" s="25"/>
      <c r="K390" s="25"/>
    </row>
    <row r="391" spans="6:11" x14ac:dyDescent="0.25">
      <c r="F391" s="25"/>
      <c r="G391" s="27">
        <v>32.189999998603014</v>
      </c>
      <c r="H391" s="25">
        <f t="shared" si="8"/>
        <v>1931.3999999161808</v>
      </c>
      <c r="I391" s="25">
        <v>5668.7799328571427</v>
      </c>
      <c r="J391" s="25"/>
      <c r="K391" s="25"/>
    </row>
    <row r="392" spans="6:11" x14ac:dyDescent="0.25">
      <c r="F392" s="25"/>
      <c r="G392" s="27">
        <v>32.273333330461753</v>
      </c>
      <c r="H392" s="25">
        <f t="shared" si="8"/>
        <v>1936.3999998277052</v>
      </c>
      <c r="I392" s="25">
        <v>5684.632845238094</v>
      </c>
      <c r="J392" s="25"/>
      <c r="K392" s="25"/>
    </row>
    <row r="393" spans="6:11" x14ac:dyDescent="0.25">
      <c r="F393" s="25"/>
      <c r="G393" s="27">
        <v>32.356666662320492</v>
      </c>
      <c r="H393" s="25">
        <f t="shared" si="8"/>
        <v>1941.3999997392295</v>
      </c>
      <c r="I393" s="25">
        <v>5695.0528071428553</v>
      </c>
      <c r="J393" s="25"/>
      <c r="K393" s="25"/>
    </row>
    <row r="394" spans="6:11" x14ac:dyDescent="0.25">
      <c r="F394" s="25"/>
      <c r="G394" s="27">
        <v>32.439999994179232</v>
      </c>
      <c r="H394" s="25">
        <f t="shared" si="8"/>
        <v>1946.3999996507539</v>
      </c>
      <c r="I394" s="25">
        <v>5713.3749414285694</v>
      </c>
      <c r="J394" s="25"/>
      <c r="K394" s="25"/>
    </row>
    <row r="395" spans="6:11" x14ac:dyDescent="0.25">
      <c r="F395" s="25"/>
      <c r="G395" s="27">
        <v>32.523333326037971</v>
      </c>
      <c r="H395" s="25">
        <f t="shared" si="8"/>
        <v>1951.3999995622783</v>
      </c>
      <c r="I395" s="25">
        <v>5739.0125733333316</v>
      </c>
      <c r="J395" s="25"/>
      <c r="K395" s="25"/>
    </row>
    <row r="396" spans="6:11" x14ac:dyDescent="0.25">
      <c r="F396" s="25"/>
      <c r="G396" s="27">
        <v>32.60666665789671</v>
      </c>
      <c r="H396" s="25">
        <f t="shared" si="8"/>
        <v>1956.3999994738026</v>
      </c>
      <c r="I396" s="25">
        <v>5763.1015604761878</v>
      </c>
      <c r="J396" s="25"/>
      <c r="K396" s="25"/>
    </row>
    <row r="397" spans="6:11" x14ac:dyDescent="0.25">
      <c r="F397" s="25"/>
      <c r="G397" s="27">
        <v>32.690000000232828</v>
      </c>
      <c r="H397" s="25">
        <f t="shared" si="8"/>
        <v>1961.4000000139697</v>
      </c>
      <c r="I397" s="25">
        <v>5789.7342766666643</v>
      </c>
      <c r="J397" s="25"/>
      <c r="K397" s="25"/>
    </row>
    <row r="398" spans="6:11" x14ac:dyDescent="0.25">
      <c r="F398" s="25"/>
      <c r="G398" s="27">
        <v>32.773333332091568</v>
      </c>
      <c r="H398" s="25">
        <f t="shared" si="8"/>
        <v>1966.3999999254941</v>
      </c>
      <c r="I398" s="25">
        <v>5815.8360604761883</v>
      </c>
      <c r="J398" s="25"/>
      <c r="K398" s="25"/>
    </row>
    <row r="399" spans="6:11" x14ac:dyDescent="0.25">
      <c r="F399" s="25"/>
      <c r="G399" s="27">
        <v>32.856666663950307</v>
      </c>
      <c r="H399" s="25">
        <f t="shared" si="8"/>
        <v>1971.3999998370184</v>
      </c>
      <c r="I399" s="25">
        <v>5835.3475495238072</v>
      </c>
      <c r="J399" s="25"/>
      <c r="K399" s="25"/>
    </row>
    <row r="400" spans="6:11" x14ac:dyDescent="0.25">
      <c r="F400" s="25"/>
      <c r="G400" s="27">
        <v>32.939999995809046</v>
      </c>
      <c r="H400" s="25">
        <f t="shared" si="8"/>
        <v>1976.3999997485428</v>
      </c>
      <c r="I400" s="25">
        <v>5846.4546328571414</v>
      </c>
      <c r="J400" s="25"/>
      <c r="K400" s="25"/>
    </row>
    <row r="401" spans="6:11" x14ac:dyDescent="0.25">
      <c r="F401" s="25"/>
      <c r="G401" s="27">
        <v>33.023333327667785</v>
      </c>
      <c r="H401" s="25">
        <f t="shared" si="8"/>
        <v>1981.3999996600671</v>
      </c>
      <c r="I401" s="25">
        <v>5858.3178257142845</v>
      </c>
      <c r="J401" s="25"/>
      <c r="K401" s="25"/>
    </row>
    <row r="402" spans="6:11" x14ac:dyDescent="0.25">
      <c r="F402" s="25"/>
      <c r="G402" s="27">
        <v>33.106666659526525</v>
      </c>
      <c r="H402" s="25">
        <f t="shared" si="8"/>
        <v>1986.3999995715915</v>
      </c>
      <c r="I402" s="25">
        <v>5855.392730476191</v>
      </c>
      <c r="J402" s="25"/>
      <c r="K402" s="25"/>
    </row>
    <row r="403" spans="6:11" x14ac:dyDescent="0.25">
      <c r="F403" s="25"/>
      <c r="G403" s="27">
        <v>33.189999991385264</v>
      </c>
      <c r="H403" s="25">
        <f t="shared" si="8"/>
        <v>1991.3999994831158</v>
      </c>
      <c r="I403" s="25">
        <v>5853.4467142857147</v>
      </c>
      <c r="J403" s="25"/>
      <c r="K403" s="25"/>
    </row>
    <row r="404" spans="6:11" x14ac:dyDescent="0.25">
      <c r="F404" s="25"/>
      <c r="G404" s="27">
        <v>33.273333333721382</v>
      </c>
      <c r="H404" s="25">
        <f t="shared" si="8"/>
        <v>1996.4000000232829</v>
      </c>
      <c r="I404" s="25">
        <v>5851.3583066666679</v>
      </c>
      <c r="J404" s="25"/>
      <c r="K404" s="25"/>
    </row>
    <row r="405" spans="6:11" x14ac:dyDescent="0.25">
      <c r="F405" s="25"/>
      <c r="G405" s="27">
        <v>33.356666665580121</v>
      </c>
      <c r="H405" s="25">
        <f t="shared" si="8"/>
        <v>2001.3999999348073</v>
      </c>
      <c r="I405" s="25">
        <v>5847.0970499999994</v>
      </c>
      <c r="J405" s="25"/>
      <c r="K405" s="25"/>
    </row>
    <row r="406" spans="6:11" x14ac:dyDescent="0.25">
      <c r="F406" s="25"/>
      <c r="G406" s="27">
        <v>33.439999997438861</v>
      </c>
      <c r="H406" s="25">
        <f t="shared" si="8"/>
        <v>2006.3999998463316</v>
      </c>
      <c r="I406" s="25">
        <v>5832.7795366666669</v>
      </c>
      <c r="J406" s="25"/>
      <c r="K406" s="25"/>
    </row>
    <row r="407" spans="6:11" x14ac:dyDescent="0.25">
      <c r="F407" s="25"/>
      <c r="G407" s="27">
        <v>33.5233333292976</v>
      </c>
      <c r="H407" s="25">
        <f t="shared" si="8"/>
        <v>2011.399999757856</v>
      </c>
      <c r="I407" s="25">
        <v>5818.3240471428571</v>
      </c>
      <c r="J407" s="25"/>
      <c r="K407" s="25"/>
    </row>
    <row r="408" spans="6:11" x14ac:dyDescent="0.25">
      <c r="F408" s="25"/>
      <c r="G408" s="27">
        <v>33.606666661156339</v>
      </c>
      <c r="H408" s="25">
        <f t="shared" si="8"/>
        <v>2016.3999996693803</v>
      </c>
      <c r="I408" s="25">
        <v>5805.3366242857137</v>
      </c>
      <c r="J408" s="25"/>
      <c r="K408" s="25"/>
    </row>
    <row r="409" spans="6:11" x14ac:dyDescent="0.25">
      <c r="F409" s="25"/>
      <c r="G409" s="27">
        <v>33.689999993015078</v>
      </c>
      <c r="H409" s="25">
        <f t="shared" si="8"/>
        <v>2021.3999995809047</v>
      </c>
      <c r="I409" s="25">
        <v>5788.9936204761916</v>
      </c>
      <c r="J409" s="25"/>
      <c r="K409" s="25"/>
    </row>
    <row r="410" spans="6:11" x14ac:dyDescent="0.25">
      <c r="F410" s="25"/>
      <c r="G410" s="27">
        <v>33.773333324873818</v>
      </c>
      <c r="H410" s="25">
        <f t="shared" si="8"/>
        <v>2026.3999994924291</v>
      </c>
      <c r="I410" s="25">
        <v>5782.1108161904767</v>
      </c>
      <c r="J410" s="25"/>
      <c r="K410" s="25"/>
    </row>
    <row r="411" spans="6:11" x14ac:dyDescent="0.25">
      <c r="F411" s="25"/>
      <c r="G411" s="27">
        <v>33.856666667209936</v>
      </c>
      <c r="H411" s="25">
        <f t="shared" si="8"/>
        <v>2031.4000000325962</v>
      </c>
      <c r="I411" s="25">
        <v>5777.9753938095246</v>
      </c>
      <c r="J411" s="25"/>
      <c r="K411" s="25"/>
    </row>
    <row r="412" spans="6:11" x14ac:dyDescent="0.25">
      <c r="F412" s="25"/>
      <c r="G412" s="27">
        <v>33.939999999068675</v>
      </c>
      <c r="H412" s="25">
        <f t="shared" si="8"/>
        <v>2036.3999999441205</v>
      </c>
      <c r="I412" s="25">
        <v>5770.0279652380959</v>
      </c>
      <c r="J412" s="25"/>
      <c r="K412" s="25"/>
    </row>
    <row r="413" spans="6:11" x14ac:dyDescent="0.25">
      <c r="F413" s="25"/>
      <c r="G413" s="27">
        <v>34.023333330927414</v>
      </c>
      <c r="H413" s="25">
        <f t="shared" si="8"/>
        <v>2041.3999998556449</v>
      </c>
      <c r="I413" s="25">
        <v>5752.5585238095255</v>
      </c>
      <c r="J413" s="25"/>
      <c r="K413" s="25"/>
    </row>
    <row r="414" spans="6:11" x14ac:dyDescent="0.25">
      <c r="F414" s="25"/>
      <c r="G414" s="27">
        <v>34.106666662786154</v>
      </c>
      <c r="H414" s="25">
        <f t="shared" si="8"/>
        <v>2046.3999997671692</v>
      </c>
      <c r="I414" s="25">
        <v>5737.9429819047637</v>
      </c>
      <c r="J414" s="25"/>
      <c r="K414" s="25"/>
    </row>
    <row r="415" spans="6:11" x14ac:dyDescent="0.25">
      <c r="F415" s="25"/>
      <c r="G415" s="27">
        <v>34.189999994644893</v>
      </c>
      <c r="H415" s="25">
        <f t="shared" si="8"/>
        <v>2051.3999996786933</v>
      </c>
      <c r="I415" s="25">
        <v>5724.7668076190512</v>
      </c>
      <c r="J415" s="25"/>
      <c r="K415" s="25"/>
    </row>
    <row r="416" spans="6:11" x14ac:dyDescent="0.25">
      <c r="F416" s="25"/>
      <c r="G416" s="27">
        <v>34.273333326503632</v>
      </c>
      <c r="H416" s="25">
        <f t="shared" si="8"/>
        <v>2056.3999995902177</v>
      </c>
      <c r="I416" s="25">
        <v>5712.6249028571447</v>
      </c>
      <c r="J416" s="25"/>
      <c r="K416" s="25"/>
    </row>
    <row r="417" spans="6:11" x14ac:dyDescent="0.25">
      <c r="F417" s="25"/>
      <c r="G417" s="27">
        <v>34.356666658362371</v>
      </c>
      <c r="H417" s="25">
        <f t="shared" si="8"/>
        <v>2061.3999995017421</v>
      </c>
      <c r="I417" s="25">
        <v>5712.8633257142883</v>
      </c>
      <c r="J417" s="25"/>
      <c r="K417" s="25"/>
    </row>
    <row r="418" spans="6:11" x14ac:dyDescent="0.25">
      <c r="F418" s="25"/>
      <c r="G418" s="27">
        <v>34.44000000069849</v>
      </c>
      <c r="H418" s="25">
        <f t="shared" si="8"/>
        <v>2066.4000000419092</v>
      </c>
      <c r="I418" s="25">
        <v>5717.969548571431</v>
      </c>
      <c r="J418" s="25"/>
      <c r="K418" s="25"/>
    </row>
    <row r="419" spans="6:11" x14ac:dyDescent="0.25">
      <c r="F419" s="25"/>
      <c r="G419" s="27">
        <v>34.523333332557229</v>
      </c>
      <c r="H419" s="25">
        <f t="shared" si="8"/>
        <v>2071.3999999534335</v>
      </c>
      <c r="I419" s="25">
        <v>5724.4803690476219</v>
      </c>
      <c r="J419" s="25"/>
      <c r="K419" s="25"/>
    </row>
    <row r="420" spans="6:11" x14ac:dyDescent="0.25">
      <c r="F420" s="25"/>
      <c r="G420" s="27">
        <v>34.606666664415968</v>
      </c>
      <c r="H420" s="25">
        <f t="shared" si="8"/>
        <v>2076.3999998649579</v>
      </c>
      <c r="I420" s="25">
        <v>5728.7217571428573</v>
      </c>
      <c r="J420" s="25"/>
      <c r="K420" s="25"/>
    </row>
    <row r="421" spans="6:11" x14ac:dyDescent="0.25">
      <c r="F421" s="25"/>
      <c r="G421" s="27">
        <v>34.689999996274707</v>
      </c>
      <c r="H421" s="25">
        <f t="shared" si="8"/>
        <v>2081.3999997764822</v>
      </c>
      <c r="I421" s="25">
        <v>5733.4460619047622</v>
      </c>
      <c r="J421" s="25"/>
      <c r="K421" s="25"/>
    </row>
    <row r="422" spans="6:11" x14ac:dyDescent="0.25">
      <c r="F422" s="25"/>
      <c r="G422" s="27">
        <v>34.773333328133447</v>
      </c>
      <c r="H422" s="25">
        <f t="shared" si="8"/>
        <v>2086.3999996880066</v>
      </c>
      <c r="I422" s="25">
        <v>5735.0283728571449</v>
      </c>
      <c r="J422" s="25"/>
      <c r="K422" s="25"/>
    </row>
    <row r="423" spans="6:11" x14ac:dyDescent="0.25">
      <c r="F423" s="25"/>
      <c r="G423" s="27">
        <v>34.856666659992186</v>
      </c>
      <c r="H423" s="25">
        <f t="shared" si="8"/>
        <v>2091.3999995995309</v>
      </c>
      <c r="I423" s="25">
        <v>5736.2530495238098</v>
      </c>
      <c r="J423" s="25"/>
      <c r="K423" s="25"/>
    </row>
    <row r="424" spans="6:11" x14ac:dyDescent="0.25">
      <c r="F424" s="25"/>
      <c r="G424" s="27">
        <v>34.939999991850925</v>
      </c>
      <c r="H424" s="25">
        <f t="shared" si="8"/>
        <v>2096.3999995110553</v>
      </c>
      <c r="I424" s="25">
        <v>5741.0016380952393</v>
      </c>
      <c r="J424" s="25"/>
      <c r="K424" s="25"/>
    </row>
    <row r="425" spans="6:11" x14ac:dyDescent="0.25">
      <c r="F425" s="25"/>
      <c r="G425" s="27">
        <v>35.023333334187043</v>
      </c>
      <c r="H425" s="25">
        <f t="shared" si="8"/>
        <v>2101.4000000512224</v>
      </c>
      <c r="I425" s="25">
        <v>5750.182021904764</v>
      </c>
      <c r="J425" s="25"/>
      <c r="K425" s="25"/>
    </row>
    <row r="426" spans="6:11" x14ac:dyDescent="0.25">
      <c r="F426" s="25"/>
      <c r="G426" s="27">
        <v>35.106666666045783</v>
      </c>
      <c r="H426" s="25">
        <f t="shared" si="8"/>
        <v>2106.3999999627467</v>
      </c>
      <c r="I426" s="25">
        <v>5760.4750457142873</v>
      </c>
      <c r="J426" s="25"/>
      <c r="K426" s="25"/>
    </row>
    <row r="427" spans="6:11" x14ac:dyDescent="0.25">
      <c r="F427" s="25"/>
      <c r="G427" s="27">
        <v>35.189999997904522</v>
      </c>
      <c r="H427" s="25">
        <f t="shared" si="8"/>
        <v>2111.3999998742711</v>
      </c>
      <c r="I427" s="25">
        <v>5780.1366528571443</v>
      </c>
      <c r="J427" s="25"/>
      <c r="K427" s="25"/>
    </row>
    <row r="428" spans="6:11" x14ac:dyDescent="0.25">
      <c r="F428" s="25"/>
      <c r="G428" s="27">
        <v>35.273333329763261</v>
      </c>
      <c r="H428" s="25">
        <f t="shared" si="8"/>
        <v>2116.3999997857954</v>
      </c>
      <c r="I428" s="25">
        <v>5802.6107666666685</v>
      </c>
      <c r="J428" s="25"/>
      <c r="K428" s="25"/>
    </row>
    <row r="429" spans="6:11" x14ac:dyDescent="0.25">
      <c r="F429" s="25"/>
      <c r="G429" s="27">
        <v>35.356666661622</v>
      </c>
      <c r="H429" s="25">
        <f t="shared" si="8"/>
        <v>2121.3999996973198</v>
      </c>
      <c r="I429" s="25">
        <v>5824.9905047619059</v>
      </c>
      <c r="J429" s="25"/>
      <c r="K429" s="25"/>
    </row>
    <row r="430" spans="6:11" x14ac:dyDescent="0.25">
      <c r="F430" s="25"/>
      <c r="G430" s="27">
        <v>35.43999999348074</v>
      </c>
      <c r="H430" s="25">
        <f t="shared" si="8"/>
        <v>2126.3999996088442</v>
      </c>
      <c r="I430" s="25">
        <v>5843.5659633333353</v>
      </c>
      <c r="J430" s="25"/>
      <c r="K430" s="25"/>
    </row>
    <row r="431" spans="6:11" x14ac:dyDescent="0.25">
      <c r="F431" s="25"/>
      <c r="G431" s="27">
        <v>35.523333325339479</v>
      </c>
      <c r="H431" s="25">
        <f t="shared" si="8"/>
        <v>2131.3999995203685</v>
      </c>
      <c r="I431" s="25">
        <v>5858.9205057142872</v>
      </c>
      <c r="J431" s="25"/>
      <c r="K431" s="25"/>
    </row>
    <row r="432" spans="6:11" x14ac:dyDescent="0.25">
      <c r="F432" s="25"/>
      <c r="G432" s="27">
        <v>35.606666667675597</v>
      </c>
      <c r="H432" s="25">
        <f t="shared" si="8"/>
        <v>2136.4000000605356</v>
      </c>
      <c r="I432" s="25">
        <v>5872.6783876190493</v>
      </c>
      <c r="J432" s="25"/>
      <c r="K432" s="25"/>
    </row>
    <row r="433" spans="6:11" x14ac:dyDescent="0.25">
      <c r="F433" s="25"/>
      <c r="G433" s="27">
        <v>35.689999999534336</v>
      </c>
      <c r="H433" s="25">
        <f t="shared" si="8"/>
        <v>2141.39999997206</v>
      </c>
      <c r="I433" s="25">
        <v>5886.7585819047636</v>
      </c>
      <c r="J433" s="25"/>
      <c r="K433" s="25"/>
    </row>
    <row r="434" spans="6:11" x14ac:dyDescent="0.25">
      <c r="F434" s="25"/>
      <c r="G434" s="27">
        <v>35.773333331393076</v>
      </c>
      <c r="H434" s="25">
        <f t="shared" si="8"/>
        <v>2146.3999998835843</v>
      </c>
      <c r="I434" s="25">
        <v>5899.5142047619056</v>
      </c>
      <c r="J434" s="25"/>
      <c r="K434" s="25"/>
    </row>
    <row r="435" spans="6:11" x14ac:dyDescent="0.25">
      <c r="F435" s="25"/>
      <c r="G435" s="27">
        <v>35.856666663251815</v>
      </c>
      <c r="H435" s="25">
        <f t="shared" si="8"/>
        <v>2151.3999997951087</v>
      </c>
      <c r="I435" s="25">
        <v>5901.721271904762</v>
      </c>
      <c r="J435" s="25"/>
      <c r="K435" s="25"/>
    </row>
    <row r="436" spans="6:11" x14ac:dyDescent="0.25">
      <c r="F436" s="25"/>
      <c r="G436" s="27">
        <v>35.939999995110554</v>
      </c>
      <c r="H436" s="25">
        <f t="shared" si="8"/>
        <v>2156.399999706633</v>
      </c>
      <c r="I436" s="25">
        <v>5896.9627490476196</v>
      </c>
      <c r="J436" s="25"/>
      <c r="K436" s="25"/>
    </row>
    <row r="437" spans="6:11" x14ac:dyDescent="0.25">
      <c r="F437" s="25"/>
      <c r="G437" s="27">
        <v>36.023333326969293</v>
      </c>
      <c r="H437" s="25">
        <f t="shared" si="8"/>
        <v>2161.3999996181574</v>
      </c>
      <c r="I437" s="25">
        <v>5896.6056666666673</v>
      </c>
      <c r="J437" s="25"/>
      <c r="K437" s="25"/>
    </row>
    <row r="438" spans="6:11" x14ac:dyDescent="0.25">
      <c r="F438" s="25"/>
      <c r="G438" s="27">
        <v>36.106666658828033</v>
      </c>
      <c r="H438" s="25">
        <f t="shared" si="8"/>
        <v>2166.3999995296817</v>
      </c>
      <c r="I438" s="25">
        <v>5896.0504504761911</v>
      </c>
      <c r="J438" s="25"/>
      <c r="K438" s="25"/>
    </row>
    <row r="439" spans="6:11" x14ac:dyDescent="0.25">
      <c r="F439" s="25"/>
      <c r="G439" s="27">
        <v>36.190000001164151</v>
      </c>
      <c r="H439" s="25">
        <f t="shared" si="8"/>
        <v>2171.4000000698488</v>
      </c>
      <c r="I439" s="25">
        <v>5894.991897142856</v>
      </c>
      <c r="J439" s="25"/>
      <c r="K439" s="25"/>
    </row>
    <row r="440" spans="6:11" x14ac:dyDescent="0.25">
      <c r="F440" s="25"/>
      <c r="G440" s="27">
        <v>36.27333333302289</v>
      </c>
      <c r="H440" s="25">
        <f t="shared" si="8"/>
        <v>2176.3999999813732</v>
      </c>
      <c r="I440" s="25">
        <v>5902.119195238095</v>
      </c>
      <c r="J440" s="25"/>
      <c r="K440" s="25"/>
    </row>
    <row r="441" spans="6:11" x14ac:dyDescent="0.25">
      <c r="F441" s="25"/>
      <c r="G441" s="27">
        <v>36.356666664881629</v>
      </c>
      <c r="H441" s="25">
        <f t="shared" si="8"/>
        <v>2181.3999998928975</v>
      </c>
      <c r="I441" s="25">
        <v>5914.5177357142857</v>
      </c>
      <c r="J441" s="25"/>
      <c r="K441" s="25"/>
    </row>
    <row r="442" spans="6:11" x14ac:dyDescent="0.25">
      <c r="F442" s="25"/>
      <c r="G442" s="27">
        <v>36.439999996740369</v>
      </c>
      <c r="H442" s="25">
        <f t="shared" si="8"/>
        <v>2186.3999998044219</v>
      </c>
      <c r="I442" s="25">
        <v>5921.7013280952378</v>
      </c>
      <c r="J442" s="25"/>
      <c r="K442" s="25"/>
    </row>
    <row r="443" spans="6:11" x14ac:dyDescent="0.25">
      <c r="F443" s="25"/>
      <c r="G443" s="27">
        <v>36.523333328599108</v>
      </c>
      <c r="H443" s="25">
        <f t="shared" si="8"/>
        <v>2191.3999997159463</v>
      </c>
      <c r="I443" s="25">
        <v>5920.7746799999986</v>
      </c>
      <c r="J443" s="25"/>
      <c r="K443" s="25"/>
    </row>
    <row r="444" spans="6:11" x14ac:dyDescent="0.25">
      <c r="F444" s="25"/>
      <c r="G444" s="27">
        <v>36.606666660457847</v>
      </c>
      <c r="H444" s="25">
        <f t="shared" si="8"/>
        <v>2196.3999996274706</v>
      </c>
      <c r="I444" s="25">
        <v>5906.5322257142861</v>
      </c>
      <c r="J444" s="25"/>
      <c r="K444" s="25"/>
    </row>
    <row r="445" spans="6:11" x14ac:dyDescent="0.25">
      <c r="F445" s="25"/>
      <c r="G445" s="27">
        <v>36.689999992316586</v>
      </c>
      <c r="H445" s="25">
        <f t="shared" si="8"/>
        <v>2201.399999538995</v>
      </c>
      <c r="I445" s="25">
        <v>5885.7800547619054</v>
      </c>
      <c r="J445" s="25"/>
      <c r="K445" s="25"/>
    </row>
    <row r="446" spans="6:11" x14ac:dyDescent="0.25">
      <c r="F446" s="25"/>
      <c r="G446" s="27">
        <v>36.773333324175326</v>
      </c>
      <c r="H446" s="25">
        <f t="shared" si="8"/>
        <v>2206.3999994505193</v>
      </c>
      <c r="I446" s="25">
        <v>5858.7538304761902</v>
      </c>
      <c r="J446" s="25"/>
      <c r="K446" s="25"/>
    </row>
    <row r="447" spans="6:11" x14ac:dyDescent="0.25">
      <c r="F447" s="25"/>
      <c r="G447" s="27">
        <v>36.856666666511444</v>
      </c>
      <c r="H447" s="25">
        <f t="shared" si="8"/>
        <v>2211.3999999906864</v>
      </c>
      <c r="I447" s="25">
        <v>5828.8306580952394</v>
      </c>
      <c r="J447" s="25"/>
      <c r="K447" s="25"/>
    </row>
    <row r="448" spans="6:11" x14ac:dyDescent="0.25">
      <c r="F448" s="25"/>
      <c r="G448" s="27">
        <v>36.939999998370183</v>
      </c>
      <c r="H448" s="25">
        <f t="shared" si="8"/>
        <v>2216.3999999022108</v>
      </c>
      <c r="I448" s="25">
        <v>5798.5012838095245</v>
      </c>
      <c r="J448" s="25"/>
      <c r="K448" s="25"/>
    </row>
    <row r="449" spans="6:11" x14ac:dyDescent="0.25">
      <c r="F449" s="25"/>
      <c r="G449" s="27">
        <v>37.023333330228922</v>
      </c>
      <c r="H449" s="25">
        <f t="shared" si="8"/>
        <v>2221.3999998137351</v>
      </c>
      <c r="I449" s="25">
        <v>5770.5605533333337</v>
      </c>
      <c r="J449" s="25"/>
      <c r="K449" s="25"/>
    </row>
    <row r="450" spans="6:11" x14ac:dyDescent="0.25">
      <c r="F450" s="25"/>
      <c r="G450" s="27">
        <v>37.106666662087662</v>
      </c>
      <c r="H450" s="25">
        <f t="shared" si="8"/>
        <v>2226.3999997252595</v>
      </c>
      <c r="I450" s="25">
        <v>5740.1610871428566</v>
      </c>
      <c r="J450" s="25"/>
      <c r="K450" s="25"/>
    </row>
    <row r="451" spans="6:11" x14ac:dyDescent="0.25">
      <c r="F451" s="25"/>
      <c r="G451" s="27">
        <v>37.189999993946401</v>
      </c>
      <c r="H451" s="25">
        <f t="shared" si="8"/>
        <v>2231.3999996367838</v>
      </c>
      <c r="I451" s="25">
        <v>5710.2798595238082</v>
      </c>
      <c r="J451" s="25"/>
      <c r="K451" s="25"/>
    </row>
    <row r="452" spans="6:11" x14ac:dyDescent="0.25">
      <c r="F452" s="25"/>
      <c r="G452" s="27">
        <v>37.27333332580514</v>
      </c>
      <c r="H452" s="25">
        <f t="shared" si="8"/>
        <v>2236.3999995483082</v>
      </c>
      <c r="I452" s="25">
        <v>5679.1954795238071</v>
      </c>
      <c r="J452" s="25"/>
      <c r="K452" s="25"/>
    </row>
    <row r="453" spans="6:11" x14ac:dyDescent="0.25">
      <c r="F453" s="25"/>
      <c r="G453" s="27">
        <v>37.35666665766388</v>
      </c>
      <c r="H453" s="25">
        <f t="shared" ref="H453:H516" si="9">G453*60</f>
        <v>2241.3999994598325</v>
      </c>
      <c r="I453" s="25">
        <v>5639.638809523808</v>
      </c>
      <c r="J453" s="25"/>
      <c r="K453" s="25"/>
    </row>
    <row r="454" spans="6:11" x14ac:dyDescent="0.25">
      <c r="F454" s="25"/>
      <c r="G454" s="27">
        <v>37.44</v>
      </c>
      <c r="H454" s="25">
        <f t="shared" si="9"/>
        <v>2246.3999999999996</v>
      </c>
      <c r="I454" s="25">
        <v>5603.8041852380948</v>
      </c>
      <c r="J454" s="25"/>
      <c r="K454" s="25"/>
    </row>
    <row r="455" spans="6:11" x14ac:dyDescent="0.25">
      <c r="F455" s="25"/>
      <c r="G455" s="27">
        <v>37.523333331858737</v>
      </c>
      <c r="H455" s="25">
        <f t="shared" si="9"/>
        <v>2251.399999911524</v>
      </c>
      <c r="I455" s="25">
        <v>5577.8381699999991</v>
      </c>
      <c r="J455" s="25"/>
      <c r="K455" s="25"/>
    </row>
    <row r="456" spans="6:11" x14ac:dyDescent="0.25">
      <c r="F456" s="25"/>
      <c r="G456" s="27">
        <v>37.606666663717476</v>
      </c>
      <c r="H456" s="25">
        <f t="shared" si="9"/>
        <v>2256.3999998230483</v>
      </c>
      <c r="I456" s="25">
        <v>5559.1170085714266</v>
      </c>
      <c r="J456" s="25"/>
      <c r="K456" s="25"/>
    </row>
    <row r="457" spans="6:11" x14ac:dyDescent="0.25">
      <c r="F457" s="25"/>
      <c r="G457" s="27">
        <v>37.689999995576215</v>
      </c>
      <c r="H457" s="25">
        <f t="shared" si="9"/>
        <v>2261.3999997345727</v>
      </c>
      <c r="I457" s="25">
        <v>5550.2992261904747</v>
      </c>
      <c r="J457" s="25"/>
      <c r="K457" s="25"/>
    </row>
    <row r="458" spans="6:11" x14ac:dyDescent="0.25">
      <c r="F458" s="25"/>
      <c r="G458" s="27">
        <v>37.773333327434955</v>
      </c>
      <c r="H458" s="25">
        <f t="shared" si="9"/>
        <v>2266.3999996460971</v>
      </c>
      <c r="I458" s="25">
        <v>5536.464629523809</v>
      </c>
      <c r="J458" s="25"/>
      <c r="K458" s="25"/>
    </row>
    <row r="459" spans="6:11" x14ac:dyDescent="0.25">
      <c r="F459" s="25"/>
      <c r="G459" s="27">
        <v>37.856666659293694</v>
      </c>
      <c r="H459" s="25">
        <f t="shared" si="9"/>
        <v>2271.3999995576214</v>
      </c>
      <c r="I459" s="25">
        <v>5523.2967338095214</v>
      </c>
      <c r="J459" s="25"/>
      <c r="K459" s="25"/>
    </row>
    <row r="460" spans="6:11" x14ac:dyDescent="0.25">
      <c r="F460" s="25"/>
      <c r="G460" s="27">
        <v>37.939999991152433</v>
      </c>
      <c r="H460" s="25">
        <f t="shared" si="9"/>
        <v>2276.3999994691458</v>
      </c>
      <c r="I460" s="25">
        <v>5509.0476566666675</v>
      </c>
      <c r="J460" s="25"/>
      <c r="K460" s="25"/>
    </row>
    <row r="461" spans="6:11" x14ac:dyDescent="0.25">
      <c r="F461" s="25"/>
      <c r="G461" s="27">
        <v>38.023333333488551</v>
      </c>
      <c r="H461" s="25">
        <f t="shared" si="9"/>
        <v>2281.4000000093129</v>
      </c>
      <c r="I461" s="25">
        <v>5499.0046457142853</v>
      </c>
      <c r="J461" s="25"/>
      <c r="K461" s="25"/>
    </row>
    <row r="462" spans="6:11" x14ac:dyDescent="0.25">
      <c r="F462" s="25"/>
      <c r="G462" s="27">
        <v>38.106666665347291</v>
      </c>
      <c r="H462" s="25">
        <f t="shared" si="9"/>
        <v>2286.3999999208372</v>
      </c>
      <c r="I462" s="25">
        <v>5493.7930090476211</v>
      </c>
      <c r="J462" s="25"/>
      <c r="K462" s="25"/>
    </row>
    <row r="463" spans="6:11" x14ac:dyDescent="0.25">
      <c r="F463" s="25"/>
      <c r="G463" s="27">
        <v>38.18999999720603</v>
      </c>
      <c r="H463" s="25">
        <f t="shared" si="9"/>
        <v>2291.3999998323616</v>
      </c>
      <c r="I463" s="25">
        <v>5509.2595880952395</v>
      </c>
      <c r="J463" s="25"/>
      <c r="K463" s="25"/>
    </row>
    <row r="464" spans="6:11" x14ac:dyDescent="0.25">
      <c r="F464" s="25"/>
      <c r="G464" s="27">
        <v>38.273333329064769</v>
      </c>
      <c r="H464" s="25">
        <f t="shared" si="9"/>
        <v>2296.3999997438859</v>
      </c>
      <c r="I464" s="25">
        <v>5529.6811680952396</v>
      </c>
      <c r="J464" s="25"/>
      <c r="K464" s="25"/>
    </row>
    <row r="465" spans="6:11" x14ac:dyDescent="0.25">
      <c r="F465" s="25"/>
      <c r="G465" s="27">
        <v>38.356666660923509</v>
      </c>
      <c r="H465" s="25">
        <f t="shared" si="9"/>
        <v>2301.3999996554103</v>
      </c>
      <c r="I465" s="25">
        <v>5540.0956109523813</v>
      </c>
      <c r="J465" s="25"/>
      <c r="K465" s="25"/>
    </row>
    <row r="466" spans="6:11" x14ac:dyDescent="0.25">
      <c r="F466" s="25"/>
      <c r="G466" s="27">
        <v>38.439999992782248</v>
      </c>
      <c r="H466" s="25">
        <f t="shared" si="9"/>
        <v>2306.3999995669346</v>
      </c>
      <c r="I466" s="25">
        <v>5536.5154047619062</v>
      </c>
      <c r="J466" s="25"/>
      <c r="K466" s="25"/>
    </row>
    <row r="467" spans="6:11" x14ac:dyDescent="0.25">
      <c r="F467" s="25"/>
      <c r="G467" s="27">
        <v>38.523333324640987</v>
      </c>
      <c r="H467" s="25">
        <f t="shared" si="9"/>
        <v>2311.399999478459</v>
      </c>
      <c r="I467" s="25">
        <v>5534.2785347619047</v>
      </c>
      <c r="J467" s="25"/>
      <c r="K467" s="25"/>
    </row>
    <row r="468" spans="6:11" x14ac:dyDescent="0.25">
      <c r="F468" s="25"/>
      <c r="G468" s="27">
        <v>38.606666666977105</v>
      </c>
      <c r="H468" s="25">
        <f t="shared" si="9"/>
        <v>2316.4000000186261</v>
      </c>
      <c r="I468" s="25">
        <v>5539.7589490476175</v>
      </c>
      <c r="J468" s="25"/>
      <c r="K468" s="25"/>
    </row>
    <row r="469" spans="6:11" x14ac:dyDescent="0.25">
      <c r="F469" s="25"/>
      <c r="G469" s="27">
        <v>38.689999998835845</v>
      </c>
      <c r="H469" s="25">
        <f t="shared" si="9"/>
        <v>2321.3999999301504</v>
      </c>
      <c r="I469" s="25">
        <v>5554.0483152380948</v>
      </c>
      <c r="J469" s="25"/>
      <c r="K469" s="25"/>
    </row>
    <row r="470" spans="6:11" x14ac:dyDescent="0.25">
      <c r="F470" s="25"/>
      <c r="G470" s="27">
        <v>38.773333330694584</v>
      </c>
      <c r="H470" s="25">
        <f t="shared" si="9"/>
        <v>2326.3999998416748</v>
      </c>
      <c r="I470" s="25">
        <v>5579.7886014285714</v>
      </c>
      <c r="J470" s="25"/>
      <c r="K470" s="25"/>
    </row>
    <row r="471" spans="6:11" x14ac:dyDescent="0.25">
      <c r="F471" s="25"/>
      <c r="G471" s="27">
        <v>38.856666662553323</v>
      </c>
      <c r="H471" s="25">
        <f t="shared" si="9"/>
        <v>2331.3999997531992</v>
      </c>
      <c r="I471" s="25">
        <v>5611.0832571428564</v>
      </c>
      <c r="J471" s="25"/>
      <c r="K471" s="25"/>
    </row>
    <row r="472" spans="6:11" x14ac:dyDescent="0.25">
      <c r="F472" s="25"/>
      <c r="G472" s="27">
        <v>38.939999994412062</v>
      </c>
      <c r="H472" s="25">
        <f t="shared" si="9"/>
        <v>2336.3999996647235</v>
      </c>
      <c r="I472" s="25">
        <v>5644.6512085714285</v>
      </c>
      <c r="J472" s="25"/>
      <c r="K472" s="25"/>
    </row>
    <row r="473" spans="6:11" x14ac:dyDescent="0.25">
      <c r="F473" s="25"/>
      <c r="G473" s="27">
        <v>39.023333326270802</v>
      </c>
      <c r="H473" s="25">
        <f t="shared" si="9"/>
        <v>2341.3999995762479</v>
      </c>
      <c r="I473" s="25">
        <v>5677.8124061904773</v>
      </c>
      <c r="J473" s="25"/>
      <c r="K473" s="25"/>
    </row>
    <row r="474" spans="6:11" x14ac:dyDescent="0.25">
      <c r="F474" s="25"/>
      <c r="G474" s="27">
        <v>39.106666658129541</v>
      </c>
      <c r="H474" s="25">
        <f t="shared" si="9"/>
        <v>2346.3999994877722</v>
      </c>
      <c r="I474" s="25">
        <v>5706.9524257142875</v>
      </c>
      <c r="J474" s="25"/>
      <c r="K474" s="25"/>
    </row>
    <row r="475" spans="6:11" x14ac:dyDescent="0.25">
      <c r="F475" s="25"/>
      <c r="G475" s="27">
        <v>39.190000000465659</v>
      </c>
      <c r="H475" s="25">
        <f t="shared" si="9"/>
        <v>2351.4000000279393</v>
      </c>
      <c r="I475" s="25">
        <v>5736.984323333334</v>
      </c>
      <c r="J475" s="25"/>
      <c r="K475" s="25"/>
    </row>
    <row r="476" spans="6:11" x14ac:dyDescent="0.25">
      <c r="F476" s="25"/>
      <c r="G476" s="27">
        <v>39.273333332324398</v>
      </c>
      <c r="H476" s="25">
        <f t="shared" si="9"/>
        <v>2356.3999999394637</v>
      </c>
      <c r="I476" s="25">
        <v>5768.085812380953</v>
      </c>
      <c r="J476" s="25"/>
      <c r="K476" s="25"/>
    </row>
    <row r="477" spans="6:11" x14ac:dyDescent="0.25">
      <c r="F477" s="25"/>
      <c r="G477" s="27">
        <v>39.356666664183138</v>
      </c>
      <c r="H477" s="25">
        <f t="shared" si="9"/>
        <v>2361.399999850988</v>
      </c>
      <c r="I477" s="25">
        <v>5801.4501109523799</v>
      </c>
      <c r="J477" s="25"/>
      <c r="K477" s="25"/>
    </row>
    <row r="478" spans="6:11" x14ac:dyDescent="0.25">
      <c r="F478" s="25"/>
      <c r="G478" s="27">
        <v>39.439999996041877</v>
      </c>
      <c r="H478" s="25">
        <f t="shared" si="9"/>
        <v>2366.3999997625124</v>
      </c>
      <c r="I478" s="25">
        <v>5842.442285238094</v>
      </c>
      <c r="J478" s="25"/>
      <c r="K478" s="25"/>
    </row>
    <row r="479" spans="6:11" x14ac:dyDescent="0.25">
      <c r="F479" s="25"/>
      <c r="G479" s="27">
        <v>39.523333327900616</v>
      </c>
      <c r="H479" s="25">
        <f t="shared" si="9"/>
        <v>2371.3999996740367</v>
      </c>
      <c r="I479" s="25">
        <v>5881.5486009523802</v>
      </c>
      <c r="J479" s="25"/>
      <c r="K479" s="25"/>
    </row>
    <row r="480" spans="6:11" x14ac:dyDescent="0.25">
      <c r="F480" s="25"/>
      <c r="G480" s="27">
        <v>39.606666659759355</v>
      </c>
      <c r="H480" s="25">
        <f t="shared" si="9"/>
        <v>2376.3999995855611</v>
      </c>
      <c r="I480" s="25">
        <v>5913.0745047619039</v>
      </c>
      <c r="J480" s="25"/>
      <c r="K480" s="25"/>
    </row>
    <row r="481" spans="6:11" x14ac:dyDescent="0.25">
      <c r="F481" s="25"/>
      <c r="G481" s="27">
        <v>39.689999991618095</v>
      </c>
      <c r="H481" s="25">
        <f t="shared" si="9"/>
        <v>2381.3999994970854</v>
      </c>
      <c r="I481" s="25">
        <v>5942.5346290476182</v>
      </c>
      <c r="J481" s="25"/>
      <c r="K481" s="25"/>
    </row>
    <row r="482" spans="6:11" x14ac:dyDescent="0.25">
      <c r="F482" s="25"/>
      <c r="G482" s="27">
        <v>39.773333333954213</v>
      </c>
      <c r="H482" s="25">
        <f t="shared" si="9"/>
        <v>2386.4000000372525</v>
      </c>
      <c r="I482" s="25">
        <v>5962.6708742857127</v>
      </c>
      <c r="J482" s="25"/>
      <c r="K482" s="25"/>
    </row>
    <row r="483" spans="6:11" x14ac:dyDescent="0.25">
      <c r="F483" s="25"/>
      <c r="G483" s="27">
        <v>39.856666665812952</v>
      </c>
      <c r="H483" s="25">
        <f t="shared" si="9"/>
        <v>2391.3999999487769</v>
      </c>
      <c r="I483" s="25">
        <v>5980.4024704761896</v>
      </c>
      <c r="J483" s="25"/>
      <c r="K483" s="25"/>
    </row>
    <row r="484" spans="6:11" x14ac:dyDescent="0.25">
      <c r="F484" s="25"/>
      <c r="G484" s="27">
        <v>39.939999997671691</v>
      </c>
      <c r="H484" s="25">
        <f t="shared" si="9"/>
        <v>2396.3999998603013</v>
      </c>
      <c r="I484" s="25">
        <v>6006.3348195238086</v>
      </c>
      <c r="J484" s="25"/>
      <c r="K484" s="25"/>
    </row>
    <row r="485" spans="6:11" x14ac:dyDescent="0.25">
      <c r="F485" s="25"/>
      <c r="G485" s="27">
        <v>40.023333329530431</v>
      </c>
      <c r="H485" s="25">
        <f t="shared" si="9"/>
        <v>2401.3999997718256</v>
      </c>
      <c r="I485" s="25">
        <v>6040.9000628571421</v>
      </c>
      <c r="J485" s="25"/>
      <c r="K485" s="25"/>
    </row>
    <row r="486" spans="6:11" x14ac:dyDescent="0.25">
      <c r="F486" s="25"/>
      <c r="G486" s="27">
        <v>40.10666666138917</v>
      </c>
      <c r="H486" s="25">
        <f t="shared" si="9"/>
        <v>2406.39999968335</v>
      </c>
      <c r="I486" s="25">
        <v>6076.1733999999997</v>
      </c>
      <c r="J486" s="25"/>
      <c r="K486" s="25"/>
    </row>
    <row r="487" spans="6:11" x14ac:dyDescent="0.25">
      <c r="F487" s="25"/>
      <c r="G487" s="27">
        <v>40.189999993247909</v>
      </c>
      <c r="H487" s="25">
        <f t="shared" si="9"/>
        <v>2411.3999995948743</v>
      </c>
      <c r="I487" s="25">
        <v>6107.2075566666645</v>
      </c>
      <c r="J487" s="25"/>
      <c r="K487" s="25"/>
    </row>
    <row r="488" spans="6:11" x14ac:dyDescent="0.25">
      <c r="F488" s="25"/>
      <c r="G488" s="27">
        <v>40.273333325106648</v>
      </c>
      <c r="H488" s="25">
        <f t="shared" si="9"/>
        <v>2416.3999995063987</v>
      </c>
      <c r="I488" s="25">
        <v>6120.1193685714261</v>
      </c>
      <c r="J488" s="25"/>
      <c r="K488" s="25"/>
    </row>
    <row r="489" spans="6:11" x14ac:dyDescent="0.25">
      <c r="F489" s="25"/>
      <c r="G489" s="27">
        <v>40.356666667442767</v>
      </c>
      <c r="H489" s="25">
        <f t="shared" si="9"/>
        <v>2421.4000000465658</v>
      </c>
      <c r="I489" s="25">
        <v>6129.6336547619021</v>
      </c>
      <c r="J489" s="25"/>
      <c r="K489" s="25"/>
    </row>
    <row r="490" spans="6:11" x14ac:dyDescent="0.25">
      <c r="F490" s="25"/>
      <c r="G490" s="27">
        <v>40.439999999301506</v>
      </c>
      <c r="H490" s="25">
        <f t="shared" si="9"/>
        <v>2426.3999999580901</v>
      </c>
      <c r="I490" s="25">
        <v>6136.1643438095207</v>
      </c>
      <c r="J490" s="25"/>
      <c r="K490" s="25"/>
    </row>
    <row r="491" spans="6:11" x14ac:dyDescent="0.25">
      <c r="F491" s="25"/>
      <c r="G491" s="27">
        <v>40.523333331160245</v>
      </c>
      <c r="H491" s="25">
        <f t="shared" si="9"/>
        <v>2431.3999998696145</v>
      </c>
      <c r="I491" s="25">
        <v>6151.3649047619019</v>
      </c>
      <c r="J491" s="25"/>
      <c r="K491" s="25"/>
    </row>
    <row r="492" spans="6:11" x14ac:dyDescent="0.25">
      <c r="F492" s="25"/>
      <c r="G492" s="27">
        <v>40.606666663018984</v>
      </c>
      <c r="H492" s="25">
        <f t="shared" si="9"/>
        <v>2436.3999997811388</v>
      </c>
      <c r="I492" s="25">
        <v>6164.8760852380919</v>
      </c>
      <c r="J492" s="25"/>
      <c r="K492" s="25"/>
    </row>
    <row r="493" spans="6:11" x14ac:dyDescent="0.25">
      <c r="F493" s="25"/>
      <c r="G493" s="27">
        <v>40.689999994877724</v>
      </c>
      <c r="H493" s="25">
        <f t="shared" si="9"/>
        <v>2441.3999996926632</v>
      </c>
      <c r="I493" s="25">
        <v>6166.7641514285688</v>
      </c>
      <c r="J493" s="25"/>
      <c r="K493" s="25"/>
    </row>
    <row r="494" spans="6:11" x14ac:dyDescent="0.25">
      <c r="F494" s="25"/>
      <c r="G494" s="27">
        <v>40.773333326736463</v>
      </c>
      <c r="H494" s="25">
        <f t="shared" si="9"/>
        <v>2446.3999996041875</v>
      </c>
      <c r="I494" s="25">
        <v>6171.2991528571438</v>
      </c>
      <c r="J494" s="25"/>
      <c r="K494" s="25"/>
    </row>
    <row r="495" spans="6:11" x14ac:dyDescent="0.25">
      <c r="F495" s="25"/>
      <c r="G495" s="27">
        <v>40.856666658595202</v>
      </c>
      <c r="H495" s="25">
        <f t="shared" si="9"/>
        <v>2451.3999995157119</v>
      </c>
      <c r="I495" s="25">
        <v>6176.0284247619029</v>
      </c>
      <c r="J495" s="25"/>
      <c r="K495" s="25"/>
    </row>
    <row r="496" spans="6:11" x14ac:dyDescent="0.25">
      <c r="F496" s="25"/>
      <c r="G496" s="27">
        <v>40.94000000093132</v>
      </c>
      <c r="H496" s="25">
        <f t="shared" si="9"/>
        <v>2456.400000055879</v>
      </c>
      <c r="I496" s="25">
        <v>6185.4141171428555</v>
      </c>
      <c r="J496" s="25"/>
      <c r="K496" s="25"/>
    </row>
    <row r="497" spans="6:11" x14ac:dyDescent="0.25">
      <c r="F497" s="25"/>
      <c r="G497" s="27">
        <v>41.02333333279006</v>
      </c>
      <c r="H497" s="25">
        <f t="shared" si="9"/>
        <v>2461.3999999674033</v>
      </c>
      <c r="I497" s="25">
        <v>6188.5373461904737</v>
      </c>
      <c r="J497" s="25"/>
      <c r="K497" s="25"/>
    </row>
    <row r="498" spans="6:11" x14ac:dyDescent="0.25">
      <c r="F498" s="25"/>
      <c r="G498" s="27">
        <v>41.106666664648799</v>
      </c>
      <c r="H498" s="25">
        <f t="shared" si="9"/>
        <v>2466.3999998789277</v>
      </c>
      <c r="I498" s="25">
        <v>6193.7920314285702</v>
      </c>
      <c r="J498" s="25"/>
      <c r="K498" s="25"/>
    </row>
    <row r="499" spans="6:11" x14ac:dyDescent="0.25">
      <c r="F499" s="25"/>
      <c r="G499" s="27">
        <v>41.189999996507538</v>
      </c>
      <c r="H499" s="25">
        <f t="shared" si="9"/>
        <v>2471.3999997904521</v>
      </c>
      <c r="I499" s="25">
        <v>6195.2595461904757</v>
      </c>
      <c r="J499" s="25"/>
      <c r="K499" s="25"/>
    </row>
    <row r="500" spans="6:11" x14ac:dyDescent="0.25">
      <c r="F500" s="25"/>
      <c r="G500" s="27">
        <v>41.273333328366277</v>
      </c>
      <c r="H500" s="25">
        <f t="shared" si="9"/>
        <v>2476.3999997019764</v>
      </c>
      <c r="I500" s="25">
        <v>6189.7885142857149</v>
      </c>
      <c r="J500" s="25"/>
      <c r="K500" s="25"/>
    </row>
    <row r="501" spans="6:11" x14ac:dyDescent="0.25">
      <c r="F501" s="25"/>
      <c r="G501" s="27">
        <v>41.356666660225017</v>
      </c>
      <c r="H501" s="25">
        <f t="shared" si="9"/>
        <v>2481.3999996135008</v>
      </c>
      <c r="I501" s="25">
        <v>6184.9240257142865</v>
      </c>
      <c r="J501" s="25"/>
      <c r="K501" s="25"/>
    </row>
    <row r="502" spans="6:11" x14ac:dyDescent="0.25">
      <c r="F502" s="25"/>
      <c r="G502" s="27">
        <v>41.439999992083756</v>
      </c>
      <c r="H502" s="25">
        <f t="shared" si="9"/>
        <v>2486.3999995250251</v>
      </c>
      <c r="I502" s="25">
        <v>6184.3213457142865</v>
      </c>
      <c r="J502" s="25"/>
      <c r="K502" s="25"/>
    </row>
    <row r="503" spans="6:11" x14ac:dyDescent="0.25">
      <c r="F503" s="25"/>
      <c r="G503" s="27">
        <v>41.523333334419874</v>
      </c>
      <c r="H503" s="25">
        <f t="shared" si="9"/>
        <v>2491.4000000651922</v>
      </c>
      <c r="I503" s="25">
        <v>6182.9724904761906</v>
      </c>
      <c r="J503" s="25"/>
      <c r="K503" s="25"/>
    </row>
    <row r="504" spans="6:11" x14ac:dyDescent="0.25">
      <c r="F504" s="25"/>
      <c r="G504" s="27">
        <v>41.606666666278613</v>
      </c>
      <c r="H504" s="25">
        <f t="shared" si="9"/>
        <v>2496.3999999767166</v>
      </c>
      <c r="I504" s="25">
        <v>6180.0589852380963</v>
      </c>
      <c r="J504" s="25"/>
      <c r="K504" s="25"/>
    </row>
    <row r="505" spans="6:11" x14ac:dyDescent="0.25">
      <c r="F505" s="25"/>
      <c r="G505" s="27">
        <v>41.689999998137353</v>
      </c>
      <c r="H505" s="25">
        <f t="shared" si="9"/>
        <v>2501.3999998882409</v>
      </c>
      <c r="I505" s="25">
        <v>6193.6595742857153</v>
      </c>
      <c r="J505" s="25"/>
      <c r="K505" s="25"/>
    </row>
    <row r="506" spans="6:11" x14ac:dyDescent="0.25">
      <c r="F506" s="25"/>
      <c r="G506" s="27">
        <v>41.773333329996092</v>
      </c>
      <c r="H506" s="25">
        <f t="shared" si="9"/>
        <v>2506.3999997997653</v>
      </c>
      <c r="I506" s="25">
        <v>6198.3502128571436</v>
      </c>
      <c r="J506" s="25"/>
      <c r="K506" s="25"/>
    </row>
    <row r="507" spans="6:11" x14ac:dyDescent="0.25">
      <c r="F507" s="25"/>
      <c r="G507" s="27">
        <v>41.856666661854831</v>
      </c>
      <c r="H507" s="25">
        <f t="shared" si="9"/>
        <v>2511.3999997112896</v>
      </c>
      <c r="I507" s="25">
        <v>6202.1809838095251</v>
      </c>
      <c r="J507" s="25"/>
      <c r="K507" s="25"/>
    </row>
    <row r="508" spans="6:11" x14ac:dyDescent="0.25">
      <c r="F508" s="25"/>
      <c r="G508" s="27">
        <v>41.93999999371357</v>
      </c>
      <c r="H508" s="25">
        <f t="shared" si="9"/>
        <v>2516.399999622814</v>
      </c>
      <c r="I508" s="25">
        <v>6207.7105176190489</v>
      </c>
      <c r="J508" s="25"/>
      <c r="K508" s="25"/>
    </row>
    <row r="509" spans="6:11" x14ac:dyDescent="0.25">
      <c r="F509" s="25"/>
      <c r="G509" s="27">
        <v>42.02333332557231</v>
      </c>
      <c r="H509" s="25">
        <f t="shared" si="9"/>
        <v>2521.3999995343383</v>
      </c>
      <c r="I509" s="25">
        <v>6218.5046709523813</v>
      </c>
      <c r="J509" s="25"/>
      <c r="K509" s="25"/>
    </row>
    <row r="510" spans="6:11" x14ac:dyDescent="0.25">
      <c r="F510" s="25"/>
      <c r="G510" s="27">
        <v>42.106666657431049</v>
      </c>
      <c r="H510" s="25">
        <f t="shared" si="9"/>
        <v>2526.3999994458627</v>
      </c>
      <c r="I510" s="25">
        <v>6219.4412533333343</v>
      </c>
      <c r="J510" s="25"/>
      <c r="K510" s="25"/>
    </row>
    <row r="511" spans="6:11" x14ac:dyDescent="0.25">
      <c r="F511" s="25"/>
      <c r="G511" s="27">
        <v>42.189999999767167</v>
      </c>
      <c r="H511" s="25">
        <f t="shared" si="9"/>
        <v>2531.3999999860298</v>
      </c>
      <c r="I511" s="25">
        <v>6212.3669380952369</v>
      </c>
      <c r="J511" s="25"/>
      <c r="K511" s="25"/>
    </row>
    <row r="512" spans="6:11" x14ac:dyDescent="0.25">
      <c r="F512" s="25"/>
      <c r="G512" s="27">
        <v>42.273333331625906</v>
      </c>
      <c r="H512" s="25">
        <f t="shared" si="9"/>
        <v>2536.3999998975542</v>
      </c>
      <c r="I512" s="25">
        <v>6202.6208519047632</v>
      </c>
      <c r="J512" s="25"/>
      <c r="K512" s="25"/>
    </row>
    <row r="513" spans="6:11" x14ac:dyDescent="0.25">
      <c r="F513" s="25"/>
      <c r="G513" s="27">
        <v>42.356666663484646</v>
      </c>
      <c r="H513" s="25">
        <f t="shared" si="9"/>
        <v>2541.3999998090785</v>
      </c>
      <c r="I513" s="25">
        <v>6199.4043509523808</v>
      </c>
      <c r="J513" s="25"/>
      <c r="K513" s="25"/>
    </row>
    <row r="514" spans="6:11" x14ac:dyDescent="0.25">
      <c r="F514" s="25"/>
      <c r="G514" s="27">
        <v>42.439999995343385</v>
      </c>
      <c r="H514" s="25">
        <f t="shared" si="9"/>
        <v>2546.3999997206029</v>
      </c>
      <c r="I514" s="25">
        <v>6190.2063061904764</v>
      </c>
      <c r="J514" s="25"/>
      <c r="K514" s="25"/>
    </row>
    <row r="515" spans="6:11" x14ac:dyDescent="0.25">
      <c r="F515" s="25"/>
      <c r="G515" s="27">
        <v>42.523333327202124</v>
      </c>
      <c r="H515" s="25">
        <f t="shared" si="9"/>
        <v>2551.3999996321272</v>
      </c>
      <c r="I515" s="25">
        <v>6184.8914633333343</v>
      </c>
      <c r="J515" s="25"/>
      <c r="K515" s="25"/>
    </row>
    <row r="516" spans="6:11" x14ac:dyDescent="0.25">
      <c r="F516" s="25"/>
      <c r="G516" s="27">
        <v>42.606666659060863</v>
      </c>
      <c r="H516" s="25">
        <f t="shared" si="9"/>
        <v>2556.3999995436516</v>
      </c>
      <c r="I516" s="25">
        <v>6180.0021390476195</v>
      </c>
      <c r="J516" s="25"/>
      <c r="K516" s="25"/>
    </row>
    <row r="517" spans="6:11" x14ac:dyDescent="0.25">
      <c r="F517" s="25"/>
      <c r="G517" s="27">
        <v>42.689999990919603</v>
      </c>
      <c r="H517" s="25">
        <f t="shared" ref="H517:H580" si="10">G517*60</f>
        <v>2561.3999994551759</v>
      </c>
      <c r="I517" s="25">
        <v>6162.8069942857128</v>
      </c>
      <c r="J517" s="25"/>
      <c r="K517" s="25"/>
    </row>
    <row r="518" spans="6:11" x14ac:dyDescent="0.25">
      <c r="F518" s="25"/>
      <c r="G518" s="27">
        <v>42.773333333255721</v>
      </c>
      <c r="H518" s="25">
        <f t="shared" si="10"/>
        <v>2566.399999995343</v>
      </c>
      <c r="I518" s="25">
        <v>6156.3811671428584</v>
      </c>
      <c r="J518" s="25"/>
      <c r="K518" s="25"/>
    </row>
    <row r="519" spans="6:11" x14ac:dyDescent="0.25">
      <c r="F519" s="25"/>
      <c r="G519" s="27">
        <v>42.85666666511446</v>
      </c>
      <c r="H519" s="25">
        <f t="shared" si="10"/>
        <v>2571.3999999068674</v>
      </c>
      <c r="I519" s="25">
        <v>6148.3564719047627</v>
      </c>
      <c r="J519" s="25"/>
      <c r="K519" s="25"/>
    </row>
    <row r="520" spans="6:11" x14ac:dyDescent="0.25">
      <c r="F520" s="25"/>
      <c r="G520" s="27">
        <v>42.939999996973199</v>
      </c>
      <c r="H520" s="25">
        <f t="shared" si="10"/>
        <v>2576.3999998183917</v>
      </c>
      <c r="I520" s="25">
        <v>6140.9979257142859</v>
      </c>
      <c r="J520" s="25"/>
      <c r="K520" s="25"/>
    </row>
    <row r="521" spans="6:11" x14ac:dyDescent="0.25">
      <c r="F521" s="25"/>
      <c r="G521" s="27">
        <v>43.023333328831939</v>
      </c>
      <c r="H521" s="25">
        <f t="shared" si="10"/>
        <v>2581.3999997299161</v>
      </c>
      <c r="I521" s="25">
        <v>6126.3194666666677</v>
      </c>
      <c r="J521" s="25"/>
      <c r="K521" s="25"/>
    </row>
    <row r="522" spans="6:11" x14ac:dyDescent="0.25">
      <c r="F522" s="25"/>
      <c r="G522" s="27">
        <v>43.106666660690678</v>
      </c>
      <c r="H522" s="25">
        <f t="shared" si="10"/>
        <v>2586.3999996414404</v>
      </c>
      <c r="I522" s="25">
        <v>6107.3140742857149</v>
      </c>
      <c r="J522" s="25"/>
      <c r="K522" s="25"/>
    </row>
    <row r="523" spans="6:11" x14ac:dyDescent="0.25">
      <c r="F523" s="25"/>
      <c r="G523" s="27">
        <v>43.189999992549417</v>
      </c>
      <c r="H523" s="25">
        <f t="shared" si="10"/>
        <v>2591.3999995529648</v>
      </c>
      <c r="I523" s="25">
        <v>6079.1597566666678</v>
      </c>
      <c r="J523" s="25"/>
      <c r="K523" s="25"/>
    </row>
    <row r="524" spans="6:11" x14ac:dyDescent="0.25">
      <c r="F524" s="25"/>
      <c r="G524" s="27">
        <v>43.273333324408156</v>
      </c>
      <c r="H524" s="25">
        <f t="shared" si="10"/>
        <v>2596.3999994644892</v>
      </c>
      <c r="I524" s="25">
        <v>6052.4387357142868</v>
      </c>
      <c r="J524" s="25"/>
      <c r="K524" s="25"/>
    </row>
    <row r="525" spans="6:11" x14ac:dyDescent="0.25">
      <c r="F525" s="25"/>
      <c r="G525" s="27">
        <v>43.356666666744275</v>
      </c>
      <c r="H525" s="25">
        <f t="shared" si="10"/>
        <v>2601.4000000046562</v>
      </c>
      <c r="I525" s="25">
        <v>6026.5853090476212</v>
      </c>
      <c r="J525" s="25"/>
      <c r="K525" s="25"/>
    </row>
    <row r="526" spans="6:11" x14ac:dyDescent="0.25">
      <c r="F526" s="25"/>
      <c r="G526" s="27">
        <v>43.439999998603014</v>
      </c>
      <c r="H526" s="25">
        <f t="shared" si="10"/>
        <v>2606.3999999161806</v>
      </c>
      <c r="I526" s="25">
        <v>5999.8046823809555</v>
      </c>
      <c r="J526" s="25"/>
      <c r="K526" s="25"/>
    </row>
    <row r="527" spans="6:11" x14ac:dyDescent="0.25">
      <c r="F527" s="25"/>
      <c r="G527" s="27">
        <v>43.523333330461753</v>
      </c>
      <c r="H527" s="25">
        <f t="shared" si="10"/>
        <v>2611.399999827705</v>
      </c>
      <c r="I527" s="25">
        <v>5972.3402457142874</v>
      </c>
      <c r="J527" s="25"/>
      <c r="K527" s="25"/>
    </row>
    <row r="528" spans="6:11" x14ac:dyDescent="0.25">
      <c r="F528" s="25"/>
      <c r="G528" s="27">
        <v>43.606666662320492</v>
      </c>
      <c r="H528" s="25">
        <f t="shared" si="10"/>
        <v>2616.3999997392293</v>
      </c>
      <c r="I528" s="25">
        <v>5938.9770509523833</v>
      </c>
      <c r="J528" s="25"/>
      <c r="K528" s="25"/>
    </row>
    <row r="529" spans="6:11" x14ac:dyDescent="0.25">
      <c r="F529" s="25"/>
      <c r="G529" s="27">
        <v>43.689999994179232</v>
      </c>
      <c r="H529" s="25">
        <f t="shared" si="10"/>
        <v>2621.3999996507537</v>
      </c>
      <c r="I529" s="25">
        <v>5900.2250580952386</v>
      </c>
      <c r="J529" s="25"/>
      <c r="K529" s="25"/>
    </row>
    <row r="530" spans="6:11" x14ac:dyDescent="0.25">
      <c r="F530" s="25"/>
      <c r="G530" s="27">
        <v>43.773333326037971</v>
      </c>
      <c r="H530" s="25">
        <f t="shared" si="10"/>
        <v>2626.399999562278</v>
      </c>
      <c r="I530" s="25">
        <v>5844.3750557142876</v>
      </c>
      <c r="J530" s="25"/>
      <c r="K530" s="25"/>
    </row>
    <row r="531" spans="6:11" x14ac:dyDescent="0.25">
      <c r="F531" s="25"/>
      <c r="G531" s="27">
        <v>43.85666665789671</v>
      </c>
      <c r="H531" s="25">
        <f t="shared" si="10"/>
        <v>2631.3999994738024</v>
      </c>
      <c r="I531" s="25">
        <v>5791.0936180952394</v>
      </c>
      <c r="J531" s="25"/>
      <c r="K531" s="25"/>
    </row>
    <row r="532" spans="6:11" x14ac:dyDescent="0.25">
      <c r="F532" s="25"/>
      <c r="G532" s="27">
        <v>43.940000000232828</v>
      </c>
      <c r="H532" s="25">
        <f t="shared" si="10"/>
        <v>2636.4000000139695</v>
      </c>
      <c r="I532" s="25">
        <v>5753.2721366666674</v>
      </c>
      <c r="J532" s="25"/>
      <c r="K532" s="25"/>
    </row>
    <row r="533" spans="6:11" x14ac:dyDescent="0.25">
      <c r="F533" s="25"/>
      <c r="G533" s="27">
        <v>44.023333332091568</v>
      </c>
      <c r="H533" s="25">
        <f t="shared" si="10"/>
        <v>2641.3999999254938</v>
      </c>
      <c r="I533" s="25">
        <v>5730.3807828571416</v>
      </c>
      <c r="J533" s="25"/>
      <c r="K533" s="25"/>
    </row>
    <row r="534" spans="6:11" x14ac:dyDescent="0.25">
      <c r="F534" s="25"/>
      <c r="G534" s="27">
        <v>44.106666663950307</v>
      </c>
      <c r="H534" s="25">
        <f t="shared" si="10"/>
        <v>2646.3999998370182</v>
      </c>
      <c r="I534" s="25">
        <v>5689.6634571428567</v>
      </c>
      <c r="J534" s="25"/>
      <c r="K534" s="25"/>
    </row>
    <row r="535" spans="6:11" x14ac:dyDescent="0.25">
      <c r="F535" s="25"/>
      <c r="G535" s="27">
        <v>44.189999995809046</v>
      </c>
      <c r="H535" s="25">
        <f t="shared" si="10"/>
        <v>2651.3999997485425</v>
      </c>
      <c r="I535" s="25">
        <v>5640.6416204761908</v>
      </c>
      <c r="J535" s="25"/>
      <c r="K535" s="25"/>
    </row>
    <row r="536" spans="6:11" x14ac:dyDescent="0.25">
      <c r="F536" s="25"/>
      <c r="G536" s="27">
        <v>44.273333327667785</v>
      </c>
      <c r="H536" s="25">
        <f t="shared" si="10"/>
        <v>2656.3999996600669</v>
      </c>
      <c r="I536" s="25">
        <v>5594.7027238095234</v>
      </c>
      <c r="J536" s="25"/>
      <c r="K536" s="25"/>
    </row>
    <row r="537" spans="6:11" x14ac:dyDescent="0.25">
      <c r="F537" s="25"/>
      <c r="G537" s="27">
        <v>44.356666659526525</v>
      </c>
      <c r="H537" s="25">
        <f t="shared" si="10"/>
        <v>2661.3999995715913</v>
      </c>
      <c r="I537" s="25">
        <v>5553.5847152380966</v>
      </c>
      <c r="J537" s="25"/>
      <c r="K537" s="25"/>
    </row>
    <row r="538" spans="6:11" x14ac:dyDescent="0.25">
      <c r="F538" s="25"/>
      <c r="G538" s="27">
        <v>44.439999991385264</v>
      </c>
      <c r="H538" s="25">
        <f t="shared" si="10"/>
        <v>2666.3999994831156</v>
      </c>
      <c r="I538" s="25">
        <v>5512.6675999999998</v>
      </c>
      <c r="J538" s="25"/>
      <c r="K538" s="25"/>
    </row>
    <row r="539" spans="6:11" x14ac:dyDescent="0.25">
      <c r="F539" s="25"/>
      <c r="G539" s="27">
        <v>44.523333333721382</v>
      </c>
      <c r="H539" s="25">
        <f t="shared" si="10"/>
        <v>2671.4000000232827</v>
      </c>
      <c r="I539" s="25">
        <v>5482.0109461904758</v>
      </c>
      <c r="J539" s="25"/>
      <c r="K539" s="25"/>
    </row>
    <row r="540" spans="6:11" x14ac:dyDescent="0.25">
      <c r="F540" s="25"/>
      <c r="G540" s="27">
        <v>44.606666665580121</v>
      </c>
      <c r="H540" s="25">
        <f t="shared" si="10"/>
        <v>2676.3999999348071</v>
      </c>
      <c r="I540" s="25">
        <v>5455.7954700000009</v>
      </c>
      <c r="J540" s="25"/>
      <c r="K540" s="25"/>
    </row>
    <row r="541" spans="6:11" x14ac:dyDescent="0.25">
      <c r="F541" s="25"/>
      <c r="G541" s="27">
        <v>44.689999997438861</v>
      </c>
      <c r="H541" s="25">
        <f t="shared" si="10"/>
        <v>2681.3999998463314</v>
      </c>
      <c r="I541" s="25">
        <v>5422.7104352380939</v>
      </c>
      <c r="J541" s="25"/>
      <c r="K541" s="25"/>
    </row>
    <row r="542" spans="6:11" x14ac:dyDescent="0.25">
      <c r="F542" s="25"/>
      <c r="G542" s="27">
        <v>44.7733333292976</v>
      </c>
      <c r="H542" s="25">
        <f t="shared" si="10"/>
        <v>2686.3999997578558</v>
      </c>
      <c r="I542" s="25">
        <v>5400.901918571426</v>
      </c>
      <c r="J542" s="25"/>
      <c r="K542" s="25"/>
    </row>
    <row r="543" spans="6:11" x14ac:dyDescent="0.25">
      <c r="F543" s="25"/>
      <c r="G543" s="27">
        <v>44.856666661156339</v>
      </c>
      <c r="H543" s="25">
        <f t="shared" si="10"/>
        <v>2691.3999996693801</v>
      </c>
      <c r="I543" s="25">
        <v>5374.1439199999986</v>
      </c>
      <c r="J543" s="25"/>
      <c r="K543" s="25"/>
    </row>
    <row r="544" spans="6:11" x14ac:dyDescent="0.25">
      <c r="F544" s="25"/>
      <c r="G544" s="27">
        <v>44.939999993015078</v>
      </c>
      <c r="H544" s="25">
        <f t="shared" si="10"/>
        <v>2696.3999995809045</v>
      </c>
      <c r="I544" s="25">
        <v>5341.3547061904756</v>
      </c>
      <c r="J544" s="25"/>
      <c r="K544" s="25"/>
    </row>
    <row r="545" spans="6:11" x14ac:dyDescent="0.25">
      <c r="F545" s="25"/>
      <c r="G545" s="27">
        <v>45.023333324873818</v>
      </c>
      <c r="H545" s="25">
        <f t="shared" si="10"/>
        <v>2701.3999994924288</v>
      </c>
      <c r="I545" s="25">
        <v>5300.6478666666644</v>
      </c>
      <c r="J545" s="25"/>
      <c r="K545" s="25"/>
    </row>
    <row r="546" spans="6:11" x14ac:dyDescent="0.25">
      <c r="F546" s="25"/>
      <c r="G546" s="27">
        <v>45.106666667209936</v>
      </c>
      <c r="H546" s="25">
        <f t="shared" si="10"/>
        <v>2706.4000000325959</v>
      </c>
      <c r="I546" s="25">
        <v>5264.1763442857136</v>
      </c>
      <c r="J546" s="25"/>
      <c r="K546" s="25"/>
    </row>
    <row r="547" spans="6:11" x14ac:dyDescent="0.25">
      <c r="F547" s="25"/>
      <c r="G547" s="27">
        <v>45.189999999068675</v>
      </c>
      <c r="H547" s="25">
        <f t="shared" si="10"/>
        <v>2711.3999999441203</v>
      </c>
      <c r="I547" s="25">
        <v>5240.8070409523789</v>
      </c>
      <c r="J547" s="25"/>
      <c r="K547" s="25"/>
    </row>
    <row r="548" spans="6:11" x14ac:dyDescent="0.25">
      <c r="F548" s="25"/>
      <c r="G548" s="27">
        <v>45.273333330927414</v>
      </c>
      <c r="H548" s="25">
        <f t="shared" si="10"/>
        <v>2716.3999998556446</v>
      </c>
      <c r="I548" s="25">
        <v>5224.0490047619032</v>
      </c>
      <c r="J548" s="25"/>
      <c r="K548" s="25"/>
    </row>
    <row r="549" spans="6:11" x14ac:dyDescent="0.25">
      <c r="F549" s="25"/>
      <c r="G549" s="27">
        <v>45.356666662786154</v>
      </c>
      <c r="H549" s="25">
        <f t="shared" si="10"/>
        <v>2721.399999767169</v>
      </c>
      <c r="I549" s="25">
        <v>5210.3131990476159</v>
      </c>
      <c r="J549" s="25"/>
      <c r="K549" s="25"/>
    </row>
    <row r="550" spans="6:11" x14ac:dyDescent="0.25">
      <c r="F550" s="25"/>
      <c r="G550" s="27">
        <v>45.439999994644893</v>
      </c>
      <c r="H550" s="25">
        <f t="shared" si="10"/>
        <v>2726.3999996786933</v>
      </c>
      <c r="I550" s="25">
        <v>5205.0689999999977</v>
      </c>
      <c r="J550" s="25"/>
      <c r="K550" s="25"/>
    </row>
    <row r="551" spans="6:11" x14ac:dyDescent="0.25">
      <c r="F551" s="25"/>
      <c r="G551" s="27">
        <v>45.523333326503632</v>
      </c>
      <c r="H551" s="25">
        <f t="shared" si="10"/>
        <v>2731.3999995902177</v>
      </c>
      <c r="I551" s="25">
        <v>5194.7997080952364</v>
      </c>
      <c r="J551" s="25"/>
      <c r="K551" s="25"/>
    </row>
    <row r="552" spans="6:11" x14ac:dyDescent="0.25">
      <c r="F552" s="25"/>
      <c r="G552" s="27">
        <v>45.606666658362371</v>
      </c>
      <c r="H552" s="25">
        <f t="shared" si="10"/>
        <v>2736.3999995017421</v>
      </c>
      <c r="I552" s="25">
        <v>5182.4160690476165</v>
      </c>
      <c r="J552" s="25"/>
      <c r="K552" s="25"/>
    </row>
    <row r="553" spans="6:11" x14ac:dyDescent="0.25">
      <c r="F553" s="25"/>
      <c r="G553" s="27">
        <v>45.69000000069849</v>
      </c>
      <c r="H553" s="25">
        <f t="shared" si="10"/>
        <v>2741.4000000419092</v>
      </c>
      <c r="I553" s="25">
        <v>5178.7514214285684</v>
      </c>
      <c r="J553" s="25"/>
      <c r="K553" s="25"/>
    </row>
    <row r="554" spans="6:11" x14ac:dyDescent="0.25">
      <c r="F554" s="25"/>
      <c r="G554" s="27">
        <v>45.773333332557229</v>
      </c>
      <c r="H554" s="25">
        <f t="shared" si="10"/>
        <v>2746.3999999534335</v>
      </c>
      <c r="I554" s="25">
        <v>5182.8128885714268</v>
      </c>
      <c r="J554" s="25"/>
      <c r="K554" s="25"/>
    </row>
    <row r="555" spans="6:11" x14ac:dyDescent="0.25">
      <c r="F555" s="25"/>
      <c r="G555" s="27">
        <v>45.856666664415968</v>
      </c>
      <c r="H555" s="25">
        <f t="shared" si="10"/>
        <v>2751.3999998649579</v>
      </c>
      <c r="I555" s="25">
        <v>5194.3758452380926</v>
      </c>
      <c r="J555" s="25"/>
      <c r="K555" s="25"/>
    </row>
    <row r="556" spans="6:11" x14ac:dyDescent="0.25">
      <c r="F556" s="25"/>
      <c r="G556" s="27">
        <v>45.939999996274707</v>
      </c>
      <c r="H556" s="25">
        <f t="shared" si="10"/>
        <v>2756.3999997764822</v>
      </c>
      <c r="I556" s="25">
        <v>5215.1743761904763</v>
      </c>
      <c r="J556" s="25"/>
      <c r="K556" s="25"/>
    </row>
    <row r="557" spans="6:11" x14ac:dyDescent="0.25">
      <c r="F557" s="25"/>
      <c r="G557" s="27">
        <v>46.023333328133447</v>
      </c>
      <c r="H557" s="25">
        <f t="shared" si="10"/>
        <v>2761.3999996880066</v>
      </c>
      <c r="I557" s="25">
        <v>5228.1717333333327</v>
      </c>
      <c r="J557" s="25"/>
      <c r="K557" s="25"/>
    </row>
    <row r="558" spans="6:11" x14ac:dyDescent="0.25">
      <c r="F558" s="25"/>
      <c r="G558" s="27">
        <v>46.106666659992186</v>
      </c>
      <c r="H558" s="25">
        <f t="shared" si="10"/>
        <v>2766.3999995995309</v>
      </c>
      <c r="I558" s="25">
        <v>5232.9048685714288</v>
      </c>
      <c r="J558" s="25"/>
      <c r="K558" s="25"/>
    </row>
    <row r="559" spans="6:11" x14ac:dyDescent="0.25">
      <c r="F559" s="25"/>
      <c r="G559" s="27">
        <v>46.189999991850925</v>
      </c>
      <c r="H559" s="25">
        <f t="shared" si="10"/>
        <v>2771.3999995110553</v>
      </c>
      <c r="I559" s="25">
        <v>5243.3849880952375</v>
      </c>
      <c r="J559" s="25"/>
      <c r="K559" s="25"/>
    </row>
    <row r="560" spans="6:11" x14ac:dyDescent="0.25">
      <c r="F560" s="25"/>
      <c r="G560" s="27">
        <v>46.273333334187043</v>
      </c>
      <c r="H560" s="25">
        <f t="shared" si="10"/>
        <v>2776.4000000512224</v>
      </c>
      <c r="I560" s="25">
        <v>5261.5834957142861</v>
      </c>
      <c r="J560" s="25"/>
      <c r="K560" s="25"/>
    </row>
    <row r="561" spans="6:11" x14ac:dyDescent="0.25">
      <c r="F561" s="25"/>
      <c r="G561" s="27">
        <v>46.356666666045783</v>
      </c>
      <c r="H561" s="25">
        <f t="shared" si="10"/>
        <v>2781.3999999627467</v>
      </c>
      <c r="I561" s="25">
        <v>5283.6293314285704</v>
      </c>
      <c r="J561" s="25"/>
      <c r="K561" s="25"/>
    </row>
    <row r="562" spans="6:11" x14ac:dyDescent="0.25">
      <c r="F562" s="25"/>
      <c r="G562" s="27">
        <v>46.439999997904522</v>
      </c>
      <c r="H562" s="25">
        <f t="shared" si="10"/>
        <v>2786.3999998742711</v>
      </c>
      <c r="I562" s="25">
        <v>5306.1983728571431</v>
      </c>
      <c r="J562" s="25"/>
      <c r="K562" s="25"/>
    </row>
    <row r="563" spans="6:11" x14ac:dyDescent="0.25">
      <c r="F563" s="25"/>
      <c r="G563" s="27">
        <v>46.523333329763261</v>
      </c>
      <c r="H563" s="25">
        <f t="shared" si="10"/>
        <v>2791.3999997857954</v>
      </c>
      <c r="I563" s="25">
        <v>5329.6493580952374</v>
      </c>
      <c r="J563" s="25"/>
      <c r="K563" s="25"/>
    </row>
    <row r="564" spans="6:11" x14ac:dyDescent="0.25">
      <c r="F564" s="25"/>
      <c r="G564" s="27">
        <v>46.606666661622</v>
      </c>
      <c r="H564" s="25">
        <f t="shared" si="10"/>
        <v>2796.3999996973198</v>
      </c>
      <c r="I564" s="25">
        <v>5350.2905961904762</v>
      </c>
      <c r="J564" s="25"/>
      <c r="K564" s="25"/>
    </row>
    <row r="565" spans="6:11" x14ac:dyDescent="0.25">
      <c r="F565" s="25"/>
      <c r="G565" s="27">
        <v>46.68999999348074</v>
      </c>
      <c r="H565" s="25">
        <f t="shared" si="10"/>
        <v>2801.3999996088442</v>
      </c>
      <c r="I565" s="25">
        <v>5372.1868657142868</v>
      </c>
      <c r="J565" s="25"/>
      <c r="K565" s="25"/>
    </row>
    <row r="566" spans="6:11" x14ac:dyDescent="0.25">
      <c r="F566" s="25"/>
      <c r="G566" s="27">
        <v>46.773333325339479</v>
      </c>
      <c r="H566" s="25">
        <f t="shared" si="10"/>
        <v>2806.3999995203685</v>
      </c>
      <c r="I566" s="25">
        <v>5387.3537604761923</v>
      </c>
      <c r="J566" s="25"/>
      <c r="K566" s="25"/>
    </row>
    <row r="567" spans="6:11" x14ac:dyDescent="0.25">
      <c r="F567" s="25"/>
      <c r="G567" s="27">
        <v>46.856666667675597</v>
      </c>
      <c r="H567" s="25">
        <f t="shared" si="10"/>
        <v>2811.4000000605356</v>
      </c>
      <c r="I567" s="25">
        <v>5393.4202976190491</v>
      </c>
      <c r="J567" s="25"/>
      <c r="K567" s="25"/>
    </row>
    <row r="568" spans="6:11" x14ac:dyDescent="0.25">
      <c r="F568" s="25"/>
      <c r="G568" s="27">
        <v>46.939999999534336</v>
      </c>
      <c r="H568" s="25">
        <f t="shared" si="10"/>
        <v>2816.39999997206</v>
      </c>
      <c r="I568" s="25">
        <v>5400.3649152380967</v>
      </c>
      <c r="J568" s="25"/>
      <c r="K568" s="25"/>
    </row>
    <row r="569" spans="6:11" x14ac:dyDescent="0.25">
      <c r="F569" s="25"/>
      <c r="G569" s="27">
        <v>47.023333331393076</v>
      </c>
      <c r="H569" s="25">
        <f t="shared" si="10"/>
        <v>2821.3999998835843</v>
      </c>
      <c r="I569" s="25">
        <v>5412.5625623809528</v>
      </c>
      <c r="J569" s="25"/>
      <c r="K569" s="25"/>
    </row>
    <row r="570" spans="6:11" x14ac:dyDescent="0.25">
      <c r="F570" s="25"/>
      <c r="G570" s="27">
        <v>47.106666663251815</v>
      </c>
      <c r="H570" s="25">
        <f t="shared" si="10"/>
        <v>2826.3999997951087</v>
      </c>
      <c r="I570" s="25">
        <v>5429.2538180952397</v>
      </c>
      <c r="J570" s="25"/>
      <c r="K570" s="25"/>
    </row>
    <row r="571" spans="6:11" x14ac:dyDescent="0.25">
      <c r="F571" s="25"/>
      <c r="G571" s="27">
        <v>47.189999995110554</v>
      </c>
      <c r="H571" s="25">
        <f t="shared" si="10"/>
        <v>2831.399999706633</v>
      </c>
      <c r="I571" s="25">
        <v>5449.4689857142876</v>
      </c>
      <c r="J571" s="25"/>
      <c r="K571" s="25"/>
    </row>
    <row r="572" spans="6:11" x14ac:dyDescent="0.25">
      <c r="F572" s="25"/>
      <c r="G572" s="27">
        <v>47.273333326969293</v>
      </c>
      <c r="H572" s="25">
        <f t="shared" si="10"/>
        <v>2836.3999996181574</v>
      </c>
      <c r="I572" s="25">
        <v>5469.7995014285734</v>
      </c>
      <c r="J572" s="25"/>
      <c r="K572" s="25"/>
    </row>
    <row r="573" spans="6:11" x14ac:dyDescent="0.25">
      <c r="F573" s="25"/>
      <c r="G573" s="27">
        <v>47.356666658828033</v>
      </c>
      <c r="H573" s="25">
        <f t="shared" si="10"/>
        <v>2841.3999995296817</v>
      </c>
      <c r="I573" s="25">
        <v>5487.0067880952374</v>
      </c>
      <c r="J573" s="25"/>
      <c r="K573" s="25"/>
    </row>
    <row r="574" spans="6:11" x14ac:dyDescent="0.25">
      <c r="F574" s="25"/>
      <c r="G574" s="27">
        <v>47.440000001164151</v>
      </c>
      <c r="H574" s="25">
        <f t="shared" si="10"/>
        <v>2846.4000000698488</v>
      </c>
      <c r="I574" s="25">
        <v>5497.1491419047625</v>
      </c>
      <c r="J574" s="25"/>
      <c r="K574" s="25"/>
    </row>
    <row r="575" spans="6:11" x14ac:dyDescent="0.25">
      <c r="F575" s="25"/>
      <c r="G575" s="27">
        <v>47.52333333302289</v>
      </c>
      <c r="H575" s="25">
        <f t="shared" si="10"/>
        <v>2851.3999999813732</v>
      </c>
      <c r="I575" s="25">
        <v>5497.7065657142857</v>
      </c>
      <c r="J575" s="25"/>
      <c r="K575" s="25"/>
    </row>
    <row r="576" spans="6:11" x14ac:dyDescent="0.25">
      <c r="F576" s="25"/>
      <c r="G576" s="27">
        <v>47.606666664881629</v>
      </c>
      <c r="H576" s="25">
        <f t="shared" si="10"/>
        <v>2856.3999998928975</v>
      </c>
      <c r="I576" s="25">
        <v>5499.5101904761887</v>
      </c>
      <c r="J576" s="25"/>
      <c r="K576" s="25"/>
    </row>
    <row r="577" spans="6:11" x14ac:dyDescent="0.25">
      <c r="F577" s="25"/>
      <c r="G577" s="27">
        <v>47.689999996740369</v>
      </c>
      <c r="H577" s="25">
        <f t="shared" si="10"/>
        <v>2861.3999998044219</v>
      </c>
      <c r="I577" s="25">
        <v>5502.632867619046</v>
      </c>
      <c r="J577" s="25"/>
      <c r="K577" s="25"/>
    </row>
    <row r="578" spans="6:11" x14ac:dyDescent="0.25">
      <c r="F578" s="25"/>
      <c r="G578" s="27">
        <v>47.773333328599108</v>
      </c>
      <c r="H578" s="25">
        <f t="shared" si="10"/>
        <v>2866.3999997159463</v>
      </c>
      <c r="I578" s="25">
        <v>5508.0492609523799</v>
      </c>
      <c r="J578" s="25"/>
      <c r="K578" s="25"/>
    </row>
    <row r="579" spans="6:11" x14ac:dyDescent="0.25">
      <c r="F579" s="25"/>
      <c r="G579" s="27">
        <v>47.856666660457847</v>
      </c>
      <c r="H579" s="25">
        <f t="shared" si="10"/>
        <v>2871.3999996274706</v>
      </c>
      <c r="I579" s="25">
        <v>5514.7571114285711</v>
      </c>
      <c r="J579" s="25"/>
      <c r="K579" s="25"/>
    </row>
    <row r="580" spans="6:11" x14ac:dyDescent="0.25">
      <c r="F580" s="25"/>
      <c r="G580" s="27">
        <v>47.939999992316586</v>
      </c>
      <c r="H580" s="25">
        <f t="shared" si="10"/>
        <v>2876.399999538995</v>
      </c>
      <c r="I580" s="25">
        <v>5515.3112238095227</v>
      </c>
      <c r="J580" s="25"/>
      <c r="K580" s="25"/>
    </row>
    <row r="581" spans="6:11" x14ac:dyDescent="0.25">
      <c r="F581" s="25"/>
      <c r="G581" s="27">
        <v>48.023333324175326</v>
      </c>
      <c r="H581" s="25">
        <f t="shared" ref="H581:H644" si="11">G581*60</f>
        <v>2881.3999994505193</v>
      </c>
      <c r="I581" s="25">
        <v>5513.173144761904</v>
      </c>
      <c r="J581" s="25"/>
      <c r="K581" s="25"/>
    </row>
    <row r="582" spans="6:11" x14ac:dyDescent="0.25">
      <c r="F582" s="25"/>
      <c r="G582" s="27">
        <v>48.106666666511444</v>
      </c>
      <c r="H582" s="25">
        <f t="shared" si="11"/>
        <v>2886.3999999906864</v>
      </c>
      <c r="I582" s="25">
        <v>5511.6945919047603</v>
      </c>
      <c r="J582" s="25"/>
      <c r="K582" s="25"/>
    </row>
    <row r="583" spans="6:11" x14ac:dyDescent="0.25">
      <c r="F583" s="25"/>
      <c r="G583" s="27">
        <v>48.189999998370183</v>
      </c>
      <c r="H583" s="25">
        <f t="shared" si="11"/>
        <v>2891.3999999022108</v>
      </c>
      <c r="I583" s="25">
        <v>5515.2714866666665</v>
      </c>
      <c r="J583" s="25"/>
      <c r="K583" s="25"/>
    </row>
    <row r="584" spans="6:11" x14ac:dyDescent="0.25">
      <c r="F584" s="25"/>
      <c r="G584" s="27">
        <v>48.273333330228922</v>
      </c>
      <c r="H584" s="25">
        <f t="shared" si="11"/>
        <v>2896.3999998137351</v>
      </c>
      <c r="I584" s="25">
        <v>5523.8304257142854</v>
      </c>
      <c r="J584" s="25"/>
      <c r="K584" s="25"/>
    </row>
    <row r="585" spans="6:11" x14ac:dyDescent="0.25">
      <c r="F585" s="25"/>
      <c r="G585" s="27">
        <v>48.356666662087662</v>
      </c>
      <c r="H585" s="25">
        <f t="shared" si="11"/>
        <v>2901.3999997252595</v>
      </c>
      <c r="I585" s="25">
        <v>5542.7563438095258</v>
      </c>
      <c r="J585" s="25"/>
      <c r="K585" s="25"/>
    </row>
    <row r="586" spans="6:11" x14ac:dyDescent="0.25">
      <c r="F586" s="25"/>
      <c r="G586" s="27">
        <v>48.439999993946401</v>
      </c>
      <c r="H586" s="25">
        <f t="shared" si="11"/>
        <v>2906.3999996367838</v>
      </c>
      <c r="I586" s="25">
        <v>5567.2195223809522</v>
      </c>
      <c r="J586" s="25"/>
      <c r="K586" s="25"/>
    </row>
    <row r="587" spans="6:11" x14ac:dyDescent="0.25">
      <c r="F587" s="25"/>
      <c r="G587" s="27">
        <v>48.52333332580514</v>
      </c>
      <c r="H587" s="25">
        <f t="shared" si="11"/>
        <v>2911.3999995483082</v>
      </c>
      <c r="I587" s="25">
        <v>5595.948372857144</v>
      </c>
      <c r="J587" s="25"/>
      <c r="K587" s="25"/>
    </row>
    <row r="588" spans="6:11" x14ac:dyDescent="0.25">
      <c r="F588" s="25"/>
      <c r="G588" s="27">
        <v>48.60666665766388</v>
      </c>
      <c r="H588" s="25">
        <f t="shared" si="11"/>
        <v>2916.3999994598325</v>
      </c>
      <c r="I588" s="25">
        <v>5617.7773100000022</v>
      </c>
      <c r="J588" s="25"/>
      <c r="K588" s="25"/>
    </row>
    <row r="589" spans="6:11" x14ac:dyDescent="0.25">
      <c r="F589" s="25"/>
      <c r="G589" s="27">
        <v>48.69</v>
      </c>
      <c r="H589" s="25">
        <f t="shared" si="11"/>
        <v>2921.3999999999996</v>
      </c>
      <c r="I589" s="25">
        <v>5630.3535638095254</v>
      </c>
      <c r="J589" s="25"/>
      <c r="K589" s="25"/>
    </row>
    <row r="590" spans="6:11" x14ac:dyDescent="0.25">
      <c r="F590" s="25"/>
      <c r="G590" s="27">
        <v>48.773333331858737</v>
      </c>
      <c r="H590" s="25">
        <f t="shared" si="11"/>
        <v>2926.399999911524</v>
      </c>
      <c r="I590" s="25">
        <v>5640.3640123809537</v>
      </c>
      <c r="J590" s="25"/>
      <c r="K590" s="25"/>
    </row>
    <row r="591" spans="6:11" x14ac:dyDescent="0.25">
      <c r="F591" s="25"/>
      <c r="G591" s="27">
        <v>48.856666663717476</v>
      </c>
      <c r="H591" s="25">
        <f t="shared" si="11"/>
        <v>2931.3999998230483</v>
      </c>
      <c r="I591" s="25">
        <v>5658.7120861904768</v>
      </c>
      <c r="J591" s="25"/>
      <c r="K591" s="25"/>
    </row>
    <row r="592" spans="6:11" x14ac:dyDescent="0.25">
      <c r="F592" s="25"/>
      <c r="G592" s="27">
        <v>48.939999995576215</v>
      </c>
      <c r="H592" s="25">
        <f t="shared" si="11"/>
        <v>2936.3999997345727</v>
      </c>
      <c r="I592" s="25">
        <v>5678.4708285714305</v>
      </c>
      <c r="J592" s="25"/>
      <c r="K592" s="25"/>
    </row>
    <row r="593" spans="6:11" x14ac:dyDescent="0.25">
      <c r="F593" s="25"/>
      <c r="G593" s="27">
        <v>49.023333327434955</v>
      </c>
      <c r="H593" s="25">
        <f t="shared" si="11"/>
        <v>2941.3999996460971</v>
      </c>
      <c r="I593" s="25">
        <v>5693.8275785714295</v>
      </c>
      <c r="J593" s="25"/>
      <c r="K593" s="25"/>
    </row>
    <row r="594" spans="6:11" x14ac:dyDescent="0.25">
      <c r="F594" s="25"/>
      <c r="G594" s="27">
        <v>49.106666659293694</v>
      </c>
      <c r="H594" s="25">
        <f t="shared" si="11"/>
        <v>2946.3999995576214</v>
      </c>
      <c r="I594" s="25">
        <v>5705.1096157142865</v>
      </c>
      <c r="J594" s="25"/>
      <c r="K594" s="25"/>
    </row>
    <row r="595" spans="6:11" x14ac:dyDescent="0.25">
      <c r="F595" s="25"/>
      <c r="G595" s="27">
        <v>49.189999991152433</v>
      </c>
      <c r="H595" s="25">
        <f t="shared" si="11"/>
        <v>2951.3999994691458</v>
      </c>
      <c r="I595" s="25">
        <v>5709.2969171428576</v>
      </c>
      <c r="J595" s="25"/>
      <c r="K595" s="25"/>
    </row>
    <row r="596" spans="6:11" x14ac:dyDescent="0.25">
      <c r="F596" s="25"/>
      <c r="G596" s="27">
        <v>49.273333333488551</v>
      </c>
      <c r="H596" s="25">
        <f t="shared" si="11"/>
        <v>2956.4000000093129</v>
      </c>
      <c r="I596" s="25">
        <v>5708.5380480952381</v>
      </c>
      <c r="J596" s="25"/>
      <c r="K596" s="25"/>
    </row>
    <row r="597" spans="6:11" x14ac:dyDescent="0.25">
      <c r="F597" s="25"/>
      <c r="G597" s="27">
        <v>49.356666665347291</v>
      </c>
      <c r="H597" s="25">
        <f t="shared" si="11"/>
        <v>2961.3999999208372</v>
      </c>
      <c r="I597" s="25">
        <v>5705.2707719047612</v>
      </c>
      <c r="J597" s="25"/>
      <c r="K597" s="25"/>
    </row>
    <row r="598" spans="6:11" x14ac:dyDescent="0.25">
      <c r="F598" s="25"/>
      <c r="G598" s="27">
        <v>49.43999999720603</v>
      </c>
      <c r="H598" s="25">
        <f t="shared" si="11"/>
        <v>2966.3999998323616</v>
      </c>
      <c r="I598" s="25">
        <v>5709.0231723809511</v>
      </c>
      <c r="J598" s="25"/>
      <c r="K598" s="25"/>
    </row>
    <row r="599" spans="6:11" x14ac:dyDescent="0.25">
      <c r="F599" s="25"/>
      <c r="G599" s="27">
        <v>49.523333329064769</v>
      </c>
      <c r="H599" s="25">
        <f t="shared" si="11"/>
        <v>2971.3999997438859</v>
      </c>
      <c r="I599" s="25">
        <v>5721.2390323809514</v>
      </c>
      <c r="J599" s="25"/>
      <c r="K599" s="25"/>
    </row>
    <row r="600" spans="6:11" x14ac:dyDescent="0.25">
      <c r="F600" s="25"/>
      <c r="G600" s="27">
        <v>49.606666660923509</v>
      </c>
      <c r="H600" s="25">
        <f t="shared" si="11"/>
        <v>2976.3999996554103</v>
      </c>
      <c r="I600" s="25">
        <v>5742.7368266666654</v>
      </c>
      <c r="J600" s="25"/>
      <c r="K600" s="25"/>
    </row>
    <row r="601" spans="6:11" x14ac:dyDescent="0.25">
      <c r="F601" s="25"/>
      <c r="G601" s="27">
        <v>49.689999992782248</v>
      </c>
      <c r="H601" s="25">
        <f t="shared" si="11"/>
        <v>2981.3999995669346</v>
      </c>
      <c r="I601" s="25">
        <v>5764.5806652380952</v>
      </c>
      <c r="J601" s="25"/>
      <c r="K601" s="25"/>
    </row>
    <row r="602" spans="6:11" x14ac:dyDescent="0.25">
      <c r="F602" s="25"/>
      <c r="G602" s="27">
        <v>49.773333324640987</v>
      </c>
      <c r="H602" s="25">
        <f t="shared" si="11"/>
        <v>2986.399999478459</v>
      </c>
      <c r="I602" s="25">
        <v>5790.2127780952369</v>
      </c>
      <c r="J602" s="25"/>
      <c r="K602" s="25"/>
    </row>
    <row r="603" spans="6:11" x14ac:dyDescent="0.25">
      <c r="F603" s="25"/>
      <c r="G603" s="27">
        <v>49.856666666977105</v>
      </c>
      <c r="H603" s="25">
        <f t="shared" si="11"/>
        <v>2991.4000000186261</v>
      </c>
      <c r="I603" s="25">
        <v>5807.0480809523806</v>
      </c>
      <c r="J603" s="25"/>
      <c r="K603" s="25"/>
    </row>
    <row r="604" spans="6:11" x14ac:dyDescent="0.25">
      <c r="F604" s="25"/>
      <c r="G604" s="27">
        <v>49.939999998835845</v>
      </c>
      <c r="H604" s="25">
        <f t="shared" si="11"/>
        <v>2996.3999999301504</v>
      </c>
      <c r="I604" s="25">
        <v>5815.9282285714271</v>
      </c>
      <c r="J604" s="25"/>
      <c r="K604" s="25"/>
    </row>
    <row r="605" spans="6:11" x14ac:dyDescent="0.25">
      <c r="F605" s="25"/>
      <c r="G605" s="27">
        <v>50.023333330694584</v>
      </c>
      <c r="H605" s="25">
        <f t="shared" si="11"/>
        <v>3001.3999998416748</v>
      </c>
      <c r="I605" s="25">
        <v>5820.9323490476172</v>
      </c>
      <c r="J605" s="25"/>
      <c r="K605" s="25"/>
    </row>
    <row r="606" spans="6:11" x14ac:dyDescent="0.25">
      <c r="F606" s="25"/>
      <c r="G606" s="27">
        <v>50.106666662553323</v>
      </c>
      <c r="H606" s="25">
        <f t="shared" si="11"/>
        <v>3006.3999997531992</v>
      </c>
      <c r="I606" s="25">
        <v>5820.3600238095223</v>
      </c>
      <c r="J606" s="25"/>
      <c r="K606" s="25"/>
    </row>
    <row r="607" spans="6:11" x14ac:dyDescent="0.25">
      <c r="F607" s="25"/>
      <c r="G607" s="27">
        <v>50.189999994412062</v>
      </c>
      <c r="H607" s="25">
        <f t="shared" si="11"/>
        <v>3011.3999996647235</v>
      </c>
      <c r="I607" s="25">
        <v>5818.618764285714</v>
      </c>
      <c r="J607" s="25"/>
      <c r="K607" s="25"/>
    </row>
    <row r="608" spans="6:11" x14ac:dyDescent="0.25">
      <c r="F608" s="25"/>
      <c r="G608" s="27">
        <v>50.273333326270802</v>
      </c>
      <c r="H608" s="25">
        <f t="shared" si="11"/>
        <v>3016.3999995762479</v>
      </c>
      <c r="I608" s="25">
        <v>5811.524028571429</v>
      </c>
      <c r="J608" s="25"/>
      <c r="K608" s="25"/>
    </row>
    <row r="609" spans="6:11" x14ac:dyDescent="0.25">
      <c r="F609" s="25"/>
      <c r="G609" s="27">
        <v>50.356666658129541</v>
      </c>
      <c r="H609" s="25">
        <f t="shared" si="11"/>
        <v>3021.3999994877722</v>
      </c>
      <c r="I609" s="25">
        <v>5803.9143657142868</v>
      </c>
      <c r="J609" s="25"/>
      <c r="K609" s="25"/>
    </row>
    <row r="610" spans="6:11" x14ac:dyDescent="0.25">
      <c r="F610" s="25"/>
      <c r="G610" s="27">
        <v>50.440000000465659</v>
      </c>
      <c r="H610" s="25">
        <f t="shared" si="11"/>
        <v>3026.4000000279393</v>
      </c>
      <c r="I610" s="25">
        <v>5794.395112380952</v>
      </c>
      <c r="J610" s="25"/>
      <c r="K610" s="25"/>
    </row>
    <row r="611" spans="6:11" x14ac:dyDescent="0.25">
      <c r="F611" s="25"/>
      <c r="G611" s="27">
        <v>50.523333332324398</v>
      </c>
      <c r="H611" s="25">
        <f t="shared" si="11"/>
        <v>3031.3999999394637</v>
      </c>
      <c r="I611" s="25">
        <v>5789.7050257142855</v>
      </c>
      <c r="J611" s="25"/>
      <c r="K611" s="25"/>
    </row>
    <row r="612" spans="6:11" x14ac:dyDescent="0.25">
      <c r="F612" s="25"/>
      <c r="G612" s="27">
        <v>50.606666664183138</v>
      </c>
      <c r="H612" s="25">
        <f t="shared" si="11"/>
        <v>3036.399999850988</v>
      </c>
      <c r="I612" s="25">
        <v>5776.9797576190485</v>
      </c>
      <c r="J612" s="25"/>
      <c r="K612" s="25"/>
    </row>
    <row r="613" spans="6:11" x14ac:dyDescent="0.25">
      <c r="F613" s="25"/>
      <c r="G613" s="27">
        <v>50.689999996041877</v>
      </c>
      <c r="H613" s="25">
        <f t="shared" si="11"/>
        <v>3041.3999997625124</v>
      </c>
      <c r="I613" s="25">
        <v>5767.7127247619064</v>
      </c>
      <c r="J613" s="25"/>
      <c r="K613" s="25"/>
    </row>
    <row r="614" spans="6:11" x14ac:dyDescent="0.25">
      <c r="F614" s="25"/>
      <c r="G614" s="27">
        <v>50.773333327900616</v>
      </c>
      <c r="H614" s="25">
        <f t="shared" si="11"/>
        <v>3046.3999996740367</v>
      </c>
      <c r="I614" s="25">
        <v>5766.9312276190485</v>
      </c>
      <c r="J614" s="25"/>
      <c r="K614" s="25"/>
    </row>
    <row r="615" spans="6:11" x14ac:dyDescent="0.25">
      <c r="F615" s="25"/>
      <c r="G615" s="27">
        <v>50.856666659759355</v>
      </c>
      <c r="H615" s="25">
        <f t="shared" si="11"/>
        <v>3051.3999995855611</v>
      </c>
      <c r="I615" s="25">
        <v>5764.2423476190488</v>
      </c>
      <c r="J615" s="25"/>
      <c r="K615" s="25"/>
    </row>
    <row r="616" spans="6:11" x14ac:dyDescent="0.25">
      <c r="F616" s="25"/>
      <c r="G616" s="27">
        <v>50.939999991618095</v>
      </c>
      <c r="H616" s="25">
        <f t="shared" si="11"/>
        <v>3056.3999994970854</v>
      </c>
      <c r="I616" s="25">
        <v>5756.8363376190491</v>
      </c>
      <c r="J616" s="25"/>
      <c r="K616" s="25"/>
    </row>
    <row r="617" spans="6:11" x14ac:dyDescent="0.25">
      <c r="F617" s="25"/>
      <c r="G617" s="27">
        <v>51.023333333954213</v>
      </c>
      <c r="H617" s="25">
        <f t="shared" si="11"/>
        <v>3061.4000000372525</v>
      </c>
      <c r="I617" s="25">
        <v>5742.6369319047608</v>
      </c>
      <c r="J617" s="25"/>
      <c r="K617" s="25"/>
    </row>
    <row r="618" spans="6:11" x14ac:dyDescent="0.25">
      <c r="F618" s="25"/>
      <c r="G618" s="27">
        <v>51.106666665812952</v>
      </c>
      <c r="H618" s="25">
        <f t="shared" si="11"/>
        <v>3066.3999999487769</v>
      </c>
      <c r="I618" s="25">
        <v>5724.2485690476178</v>
      </c>
      <c r="J618" s="25"/>
      <c r="K618" s="25"/>
    </row>
    <row r="619" spans="6:11" x14ac:dyDescent="0.25">
      <c r="F619" s="25"/>
      <c r="G619" s="27">
        <v>51.189999997671691</v>
      </c>
      <c r="H619" s="25">
        <f t="shared" si="11"/>
        <v>3071.3999998603013</v>
      </c>
      <c r="I619" s="25">
        <v>5713.8385414285694</v>
      </c>
      <c r="J619" s="25"/>
      <c r="K619" s="25"/>
    </row>
    <row r="620" spans="6:11" x14ac:dyDescent="0.25">
      <c r="F620" s="25"/>
      <c r="G620" s="27">
        <v>51.273333329530431</v>
      </c>
      <c r="H620" s="25">
        <f t="shared" si="11"/>
        <v>3076.3999997718256</v>
      </c>
      <c r="I620" s="25">
        <v>5713.6751776190467</v>
      </c>
      <c r="J620" s="25"/>
      <c r="K620" s="25"/>
    </row>
    <row r="621" spans="6:11" x14ac:dyDescent="0.25">
      <c r="F621" s="25"/>
      <c r="G621" s="27">
        <v>51.35666666138917</v>
      </c>
      <c r="H621" s="25">
        <f t="shared" si="11"/>
        <v>3081.39999968335</v>
      </c>
      <c r="I621" s="25">
        <v>5715.9412985714271</v>
      </c>
      <c r="J621" s="25"/>
      <c r="K621" s="25"/>
    </row>
    <row r="622" spans="6:11" x14ac:dyDescent="0.25">
      <c r="F622" s="25"/>
      <c r="G622" s="27">
        <v>51.439999993247909</v>
      </c>
      <c r="H622" s="25">
        <f t="shared" si="11"/>
        <v>3086.3999995948743</v>
      </c>
      <c r="I622" s="25">
        <v>5718.6483914285691</v>
      </c>
      <c r="J622" s="25"/>
      <c r="K622" s="25"/>
    </row>
    <row r="623" spans="6:11" x14ac:dyDescent="0.25">
      <c r="F623" s="25"/>
      <c r="G623" s="27">
        <v>51.523333325106648</v>
      </c>
      <c r="H623" s="25">
        <f t="shared" si="11"/>
        <v>3091.3999995063987</v>
      </c>
      <c r="I623" s="25">
        <v>5713.9113928571423</v>
      </c>
      <c r="J623" s="25"/>
      <c r="K623" s="25"/>
    </row>
    <row r="624" spans="6:11" x14ac:dyDescent="0.25">
      <c r="F624" s="25"/>
      <c r="G624" s="27">
        <v>51.606666667442767</v>
      </c>
      <c r="H624" s="25">
        <f t="shared" si="11"/>
        <v>3096.4000000465658</v>
      </c>
      <c r="I624" s="25">
        <v>5712.9615647619039</v>
      </c>
      <c r="J624" s="25"/>
      <c r="K624" s="25"/>
    </row>
    <row r="625" spans="6:11" x14ac:dyDescent="0.25">
      <c r="F625" s="25"/>
      <c r="G625" s="27">
        <v>51.689999999301506</v>
      </c>
      <c r="H625" s="25">
        <f t="shared" si="11"/>
        <v>3101.3999999580901</v>
      </c>
      <c r="I625" s="25">
        <v>5715.0328633333329</v>
      </c>
      <c r="J625" s="25"/>
      <c r="K625" s="25"/>
    </row>
    <row r="626" spans="6:11" x14ac:dyDescent="0.25">
      <c r="F626" s="25"/>
      <c r="G626" s="27">
        <v>51.773333331160245</v>
      </c>
      <c r="H626" s="25">
        <f t="shared" si="11"/>
        <v>3106.3999998696145</v>
      </c>
      <c r="I626" s="25">
        <v>5709.3681128571425</v>
      </c>
      <c r="J626" s="25"/>
      <c r="K626" s="25"/>
    </row>
    <row r="627" spans="6:11" x14ac:dyDescent="0.25">
      <c r="F627" s="25"/>
      <c r="G627" s="27">
        <v>51.856666663018984</v>
      </c>
      <c r="H627" s="25">
        <f t="shared" si="11"/>
        <v>3111.3999997811388</v>
      </c>
      <c r="I627" s="25">
        <v>5697.2201371428555</v>
      </c>
      <c r="J627" s="25"/>
      <c r="K627" s="25"/>
    </row>
    <row r="628" spans="6:11" x14ac:dyDescent="0.25">
      <c r="F628" s="25"/>
      <c r="G628" s="27">
        <v>51.939999994877724</v>
      </c>
      <c r="H628" s="25">
        <f t="shared" si="11"/>
        <v>3116.3999996926632</v>
      </c>
      <c r="I628" s="25">
        <v>5683.6835690476182</v>
      </c>
      <c r="J628" s="25"/>
      <c r="K628" s="25"/>
    </row>
    <row r="629" spans="6:11" x14ac:dyDescent="0.25">
      <c r="F629" s="25"/>
      <c r="G629" s="27">
        <v>52.023333326736463</v>
      </c>
      <c r="H629" s="25">
        <f t="shared" si="11"/>
        <v>3121.3999996041875</v>
      </c>
      <c r="I629" s="25">
        <v>5676.7472299999999</v>
      </c>
      <c r="J629" s="25"/>
      <c r="K629" s="25"/>
    </row>
    <row r="630" spans="6:11" x14ac:dyDescent="0.25">
      <c r="F630" s="25"/>
      <c r="G630" s="27">
        <v>52.106666658595202</v>
      </c>
      <c r="H630" s="25">
        <f t="shared" si="11"/>
        <v>3126.3999995157119</v>
      </c>
      <c r="I630" s="25">
        <v>5678.8108019047613</v>
      </c>
      <c r="J630" s="25"/>
      <c r="K630" s="25"/>
    </row>
    <row r="631" spans="6:11" x14ac:dyDescent="0.25">
      <c r="F631" s="25"/>
      <c r="G631" s="27">
        <v>52.19000000093132</v>
      </c>
      <c r="H631" s="25">
        <f t="shared" si="11"/>
        <v>3131.400000055879</v>
      </c>
      <c r="I631" s="25">
        <v>5687.6915014285705</v>
      </c>
      <c r="J631" s="25"/>
      <c r="K631" s="25"/>
    </row>
    <row r="632" spans="6:11" x14ac:dyDescent="0.25">
      <c r="F632" s="25"/>
      <c r="G632" s="27">
        <v>52.27333333279006</v>
      </c>
      <c r="H632" s="25">
        <f t="shared" si="11"/>
        <v>3136.3999999674033</v>
      </c>
      <c r="I632" s="25">
        <v>5691.7645585714281</v>
      </c>
      <c r="J632" s="25"/>
      <c r="K632" s="25"/>
    </row>
    <row r="633" spans="6:11" x14ac:dyDescent="0.25">
      <c r="F633" s="25"/>
      <c r="G633" s="27">
        <v>52.356666664648799</v>
      </c>
      <c r="H633" s="25">
        <f t="shared" si="11"/>
        <v>3141.3999998789277</v>
      </c>
      <c r="I633" s="25">
        <v>5690.7236661904763</v>
      </c>
      <c r="J633" s="25"/>
      <c r="K633" s="25"/>
    </row>
    <row r="634" spans="6:11" x14ac:dyDescent="0.25">
      <c r="F634" s="25"/>
      <c r="G634" s="27">
        <v>52.439999996507538</v>
      </c>
      <c r="H634" s="25">
        <f t="shared" si="11"/>
        <v>3146.3999997904521</v>
      </c>
      <c r="I634" s="25">
        <v>5686.5529219047621</v>
      </c>
      <c r="J634" s="25"/>
      <c r="K634" s="25"/>
    </row>
    <row r="635" spans="6:11" x14ac:dyDescent="0.25">
      <c r="F635" s="25"/>
      <c r="G635" s="27">
        <v>52.523333328366277</v>
      </c>
      <c r="H635" s="25">
        <f t="shared" si="11"/>
        <v>3151.3999997019764</v>
      </c>
      <c r="I635" s="25">
        <v>5684.3629638095235</v>
      </c>
      <c r="J635" s="25"/>
      <c r="K635" s="25"/>
    </row>
    <row r="636" spans="6:11" x14ac:dyDescent="0.25">
      <c r="F636" s="25"/>
      <c r="G636" s="27">
        <v>52.606666660225017</v>
      </c>
      <c r="H636" s="25">
        <f t="shared" si="11"/>
        <v>3156.3999996135008</v>
      </c>
      <c r="I636" s="25">
        <v>5689.9355461904752</v>
      </c>
      <c r="J636" s="25"/>
      <c r="K636" s="25"/>
    </row>
    <row r="637" spans="6:11" x14ac:dyDescent="0.25">
      <c r="F637" s="25"/>
      <c r="G637" s="27">
        <v>52.689999992083756</v>
      </c>
      <c r="H637" s="25">
        <f t="shared" si="11"/>
        <v>3161.3999995250251</v>
      </c>
      <c r="I637" s="25">
        <v>5697.9475476190455</v>
      </c>
      <c r="J637" s="25"/>
      <c r="K637" s="25"/>
    </row>
    <row r="638" spans="6:11" x14ac:dyDescent="0.25">
      <c r="F638" s="25"/>
      <c r="G638" s="27">
        <v>52.773333334419874</v>
      </c>
      <c r="H638" s="25">
        <f t="shared" si="11"/>
        <v>3166.4000000651922</v>
      </c>
      <c r="I638" s="25">
        <v>5696.4049738095227</v>
      </c>
      <c r="J638" s="25"/>
      <c r="K638" s="25"/>
    </row>
    <row r="639" spans="6:11" x14ac:dyDescent="0.25">
      <c r="F639" s="25"/>
      <c r="G639" s="27">
        <v>52.856666666278613</v>
      </c>
      <c r="H639" s="25">
        <f t="shared" si="11"/>
        <v>3171.3999999767166</v>
      </c>
      <c r="I639" s="25">
        <v>5692.8418766666646</v>
      </c>
      <c r="J639" s="25"/>
      <c r="K639" s="25"/>
    </row>
    <row r="640" spans="6:11" x14ac:dyDescent="0.25">
      <c r="F640" s="25"/>
      <c r="G640" s="27">
        <v>52.939999998137353</v>
      </c>
      <c r="H640" s="25">
        <f t="shared" si="11"/>
        <v>3176.3999998882409</v>
      </c>
      <c r="I640" s="25">
        <v>5672.8899676190449</v>
      </c>
      <c r="J640" s="25"/>
      <c r="K640" s="25"/>
    </row>
    <row r="641" spans="6:11" x14ac:dyDescent="0.25">
      <c r="F641" s="25"/>
      <c r="G641" s="27">
        <v>53.023333329996092</v>
      </c>
      <c r="H641" s="25">
        <f t="shared" si="11"/>
        <v>3181.3999997997653</v>
      </c>
      <c r="I641" s="25">
        <v>5650.5576933333323</v>
      </c>
      <c r="J641" s="25"/>
      <c r="K641" s="25"/>
    </row>
    <row r="642" spans="6:11" x14ac:dyDescent="0.25">
      <c r="F642" s="25"/>
      <c r="G642" s="27">
        <v>53.106666661854831</v>
      </c>
      <c r="H642" s="25">
        <f t="shared" si="11"/>
        <v>3186.3999997112896</v>
      </c>
      <c r="I642" s="25">
        <v>5641.943011904762</v>
      </c>
      <c r="J642" s="25"/>
      <c r="K642" s="25"/>
    </row>
    <row r="643" spans="6:11" x14ac:dyDescent="0.25">
      <c r="F643" s="25"/>
      <c r="G643" s="27">
        <v>53.18999999371357</v>
      </c>
      <c r="H643" s="25">
        <f t="shared" si="11"/>
        <v>3191.399999622814</v>
      </c>
      <c r="I643" s="25">
        <v>5636.0966847619047</v>
      </c>
      <c r="J643" s="25"/>
      <c r="K643" s="25"/>
    </row>
    <row r="644" spans="6:11" x14ac:dyDescent="0.25">
      <c r="F644" s="25"/>
      <c r="G644" s="27">
        <v>53.27333332557231</v>
      </c>
      <c r="H644" s="25">
        <f t="shared" si="11"/>
        <v>3196.3999995343383</v>
      </c>
      <c r="I644" s="25">
        <v>5625.8969328571429</v>
      </c>
      <c r="J644" s="25"/>
      <c r="K644" s="25"/>
    </row>
    <row r="645" spans="6:11" x14ac:dyDescent="0.25">
      <c r="F645" s="25"/>
      <c r="G645" s="27">
        <v>53.356666657431049</v>
      </c>
      <c r="H645" s="25">
        <f t="shared" ref="H645:H708" si="12">G645*60</f>
        <v>3201.3999994458627</v>
      </c>
      <c r="I645" s="25">
        <v>5612.8901933333318</v>
      </c>
      <c r="J645" s="25"/>
      <c r="K645" s="25"/>
    </row>
    <row r="646" spans="6:11" x14ac:dyDescent="0.25">
      <c r="F646" s="25"/>
      <c r="G646" s="27">
        <v>53.439999999767167</v>
      </c>
      <c r="H646" s="25">
        <f t="shared" si="12"/>
        <v>3206.3999999860298</v>
      </c>
      <c r="I646" s="25">
        <v>5601.3802195238104</v>
      </c>
      <c r="J646" s="25"/>
      <c r="K646" s="25"/>
    </row>
    <row r="647" spans="6:11" x14ac:dyDescent="0.25">
      <c r="F647" s="25"/>
      <c r="G647" s="27">
        <v>53.523333331625906</v>
      </c>
      <c r="H647" s="25">
        <f t="shared" si="12"/>
        <v>3211.3999998975542</v>
      </c>
      <c r="I647" s="25">
        <v>5593.290951428572</v>
      </c>
      <c r="J647" s="25"/>
      <c r="K647" s="25"/>
    </row>
    <row r="648" spans="6:11" x14ac:dyDescent="0.25">
      <c r="F648" s="25"/>
      <c r="G648" s="27">
        <v>53.606666663484646</v>
      </c>
      <c r="H648" s="25">
        <f t="shared" si="12"/>
        <v>3216.3999998090785</v>
      </c>
      <c r="I648" s="25">
        <v>5590.3647523809523</v>
      </c>
      <c r="J648" s="25"/>
      <c r="K648" s="25"/>
    </row>
    <row r="649" spans="6:11" x14ac:dyDescent="0.25">
      <c r="F649" s="25"/>
      <c r="G649" s="27">
        <v>53.689999995343385</v>
      </c>
      <c r="H649" s="25">
        <f t="shared" si="12"/>
        <v>3221.3999997206029</v>
      </c>
      <c r="I649" s="25">
        <v>5589.6925323809528</v>
      </c>
      <c r="J649" s="25"/>
      <c r="K649" s="25"/>
    </row>
    <row r="650" spans="6:11" x14ac:dyDescent="0.25">
      <c r="F650" s="25"/>
      <c r="G650" s="27">
        <v>53.773333327202124</v>
      </c>
      <c r="H650" s="25">
        <f t="shared" si="12"/>
        <v>3226.3999996321272</v>
      </c>
      <c r="I650" s="25">
        <v>5587.3226533333327</v>
      </c>
      <c r="J650" s="25"/>
      <c r="K650" s="25"/>
    </row>
    <row r="651" spans="6:11" x14ac:dyDescent="0.25">
      <c r="F651" s="25"/>
      <c r="G651" s="27">
        <v>53.856666659060863</v>
      </c>
      <c r="H651" s="25">
        <f t="shared" si="12"/>
        <v>3231.3999995436516</v>
      </c>
      <c r="I651" s="25">
        <v>5589.3117180952368</v>
      </c>
      <c r="J651" s="25"/>
      <c r="K651" s="25"/>
    </row>
    <row r="652" spans="6:11" x14ac:dyDescent="0.25">
      <c r="F652" s="25"/>
      <c r="G652" s="27">
        <v>53.939999990919603</v>
      </c>
      <c r="H652" s="25">
        <f t="shared" si="12"/>
        <v>3236.3999994551759</v>
      </c>
      <c r="I652" s="25">
        <v>5586.8364252380934</v>
      </c>
      <c r="J652" s="25"/>
      <c r="K652" s="25"/>
    </row>
    <row r="653" spans="6:11" x14ac:dyDescent="0.25">
      <c r="F653" s="25"/>
      <c r="G653" s="27">
        <v>54.023333333255721</v>
      </c>
      <c r="H653" s="25">
        <f t="shared" si="12"/>
        <v>3241.399999995343</v>
      </c>
      <c r="I653" s="25">
        <v>5589.9088790476171</v>
      </c>
      <c r="J653" s="25"/>
      <c r="K653" s="25"/>
    </row>
    <row r="654" spans="6:11" x14ac:dyDescent="0.25">
      <c r="F654" s="25"/>
      <c r="G654" s="27">
        <v>54.10666666511446</v>
      </c>
      <c r="H654" s="25">
        <f t="shared" si="12"/>
        <v>3246.3999999068674</v>
      </c>
      <c r="I654" s="25">
        <v>5595.078570952378</v>
      </c>
      <c r="J654" s="25"/>
      <c r="K654" s="25"/>
    </row>
    <row r="655" spans="6:11" x14ac:dyDescent="0.25">
      <c r="F655" s="25"/>
      <c r="G655" s="27">
        <v>54.189999996973199</v>
      </c>
      <c r="H655" s="25">
        <f t="shared" si="12"/>
        <v>3251.3999998183917</v>
      </c>
      <c r="I655" s="25">
        <v>5597.4517614285714</v>
      </c>
      <c r="J655" s="25"/>
      <c r="K655" s="25"/>
    </row>
    <row r="656" spans="6:11" x14ac:dyDescent="0.25">
      <c r="F656" s="25"/>
      <c r="G656" s="27">
        <v>54.273333328831939</v>
      </c>
      <c r="H656" s="25">
        <f t="shared" si="12"/>
        <v>3256.3999997299161</v>
      </c>
      <c r="I656" s="25">
        <v>5595.5349961904758</v>
      </c>
      <c r="J656" s="25"/>
      <c r="K656" s="25"/>
    </row>
    <row r="657" spans="6:11" x14ac:dyDescent="0.25">
      <c r="F657" s="25"/>
      <c r="G657" s="27">
        <v>54.356666660690678</v>
      </c>
      <c r="H657" s="25">
        <f t="shared" si="12"/>
        <v>3261.3999996414404</v>
      </c>
      <c r="I657" s="25">
        <v>5601.5055019047613</v>
      </c>
      <c r="J657" s="25"/>
      <c r="K657" s="25"/>
    </row>
    <row r="658" spans="6:11" x14ac:dyDescent="0.25">
      <c r="F658" s="25"/>
      <c r="G658" s="27">
        <v>54.439999992549417</v>
      </c>
      <c r="H658" s="25">
        <f t="shared" si="12"/>
        <v>3266.3999995529648</v>
      </c>
      <c r="I658" s="25">
        <v>5618.9120261904764</v>
      </c>
      <c r="J658" s="25"/>
      <c r="K658" s="25"/>
    </row>
    <row r="659" spans="6:11" x14ac:dyDescent="0.25">
      <c r="F659" s="25"/>
      <c r="G659" s="27">
        <v>54.523333324408156</v>
      </c>
      <c r="H659" s="25">
        <f t="shared" si="12"/>
        <v>3271.3999994644892</v>
      </c>
      <c r="I659" s="25">
        <v>5640.1984409523802</v>
      </c>
      <c r="J659" s="25"/>
      <c r="K659" s="25"/>
    </row>
    <row r="660" spans="6:11" x14ac:dyDescent="0.25">
      <c r="F660" s="25"/>
      <c r="G660" s="27">
        <v>54.606666666744275</v>
      </c>
      <c r="H660" s="25">
        <f t="shared" si="12"/>
        <v>3276.4000000046562</v>
      </c>
      <c r="I660" s="25">
        <v>5664.6897666666655</v>
      </c>
      <c r="J660" s="25"/>
      <c r="K660" s="25"/>
    </row>
    <row r="661" spans="6:11" x14ac:dyDescent="0.25">
      <c r="F661" s="25"/>
      <c r="G661" s="27">
        <v>54.689999998603014</v>
      </c>
      <c r="H661" s="25">
        <f t="shared" si="12"/>
        <v>3281.3999999161806</v>
      </c>
      <c r="I661" s="25">
        <v>5673.9545919047614</v>
      </c>
      <c r="J661" s="25"/>
      <c r="K661" s="25"/>
    </row>
    <row r="662" spans="6:11" x14ac:dyDescent="0.25">
      <c r="F662" s="25"/>
      <c r="G662" s="27">
        <v>54.773333330461753</v>
      </c>
      <c r="H662" s="25">
        <f t="shared" si="12"/>
        <v>3286.399999827705</v>
      </c>
      <c r="I662" s="25">
        <v>5680.9869623809518</v>
      </c>
      <c r="J662" s="25"/>
      <c r="K662" s="25"/>
    </row>
    <row r="663" spans="6:11" x14ac:dyDescent="0.25">
      <c r="F663" s="25"/>
      <c r="G663" s="27">
        <v>54.856666662320492</v>
      </c>
      <c r="H663" s="25">
        <f t="shared" si="12"/>
        <v>3291.3999997392293</v>
      </c>
      <c r="I663" s="25">
        <v>5700.5503304761887</v>
      </c>
      <c r="J663" s="25"/>
      <c r="K663" s="25"/>
    </row>
    <row r="664" spans="6:11" x14ac:dyDescent="0.25">
      <c r="F664" s="25"/>
      <c r="G664" s="27">
        <v>54.939999994179232</v>
      </c>
      <c r="H664" s="25">
        <f t="shared" si="12"/>
        <v>3296.3999996507537</v>
      </c>
      <c r="I664" s="25">
        <v>5719.3090214285694</v>
      </c>
      <c r="J664" s="25"/>
      <c r="K664" s="25"/>
    </row>
    <row r="665" spans="6:11" x14ac:dyDescent="0.25">
      <c r="F665" s="25"/>
      <c r="G665" s="27">
        <v>55.023333326037971</v>
      </c>
      <c r="H665" s="25">
        <f t="shared" si="12"/>
        <v>3301.399999562278</v>
      </c>
      <c r="I665" s="25">
        <v>5759.8789885714277</v>
      </c>
      <c r="J665" s="25"/>
      <c r="K665" s="25"/>
    </row>
    <row r="666" spans="6:11" x14ac:dyDescent="0.25">
      <c r="F666" s="25"/>
      <c r="G666" s="27">
        <v>55.10666665789671</v>
      </c>
      <c r="H666" s="25">
        <f t="shared" si="12"/>
        <v>3306.3999994738024</v>
      </c>
      <c r="I666" s="25">
        <v>5805.2538385714279</v>
      </c>
      <c r="J666" s="25"/>
      <c r="K666" s="25"/>
    </row>
    <row r="667" spans="6:11" x14ac:dyDescent="0.25">
      <c r="F667" s="25"/>
      <c r="G667" s="27">
        <v>55.190000000232828</v>
      </c>
      <c r="H667" s="25">
        <f t="shared" si="12"/>
        <v>3311.4000000139695</v>
      </c>
      <c r="I667" s="25">
        <v>5849.2113971428562</v>
      </c>
      <c r="J667" s="25"/>
      <c r="K667" s="25"/>
    </row>
    <row r="668" spans="6:11" x14ac:dyDescent="0.25">
      <c r="F668" s="25"/>
      <c r="G668" s="27">
        <v>55.273333332091568</v>
      </c>
      <c r="H668" s="25">
        <f t="shared" si="12"/>
        <v>3316.3999999254938</v>
      </c>
      <c r="I668" s="25">
        <v>5893.7131338095223</v>
      </c>
      <c r="J668" s="25"/>
      <c r="K668" s="25"/>
    </row>
    <row r="669" spans="6:11" x14ac:dyDescent="0.25">
      <c r="F669" s="25"/>
      <c r="G669" s="27">
        <v>55.356666663950307</v>
      </c>
      <c r="H669" s="25">
        <f t="shared" si="12"/>
        <v>3321.3999998370182</v>
      </c>
      <c r="I669" s="25">
        <v>5934.4906171428556</v>
      </c>
      <c r="J669" s="25"/>
      <c r="K669" s="25"/>
    </row>
    <row r="670" spans="6:11" x14ac:dyDescent="0.25">
      <c r="F670" s="25"/>
      <c r="G670" s="27">
        <v>55.439999995809046</v>
      </c>
      <c r="H670" s="25">
        <f t="shared" si="12"/>
        <v>3326.3999997485425</v>
      </c>
      <c r="I670" s="25">
        <v>5971.6244252380939</v>
      </c>
      <c r="J670" s="25"/>
      <c r="K670" s="25"/>
    </row>
    <row r="671" spans="6:11" x14ac:dyDescent="0.25">
      <c r="F671" s="25"/>
      <c r="G671" s="27">
        <v>55.523333327667785</v>
      </c>
      <c r="H671" s="25">
        <f t="shared" si="12"/>
        <v>3331.3999996600669</v>
      </c>
      <c r="I671" s="25">
        <v>6009.3669842857134</v>
      </c>
      <c r="J671" s="25"/>
      <c r="K671" s="25"/>
    </row>
    <row r="672" spans="6:11" x14ac:dyDescent="0.25">
      <c r="F672" s="25"/>
      <c r="G672" s="27">
        <v>55.606666659526525</v>
      </c>
      <c r="H672" s="25">
        <f t="shared" si="12"/>
        <v>3336.3999995715913</v>
      </c>
      <c r="I672" s="25">
        <v>6047.5792142857144</v>
      </c>
      <c r="J672" s="25"/>
      <c r="K672" s="25"/>
    </row>
    <row r="673" spans="6:11" x14ac:dyDescent="0.25">
      <c r="F673" s="25"/>
      <c r="G673" s="27">
        <v>55.689999991385264</v>
      </c>
      <c r="H673" s="25">
        <f t="shared" si="12"/>
        <v>3341.3999994831156</v>
      </c>
      <c r="I673" s="25">
        <v>6085.6926533333335</v>
      </c>
      <c r="J673" s="25"/>
      <c r="K673" s="25"/>
    </row>
    <row r="674" spans="6:11" x14ac:dyDescent="0.25">
      <c r="F674" s="25"/>
      <c r="G674" s="27">
        <v>55.773333333721382</v>
      </c>
      <c r="H674" s="25">
        <f t="shared" si="12"/>
        <v>3346.4000000232827</v>
      </c>
      <c r="I674" s="25">
        <v>6119.572982857143</v>
      </c>
      <c r="J674" s="25"/>
      <c r="K674" s="25"/>
    </row>
    <row r="675" spans="6:11" x14ac:dyDescent="0.25">
      <c r="F675" s="25"/>
      <c r="G675" s="27">
        <v>55.856666665580121</v>
      </c>
      <c r="H675" s="25">
        <f t="shared" si="12"/>
        <v>3351.3999999348071</v>
      </c>
      <c r="I675" s="25">
        <v>6129.7385166666654</v>
      </c>
      <c r="J675" s="25"/>
      <c r="K675" s="25"/>
    </row>
    <row r="676" spans="6:11" x14ac:dyDescent="0.25">
      <c r="F676" s="25"/>
      <c r="G676" s="27">
        <v>55.939999997438861</v>
      </c>
      <c r="H676" s="25">
        <f t="shared" si="12"/>
        <v>3356.3999998463314</v>
      </c>
      <c r="I676" s="25">
        <v>6135.1968547619026</v>
      </c>
      <c r="J676" s="25"/>
      <c r="K676" s="25"/>
    </row>
    <row r="677" spans="6:11" x14ac:dyDescent="0.25">
      <c r="F677" s="25"/>
      <c r="G677" s="27">
        <v>56.0233333292976</v>
      </c>
      <c r="H677" s="25">
        <f t="shared" si="12"/>
        <v>3361.3999997578558</v>
      </c>
      <c r="I677" s="25">
        <v>6135.0643976190458</v>
      </c>
      <c r="J677" s="25"/>
      <c r="K677" s="25"/>
    </row>
    <row r="678" spans="6:11" x14ac:dyDescent="0.25">
      <c r="F678" s="25"/>
      <c r="G678" s="27">
        <v>56.106666661156339</v>
      </c>
      <c r="H678" s="25">
        <f t="shared" si="12"/>
        <v>3366.3999996693801</v>
      </c>
      <c r="I678" s="25">
        <v>6126.7344990476167</v>
      </c>
      <c r="J678" s="25"/>
      <c r="K678" s="25"/>
    </row>
    <row r="679" spans="6:11" x14ac:dyDescent="0.25">
      <c r="F679" s="25"/>
      <c r="G679" s="27">
        <v>56.189999993015078</v>
      </c>
      <c r="H679" s="25">
        <f t="shared" si="12"/>
        <v>3371.3999995809045</v>
      </c>
      <c r="I679" s="25">
        <v>6112.2149885714271</v>
      </c>
      <c r="J679" s="25"/>
      <c r="K679" s="25"/>
    </row>
    <row r="680" spans="6:11" x14ac:dyDescent="0.25">
      <c r="F680" s="25"/>
      <c r="G680" s="27">
        <v>56.273333324873818</v>
      </c>
      <c r="H680" s="25">
        <f t="shared" si="12"/>
        <v>3376.3999994924288</v>
      </c>
      <c r="I680" s="25">
        <v>6098.221443333332</v>
      </c>
      <c r="J680" s="25"/>
      <c r="K680" s="25"/>
    </row>
    <row r="681" spans="6:11" x14ac:dyDescent="0.25">
      <c r="F681" s="25"/>
      <c r="G681" s="27">
        <v>56.356666667209936</v>
      </c>
      <c r="H681" s="25">
        <f t="shared" si="12"/>
        <v>3381.4000000325959</v>
      </c>
      <c r="I681" s="25">
        <v>6080.345800000001</v>
      </c>
      <c r="J681" s="25"/>
      <c r="K681" s="25"/>
    </row>
    <row r="682" spans="6:11" x14ac:dyDescent="0.25">
      <c r="F682" s="25"/>
      <c r="G682" s="27">
        <v>56.439999999068675</v>
      </c>
      <c r="H682" s="25">
        <f t="shared" si="12"/>
        <v>3386.3999999441203</v>
      </c>
      <c r="I682" s="25">
        <v>6059.1868752380942</v>
      </c>
      <c r="J682" s="25"/>
      <c r="K682" s="25"/>
    </row>
    <row r="683" spans="6:11" x14ac:dyDescent="0.25">
      <c r="F683" s="25"/>
      <c r="G683" s="27">
        <v>56.523333330927414</v>
      </c>
      <c r="H683" s="25">
        <f t="shared" si="12"/>
        <v>3391.3999998556446</v>
      </c>
      <c r="I683" s="25">
        <v>6037.1366242857112</v>
      </c>
      <c r="J683" s="25"/>
      <c r="K683" s="25"/>
    </row>
    <row r="684" spans="6:11" x14ac:dyDescent="0.25">
      <c r="F684" s="25"/>
      <c r="G684" s="27">
        <v>56.606666662786154</v>
      </c>
      <c r="H684" s="25">
        <f t="shared" si="12"/>
        <v>3396.399999767169</v>
      </c>
      <c r="I684" s="25">
        <v>6011.8980195238073</v>
      </c>
      <c r="J684" s="25"/>
      <c r="K684" s="25"/>
    </row>
    <row r="685" spans="6:11" x14ac:dyDescent="0.25">
      <c r="F685" s="25"/>
      <c r="G685" s="27">
        <v>56.689999994644893</v>
      </c>
      <c r="H685" s="25">
        <f t="shared" si="12"/>
        <v>3401.3999996786933</v>
      </c>
      <c r="I685" s="25">
        <v>5978.0519080952354</v>
      </c>
      <c r="J685" s="25"/>
      <c r="K685" s="25"/>
    </row>
    <row r="686" spans="6:11" x14ac:dyDescent="0.25">
      <c r="F686" s="25"/>
      <c r="G686" s="27">
        <v>56.773333326503632</v>
      </c>
      <c r="H686" s="25">
        <f t="shared" si="12"/>
        <v>3406.3999995902177</v>
      </c>
      <c r="I686" s="25">
        <v>5947.4587233333332</v>
      </c>
      <c r="J686" s="25"/>
      <c r="K686" s="25"/>
    </row>
    <row r="687" spans="6:11" x14ac:dyDescent="0.25">
      <c r="F687" s="25"/>
      <c r="G687" s="27">
        <v>56.856666658362371</v>
      </c>
      <c r="H687" s="25">
        <f t="shared" si="12"/>
        <v>3411.3999995017421</v>
      </c>
      <c r="I687" s="25">
        <v>5926.0271576190471</v>
      </c>
      <c r="J687" s="25"/>
      <c r="K687" s="25"/>
    </row>
    <row r="688" spans="6:11" x14ac:dyDescent="0.25">
      <c r="F688" s="25"/>
      <c r="G688" s="27">
        <v>56.94000000069849</v>
      </c>
      <c r="H688" s="25">
        <f t="shared" si="12"/>
        <v>3416.4000000419092</v>
      </c>
      <c r="I688" s="25">
        <v>5906.0217138095222</v>
      </c>
      <c r="J688" s="25"/>
      <c r="K688" s="25"/>
    </row>
    <row r="689" spans="6:11" x14ac:dyDescent="0.25">
      <c r="F689" s="25"/>
      <c r="G689" s="27">
        <v>57.023333332557229</v>
      </c>
      <c r="H689" s="25">
        <f t="shared" si="12"/>
        <v>3421.3999999534335</v>
      </c>
      <c r="I689" s="25">
        <v>5888.1405514285707</v>
      </c>
      <c r="J689" s="25"/>
      <c r="K689" s="25"/>
    </row>
    <row r="690" spans="6:11" x14ac:dyDescent="0.25">
      <c r="F690" s="25"/>
      <c r="G690" s="27">
        <v>57.106666664415968</v>
      </c>
      <c r="H690" s="25">
        <f t="shared" si="12"/>
        <v>3426.3999998649579</v>
      </c>
      <c r="I690" s="25">
        <v>5868.7858033333332</v>
      </c>
      <c r="J690" s="25"/>
      <c r="K690" s="25"/>
    </row>
    <row r="691" spans="6:11" x14ac:dyDescent="0.25">
      <c r="F691" s="25"/>
      <c r="G691" s="27">
        <v>57.189999996274707</v>
      </c>
      <c r="H691" s="25">
        <f t="shared" si="12"/>
        <v>3431.3999997764822</v>
      </c>
      <c r="I691" s="25">
        <v>5854.2486319047639</v>
      </c>
      <c r="J691" s="25"/>
      <c r="K691" s="25"/>
    </row>
    <row r="692" spans="6:11" x14ac:dyDescent="0.25">
      <c r="F692" s="25"/>
      <c r="G692" s="27">
        <v>57.273333328133447</v>
      </c>
      <c r="H692" s="25">
        <f t="shared" si="12"/>
        <v>3436.3999996880066</v>
      </c>
      <c r="I692" s="25">
        <v>5828.0844828571444</v>
      </c>
      <c r="J692" s="25"/>
      <c r="K692" s="25"/>
    </row>
    <row r="693" spans="6:11" x14ac:dyDescent="0.25">
      <c r="F693" s="25"/>
      <c r="G693" s="27">
        <v>57.356666659992186</v>
      </c>
      <c r="H693" s="25">
        <f t="shared" si="12"/>
        <v>3441.3999995995309</v>
      </c>
      <c r="I693" s="25">
        <v>5801.0014123809524</v>
      </c>
      <c r="J693" s="25"/>
      <c r="K693" s="25"/>
    </row>
    <row r="694" spans="6:11" x14ac:dyDescent="0.25">
      <c r="F694" s="25"/>
      <c r="G694" s="27">
        <v>57.439999991850925</v>
      </c>
      <c r="H694" s="25">
        <f t="shared" si="12"/>
        <v>3446.3999995110553</v>
      </c>
      <c r="I694" s="25">
        <v>5778.33909904762</v>
      </c>
      <c r="J694" s="25"/>
      <c r="K694" s="25"/>
    </row>
    <row r="695" spans="6:11" x14ac:dyDescent="0.25">
      <c r="F695" s="25"/>
      <c r="G695" s="27">
        <v>57.523333334187043</v>
      </c>
      <c r="H695" s="25">
        <f t="shared" si="12"/>
        <v>3451.4000000512224</v>
      </c>
      <c r="I695" s="25">
        <v>5748.4087519047634</v>
      </c>
      <c r="J695" s="25"/>
      <c r="K695" s="25"/>
    </row>
    <row r="696" spans="6:11" x14ac:dyDescent="0.25">
      <c r="F696" s="25"/>
      <c r="G696" s="27">
        <v>57.606666666045783</v>
      </c>
      <c r="H696" s="25">
        <f t="shared" si="12"/>
        <v>3456.3999999627467</v>
      </c>
      <c r="I696" s="25">
        <v>5710.2081119047634</v>
      </c>
      <c r="J696" s="25"/>
      <c r="K696" s="25"/>
    </row>
    <row r="697" spans="6:11" x14ac:dyDescent="0.25">
      <c r="F697" s="25"/>
      <c r="G697" s="27">
        <v>57.689999997904522</v>
      </c>
      <c r="H697" s="25">
        <f t="shared" si="12"/>
        <v>3461.3999998742711</v>
      </c>
      <c r="I697" s="25">
        <v>5663.2879285714289</v>
      </c>
      <c r="J697" s="25"/>
      <c r="K697" s="25"/>
    </row>
    <row r="698" spans="6:11" x14ac:dyDescent="0.25">
      <c r="F698" s="25"/>
      <c r="G698" s="27">
        <v>57.773333329763261</v>
      </c>
      <c r="H698" s="25">
        <f t="shared" si="12"/>
        <v>3466.3999997857954</v>
      </c>
      <c r="I698" s="25">
        <v>5614.4211771428591</v>
      </c>
      <c r="J698" s="25"/>
      <c r="K698" s="25"/>
    </row>
    <row r="699" spans="6:11" x14ac:dyDescent="0.25">
      <c r="F699" s="25"/>
      <c r="G699" s="27">
        <v>57.856666661622</v>
      </c>
      <c r="H699" s="25">
        <f t="shared" si="12"/>
        <v>3471.3999996973198</v>
      </c>
      <c r="I699" s="25">
        <v>5573.2143119047632</v>
      </c>
      <c r="J699" s="25"/>
      <c r="K699" s="25"/>
    </row>
    <row r="700" spans="6:11" x14ac:dyDescent="0.25">
      <c r="F700" s="25"/>
      <c r="G700" s="27">
        <v>57.93999999348074</v>
      </c>
      <c r="H700" s="25">
        <f t="shared" si="12"/>
        <v>3476.3999996088442</v>
      </c>
      <c r="I700" s="25">
        <v>5558.6633428571413</v>
      </c>
      <c r="J700" s="25"/>
      <c r="K700" s="25"/>
    </row>
    <row r="701" spans="6:11" x14ac:dyDescent="0.25">
      <c r="F701" s="25"/>
      <c r="G701" s="27">
        <v>58.023333325339479</v>
      </c>
      <c r="H701" s="25">
        <f t="shared" si="12"/>
        <v>3481.3999995203685</v>
      </c>
      <c r="I701" s="25">
        <v>5554.7370923809503</v>
      </c>
      <c r="J701" s="25"/>
      <c r="K701" s="25"/>
    </row>
    <row r="702" spans="6:11" x14ac:dyDescent="0.25">
      <c r="F702" s="25"/>
      <c r="G702" s="27">
        <v>58.106666667675597</v>
      </c>
      <c r="H702" s="25">
        <f t="shared" si="12"/>
        <v>3486.4000000605356</v>
      </c>
      <c r="I702" s="25">
        <v>5555.1808238095227</v>
      </c>
      <c r="J702" s="25"/>
      <c r="K702" s="25"/>
    </row>
    <row r="703" spans="6:11" x14ac:dyDescent="0.25">
      <c r="F703" s="25"/>
      <c r="G703" s="27">
        <v>58.189999999534336</v>
      </c>
      <c r="H703" s="25">
        <f t="shared" si="12"/>
        <v>3491.39999997206</v>
      </c>
      <c r="I703" s="25">
        <v>5554.8590633333324</v>
      </c>
      <c r="J703" s="25"/>
      <c r="K703" s="25"/>
    </row>
    <row r="704" spans="6:11" x14ac:dyDescent="0.25">
      <c r="F704" s="25"/>
      <c r="G704" s="27">
        <v>58.273333331393076</v>
      </c>
      <c r="H704" s="25">
        <f t="shared" si="12"/>
        <v>3496.3999998835843</v>
      </c>
      <c r="I704" s="25">
        <v>5561.8345876190451</v>
      </c>
      <c r="J704" s="25"/>
      <c r="K704" s="25"/>
    </row>
    <row r="705" spans="6:11" x14ac:dyDescent="0.25">
      <c r="F705" s="25"/>
      <c r="G705" s="27">
        <v>58.356666663251815</v>
      </c>
      <c r="H705" s="25">
        <f t="shared" si="12"/>
        <v>3501.3999997951087</v>
      </c>
      <c r="I705" s="25">
        <v>5571.8257195238093</v>
      </c>
      <c r="J705" s="25"/>
      <c r="K705" s="25"/>
    </row>
    <row r="706" spans="6:11" x14ac:dyDescent="0.25">
      <c r="F706" s="25"/>
      <c r="G706" s="27">
        <v>58.439999995110554</v>
      </c>
      <c r="H706" s="25">
        <f t="shared" si="12"/>
        <v>3506.399999706633</v>
      </c>
      <c r="I706" s="25">
        <v>5592.3444347619034</v>
      </c>
      <c r="J706" s="25"/>
      <c r="K706" s="25"/>
    </row>
    <row r="707" spans="6:11" x14ac:dyDescent="0.25">
      <c r="F707" s="25"/>
      <c r="G707" s="27">
        <v>58.523333326969293</v>
      </c>
      <c r="H707" s="25">
        <f t="shared" si="12"/>
        <v>3511.3999996181574</v>
      </c>
      <c r="I707" s="25">
        <v>5626.1944095238086</v>
      </c>
      <c r="J707" s="25"/>
      <c r="K707" s="25"/>
    </row>
    <row r="708" spans="6:11" x14ac:dyDescent="0.25">
      <c r="F708" s="25"/>
      <c r="G708" s="27">
        <v>58.606666658828033</v>
      </c>
      <c r="H708" s="25">
        <f t="shared" si="12"/>
        <v>3516.3999995296817</v>
      </c>
      <c r="I708" s="25">
        <v>5662.2713199999998</v>
      </c>
      <c r="J708" s="25"/>
      <c r="K708" s="25"/>
    </row>
    <row r="709" spans="6:11" x14ac:dyDescent="0.25">
      <c r="F709" s="25"/>
      <c r="G709" s="27">
        <v>58.690000001164151</v>
      </c>
      <c r="H709" s="25">
        <f t="shared" ref="H709:H755" si="13">G709*60</f>
        <v>3521.4000000698488</v>
      </c>
      <c r="I709" s="25">
        <v>5692.7022447619038</v>
      </c>
      <c r="J709" s="25"/>
      <c r="K709" s="25"/>
    </row>
    <row r="710" spans="6:11" x14ac:dyDescent="0.25">
      <c r="F710" s="25"/>
      <c r="G710" s="27">
        <v>58.77333333302289</v>
      </c>
      <c r="H710" s="25">
        <f t="shared" si="13"/>
        <v>3526.3999999813732</v>
      </c>
      <c r="I710" s="25">
        <v>5722.6248652380964</v>
      </c>
      <c r="J710" s="25"/>
      <c r="K710" s="25"/>
    </row>
    <row r="711" spans="6:11" x14ac:dyDescent="0.25">
      <c r="F711" s="25"/>
      <c r="G711" s="27">
        <v>58.856666664881629</v>
      </c>
      <c r="H711" s="25">
        <f t="shared" si="13"/>
        <v>3531.3999998928975</v>
      </c>
      <c r="I711" s="25">
        <v>5752.8681423809539</v>
      </c>
      <c r="J711" s="25"/>
      <c r="K711" s="25"/>
    </row>
    <row r="712" spans="6:11" x14ac:dyDescent="0.25">
      <c r="F712" s="25"/>
      <c r="G712" s="27">
        <v>58.939999996740369</v>
      </c>
      <c r="H712" s="25">
        <f t="shared" si="13"/>
        <v>3536.3999998044219</v>
      </c>
      <c r="I712" s="25">
        <v>5774.2875661904782</v>
      </c>
      <c r="J712" s="25"/>
      <c r="K712" s="25"/>
    </row>
    <row r="713" spans="6:11" x14ac:dyDescent="0.25">
      <c r="F713" s="25"/>
      <c r="G713" s="27">
        <v>59.023333328599108</v>
      </c>
      <c r="H713" s="25">
        <f t="shared" si="13"/>
        <v>3541.3999997159463</v>
      </c>
      <c r="I713" s="25">
        <v>5789.2833704761915</v>
      </c>
      <c r="J713" s="25"/>
      <c r="K713" s="25"/>
    </row>
    <row r="714" spans="6:11" x14ac:dyDescent="0.25">
      <c r="F714" s="25"/>
      <c r="G714" s="27">
        <v>59.106666660457847</v>
      </c>
      <c r="H714" s="25">
        <f t="shared" si="13"/>
        <v>3546.3999996274706</v>
      </c>
      <c r="I714" s="25">
        <v>5800.7364980952398</v>
      </c>
      <c r="J714" s="25"/>
      <c r="K714" s="25"/>
    </row>
    <row r="715" spans="6:11" x14ac:dyDescent="0.25">
      <c r="F715" s="25"/>
      <c r="G715" s="27">
        <v>59.189999992316586</v>
      </c>
      <c r="H715" s="25">
        <f t="shared" si="13"/>
        <v>3551.399999538995</v>
      </c>
      <c r="I715" s="25">
        <v>5811.7812161904767</v>
      </c>
      <c r="J715" s="25"/>
      <c r="K715" s="25"/>
    </row>
    <row r="716" spans="6:11" x14ac:dyDescent="0.25">
      <c r="F716" s="25"/>
      <c r="G716" s="27">
        <v>59.273333324175326</v>
      </c>
      <c r="H716" s="25">
        <f t="shared" si="13"/>
        <v>3556.3999994505193</v>
      </c>
      <c r="I716" s="25">
        <v>5828.5133128571442</v>
      </c>
      <c r="J716" s="28">
        <v>3556.3999994505193</v>
      </c>
      <c r="K716" s="29">
        <v>0.89936713287271641</v>
      </c>
    </row>
    <row r="717" spans="6:11" x14ac:dyDescent="0.25">
      <c r="F717" s="25"/>
      <c r="G717" s="27">
        <v>59.356666666511444</v>
      </c>
      <c r="H717" s="25">
        <f t="shared" si="13"/>
        <v>3561.3999999906864</v>
      </c>
      <c r="I717" s="25">
        <v>5864.6288566666653</v>
      </c>
      <c r="J717" s="28">
        <v>3561.3999999906864</v>
      </c>
      <c r="K717" s="29">
        <v>0.90493993186014565</v>
      </c>
    </row>
    <row r="718" spans="6:11" x14ac:dyDescent="0.25">
      <c r="F718" s="25"/>
      <c r="G718" s="27">
        <v>59.439999998370183</v>
      </c>
      <c r="H718" s="25">
        <f t="shared" si="13"/>
        <v>3566.3999999022108</v>
      </c>
      <c r="I718" s="25">
        <v>5907.7822899999992</v>
      </c>
      <c r="J718" s="28">
        <v>3566.3999999022108</v>
      </c>
      <c r="K718" s="29">
        <v>0.91159871044181262</v>
      </c>
    </row>
    <row r="719" spans="6:11" x14ac:dyDescent="0.25">
      <c r="F719" s="25"/>
      <c r="G719" s="27">
        <v>59.523333330228922</v>
      </c>
      <c r="H719" s="25">
        <f t="shared" si="13"/>
        <v>3571.3999998137351</v>
      </c>
      <c r="I719" s="25">
        <v>5948.5360414285697</v>
      </c>
      <c r="J719" s="28">
        <v>3571.3999998137351</v>
      </c>
      <c r="K719" s="29">
        <v>0.9178872067716175</v>
      </c>
    </row>
    <row r="720" spans="6:11" x14ac:dyDescent="0.25">
      <c r="F720" s="25"/>
      <c r="G720" s="27">
        <v>59.606666662087662</v>
      </c>
      <c r="H720" s="25">
        <f t="shared" si="13"/>
        <v>3576.3999997252595</v>
      </c>
      <c r="I720" s="25">
        <v>5997.0059733333319</v>
      </c>
      <c r="J720" s="28">
        <v>3576.3999997252595</v>
      </c>
      <c r="K720" s="29">
        <v>0.92536634619325375</v>
      </c>
    </row>
    <row r="721" spans="6:11" x14ac:dyDescent="0.25">
      <c r="F721" s="25"/>
      <c r="G721" s="27">
        <v>59.689999993946401</v>
      </c>
      <c r="H721" s="25">
        <f t="shared" si="13"/>
        <v>3581.3999996367838</v>
      </c>
      <c r="I721" s="25">
        <v>6035.743064761903</v>
      </c>
      <c r="J721" s="28">
        <v>3581.3999996367838</v>
      </c>
      <c r="K721" s="29">
        <v>0.93134366236015542</v>
      </c>
    </row>
    <row r="722" spans="6:11" x14ac:dyDescent="0.25">
      <c r="F722" s="25"/>
      <c r="G722" s="27">
        <v>59.77333332580514</v>
      </c>
      <c r="H722" s="25">
        <f t="shared" si="13"/>
        <v>3586.3999995483082</v>
      </c>
      <c r="I722" s="25">
        <v>6067.1348557142855</v>
      </c>
      <c r="J722" s="28">
        <v>3586.3999995483082</v>
      </c>
      <c r="K722" s="29">
        <v>0.93618756397093239</v>
      </c>
    </row>
    <row r="723" spans="6:11" x14ac:dyDescent="0.25">
      <c r="F723" s="25"/>
      <c r="G723" s="27">
        <v>59.85666665766388</v>
      </c>
      <c r="H723" s="25">
        <f t="shared" si="13"/>
        <v>3591.3999994598325</v>
      </c>
      <c r="I723" s="25">
        <v>6093.2813438095218</v>
      </c>
      <c r="J723" s="28">
        <v>3591.3999994598325</v>
      </c>
      <c r="K723" s="29">
        <v>0.94022209057671891</v>
      </c>
    </row>
    <row r="724" spans="6:11" x14ac:dyDescent="0.25">
      <c r="F724" s="25"/>
      <c r="G724" s="27">
        <v>59.94</v>
      </c>
      <c r="H724" s="25">
        <f t="shared" si="13"/>
        <v>3596.3999999999996</v>
      </c>
      <c r="I724" s="25">
        <v>6109.1684742857124</v>
      </c>
      <c r="J724" s="28">
        <v>3596.3999999999996</v>
      </c>
      <c r="K724" s="29">
        <v>0.94267354984583096</v>
      </c>
    </row>
    <row r="725" spans="6:11" x14ac:dyDescent="0.25">
      <c r="F725" s="25"/>
      <c r="G725" s="27">
        <v>60.023333331858737</v>
      </c>
      <c r="H725" s="25">
        <f t="shared" si="13"/>
        <v>3601.399999911524</v>
      </c>
      <c r="I725" s="25">
        <v>6116.9663366666637</v>
      </c>
      <c r="J725" s="28">
        <v>3601.399999911524</v>
      </c>
      <c r="K725" s="29">
        <v>0.94387679684135928</v>
      </c>
    </row>
    <row r="726" spans="6:11" x14ac:dyDescent="0.25">
      <c r="F726" s="25"/>
      <c r="G726" s="27">
        <v>60.106666663717476</v>
      </c>
      <c r="H726" s="25">
        <f t="shared" si="13"/>
        <v>3606.3999998230483</v>
      </c>
      <c r="I726" s="25">
        <v>6125.0384957142851</v>
      </c>
      <c r="J726" s="28">
        <v>3606.3999998230483</v>
      </c>
      <c r="K726" s="29">
        <v>0.94512236910808756</v>
      </c>
    </row>
    <row r="727" spans="6:11" x14ac:dyDescent="0.25">
      <c r="F727" s="25"/>
      <c r="G727" s="27">
        <v>60.189999995576215</v>
      </c>
      <c r="H727" s="25">
        <f t="shared" si="13"/>
        <v>3611.3999997345727</v>
      </c>
      <c r="I727" s="25">
        <v>6141.3986085714268</v>
      </c>
      <c r="J727" s="28">
        <v>3611.3999997345727</v>
      </c>
      <c r="K727" s="29">
        <v>0.9476468117925273</v>
      </c>
    </row>
    <row r="728" spans="6:11" x14ac:dyDescent="0.25">
      <c r="F728" s="25"/>
      <c r="G728" s="27">
        <v>60.273333327434955</v>
      </c>
      <c r="H728" s="25">
        <f t="shared" si="13"/>
        <v>3616.3999996460971</v>
      </c>
      <c r="I728" s="25">
        <v>6172.5392828571421</v>
      </c>
      <c r="J728" s="28">
        <v>3616.3999996460971</v>
      </c>
      <c r="K728" s="29">
        <v>0.95245196491558637</v>
      </c>
    </row>
    <row r="729" spans="6:11" x14ac:dyDescent="0.25">
      <c r="F729" s="25"/>
      <c r="G729" s="27">
        <v>60.356666659293694</v>
      </c>
      <c r="H729" s="25">
        <f t="shared" si="13"/>
        <v>3621.3999995576214</v>
      </c>
      <c r="I729" s="25">
        <v>6204.2092338095244</v>
      </c>
      <c r="J729" s="28">
        <v>3621.3999995576214</v>
      </c>
      <c r="K729" s="29">
        <v>0.95733878792814309</v>
      </c>
    </row>
    <row r="730" spans="6:11" x14ac:dyDescent="0.25">
      <c r="F730" s="25"/>
      <c r="G730" s="27">
        <v>60.439999991152433</v>
      </c>
      <c r="H730" s="25">
        <f t="shared" si="13"/>
        <v>3626.3999994691458</v>
      </c>
      <c r="I730" s="25">
        <v>6234.8929309523801</v>
      </c>
      <c r="J730" s="28">
        <v>3626.3999994691458</v>
      </c>
      <c r="K730" s="29">
        <v>0.96207342731970646</v>
      </c>
    </row>
    <row r="731" spans="6:11" x14ac:dyDescent="0.25">
      <c r="F731" s="25"/>
      <c r="G731" s="27">
        <v>60.523333333488551</v>
      </c>
      <c r="H731" s="25">
        <f t="shared" si="13"/>
        <v>3631.4000000093129</v>
      </c>
      <c r="I731" s="25">
        <v>6268.6380438095239</v>
      </c>
      <c r="J731" s="28">
        <v>3631.4000000093129</v>
      </c>
      <c r="K731" s="29">
        <v>0.96728045761538206</v>
      </c>
    </row>
    <row r="732" spans="6:11" x14ac:dyDescent="0.25">
      <c r="F732" s="25"/>
      <c r="G732" s="27">
        <v>60.606666665347291</v>
      </c>
      <c r="H732" s="25">
        <f t="shared" si="13"/>
        <v>3636.3999999208372</v>
      </c>
      <c r="I732" s="25">
        <v>6292.9969123809506</v>
      </c>
      <c r="J732" s="28">
        <v>3636.3999999208372</v>
      </c>
      <c r="K732" s="29">
        <v>0.97103914608552444</v>
      </c>
    </row>
    <row r="733" spans="6:11" x14ac:dyDescent="0.25">
      <c r="F733" s="25"/>
      <c r="G733" s="27">
        <v>60.68999999720603</v>
      </c>
      <c r="H733" s="25">
        <f t="shared" si="13"/>
        <v>3641.3999998323616</v>
      </c>
      <c r="I733" s="25">
        <v>6311.5044866666667</v>
      </c>
      <c r="J733" s="28">
        <v>3641.3999998323616</v>
      </c>
      <c r="K733" s="29">
        <v>0.9738949522110858</v>
      </c>
    </row>
    <row r="734" spans="6:11" x14ac:dyDescent="0.25">
      <c r="F734" s="25"/>
      <c r="G734" s="27">
        <v>60.773333329064769</v>
      </c>
      <c r="H734" s="25">
        <f t="shared" si="13"/>
        <v>3646.3999997438859</v>
      </c>
      <c r="I734" s="25">
        <v>6345.8942242857138</v>
      </c>
      <c r="J734" s="28">
        <v>3646.3999997438859</v>
      </c>
      <c r="K734" s="29">
        <v>0.97920145115215551</v>
      </c>
    </row>
    <row r="735" spans="6:11" x14ac:dyDescent="0.25">
      <c r="F735" s="25"/>
      <c r="G735" s="27">
        <v>60.856666660923509</v>
      </c>
      <c r="H735" s="25">
        <f t="shared" si="13"/>
        <v>3651.3999996554103</v>
      </c>
      <c r="I735" s="25">
        <v>6378.8920580952372</v>
      </c>
      <c r="J735" s="28">
        <v>3651.3999996554103</v>
      </c>
      <c r="K735" s="29">
        <v>0.98429317276130346</v>
      </c>
    </row>
    <row r="736" spans="6:11" x14ac:dyDescent="0.25">
      <c r="F736" s="25"/>
      <c r="G736" s="27">
        <v>60.939999992782248</v>
      </c>
      <c r="H736" s="25">
        <f t="shared" si="13"/>
        <v>3656.3999995669346</v>
      </c>
      <c r="I736" s="25">
        <v>6408.5602504761919</v>
      </c>
      <c r="J736" s="28">
        <v>3656.3999995669346</v>
      </c>
      <c r="K736" s="29">
        <v>0.98887111497176672</v>
      </c>
    </row>
    <row r="737" spans="6:11" x14ac:dyDescent="0.25">
      <c r="F737" s="25"/>
      <c r="G737" s="27">
        <v>61.023333324640987</v>
      </c>
      <c r="H737" s="25">
        <f t="shared" si="13"/>
        <v>3661.399999478459</v>
      </c>
      <c r="I737" s="25">
        <v>6438.0363799999996</v>
      </c>
      <c r="J737" s="28">
        <v>3661.399999478459</v>
      </c>
      <c r="K737" s="29">
        <v>0.99341942097623848</v>
      </c>
    </row>
    <row r="738" spans="6:11" x14ac:dyDescent="0.25">
      <c r="F738" s="25"/>
      <c r="G738" s="27">
        <v>61.106666666977105</v>
      </c>
      <c r="H738" s="25">
        <f t="shared" si="13"/>
        <v>3666.4000000186261</v>
      </c>
      <c r="I738" s="25">
        <v>6467.9562409523805</v>
      </c>
      <c r="J738" s="28">
        <v>3666.4000000186261</v>
      </c>
      <c r="K738" s="29">
        <v>0.99803619683593059</v>
      </c>
    </row>
    <row r="739" spans="6:11" x14ac:dyDescent="0.25">
      <c r="F739" s="25"/>
      <c r="G739" s="27">
        <v>61.189999998835845</v>
      </c>
      <c r="H739" s="25">
        <f t="shared" si="13"/>
        <v>3671.3999999301504</v>
      </c>
      <c r="I739" s="25">
        <v>6480.6830267857131</v>
      </c>
      <c r="J739" s="28">
        <v>3671.3999999301504</v>
      </c>
      <c r="K739" s="29">
        <v>1</v>
      </c>
    </row>
    <row r="740" spans="6:11" x14ac:dyDescent="0.25">
      <c r="F740" s="25"/>
      <c r="G740" s="27">
        <v>61.273333330694584</v>
      </c>
      <c r="H740" s="25">
        <f t="shared" si="13"/>
        <v>3676.3999998416748</v>
      </c>
      <c r="I740" s="25">
        <v>6321.3843407738077</v>
      </c>
      <c r="J740" s="28">
        <v>3676.3999998416748</v>
      </c>
      <c r="K740" s="29">
        <v>0.9754194603634373</v>
      </c>
    </row>
    <row r="741" spans="6:11" x14ac:dyDescent="0.25">
      <c r="F741" s="25"/>
      <c r="G741" s="27">
        <v>61.356666662553323</v>
      </c>
      <c r="H741" s="25">
        <f t="shared" si="13"/>
        <v>3681.3999997531992</v>
      </c>
      <c r="I741" s="25">
        <v>6153.9232132936495</v>
      </c>
      <c r="J741" s="28">
        <v>3681.3999997531992</v>
      </c>
      <c r="K741" s="29">
        <v>0.9495794174562292</v>
      </c>
    </row>
    <row r="742" spans="6:11" x14ac:dyDescent="0.25">
      <c r="F742" s="25"/>
      <c r="G742" s="27">
        <v>61.439999994412062</v>
      </c>
      <c r="H742" s="25">
        <f t="shared" si="13"/>
        <v>3686.3999996647235</v>
      </c>
      <c r="I742" s="25">
        <v>5979.7363214285724</v>
      </c>
      <c r="J742" s="28">
        <v>3686.3999996647235</v>
      </c>
      <c r="K742" s="29">
        <v>0.92270155733791537</v>
      </c>
    </row>
    <row r="743" spans="6:11" x14ac:dyDescent="0.25">
      <c r="F743" s="25"/>
      <c r="G743" s="27">
        <v>61.523333326270802</v>
      </c>
      <c r="H743" s="25">
        <f t="shared" si="13"/>
        <v>3691.3999995762479</v>
      </c>
      <c r="I743" s="25">
        <v>5807.4408531746021</v>
      </c>
      <c r="J743" s="28">
        <v>3691.3999995762479</v>
      </c>
      <c r="K743" s="29">
        <v>0.89611555281619359</v>
      </c>
    </row>
    <row r="744" spans="6:11" x14ac:dyDescent="0.25">
      <c r="F744" s="25"/>
      <c r="G744" s="27">
        <v>61.606666658129541</v>
      </c>
      <c r="H744" s="25">
        <f t="shared" si="13"/>
        <v>3696.3999994877722</v>
      </c>
      <c r="I744" s="25">
        <v>5635.3695962301581</v>
      </c>
      <c r="J744" s="28">
        <v>3696.3999994877722</v>
      </c>
      <c r="K744" s="29">
        <v>0.869564145158506</v>
      </c>
    </row>
    <row r="745" spans="6:11" x14ac:dyDescent="0.25">
      <c r="F745" s="25"/>
      <c r="G745" s="27">
        <v>61.690000000465659</v>
      </c>
      <c r="H745" s="25">
        <f t="shared" si="13"/>
        <v>3701.4000000279393</v>
      </c>
      <c r="I745" s="25">
        <v>5456.3052460317467</v>
      </c>
      <c r="J745" s="28">
        <v>3701.4000000279393</v>
      </c>
      <c r="K745" s="29">
        <v>0.84193367018259546</v>
      </c>
    </row>
    <row r="746" spans="6:11" x14ac:dyDescent="0.25">
      <c r="F746" s="25"/>
      <c r="G746" s="27">
        <v>61.773333332324398</v>
      </c>
      <c r="H746" s="25">
        <f t="shared" si="13"/>
        <v>3706.3999999394637</v>
      </c>
      <c r="I746" s="25">
        <v>5292.2837500000005</v>
      </c>
      <c r="J746" s="28">
        <v>3706.3999999394637</v>
      </c>
      <c r="K746" s="29">
        <v>0.81662437865362869</v>
      </c>
    </row>
    <row r="747" spans="6:11" x14ac:dyDescent="0.25">
      <c r="F747" s="25"/>
      <c r="G747" s="27">
        <v>61.856666664183138</v>
      </c>
      <c r="H747" s="25">
        <f t="shared" si="13"/>
        <v>3711.399999850988</v>
      </c>
      <c r="I747" s="25">
        <v>5137.7699632936501</v>
      </c>
      <c r="J747" s="28">
        <v>3711.399999850988</v>
      </c>
      <c r="K747" s="29">
        <v>0.79278217157951014</v>
      </c>
    </row>
    <row r="748" spans="6:11" x14ac:dyDescent="0.25">
      <c r="F748" s="25"/>
      <c r="G748" s="27">
        <v>61.939999996041877</v>
      </c>
      <c r="H748" s="25">
        <f t="shared" si="13"/>
        <v>3716.3999997625124</v>
      </c>
      <c r="I748" s="25">
        <v>4985.1935922619041</v>
      </c>
      <c r="J748" s="28">
        <v>3716.3999997625124</v>
      </c>
      <c r="K748" s="29">
        <v>0.76923891689460677</v>
      </c>
    </row>
    <row r="749" spans="6:11" x14ac:dyDescent="0.25">
      <c r="F749" s="25"/>
      <c r="G749" s="27">
        <v>62.023333327900616</v>
      </c>
      <c r="H749" s="25">
        <f t="shared" si="13"/>
        <v>3721.3999996740367</v>
      </c>
      <c r="I749" s="25">
        <v>4830.6976274801591</v>
      </c>
      <c r="J749" s="28">
        <v>3721.3999996740367</v>
      </c>
      <c r="K749" s="29">
        <v>0.74539945982762978</v>
      </c>
    </row>
    <row r="750" spans="6:11" x14ac:dyDescent="0.25">
      <c r="F750" s="25"/>
      <c r="G750" s="27">
        <v>62.106666659759355</v>
      </c>
      <c r="H750" s="25">
        <f t="shared" si="13"/>
        <v>3726.3999995855611</v>
      </c>
      <c r="I750" s="25">
        <v>4675.9929737103175</v>
      </c>
      <c r="J750" s="28">
        <v>3726.3999995855611</v>
      </c>
      <c r="K750" s="29">
        <v>0.72152780106412873</v>
      </c>
    </row>
    <row r="751" spans="6:11" x14ac:dyDescent="0.25">
      <c r="F751" s="25"/>
      <c r="G751" s="27">
        <v>62.189999991618095</v>
      </c>
      <c r="H751" s="25">
        <f t="shared" si="13"/>
        <v>3731.3999994970854</v>
      </c>
      <c r="I751" s="25">
        <v>4520.5076046626982</v>
      </c>
      <c r="J751" s="28">
        <v>3731.3999994970854</v>
      </c>
      <c r="K751" s="29">
        <v>0.69753567424586382</v>
      </c>
    </row>
    <row r="752" spans="6:11" x14ac:dyDescent="0.25">
      <c r="F752" s="25"/>
      <c r="G752" s="27">
        <v>62.273333333954213</v>
      </c>
      <c r="H752" s="25">
        <f t="shared" si="13"/>
        <v>3736.4000000372525</v>
      </c>
      <c r="I752" s="25">
        <v>4361.6464181547617</v>
      </c>
      <c r="J752" s="28">
        <v>3736.4000000372525</v>
      </c>
      <c r="K752" s="29">
        <v>0.67302264284912106</v>
      </c>
    </row>
    <row r="753" spans="6:11" x14ac:dyDescent="0.25">
      <c r="F753" s="25"/>
      <c r="G753" s="27">
        <v>62.356666665812952</v>
      </c>
      <c r="H753" s="25">
        <f t="shared" si="13"/>
        <v>3741.3999999487769</v>
      </c>
      <c r="I753" s="25">
        <v>4193.25740079365</v>
      </c>
      <c r="J753" s="28">
        <v>3741.3999999487769</v>
      </c>
      <c r="K753" s="29">
        <v>0.64703942215075749</v>
      </c>
    </row>
    <row r="754" spans="6:11" x14ac:dyDescent="0.25">
      <c r="F754" s="25"/>
      <c r="G754" s="27">
        <v>62.439999997671691</v>
      </c>
      <c r="H754" s="25">
        <f t="shared" si="13"/>
        <v>3746.3999998603013</v>
      </c>
      <c r="I754" s="25">
        <v>4018.4501909722221</v>
      </c>
      <c r="J754" s="28">
        <v>3746.3999998603013</v>
      </c>
      <c r="K754" s="29">
        <v>0.62006584404194998</v>
      </c>
    </row>
    <row r="755" spans="6:11" x14ac:dyDescent="0.25">
      <c r="F755" s="25"/>
      <c r="G755" s="27">
        <v>62.523333329530431</v>
      </c>
      <c r="H755" s="25">
        <f t="shared" si="13"/>
        <v>3751.3999997718256</v>
      </c>
      <c r="I755" s="25">
        <v>3836.6838070436506</v>
      </c>
      <c r="J755" s="28">
        <v>3751.3999997718256</v>
      </c>
      <c r="K755" s="29">
        <v>0.59201843249947805</v>
      </c>
    </row>
    <row r="756" spans="6:11" x14ac:dyDescent="0.25">
      <c r="G756" s="31">
        <f>H756/60</f>
        <v>62.606666662863759</v>
      </c>
      <c r="H756" s="30">
        <v>3756.3999997718256</v>
      </c>
      <c r="I756" s="31">
        <f>K756*$F$2</f>
        <v>3816.2683612399214</v>
      </c>
      <c r="K756" s="29">
        <v>0.5888682327876037</v>
      </c>
    </row>
    <row r="757" spans="6:11" x14ac:dyDescent="0.25">
      <c r="G757" s="31">
        <f t="shared" ref="G757:G820" si="14">H757/60</f>
        <v>62.689999996197095</v>
      </c>
      <c r="H757" s="30">
        <v>3761.3999997718256</v>
      </c>
      <c r="I757" s="31">
        <f t="shared" ref="I757:I820" si="15">K757*$F$2</f>
        <v>3795.9615484245555</v>
      </c>
      <c r="K757" s="29">
        <v>0.58573479565891917</v>
      </c>
    </row>
    <row r="758" spans="6:11" x14ac:dyDescent="0.25">
      <c r="G758" s="31">
        <f t="shared" si="14"/>
        <v>62.773333329530423</v>
      </c>
      <c r="H758" s="30">
        <v>3766.3999997718256</v>
      </c>
      <c r="I758" s="31">
        <f t="shared" si="15"/>
        <v>3775.7627905486447</v>
      </c>
      <c r="K758" s="29">
        <v>0.58261803191774775</v>
      </c>
    </row>
    <row r="759" spans="6:11" x14ac:dyDescent="0.25">
      <c r="G759" s="31">
        <f t="shared" si="14"/>
        <v>62.856666662863759</v>
      </c>
      <c r="H759" s="30">
        <v>3771.3999997718256</v>
      </c>
      <c r="I759" s="31">
        <f t="shared" si="15"/>
        <v>3755.6715126391468</v>
      </c>
      <c r="K759" s="29">
        <v>0.57951785284303337</v>
      </c>
    </row>
    <row r="760" spans="6:11" x14ac:dyDescent="0.25">
      <c r="G760" s="31">
        <f t="shared" si="14"/>
        <v>62.939999996197095</v>
      </c>
      <c r="H760" s="30">
        <v>3776.3999997718256</v>
      </c>
      <c r="I760" s="31">
        <f t="shared" si="15"/>
        <v>3735.687142782519</v>
      </c>
      <c r="K760" s="29">
        <v>0.57643417018581511</v>
      </c>
    </row>
    <row r="761" spans="6:11" x14ac:dyDescent="0.25">
      <c r="G761" s="31">
        <f t="shared" si="14"/>
        <v>63.023333329530423</v>
      </c>
      <c r="H761" s="30">
        <v>3781.3999997718256</v>
      </c>
      <c r="I761" s="31">
        <f t="shared" si="15"/>
        <v>3715.8091121084385</v>
      </c>
      <c r="K761" s="29">
        <v>0.57336689616671532</v>
      </c>
    </row>
    <row r="762" spans="6:11" x14ac:dyDescent="0.25">
      <c r="G762" s="31">
        <f t="shared" si="14"/>
        <v>63.106666662863759</v>
      </c>
      <c r="H762" s="30">
        <v>3786.3999997718256</v>
      </c>
      <c r="I762" s="31">
        <f t="shared" si="15"/>
        <v>3696.0368547736052</v>
      </c>
      <c r="K762" s="29">
        <v>0.57031594347344039</v>
      </c>
    </row>
    <row r="763" spans="6:11" x14ac:dyDescent="0.25">
      <c r="G763" s="31">
        <f t="shared" si="14"/>
        <v>63.189999996197095</v>
      </c>
      <c r="H763" s="30">
        <v>3791.3999997718256</v>
      </c>
      <c r="I763" s="31">
        <f t="shared" si="15"/>
        <v>3676.3698079456412</v>
      </c>
      <c r="K763" s="29">
        <v>0.56728122525829594</v>
      </c>
    </row>
    <row r="764" spans="6:11" x14ac:dyDescent="0.25">
      <c r="G764" s="31">
        <f t="shared" si="14"/>
        <v>63.273333329530423</v>
      </c>
      <c r="H764" s="30">
        <v>3796.3999997718256</v>
      </c>
      <c r="I764" s="31">
        <f t="shared" si="15"/>
        <v>3656.8074117870651</v>
      </c>
      <c r="K764" s="29">
        <v>0.5642626551357145</v>
      </c>
    </row>
    <row r="765" spans="6:11" x14ac:dyDescent="0.25">
      <c r="G765" s="31">
        <f t="shared" si="14"/>
        <v>63.356666662863759</v>
      </c>
      <c r="H765" s="30">
        <v>3801.3999997718256</v>
      </c>
      <c r="I765" s="31">
        <f t="shared" si="15"/>
        <v>3637.3491094393567</v>
      </c>
      <c r="K765" s="29">
        <v>0.56126014717979622</v>
      </c>
    </row>
    <row r="766" spans="6:11" x14ac:dyDescent="0.25">
      <c r="G766" s="31">
        <f t="shared" si="14"/>
        <v>63.439999996197095</v>
      </c>
      <c r="H766" s="30">
        <v>3806.3999997718256</v>
      </c>
      <c r="I766" s="31">
        <f t="shared" si="15"/>
        <v>3617.994347007103</v>
      </c>
      <c r="K766" s="29">
        <v>0.55827361592186286</v>
      </c>
    </row>
    <row r="767" spans="6:11" x14ac:dyDescent="0.25">
      <c r="G767" s="31">
        <f t="shared" si="14"/>
        <v>63.523333329530423</v>
      </c>
      <c r="H767" s="30">
        <v>3811.3999997718256</v>
      </c>
      <c r="I767" s="31">
        <f t="shared" si="15"/>
        <v>3598.742573542238</v>
      </c>
      <c r="K767" s="29">
        <v>0.55530297634802561</v>
      </c>
    </row>
    <row r="768" spans="6:11" x14ac:dyDescent="0.25">
      <c r="G768" s="31">
        <f t="shared" si="14"/>
        <v>63.606666662863759</v>
      </c>
      <c r="H768" s="30">
        <v>3816.3999997718256</v>
      </c>
      <c r="I768" s="31">
        <f t="shared" si="15"/>
        <v>3579.5932410283503</v>
      </c>
      <c r="K768" s="29">
        <v>0.5523481438967639</v>
      </c>
    </row>
    <row r="769" spans="7:11" x14ac:dyDescent="0.25">
      <c r="G769" s="31">
        <f t="shared" si="14"/>
        <v>63.689999996197095</v>
      </c>
      <c r="H769" s="30">
        <v>3821.3999997718256</v>
      </c>
      <c r="I769" s="31">
        <f t="shared" si="15"/>
        <v>3560.5458043650924</v>
      </c>
      <c r="K769" s="29">
        <v>0.54940903445651945</v>
      </c>
    </row>
    <row r="770" spans="7:11" x14ac:dyDescent="0.25">
      <c r="G770" s="31">
        <f t="shared" si="14"/>
        <v>63.773333329530423</v>
      </c>
      <c r="H770" s="30">
        <v>3826.3999997718256</v>
      </c>
      <c r="I770" s="31">
        <f t="shared" si="15"/>
        <v>3541.5997213526589</v>
      </c>
      <c r="K770" s="29">
        <v>0.54648556436330142</v>
      </c>
    </row>
    <row r="771" spans="7:11" x14ac:dyDescent="0.25">
      <c r="G771" s="31">
        <f t="shared" si="14"/>
        <v>63.856666662863759</v>
      </c>
      <c r="H771" s="30">
        <v>3831.3999997718256</v>
      </c>
      <c r="I771" s="31">
        <f t="shared" si="15"/>
        <v>3522.7544526763504</v>
      </c>
      <c r="K771" s="29">
        <v>0.54357765039830452</v>
      </c>
    </row>
    <row r="772" spans="7:11" x14ac:dyDescent="0.25">
      <c r="G772" s="31">
        <f t="shared" si="14"/>
        <v>63.939999996197095</v>
      </c>
      <c r="H772" s="30">
        <v>3836.3999997718256</v>
      </c>
      <c r="I772" s="31">
        <f t="shared" si="15"/>
        <v>3504.0094618912281</v>
      </c>
      <c r="K772" s="29">
        <v>0.54068520978554102</v>
      </c>
    </row>
    <row r="773" spans="7:11" x14ac:dyDescent="0.25">
      <c r="G773" s="31">
        <f t="shared" si="14"/>
        <v>64.023333329530431</v>
      </c>
      <c r="H773" s="30">
        <v>3841.3999997718256</v>
      </c>
      <c r="I773" s="31">
        <f t="shared" si="15"/>
        <v>3485.3642154068384</v>
      </c>
      <c r="K773" s="29">
        <v>0.53780816018948363</v>
      </c>
    </row>
    <row r="774" spans="7:11" x14ac:dyDescent="0.25">
      <c r="G774" s="31">
        <f t="shared" si="14"/>
        <v>64.106666662863759</v>
      </c>
      <c r="H774" s="30">
        <v>3846.3999997718256</v>
      </c>
      <c r="I774" s="31">
        <f t="shared" si="15"/>
        <v>3466.8181824720255</v>
      </c>
      <c r="K774" s="29">
        <v>0.53494641971272228</v>
      </c>
    </row>
    <row r="775" spans="7:11" x14ac:dyDescent="0.25">
      <c r="G775" s="31">
        <f t="shared" si="14"/>
        <v>64.189999996197088</v>
      </c>
      <c r="H775" s="30">
        <v>3851.3999997718256</v>
      </c>
      <c r="I775" s="31">
        <f t="shared" si="15"/>
        <v>3448.3708351598216</v>
      </c>
      <c r="K775" s="29">
        <v>0.5320999068936324</v>
      </c>
    </row>
    <row r="776" spans="7:11" x14ac:dyDescent="0.25">
      <c r="G776" s="31">
        <f t="shared" si="14"/>
        <v>64.273333329530431</v>
      </c>
      <c r="H776" s="30">
        <v>3856.3999997718256</v>
      </c>
      <c r="I776" s="31">
        <f t="shared" si="15"/>
        <v>3430.0216483524227</v>
      </c>
      <c r="K776" s="29">
        <v>0.5292685407040566</v>
      </c>
    </row>
    <row r="777" spans="7:11" x14ac:dyDescent="0.25">
      <c r="G777" s="31">
        <f t="shared" si="14"/>
        <v>64.356666662863759</v>
      </c>
      <c r="H777" s="30">
        <v>3861.3999997718256</v>
      </c>
      <c r="I777" s="31">
        <f t="shared" si="15"/>
        <v>3411.7700997262373</v>
      </c>
      <c r="K777" s="29">
        <v>0.52645224054699769</v>
      </c>
    </row>
    <row r="778" spans="7:11" x14ac:dyDescent="0.25">
      <c r="G778" s="31">
        <f t="shared" si="14"/>
        <v>64.439999996197088</v>
      </c>
      <c r="H778" s="30">
        <v>3866.3999997718256</v>
      </c>
      <c r="I778" s="31">
        <f t="shared" si="15"/>
        <v>3393.6156697370179</v>
      </c>
      <c r="K778" s="29">
        <v>0.52365092625432452</v>
      </c>
    </row>
    <row r="779" spans="7:11" x14ac:dyDescent="0.25">
      <c r="G779" s="31">
        <f t="shared" si="14"/>
        <v>64.523333329530431</v>
      </c>
      <c r="H779" s="30">
        <v>3871.3999997718256</v>
      </c>
      <c r="I779" s="31">
        <f t="shared" si="15"/>
        <v>3375.5578416050748</v>
      </c>
      <c r="K779" s="29">
        <v>0.52086451808449008</v>
      </c>
    </row>
    <row r="780" spans="7:11" x14ac:dyDescent="0.25">
      <c r="G780" s="31">
        <f t="shared" si="14"/>
        <v>64.606666662863759</v>
      </c>
      <c r="H780" s="30">
        <v>3876.3999997718256</v>
      </c>
      <c r="I780" s="31">
        <f t="shared" si="15"/>
        <v>3357.5961013005635</v>
      </c>
      <c r="K780" s="29">
        <v>0.51809293672026158</v>
      </c>
    </row>
    <row r="781" spans="7:11" x14ac:dyDescent="0.25">
      <c r="G781" s="31">
        <f t="shared" si="14"/>
        <v>64.689999996197088</v>
      </c>
      <c r="H781" s="30">
        <v>3881.3999997718256</v>
      </c>
      <c r="I781" s="31">
        <f t="shared" si="15"/>
        <v>3339.7299375288521</v>
      </c>
      <c r="K781" s="29">
        <v>0.5153361032664624</v>
      </c>
    </row>
    <row r="782" spans="7:11" x14ac:dyDescent="0.25">
      <c r="G782" s="31">
        <f t="shared" si="14"/>
        <v>64.773333329530431</v>
      </c>
      <c r="H782" s="30">
        <v>3886.3999997718256</v>
      </c>
      <c r="I782" s="31">
        <f t="shared" si="15"/>
        <v>3321.9588417159684</v>
      </c>
      <c r="K782" s="29">
        <v>0.51259393924772656</v>
      </c>
    </row>
    <row r="783" spans="7:11" x14ac:dyDescent="0.25">
      <c r="G783" s="31">
        <f t="shared" si="14"/>
        <v>64.856666662863759</v>
      </c>
      <c r="H783" s="30">
        <v>3891.3999997718256</v>
      </c>
      <c r="I783" s="31">
        <f t="shared" si="15"/>
        <v>3304.2823079941209</v>
      </c>
      <c r="K783" s="29">
        <v>0.50986636660626461</v>
      </c>
    </row>
    <row r="784" spans="7:11" x14ac:dyDescent="0.25">
      <c r="G784" s="31">
        <f t="shared" si="14"/>
        <v>64.939999996197088</v>
      </c>
      <c r="H784" s="30">
        <v>3896.3999997718256</v>
      </c>
      <c r="I784" s="31">
        <f t="shared" si="15"/>
        <v>3286.6998331873024</v>
      </c>
      <c r="K784" s="29">
        <v>0.50715330769964206</v>
      </c>
    </row>
    <row r="785" spans="7:11" x14ac:dyDescent="0.25">
      <c r="G785" s="31">
        <f t="shared" si="14"/>
        <v>65.023333329530431</v>
      </c>
      <c r="H785" s="30">
        <v>3901.3999997718256</v>
      </c>
      <c r="I785" s="31">
        <f t="shared" si="15"/>
        <v>3269.2109167969616</v>
      </c>
      <c r="K785" s="29">
        <v>0.50445468529856852</v>
      </c>
    </row>
    <row r="786" spans="7:11" x14ac:dyDescent="0.25">
      <c r="G786" s="31">
        <f t="shared" si="14"/>
        <v>65.106666662863759</v>
      </c>
      <c r="H786" s="30">
        <v>3906.3999997718256</v>
      </c>
      <c r="I786" s="31">
        <f t="shared" si="15"/>
        <v>3251.8150609877603</v>
      </c>
      <c r="K786" s="29">
        <v>0.50177042258470006</v>
      </c>
    </row>
    <row r="787" spans="7:11" x14ac:dyDescent="0.25">
      <c r="G787" s="31">
        <f t="shared" si="14"/>
        <v>65.189999996197088</v>
      </c>
      <c r="H787" s="30">
        <v>3911.3999997718256</v>
      </c>
      <c r="I787" s="31">
        <f t="shared" si="15"/>
        <v>3234.5117705734006</v>
      </c>
      <c r="K787" s="29">
        <v>0.49910044314845198</v>
      </c>
    </row>
    <row r="788" spans="7:11" x14ac:dyDescent="0.25">
      <c r="G788" s="31">
        <f t="shared" si="14"/>
        <v>65.273333329530431</v>
      </c>
      <c r="H788" s="30">
        <v>3916.3999997718256</v>
      </c>
      <c r="I788" s="31">
        <f t="shared" si="15"/>
        <v>3217.3005530025298</v>
      </c>
      <c r="K788" s="29">
        <v>0.49644467098682427</v>
      </c>
    </row>
    <row r="789" spans="7:11" x14ac:dyDescent="0.25">
      <c r="G789" s="31">
        <f t="shared" si="14"/>
        <v>65.356666662863759</v>
      </c>
      <c r="H789" s="30">
        <v>3921.3999997718256</v>
      </c>
      <c r="I789" s="31">
        <f t="shared" si="15"/>
        <v>3200.1809183447176</v>
      </c>
      <c r="K789" s="29">
        <v>0.49380303050123747</v>
      </c>
    </row>
    <row r="790" spans="7:11" x14ac:dyDescent="0.25">
      <c r="G790" s="31">
        <f t="shared" si="14"/>
        <v>65.439999996197088</v>
      </c>
      <c r="H790" s="30">
        <v>3926.3999997718256</v>
      </c>
      <c r="I790" s="31">
        <f t="shared" si="15"/>
        <v>3183.1523792765115</v>
      </c>
      <c r="K790" s="29">
        <v>0.49117544649538125</v>
      </c>
    </row>
    <row r="791" spans="7:11" x14ac:dyDescent="0.25">
      <c r="G791" s="31">
        <f t="shared" si="14"/>
        <v>65.523333329530431</v>
      </c>
      <c r="H791" s="30">
        <v>3931.3999997718256</v>
      </c>
      <c r="I791" s="31">
        <f t="shared" si="15"/>
        <v>3166.2144510675653</v>
      </c>
      <c r="K791" s="29">
        <v>0.48856184417307374</v>
      </c>
    </row>
    <row r="792" spans="7:11" x14ac:dyDescent="0.25">
      <c r="G792" s="31">
        <f t="shared" si="14"/>
        <v>65.606666662863759</v>
      </c>
      <c r="H792" s="30">
        <v>3936.3999997718256</v>
      </c>
      <c r="I792" s="31">
        <f t="shared" si="15"/>
        <v>3149.3666515668392</v>
      </c>
      <c r="K792" s="29">
        <v>0.48596214913613217</v>
      </c>
    </row>
    <row r="793" spans="7:11" x14ac:dyDescent="0.25">
      <c r="G793" s="31">
        <f t="shared" si="14"/>
        <v>65.689999996197088</v>
      </c>
      <c r="H793" s="30">
        <v>3941.3999997718256</v>
      </c>
      <c r="I793" s="31">
        <f t="shared" si="15"/>
        <v>3132.6085011888754</v>
      </c>
      <c r="K793" s="29">
        <v>0.48337628738225535</v>
      </c>
    </row>
    <row r="794" spans="7:11" x14ac:dyDescent="0.25">
      <c r="G794" s="31">
        <f t="shared" si="14"/>
        <v>65.773333329530431</v>
      </c>
      <c r="H794" s="30">
        <v>3946.3999997718256</v>
      </c>
      <c r="I794" s="31">
        <f t="shared" si="15"/>
        <v>3115.9395229001479</v>
      </c>
      <c r="K794" s="29">
        <v>0.48080418530291713</v>
      </c>
    </row>
    <row r="795" spans="7:11" x14ac:dyDescent="0.25">
      <c r="G795" s="31">
        <f t="shared" si="14"/>
        <v>65.856666662863759</v>
      </c>
      <c r="H795" s="30">
        <v>3951.3999997718256</v>
      </c>
      <c r="I795" s="31">
        <f t="shared" si="15"/>
        <v>3099.3592422054812</v>
      </c>
      <c r="K795" s="29">
        <v>0.4782457696812708</v>
      </c>
    </row>
    <row r="796" spans="7:11" x14ac:dyDescent="0.25">
      <c r="G796" s="31">
        <f t="shared" si="14"/>
        <v>65.939999996197088</v>
      </c>
      <c r="H796" s="30">
        <v>3956.3999997718256</v>
      </c>
      <c r="I796" s="31">
        <f t="shared" si="15"/>
        <v>3082.867187134545</v>
      </c>
      <c r="K796" s="29">
        <v>0.47570096769006531</v>
      </c>
    </row>
    <row r="797" spans="7:11" x14ac:dyDescent="0.25">
      <c r="G797" s="31">
        <f t="shared" si="14"/>
        <v>66.023333329530431</v>
      </c>
      <c r="H797" s="30">
        <v>3961.3999997718256</v>
      </c>
      <c r="I797" s="31">
        <f t="shared" si="15"/>
        <v>3066.4628882284178</v>
      </c>
      <c r="K797" s="29">
        <v>0.47316970688957166</v>
      </c>
    </row>
    <row r="798" spans="7:11" x14ac:dyDescent="0.25">
      <c r="G798" s="31">
        <f t="shared" si="14"/>
        <v>66.106666662863759</v>
      </c>
      <c r="H798" s="30">
        <v>3966.3999997718256</v>
      </c>
      <c r="I798" s="31">
        <f t="shared" si="15"/>
        <v>3050.1458785262262</v>
      </c>
      <c r="K798" s="29">
        <v>0.47065191522552158</v>
      </c>
    </row>
    <row r="799" spans="7:11" x14ac:dyDescent="0.25">
      <c r="G799" s="31">
        <f t="shared" si="14"/>
        <v>66.189999996197088</v>
      </c>
      <c r="H799" s="30">
        <v>3971.3999997718256</v>
      </c>
      <c r="I799" s="31">
        <f t="shared" si="15"/>
        <v>3033.9156935518472</v>
      </c>
      <c r="K799" s="29">
        <v>0.46814752102705565</v>
      </c>
    </row>
    <row r="800" spans="7:11" x14ac:dyDescent="0.25">
      <c r="G800" s="31">
        <f t="shared" si="14"/>
        <v>66.273333329530431</v>
      </c>
      <c r="H800" s="30">
        <v>3976.3999997718256</v>
      </c>
      <c r="I800" s="31">
        <f t="shared" si="15"/>
        <v>3017.7718713006939</v>
      </c>
      <c r="K800" s="29">
        <v>0.46565645300468389</v>
      </c>
    </row>
    <row r="801" spans="7:11" x14ac:dyDescent="0.25">
      <c r="G801" s="31">
        <f t="shared" si="14"/>
        <v>66.356666662863759</v>
      </c>
      <c r="H801" s="30">
        <v>3981.3999997718256</v>
      </c>
      <c r="I801" s="31">
        <f t="shared" si="15"/>
        <v>3001.713952226557</v>
      </c>
      <c r="K801" s="29">
        <v>0.46317864024825578</v>
      </c>
    </row>
    <row r="802" spans="7:11" x14ac:dyDescent="0.25">
      <c r="G802" s="31">
        <f t="shared" si="14"/>
        <v>66.439999996197088</v>
      </c>
      <c r="H802" s="30">
        <v>3986.3999997718256</v>
      </c>
      <c r="I802" s="31">
        <f t="shared" si="15"/>
        <v>2985.7414792285281</v>
      </c>
      <c r="K802" s="29">
        <v>0.46071401222494213</v>
      </c>
    </row>
    <row r="803" spans="7:11" x14ac:dyDescent="0.25">
      <c r="G803" s="31">
        <f t="shared" si="14"/>
        <v>66.523333329530431</v>
      </c>
      <c r="H803" s="30">
        <v>3991.3999997718256</v>
      </c>
      <c r="I803" s="31">
        <f t="shared" si="15"/>
        <v>2969.8539976379861</v>
      </c>
      <c r="K803" s="29">
        <v>0.45826249877722741</v>
      </c>
    </row>
    <row r="804" spans="7:11" x14ac:dyDescent="0.25">
      <c r="G804" s="31">
        <f t="shared" si="14"/>
        <v>66.606666662863759</v>
      </c>
      <c r="H804" s="30">
        <v>3996.3999997718256</v>
      </c>
      <c r="I804" s="31">
        <f t="shared" si="15"/>
        <v>2954.0510552056553</v>
      </c>
      <c r="K804" s="29">
        <v>0.45582403012091222</v>
      </c>
    </row>
    <row r="805" spans="7:11" x14ac:dyDescent="0.25">
      <c r="G805" s="31">
        <f t="shared" si="14"/>
        <v>66.689999996197088</v>
      </c>
      <c r="H805" s="30">
        <v>4001.3999997718256</v>
      </c>
      <c r="I805" s="31">
        <f t="shared" si="15"/>
        <v>2938.3322020887313</v>
      </c>
      <c r="K805" s="29">
        <v>0.4533985368431272</v>
      </c>
    </row>
    <row r="806" spans="7:11" x14ac:dyDescent="0.25">
      <c r="G806" s="31">
        <f t="shared" si="14"/>
        <v>66.773333329530431</v>
      </c>
      <c r="H806" s="30">
        <v>4006.3999997718256</v>
      </c>
      <c r="I806" s="31">
        <f t="shared" si="15"/>
        <v>2922.6969908380756</v>
      </c>
      <c r="K806" s="29">
        <v>0.45098594990035701</v>
      </c>
    </row>
    <row r="807" spans="7:11" x14ac:dyDescent="0.25">
      <c r="G807" s="31">
        <f t="shared" si="14"/>
        <v>66.856666662863759</v>
      </c>
      <c r="H807" s="30">
        <v>4011.3999997718256</v>
      </c>
      <c r="I807" s="31">
        <f t="shared" si="15"/>
        <v>2907.1449763854816</v>
      </c>
      <c r="K807" s="29">
        <v>0.44858620061647519</v>
      </c>
    </row>
    <row r="808" spans="7:11" x14ac:dyDescent="0.25">
      <c r="G808" s="31">
        <f t="shared" si="14"/>
        <v>66.939999996197088</v>
      </c>
      <c r="H808" s="30">
        <v>4016.3999997718256</v>
      </c>
      <c r="I808" s="31">
        <f t="shared" si="15"/>
        <v>2891.6757160309999</v>
      </c>
      <c r="K808" s="29">
        <v>0.44619922068078866</v>
      </c>
    </row>
    <row r="809" spans="7:11" x14ac:dyDescent="0.25">
      <c r="G809" s="31">
        <f t="shared" si="14"/>
        <v>67.023333329530431</v>
      </c>
      <c r="H809" s="30">
        <v>4021.3999997718256</v>
      </c>
      <c r="I809" s="31">
        <f t="shared" si="15"/>
        <v>2876.2887694303417</v>
      </c>
      <c r="K809" s="29">
        <v>0.44382494214609391</v>
      </c>
    </row>
    <row r="810" spans="7:11" x14ac:dyDescent="0.25">
      <c r="G810" s="31">
        <f t="shared" si="14"/>
        <v>67.106666662863759</v>
      </c>
      <c r="H810" s="30">
        <v>4026.3999997718256</v>
      </c>
      <c r="I810" s="31">
        <f t="shared" si="15"/>
        <v>2860.9836985823408</v>
      </c>
      <c r="K810" s="29">
        <v>0.44146329742674217</v>
      </c>
    </row>
    <row r="811" spans="7:11" x14ac:dyDescent="0.25">
      <c r="G811" s="31">
        <f t="shared" si="14"/>
        <v>67.189999996197088</v>
      </c>
      <c r="H811" s="30">
        <v>4031.3999997718256</v>
      </c>
      <c r="I811" s="31">
        <f t="shared" si="15"/>
        <v>2845.7600678164872</v>
      </c>
      <c r="K811" s="29">
        <v>0.43911421929671607</v>
      </c>
    </row>
    <row r="812" spans="7:11" x14ac:dyDescent="0.25">
      <c r="G812" s="31">
        <f t="shared" si="14"/>
        <v>67.273333329530431</v>
      </c>
      <c r="H812" s="30">
        <v>4036.3999997718256</v>
      </c>
      <c r="I812" s="31">
        <f t="shared" si="15"/>
        <v>2830.6174437805257</v>
      </c>
      <c r="K812" s="29">
        <v>0.43677764088771587</v>
      </c>
    </row>
    <row r="813" spans="7:11" x14ac:dyDescent="0.25">
      <c r="G813" s="31">
        <f t="shared" si="14"/>
        <v>67.356666662863759</v>
      </c>
      <c r="H813" s="30">
        <v>4041.3999997718256</v>
      </c>
      <c r="I813" s="31">
        <f t="shared" si="15"/>
        <v>2815.5553954281172</v>
      </c>
      <c r="K813" s="29">
        <v>0.43445349568725555</v>
      </c>
    </row>
    <row r="814" spans="7:11" x14ac:dyDescent="0.25">
      <c r="G814" s="31">
        <f t="shared" si="14"/>
        <v>67.439999996197088</v>
      </c>
      <c r="H814" s="30">
        <v>4046.3999997718256</v>
      </c>
      <c r="I814" s="31">
        <f t="shared" si="15"/>
        <v>2800.573494006574</v>
      </c>
      <c r="K814" s="29">
        <v>0.43214171753677044</v>
      </c>
    </row>
    <row r="815" spans="7:11" x14ac:dyDescent="0.25">
      <c r="G815" s="31">
        <f t="shared" si="14"/>
        <v>67.523333329530431</v>
      </c>
      <c r="H815" s="30">
        <v>4051.3999997718256</v>
      </c>
      <c r="I815" s="31">
        <f t="shared" si="15"/>
        <v>2785.6713130446487</v>
      </c>
      <c r="K815" s="29">
        <v>0.4298422406297327</v>
      </c>
    </row>
    <row r="816" spans="7:11" x14ac:dyDescent="0.25">
      <c r="G816" s="31">
        <f t="shared" si="14"/>
        <v>67.606666662863759</v>
      </c>
      <c r="H816" s="30">
        <v>4056.3999997718256</v>
      </c>
      <c r="I816" s="31">
        <f t="shared" si="15"/>
        <v>2770.8484283404</v>
      </c>
      <c r="K816" s="29">
        <v>0.42755499950977921</v>
      </c>
    </row>
    <row r="817" spans="7:11" x14ac:dyDescent="0.25">
      <c r="G817" s="31">
        <f t="shared" si="14"/>
        <v>67.689999996197088</v>
      </c>
      <c r="H817" s="30">
        <v>4061.3999997718256</v>
      </c>
      <c r="I817" s="31">
        <f t="shared" si="15"/>
        <v>2756.1044179491137</v>
      </c>
      <c r="K817" s="29">
        <v>0.42527992906884776</v>
      </c>
    </row>
    <row r="818" spans="7:11" x14ac:dyDescent="0.25">
      <c r="G818" s="31">
        <f t="shared" si="14"/>
        <v>67.773333329530431</v>
      </c>
      <c r="H818" s="30">
        <v>4066.3999997718256</v>
      </c>
      <c r="I818" s="31">
        <f t="shared" si="15"/>
        <v>2741.4388621712928</v>
      </c>
      <c r="K818" s="29">
        <v>0.42301696454532367</v>
      </c>
    </row>
    <row r="819" spans="7:11" x14ac:dyDescent="0.25">
      <c r="G819" s="31">
        <f t="shared" si="14"/>
        <v>67.856666662863759</v>
      </c>
      <c r="H819" s="30">
        <v>4071.3999997718256</v>
      </c>
      <c r="I819" s="31">
        <f t="shared" si="15"/>
        <v>2726.8513435407126</v>
      </c>
      <c r="K819" s="29">
        <v>0.42076604152219665</v>
      </c>
    </row>
    <row r="820" spans="7:11" x14ac:dyDescent="0.25">
      <c r="G820" s="31">
        <f t="shared" si="14"/>
        <v>67.939999996197088</v>
      </c>
      <c r="H820" s="30">
        <v>4076.3999997718256</v>
      </c>
      <c r="I820" s="31">
        <f t="shared" si="15"/>
        <v>2712.3414468125334</v>
      </c>
      <c r="K820" s="29">
        <v>0.4185270959252268</v>
      </c>
    </row>
    <row r="821" spans="7:11" x14ac:dyDescent="0.25">
      <c r="G821" s="31">
        <f t="shared" ref="G821:G884" si="16">H821/60</f>
        <v>68.023333329530431</v>
      </c>
      <c r="H821" s="30">
        <v>4081.3999997718256</v>
      </c>
      <c r="I821" s="31">
        <f t="shared" ref="I821:I884" si="17">K821*$F$2</f>
        <v>2697.908758951482</v>
      </c>
      <c r="K821" s="29">
        <v>0.41630006402112063</v>
      </c>
    </row>
    <row r="822" spans="7:11" x14ac:dyDescent="0.25">
      <c r="G822" s="31">
        <f t="shared" si="16"/>
        <v>68.106666662863759</v>
      </c>
      <c r="H822" s="30">
        <v>4086.3999997718256</v>
      </c>
      <c r="I822" s="31">
        <f t="shared" si="17"/>
        <v>2683.5528691200961</v>
      </c>
      <c r="K822" s="29">
        <v>0.41408488241571717</v>
      </c>
    </row>
    <row r="823" spans="7:11" x14ac:dyDescent="0.25">
      <c r="G823" s="31">
        <f t="shared" si="16"/>
        <v>68.189999996197088</v>
      </c>
      <c r="H823" s="30">
        <v>4091.3999997718256</v>
      </c>
      <c r="I823" s="31">
        <f t="shared" si="17"/>
        <v>2669.2733686670267</v>
      </c>
      <c r="K823" s="29">
        <v>0.41188148805218328</v>
      </c>
    </row>
    <row r="824" spans="7:11" x14ac:dyDescent="0.25">
      <c r="G824" s="31">
        <f t="shared" si="16"/>
        <v>68.273333329530431</v>
      </c>
      <c r="H824" s="30">
        <v>4096.3999997718256</v>
      </c>
      <c r="I824" s="31">
        <f t="shared" si="17"/>
        <v>2655.0698511154073</v>
      </c>
      <c r="K824" s="29">
        <v>0.40968981820921863</v>
      </c>
    </row>
    <row r="825" spans="7:11" x14ac:dyDescent="0.25">
      <c r="G825" s="31">
        <f t="shared" si="16"/>
        <v>68.356666662863759</v>
      </c>
      <c r="H825" s="30">
        <v>4101.3999997718256</v>
      </c>
      <c r="I825" s="31">
        <f t="shared" si="17"/>
        <v>2640.9419121512815</v>
      </c>
      <c r="K825" s="29">
        <v>0.40750981049926999</v>
      </c>
    </row>
    <row r="826" spans="7:11" x14ac:dyDescent="0.25">
      <c r="G826" s="31">
        <f t="shared" si="16"/>
        <v>68.439999996197088</v>
      </c>
      <c r="H826" s="30">
        <v>4106.3999997718256</v>
      </c>
      <c r="I826" s="31">
        <f t="shared" si="17"/>
        <v>2626.8891496120959</v>
      </c>
      <c r="K826" s="29">
        <v>0.40534140286675607</v>
      </c>
    </row>
    <row r="827" spans="7:11" x14ac:dyDescent="0.25">
      <c r="G827" s="31">
        <f t="shared" si="16"/>
        <v>68.523333329530431</v>
      </c>
      <c r="H827" s="30">
        <v>4111.3999997718256</v>
      </c>
      <c r="I827" s="31">
        <f t="shared" si="17"/>
        <v>2612.9111634752521</v>
      </c>
      <c r="K827" s="29">
        <v>0.40318453358630052</v>
      </c>
    </row>
    <row r="828" spans="7:11" x14ac:dyDescent="0.25">
      <c r="G828" s="31">
        <f t="shared" si="16"/>
        <v>68.606666662863759</v>
      </c>
      <c r="H828" s="30">
        <v>4116.3999997718256</v>
      </c>
      <c r="I828" s="31">
        <f t="shared" si="17"/>
        <v>2599.007555846717</v>
      </c>
      <c r="K828" s="29">
        <v>0.40103914126097473</v>
      </c>
    </row>
    <row r="829" spans="7:11" x14ac:dyDescent="0.25">
      <c r="G829" s="31">
        <f t="shared" si="16"/>
        <v>68.689999996197088</v>
      </c>
      <c r="H829" s="30">
        <v>4121.3999997718256</v>
      </c>
      <c r="I829" s="31">
        <f t="shared" si="17"/>
        <v>2585.1779309497001</v>
      </c>
      <c r="K829" s="29">
        <v>0.39890516482055066</v>
      </c>
    </row>
    <row r="830" spans="7:11" x14ac:dyDescent="0.25">
      <c r="G830" s="31">
        <f t="shared" si="16"/>
        <v>68.773333329530431</v>
      </c>
      <c r="H830" s="30">
        <v>4126.3999997718256</v>
      </c>
      <c r="I830" s="31">
        <f t="shared" si="17"/>
        <v>2571.4218951133857</v>
      </c>
      <c r="K830" s="29">
        <v>0.39678254351976211</v>
      </c>
    </row>
    <row r="831" spans="7:11" x14ac:dyDescent="0.25">
      <c r="G831" s="31">
        <f t="shared" si="16"/>
        <v>68.856666662863759</v>
      </c>
      <c r="H831" s="30">
        <v>4131.3999997718256</v>
      </c>
      <c r="I831" s="31">
        <f t="shared" si="17"/>
        <v>2557.7390567617254</v>
      </c>
      <c r="K831" s="29">
        <v>0.39467121693657525</v>
      </c>
    </row>
    <row r="832" spans="7:11" x14ac:dyDescent="0.25">
      <c r="G832" s="31">
        <f t="shared" si="16"/>
        <v>68.939999996197088</v>
      </c>
      <c r="H832" s="30">
        <v>4136.3999997718256</v>
      </c>
      <c r="I832" s="31">
        <f t="shared" si="17"/>
        <v>2544.1290264022946</v>
      </c>
      <c r="K832" s="29">
        <v>0.39257112497046948</v>
      </c>
    </row>
    <row r="833" spans="7:11" x14ac:dyDescent="0.25">
      <c r="G833" s="31">
        <f t="shared" si="16"/>
        <v>69.023333329530431</v>
      </c>
      <c r="H833" s="30">
        <v>4141.3999997718256</v>
      </c>
      <c r="I833" s="31">
        <f t="shared" si="17"/>
        <v>2530.5914166152024</v>
      </c>
      <c r="K833" s="29">
        <v>0.39048220784072574</v>
      </c>
    </row>
    <row r="834" spans="7:11" x14ac:dyDescent="0.25">
      <c r="G834" s="31">
        <f t="shared" si="16"/>
        <v>69.106666662863759</v>
      </c>
      <c r="H834" s="30">
        <v>4146.3999997718256</v>
      </c>
      <c r="I834" s="31">
        <f t="shared" si="17"/>
        <v>2517.1258420420663</v>
      </c>
      <c r="K834" s="29">
        <v>0.38840440608472554</v>
      </c>
    </row>
    <row r="835" spans="7:11" x14ac:dyDescent="0.25">
      <c r="G835" s="31">
        <f t="shared" si="16"/>
        <v>69.189999996197088</v>
      </c>
      <c r="H835" s="30">
        <v>4151.3999997718256</v>
      </c>
      <c r="I835" s="31">
        <f t="shared" si="17"/>
        <v>2503.73191937504</v>
      </c>
      <c r="K835" s="29">
        <v>0.38633766055625779</v>
      </c>
    </row>
    <row r="836" spans="7:11" x14ac:dyDescent="0.25">
      <c r="G836" s="31">
        <f t="shared" si="16"/>
        <v>69.273333329530431</v>
      </c>
      <c r="H836" s="30">
        <v>4156.3999997718256</v>
      </c>
      <c r="I836" s="31">
        <f t="shared" si="17"/>
        <v>2490.4092673459027</v>
      </c>
      <c r="K836" s="29">
        <v>0.38428191242383519</v>
      </c>
    </row>
    <row r="837" spans="7:11" x14ac:dyDescent="0.25">
      <c r="G837" s="31">
        <f t="shared" si="16"/>
        <v>69.356666662863759</v>
      </c>
      <c r="H837" s="30">
        <v>4161.3999997718256</v>
      </c>
      <c r="I837" s="31">
        <f t="shared" si="17"/>
        <v>2477.1575067152075</v>
      </c>
      <c r="K837" s="29">
        <v>0.38223710316902004</v>
      </c>
    </row>
    <row r="838" spans="7:11" x14ac:dyDescent="0.25">
      <c r="G838" s="31">
        <f t="shared" si="16"/>
        <v>69.439999996197088</v>
      </c>
      <c r="H838" s="30">
        <v>4166.3999997718256</v>
      </c>
      <c r="I838" s="31">
        <f t="shared" si="17"/>
        <v>2463.976260261486</v>
      </c>
      <c r="K838" s="29">
        <v>0.38020317458475794</v>
      </c>
    </row>
    <row r="839" spans="7:11" x14ac:dyDescent="0.25">
      <c r="G839" s="31">
        <f t="shared" si="16"/>
        <v>69.523333329530431</v>
      </c>
      <c r="H839" s="30">
        <v>4171.3999997718256</v>
      </c>
      <c r="I839" s="31">
        <f t="shared" si="17"/>
        <v>2450.8651527705074</v>
      </c>
      <c r="K839" s="29">
        <v>0.37818006877372101</v>
      </c>
    </row>
    <row r="840" spans="7:11" x14ac:dyDescent="0.25">
      <c r="G840" s="31">
        <f t="shared" si="16"/>
        <v>69.606666662863759</v>
      </c>
      <c r="H840" s="30">
        <v>4176.3999997718256</v>
      </c>
      <c r="I840" s="31">
        <f t="shared" si="17"/>
        <v>2437.8238110246029</v>
      </c>
      <c r="K840" s="29">
        <v>0.37616772814666016</v>
      </c>
    </row>
    <row r="841" spans="7:11" x14ac:dyDescent="0.25">
      <c r="G841" s="31">
        <f t="shared" si="16"/>
        <v>69.689999996197088</v>
      </c>
      <c r="H841" s="30">
        <v>4181.3999997718256</v>
      </c>
      <c r="I841" s="31">
        <f t="shared" si="17"/>
        <v>2424.8518637920365</v>
      </c>
      <c r="K841" s="29">
        <v>0.37416609542076518</v>
      </c>
    </row>
    <row r="842" spans="7:11" x14ac:dyDescent="0.25">
      <c r="G842" s="31">
        <f t="shared" si="16"/>
        <v>69.773333329530431</v>
      </c>
      <c r="H842" s="30">
        <v>4186.3999997718256</v>
      </c>
      <c r="I842" s="31">
        <f t="shared" si="17"/>
        <v>2411.9489418164399</v>
      </c>
      <c r="K842" s="29">
        <v>0.3721751136180344</v>
      </c>
    </row>
    <row r="843" spans="7:11" x14ac:dyDescent="0.25">
      <c r="G843" s="31">
        <f t="shared" si="16"/>
        <v>69.856666662863759</v>
      </c>
      <c r="H843" s="30">
        <v>4191.3999997718256</v>
      </c>
      <c r="I843" s="31">
        <f t="shared" si="17"/>
        <v>2399.114677806303</v>
      </c>
      <c r="K843" s="29">
        <v>0.37019472606365306</v>
      </c>
    </row>
    <row r="844" spans="7:11" x14ac:dyDescent="0.25">
      <c r="G844" s="31">
        <f t="shared" si="16"/>
        <v>69.939999996197088</v>
      </c>
      <c r="H844" s="30">
        <v>4196.3999997718256</v>
      </c>
      <c r="I844" s="31">
        <f t="shared" si="17"/>
        <v>2386.3487064245155</v>
      </c>
      <c r="K844" s="29">
        <v>0.36822487638437951</v>
      </c>
    </row>
    <row r="845" spans="7:11" x14ac:dyDescent="0.25">
      <c r="G845" s="31">
        <f t="shared" si="16"/>
        <v>70.023333329530431</v>
      </c>
      <c r="H845" s="30">
        <v>4201.3999997718256</v>
      </c>
      <c r="I845" s="31">
        <f t="shared" si="17"/>
        <v>2373.65066427797</v>
      </c>
      <c r="K845" s="29">
        <v>0.3662655085069409</v>
      </c>
    </row>
    <row r="846" spans="7:11" x14ac:dyDescent="0.25">
      <c r="G846" s="31">
        <f t="shared" si="16"/>
        <v>70.106666662863759</v>
      </c>
      <c r="H846" s="30">
        <v>4206.3999997718256</v>
      </c>
      <c r="I846" s="31">
        <f t="shared" si="17"/>
        <v>2361.0201899072154</v>
      </c>
      <c r="K846" s="29">
        <v>0.36431656665643675</v>
      </c>
    </row>
    <row r="847" spans="7:11" x14ac:dyDescent="0.25">
      <c r="G847" s="31">
        <f t="shared" si="16"/>
        <v>70.189999996197088</v>
      </c>
      <c r="H847" s="30">
        <v>4211.3999997718256</v>
      </c>
      <c r="I847" s="31">
        <f t="shared" si="17"/>
        <v>2348.4569237761702</v>
      </c>
      <c r="K847" s="29">
        <v>0.36237799535475151</v>
      </c>
    </row>
    <row r="848" spans="7:11" x14ac:dyDescent="0.25">
      <c r="G848" s="31">
        <f t="shared" si="16"/>
        <v>70.273333329530431</v>
      </c>
      <c r="H848" s="30">
        <v>4216.3999997718256</v>
      </c>
      <c r="I848" s="31">
        <f t="shared" si="17"/>
        <v>2335.9605082618855</v>
      </c>
      <c r="K848" s="29">
        <v>0.36044973941897518</v>
      </c>
    </row>
    <row r="849" spans="7:11" x14ac:dyDescent="0.25">
      <c r="G849" s="31">
        <f t="shared" si="16"/>
        <v>70.356666662863759</v>
      </c>
      <c r="H849" s="30">
        <v>4221.3999997718256</v>
      </c>
      <c r="I849" s="31">
        <f t="shared" si="17"/>
        <v>2323.5305876443667</v>
      </c>
      <c r="K849" s="29">
        <v>0.35853174395983239</v>
      </c>
    </row>
    <row r="850" spans="7:11" x14ac:dyDescent="0.25">
      <c r="G850" s="31">
        <f t="shared" si="16"/>
        <v>70.439999996197088</v>
      </c>
      <c r="H850" s="30">
        <v>4226.3999997718256</v>
      </c>
      <c r="I850" s="31">
        <f t="shared" si="17"/>
        <v>2311.1668080964469</v>
      </c>
      <c r="K850" s="29">
        <v>0.35662395438012012</v>
      </c>
    </row>
    <row r="851" spans="7:11" x14ac:dyDescent="0.25">
      <c r="G851" s="31">
        <f t="shared" si="16"/>
        <v>70.523333329530431</v>
      </c>
      <c r="H851" s="30">
        <v>4231.3999997718256</v>
      </c>
      <c r="I851" s="31">
        <f t="shared" si="17"/>
        <v>2298.8688176737155</v>
      </c>
      <c r="K851" s="29">
        <v>0.35472631637315361</v>
      </c>
    </row>
    <row r="852" spans="7:11" x14ac:dyDescent="0.25">
      <c r="G852" s="31">
        <f t="shared" si="16"/>
        <v>70.606666662863759</v>
      </c>
      <c r="H852" s="30">
        <v>4236.3999997718256</v>
      </c>
      <c r="I852" s="31">
        <f t="shared" si="17"/>
        <v>2286.6362663044993</v>
      </c>
      <c r="K852" s="29">
        <v>0.3528387759212202</v>
      </c>
    </row>
    <row r="853" spans="7:11" x14ac:dyDescent="0.25">
      <c r="G853" s="31">
        <f t="shared" si="16"/>
        <v>70.689999996197088</v>
      </c>
      <c r="H853" s="30">
        <v>4241.3999997718256</v>
      </c>
      <c r="I853" s="31">
        <f t="shared" si="17"/>
        <v>2274.468805779898</v>
      </c>
      <c r="K853" s="29">
        <v>0.35096127929404197</v>
      </c>
    </row>
    <row r="854" spans="7:11" x14ac:dyDescent="0.25">
      <c r="G854" s="31">
        <f t="shared" si="16"/>
        <v>70.773333329530431</v>
      </c>
      <c r="H854" s="30">
        <v>4246.3999997718256</v>
      </c>
      <c r="I854" s="31">
        <f t="shared" si="17"/>
        <v>2262.3660897438704</v>
      </c>
      <c r="K854" s="29">
        <v>0.34909377304724593</v>
      </c>
    </row>
    <row r="855" spans="7:11" x14ac:dyDescent="0.25">
      <c r="G855" s="31">
        <f t="shared" si="16"/>
        <v>70.856666662863759</v>
      </c>
      <c r="H855" s="30">
        <v>4251.3999997718256</v>
      </c>
      <c r="I855" s="31">
        <f t="shared" si="17"/>
        <v>2250.3277736833797</v>
      </c>
      <c r="K855" s="29">
        <v>0.34723620402084326</v>
      </c>
    </row>
    <row r="856" spans="7:11" x14ac:dyDescent="0.25">
      <c r="G856" s="31">
        <f t="shared" si="16"/>
        <v>70.939999996197088</v>
      </c>
      <c r="H856" s="30">
        <v>4256.3999997718256</v>
      </c>
      <c r="I856" s="31">
        <f t="shared" si="17"/>
        <v>2238.3535149185786</v>
      </c>
      <c r="K856" s="29">
        <v>0.34538851933771503</v>
      </c>
    </row>
    <row r="857" spans="7:11" x14ac:dyDescent="0.25">
      <c r="G857" s="31">
        <f t="shared" si="16"/>
        <v>71.023333329530431</v>
      </c>
      <c r="H857" s="30">
        <v>4261.3999997718256</v>
      </c>
      <c r="I857" s="31">
        <f t="shared" si="17"/>
        <v>2226.442972593065</v>
      </c>
      <c r="K857" s="29">
        <v>0.34355066640210846</v>
      </c>
    </row>
    <row r="858" spans="7:11" x14ac:dyDescent="0.25">
      <c r="G858" s="31">
        <f t="shared" si="16"/>
        <v>71.106666662863759</v>
      </c>
      <c r="H858" s="30">
        <v>4266.3999997718256</v>
      </c>
      <c r="I858" s="31">
        <f t="shared" si="17"/>
        <v>2214.59580766417</v>
      </c>
      <c r="K858" s="29">
        <v>0.34172259289813844</v>
      </c>
    </row>
    <row r="859" spans="7:11" x14ac:dyDescent="0.25">
      <c r="G859" s="31">
        <f t="shared" si="16"/>
        <v>71.189999996197088</v>
      </c>
      <c r="H859" s="30">
        <v>4271.3999997718256</v>
      </c>
      <c r="I859" s="31">
        <f t="shared" si="17"/>
        <v>2202.8116828933116</v>
      </c>
      <c r="K859" s="29">
        <v>0.339904246788299</v>
      </c>
    </row>
    <row r="860" spans="7:11" x14ac:dyDescent="0.25">
      <c r="G860" s="31">
        <f t="shared" si="16"/>
        <v>71.273333329530431</v>
      </c>
      <c r="H860" s="30">
        <v>4276.3999997718256</v>
      </c>
      <c r="I860" s="31">
        <f t="shared" si="17"/>
        <v>2191.0902628363942</v>
      </c>
      <c r="K860" s="29">
        <v>0.33809557631198178</v>
      </c>
    </row>
    <row r="861" spans="7:11" x14ac:dyDescent="0.25">
      <c r="G861" s="31">
        <f t="shared" si="16"/>
        <v>71.356666662863759</v>
      </c>
      <c r="H861" s="30">
        <v>4281.3999997718256</v>
      </c>
      <c r="I861" s="31">
        <f t="shared" si="17"/>
        <v>2179.4312138342607</v>
      </c>
      <c r="K861" s="29">
        <v>0.33629652998400295</v>
      </c>
    </row>
    <row r="862" spans="7:11" x14ac:dyDescent="0.25">
      <c r="G862" s="31">
        <f t="shared" si="16"/>
        <v>71.439999996197088</v>
      </c>
      <c r="H862" s="30">
        <v>4286.3999997718256</v>
      </c>
      <c r="I862" s="31">
        <f t="shared" si="17"/>
        <v>2167.8342040031916</v>
      </c>
      <c r="K862" s="29">
        <v>0.33450705659313712</v>
      </c>
    </row>
    <row r="863" spans="7:11" x14ac:dyDescent="0.25">
      <c r="G863" s="31">
        <f t="shared" si="16"/>
        <v>71.523333329530431</v>
      </c>
      <c r="H863" s="30">
        <v>4291.3999997718256</v>
      </c>
      <c r="I863" s="31">
        <f t="shared" si="17"/>
        <v>2156.2989032254604</v>
      </c>
      <c r="K863" s="29">
        <v>0.33272710520065979</v>
      </c>
    </row>
    <row r="864" spans="7:11" x14ac:dyDescent="0.25">
      <c r="G864" s="31">
        <f t="shared" si="16"/>
        <v>71.606666662863759</v>
      </c>
      <c r="H864" s="30">
        <v>4296.3999997718256</v>
      </c>
      <c r="I864" s="31">
        <f t="shared" si="17"/>
        <v>2144.8249831399366</v>
      </c>
      <c r="K864" s="29">
        <v>0.33095662513889779</v>
      </c>
    </row>
    <row r="865" spans="7:11" x14ac:dyDescent="0.25">
      <c r="G865" s="31">
        <f t="shared" si="16"/>
        <v>71.689999996197088</v>
      </c>
      <c r="H865" s="30">
        <v>4301.3999997718256</v>
      </c>
      <c r="I865" s="31">
        <f t="shared" si="17"/>
        <v>2133.4121171327383</v>
      </c>
      <c r="K865" s="29">
        <v>0.32919556600978639</v>
      </c>
    </row>
    <row r="866" spans="7:11" x14ac:dyDescent="0.25">
      <c r="G866" s="31">
        <f t="shared" si="16"/>
        <v>71.773333329530431</v>
      </c>
      <c r="H866" s="30">
        <v>4306.3999997718256</v>
      </c>
      <c r="I866" s="31">
        <f t="shared" si="17"/>
        <v>2122.0599803279324</v>
      </c>
      <c r="K866" s="29">
        <v>0.32744387768343469</v>
      </c>
    </row>
    <row r="867" spans="7:11" x14ac:dyDescent="0.25">
      <c r="G867" s="31">
        <f t="shared" si="16"/>
        <v>71.856666662863759</v>
      </c>
      <c r="H867" s="30">
        <v>4311.3999997718256</v>
      </c>
      <c r="I867" s="31">
        <f t="shared" si="17"/>
        <v>2110.7682495782906</v>
      </c>
      <c r="K867" s="29">
        <v>0.32570151029669919</v>
      </c>
    </row>
    <row r="868" spans="7:11" x14ac:dyDescent="0.25">
      <c r="G868" s="31">
        <f t="shared" si="16"/>
        <v>71.939999996197088</v>
      </c>
      <c r="H868" s="30">
        <v>4316.3999997718256</v>
      </c>
      <c r="I868" s="31">
        <f t="shared" si="17"/>
        <v>2099.5366034560884</v>
      </c>
      <c r="K868" s="29">
        <v>0.32396841425176381</v>
      </c>
    </row>
    <row r="869" spans="7:11" x14ac:dyDescent="0.25">
      <c r="G869" s="31">
        <f t="shared" si="16"/>
        <v>72.023333329530431</v>
      </c>
      <c r="H869" s="30">
        <v>4321.3999997718256</v>
      </c>
      <c r="I869" s="31">
        <f t="shared" si="17"/>
        <v>2088.3647222439558</v>
      </c>
      <c r="K869" s="29">
        <v>0.32224454021472831</v>
      </c>
    </row>
    <row r="870" spans="7:11" x14ac:dyDescent="0.25">
      <c r="G870" s="31">
        <f t="shared" si="16"/>
        <v>72.106666662863759</v>
      </c>
      <c r="H870" s="30">
        <v>4326.3999997718256</v>
      </c>
      <c r="I870" s="31">
        <f t="shared" si="17"/>
        <v>2077.2522879257772</v>
      </c>
      <c r="K870" s="29">
        <v>0.32052983911420402</v>
      </c>
    </row>
    <row r="871" spans="7:11" x14ac:dyDescent="0.25">
      <c r="G871" s="31">
        <f t="shared" si="16"/>
        <v>72.189999996197088</v>
      </c>
      <c r="H871" s="30">
        <v>4331.3999997718256</v>
      </c>
      <c r="I871" s="31">
        <f t="shared" si="17"/>
        <v>2066.1989841776381</v>
      </c>
      <c r="K871" s="29">
        <v>0.31882426213991688</v>
      </c>
    </row>
    <row r="872" spans="7:11" x14ac:dyDescent="0.25">
      <c r="G872" s="31">
        <f t="shared" si="16"/>
        <v>72.273333329530431</v>
      </c>
      <c r="H872" s="30">
        <v>4336.3999997718256</v>
      </c>
      <c r="I872" s="31">
        <f t="shared" si="17"/>
        <v>2055.2044963588196</v>
      </c>
      <c r="K872" s="29">
        <v>0.31712776074131793</v>
      </c>
    </row>
    <row r="873" spans="7:11" x14ac:dyDescent="0.25">
      <c r="G873" s="31">
        <f t="shared" si="16"/>
        <v>72.356666662863759</v>
      </c>
      <c r="H873" s="30">
        <v>4341.3999997718256</v>
      </c>
      <c r="I873" s="31">
        <f t="shared" si="17"/>
        <v>2044.2685115028444</v>
      </c>
      <c r="K873" s="29">
        <v>0.31544028662620149</v>
      </c>
    </row>
    <row r="874" spans="7:11" x14ac:dyDescent="0.25">
      <c r="G874" s="31">
        <f t="shared" si="16"/>
        <v>72.439999996197088</v>
      </c>
      <c r="H874" s="30">
        <v>4346.3999997718256</v>
      </c>
      <c r="I874" s="31">
        <f t="shared" si="17"/>
        <v>2033.390718308566</v>
      </c>
      <c r="K874" s="29">
        <v>0.31376179175933039</v>
      </c>
    </row>
    <row r="875" spans="7:11" x14ac:dyDescent="0.25">
      <c r="G875" s="31">
        <f t="shared" si="16"/>
        <v>72.523333329530431</v>
      </c>
      <c r="H875" s="30">
        <v>4351.3999997718256</v>
      </c>
      <c r="I875" s="31">
        <f t="shared" si="17"/>
        <v>2022.5708071313086</v>
      </c>
      <c r="K875" s="29">
        <v>0.3120922283610687</v>
      </c>
    </row>
    <row r="876" spans="7:11" x14ac:dyDescent="0.25">
      <c r="G876" s="31">
        <f t="shared" si="16"/>
        <v>72.606666662863759</v>
      </c>
      <c r="H876" s="30">
        <v>4356.3999997718256</v>
      </c>
      <c r="I876" s="31">
        <f t="shared" si="17"/>
        <v>2011.8084699740509</v>
      </c>
      <c r="K876" s="29">
        <v>0.31043154890602126</v>
      </c>
    </row>
    <row r="877" spans="7:11" x14ac:dyDescent="0.25">
      <c r="G877" s="31">
        <f t="shared" si="16"/>
        <v>72.689999996197088</v>
      </c>
      <c r="H877" s="30">
        <v>4361.3999997718256</v>
      </c>
      <c r="I877" s="31">
        <f t="shared" si="17"/>
        <v>2001.1034004786613</v>
      </c>
      <c r="K877" s="29">
        <v>0.30877970612168143</v>
      </c>
    </row>
    <row r="878" spans="7:11" x14ac:dyDescent="0.25">
      <c r="G878" s="31">
        <f t="shared" si="16"/>
        <v>72.773333329530431</v>
      </c>
      <c r="H878" s="30">
        <v>4366.3999997718256</v>
      </c>
      <c r="I878" s="31">
        <f t="shared" si="17"/>
        <v>1990.4552939171745</v>
      </c>
      <c r="K878" s="29">
        <v>0.30713665298708487</v>
      </c>
    </row>
    <row r="879" spans="7:11" x14ac:dyDescent="0.25">
      <c r="G879" s="31">
        <f t="shared" si="16"/>
        <v>72.856666662863759</v>
      </c>
      <c r="H879" s="30">
        <v>4371.3999997718256</v>
      </c>
      <c r="I879" s="31">
        <f t="shared" si="17"/>
        <v>1979.86384718312</v>
      </c>
      <c r="K879" s="29">
        <v>0.30550234273147164</v>
      </c>
    </row>
    <row r="880" spans="7:11" x14ac:dyDescent="0.25">
      <c r="G880" s="31">
        <f t="shared" si="16"/>
        <v>72.939999996197088</v>
      </c>
      <c r="H880" s="30">
        <v>4376.3999997718256</v>
      </c>
      <c r="I880" s="31">
        <f t="shared" si="17"/>
        <v>1969.3287587828916</v>
      </c>
      <c r="K880" s="29">
        <v>0.3038767288329543</v>
      </c>
    </row>
    <row r="881" spans="7:11" x14ac:dyDescent="0.25">
      <c r="G881" s="31">
        <f t="shared" si="16"/>
        <v>73.023333329530431</v>
      </c>
      <c r="H881" s="30">
        <v>4381.3999997718256</v>
      </c>
      <c r="I881" s="31">
        <f t="shared" si="17"/>
        <v>1958.849728827166</v>
      </c>
      <c r="K881" s="29">
        <v>0.30225976501719382</v>
      </c>
    </row>
    <row r="882" spans="7:11" x14ac:dyDescent="0.25">
      <c r="G882" s="31">
        <f t="shared" si="16"/>
        <v>73.106666662863759</v>
      </c>
      <c r="H882" s="30">
        <v>4386.3999997718256</v>
      </c>
      <c r="I882" s="31">
        <f t="shared" si="17"/>
        <v>1948.4264590223665</v>
      </c>
      <c r="K882" s="29">
        <v>0.30065140525608247</v>
      </c>
    </row>
    <row r="883" spans="7:11" x14ac:dyDescent="0.25">
      <c r="G883" s="31">
        <f t="shared" si="16"/>
        <v>73.189999996197088</v>
      </c>
      <c r="H883" s="30">
        <v>4391.3999997718256</v>
      </c>
      <c r="I883" s="31">
        <f t="shared" si="17"/>
        <v>1938.0586526621719</v>
      </c>
      <c r="K883" s="29">
        <v>0.29905160376643347</v>
      </c>
    </row>
    <row r="884" spans="7:11" x14ac:dyDescent="0.25">
      <c r="G884" s="31">
        <f t="shared" si="16"/>
        <v>73.273333329530431</v>
      </c>
      <c r="H884" s="30">
        <v>4396.3999997718256</v>
      </c>
      <c r="I884" s="31">
        <f t="shared" si="17"/>
        <v>1927.7460146190695</v>
      </c>
      <c r="K884" s="29">
        <v>0.29746031500867776</v>
      </c>
    </row>
    <row r="885" spans="7:11" x14ac:dyDescent="0.25">
      <c r="G885" s="31">
        <f t="shared" ref="G885:G948" si="18">H885/60</f>
        <v>73.356666662863759</v>
      </c>
      <c r="H885" s="30">
        <v>4401.3999997718256</v>
      </c>
      <c r="I885" s="31">
        <f t="shared" ref="I885:I948" si="19">K885*$F$2</f>
        <v>1917.4882513359548</v>
      </c>
      <c r="K885" s="29">
        <v>0.29587749368556759</v>
      </c>
    </row>
    <row r="886" spans="7:11" x14ac:dyDescent="0.25">
      <c r="G886" s="31">
        <f t="shared" si="18"/>
        <v>73.439999996197088</v>
      </c>
      <c r="H886" s="30">
        <v>4406.3999997718256</v>
      </c>
      <c r="I886" s="31">
        <f t="shared" si="19"/>
        <v>1907.2850708177773</v>
      </c>
      <c r="K886" s="29">
        <v>0.29430309474088751</v>
      </c>
    </row>
    <row r="887" spans="7:11" x14ac:dyDescent="0.25">
      <c r="G887" s="31">
        <f t="shared" si="18"/>
        <v>73.523333329530431</v>
      </c>
      <c r="H887" s="30">
        <v>4411.3999997718256</v>
      </c>
      <c r="I887" s="31">
        <f t="shared" si="19"/>
        <v>1897.136182623223</v>
      </c>
      <c r="K887" s="29">
        <v>0.29273707335817101</v>
      </c>
    </row>
    <row r="888" spans="7:11" x14ac:dyDescent="0.25">
      <c r="G888" s="31">
        <f t="shared" si="18"/>
        <v>73.606666662863759</v>
      </c>
      <c r="H888" s="30">
        <v>4416.3999997718256</v>
      </c>
      <c r="I888" s="31">
        <f t="shared" si="19"/>
        <v>1887.041297856453</v>
      </c>
      <c r="K888" s="29">
        <v>0.29117938495942564</v>
      </c>
    </row>
    <row r="889" spans="7:11" x14ac:dyDescent="0.25">
      <c r="G889" s="31">
        <f t="shared" si="18"/>
        <v>73.689999996197088</v>
      </c>
      <c r="H889" s="30">
        <v>4421.3999997718256</v>
      </c>
      <c r="I889" s="31">
        <f t="shared" si="19"/>
        <v>1877.0001291588758</v>
      </c>
      <c r="K889" s="29">
        <v>0.28962998520386357</v>
      </c>
    </row>
    <row r="890" spans="7:11" x14ac:dyDescent="0.25">
      <c r="G890" s="31">
        <f t="shared" si="18"/>
        <v>73.773333329530431</v>
      </c>
      <c r="H890" s="30">
        <v>4426.3999997718256</v>
      </c>
      <c r="I890" s="31">
        <f t="shared" si="19"/>
        <v>1867.0123907009697</v>
      </c>
      <c r="K890" s="29">
        <v>0.28808882998663954</v>
      </c>
    </row>
    <row r="891" spans="7:11" x14ac:dyDescent="0.25">
      <c r="G891" s="31">
        <f t="shared" si="18"/>
        <v>73.856666662863759</v>
      </c>
      <c r="H891" s="30">
        <v>4431.3999997718256</v>
      </c>
      <c r="I891" s="31">
        <f t="shared" si="19"/>
        <v>1857.0777981741446</v>
      </c>
      <c r="K891" s="29">
        <v>0.28655587543759525</v>
      </c>
    </row>
    <row r="892" spans="7:11" x14ac:dyDescent="0.25">
      <c r="G892" s="31">
        <f t="shared" si="18"/>
        <v>73.939999996197088</v>
      </c>
      <c r="H892" s="30">
        <v>4436.3999997718256</v>
      </c>
      <c r="I892" s="31">
        <f t="shared" si="19"/>
        <v>1847.1960687826502</v>
      </c>
      <c r="K892" s="29">
        <v>0.28503107792001081</v>
      </c>
    </row>
    <row r="893" spans="7:11" x14ac:dyDescent="0.25">
      <c r="G893" s="31">
        <f t="shared" si="18"/>
        <v>74.023333329530431</v>
      </c>
      <c r="H893" s="30">
        <v>4441.3999997718256</v>
      </c>
      <c r="I893" s="31">
        <f t="shared" si="19"/>
        <v>1837.3669212355264</v>
      </c>
      <c r="K893" s="29">
        <v>0.28351439402936252</v>
      </c>
    </row>
    <row r="894" spans="7:11" x14ac:dyDescent="0.25">
      <c r="G894" s="31">
        <f t="shared" si="18"/>
        <v>74.106666662863759</v>
      </c>
      <c r="H894" s="30">
        <v>4446.3999997718256</v>
      </c>
      <c r="I894" s="31">
        <f t="shared" si="19"/>
        <v>1827.5900757385937</v>
      </c>
      <c r="K894" s="29">
        <v>0.28200578059208692</v>
      </c>
    </row>
    <row r="895" spans="7:11" x14ac:dyDescent="0.25">
      <c r="G895" s="31">
        <f t="shared" si="18"/>
        <v>74.189999996197088</v>
      </c>
      <c r="H895" s="30">
        <v>4451.3999997718256</v>
      </c>
      <c r="I895" s="31">
        <f t="shared" si="19"/>
        <v>1817.8652539864916</v>
      </c>
      <c r="K895" s="29">
        <v>0.28050519466435248</v>
      </c>
    </row>
    <row r="896" spans="7:11" x14ac:dyDescent="0.25">
      <c r="G896" s="31">
        <f t="shared" si="18"/>
        <v>74.273333329530431</v>
      </c>
      <c r="H896" s="30">
        <v>4456.3999997718256</v>
      </c>
      <c r="I896" s="31">
        <f t="shared" si="19"/>
        <v>1808.1921791547556</v>
      </c>
      <c r="K896" s="29">
        <v>0.27901259353083685</v>
      </c>
    </row>
    <row r="897" spans="7:11" x14ac:dyDescent="0.25">
      <c r="G897" s="31">
        <f t="shared" si="18"/>
        <v>74.356666662863759</v>
      </c>
      <c r="H897" s="30">
        <v>4461.3999997718256</v>
      </c>
      <c r="I897" s="31">
        <f t="shared" si="19"/>
        <v>1798.5705758919353</v>
      </c>
      <c r="K897" s="29">
        <v>0.27752793470351067</v>
      </c>
    </row>
    <row r="898" spans="7:11" x14ac:dyDescent="0.25">
      <c r="G898" s="31">
        <f t="shared" si="18"/>
        <v>74.439999996197088</v>
      </c>
      <c r="H898" s="30">
        <v>4466.3999997718256</v>
      </c>
      <c r="I898" s="31">
        <f t="shared" si="19"/>
        <v>1789.0001703117587</v>
      </c>
      <c r="K898" s="29">
        <v>0.2760511759204286</v>
      </c>
    </row>
    <row r="899" spans="7:11" x14ac:dyDescent="0.25">
      <c r="G899" s="31">
        <f t="shared" si="18"/>
        <v>74.523333329530431</v>
      </c>
      <c r="H899" s="30">
        <v>4471.3999997718256</v>
      </c>
      <c r="I899" s="31">
        <f t="shared" si="19"/>
        <v>1779.4806899853343</v>
      </c>
      <c r="K899" s="29">
        <v>0.27458227514452599</v>
      </c>
    </row>
    <row r="900" spans="7:11" x14ac:dyDescent="0.25">
      <c r="G900" s="31">
        <f t="shared" si="18"/>
        <v>74.606666662863759</v>
      </c>
      <c r="H900" s="30">
        <v>4476.3999997718256</v>
      </c>
      <c r="I900" s="31">
        <f t="shared" si="19"/>
        <v>1770.0118639333975</v>
      </c>
      <c r="K900" s="29">
        <v>0.27312119056242246</v>
      </c>
    </row>
    <row r="901" spans="7:11" x14ac:dyDescent="0.25">
      <c r="G901" s="31">
        <f t="shared" si="18"/>
        <v>74.689999996197088</v>
      </c>
      <c r="H901" s="30">
        <v>4481.3999997718256</v>
      </c>
      <c r="I901" s="31">
        <f t="shared" si="19"/>
        <v>1760.5934226185964</v>
      </c>
      <c r="K901" s="29">
        <v>0.27166788058323149</v>
      </c>
    </row>
    <row r="902" spans="7:11" x14ac:dyDescent="0.25">
      <c r="G902" s="31">
        <f t="shared" si="18"/>
        <v>74.773333329530431</v>
      </c>
      <c r="H902" s="30">
        <v>4486.3999997718256</v>
      </c>
      <c r="I902" s="31">
        <f t="shared" si="19"/>
        <v>1751.2250979378166</v>
      </c>
      <c r="K902" s="29">
        <v>0.27022230383737633</v>
      </c>
    </row>
    <row r="903" spans="7:11" x14ac:dyDescent="0.25">
      <c r="G903" s="31">
        <f t="shared" si="18"/>
        <v>74.856666662863759</v>
      </c>
      <c r="H903" s="30">
        <v>4491.3999997718256</v>
      </c>
      <c r="I903" s="31">
        <f t="shared" si="19"/>
        <v>1741.9066232145562</v>
      </c>
      <c r="K903" s="29">
        <v>0.26878441917541313</v>
      </c>
    </row>
    <row r="904" spans="7:11" x14ac:dyDescent="0.25">
      <c r="G904" s="31">
        <f t="shared" si="18"/>
        <v>74.939999996197088</v>
      </c>
      <c r="H904" s="30">
        <v>4496.3999997718256</v>
      </c>
      <c r="I904" s="31">
        <f t="shared" si="19"/>
        <v>1732.6377331913266</v>
      </c>
      <c r="K904" s="29">
        <v>0.26735418566685859</v>
      </c>
    </row>
    <row r="905" spans="7:11" x14ac:dyDescent="0.25">
      <c r="G905" s="31">
        <f t="shared" si="18"/>
        <v>75.023333329530431</v>
      </c>
      <c r="H905" s="30">
        <v>4501.3999997718256</v>
      </c>
      <c r="I905" s="31">
        <f t="shared" si="19"/>
        <v>1723.418164022107</v>
      </c>
      <c r="K905" s="29">
        <v>0.26593156259902551</v>
      </c>
    </row>
    <row r="906" spans="7:11" x14ac:dyDescent="0.25">
      <c r="G906" s="31">
        <f t="shared" si="18"/>
        <v>75.106666662863759</v>
      </c>
      <c r="H906" s="30">
        <v>4506.3999997718256</v>
      </c>
      <c r="I906" s="31">
        <f t="shared" si="19"/>
        <v>1714.2476532648318</v>
      </c>
      <c r="K906" s="29">
        <v>0.26451650947586364</v>
      </c>
    </row>
    <row r="907" spans="7:11" x14ac:dyDescent="0.25">
      <c r="G907" s="31">
        <f t="shared" si="18"/>
        <v>75.189999996197088</v>
      </c>
      <c r="H907" s="30">
        <v>4511.3999997718256</v>
      </c>
      <c r="I907" s="31">
        <f t="shared" si="19"/>
        <v>1705.1259398739217</v>
      </c>
      <c r="K907" s="29">
        <v>0.26310898601680716</v>
      </c>
    </row>
    <row r="908" spans="7:11" x14ac:dyDescent="0.25">
      <c r="G908" s="31">
        <f t="shared" si="18"/>
        <v>75.273333329530431</v>
      </c>
      <c r="H908" s="30">
        <v>4516.3999997718256</v>
      </c>
      <c r="I908" s="31">
        <f t="shared" si="19"/>
        <v>1696.0527641928502</v>
      </c>
      <c r="K908" s="29">
        <v>0.26170895215562762</v>
      </c>
    </row>
    <row r="909" spans="7:11" x14ac:dyDescent="0.25">
      <c r="G909" s="31">
        <f t="shared" si="18"/>
        <v>75.356666662863759</v>
      </c>
      <c r="H909" s="30">
        <v>4521.3999997718256</v>
      </c>
      <c r="I909" s="31">
        <f t="shared" si="19"/>
        <v>1687.0278679467542</v>
      </c>
      <c r="K909" s="29">
        <v>0.26031636803929381</v>
      </c>
    </row>
    <row r="910" spans="7:11" x14ac:dyDescent="0.25">
      <c r="G910" s="31">
        <f t="shared" si="18"/>
        <v>75.439999996197088</v>
      </c>
      <c r="H910" s="30">
        <v>4526.3999997718256</v>
      </c>
      <c r="I910" s="31">
        <f t="shared" si="19"/>
        <v>1678.0509942350827</v>
      </c>
      <c r="K910" s="29">
        <v>0.25893119402683729</v>
      </c>
    </row>
    <row r="911" spans="7:11" x14ac:dyDescent="0.25">
      <c r="G911" s="31">
        <f t="shared" si="18"/>
        <v>75.523333329530431</v>
      </c>
      <c r="H911" s="30">
        <v>4531.3999997718256</v>
      </c>
      <c r="I911" s="31">
        <f t="shared" si="19"/>
        <v>1669.1218875242801</v>
      </c>
      <c r="K911" s="29">
        <v>0.25755339068822358</v>
      </c>
    </row>
    <row r="912" spans="7:11" x14ac:dyDescent="0.25">
      <c r="G912" s="31">
        <f t="shared" si="18"/>
        <v>75.606666662863759</v>
      </c>
      <c r="H912" s="30">
        <v>4536.3999997718256</v>
      </c>
      <c r="I912" s="31">
        <f t="shared" si="19"/>
        <v>1660.2402936405172</v>
      </c>
      <c r="K912" s="29">
        <v>0.2561829188032303</v>
      </c>
    </row>
    <row r="913" spans="7:11" x14ac:dyDescent="0.25">
      <c r="G913" s="31">
        <f t="shared" si="18"/>
        <v>75.689999996197088</v>
      </c>
      <c r="H913" s="30">
        <v>4541.3999997718256</v>
      </c>
      <c r="I913" s="31">
        <f t="shared" si="19"/>
        <v>1651.405959762453</v>
      </c>
      <c r="K913" s="29">
        <v>0.25481973936033048</v>
      </c>
    </row>
    <row r="914" spans="7:11" x14ac:dyDescent="0.25">
      <c r="G914" s="31">
        <f t="shared" si="18"/>
        <v>75.773333329530431</v>
      </c>
      <c r="H914" s="30">
        <v>4546.3999997718256</v>
      </c>
      <c r="I914" s="31">
        <f t="shared" si="19"/>
        <v>1642.6186344140388</v>
      </c>
      <c r="K914" s="29">
        <v>0.25346381355558201</v>
      </c>
    </row>
    <row r="915" spans="7:11" x14ac:dyDescent="0.25">
      <c r="G915" s="31">
        <f t="shared" si="18"/>
        <v>75.856666662863759</v>
      </c>
      <c r="H915" s="30">
        <v>4551.3999997718256</v>
      </c>
      <c r="I915" s="31">
        <f t="shared" si="19"/>
        <v>1633.8780674573588</v>
      </c>
      <c r="K915" s="29">
        <v>0.25211510279152305</v>
      </c>
    </row>
    <row r="916" spans="7:11" x14ac:dyDescent="0.25">
      <c r="G916" s="31">
        <f t="shared" si="18"/>
        <v>75.939999996197088</v>
      </c>
      <c r="H916" s="30">
        <v>4556.3999997718256</v>
      </c>
      <c r="I916" s="31">
        <f t="shared" si="19"/>
        <v>1625.1840100855104</v>
      </c>
      <c r="K916" s="29">
        <v>0.25077356867607342</v>
      </c>
    </row>
    <row r="917" spans="7:11" x14ac:dyDescent="0.25">
      <c r="G917" s="31">
        <f t="shared" si="18"/>
        <v>76.023333329530431</v>
      </c>
      <c r="H917" s="30">
        <v>4561.3999997718256</v>
      </c>
      <c r="I917" s="31">
        <f t="shared" si="19"/>
        <v>1616.5362148155234</v>
      </c>
      <c r="K917" s="29">
        <v>0.24943917302144192</v>
      </c>
    </row>
    <row r="918" spans="7:11" x14ac:dyDescent="0.25">
      <c r="G918" s="31">
        <f t="shared" si="18"/>
        <v>76.106666662863759</v>
      </c>
      <c r="H918" s="30">
        <v>4566.3999997718256</v>
      </c>
      <c r="I918" s="31">
        <f t="shared" si="19"/>
        <v>1607.9344354813118</v>
      </c>
      <c r="K918" s="29">
        <v>0.24811187784303879</v>
      </c>
    </row>
    <row r="919" spans="7:11" x14ac:dyDescent="0.25">
      <c r="G919" s="31">
        <f t="shared" si="18"/>
        <v>76.189999996197088</v>
      </c>
      <c r="H919" s="30">
        <v>4571.3999997718256</v>
      </c>
      <c r="I919" s="31">
        <f t="shared" si="19"/>
        <v>1599.3784272266691</v>
      </c>
      <c r="K919" s="29">
        <v>0.24679164535839493</v>
      </c>
    </row>
    <row r="920" spans="7:11" x14ac:dyDescent="0.25">
      <c r="G920" s="31">
        <f t="shared" si="18"/>
        <v>76.273333329530431</v>
      </c>
      <c r="H920" s="30">
        <v>4576.3999997718256</v>
      </c>
      <c r="I920" s="31">
        <f t="shared" si="19"/>
        <v>1590.8679464982977</v>
      </c>
      <c r="K920" s="29">
        <v>0.24547843798608612</v>
      </c>
    </row>
    <row r="921" spans="7:11" x14ac:dyDescent="0.25">
      <c r="G921" s="31">
        <f t="shared" si="18"/>
        <v>76.356666662863759</v>
      </c>
      <c r="H921" s="30">
        <v>4581.3999997718256</v>
      </c>
      <c r="I921" s="31">
        <f t="shared" si="19"/>
        <v>1582.4027510388753</v>
      </c>
      <c r="K921" s="29">
        <v>0.24417221834466341</v>
      </c>
    </row>
    <row r="922" spans="7:11" x14ac:dyDescent="0.25">
      <c r="G922" s="31">
        <f t="shared" si="18"/>
        <v>76.439999996197088</v>
      </c>
      <c r="H922" s="30">
        <v>4586.3999997718256</v>
      </c>
      <c r="I922" s="31">
        <f t="shared" si="19"/>
        <v>1573.9825998801589</v>
      </c>
      <c r="K922" s="29">
        <v>0.24287294925158873</v>
      </c>
    </row>
    <row r="923" spans="7:11" x14ac:dyDescent="0.25">
      <c r="G923" s="31">
        <f t="shared" si="18"/>
        <v>76.523333329530431</v>
      </c>
      <c r="H923" s="30">
        <v>4591.3999997718256</v>
      </c>
      <c r="I923" s="31">
        <f t="shared" si="19"/>
        <v>1565.6072533361269</v>
      </c>
      <c r="K923" s="29">
        <v>0.24158059372217688</v>
      </c>
    </row>
    <row r="924" spans="7:11" x14ac:dyDescent="0.25">
      <c r="G924" s="31">
        <f t="shared" si="18"/>
        <v>76.606666662863759</v>
      </c>
      <c r="H924" s="30">
        <v>4596.3999997718256</v>
      </c>
      <c r="I924" s="31">
        <f t="shared" si="19"/>
        <v>1557.2764729961546</v>
      </c>
      <c r="K924" s="29">
        <v>0.24029511496854244</v>
      </c>
    </row>
    <row r="925" spans="7:11" x14ac:dyDescent="0.25">
      <c r="G925" s="31">
        <f t="shared" si="18"/>
        <v>76.689999996197088</v>
      </c>
      <c r="H925" s="30">
        <v>4601.3999997718256</v>
      </c>
      <c r="I925" s="31">
        <f t="shared" si="19"/>
        <v>1548.9900217182285</v>
      </c>
      <c r="K925" s="29">
        <v>0.2390164763985527</v>
      </c>
    </row>
    <row r="926" spans="7:11" x14ac:dyDescent="0.25">
      <c r="G926" s="31">
        <f t="shared" si="18"/>
        <v>76.773333329530431</v>
      </c>
      <c r="H926" s="30">
        <v>4606.3999997718256</v>
      </c>
      <c r="I926" s="31">
        <f t="shared" si="19"/>
        <v>1540.7476636221952</v>
      </c>
      <c r="K926" s="29">
        <v>0.2377446416147859</v>
      </c>
    </row>
    <row r="927" spans="7:11" x14ac:dyDescent="0.25">
      <c r="G927" s="31">
        <f t="shared" si="18"/>
        <v>76.856666662863759</v>
      </c>
      <c r="H927" s="30">
        <v>4611.3999997718256</v>
      </c>
      <c r="I927" s="31">
        <f t="shared" si="19"/>
        <v>1532.549164083048</v>
      </c>
      <c r="K927" s="29">
        <v>0.23647957441349532</v>
      </c>
    </row>
    <row r="928" spans="7:11" x14ac:dyDescent="0.25">
      <c r="G928" s="31">
        <f t="shared" si="18"/>
        <v>76.939999996197088</v>
      </c>
      <c r="H928" s="30">
        <v>4616.3999997718256</v>
      </c>
      <c r="I928" s="31">
        <f t="shared" si="19"/>
        <v>1524.3942897242464</v>
      </c>
      <c r="K928" s="29">
        <v>0.23522123878357848</v>
      </c>
    </row>
    <row r="929" spans="7:11" x14ac:dyDescent="0.25">
      <c r="G929" s="31">
        <f t="shared" si="18"/>
        <v>77.023333329530431</v>
      </c>
      <c r="H929" s="30">
        <v>4621.3999997718256</v>
      </c>
      <c r="I929" s="31">
        <f t="shared" si="19"/>
        <v>1516.2828084110756</v>
      </c>
      <c r="K929" s="29">
        <v>0.23396959890555255</v>
      </c>
    </row>
    <row r="930" spans="7:11" x14ac:dyDescent="0.25">
      <c r="G930" s="31">
        <f t="shared" si="18"/>
        <v>77.106666662863759</v>
      </c>
      <c r="H930" s="30">
        <v>4626.3999997718256</v>
      </c>
      <c r="I930" s="31">
        <f t="shared" si="19"/>
        <v>1508.2144892440356</v>
      </c>
      <c r="K930" s="29">
        <v>0.23272461915053408</v>
      </c>
    </row>
    <row r="931" spans="7:11" x14ac:dyDescent="0.25">
      <c r="G931" s="31">
        <f t="shared" si="18"/>
        <v>77.189999996197088</v>
      </c>
      <c r="H931" s="30">
        <v>4631.3999997718256</v>
      </c>
      <c r="I931" s="31">
        <f t="shared" si="19"/>
        <v>1500.1891025522698</v>
      </c>
      <c r="K931" s="29">
        <v>0.23148626407922515</v>
      </c>
    </row>
    <row r="932" spans="7:11" x14ac:dyDescent="0.25">
      <c r="G932" s="31">
        <f t="shared" si="18"/>
        <v>77.273333329530431</v>
      </c>
      <c r="H932" s="30">
        <v>4636.3999997718256</v>
      </c>
      <c r="I932" s="31">
        <f t="shared" si="19"/>
        <v>1492.2064198870282</v>
      </c>
      <c r="K932" s="29">
        <v>0.23025449844090465</v>
      </c>
    </row>
    <row r="933" spans="7:11" x14ac:dyDescent="0.25">
      <c r="G933" s="31">
        <f t="shared" si="18"/>
        <v>77.356666662863759</v>
      </c>
      <c r="H933" s="30">
        <v>4641.3999997718256</v>
      </c>
      <c r="I933" s="31">
        <f t="shared" si="19"/>
        <v>1484.2662140151622</v>
      </c>
      <c r="K933" s="29">
        <v>0.22902928717242449</v>
      </c>
    </row>
    <row r="934" spans="7:11" x14ac:dyDescent="0.25">
      <c r="G934" s="31">
        <f t="shared" si="18"/>
        <v>77.439999996197088</v>
      </c>
      <c r="H934" s="30">
        <v>4646.3999997718256</v>
      </c>
      <c r="I934" s="31">
        <f t="shared" si="19"/>
        <v>1476.3682589126586</v>
      </c>
      <c r="K934" s="29">
        <v>0.22781059539721188</v>
      </c>
    </row>
    <row r="935" spans="7:11" x14ac:dyDescent="0.25">
      <c r="G935" s="31">
        <f t="shared" si="18"/>
        <v>77.523333329530431</v>
      </c>
      <c r="H935" s="30">
        <v>4651.3999997718256</v>
      </c>
      <c r="I935" s="31">
        <f t="shared" si="19"/>
        <v>1468.5123297582043</v>
      </c>
      <c r="K935" s="29">
        <v>0.2265983884242764</v>
      </c>
    </row>
    <row r="936" spans="7:11" x14ac:dyDescent="0.25">
      <c r="G936" s="31">
        <f t="shared" si="18"/>
        <v>77.606666662863759</v>
      </c>
      <c r="H936" s="30">
        <v>4656.3999997718256</v>
      </c>
      <c r="I936" s="31">
        <f t="shared" si="19"/>
        <v>1460.6982029267861</v>
      </c>
      <c r="K936" s="29">
        <v>0.22539263174722227</v>
      </c>
    </row>
    <row r="937" spans="7:11" x14ac:dyDescent="0.25">
      <c r="G937" s="31">
        <f t="shared" si="18"/>
        <v>77.689999996197088</v>
      </c>
      <c r="H937" s="30">
        <v>4661.3999997718256</v>
      </c>
      <c r="I937" s="31">
        <f t="shared" si="19"/>
        <v>1452.9256559833268</v>
      </c>
      <c r="K937" s="29">
        <v>0.22419329104326652</v>
      </c>
    </row>
    <row r="938" spans="7:11" x14ac:dyDescent="0.25">
      <c r="G938" s="31">
        <f t="shared" si="18"/>
        <v>77.773333329530431</v>
      </c>
      <c r="H938" s="30">
        <v>4666.3999997718256</v>
      </c>
      <c r="I938" s="31">
        <f t="shared" si="19"/>
        <v>1445.1944676763521</v>
      </c>
      <c r="K938" s="29">
        <v>0.22300033217226167</v>
      </c>
    </row>
    <row r="939" spans="7:11" x14ac:dyDescent="0.25">
      <c r="G939" s="31">
        <f t="shared" si="18"/>
        <v>77.856666662863759</v>
      </c>
      <c r="H939" s="30">
        <v>4671.3999997718256</v>
      </c>
      <c r="I939" s="31">
        <f t="shared" si="19"/>
        <v>1437.5044179316924</v>
      </c>
      <c r="K939" s="29">
        <v>0.22181372117572387</v>
      </c>
    </row>
    <row r="940" spans="7:11" x14ac:dyDescent="0.25">
      <c r="G940" s="31">
        <f t="shared" si="18"/>
        <v>77.939999996197088</v>
      </c>
      <c r="H940" s="30">
        <v>4676.3999997718256</v>
      </c>
      <c r="I940" s="31">
        <f t="shared" si="19"/>
        <v>1429.855287846219</v>
      </c>
      <c r="K940" s="29">
        <v>0.22063342427586652</v>
      </c>
    </row>
    <row r="941" spans="7:11" x14ac:dyDescent="0.25">
      <c r="G941" s="31">
        <f t="shared" si="18"/>
        <v>78.023333329530431</v>
      </c>
      <c r="H941" s="30">
        <v>4681.3999997718256</v>
      </c>
      <c r="I941" s="31">
        <f t="shared" si="19"/>
        <v>1422.2468596816127</v>
      </c>
      <c r="K941" s="29">
        <v>0.21945940787463852</v>
      </c>
    </row>
    <row r="942" spans="7:11" x14ac:dyDescent="0.25">
      <c r="G942" s="31">
        <f t="shared" si="18"/>
        <v>78.106666662863759</v>
      </c>
      <c r="H942" s="30">
        <v>4686.3999997718256</v>
      </c>
      <c r="I942" s="31">
        <f t="shared" si="19"/>
        <v>1414.6789168581647</v>
      </c>
      <c r="K942" s="29">
        <v>0.2182916385527679</v>
      </c>
    </row>
    <row r="943" spans="7:11" x14ac:dyDescent="0.25">
      <c r="G943" s="31">
        <f t="shared" si="18"/>
        <v>78.189999996197088</v>
      </c>
      <c r="H943" s="30">
        <v>4691.3999997718256</v>
      </c>
      <c r="I943" s="31">
        <f t="shared" si="19"/>
        <v>1407.1512439486137</v>
      </c>
      <c r="K943" s="29">
        <v>0.21713008306881074</v>
      </c>
    </row>
    <row r="944" spans="7:11" x14ac:dyDescent="0.25">
      <c r="G944" s="31">
        <f t="shared" si="18"/>
        <v>78.273333329530431</v>
      </c>
      <c r="H944" s="30">
        <v>4696.3999997718256</v>
      </c>
      <c r="I944" s="31">
        <f t="shared" si="19"/>
        <v>1399.6636266720104</v>
      </c>
      <c r="K944" s="29">
        <v>0.21597470835820451</v>
      </c>
    </row>
    <row r="945" spans="7:11" x14ac:dyDescent="0.25">
      <c r="G945" s="31">
        <f t="shared" si="18"/>
        <v>78.356666662863759</v>
      </c>
      <c r="H945" s="30">
        <v>4701.3999997718256</v>
      </c>
      <c r="I945" s="31">
        <f t="shared" si="19"/>
        <v>1392.2158518876213</v>
      </c>
      <c r="K945" s="29">
        <v>0.21482548153232731</v>
      </c>
    </row>
    <row r="946" spans="7:11" x14ac:dyDescent="0.25">
      <c r="G946" s="31">
        <f t="shared" si="18"/>
        <v>78.439999996197088</v>
      </c>
      <c r="H946" s="30">
        <v>4706.3999997718256</v>
      </c>
      <c r="I946" s="31">
        <f t="shared" si="19"/>
        <v>1384.8077075888586</v>
      </c>
      <c r="K946" s="29">
        <v>0.21368236987756137</v>
      </c>
    </row>
    <row r="947" spans="7:11" x14ac:dyDescent="0.25">
      <c r="G947" s="31">
        <f t="shared" si="18"/>
        <v>78.523333329530431</v>
      </c>
      <c r="H947" s="30">
        <v>4711.3999997718256</v>
      </c>
      <c r="I947" s="31">
        <f t="shared" si="19"/>
        <v>1377.438982897248</v>
      </c>
      <c r="K947" s="29">
        <v>0.21254534085436202</v>
      </c>
    </row>
    <row r="948" spans="7:11" x14ac:dyDescent="0.25">
      <c r="G948" s="31">
        <f t="shared" si="18"/>
        <v>78.606666662863759</v>
      </c>
      <c r="H948" s="30">
        <v>4716.3999997718256</v>
      </c>
      <c r="I948" s="31">
        <f t="shared" si="19"/>
        <v>1370.109468056422</v>
      </c>
      <c r="K948" s="29">
        <v>0.21141436209633113</v>
      </c>
    </row>
    <row r="949" spans="7:11" x14ac:dyDescent="0.25">
      <c r="G949" s="31">
        <f t="shared" ref="G949:G1012" si="20">H949/60</f>
        <v>78.689999996197088</v>
      </c>
      <c r="H949" s="30">
        <v>4721.3999997718256</v>
      </c>
      <c r="I949" s="31">
        <f t="shared" ref="I949:I1012" si="21">K949*$F$2</f>
        <v>1362.8189544261534</v>
      </c>
      <c r="K949" s="29">
        <v>0.21028940140929617</v>
      </c>
    </row>
    <row r="950" spans="7:11" x14ac:dyDescent="0.25">
      <c r="G950" s="31">
        <f t="shared" si="20"/>
        <v>78.773333329530431</v>
      </c>
      <c r="H950" s="30">
        <v>4726.3999997718256</v>
      </c>
      <c r="I950" s="31">
        <f t="shared" si="21"/>
        <v>1355.5672344764137</v>
      </c>
      <c r="K950" s="29">
        <v>0.20917042677039357</v>
      </c>
    </row>
    <row r="951" spans="7:11" x14ac:dyDescent="0.25">
      <c r="G951" s="31">
        <f t="shared" si="20"/>
        <v>78.856666662863759</v>
      </c>
      <c r="H951" s="30">
        <v>4731.3999997718256</v>
      </c>
      <c r="I951" s="31">
        <f t="shared" si="21"/>
        <v>1348.3541017814653</v>
      </c>
      <c r="K951" s="29">
        <v>0.20805740632715708</v>
      </c>
    </row>
    <row r="952" spans="7:11" x14ac:dyDescent="0.25">
      <c r="G952" s="31">
        <f t="shared" si="20"/>
        <v>78.939999996197088</v>
      </c>
      <c r="H952" s="30">
        <v>4736.3999997718256</v>
      </c>
      <c r="I952" s="31">
        <f t="shared" si="21"/>
        <v>1341.1793510139876</v>
      </c>
      <c r="K952" s="29">
        <v>0.20695030839661127</v>
      </c>
    </row>
    <row r="953" spans="7:11" x14ac:dyDescent="0.25">
      <c r="G953" s="31">
        <f t="shared" si="20"/>
        <v>79.023333329530431</v>
      </c>
      <c r="H953" s="30">
        <v>4741.3999997718256</v>
      </c>
      <c r="I953" s="31">
        <f t="shared" si="21"/>
        <v>1334.0427779392298</v>
      </c>
      <c r="K953" s="29">
        <v>0.20584910146436955</v>
      </c>
    </row>
    <row r="954" spans="7:11" x14ac:dyDescent="0.25">
      <c r="G954" s="31">
        <f t="shared" si="20"/>
        <v>79.106666662863759</v>
      </c>
      <c r="H954" s="30">
        <v>4746.3999997718256</v>
      </c>
      <c r="I954" s="31">
        <f t="shared" si="21"/>
        <v>1326.9441794091986</v>
      </c>
      <c r="K954" s="29">
        <v>0.20475375418373701</v>
      </c>
    </row>
    <row r="955" spans="7:11" x14ac:dyDescent="0.25">
      <c r="G955" s="31">
        <f t="shared" si="20"/>
        <v>79.189999996197088</v>
      </c>
      <c r="H955" s="30">
        <v>4751.3999997718256</v>
      </c>
      <c r="I955" s="31">
        <f t="shared" si="21"/>
        <v>1319.883353356875</v>
      </c>
      <c r="K955" s="29">
        <v>0.20366423537481823</v>
      </c>
    </row>
    <row r="956" spans="7:11" x14ac:dyDescent="0.25">
      <c r="G956" s="31">
        <f t="shared" si="20"/>
        <v>79.273333329530431</v>
      </c>
      <c r="H956" s="30">
        <v>4756.3999997718256</v>
      </c>
      <c r="I956" s="31">
        <f t="shared" si="21"/>
        <v>1312.860098790462</v>
      </c>
      <c r="K956" s="29">
        <v>0.20258051402362967</v>
      </c>
    </row>
    <row r="957" spans="7:11" x14ac:dyDescent="0.25">
      <c r="G957" s="31">
        <f t="shared" si="20"/>
        <v>79.356666662863759</v>
      </c>
      <c r="H957" s="30">
        <v>4761.3999997718256</v>
      </c>
      <c r="I957" s="31">
        <f t="shared" si="21"/>
        <v>1305.8742157876641</v>
      </c>
      <c r="K957" s="29">
        <v>0.20150255928121685</v>
      </c>
    </row>
    <row r="958" spans="7:11" x14ac:dyDescent="0.25">
      <c r="G958" s="31">
        <f t="shared" si="20"/>
        <v>79.439999996197088</v>
      </c>
      <c r="H958" s="30">
        <v>4766.3999997718256</v>
      </c>
      <c r="I958" s="31">
        <f t="shared" si="21"/>
        <v>1298.9255054899961</v>
      </c>
      <c r="K958" s="29">
        <v>0.2004303404627763</v>
      </c>
    </row>
    <row r="959" spans="7:11" x14ac:dyDescent="0.25">
      <c r="G959" s="31">
        <f t="shared" si="20"/>
        <v>79.523333329530431</v>
      </c>
      <c r="H959" s="30">
        <v>4771.3999997718256</v>
      </c>
      <c r="I959" s="31">
        <f t="shared" si="21"/>
        <v>1292.0137700971213</v>
      </c>
      <c r="K959" s="29">
        <v>0.19936382704678179</v>
      </c>
    </row>
    <row r="960" spans="7:11" x14ac:dyDescent="0.25">
      <c r="G960" s="31">
        <f t="shared" si="20"/>
        <v>79.606666662863759</v>
      </c>
      <c r="H960" s="30">
        <v>4776.3999997718256</v>
      </c>
      <c r="I960" s="31">
        <f t="shared" si="21"/>
        <v>1285.1388128612227</v>
      </c>
      <c r="K960" s="29">
        <v>0.19830298867411594</v>
      </c>
    </row>
    <row r="961" spans="7:11" x14ac:dyDescent="0.25">
      <c r="G961" s="31">
        <f t="shared" si="20"/>
        <v>79.689999996197088</v>
      </c>
      <c r="H961" s="30">
        <v>4781.3999997718256</v>
      </c>
      <c r="I961" s="31">
        <f t="shared" si="21"/>
        <v>1278.3004380814014</v>
      </c>
      <c r="K961" s="29">
        <v>0.1972477951472057</v>
      </c>
    </row>
    <row r="962" spans="7:11" x14ac:dyDescent="0.25">
      <c r="G962" s="31">
        <f t="shared" si="20"/>
        <v>79.773333329530431</v>
      </c>
      <c r="H962" s="30">
        <v>4786.3999997718256</v>
      </c>
      <c r="I962" s="31">
        <f t="shared" si="21"/>
        <v>1271.4984510981051</v>
      </c>
      <c r="K962" s="29">
        <v>0.19619821642916277</v>
      </c>
    </row>
    <row r="963" spans="7:11" x14ac:dyDescent="0.25">
      <c r="G963" s="31">
        <f t="shared" si="20"/>
        <v>79.856666662863759</v>
      </c>
      <c r="H963" s="30">
        <v>4791.3999997718256</v>
      </c>
      <c r="I963" s="31">
        <f t="shared" si="21"/>
        <v>1264.7326582875889</v>
      </c>
      <c r="K963" s="29">
        <v>0.19515422264292884</v>
      </c>
    </row>
    <row r="964" spans="7:11" x14ac:dyDescent="0.25">
      <c r="G964" s="31">
        <f t="shared" si="20"/>
        <v>79.939999996197088</v>
      </c>
      <c r="H964" s="30">
        <v>4796.3999997718256</v>
      </c>
      <c r="I964" s="31">
        <f t="shared" si="21"/>
        <v>1258.0028670564027</v>
      </c>
      <c r="K964" s="29">
        <v>0.19411578407042482</v>
      </c>
    </row>
    <row r="965" spans="7:11" x14ac:dyDescent="0.25">
      <c r="G965" s="31">
        <f t="shared" si="20"/>
        <v>80.023333329530431</v>
      </c>
      <c r="H965" s="30">
        <v>4801.3999997718256</v>
      </c>
      <c r="I965" s="31">
        <f t="shared" si="21"/>
        <v>1251.3088858359079</v>
      </c>
      <c r="K965" s="29">
        <v>0.19308287115170508</v>
      </c>
    </row>
    <row r="966" spans="7:11" x14ac:dyDescent="0.25">
      <c r="G966" s="31">
        <f t="shared" si="20"/>
        <v>80.106666662863759</v>
      </c>
      <c r="H966" s="30">
        <v>4806.3999997718256</v>
      </c>
      <c r="I966" s="31">
        <f t="shared" si="21"/>
        <v>1244.6505240768261</v>
      </c>
      <c r="K966" s="29">
        <v>0.1920554544841159</v>
      </c>
    </row>
    <row r="967" spans="7:11" x14ac:dyDescent="0.25">
      <c r="G967" s="31">
        <f t="shared" si="20"/>
        <v>80.189999996197088</v>
      </c>
      <c r="H967" s="30">
        <v>4811.3999997718256</v>
      </c>
      <c r="I967" s="31">
        <f t="shared" si="21"/>
        <v>1238.0275922438136</v>
      </c>
      <c r="K967" s="29">
        <v>0.19103350482145862</v>
      </c>
    </row>
    <row r="968" spans="7:11" x14ac:dyDescent="0.25">
      <c r="G968" s="31">
        <f t="shared" si="20"/>
        <v>80.273333329530431</v>
      </c>
      <c r="H968" s="30">
        <v>4816.3999997718256</v>
      </c>
      <c r="I968" s="31">
        <f t="shared" si="21"/>
        <v>1231.4399018100662</v>
      </c>
      <c r="K968" s="29">
        <v>0.19001699307315689</v>
      </c>
    </row>
    <row r="969" spans="7:11" x14ac:dyDescent="0.25">
      <c r="G969" s="31">
        <f t="shared" si="20"/>
        <v>80.356666662863759</v>
      </c>
      <c r="H969" s="30">
        <v>4821.3999997718256</v>
      </c>
      <c r="I969" s="31">
        <f t="shared" si="21"/>
        <v>1224.8872652519535</v>
      </c>
      <c r="K969" s="29">
        <v>0.18900589030342882</v>
      </c>
    </row>
    <row r="970" spans="7:11" x14ac:dyDescent="0.25">
      <c r="G970" s="31">
        <f t="shared" si="20"/>
        <v>80.439999996197088</v>
      </c>
      <c r="H970" s="30">
        <v>4826.3999997718256</v>
      </c>
      <c r="I970" s="31">
        <f t="shared" si="21"/>
        <v>1218.3694960436801</v>
      </c>
      <c r="K970" s="29">
        <v>0.18800016773046321</v>
      </c>
    </row>
    <row r="971" spans="7:11" x14ac:dyDescent="0.25">
      <c r="G971" s="31">
        <f t="shared" si="20"/>
        <v>80.523333329530431</v>
      </c>
      <c r="H971" s="30">
        <v>4831.3999997718256</v>
      </c>
      <c r="I971" s="31">
        <f t="shared" si="21"/>
        <v>1211.8864086519768</v>
      </c>
      <c r="K971" s="29">
        <v>0.18699979672560035</v>
      </c>
    </row>
    <row r="972" spans="7:11" x14ac:dyDescent="0.25">
      <c r="G972" s="31">
        <f t="shared" si="20"/>
        <v>80.606666662863759</v>
      </c>
      <c r="H972" s="30">
        <v>4836.3999997718256</v>
      </c>
      <c r="I972" s="31">
        <f t="shared" si="21"/>
        <v>1205.4378185308183</v>
      </c>
      <c r="K972" s="29">
        <v>0.18600474881251688</v>
      </c>
    </row>
    <row r="973" spans="7:11" x14ac:dyDescent="0.25">
      <c r="G973" s="31">
        <f t="shared" si="20"/>
        <v>80.689999996197088</v>
      </c>
      <c r="H973" s="30">
        <v>4841.3999997718256</v>
      </c>
      <c r="I973" s="31">
        <f t="shared" si="21"/>
        <v>1199.0235421161703</v>
      </c>
      <c r="K973" s="29">
        <v>0.18501499566641538</v>
      </c>
    </row>
    <row r="974" spans="7:11" x14ac:dyDescent="0.25">
      <c r="G974" s="31">
        <f t="shared" si="20"/>
        <v>80.773333329530431</v>
      </c>
      <c r="H974" s="30">
        <v>4846.3999997718256</v>
      </c>
      <c r="I974" s="31">
        <f t="shared" si="21"/>
        <v>1192.643396820765</v>
      </c>
      <c r="K974" s="29">
        <v>0.18403050911321794</v>
      </c>
    </row>
    <row r="975" spans="7:11" x14ac:dyDescent="0.25">
      <c r="G975" s="31">
        <f t="shared" si="20"/>
        <v>80.856666662863759</v>
      </c>
      <c r="H975" s="30">
        <v>4851.3999997718256</v>
      </c>
      <c r="I975" s="31">
        <f t="shared" si="21"/>
        <v>1186.2972010289018</v>
      </c>
      <c r="K975" s="29">
        <v>0.18305126112876424</v>
      </c>
    </row>
    <row r="976" spans="7:11" x14ac:dyDescent="0.25">
      <c r="G976" s="31">
        <f t="shared" si="20"/>
        <v>80.939999996197088</v>
      </c>
      <c r="H976" s="30">
        <v>4856.3999997718256</v>
      </c>
      <c r="I976" s="31">
        <f t="shared" si="21"/>
        <v>1179.9847740912794</v>
      </c>
      <c r="K976" s="29">
        <v>0.18207722383801386</v>
      </c>
    </row>
    <row r="977" spans="7:11" x14ac:dyDescent="0.25">
      <c r="G977" s="31">
        <f t="shared" si="20"/>
        <v>81.023333329530431</v>
      </c>
      <c r="H977" s="30">
        <v>4861.3999997718256</v>
      </c>
      <c r="I977" s="31">
        <f t="shared" si="21"/>
        <v>1173.7059363198528</v>
      </c>
      <c r="K977" s="29">
        <v>0.18110836951425274</v>
      </c>
    </row>
    <row r="978" spans="7:11" x14ac:dyDescent="0.25">
      <c r="G978" s="31">
        <f t="shared" si="20"/>
        <v>81.106666662863759</v>
      </c>
      <c r="H978" s="30">
        <v>4866.3999997718256</v>
      </c>
      <c r="I978" s="31">
        <f t="shared" si="21"/>
        <v>1167.460508982718</v>
      </c>
      <c r="K978" s="29">
        <v>0.18014467057830394</v>
      </c>
    </row>
    <row r="979" spans="7:11" x14ac:dyDescent="0.25">
      <c r="G979" s="31">
        <f t="shared" si="20"/>
        <v>81.189999996197088</v>
      </c>
      <c r="H979" s="30">
        <v>4871.3999997718256</v>
      </c>
      <c r="I979" s="31">
        <f t="shared" si="21"/>
        <v>1161.2483142990238</v>
      </c>
      <c r="K979" s="29">
        <v>0.17918609959774245</v>
      </c>
    </row>
    <row r="980" spans="7:11" x14ac:dyDescent="0.25">
      <c r="G980" s="31">
        <f t="shared" si="20"/>
        <v>81.273333329530431</v>
      </c>
      <c r="H980" s="30">
        <v>4876.3999997718256</v>
      </c>
      <c r="I980" s="31">
        <f t="shared" si="21"/>
        <v>1155.0691754339132</v>
      </c>
      <c r="K980" s="29">
        <v>0.17823262928611461</v>
      </c>
    </row>
    <row r="981" spans="7:11" x14ac:dyDescent="0.25">
      <c r="G981" s="31">
        <f t="shared" si="20"/>
        <v>81.356666662863759</v>
      </c>
      <c r="H981" s="30">
        <v>4881.3999997718256</v>
      </c>
      <c r="I981" s="31">
        <f t="shared" si="21"/>
        <v>1148.9229164934877</v>
      </c>
      <c r="K981" s="29">
        <v>0.17728423250216113</v>
      </c>
    </row>
    <row r="982" spans="7:11" x14ac:dyDescent="0.25">
      <c r="G982" s="31">
        <f t="shared" si="20"/>
        <v>81.439999996197088</v>
      </c>
      <c r="H982" s="30">
        <v>4886.3999997718256</v>
      </c>
      <c r="I982" s="31">
        <f t="shared" si="21"/>
        <v>1142.8093625197996</v>
      </c>
      <c r="K982" s="29">
        <v>0.17634088224904432</v>
      </c>
    </row>
    <row r="983" spans="7:11" x14ac:dyDescent="0.25">
      <c r="G983" s="31">
        <f t="shared" si="20"/>
        <v>81.523333329530431</v>
      </c>
      <c r="H983" s="30">
        <v>4891.3999997718256</v>
      </c>
      <c r="I983" s="31">
        <f t="shared" si="21"/>
        <v>1136.7283394858753</v>
      </c>
      <c r="K983" s="29">
        <v>0.17540255167358021</v>
      </c>
    </row>
    <row r="984" spans="7:11" x14ac:dyDescent="0.25">
      <c r="G984" s="31">
        <f t="shared" si="20"/>
        <v>81.606666662863759</v>
      </c>
      <c r="H984" s="30">
        <v>4896.3999997718256</v>
      </c>
      <c r="I984" s="31">
        <f t="shared" si="21"/>
        <v>1130.6796742907572</v>
      </c>
      <c r="K984" s="29">
        <v>0.1744692140654735</v>
      </c>
    </row>
    <row r="985" spans="7:11" x14ac:dyDescent="0.25">
      <c r="G985" s="31">
        <f t="shared" si="20"/>
        <v>81.689999996197088</v>
      </c>
      <c r="H985" s="30">
        <v>4901.3999997718256</v>
      </c>
      <c r="I985" s="31">
        <f t="shared" si="21"/>
        <v>1124.6631947545798</v>
      </c>
      <c r="K985" s="29">
        <v>0.17354084285655763</v>
      </c>
    </row>
    <row r="986" spans="7:11" x14ac:dyDescent="0.25">
      <c r="G986" s="31">
        <f t="shared" si="20"/>
        <v>81.773333329530431</v>
      </c>
      <c r="H986" s="30">
        <v>4906.3999997718256</v>
      </c>
      <c r="I986" s="31">
        <f t="shared" si="21"/>
        <v>1118.6787296136661</v>
      </c>
      <c r="K986" s="29">
        <v>0.17261741162003844</v>
      </c>
    </row>
    <row r="987" spans="7:11" x14ac:dyDescent="0.25">
      <c r="G987" s="31">
        <f t="shared" si="20"/>
        <v>81.856666662863759</v>
      </c>
      <c r="H987" s="30">
        <v>4911.3999997718256</v>
      </c>
      <c r="I987" s="31">
        <f t="shared" si="21"/>
        <v>1112.7261085156531</v>
      </c>
      <c r="K987" s="29">
        <v>0.1716988940697417</v>
      </c>
    </row>
    <row r="988" spans="7:11" x14ac:dyDescent="0.25">
      <c r="G988" s="31">
        <f t="shared" si="20"/>
        <v>81.939999996197088</v>
      </c>
      <c r="H988" s="30">
        <v>4916.3999997718256</v>
      </c>
      <c r="I988" s="31">
        <f t="shared" si="21"/>
        <v>1106.8051620146434</v>
      </c>
      <c r="K988" s="29">
        <v>0.17078526405936509</v>
      </c>
    </row>
    <row r="989" spans="7:11" x14ac:dyDescent="0.25">
      <c r="G989" s="31">
        <f t="shared" si="20"/>
        <v>82.023333329530431</v>
      </c>
      <c r="H989" s="30">
        <v>4921.3999997718256</v>
      </c>
      <c r="I989" s="31">
        <f t="shared" si="21"/>
        <v>1100.9157215663806</v>
      </c>
      <c r="K989" s="29">
        <v>0.16987649558173384</v>
      </c>
    </row>
    <row r="990" spans="7:11" x14ac:dyDescent="0.25">
      <c r="G990" s="31">
        <f t="shared" si="20"/>
        <v>82.106666662863759</v>
      </c>
      <c r="H990" s="30">
        <v>4926.3999997718256</v>
      </c>
      <c r="I990" s="31">
        <f t="shared" si="21"/>
        <v>1095.0576195234526</v>
      </c>
      <c r="K990" s="29">
        <v>0.16897256276806039</v>
      </c>
    </row>
    <row r="991" spans="7:11" x14ac:dyDescent="0.25">
      <c r="G991" s="31">
        <f t="shared" si="20"/>
        <v>82.189999996197088</v>
      </c>
      <c r="H991" s="30">
        <v>4931.3999997718256</v>
      </c>
      <c r="I991" s="31">
        <f t="shared" si="21"/>
        <v>1089.2306891305179</v>
      </c>
      <c r="K991" s="29">
        <v>0.16807343988720802</v>
      </c>
    </row>
    <row r="992" spans="7:11" x14ac:dyDescent="0.25">
      <c r="G992" s="31">
        <f t="shared" si="20"/>
        <v>82.273333329530431</v>
      </c>
      <c r="H992" s="30">
        <v>4936.3999997718256</v>
      </c>
      <c r="I992" s="31">
        <f t="shared" si="21"/>
        <v>1083.4347645195614</v>
      </c>
      <c r="K992" s="29">
        <v>0.16717910134495856</v>
      </c>
    </row>
    <row r="993" spans="7:11" x14ac:dyDescent="0.25">
      <c r="G993" s="31">
        <f t="shared" si="20"/>
        <v>82.356666662863759</v>
      </c>
      <c r="H993" s="30">
        <v>4941.3999997718256</v>
      </c>
      <c r="I993" s="31">
        <f t="shared" si="21"/>
        <v>1077.6696807051699</v>
      </c>
      <c r="K993" s="29">
        <v>0.16628952168328345</v>
      </c>
    </row>
    <row r="994" spans="7:11" x14ac:dyDescent="0.25">
      <c r="G994" s="31">
        <f t="shared" si="20"/>
        <v>82.439999996197088</v>
      </c>
      <c r="H994" s="30">
        <v>4946.3999997718256</v>
      </c>
      <c r="I994" s="31">
        <f t="shared" si="21"/>
        <v>1071.9352735798375</v>
      </c>
      <c r="K994" s="29">
        <v>0.16540467557961952</v>
      </c>
    </row>
    <row r="995" spans="7:11" x14ac:dyDescent="0.25">
      <c r="G995" s="31">
        <f t="shared" si="20"/>
        <v>82.523333329530431</v>
      </c>
      <c r="H995" s="30">
        <v>4951.3999997718256</v>
      </c>
      <c r="I995" s="31">
        <f t="shared" si="21"/>
        <v>1066.2313799092935</v>
      </c>
      <c r="K995" s="29">
        <v>0.16452453784614776</v>
      </c>
    </row>
    <row r="996" spans="7:11" x14ac:dyDescent="0.25">
      <c r="G996" s="31">
        <f t="shared" si="20"/>
        <v>82.606666662863759</v>
      </c>
      <c r="H996" s="30">
        <v>4956.3999997718256</v>
      </c>
      <c r="I996" s="31">
        <f t="shared" si="21"/>
        <v>1060.5578373278561</v>
      </c>
      <c r="K996" s="29">
        <v>0.16364908342907664</v>
      </c>
    </row>
    <row r="997" spans="7:11" x14ac:dyDescent="0.25">
      <c r="G997" s="31">
        <f t="shared" si="20"/>
        <v>82.689999996197088</v>
      </c>
      <c r="H997" s="30">
        <v>4961.3999997718256</v>
      </c>
      <c r="I997" s="31">
        <f t="shared" si="21"/>
        <v>1054.9144843338102</v>
      </c>
      <c r="K997" s="29">
        <v>0.16277828740792871</v>
      </c>
    </row>
    <row r="998" spans="7:11" x14ac:dyDescent="0.25">
      <c r="G998" s="31">
        <f t="shared" si="20"/>
        <v>82.773333329530431</v>
      </c>
      <c r="H998" s="30">
        <v>4966.3999997718256</v>
      </c>
      <c r="I998" s="31">
        <f t="shared" si="21"/>
        <v>1049.3011602848103</v>
      </c>
      <c r="K998" s="29">
        <v>0.16191212499483135</v>
      </c>
    </row>
    <row r="999" spans="7:11" x14ac:dyDescent="0.25">
      <c r="G999" s="31">
        <f t="shared" si="20"/>
        <v>82.856666662863759</v>
      </c>
      <c r="H999" s="30">
        <v>4971.3999997718256</v>
      </c>
      <c r="I999" s="31">
        <f t="shared" si="21"/>
        <v>1043.7177053933081</v>
      </c>
      <c r="K999" s="29">
        <v>0.16105057153381111</v>
      </c>
    </row>
    <row r="1000" spans="7:11" x14ac:dyDescent="0.25">
      <c r="G1000" s="31">
        <f t="shared" si="20"/>
        <v>82.939999996197088</v>
      </c>
      <c r="H1000" s="30">
        <v>4976.3999997718256</v>
      </c>
      <c r="I1000" s="31">
        <f t="shared" si="21"/>
        <v>1038.1639607220034</v>
      </c>
      <c r="K1000" s="29">
        <v>0.16019360250009196</v>
      </c>
    </row>
    <row r="1001" spans="7:11" x14ac:dyDescent="0.25">
      <c r="G1001" s="31">
        <f t="shared" si="20"/>
        <v>83.023333329530431</v>
      </c>
      <c r="H1001" s="30">
        <v>4981.3999997718256</v>
      </c>
      <c r="I1001" s="31">
        <f t="shared" si="21"/>
        <v>1032.6397681793198</v>
      </c>
      <c r="K1001" s="29">
        <v>0.15934119349939696</v>
      </c>
    </row>
    <row r="1002" spans="7:11" x14ac:dyDescent="0.25">
      <c r="G1002" s="31">
        <f t="shared" si="20"/>
        <v>83.106666662863759</v>
      </c>
      <c r="H1002" s="30">
        <v>4986.3999997718256</v>
      </c>
      <c r="I1002" s="31">
        <f t="shared" si="21"/>
        <v>1027.1449705149055</v>
      </c>
      <c r="K1002" s="29">
        <v>0.15849332026725407</v>
      </c>
    </row>
    <row r="1003" spans="7:11" x14ac:dyDescent="0.25">
      <c r="G1003" s="31">
        <f t="shared" si="20"/>
        <v>83.189999996197088</v>
      </c>
      <c r="H1003" s="30">
        <v>4991.3999997718256</v>
      </c>
      <c r="I1003" s="31">
        <f t="shared" si="21"/>
        <v>1021.679411315155</v>
      </c>
      <c r="K1003" s="29">
        <v>0.15764995866830525</v>
      </c>
    </row>
    <row r="1004" spans="7:11" x14ac:dyDescent="0.25">
      <c r="G1004" s="31">
        <f t="shared" si="20"/>
        <v>83.273333329530431</v>
      </c>
      <c r="H1004" s="30">
        <v>4996.3999997718256</v>
      </c>
      <c r="I1004" s="31">
        <f t="shared" si="21"/>
        <v>1016.2429349987598</v>
      </c>
      <c r="K1004" s="29">
        <v>0.15681108469561975</v>
      </c>
    </row>
    <row r="1005" spans="7:11" x14ac:dyDescent="0.25">
      <c r="G1005" s="31">
        <f t="shared" si="20"/>
        <v>83.356666662863759</v>
      </c>
      <c r="H1005" s="30">
        <v>5001.3999997718256</v>
      </c>
      <c r="I1005" s="31">
        <f t="shared" si="21"/>
        <v>1010.8353868122759</v>
      </c>
      <c r="K1005" s="29">
        <v>0.15597667447001026</v>
      </c>
    </row>
    <row r="1006" spans="7:11" x14ac:dyDescent="0.25">
      <c r="G1006" s="31">
        <f t="shared" si="20"/>
        <v>83.439999996197088</v>
      </c>
      <c r="H1006" s="30">
        <v>5006.3999997718256</v>
      </c>
      <c r="I1006" s="31">
        <f t="shared" si="21"/>
        <v>1005.4566128257223</v>
      </c>
      <c r="K1006" s="29">
        <v>0.15514670423935367</v>
      </c>
    </row>
    <row r="1007" spans="7:11" x14ac:dyDescent="0.25">
      <c r="G1007" s="31">
        <f t="shared" si="20"/>
        <v>83.523333329530431</v>
      </c>
      <c r="H1007" s="30">
        <v>5011.3999997718256</v>
      </c>
      <c r="I1007" s="31">
        <f t="shared" si="21"/>
        <v>1000.1064599281966</v>
      </c>
      <c r="K1007" s="29">
        <v>0.15432115037791458</v>
      </c>
    </row>
    <row r="1008" spans="7:11" x14ac:dyDescent="0.25">
      <c r="G1008" s="31">
        <f t="shared" si="20"/>
        <v>83.606666662863759</v>
      </c>
      <c r="H1008" s="30">
        <v>5016.3999997718256</v>
      </c>
      <c r="I1008" s="31">
        <f t="shared" si="21"/>
        <v>994.78477582351752</v>
      </c>
      <c r="K1008" s="29">
        <v>0.15349998938567291</v>
      </c>
    </row>
    <row r="1009" spans="7:11" x14ac:dyDescent="0.25">
      <c r="G1009" s="31">
        <f t="shared" si="20"/>
        <v>83.689999996197088</v>
      </c>
      <c r="H1009" s="30">
        <v>5021.3999997718256</v>
      </c>
      <c r="I1009" s="31">
        <f t="shared" si="21"/>
        <v>989.49140902589022</v>
      </c>
      <c r="K1009" s="29">
        <v>0.15268319788765503</v>
      </c>
    </row>
    <row r="1010" spans="7:11" x14ac:dyDescent="0.25">
      <c r="G1010" s="31">
        <f t="shared" si="20"/>
        <v>83.773333329530431</v>
      </c>
      <c r="H1010" s="30">
        <v>5026.3999997718256</v>
      </c>
      <c r="I1010" s="31">
        <f t="shared" si="21"/>
        <v>984.22620885559263</v>
      </c>
      <c r="K1010" s="29">
        <v>0.15187075263326816</v>
      </c>
    </row>
    <row r="1011" spans="7:11" x14ac:dyDescent="0.25">
      <c r="G1011" s="31">
        <f t="shared" si="20"/>
        <v>83.856666662863759</v>
      </c>
      <c r="H1011" s="30">
        <v>5031.3999997718256</v>
      </c>
      <c r="I1011" s="31">
        <f t="shared" si="21"/>
        <v>978.9890254346883</v>
      </c>
      <c r="K1011" s="29">
        <v>0.15106263049563881</v>
      </c>
    </row>
    <row r="1012" spans="7:11" x14ac:dyDescent="0.25">
      <c r="G1012" s="31">
        <f t="shared" si="20"/>
        <v>83.939999996197088</v>
      </c>
      <c r="H1012" s="30">
        <v>5036.3999997718256</v>
      </c>
      <c r="I1012" s="31">
        <f t="shared" si="21"/>
        <v>973.77970968275815</v>
      </c>
      <c r="K1012" s="29">
        <v>0.15025880847095419</v>
      </c>
    </row>
    <row r="1013" spans="7:11" x14ac:dyDescent="0.25">
      <c r="G1013" s="31">
        <f t="shared" ref="G1013:G1076" si="22">H1013/60</f>
        <v>84.023333329530431</v>
      </c>
      <c r="H1013" s="30">
        <v>5041.3999997718256</v>
      </c>
      <c r="I1013" s="31">
        <f t="shared" ref="I1013:I1076" si="23">K1013*$F$2</f>
        <v>968.59811331265792</v>
      </c>
      <c r="K1013" s="29">
        <v>0.14945926367780757</v>
      </c>
    </row>
    <row r="1014" spans="7:11" x14ac:dyDescent="0.25">
      <c r="G1014" s="31">
        <f t="shared" si="22"/>
        <v>84.106666662863759</v>
      </c>
      <c r="H1014" s="30">
        <v>5046.3999997718256</v>
      </c>
      <c r="I1014" s="31">
        <f t="shared" si="23"/>
        <v>963.44408882629648</v>
      </c>
      <c r="K1014" s="29">
        <v>0.14866397335654682</v>
      </c>
    </row>
    <row r="1015" spans="7:11" x14ac:dyDescent="0.25">
      <c r="G1015" s="31">
        <f t="shared" si="22"/>
        <v>84.189999996197088</v>
      </c>
      <c r="H1015" s="30">
        <v>5051.3999997718256</v>
      </c>
      <c r="I1015" s="31">
        <f t="shared" si="23"/>
        <v>958.31748951043755</v>
      </c>
      <c r="K1015" s="29">
        <v>0.14787291486862666</v>
      </c>
    </row>
    <row r="1016" spans="7:11" x14ac:dyDescent="0.25">
      <c r="G1016" s="31">
        <f t="shared" si="22"/>
        <v>84.273333329530431</v>
      </c>
      <c r="H1016" s="30">
        <v>5056.3999997718256</v>
      </c>
      <c r="I1016" s="31">
        <f t="shared" si="23"/>
        <v>953.2181694325235</v>
      </c>
      <c r="K1016" s="29">
        <v>0.14708606569596419</v>
      </c>
    </row>
    <row r="1017" spans="7:11" x14ac:dyDescent="0.25">
      <c r="G1017" s="31">
        <f t="shared" si="22"/>
        <v>84.356666662863759</v>
      </c>
      <c r="H1017" s="30">
        <v>5061.3999997718256</v>
      </c>
      <c r="I1017" s="31">
        <f t="shared" si="23"/>
        <v>948.14598343652028</v>
      </c>
      <c r="K1017" s="29">
        <v>0.14630340344029777</v>
      </c>
    </row>
    <row r="1018" spans="7:11" x14ac:dyDescent="0.25">
      <c r="G1018" s="31">
        <f t="shared" si="22"/>
        <v>84.439999996197088</v>
      </c>
      <c r="H1018" s="30">
        <v>5066.3999997718256</v>
      </c>
      <c r="I1018" s="31">
        <f t="shared" si="23"/>
        <v>943.10078713878613</v>
      </c>
      <c r="K1018" s="29">
        <v>0.14552490582254954</v>
      </c>
    </row>
    <row r="1019" spans="7:11" x14ac:dyDescent="0.25">
      <c r="G1019" s="31">
        <f t="shared" si="22"/>
        <v>84.523333329530431</v>
      </c>
      <c r="H1019" s="30">
        <v>5071.3999997718256</v>
      </c>
      <c r="I1019" s="31">
        <f t="shared" si="23"/>
        <v>938.08243692396286</v>
      </c>
      <c r="K1019" s="29">
        <v>0.14475055068219139</v>
      </c>
    </row>
    <row r="1020" spans="7:11" x14ac:dyDescent="0.25">
      <c r="G1020" s="31">
        <f t="shared" si="22"/>
        <v>84.606666662863759</v>
      </c>
      <c r="H1020" s="30">
        <v>5076.3999997718256</v>
      </c>
      <c r="I1020" s="31">
        <f t="shared" si="23"/>
        <v>933.09078994088532</v>
      </c>
      <c r="K1020" s="29">
        <v>0.14398031597661387</v>
      </c>
    </row>
    <row r="1021" spans="7:11" x14ac:dyDescent="0.25">
      <c r="G1021" s="31">
        <f t="shared" si="22"/>
        <v>84.689999996197088</v>
      </c>
      <c r="H1021" s="30">
        <v>5081.3999997718256</v>
      </c>
      <c r="I1021" s="31">
        <f t="shared" si="23"/>
        <v>928.12570409851674</v>
      </c>
      <c r="K1021" s="29">
        <v>0.14321417978049888</v>
      </c>
    </row>
    <row r="1022" spans="7:11" x14ac:dyDescent="0.25">
      <c r="G1022" s="31">
        <f t="shared" si="22"/>
        <v>84.773333329530431</v>
      </c>
      <c r="H1022" s="30">
        <v>5086.3999997718256</v>
      </c>
      <c r="I1022" s="31">
        <f t="shared" si="23"/>
        <v>923.18703806190342</v>
      </c>
      <c r="K1022" s="29">
        <v>0.14245212028519552</v>
      </c>
    </row>
    <row r="1023" spans="7:11" x14ac:dyDescent="0.25">
      <c r="G1023" s="31">
        <f t="shared" si="22"/>
        <v>84.856666662863759</v>
      </c>
      <c r="H1023" s="30">
        <v>5091.3999997718256</v>
      </c>
      <c r="I1023" s="31">
        <f t="shared" si="23"/>
        <v>918.27465124815126</v>
      </c>
      <c r="K1023" s="29">
        <v>0.14169411579809926</v>
      </c>
    </row>
    <row r="1024" spans="7:11" x14ac:dyDescent="0.25">
      <c r="G1024" s="31">
        <f t="shared" si="22"/>
        <v>84.939999996197088</v>
      </c>
      <c r="H1024" s="30">
        <v>5096.3999997718256</v>
      </c>
      <c r="I1024" s="31">
        <f t="shared" si="23"/>
        <v>913.38840382242438</v>
      </c>
      <c r="K1024" s="29">
        <v>0.14094014474203445</v>
      </c>
    </row>
    <row r="1025" spans="7:11" x14ac:dyDescent="0.25">
      <c r="G1025" s="31">
        <f t="shared" si="22"/>
        <v>85.023333329530431</v>
      </c>
      <c r="H1025" s="30">
        <v>5101.3999997718256</v>
      </c>
      <c r="I1025" s="31">
        <f t="shared" si="23"/>
        <v>908.52815669396466</v>
      </c>
      <c r="K1025" s="29">
        <v>0.1401901856546402</v>
      </c>
    </row>
    <row r="1026" spans="7:11" x14ac:dyDescent="0.25">
      <c r="G1026" s="31">
        <f t="shared" si="22"/>
        <v>85.106666662863759</v>
      </c>
      <c r="H1026" s="30">
        <v>5106.3999997718256</v>
      </c>
      <c r="I1026" s="31">
        <f t="shared" si="23"/>
        <v>903.69377151213246</v>
      </c>
      <c r="K1026" s="29">
        <v>0.13944421718775932</v>
      </c>
    </row>
    <row r="1027" spans="7:11" x14ac:dyDescent="0.25">
      <c r="G1027" s="31">
        <f t="shared" si="22"/>
        <v>85.189999996197088</v>
      </c>
      <c r="H1027" s="30">
        <v>5111.3999997718256</v>
      </c>
      <c r="I1027" s="31">
        <f t="shared" si="23"/>
        <v>898.88511066246758</v>
      </c>
      <c r="K1027" s="29">
        <v>0.13870221810683067</v>
      </c>
    </row>
    <row r="1028" spans="7:11" x14ac:dyDescent="0.25">
      <c r="G1028" s="31">
        <f t="shared" si="22"/>
        <v>85.273333329530431</v>
      </c>
      <c r="H1028" s="30">
        <v>5116.3999997718256</v>
      </c>
      <c r="I1028" s="31">
        <f t="shared" si="23"/>
        <v>894.10203726277302</v>
      </c>
      <c r="K1028" s="29">
        <v>0.13796416729028474</v>
      </c>
    </row>
    <row r="1029" spans="7:11" x14ac:dyDescent="0.25">
      <c r="G1029" s="31">
        <f t="shared" si="22"/>
        <v>85.356666662863759</v>
      </c>
      <c r="H1029" s="30">
        <v>5121.3999997718256</v>
      </c>
      <c r="I1029" s="31">
        <f t="shared" si="23"/>
        <v>889.34441515921799</v>
      </c>
      <c r="K1029" s="29">
        <v>0.13723004372894237</v>
      </c>
    </row>
    <row r="1030" spans="7:11" x14ac:dyDescent="0.25">
      <c r="G1030" s="31">
        <f t="shared" si="22"/>
        <v>85.439999996197088</v>
      </c>
      <c r="H1030" s="30">
        <v>5126.3999997718256</v>
      </c>
      <c r="I1030" s="31">
        <f t="shared" si="23"/>
        <v>884.61210892246243</v>
      </c>
      <c r="K1030" s="29">
        <v>0.13649982652541673</v>
      </c>
    </row>
    <row r="1031" spans="7:11" x14ac:dyDescent="0.25">
      <c r="G1031" s="31">
        <f t="shared" si="22"/>
        <v>85.523333329530431</v>
      </c>
      <c r="H1031" s="30">
        <v>5131.3999997718256</v>
      </c>
      <c r="I1031" s="31">
        <f t="shared" si="23"/>
        <v>879.90498384380112</v>
      </c>
      <c r="K1031" s="29">
        <v>0.13577349489351836</v>
      </c>
    </row>
    <row r="1032" spans="7:11" x14ac:dyDescent="0.25">
      <c r="G1032" s="31">
        <f t="shared" si="22"/>
        <v>85.606666662863759</v>
      </c>
      <c r="H1032" s="30">
        <v>5136.3999997718256</v>
      </c>
      <c r="I1032" s="31">
        <f t="shared" si="23"/>
        <v>875.22290593132982</v>
      </c>
      <c r="K1032" s="29">
        <v>0.13505102815766359</v>
      </c>
    </row>
    <row r="1033" spans="7:11" x14ac:dyDescent="0.25">
      <c r="G1033" s="31">
        <f t="shared" si="22"/>
        <v>85.689999996197088</v>
      </c>
      <c r="H1033" s="30">
        <v>5141.3999997718256</v>
      </c>
      <c r="I1033" s="31">
        <f t="shared" si="23"/>
        <v>870.56574190613196</v>
      </c>
      <c r="K1033" s="29">
        <v>0.13433240575228608</v>
      </c>
    </row>
    <row r="1034" spans="7:11" x14ac:dyDescent="0.25">
      <c r="G1034" s="31">
        <f t="shared" si="22"/>
        <v>85.773333329530431</v>
      </c>
      <c r="H1034" s="30">
        <v>5146.3999997718256</v>
      </c>
      <c r="I1034" s="31">
        <f t="shared" si="23"/>
        <v>865.93335919848232</v>
      </c>
      <c r="K1034" s="29">
        <v>0.13361760722125113</v>
      </c>
    </row>
    <row r="1035" spans="7:11" x14ac:dyDescent="0.25">
      <c r="G1035" s="31">
        <f t="shared" si="22"/>
        <v>85.856666662863759</v>
      </c>
      <c r="H1035" s="30">
        <v>5151.3999997718256</v>
      </c>
      <c r="I1035" s="31">
        <f t="shared" si="23"/>
        <v>861.32562594407591</v>
      </c>
      <c r="K1035" s="29">
        <v>0.13290661221727362</v>
      </c>
    </row>
    <row r="1036" spans="7:11" x14ac:dyDescent="0.25">
      <c r="G1036" s="31">
        <f t="shared" si="22"/>
        <v>85.939999996197088</v>
      </c>
      <c r="H1036" s="30">
        <v>5156.3999997718256</v>
      </c>
      <c r="I1036" s="31">
        <f t="shared" si="23"/>
        <v>856.74241098027233</v>
      </c>
      <c r="K1036" s="29">
        <v>0.13219940050133869</v>
      </c>
    </row>
    <row r="1037" spans="7:11" x14ac:dyDescent="0.25">
      <c r="G1037" s="31">
        <f t="shared" si="22"/>
        <v>86.023333329530431</v>
      </c>
      <c r="H1037" s="30">
        <v>5161.3999997718256</v>
      </c>
      <c r="I1037" s="31">
        <f t="shared" si="23"/>
        <v>852.1835838423641</v>
      </c>
      <c r="K1037" s="29">
        <v>0.13149595194212574</v>
      </c>
    </row>
    <row r="1038" spans="7:11" x14ac:dyDescent="0.25">
      <c r="G1038" s="31">
        <f t="shared" si="22"/>
        <v>86.106666662863759</v>
      </c>
      <c r="H1038" s="30">
        <v>5166.3999997718256</v>
      </c>
      <c r="I1038" s="31">
        <f t="shared" si="23"/>
        <v>847.64901475986073</v>
      </c>
      <c r="K1038" s="29">
        <v>0.13079624651543517</v>
      </c>
    </row>
    <row r="1039" spans="7:11" x14ac:dyDescent="0.25">
      <c r="G1039" s="31">
        <f t="shared" si="22"/>
        <v>86.189999996197088</v>
      </c>
      <c r="H1039" s="30">
        <v>5171.3999997718256</v>
      </c>
      <c r="I1039" s="31">
        <f t="shared" si="23"/>
        <v>843.13857465279625</v>
      </c>
      <c r="K1039" s="29">
        <v>0.1301002643036186</v>
      </c>
    </row>
    <row r="1040" spans="7:11" x14ac:dyDescent="0.25">
      <c r="G1040" s="31">
        <f t="shared" si="22"/>
        <v>86.273333329530431</v>
      </c>
      <c r="H1040" s="30">
        <v>5176.3999997718256</v>
      </c>
      <c r="I1040" s="31">
        <f t="shared" si="23"/>
        <v>838.65213512805428</v>
      </c>
      <c r="K1040" s="29">
        <v>0.12940798549501173</v>
      </c>
    </row>
    <row r="1041" spans="7:11" x14ac:dyDescent="0.25">
      <c r="G1041" s="31">
        <f t="shared" si="22"/>
        <v>86.356666662863759</v>
      </c>
      <c r="H1041" s="30">
        <v>5181.3999997718256</v>
      </c>
      <c r="I1041" s="31">
        <f t="shared" si="23"/>
        <v>834.18956847571349</v>
      </c>
      <c r="K1041" s="29">
        <v>0.12871939038337052</v>
      </c>
    </row>
    <row r="1042" spans="7:11" x14ac:dyDescent="0.25">
      <c r="G1042" s="31">
        <f t="shared" si="22"/>
        <v>86.439999996197088</v>
      </c>
      <c r="H1042" s="30">
        <v>5186.3999997718256</v>
      </c>
      <c r="I1042" s="31">
        <f t="shared" si="23"/>
        <v>829.75074766541195</v>
      </c>
      <c r="K1042" s="29">
        <v>0.12803445936731014</v>
      </c>
    </row>
    <row r="1043" spans="7:11" x14ac:dyDescent="0.25">
      <c r="G1043" s="31">
        <f t="shared" si="22"/>
        <v>86.523333329530431</v>
      </c>
      <c r="H1043" s="30">
        <v>5191.3999997718256</v>
      </c>
      <c r="I1043" s="31">
        <f t="shared" si="23"/>
        <v>825.33554634273105</v>
      </c>
      <c r="K1043" s="29">
        <v>0.12735317294974705</v>
      </c>
    </row>
    <row r="1044" spans="7:11" x14ac:dyDescent="0.25">
      <c r="G1044" s="31">
        <f t="shared" si="22"/>
        <v>86.606666662863759</v>
      </c>
      <c r="H1044" s="30">
        <v>5196.3999997718256</v>
      </c>
      <c r="I1044" s="31">
        <f t="shared" si="23"/>
        <v>820.94383882559953</v>
      </c>
      <c r="K1044" s="29">
        <v>0.12667551173734398</v>
      </c>
    </row>
    <row r="1045" spans="7:11" x14ac:dyDescent="0.25">
      <c r="G1045" s="31">
        <f t="shared" si="22"/>
        <v>86.689999996197088</v>
      </c>
      <c r="H1045" s="30">
        <v>5201.3999997718256</v>
      </c>
      <c r="I1045" s="31">
        <f t="shared" si="23"/>
        <v>816.57550010071407</v>
      </c>
      <c r="K1045" s="29">
        <v>0.12600145643995783</v>
      </c>
    </row>
    <row r="1046" spans="7:11" x14ac:dyDescent="0.25">
      <c r="G1046" s="31">
        <f t="shared" si="22"/>
        <v>86.773333329530431</v>
      </c>
      <c r="H1046" s="30">
        <v>5206.3999997718256</v>
      </c>
      <c r="I1046" s="31">
        <f t="shared" si="23"/>
        <v>812.23040581998293</v>
      </c>
      <c r="K1046" s="29">
        <v>0.1253309878700907</v>
      </c>
    </row>
    <row r="1047" spans="7:11" x14ac:dyDescent="0.25">
      <c r="G1047" s="31">
        <f t="shared" si="22"/>
        <v>86.856666662863759</v>
      </c>
      <c r="H1047" s="30">
        <v>5211.3999997718256</v>
      </c>
      <c r="I1047" s="31">
        <f t="shared" si="23"/>
        <v>807.90843229698453</v>
      </c>
      <c r="K1047" s="29">
        <v>0.12466408694234359</v>
      </c>
    </row>
    <row r="1048" spans="7:11" x14ac:dyDescent="0.25">
      <c r="G1048" s="31">
        <f t="shared" si="22"/>
        <v>86.939999996197088</v>
      </c>
      <c r="H1048" s="30">
        <v>5216.3999997718256</v>
      </c>
      <c r="I1048" s="31">
        <f t="shared" si="23"/>
        <v>803.60945650344775</v>
      </c>
      <c r="K1048" s="29">
        <v>0.12400073467287316</v>
      </c>
    </row>
    <row r="1049" spans="7:11" x14ac:dyDescent="0.25">
      <c r="G1049" s="31">
        <f t="shared" si="22"/>
        <v>87.023333329530431</v>
      </c>
      <c r="H1049" s="30">
        <v>5221.3999997718256</v>
      </c>
      <c r="I1049" s="31">
        <f t="shared" si="23"/>
        <v>799.33335606574917</v>
      </c>
      <c r="K1049" s="29">
        <v>0.12334091217885135</v>
      </c>
    </row>
    <row r="1050" spans="7:11" x14ac:dyDescent="0.25">
      <c r="G1050" s="31">
        <f t="shared" si="22"/>
        <v>87.106666662863759</v>
      </c>
      <c r="H1050" s="30">
        <v>5226.3999997718256</v>
      </c>
      <c r="I1050" s="31">
        <f t="shared" si="23"/>
        <v>795.08000926142972</v>
      </c>
      <c r="K1050" s="29">
        <v>0.1226846006779278</v>
      </c>
    </row>
    <row r="1051" spans="7:11" x14ac:dyDescent="0.25">
      <c r="G1051" s="31">
        <f t="shared" si="22"/>
        <v>87.189999996197088</v>
      </c>
      <c r="H1051" s="30">
        <v>5231.3999997718256</v>
      </c>
      <c r="I1051" s="31">
        <f t="shared" si="23"/>
        <v>790.84929501572992</v>
      </c>
      <c r="K1051" s="29">
        <v>0.12203178148769529</v>
      </c>
    </row>
    <row r="1052" spans="7:11" x14ac:dyDescent="0.25">
      <c r="G1052" s="31">
        <f t="shared" si="22"/>
        <v>87.273333329530431</v>
      </c>
      <c r="H1052" s="30">
        <v>5236.3999997718256</v>
      </c>
      <c r="I1052" s="31">
        <f t="shared" si="23"/>
        <v>786.64109289814337</v>
      </c>
      <c r="K1052" s="29">
        <v>0.12138243602515789</v>
      </c>
    </row>
    <row r="1053" spans="7:11" x14ac:dyDescent="0.25">
      <c r="G1053" s="31">
        <f t="shared" si="22"/>
        <v>87.356666662863759</v>
      </c>
      <c r="H1053" s="30">
        <v>5241.3999997718256</v>
      </c>
      <c r="I1053" s="31">
        <f t="shared" si="23"/>
        <v>782.45528311898852</v>
      </c>
      <c r="K1053" s="29">
        <v>0.12073654580620191</v>
      </c>
    </row>
    <row r="1054" spans="7:11" x14ac:dyDescent="0.25">
      <c r="G1054" s="31">
        <f t="shared" si="22"/>
        <v>87.439999996197088</v>
      </c>
      <c r="H1054" s="30">
        <v>5246.3999997718256</v>
      </c>
      <c r="I1054" s="31">
        <f t="shared" si="23"/>
        <v>778.29174652599863</v>
      </c>
      <c r="K1054" s="29">
        <v>0.12009409244506987</v>
      </c>
    </row>
    <row r="1055" spans="7:11" x14ac:dyDescent="0.25">
      <c r="G1055" s="31">
        <f t="shared" si="22"/>
        <v>87.523333329530431</v>
      </c>
      <c r="H1055" s="30">
        <v>5251.3999997718256</v>
      </c>
      <c r="I1055" s="31">
        <f t="shared" si="23"/>
        <v>774.15036460093074</v>
      </c>
      <c r="K1055" s="29">
        <v>0.11945505765383709</v>
      </c>
    </row>
    <row r="1056" spans="7:11" x14ac:dyDescent="0.25">
      <c r="G1056" s="31">
        <f t="shared" si="22"/>
        <v>87.606666662863759</v>
      </c>
      <c r="H1056" s="30">
        <v>5256.3999997718256</v>
      </c>
      <c r="I1056" s="31">
        <f t="shared" si="23"/>
        <v>770.03101945619085</v>
      </c>
      <c r="K1056" s="29">
        <v>0.118819423241891</v>
      </c>
    </row>
    <row r="1057" spans="7:11" x14ac:dyDescent="0.25">
      <c r="G1057" s="31">
        <f t="shared" si="22"/>
        <v>87.689999996197088</v>
      </c>
      <c r="H1057" s="30">
        <v>5261.3999997718256</v>
      </c>
      <c r="I1057" s="31">
        <f t="shared" si="23"/>
        <v>765.93359383147879</v>
      </c>
      <c r="K1057" s="29">
        <v>0.11818717111541348</v>
      </c>
    </row>
    <row r="1058" spans="7:11" x14ac:dyDescent="0.25">
      <c r="G1058" s="31">
        <f t="shared" si="22"/>
        <v>87.773333329530431</v>
      </c>
      <c r="H1058" s="30">
        <v>5266.3999997718256</v>
      </c>
      <c r="I1058" s="31">
        <f t="shared" si="23"/>
        <v>761.85797109045063</v>
      </c>
      <c r="K1058" s="29">
        <v>0.11755828327686575</v>
      </c>
    </row>
    <row r="1059" spans="7:11" x14ac:dyDescent="0.25">
      <c r="G1059" s="31">
        <f t="shared" si="22"/>
        <v>87.856666662863759</v>
      </c>
      <c r="H1059" s="30">
        <v>5271.3999997718256</v>
      </c>
      <c r="I1059" s="31">
        <f t="shared" si="23"/>
        <v>757.80403521739743</v>
      </c>
      <c r="K1059" s="29">
        <v>0.11693274182447599</v>
      </c>
    </row>
    <row r="1060" spans="7:11" x14ac:dyDescent="0.25">
      <c r="G1060" s="31">
        <f t="shared" si="22"/>
        <v>87.939999996197088</v>
      </c>
      <c r="H1060" s="30">
        <v>5276.3999997718256</v>
      </c>
      <c r="I1060" s="31">
        <f t="shared" si="23"/>
        <v>753.77167081394407</v>
      </c>
      <c r="K1060" s="29">
        <v>0.11631052895172987</v>
      </c>
    </row>
    <row r="1061" spans="7:11" x14ac:dyDescent="0.25">
      <c r="G1061" s="31">
        <f t="shared" si="22"/>
        <v>88.023333329530431</v>
      </c>
      <c r="H1061" s="30">
        <v>5281.3999997718256</v>
      </c>
      <c r="I1061" s="31">
        <f t="shared" si="23"/>
        <v>749.76076309576388</v>
      </c>
      <c r="K1061" s="29">
        <v>0.11569162694686365</v>
      </c>
    </row>
    <row r="1062" spans="7:11" x14ac:dyDescent="0.25">
      <c r="G1062" s="31">
        <f t="shared" si="22"/>
        <v>88.106666662863759</v>
      </c>
      <c r="H1062" s="30">
        <v>5286.3999997718256</v>
      </c>
      <c r="I1062" s="31">
        <f t="shared" si="23"/>
        <v>745.77119788931043</v>
      </c>
      <c r="K1062" s="29">
        <v>0.11507601819235985</v>
      </c>
    </row>
    <row r="1063" spans="7:11" x14ac:dyDescent="0.25">
      <c r="G1063" s="31">
        <f t="shared" si="22"/>
        <v>88.189999996197088</v>
      </c>
      <c r="H1063" s="30">
        <v>5291.3999997718256</v>
      </c>
      <c r="I1063" s="31">
        <f t="shared" si="23"/>
        <v>741.80286162856885</v>
      </c>
      <c r="K1063" s="29">
        <v>0.11446368516444601</v>
      </c>
    </row>
    <row r="1064" spans="7:11" x14ac:dyDescent="0.25">
      <c r="G1064" s="31">
        <f t="shared" si="22"/>
        <v>88.273333329530431</v>
      </c>
      <c r="H1064" s="30">
        <v>5296.3999997718256</v>
      </c>
      <c r="I1064" s="31">
        <f t="shared" si="23"/>
        <v>737.85564135182187</v>
      </c>
      <c r="K1064" s="29">
        <v>0.11385461043259559</v>
      </c>
    </row>
    <row r="1065" spans="7:11" x14ac:dyDescent="0.25">
      <c r="G1065" s="31">
        <f t="shared" si="22"/>
        <v>88.356666662863759</v>
      </c>
      <c r="H1065" s="30">
        <v>5301.3999997718256</v>
      </c>
      <c r="I1065" s="31">
        <f t="shared" si="23"/>
        <v>733.92942469843524</v>
      </c>
      <c r="K1065" s="29">
        <v>0.11324877665903207</v>
      </c>
    </row>
    <row r="1066" spans="7:11" x14ac:dyDescent="0.25">
      <c r="G1066" s="31">
        <f t="shared" si="22"/>
        <v>88.439999996197088</v>
      </c>
      <c r="H1066" s="30">
        <v>5306.3999997718256</v>
      </c>
      <c r="I1066" s="31">
        <f t="shared" si="23"/>
        <v>730.02409990565832</v>
      </c>
      <c r="K1066" s="29">
        <v>0.11264616659823516</v>
      </c>
    </row>
    <row r="1067" spans="7:11" x14ac:dyDescent="0.25">
      <c r="G1067" s="31">
        <f t="shared" si="22"/>
        <v>88.523333329530431</v>
      </c>
      <c r="H1067" s="30">
        <v>5311.3999997718256</v>
      </c>
      <c r="I1067" s="31">
        <f t="shared" si="23"/>
        <v>726.13955580544371</v>
      </c>
      <c r="K1067" s="29">
        <v>0.11204676309645006</v>
      </c>
    </row>
    <row r="1068" spans="7:11" x14ac:dyDescent="0.25">
      <c r="G1068" s="31">
        <f t="shared" si="22"/>
        <v>88.606666662863759</v>
      </c>
      <c r="H1068" s="30">
        <v>5316.3999997718256</v>
      </c>
      <c r="I1068" s="31">
        <f t="shared" si="23"/>
        <v>722.27568182128209</v>
      </c>
      <c r="K1068" s="29">
        <v>0.11145054909119913</v>
      </c>
    </row>
    <row r="1069" spans="7:11" x14ac:dyDescent="0.25">
      <c r="G1069" s="31">
        <f t="shared" si="22"/>
        <v>88.689999996197088</v>
      </c>
      <c r="H1069" s="30">
        <v>5321.3999997718256</v>
      </c>
      <c r="I1069" s="31">
        <f t="shared" si="23"/>
        <v>718.43236796505471</v>
      </c>
      <c r="K1069" s="29">
        <v>0.11085750761079616</v>
      </c>
    </row>
    <row r="1070" spans="7:11" x14ac:dyDescent="0.25">
      <c r="G1070" s="31">
        <f t="shared" si="22"/>
        <v>88.773333329530431</v>
      </c>
      <c r="H1070" s="30">
        <v>5326.3999997718256</v>
      </c>
      <c r="I1070" s="31">
        <f t="shared" si="23"/>
        <v>714.60950483390252</v>
      </c>
      <c r="K1070" s="29">
        <v>0.11026762177386329</v>
      </c>
    </row>
    <row r="1071" spans="7:11" x14ac:dyDescent="0.25">
      <c r="G1071" s="31">
        <f t="shared" si="22"/>
        <v>88.856666662863759</v>
      </c>
      <c r="H1071" s="30">
        <v>5331.3999997718256</v>
      </c>
      <c r="I1071" s="31">
        <f t="shared" si="23"/>
        <v>710.80698360711222</v>
      </c>
      <c r="K1071" s="29">
        <v>0.10968087478885045</v>
      </c>
    </row>
    <row r="1072" spans="7:11" x14ac:dyDescent="0.25">
      <c r="G1072" s="31">
        <f t="shared" si="22"/>
        <v>88.939999996197088</v>
      </c>
      <c r="H1072" s="30">
        <v>5336.3999997718256</v>
      </c>
      <c r="I1072" s="31">
        <f t="shared" si="23"/>
        <v>707.02469604301791</v>
      </c>
      <c r="K1072" s="29">
        <v>0.10909724995355741</v>
      </c>
    </row>
    <row r="1073" spans="7:11" x14ac:dyDescent="0.25">
      <c r="G1073" s="31">
        <f t="shared" si="22"/>
        <v>89.023333329530431</v>
      </c>
      <c r="H1073" s="30">
        <v>5341.3999997718256</v>
      </c>
      <c r="I1073" s="31">
        <f t="shared" si="23"/>
        <v>703.26253447592057</v>
      </c>
      <c r="K1073" s="29">
        <v>0.10851673065465825</v>
      </c>
    </row>
    <row r="1074" spans="7:11" x14ac:dyDescent="0.25">
      <c r="G1074" s="31">
        <f t="shared" si="22"/>
        <v>89.106666662863759</v>
      </c>
      <c r="H1074" s="30">
        <v>5346.3999997718256</v>
      </c>
      <c r="I1074" s="31">
        <f t="shared" si="23"/>
        <v>699.52039181302291</v>
      </c>
      <c r="K1074" s="29">
        <v>0.10793930036722854</v>
      </c>
    </row>
    <row r="1075" spans="7:11" x14ac:dyDescent="0.25">
      <c r="G1075" s="31">
        <f t="shared" si="22"/>
        <v>89.189999996197088</v>
      </c>
      <c r="H1075" s="30">
        <v>5351.3999997718256</v>
      </c>
      <c r="I1075" s="31">
        <f t="shared" si="23"/>
        <v>695.79816153138108</v>
      </c>
      <c r="K1075" s="29">
        <v>0.10736494265427494</v>
      </c>
    </row>
    <row r="1076" spans="7:11" x14ac:dyDescent="0.25">
      <c r="G1076" s="31">
        <f t="shared" si="22"/>
        <v>89.273333329530431</v>
      </c>
      <c r="H1076" s="30">
        <v>5356.3999997718256</v>
      </c>
      <c r="I1076" s="31">
        <f t="shared" si="23"/>
        <v>692.09573767487257</v>
      </c>
      <c r="K1076" s="29">
        <v>0.10679364116626731</v>
      </c>
    </row>
    <row r="1077" spans="7:11" x14ac:dyDescent="0.25">
      <c r="G1077" s="31">
        <f t="shared" ref="G1077:G1140" si="24">H1077/60</f>
        <v>89.356666662863759</v>
      </c>
      <c r="H1077" s="30">
        <v>5361.3999997718256</v>
      </c>
      <c r="I1077" s="31">
        <f t="shared" ref="I1077:I1140" si="25">K1077*$F$2</f>
        <v>688.41301485117947</v>
      </c>
      <c r="K1077" s="29">
        <v>0.1062253796406732</v>
      </c>
    </row>
    <row r="1078" spans="7:11" x14ac:dyDescent="0.25">
      <c r="G1078" s="31">
        <f t="shared" si="24"/>
        <v>89.439999996197088</v>
      </c>
      <c r="H1078" s="30">
        <v>5366.3999997718256</v>
      </c>
      <c r="I1078" s="31">
        <f t="shared" si="25"/>
        <v>684.7498882287889</v>
      </c>
      <c r="K1078" s="29">
        <v>0.10566014190149506</v>
      </c>
    </row>
    <row r="1079" spans="7:11" x14ac:dyDescent="0.25">
      <c r="G1079" s="31">
        <f t="shared" si="24"/>
        <v>89.523333329530431</v>
      </c>
      <c r="H1079" s="30">
        <v>5371.3999997718256</v>
      </c>
      <c r="I1079" s="31">
        <f t="shared" si="25"/>
        <v>681.10625353400917</v>
      </c>
      <c r="K1079" s="29">
        <v>0.10509791185880973</v>
      </c>
    </row>
    <row r="1080" spans="7:11" x14ac:dyDescent="0.25">
      <c r="G1080" s="31">
        <f t="shared" si="24"/>
        <v>89.606666662863759</v>
      </c>
      <c r="H1080" s="30">
        <v>5376.3999997718256</v>
      </c>
      <c r="I1080" s="31">
        <f t="shared" si="25"/>
        <v>677.48200704800036</v>
      </c>
      <c r="K1080" s="29">
        <v>0.10453867350831038</v>
      </c>
    </row>
    <row r="1081" spans="7:11" x14ac:dyDescent="0.25">
      <c r="G1081" s="31">
        <f t="shared" si="24"/>
        <v>89.689999996197088</v>
      </c>
      <c r="H1081" s="30">
        <v>5381.3999997718256</v>
      </c>
      <c r="I1081" s="31">
        <f t="shared" si="25"/>
        <v>673.87704560382338</v>
      </c>
      <c r="K1081" s="29">
        <v>0.10398241093085102</v>
      </c>
    </row>
    <row r="1082" spans="7:11" x14ac:dyDescent="0.25">
      <c r="G1082" s="31">
        <f t="shared" si="24"/>
        <v>89.773333329530431</v>
      </c>
      <c r="H1082" s="30">
        <v>5386.3999997718256</v>
      </c>
      <c r="I1082" s="31">
        <f t="shared" si="25"/>
        <v>670.29126658350253</v>
      </c>
      <c r="K1082" s="29">
        <v>0.10342910829199331</v>
      </c>
    </row>
    <row r="1083" spans="7:11" x14ac:dyDescent="0.25">
      <c r="G1083" s="31">
        <f t="shared" si="24"/>
        <v>89.856666662863759</v>
      </c>
      <c r="H1083" s="30">
        <v>5391.3999997718256</v>
      </c>
      <c r="I1083" s="31">
        <f t="shared" si="25"/>
        <v>666.72456791510399</v>
      </c>
      <c r="K1083" s="29">
        <v>0.10287874984155579</v>
      </c>
    </row>
    <row r="1084" spans="7:11" x14ac:dyDescent="0.25">
      <c r="G1084" s="31">
        <f t="shared" si="24"/>
        <v>89.939999996197088</v>
      </c>
      <c r="H1084" s="30">
        <v>5396.3999997718256</v>
      </c>
      <c r="I1084" s="31">
        <f t="shared" si="25"/>
        <v>663.17684806983118</v>
      </c>
      <c r="K1084" s="29">
        <v>0.1023313199131656</v>
      </c>
    </row>
    <row r="1085" spans="7:11" x14ac:dyDescent="0.25">
      <c r="G1085" s="31">
        <f t="shared" si="24"/>
        <v>90.023333329530431</v>
      </c>
      <c r="H1085" s="30">
        <v>5401.3999997718256</v>
      </c>
      <c r="I1085" s="31">
        <f t="shared" si="25"/>
        <v>659.64800605913376</v>
      </c>
      <c r="K1085" s="29">
        <v>0.10178680292381245</v>
      </c>
    </row>
    <row r="1086" spans="7:11" x14ac:dyDescent="0.25">
      <c r="G1086" s="31">
        <f t="shared" si="24"/>
        <v>90.106666662863759</v>
      </c>
      <c r="H1086" s="30">
        <v>5406.3999997718256</v>
      </c>
      <c r="I1086" s="31">
        <f t="shared" si="25"/>
        <v>656.13794143183395</v>
      </c>
      <c r="K1086" s="29">
        <v>0.10124518337340517</v>
      </c>
    </row>
    <row r="1087" spans="7:11" x14ac:dyDescent="0.25">
      <c r="G1087" s="31">
        <f t="shared" si="24"/>
        <v>90.189999996197088</v>
      </c>
      <c r="H1087" s="30">
        <v>5411.3999997718256</v>
      </c>
      <c r="I1087" s="31">
        <f t="shared" si="25"/>
        <v>652.6465542712657</v>
      </c>
      <c r="K1087" s="29">
        <v>0.10070644584433025</v>
      </c>
    </row>
    <row r="1088" spans="7:11" x14ac:dyDescent="0.25">
      <c r="G1088" s="31">
        <f t="shared" si="24"/>
        <v>90.273333329530431</v>
      </c>
      <c r="H1088" s="30">
        <v>5416.3999997718256</v>
      </c>
      <c r="I1088" s="31">
        <f t="shared" si="25"/>
        <v>649.17374519243197</v>
      </c>
      <c r="K1088" s="29">
        <v>0.10017057500101327</v>
      </c>
    </row>
    <row r="1089" spans="7:11" x14ac:dyDescent="0.25">
      <c r="G1089" s="31">
        <f t="shared" si="24"/>
        <v>90.356666662863759</v>
      </c>
      <c r="H1089" s="30">
        <v>5421.3999997718256</v>
      </c>
      <c r="I1089" s="31">
        <f t="shared" si="25"/>
        <v>645.71941533917459</v>
      </c>
      <c r="K1089" s="29">
        <v>9.9637555589482105E-2</v>
      </c>
    </row>
    <row r="1090" spans="7:11" x14ac:dyDescent="0.25">
      <c r="G1090" s="31">
        <f t="shared" si="24"/>
        <v>90.439999996197088</v>
      </c>
      <c r="H1090" s="30">
        <v>5426.3999997718256</v>
      </c>
      <c r="I1090" s="31">
        <f t="shared" si="25"/>
        <v>642.28346638136077</v>
      </c>
      <c r="K1090" s="29">
        <v>9.9107372436932822E-2</v>
      </c>
    </row>
    <row r="1091" spans="7:11" x14ac:dyDescent="0.25">
      <c r="G1091" s="31">
        <f t="shared" si="24"/>
        <v>90.523333329530431</v>
      </c>
      <c r="H1091" s="30">
        <v>5431.3999997718256</v>
      </c>
      <c r="I1091" s="31">
        <f t="shared" si="25"/>
        <v>638.86580051208387</v>
      </c>
      <c r="K1091" s="29">
        <v>9.85800104512978E-2</v>
      </c>
    </row>
    <row r="1092" spans="7:11" x14ac:dyDescent="0.25">
      <c r="G1092" s="31">
        <f t="shared" si="24"/>
        <v>90.606666662863759</v>
      </c>
      <c r="H1092" s="30">
        <v>5436.3999997718256</v>
      </c>
      <c r="I1092" s="31">
        <f t="shared" si="25"/>
        <v>635.46632044487944</v>
      </c>
      <c r="K1092" s="29">
        <v>9.8055454620816079E-2</v>
      </c>
    </row>
    <row r="1093" spans="7:11" x14ac:dyDescent="0.25">
      <c r="G1093" s="31">
        <f t="shared" si="24"/>
        <v>90.689999996197088</v>
      </c>
      <c r="H1093" s="30">
        <v>5441.3999997718256</v>
      </c>
      <c r="I1093" s="31">
        <f t="shared" si="25"/>
        <v>632.08492941095597</v>
      </c>
      <c r="K1093" s="29">
        <v>9.7533690013606053E-2</v>
      </c>
    </row>
    <row r="1094" spans="7:11" x14ac:dyDescent="0.25">
      <c r="G1094" s="31">
        <f t="shared" si="24"/>
        <v>90.773333329530431</v>
      </c>
      <c r="H1094" s="30">
        <v>5446.3999997718256</v>
      </c>
      <c r="I1094" s="31">
        <f t="shared" si="25"/>
        <v>628.72153115643914</v>
      </c>
      <c r="K1094" s="29">
        <v>9.7014701777240323E-2</v>
      </c>
    </row>
    <row r="1095" spans="7:11" x14ac:dyDescent="0.25">
      <c r="G1095" s="31">
        <f t="shared" si="24"/>
        <v>90.856666662863759</v>
      </c>
      <c r="H1095" s="30">
        <v>5451.3999997718256</v>
      </c>
      <c r="I1095" s="31">
        <f t="shared" si="25"/>
        <v>625.37602993963367</v>
      </c>
      <c r="K1095" s="29">
        <v>9.6498475138323103E-2</v>
      </c>
    </row>
    <row r="1096" spans="7:11" x14ac:dyDescent="0.25">
      <c r="G1096" s="31">
        <f t="shared" si="24"/>
        <v>90.939999996197088</v>
      </c>
      <c r="H1096" s="30">
        <v>5456.3999997718256</v>
      </c>
      <c r="I1096" s="31">
        <f t="shared" si="25"/>
        <v>622.04833052829702</v>
      </c>
      <c r="K1096" s="29">
        <v>9.5984995402069576E-2</v>
      </c>
    </row>
    <row r="1097" spans="7:11" x14ac:dyDescent="0.25">
      <c r="G1097" s="31">
        <f t="shared" si="24"/>
        <v>91.023333329530431</v>
      </c>
      <c r="H1097" s="30">
        <v>5461.3999997718256</v>
      </c>
      <c r="I1097" s="31">
        <f t="shared" si="25"/>
        <v>618.73833819692834</v>
      </c>
      <c r="K1097" s="29">
        <v>9.5474247951887553E-2</v>
      </c>
    </row>
    <row r="1098" spans="7:11" x14ac:dyDescent="0.25">
      <c r="G1098" s="31">
        <f t="shared" si="24"/>
        <v>91.106666662863759</v>
      </c>
      <c r="H1098" s="30">
        <v>5466.3999997718256</v>
      </c>
      <c r="I1098" s="31">
        <f t="shared" si="25"/>
        <v>615.44595872407251</v>
      </c>
      <c r="K1098" s="29">
        <v>9.4966218248961509E-2</v>
      </c>
    </row>
    <row r="1099" spans="7:11" x14ac:dyDescent="0.25">
      <c r="G1099" s="31">
        <f t="shared" si="24"/>
        <v>91.189999996197088</v>
      </c>
      <c r="H1099" s="30">
        <v>5471.3999997718256</v>
      </c>
      <c r="I1099" s="31">
        <f t="shared" si="25"/>
        <v>612.17109838963779</v>
      </c>
      <c r="K1099" s="29">
        <v>9.4460891831838631E-2</v>
      </c>
    </row>
    <row r="1100" spans="7:11" x14ac:dyDescent="0.25">
      <c r="G1100" s="31">
        <f t="shared" si="24"/>
        <v>91.273333329530431</v>
      </c>
      <c r="H1100" s="30">
        <v>5476.3999997718256</v>
      </c>
      <c r="I1100" s="31">
        <f t="shared" si="25"/>
        <v>608.91366397222794</v>
      </c>
      <c r="K1100" s="29">
        <v>9.3958254316017176E-2</v>
      </c>
    </row>
    <row r="1101" spans="7:11" x14ac:dyDescent="0.25">
      <c r="G1101" s="31">
        <f t="shared" si="24"/>
        <v>91.356666662863759</v>
      </c>
      <c r="H1101" s="30">
        <v>5481.3999997718256</v>
      </c>
      <c r="I1101" s="31">
        <f t="shared" si="25"/>
        <v>605.67356274648876</v>
      </c>
      <c r="K1101" s="29">
        <v>9.3458291393537035E-2</v>
      </c>
    </row>
    <row r="1102" spans="7:11" x14ac:dyDescent="0.25">
      <c r="G1102" s="31">
        <f t="shared" si="24"/>
        <v>91.439999996197088</v>
      </c>
      <c r="H1102" s="30">
        <v>5486.3999997718256</v>
      </c>
      <c r="I1102" s="31">
        <f t="shared" si="25"/>
        <v>602.45070248046898</v>
      </c>
      <c r="K1102" s="29">
        <v>9.2960988832572519E-2</v>
      </c>
    </row>
    <row r="1103" spans="7:11" x14ac:dyDescent="0.25">
      <c r="G1103" s="31">
        <f t="shared" si="24"/>
        <v>91.523333329530431</v>
      </c>
      <c r="H1103" s="30">
        <v>5491.3999997718256</v>
      </c>
      <c r="I1103" s="31">
        <f t="shared" si="25"/>
        <v>599.24499143299386</v>
      </c>
      <c r="K1103" s="29">
        <v>9.2466332477027069E-2</v>
      </c>
    </row>
    <row r="1104" spans="7:11" x14ac:dyDescent="0.25">
      <c r="G1104" s="31">
        <f t="shared" si="24"/>
        <v>91.606666662863759</v>
      </c>
      <c r="H1104" s="30">
        <v>5496.3999997718256</v>
      </c>
      <c r="I1104" s="31">
        <f t="shared" si="25"/>
        <v>596.05633835105448</v>
      </c>
      <c r="K1104" s="29">
        <v>9.1974308246130398E-2</v>
      </c>
    </row>
    <row r="1105" spans="7:11" x14ac:dyDescent="0.25">
      <c r="G1105" s="31">
        <f t="shared" si="24"/>
        <v>91.689999996197088</v>
      </c>
      <c r="H1105" s="30">
        <v>5501.3999997718256</v>
      </c>
      <c r="I1105" s="31">
        <f t="shared" si="25"/>
        <v>592.88465246720989</v>
      </c>
      <c r="K1105" s="29">
        <v>9.1484902134037649E-2</v>
      </c>
    </row>
    <row r="1106" spans="7:11" x14ac:dyDescent="0.25">
      <c r="G1106" s="31">
        <f t="shared" si="24"/>
        <v>91.773333329530431</v>
      </c>
      <c r="H1106" s="30">
        <v>5506.3999997718256</v>
      </c>
      <c r="I1106" s="31">
        <f t="shared" si="25"/>
        <v>589.72984349700357</v>
      </c>
      <c r="K1106" s="29">
        <v>9.0998100209430791E-2</v>
      </c>
    </row>
    <row r="1107" spans="7:11" x14ac:dyDescent="0.25">
      <c r="G1107" s="31">
        <f t="shared" si="24"/>
        <v>91.856666662863759</v>
      </c>
      <c r="H1107" s="30">
        <v>5511.3999997718256</v>
      </c>
      <c r="I1107" s="31">
        <f t="shared" si="25"/>
        <v>586.59182163639252</v>
      </c>
      <c r="K1107" s="29">
        <v>9.0513888615121815E-2</v>
      </c>
    </row>
    <row r="1108" spans="7:11" x14ac:dyDescent="0.25">
      <c r="G1108" s="31">
        <f t="shared" si="24"/>
        <v>91.939999996197088</v>
      </c>
      <c r="H1108" s="30">
        <v>5516.3999997718256</v>
      </c>
      <c r="I1108" s="31">
        <f t="shared" si="25"/>
        <v>583.47049755919261</v>
      </c>
      <c r="K1108" s="29">
        <v>9.0032253567658607E-2</v>
      </c>
    </row>
    <row r="1109" spans="7:11" x14ac:dyDescent="0.25">
      <c r="G1109" s="31">
        <f t="shared" si="24"/>
        <v>92.023333329530431</v>
      </c>
      <c r="H1109" s="30">
        <v>5521.3999997718256</v>
      </c>
      <c r="I1109" s="31">
        <f t="shared" si="25"/>
        <v>580.36578241453401</v>
      </c>
      <c r="K1109" s="29">
        <v>8.9553181356932313E-2</v>
      </c>
    </row>
    <row r="1110" spans="7:11" x14ac:dyDescent="0.25">
      <c r="G1110" s="31">
        <f t="shared" si="24"/>
        <v>92.106666662863759</v>
      </c>
      <c r="H1110" s="30">
        <v>5526.3999997718256</v>
      </c>
      <c r="I1110" s="31">
        <f t="shared" si="25"/>
        <v>577.2775878243333</v>
      </c>
      <c r="K1110" s="29">
        <v>8.9076658345787235E-2</v>
      </c>
    </row>
    <row r="1111" spans="7:11" x14ac:dyDescent="0.25">
      <c r="G1111" s="31">
        <f t="shared" si="24"/>
        <v>92.189999996197088</v>
      </c>
      <c r="H1111" s="30">
        <v>5531.3999997718256</v>
      </c>
      <c r="I1111" s="31">
        <f t="shared" si="25"/>
        <v>574.20582588077696</v>
      </c>
      <c r="K1111" s="29">
        <v>8.8602670969632563E-2</v>
      </c>
    </row>
    <row r="1112" spans="7:11" x14ac:dyDescent="0.25">
      <c r="G1112" s="31">
        <f t="shared" si="24"/>
        <v>92.273333329530431</v>
      </c>
      <c r="H1112" s="30">
        <v>5536.3999997718256</v>
      </c>
      <c r="I1112" s="31">
        <f t="shared" si="25"/>
        <v>571.15040914381962</v>
      </c>
      <c r="K1112" s="29">
        <v>8.8131205736056276E-2</v>
      </c>
    </row>
    <row r="1113" spans="7:11" x14ac:dyDescent="0.25">
      <c r="G1113" s="31">
        <f t="shared" si="24"/>
        <v>92.356666662863759</v>
      </c>
      <c r="H1113" s="30">
        <v>5541.3999997718256</v>
      </c>
      <c r="I1113" s="31">
        <f t="shared" si="25"/>
        <v>568.11125063869429</v>
      </c>
      <c r="K1113" s="29">
        <v>8.7662249224441074E-2</v>
      </c>
    </row>
    <row r="1114" spans="7:11" x14ac:dyDescent="0.25">
      <c r="G1114" s="31">
        <f t="shared" si="24"/>
        <v>92.439999996197088</v>
      </c>
      <c r="H1114" s="30">
        <v>5546.3999997718256</v>
      </c>
      <c r="I1114" s="31">
        <f t="shared" si="25"/>
        <v>565.08826385343707</v>
      </c>
      <c r="K1114" s="29">
        <v>8.7195788085582288E-2</v>
      </c>
    </row>
    <row r="1115" spans="7:11" x14ac:dyDescent="0.25">
      <c r="G1115" s="31">
        <f t="shared" si="24"/>
        <v>92.523333329530431</v>
      </c>
      <c r="H1115" s="30">
        <v>5551.3999997718256</v>
      </c>
      <c r="I1115" s="31">
        <f t="shared" si="25"/>
        <v>562.08136273642458</v>
      </c>
      <c r="K1115" s="29">
        <v>8.6731809041308033E-2</v>
      </c>
    </row>
    <row r="1116" spans="7:11" x14ac:dyDescent="0.25">
      <c r="G1116" s="31">
        <f t="shared" si="24"/>
        <v>92.606666662863759</v>
      </c>
      <c r="H1116" s="30">
        <v>5556.3999997718256</v>
      </c>
      <c r="I1116" s="31">
        <f t="shared" si="25"/>
        <v>559.09046169392411</v>
      </c>
      <c r="K1116" s="29">
        <v>8.6270298884101052E-2</v>
      </c>
    </row>
    <row r="1117" spans="7:11" x14ac:dyDescent="0.25">
      <c r="G1117" s="31">
        <f t="shared" si="24"/>
        <v>92.689999996197088</v>
      </c>
      <c r="H1117" s="30">
        <v>5561.3999997718256</v>
      </c>
      <c r="I1117" s="31">
        <f t="shared" si="25"/>
        <v>556.11547558765699</v>
      </c>
      <c r="K1117" s="29">
        <v>8.5811244476722837E-2</v>
      </c>
    </row>
    <row r="1118" spans="7:11" x14ac:dyDescent="0.25">
      <c r="G1118" s="31">
        <f t="shared" si="24"/>
        <v>92.773333329530431</v>
      </c>
      <c r="H1118" s="30">
        <v>5566.3999997718256</v>
      </c>
      <c r="I1118" s="31">
        <f t="shared" si="25"/>
        <v>553.15631973237601</v>
      </c>
      <c r="K1118" s="29">
        <v>8.5354632751839785E-2</v>
      </c>
    </row>
    <row r="1119" spans="7:11" x14ac:dyDescent="0.25">
      <c r="G1119" s="31">
        <f t="shared" si="24"/>
        <v>92.856666662863759</v>
      </c>
      <c r="H1119" s="30">
        <v>5571.3999997718256</v>
      </c>
      <c r="I1119" s="31">
        <f t="shared" si="25"/>
        <v>550.21290989345357</v>
      </c>
      <c r="K1119" s="29">
        <v>8.490045071165099E-2</v>
      </c>
    </row>
    <row r="1120" spans="7:11" x14ac:dyDescent="0.25">
      <c r="G1120" s="31">
        <f t="shared" si="24"/>
        <v>92.939999996197088</v>
      </c>
      <c r="H1120" s="30">
        <v>5576.3999997718256</v>
      </c>
      <c r="I1120" s="31">
        <f t="shared" si="25"/>
        <v>547.28516228448473</v>
      </c>
      <c r="K1120" s="29">
        <v>8.4448685427518433E-2</v>
      </c>
    </row>
    <row r="1121" spans="7:11" x14ac:dyDescent="0.25">
      <c r="G1121" s="31">
        <f t="shared" si="24"/>
        <v>93.023333329530431</v>
      </c>
      <c r="H1121" s="30">
        <v>5581.3999997718256</v>
      </c>
      <c r="I1121" s="31">
        <f t="shared" si="25"/>
        <v>544.37299356490132</v>
      </c>
      <c r="K1121" s="29">
        <v>8.3999324039598838E-2</v>
      </c>
    </row>
    <row r="1122" spans="7:11" x14ac:dyDescent="0.25">
      <c r="G1122" s="31">
        <f t="shared" si="24"/>
        <v>93.106666662863759</v>
      </c>
      <c r="H1122" s="30">
        <v>5586.3999997718256</v>
      </c>
      <c r="I1122" s="31">
        <f t="shared" si="25"/>
        <v>541.47632083760107</v>
      </c>
      <c r="K1122" s="29">
        <v>8.3552353756477779E-2</v>
      </c>
    </row>
    <row r="1123" spans="7:11" x14ac:dyDescent="0.25">
      <c r="G1123" s="31">
        <f t="shared" si="24"/>
        <v>93.189999996197088</v>
      </c>
      <c r="H1123" s="30">
        <v>5591.3999997718256</v>
      </c>
      <c r="I1123" s="31">
        <f t="shared" si="25"/>
        <v>538.59506164658603</v>
      </c>
      <c r="K1123" s="29">
        <v>8.3107761854805326E-2</v>
      </c>
    </row>
    <row r="1124" spans="7:11" x14ac:dyDescent="0.25">
      <c r="G1124" s="31">
        <f t="shared" si="24"/>
        <v>93.273333329530431</v>
      </c>
      <c r="H1124" s="30">
        <v>5596.3999997718256</v>
      </c>
      <c r="I1124" s="31">
        <f t="shared" si="25"/>
        <v>535.72913397461696</v>
      </c>
      <c r="K1124" s="29">
        <v>8.2665535678934088E-2</v>
      </c>
    </row>
    <row r="1125" spans="7:11" x14ac:dyDescent="0.25">
      <c r="G1125" s="31">
        <f t="shared" si="24"/>
        <v>93.356666662863759</v>
      </c>
      <c r="H1125" s="30">
        <v>5601.3999997718256</v>
      </c>
      <c r="I1125" s="31">
        <f t="shared" si="25"/>
        <v>532.87845624087765</v>
      </c>
      <c r="K1125" s="29">
        <v>8.2225662640558819E-2</v>
      </c>
    </row>
    <row r="1126" spans="7:11" x14ac:dyDescent="0.25">
      <c r="G1126" s="31">
        <f t="shared" si="24"/>
        <v>93.439999996197088</v>
      </c>
      <c r="H1126" s="30">
        <v>5606.3999997718256</v>
      </c>
      <c r="I1126" s="31">
        <f t="shared" si="25"/>
        <v>530.04294729865296</v>
      </c>
      <c r="K1126" s="29">
        <v>8.1788130218358096E-2</v>
      </c>
    </row>
    <row r="1127" spans="7:11" x14ac:dyDescent="0.25">
      <c r="G1127" s="31">
        <f t="shared" si="24"/>
        <v>93.523333329530431</v>
      </c>
      <c r="H1127" s="30">
        <v>5611.3999997718256</v>
      </c>
      <c r="I1127" s="31">
        <f t="shared" si="25"/>
        <v>527.22252643301942</v>
      </c>
      <c r="K1127" s="29">
        <v>8.1352925957638003E-2</v>
      </c>
    </row>
    <row r="1128" spans="7:11" x14ac:dyDescent="0.25">
      <c r="G1128" s="31">
        <f t="shared" si="24"/>
        <v>93.606666662863759</v>
      </c>
      <c r="H1128" s="30">
        <v>5616.3999997718256</v>
      </c>
      <c r="I1128" s="31">
        <f t="shared" si="25"/>
        <v>524.41711335854654</v>
      </c>
      <c r="K1128" s="29">
        <v>8.0920037469977418E-2</v>
      </c>
    </row>
    <row r="1129" spans="7:11" x14ac:dyDescent="0.25">
      <c r="G1129" s="31">
        <f t="shared" si="24"/>
        <v>93.689999996197088</v>
      </c>
      <c r="H1129" s="30">
        <v>5621.3999997718256</v>
      </c>
      <c r="I1129" s="31">
        <f t="shared" si="25"/>
        <v>521.62662821701247</v>
      </c>
      <c r="K1129" s="29">
        <v>8.048945243287553E-2</v>
      </c>
    </row>
    <row r="1130" spans="7:11" x14ac:dyDescent="0.25">
      <c r="G1130" s="31">
        <f t="shared" si="24"/>
        <v>93.773333329530431</v>
      </c>
      <c r="H1130" s="30">
        <v>5626.3999997718256</v>
      </c>
      <c r="I1130" s="31">
        <f t="shared" si="25"/>
        <v>518.85099157513014</v>
      </c>
      <c r="K1130" s="29">
        <v>8.006115858940098E-2</v>
      </c>
    </row>
    <row r="1131" spans="7:11" x14ac:dyDescent="0.25">
      <c r="G1131" s="31">
        <f t="shared" si="24"/>
        <v>93.856666662863759</v>
      </c>
      <c r="H1131" s="30">
        <v>5631.3999997718256</v>
      </c>
      <c r="I1131" s="31">
        <f t="shared" si="25"/>
        <v>516.09012442228675</v>
      </c>
      <c r="K1131" s="29">
        <v>7.9635143747843029E-2</v>
      </c>
    </row>
    <row r="1132" spans="7:11" x14ac:dyDescent="0.25">
      <c r="G1132" s="31">
        <f t="shared" si="24"/>
        <v>93.939999996197088</v>
      </c>
      <c r="H1132" s="30">
        <v>5636.3999997718256</v>
      </c>
      <c r="I1132" s="31">
        <f t="shared" si="25"/>
        <v>513.34394816829376</v>
      </c>
      <c r="K1132" s="29">
        <v>7.9211395781364408E-2</v>
      </c>
    </row>
    <row r="1133" spans="7:11" x14ac:dyDescent="0.25">
      <c r="G1133" s="31">
        <f t="shared" si="24"/>
        <v>94.023333329530431</v>
      </c>
      <c r="H1133" s="30">
        <v>5641.3999997718256</v>
      </c>
      <c r="I1133" s="31">
        <f t="shared" si="25"/>
        <v>510.61238464115024</v>
      </c>
      <c r="K1133" s="29">
        <v>7.8789902627656144E-2</v>
      </c>
    </row>
    <row r="1134" spans="7:11" x14ac:dyDescent="0.25">
      <c r="G1134" s="31">
        <f t="shared" si="24"/>
        <v>94.106666662863759</v>
      </c>
      <c r="H1134" s="30">
        <v>5646.3999997718256</v>
      </c>
      <c r="I1134" s="31">
        <f t="shared" si="25"/>
        <v>507.89535608481816</v>
      </c>
      <c r="K1134" s="29">
        <v>7.8370652288594328E-2</v>
      </c>
    </row>
    <row r="1135" spans="7:11" x14ac:dyDescent="0.25">
      <c r="G1135" s="31">
        <f t="shared" si="24"/>
        <v>94.189999996197088</v>
      </c>
      <c r="H1135" s="30">
        <v>5651.3999997718256</v>
      </c>
      <c r="I1135" s="31">
        <f t="shared" si="25"/>
        <v>505.19278515700807</v>
      </c>
      <c r="K1135" s="29">
        <v>7.7953632829898395E-2</v>
      </c>
    </row>
    <row r="1136" spans="7:11" x14ac:dyDescent="0.25">
      <c r="G1136" s="31">
        <f t="shared" si="24"/>
        <v>94.273333329530431</v>
      </c>
      <c r="H1136" s="30">
        <v>5656.3999997718256</v>
      </c>
      <c r="I1136" s="31">
        <f t="shared" si="25"/>
        <v>502.50459492697854</v>
      </c>
      <c r="K1136" s="29">
        <v>7.7538832380791595E-2</v>
      </c>
    </row>
    <row r="1137" spans="7:11" x14ac:dyDescent="0.25">
      <c r="G1137" s="31">
        <f t="shared" si="24"/>
        <v>94.356666662863759</v>
      </c>
      <c r="H1137" s="30">
        <v>5661.3999997718256</v>
      </c>
      <c r="I1137" s="31">
        <f t="shared" si="25"/>
        <v>499.83070887334458</v>
      </c>
      <c r="K1137" s="29">
        <v>7.7126239133662802E-2</v>
      </c>
    </row>
    <row r="1138" spans="7:11" x14ac:dyDescent="0.25">
      <c r="G1138" s="31">
        <f t="shared" si="24"/>
        <v>94.439999996197088</v>
      </c>
      <c r="H1138" s="30">
        <v>5666.3999997718256</v>
      </c>
      <c r="I1138" s="31">
        <f t="shared" si="25"/>
        <v>497.17105088190169</v>
      </c>
      <c r="K1138" s="29">
        <v>7.6715841343730773E-2</v>
      </c>
    </row>
    <row r="1139" spans="7:11" x14ac:dyDescent="0.25">
      <c r="G1139" s="31">
        <f t="shared" si="24"/>
        <v>94.523333329530431</v>
      </c>
      <c r="H1139" s="30">
        <v>5671.3999997718256</v>
      </c>
      <c r="I1139" s="31">
        <f t="shared" si="25"/>
        <v>494.52554524345732</v>
      </c>
      <c r="K1139" s="29">
        <v>7.6307627328709507E-2</v>
      </c>
    </row>
    <row r="1140" spans="7:11" x14ac:dyDescent="0.25">
      <c r="G1140" s="31">
        <f t="shared" si="24"/>
        <v>94.606666662863759</v>
      </c>
      <c r="H1140" s="30">
        <v>5676.3999997718256</v>
      </c>
      <c r="I1140" s="31">
        <f t="shared" si="25"/>
        <v>491.8941166516762</v>
      </c>
      <c r="K1140" s="29">
        <v>7.5901585468475793E-2</v>
      </c>
    </row>
    <row r="1141" spans="7:11" x14ac:dyDescent="0.25">
      <c r="G1141" s="31">
        <f t="shared" ref="G1141:G1204" si="26">H1141/60</f>
        <v>94.689999996197088</v>
      </c>
      <c r="H1141" s="30">
        <v>5681.3999997718256</v>
      </c>
      <c r="I1141" s="31">
        <f t="shared" ref="I1141:I1204" si="27">K1141*$F$2</f>
        <v>489.27669020093788</v>
      </c>
      <c r="K1141" s="29">
        <v>7.5497704204738614E-2</v>
      </c>
    </row>
    <row r="1142" spans="7:11" x14ac:dyDescent="0.25">
      <c r="G1142" s="31">
        <f t="shared" si="26"/>
        <v>94.773333329530431</v>
      </c>
      <c r="H1142" s="30">
        <v>5686.3999997718256</v>
      </c>
      <c r="I1142" s="31">
        <f t="shared" si="27"/>
        <v>486.6731913842026</v>
      </c>
      <c r="K1142" s="29">
        <v>7.5095972040709821E-2</v>
      </c>
    </row>
    <row r="1143" spans="7:11" x14ac:dyDescent="0.25">
      <c r="G1143" s="31">
        <f t="shared" si="26"/>
        <v>94.856666662863759</v>
      </c>
      <c r="H1143" s="30">
        <v>5691.3999997718256</v>
      </c>
      <c r="I1143" s="31">
        <f t="shared" si="27"/>
        <v>484.08354609089196</v>
      </c>
      <c r="K1143" s="29">
        <v>7.469637754077714E-2</v>
      </c>
    </row>
    <row r="1144" spans="7:11" x14ac:dyDescent="0.25">
      <c r="G1144" s="31">
        <f t="shared" si="26"/>
        <v>94.939999996197088</v>
      </c>
      <c r="H1144" s="30">
        <v>5696.3999997718256</v>
      </c>
      <c r="I1144" s="31">
        <f t="shared" si="27"/>
        <v>481.50768060477793</v>
      </c>
      <c r="K1144" s="29">
        <v>7.4298909330178423E-2</v>
      </c>
    </row>
    <row r="1145" spans="7:11" x14ac:dyDescent="0.25">
      <c r="G1145" s="31">
        <f t="shared" si="26"/>
        <v>95.023333329530431</v>
      </c>
      <c r="H1145" s="30">
        <v>5701.3999997718256</v>
      </c>
      <c r="I1145" s="31">
        <f t="shared" si="27"/>
        <v>478.94552160188618</v>
      </c>
      <c r="K1145" s="29">
        <v>7.3903556094678094E-2</v>
      </c>
    </row>
    <row r="1146" spans="7:11" x14ac:dyDescent="0.25">
      <c r="G1146" s="31">
        <f t="shared" si="26"/>
        <v>95.106666662863759</v>
      </c>
      <c r="H1146" s="30">
        <v>5706.3999997718256</v>
      </c>
      <c r="I1146" s="31">
        <f t="shared" si="27"/>
        <v>476.39699614840708</v>
      </c>
      <c r="K1146" s="29">
        <v>7.3510306580244877E-2</v>
      </c>
    </row>
    <row r="1147" spans="7:11" x14ac:dyDescent="0.25">
      <c r="G1147" s="31">
        <f t="shared" si="26"/>
        <v>95.189999996197088</v>
      </c>
      <c r="H1147" s="30">
        <v>5711.3999997718256</v>
      </c>
      <c r="I1147" s="31">
        <f t="shared" si="27"/>
        <v>473.86203169862051</v>
      </c>
      <c r="K1147" s="29">
        <v>7.3119149592731497E-2</v>
      </c>
    </row>
    <row r="1148" spans="7:11" x14ac:dyDescent="0.25">
      <c r="G1148" s="31">
        <f t="shared" si="26"/>
        <v>95.273333329530431</v>
      </c>
      <c r="H1148" s="30">
        <v>5716.3999997718256</v>
      </c>
      <c r="I1148" s="31">
        <f t="shared" si="27"/>
        <v>471.34055609283104</v>
      </c>
      <c r="K1148" s="29">
        <v>7.2730073997556141E-2</v>
      </c>
    </row>
    <row r="1149" spans="7:11" x14ac:dyDescent="0.25">
      <c r="G1149" s="31">
        <f t="shared" si="26"/>
        <v>95.356666662863759</v>
      </c>
      <c r="H1149" s="30">
        <v>5721.3999997718256</v>
      </c>
      <c r="I1149" s="31">
        <f t="shared" si="27"/>
        <v>468.83249755531295</v>
      </c>
      <c r="K1149" s="29">
        <v>7.2343068719385326E-2</v>
      </c>
    </row>
    <row r="1150" spans="7:11" x14ac:dyDescent="0.25">
      <c r="G1150" s="31">
        <f t="shared" si="26"/>
        <v>95.439999996197088</v>
      </c>
      <c r="H1150" s="30">
        <v>5726.3999997718256</v>
      </c>
      <c r="I1150" s="31">
        <f t="shared" si="27"/>
        <v>466.3377846922682</v>
      </c>
      <c r="K1150" s="29">
        <v>7.1958122741818814E-2</v>
      </c>
    </row>
    <row r="1151" spans="7:11" x14ac:dyDescent="0.25">
      <c r="G1151" s="31">
        <f t="shared" si="26"/>
        <v>95.523333329530431</v>
      </c>
      <c r="H1151" s="30">
        <v>5731.3999997718256</v>
      </c>
      <c r="I1151" s="31">
        <f t="shared" si="27"/>
        <v>463.85634648979283</v>
      </c>
      <c r="K1151" s="29">
        <v>7.1575225107075813E-2</v>
      </c>
    </row>
    <row r="1152" spans="7:11" x14ac:dyDescent="0.25">
      <c r="G1152" s="31">
        <f t="shared" si="26"/>
        <v>95.606666662863759</v>
      </c>
      <c r="H1152" s="30">
        <v>5736.3999997718256</v>
      </c>
      <c r="I1152" s="31">
        <f t="shared" si="27"/>
        <v>461.38811231185707</v>
      </c>
      <c r="K1152" s="29">
        <v>7.1194364915683303E-2</v>
      </c>
    </row>
    <row r="1153" spans="7:11" x14ac:dyDescent="0.25">
      <c r="G1153" s="31">
        <f t="shared" si="26"/>
        <v>95.689999996197088</v>
      </c>
      <c r="H1153" s="30">
        <v>5741.3999997718256</v>
      </c>
      <c r="I1153" s="31">
        <f t="shared" si="27"/>
        <v>458.93301189829299</v>
      </c>
      <c r="K1153" s="29">
        <v>7.081553132616554E-2</v>
      </c>
    </row>
    <row r="1154" spans="7:11" x14ac:dyDescent="0.25">
      <c r="G1154" s="31">
        <f t="shared" si="26"/>
        <v>95.773333329530431</v>
      </c>
      <c r="H1154" s="30">
        <v>5746.3999997718256</v>
      </c>
      <c r="I1154" s="31">
        <f t="shared" si="27"/>
        <v>456.49097536279544</v>
      </c>
      <c r="K1154" s="29">
        <v>7.0438713554735549E-2</v>
      </c>
    </row>
    <row r="1155" spans="7:11" x14ac:dyDescent="0.25">
      <c r="G1155" s="31">
        <f t="shared" si="26"/>
        <v>95.856666662863759</v>
      </c>
      <c r="H1155" s="30">
        <v>5751.3999997718256</v>
      </c>
      <c r="I1155" s="31">
        <f t="shared" si="27"/>
        <v>454.06193319093308</v>
      </c>
      <c r="K1155" s="29">
        <v>7.0063900874988261E-2</v>
      </c>
    </row>
    <row r="1156" spans="7:11" x14ac:dyDescent="0.25">
      <c r="G1156" s="31">
        <f t="shared" si="26"/>
        <v>95.939999996197088</v>
      </c>
      <c r="H1156" s="30">
        <v>5756.3999997718256</v>
      </c>
      <c r="I1156" s="31">
        <f t="shared" si="27"/>
        <v>451.64581623816832</v>
      </c>
      <c r="K1156" s="29">
        <v>6.9691082617594935E-2</v>
      </c>
    </row>
    <row r="1157" spans="7:11" x14ac:dyDescent="0.25">
      <c r="G1157" s="31">
        <f t="shared" si="26"/>
        <v>96.023333329530431</v>
      </c>
      <c r="H1157" s="30">
        <v>5761.3999997718256</v>
      </c>
      <c r="I1157" s="31">
        <f t="shared" si="27"/>
        <v>449.24255572789031</v>
      </c>
      <c r="K1157" s="29">
        <v>6.9320248169999682E-2</v>
      </c>
    </row>
    <row r="1158" spans="7:11" x14ac:dyDescent="0.25">
      <c r="G1158" s="31">
        <f t="shared" si="26"/>
        <v>96.106666662863759</v>
      </c>
      <c r="H1158" s="30">
        <v>5766.3999997718256</v>
      </c>
      <c r="I1158" s="31">
        <f t="shared" si="27"/>
        <v>446.85208324945609</v>
      </c>
      <c r="K1158" s="29">
        <v>6.8951386976117177E-2</v>
      </c>
    </row>
    <row r="1159" spans="7:11" x14ac:dyDescent="0.25">
      <c r="G1159" s="31">
        <f t="shared" si="26"/>
        <v>96.189999996197088</v>
      </c>
      <c r="H1159" s="30">
        <v>5771.3999997718256</v>
      </c>
      <c r="I1159" s="31">
        <f t="shared" si="27"/>
        <v>444.47433075624446</v>
      </c>
      <c r="K1159" s="29">
        <v>6.8584488536032398E-2</v>
      </c>
    </row>
    <row r="1160" spans="7:11" x14ac:dyDescent="0.25">
      <c r="G1160" s="31">
        <f t="shared" si="26"/>
        <v>96.273333329530431</v>
      </c>
      <c r="H1160" s="30">
        <v>5776.3999997718256</v>
      </c>
      <c r="I1160" s="31">
        <f t="shared" si="27"/>
        <v>442.10923056371786</v>
      </c>
      <c r="K1160" s="29">
        <v>6.8219542405701494E-2</v>
      </c>
    </row>
    <row r="1161" spans="7:11" x14ac:dyDescent="0.25">
      <c r="G1161" s="31">
        <f t="shared" si="26"/>
        <v>96.356666662863759</v>
      </c>
      <c r="H1161" s="30">
        <v>5781.3999997718256</v>
      </c>
      <c r="I1161" s="31">
        <f t="shared" si="27"/>
        <v>439.75671534749597</v>
      </c>
      <c r="K1161" s="29">
        <v>6.7856538196654617E-2</v>
      </c>
    </row>
    <row r="1162" spans="7:11" x14ac:dyDescent="0.25">
      <c r="G1162" s="31">
        <f t="shared" si="26"/>
        <v>96.439999996197088</v>
      </c>
      <c r="H1162" s="30">
        <v>5786.3999997718256</v>
      </c>
      <c r="I1162" s="31">
        <f t="shared" si="27"/>
        <v>437.41671814143996</v>
      </c>
      <c r="K1162" s="29">
        <v>6.7495465575700242E-2</v>
      </c>
    </row>
    <row r="1163" spans="7:11" x14ac:dyDescent="0.25">
      <c r="G1163" s="31">
        <f t="shared" si="26"/>
        <v>96.523333329530431</v>
      </c>
      <c r="H1163" s="30">
        <v>5791.3999997718256</v>
      </c>
      <c r="I1163" s="31">
        <f t="shared" si="27"/>
        <v>435.08917233574493</v>
      </c>
      <c r="K1163" s="29">
        <v>6.7136314264630889E-2</v>
      </c>
    </row>
    <row r="1164" spans="7:11" x14ac:dyDescent="0.25">
      <c r="G1164" s="31">
        <f t="shared" si="26"/>
        <v>96.606666662863759</v>
      </c>
      <c r="H1164" s="30">
        <v>5796.3999997718256</v>
      </c>
      <c r="I1164" s="31">
        <f t="shared" si="27"/>
        <v>432.77401167504564</v>
      </c>
      <c r="K1164" s="29">
        <v>6.6779074039930747E-2</v>
      </c>
    </row>
    <row r="1165" spans="7:11" x14ac:dyDescent="0.25">
      <c r="G1165" s="31">
        <f t="shared" si="26"/>
        <v>96.689999996197088</v>
      </c>
      <c r="H1165" s="30">
        <v>5801.3999997718256</v>
      </c>
      <c r="I1165" s="31">
        <f t="shared" si="27"/>
        <v>430.47117025652835</v>
      </c>
      <c r="K1165" s="29">
        <v>6.6423734732484405E-2</v>
      </c>
    </row>
    <row r="1166" spans="7:11" x14ac:dyDescent="0.25">
      <c r="G1166" s="31">
        <f t="shared" si="26"/>
        <v>96.773333329530431</v>
      </c>
      <c r="H1166" s="30">
        <v>5806.3999997718256</v>
      </c>
      <c r="I1166" s="31">
        <f t="shared" si="27"/>
        <v>428.18058252805668</v>
      </c>
      <c r="K1166" s="29">
        <v>6.6070286227287611E-2</v>
      </c>
    </row>
    <row r="1167" spans="7:11" x14ac:dyDescent="0.25">
      <c r="G1167" s="31">
        <f t="shared" si="26"/>
        <v>96.856666662863759</v>
      </c>
      <c r="H1167" s="30">
        <v>5811.3999997718256</v>
      </c>
      <c r="I1167" s="31">
        <f t="shared" si="27"/>
        <v>425.90218328630476</v>
      </c>
      <c r="K1167" s="29">
        <v>6.5718718463159215E-2</v>
      </c>
    </row>
    <row r="1168" spans="7:11" x14ac:dyDescent="0.25">
      <c r="G1168" s="31">
        <f t="shared" si="26"/>
        <v>96.939999996197088</v>
      </c>
      <c r="H1168" s="30">
        <v>5816.3999997718256</v>
      </c>
      <c r="I1168" s="31">
        <f t="shared" si="27"/>
        <v>423.63590767490064</v>
      </c>
      <c r="K1168" s="29">
        <v>6.5369021432454696E-2</v>
      </c>
    </row>
    <row r="1169" spans="7:11" x14ac:dyDescent="0.25">
      <c r="G1169" s="31">
        <f t="shared" si="26"/>
        <v>97.023333329530431</v>
      </c>
      <c r="H1169" s="30">
        <v>5821.3999997718256</v>
      </c>
      <c r="I1169" s="31">
        <f t="shared" si="27"/>
        <v>421.3816911825819</v>
      </c>
      <c r="K1169" s="29">
        <v>6.5021185180781579E-2</v>
      </c>
    </row>
    <row r="1170" spans="7:11" x14ac:dyDescent="0.25">
      <c r="G1170" s="31">
        <f t="shared" si="26"/>
        <v>97.106666662863759</v>
      </c>
      <c r="H1170" s="30">
        <v>5826.3999997718256</v>
      </c>
      <c r="I1170" s="31">
        <f t="shared" si="27"/>
        <v>419.13946964135698</v>
      </c>
      <c r="K1170" s="29">
        <v>6.4675199806715683E-2</v>
      </c>
    </row>
    <row r="1171" spans="7:11" x14ac:dyDescent="0.25">
      <c r="G1171" s="31">
        <f t="shared" si="26"/>
        <v>97.189999996197088</v>
      </c>
      <c r="H1171" s="30">
        <v>5831.3999997718256</v>
      </c>
      <c r="I1171" s="31">
        <f t="shared" si="27"/>
        <v>416.9091792246806</v>
      </c>
      <c r="K1171" s="29">
        <v>6.4331055461519626E-2</v>
      </c>
    </row>
    <row r="1172" spans="7:11" x14ac:dyDescent="0.25">
      <c r="G1172" s="31">
        <f t="shared" si="26"/>
        <v>97.273333329530431</v>
      </c>
      <c r="H1172" s="30">
        <v>5836.3999997718256</v>
      </c>
      <c r="I1172" s="31">
        <f t="shared" si="27"/>
        <v>414.69075644563566</v>
      </c>
      <c r="K1172" s="29">
        <v>6.3988742348862232E-2</v>
      </c>
    </row>
    <row r="1173" spans="7:11" x14ac:dyDescent="0.25">
      <c r="G1173" s="31">
        <f t="shared" si="26"/>
        <v>97.356666662863759</v>
      </c>
      <c r="H1173" s="30">
        <v>5841.3999997718256</v>
      </c>
      <c r="I1173" s="31">
        <f t="shared" si="27"/>
        <v>412.48413815512635</v>
      </c>
      <c r="K1173" s="29">
        <v>6.3648250724539765E-2</v>
      </c>
    </row>
    <row r="1174" spans="7:11" x14ac:dyDescent="0.25">
      <c r="G1174" s="31">
        <f t="shared" si="26"/>
        <v>97.439999996197088</v>
      </c>
      <c r="H1174" s="30">
        <v>5846.3999997718256</v>
      </c>
      <c r="I1174" s="31">
        <f t="shared" si="27"/>
        <v>410.28926154008082</v>
      </c>
      <c r="K1174" s="29">
        <v>6.3309570896198569E-2</v>
      </c>
    </row>
    <row r="1175" spans="7:11" x14ac:dyDescent="0.25">
      <c r="G1175" s="31">
        <f t="shared" si="26"/>
        <v>97.523333329530431</v>
      </c>
      <c r="H1175" s="30">
        <v>5851.3999997718256</v>
      </c>
      <c r="I1175" s="31">
        <f t="shared" si="27"/>
        <v>408.10606412166277</v>
      </c>
      <c r="K1175" s="29">
        <v>6.2972693223059095E-2</v>
      </c>
    </row>
    <row r="1176" spans="7:11" x14ac:dyDescent="0.25">
      <c r="G1176" s="31">
        <f t="shared" si="26"/>
        <v>97.606666662863759</v>
      </c>
      <c r="H1176" s="30">
        <v>5856.3999997718256</v>
      </c>
      <c r="I1176" s="31">
        <f t="shared" si="27"/>
        <v>405.93448375349351</v>
      </c>
      <c r="K1176" s="29">
        <v>6.2637608115641591E-2</v>
      </c>
    </row>
    <row r="1177" spans="7:11" x14ac:dyDescent="0.25">
      <c r="G1177" s="31">
        <f t="shared" si="26"/>
        <v>97.689999996197088</v>
      </c>
      <c r="H1177" s="30">
        <v>5861.3999997718256</v>
      </c>
      <c r="I1177" s="31">
        <f t="shared" si="27"/>
        <v>403.77445861988195</v>
      </c>
      <c r="K1177" s="29">
        <v>6.2304306035492973E-2</v>
      </c>
    </row>
    <row r="1178" spans="7:11" x14ac:dyDescent="0.25">
      <c r="G1178" s="31">
        <f t="shared" si="26"/>
        <v>97.773333329530431</v>
      </c>
      <c r="H1178" s="30">
        <v>5866.3999997718256</v>
      </c>
      <c r="I1178" s="31">
        <f t="shared" si="27"/>
        <v>401.6259272340663</v>
      </c>
      <c r="K1178" s="29">
        <v>6.1972777494915469E-2</v>
      </c>
    </row>
    <row r="1179" spans="7:11" x14ac:dyDescent="0.25">
      <c r="G1179" s="31">
        <f t="shared" si="26"/>
        <v>97.856666662863759</v>
      </c>
      <c r="H1179" s="30">
        <v>5871.3999997718256</v>
      </c>
      <c r="I1179" s="31">
        <f t="shared" si="27"/>
        <v>399.48882843646237</v>
      </c>
      <c r="K1179" s="29">
        <v>6.1643013056696387E-2</v>
      </c>
    </row>
    <row r="1180" spans="7:11" x14ac:dyDescent="0.25">
      <c r="G1180" s="31">
        <f t="shared" si="26"/>
        <v>97.939999996197088</v>
      </c>
      <c r="H1180" s="30">
        <v>5876.3999997718256</v>
      </c>
      <c r="I1180" s="31">
        <f t="shared" si="27"/>
        <v>397.36310139292351</v>
      </c>
      <c r="K1180" s="29">
        <v>6.1315003333839567E-2</v>
      </c>
    </row>
    <row r="1181" spans="7:11" x14ac:dyDescent="0.25">
      <c r="G1181" s="31">
        <f t="shared" si="26"/>
        <v>98.023333329530431</v>
      </c>
      <c r="H1181" s="30">
        <v>5881.3999997718256</v>
      </c>
      <c r="I1181" s="31">
        <f t="shared" si="27"/>
        <v>395.24868559300916</v>
      </c>
      <c r="K1181" s="29">
        <v>6.0988738989298241E-2</v>
      </c>
    </row>
    <row r="1182" spans="7:11" x14ac:dyDescent="0.25">
      <c r="G1182" s="31">
        <f t="shared" si="26"/>
        <v>98.106666662863759</v>
      </c>
      <c r="H1182" s="30">
        <v>5886.3999997718256</v>
      </c>
      <c r="I1182" s="31">
        <f t="shared" si="27"/>
        <v>393.14552084826113</v>
      </c>
      <c r="K1182" s="29">
        <v>6.0664210735709025E-2</v>
      </c>
    </row>
    <row r="1183" spans="7:11" x14ac:dyDescent="0.25">
      <c r="G1183" s="31">
        <f t="shared" si="26"/>
        <v>98.189999996197088</v>
      </c>
      <c r="H1183" s="30">
        <v>5891.3999997718256</v>
      </c>
      <c r="I1183" s="31">
        <f t="shared" si="27"/>
        <v>391.05354729049202</v>
      </c>
      <c r="K1183" s="29">
        <v>6.0341409335127848E-2</v>
      </c>
    </row>
    <row r="1184" spans="7:11" x14ac:dyDescent="0.25">
      <c r="G1184" s="31">
        <f t="shared" si="26"/>
        <v>98.273333329530431</v>
      </c>
      <c r="H1184" s="30">
        <v>5896.3999997718256</v>
      </c>
      <c r="I1184" s="31">
        <f t="shared" si="27"/>
        <v>388.97270537007915</v>
      </c>
      <c r="K1184" s="29">
        <v>6.0020325598766661E-2</v>
      </c>
    </row>
    <row r="1185" spans="7:11" x14ac:dyDescent="0.25">
      <c r="G1185" s="31">
        <f t="shared" si="26"/>
        <v>98.356666662863759</v>
      </c>
      <c r="H1185" s="30">
        <v>5901.3999997718256</v>
      </c>
      <c r="I1185" s="31">
        <f t="shared" si="27"/>
        <v>386.90293585427128</v>
      </c>
      <c r="K1185" s="29">
        <v>5.9700950386732191E-2</v>
      </c>
    </row>
    <row r="1186" spans="7:11" x14ac:dyDescent="0.25">
      <c r="G1186" s="31">
        <f t="shared" si="26"/>
        <v>98.439999996197088</v>
      </c>
      <c r="H1186" s="30">
        <v>5906.3999997718256</v>
      </c>
      <c r="I1186" s="31">
        <f t="shared" si="27"/>
        <v>384.84417982550104</v>
      </c>
      <c r="K1186" s="29">
        <v>5.9383274607765525E-2</v>
      </c>
    </row>
    <row r="1187" spans="7:11" x14ac:dyDescent="0.25">
      <c r="G1187" s="31">
        <f t="shared" si="26"/>
        <v>98.523333329530431</v>
      </c>
      <c r="H1187" s="30">
        <v>5911.3999997718256</v>
      </c>
      <c r="I1187" s="31">
        <f t="shared" si="27"/>
        <v>382.79637867970825</v>
      </c>
      <c r="K1187" s="29">
        <v>5.9067289218983368E-2</v>
      </c>
    </row>
    <row r="1188" spans="7:11" x14ac:dyDescent="0.25">
      <c r="G1188" s="31">
        <f t="shared" si="26"/>
        <v>98.606666662863759</v>
      </c>
      <c r="H1188" s="30">
        <v>5916.3999997718256</v>
      </c>
      <c r="I1188" s="31">
        <f t="shared" si="27"/>
        <v>380.75947412467252</v>
      </c>
      <c r="K1188" s="29">
        <v>5.8752985225620807E-2</v>
      </c>
    </row>
    <row r="1189" spans="7:11" x14ac:dyDescent="0.25">
      <c r="G1189" s="31">
        <f t="shared" si="26"/>
        <v>98.689999996197088</v>
      </c>
      <c r="H1189" s="30">
        <v>5921.3999997718256</v>
      </c>
      <c r="I1189" s="31">
        <f t="shared" si="27"/>
        <v>378.73340817835236</v>
      </c>
      <c r="K1189" s="29">
        <v>5.8440353680774978E-2</v>
      </c>
    </row>
    <row r="1190" spans="7:11" x14ac:dyDescent="0.25">
      <c r="G1190" s="31">
        <f t="shared" si="26"/>
        <v>98.773333329530431</v>
      </c>
      <c r="H1190" s="30">
        <v>5926.3999997718256</v>
      </c>
      <c r="I1190" s="31">
        <f t="shared" si="27"/>
        <v>376.71812316723634</v>
      </c>
      <c r="K1190" s="29">
        <v>5.8129385685150671E-2</v>
      </c>
    </row>
    <row r="1191" spans="7:11" x14ac:dyDescent="0.25">
      <c r="G1191" s="31">
        <f t="shared" si="26"/>
        <v>98.856666662863759</v>
      </c>
      <c r="H1191" s="30">
        <v>5931.3999997718256</v>
      </c>
      <c r="I1191" s="31">
        <f t="shared" si="27"/>
        <v>374.7135617246999</v>
      </c>
      <c r="K1191" s="29">
        <v>5.7820072386806767E-2</v>
      </c>
    </row>
    <row r="1192" spans="7:11" x14ac:dyDescent="0.25">
      <c r="G1192" s="31">
        <f t="shared" si="26"/>
        <v>98.939999996197088</v>
      </c>
      <c r="H1192" s="30">
        <v>5936.3999997718256</v>
      </c>
      <c r="I1192" s="31">
        <f t="shared" si="27"/>
        <v>372.7196667893736</v>
      </c>
      <c r="K1192" s="29">
        <v>5.7512404980904458E-2</v>
      </c>
    </row>
    <row r="1193" spans="7:11" x14ac:dyDescent="0.25">
      <c r="G1193" s="31">
        <f t="shared" si="26"/>
        <v>99.023333329530431</v>
      </c>
      <c r="H1193" s="30">
        <v>5941.3999997718256</v>
      </c>
      <c r="I1193" s="31">
        <f t="shared" si="27"/>
        <v>370.73638160351788</v>
      </c>
      <c r="K1193" s="29">
        <v>5.7206374709456449E-2</v>
      </c>
    </row>
    <row r="1194" spans="7:11" x14ac:dyDescent="0.25">
      <c r="G1194" s="31">
        <f t="shared" si="26"/>
        <v>99.106666662863759</v>
      </c>
      <c r="H1194" s="30">
        <v>5946.3999997718256</v>
      </c>
      <c r="I1194" s="31">
        <f t="shared" si="27"/>
        <v>368.76364971140765</v>
      </c>
      <c r="K1194" s="29">
        <v>5.6901972861077718E-2</v>
      </c>
    </row>
    <row r="1195" spans="7:11" x14ac:dyDescent="0.25">
      <c r="G1195" s="31">
        <f t="shared" si="26"/>
        <v>99.189999996197088</v>
      </c>
      <c r="H1195" s="30">
        <v>5951.3999997718256</v>
      </c>
      <c r="I1195" s="31">
        <f t="shared" si="27"/>
        <v>366.80141495772608</v>
      </c>
      <c r="K1195" s="29">
        <v>5.6599190770737655E-2</v>
      </c>
    </row>
    <row r="1196" spans="7:11" x14ac:dyDescent="0.25">
      <c r="G1196" s="31">
        <f t="shared" si="26"/>
        <v>99.273333329530431</v>
      </c>
      <c r="H1196" s="30">
        <v>5956.3999997718256</v>
      </c>
      <c r="I1196" s="31">
        <f t="shared" si="27"/>
        <v>364.84962148596452</v>
      </c>
      <c r="K1196" s="29">
        <v>5.6298019819513143E-2</v>
      </c>
    </row>
    <row r="1197" spans="7:11" x14ac:dyDescent="0.25">
      <c r="G1197" s="31">
        <f t="shared" si="26"/>
        <v>99.356666662863759</v>
      </c>
      <c r="H1197" s="30">
        <v>5961.3999997718256</v>
      </c>
      <c r="I1197" s="31">
        <f t="shared" si="27"/>
        <v>362.90821373683417</v>
      </c>
      <c r="K1197" s="29">
        <v>5.5998451434343531E-2</v>
      </c>
    </row>
    <row r="1198" spans="7:11" x14ac:dyDescent="0.25">
      <c r="G1198" s="31">
        <f t="shared" si="26"/>
        <v>99.439999996197088</v>
      </c>
      <c r="H1198" s="30">
        <v>5966.3999997718256</v>
      </c>
      <c r="I1198" s="31">
        <f t="shared" si="27"/>
        <v>360.97713644668295</v>
      </c>
      <c r="K1198" s="29">
        <v>5.5700477087786263E-2</v>
      </c>
    </row>
    <row r="1199" spans="7:11" x14ac:dyDescent="0.25">
      <c r="G1199" s="31">
        <f t="shared" si="26"/>
        <v>99.523333329530431</v>
      </c>
      <c r="H1199" s="30">
        <v>5971.3999997718256</v>
      </c>
      <c r="I1199" s="31">
        <f t="shared" si="27"/>
        <v>359.05633464592393</v>
      </c>
      <c r="K1199" s="29">
        <v>5.5404088297774462E-2</v>
      </c>
    </row>
    <row r="1200" spans="7:11" x14ac:dyDescent="0.25">
      <c r="G1200" s="31">
        <f t="shared" si="26"/>
        <v>99.606666662863759</v>
      </c>
      <c r="H1200" s="30">
        <v>5976.3999997718256</v>
      </c>
      <c r="I1200" s="31">
        <f t="shared" si="27"/>
        <v>357.1457536574693</v>
      </c>
      <c r="K1200" s="29">
        <v>5.5109276627375234E-2</v>
      </c>
    </row>
    <row r="1201" spans="7:11" x14ac:dyDescent="0.25">
      <c r="G1201" s="31">
        <f t="shared" si="26"/>
        <v>99.689999996197088</v>
      </c>
      <c r="H1201" s="30">
        <v>5981.3999997718256</v>
      </c>
      <c r="I1201" s="31">
        <f t="shared" si="27"/>
        <v>355.24533909517447</v>
      </c>
      <c r="K1201" s="29">
        <v>5.4816033684549598E-2</v>
      </c>
    </row>
    <row r="1202" spans="7:11" x14ac:dyDescent="0.25">
      <c r="G1202" s="31">
        <f t="shared" si="26"/>
        <v>99.773333329530431</v>
      </c>
      <c r="H1202" s="30">
        <v>5986.3999997718256</v>
      </c>
      <c r="I1202" s="31">
        <f t="shared" si="27"/>
        <v>353.35503686229043</v>
      </c>
      <c r="K1202" s="29">
        <v>5.4524351121913665E-2</v>
      </c>
    </row>
    <row r="1203" spans="7:11" x14ac:dyDescent="0.25">
      <c r="G1203" s="31">
        <f t="shared" si="26"/>
        <v>99.856666662863759</v>
      </c>
      <c r="H1203" s="30">
        <v>5991.3999997718256</v>
      </c>
      <c r="I1203" s="31">
        <f t="shared" si="27"/>
        <v>351.47479314992256</v>
      </c>
      <c r="K1203" s="29">
        <v>5.4234220636500859E-2</v>
      </c>
    </row>
    <row r="1204" spans="7:11" x14ac:dyDescent="0.25">
      <c r="G1204" s="31">
        <f t="shared" si="26"/>
        <v>99.939999996197088</v>
      </c>
      <c r="H1204" s="30">
        <v>5996.3999997718256</v>
      </c>
      <c r="I1204" s="31">
        <f t="shared" si="27"/>
        <v>349.60455443550063</v>
      </c>
      <c r="K1204" s="29">
        <v>5.39456339695258E-2</v>
      </c>
    </row>
    <row r="1205" spans="7:11" x14ac:dyDescent="0.25">
      <c r="G1205" s="31">
        <f t="shared" ref="G1205:G1268" si="28">H1205/60</f>
        <v>100.02333332953043</v>
      </c>
      <c r="H1205" s="30">
        <v>6001.3999997718256</v>
      </c>
      <c r="I1205" s="31">
        <f t="shared" ref="I1205:I1268" si="29">K1205*$F$2</f>
        <v>347.7442674812533</v>
      </c>
      <c r="K1205" s="29">
        <v>5.3658582906148916E-2</v>
      </c>
    </row>
    <row r="1206" spans="7:11" x14ac:dyDescent="0.25">
      <c r="G1206" s="31">
        <f t="shared" si="28"/>
        <v>100.10666666286376</v>
      </c>
      <c r="H1206" s="30">
        <v>6006.3999997718256</v>
      </c>
      <c r="I1206" s="31">
        <f t="shared" si="29"/>
        <v>345.89387933269455</v>
      </c>
      <c r="K1206" s="29">
        <v>5.3373059275242919E-2</v>
      </c>
    </row>
    <row r="1207" spans="7:11" x14ac:dyDescent="0.25">
      <c r="G1207" s="31">
        <f t="shared" si="28"/>
        <v>100.18999999619709</v>
      </c>
      <c r="H1207" s="30">
        <v>6011.3999997718256</v>
      </c>
      <c r="I1207" s="31">
        <f t="shared" si="29"/>
        <v>344.05333731711482</v>
      </c>
      <c r="K1207" s="29">
        <v>5.3089054949159928E-2</v>
      </c>
    </row>
    <row r="1208" spans="7:11" x14ac:dyDescent="0.25">
      <c r="G1208" s="31">
        <f t="shared" si="28"/>
        <v>100.27333332953043</v>
      </c>
      <c r="H1208" s="30">
        <v>6016.3999997718256</v>
      </c>
      <c r="I1208" s="31">
        <f t="shared" si="29"/>
        <v>342.2225890420824</v>
      </c>
      <c r="K1208" s="29">
        <v>5.2806561843500292E-2</v>
      </c>
    </row>
    <row r="1209" spans="7:11" x14ac:dyDescent="0.25">
      <c r="G1209" s="31">
        <f t="shared" si="28"/>
        <v>100.35666666286376</v>
      </c>
      <c r="H1209" s="30">
        <v>6021.3999997718256</v>
      </c>
      <c r="I1209" s="31">
        <f t="shared" si="29"/>
        <v>340.40158239395208</v>
      </c>
      <c r="K1209" s="29">
        <v>5.2525571916882403E-2</v>
      </c>
    </row>
    <row r="1210" spans="7:11" x14ac:dyDescent="0.25">
      <c r="G1210" s="31">
        <f t="shared" si="28"/>
        <v>100.43999999619709</v>
      </c>
      <c r="H1210" s="30">
        <v>6026.3999997718256</v>
      </c>
      <c r="I1210" s="31">
        <f t="shared" si="29"/>
        <v>338.59026553638108</v>
      </c>
      <c r="K1210" s="29">
        <v>5.2246077170713744E-2</v>
      </c>
    </row>
    <row r="1211" spans="7:11" x14ac:dyDescent="0.25">
      <c r="G1211" s="31">
        <f t="shared" si="28"/>
        <v>100.52333332953043</v>
      </c>
      <c r="H1211" s="30">
        <v>6031.3999997718256</v>
      </c>
      <c r="I1211" s="31">
        <f t="shared" si="29"/>
        <v>336.78858690885448</v>
      </c>
      <c r="K1211" s="29">
        <v>5.196806964896334E-2</v>
      </c>
    </row>
    <row r="1212" spans="7:11" x14ac:dyDescent="0.25">
      <c r="G1212" s="31">
        <f t="shared" si="28"/>
        <v>100.60666666286376</v>
      </c>
      <c r="H1212" s="30">
        <v>6036.3999997718256</v>
      </c>
      <c r="I1212" s="31">
        <f t="shared" si="29"/>
        <v>334.99649522521622</v>
      </c>
      <c r="K1212" s="29">
        <v>5.1691541437935078E-2</v>
      </c>
    </row>
    <row r="1213" spans="7:11" x14ac:dyDescent="0.25">
      <c r="G1213" s="31">
        <f t="shared" si="28"/>
        <v>100.68999999619709</v>
      </c>
      <c r="H1213" s="30">
        <v>6041.3999997718256</v>
      </c>
      <c r="I1213" s="31">
        <f t="shared" si="29"/>
        <v>333.21393947221054</v>
      </c>
      <c r="K1213" s="29">
        <v>5.1416484666042657E-2</v>
      </c>
    </row>
    <row r="1214" spans="7:11" x14ac:dyDescent="0.25">
      <c r="G1214" s="31">
        <f t="shared" si="28"/>
        <v>100.77333332953043</v>
      </c>
      <c r="H1214" s="30">
        <v>6046.3999997718256</v>
      </c>
      <c r="I1214" s="31">
        <f t="shared" si="29"/>
        <v>331.44086890802879</v>
      </c>
      <c r="K1214" s="29">
        <v>5.1142891503585343E-2</v>
      </c>
    </row>
    <row r="1215" spans="7:11" x14ac:dyDescent="0.25">
      <c r="G1215" s="31">
        <f t="shared" si="28"/>
        <v>100.85666666286376</v>
      </c>
      <c r="H1215" s="30">
        <v>6051.3999997718256</v>
      </c>
      <c r="I1215" s="31">
        <f t="shared" si="29"/>
        <v>329.67723306086543</v>
      </c>
      <c r="K1215" s="29">
        <v>5.0870754162525157E-2</v>
      </c>
    </row>
    <row r="1216" spans="7:11" x14ac:dyDescent="0.25">
      <c r="G1216" s="31">
        <f t="shared" si="28"/>
        <v>100.93999999619709</v>
      </c>
      <c r="H1216" s="30">
        <v>6056.3999997718256</v>
      </c>
      <c r="I1216" s="31">
        <f t="shared" si="29"/>
        <v>327.9229817274819</v>
      </c>
      <c r="K1216" s="29">
        <v>5.0600064896265264E-2</v>
      </c>
    </row>
    <row r="1217" spans="7:11" x14ac:dyDescent="0.25">
      <c r="G1217" s="31">
        <f t="shared" si="28"/>
        <v>101.02333332953043</v>
      </c>
      <c r="H1217" s="30">
        <v>6061.3999997718256</v>
      </c>
      <c r="I1217" s="31">
        <f t="shared" si="29"/>
        <v>326.17806497177628</v>
      </c>
      <c r="K1217" s="29">
        <v>5.0330815999429304E-2</v>
      </c>
    </row>
    <row r="1218" spans="7:11" x14ac:dyDescent="0.25">
      <c r="G1218" s="31">
        <f t="shared" si="28"/>
        <v>101.10666666286376</v>
      </c>
      <c r="H1218" s="30">
        <v>6066.3999997718256</v>
      </c>
      <c r="I1218" s="31">
        <f t="shared" si="29"/>
        <v>324.442433123363</v>
      </c>
      <c r="K1218" s="29">
        <v>5.0062999807642165E-2</v>
      </c>
    </row>
    <row r="1219" spans="7:11" x14ac:dyDescent="0.25">
      <c r="G1219" s="31">
        <f t="shared" si="28"/>
        <v>101.18999999619709</v>
      </c>
      <c r="H1219" s="30">
        <v>6071.3999997718256</v>
      </c>
      <c r="I1219" s="31">
        <f t="shared" si="29"/>
        <v>322.71603677615809</v>
      </c>
      <c r="K1219" s="29">
        <v>4.9796608697311749E-2</v>
      </c>
    </row>
    <row r="1220" spans="7:11" x14ac:dyDescent="0.25">
      <c r="G1220" s="31">
        <f t="shared" si="28"/>
        <v>101.27333332953043</v>
      </c>
      <c r="H1220" s="30">
        <v>6076.3999997718256</v>
      </c>
      <c r="I1220" s="31">
        <f t="shared" si="29"/>
        <v>320.99882678697361</v>
      </c>
      <c r="K1220" s="29">
        <v>4.9531635085412057E-2</v>
      </c>
    </row>
    <row r="1221" spans="7:11" x14ac:dyDescent="0.25">
      <c r="G1221" s="31">
        <f t="shared" si="28"/>
        <v>101.35666666286376</v>
      </c>
      <c r="H1221" s="30">
        <v>6081.3999997718256</v>
      </c>
      <c r="I1221" s="31">
        <f t="shared" si="29"/>
        <v>319.29075427411789</v>
      </c>
      <c r="K1221" s="29">
        <v>4.9268071429267174E-2</v>
      </c>
    </row>
    <row r="1222" spans="7:11" x14ac:dyDescent="0.25">
      <c r="G1222" s="31">
        <f t="shared" si="28"/>
        <v>101.43999999619709</v>
      </c>
      <c r="H1222" s="30">
        <v>6086.3999997718256</v>
      </c>
      <c r="I1222" s="31">
        <f t="shared" si="29"/>
        <v>317.59177061600451</v>
      </c>
      <c r="K1222" s="29">
        <v>4.9005910226336678E-2</v>
      </c>
    </row>
    <row r="1223" spans="7:11" x14ac:dyDescent="0.25">
      <c r="G1223" s="31">
        <f t="shared" si="28"/>
        <v>101.52333332953043</v>
      </c>
      <c r="H1223" s="30">
        <v>6091.3999997718256</v>
      </c>
      <c r="I1223" s="31">
        <f t="shared" si="29"/>
        <v>315.90182744976858</v>
      </c>
      <c r="K1223" s="29">
        <v>4.8745144014002095E-2</v>
      </c>
    </row>
    <row r="1224" spans="7:11" x14ac:dyDescent="0.25">
      <c r="G1224" s="31">
        <f t="shared" si="28"/>
        <v>101.60666666286376</v>
      </c>
      <c r="H1224" s="30">
        <v>6096.3999997718256</v>
      </c>
      <c r="I1224" s="31">
        <f t="shared" si="29"/>
        <v>314.22087666988938</v>
      </c>
      <c r="K1224" s="29">
        <v>4.8485765369354367E-2</v>
      </c>
    </row>
    <row r="1225" spans="7:11" x14ac:dyDescent="0.25">
      <c r="G1225" s="31">
        <f t="shared" si="28"/>
        <v>101.68999999619709</v>
      </c>
      <c r="H1225" s="30">
        <v>6101.3999997718256</v>
      </c>
      <c r="I1225" s="31">
        <f t="shared" si="29"/>
        <v>312.54887042682157</v>
      </c>
      <c r="K1225" s="29">
        <v>4.8227766908982658E-2</v>
      </c>
    </row>
    <row r="1226" spans="7:11" x14ac:dyDescent="0.25">
      <c r="G1226" s="31">
        <f t="shared" si="28"/>
        <v>101.77333332953043</v>
      </c>
      <c r="H1226" s="30">
        <v>6106.3999997718256</v>
      </c>
      <c r="I1226" s="31">
        <f t="shared" si="29"/>
        <v>310.88576112563243</v>
      </c>
      <c r="K1226" s="29">
        <v>4.7971141288764042E-2</v>
      </c>
    </row>
    <row r="1227" spans="7:11" x14ac:dyDescent="0.25">
      <c r="G1227" s="31">
        <f t="shared" si="28"/>
        <v>101.85666666286376</v>
      </c>
      <c r="H1227" s="30">
        <v>6111.3999997718256</v>
      </c>
      <c r="I1227" s="31">
        <f t="shared" si="29"/>
        <v>309.23150142464812</v>
      </c>
      <c r="K1227" s="29">
        <v>4.771588120365465E-2</v>
      </c>
    </row>
    <row r="1228" spans="7:11" x14ac:dyDescent="0.25">
      <c r="G1228" s="31">
        <f t="shared" si="28"/>
        <v>101.93999999619709</v>
      </c>
      <c r="H1228" s="30">
        <v>6116.3999997718256</v>
      </c>
      <c r="I1228" s="31">
        <f t="shared" si="29"/>
        <v>307.58604423410497</v>
      </c>
      <c r="K1228" s="29">
        <v>4.7461979387481534E-2</v>
      </c>
    </row>
    <row r="1229" spans="7:11" x14ac:dyDescent="0.25">
      <c r="G1229" s="31">
        <f t="shared" si="28"/>
        <v>102.02333332953043</v>
      </c>
      <c r="H1229" s="30">
        <v>6121.3999997718256</v>
      </c>
      <c r="I1229" s="31">
        <f t="shared" si="29"/>
        <v>305.94934271480935</v>
      </c>
      <c r="K1229" s="29">
        <v>4.7209428612735901E-2</v>
      </c>
    </row>
    <row r="1230" spans="7:11" x14ac:dyDescent="0.25">
      <c r="G1230" s="31">
        <f t="shared" si="28"/>
        <v>102.10666666286376</v>
      </c>
      <c r="H1230" s="30">
        <v>6126.3999997718256</v>
      </c>
      <c r="I1230" s="31">
        <f t="shared" si="29"/>
        <v>304.32135027680505</v>
      </c>
      <c r="K1230" s="29">
        <v>4.6958221690367452E-2</v>
      </c>
    </row>
    <row r="1231" spans="7:11" x14ac:dyDescent="0.25">
      <c r="G1231" s="31">
        <f t="shared" si="28"/>
        <v>102.18999999619709</v>
      </c>
      <c r="H1231" s="30">
        <v>6131.3999997718256</v>
      </c>
      <c r="I1231" s="31">
        <f t="shared" si="29"/>
        <v>302.7020205780459</v>
      </c>
      <c r="K1231" s="29">
        <v>4.6708351469579579E-2</v>
      </c>
    </row>
    <row r="1232" spans="7:11" x14ac:dyDescent="0.25">
      <c r="G1232" s="31">
        <f t="shared" si="28"/>
        <v>102.27333332953043</v>
      </c>
      <c r="H1232" s="30">
        <v>6136.3999997718256</v>
      </c>
      <c r="I1232" s="31">
        <f t="shared" si="29"/>
        <v>301.09130752307772</v>
      </c>
      <c r="K1232" s="29">
        <v>4.6459810837625994E-2</v>
      </c>
    </row>
    <row r="1233" spans="7:11" x14ac:dyDescent="0.25">
      <c r="G1233" s="31">
        <f t="shared" si="28"/>
        <v>102.35666666286376</v>
      </c>
      <c r="H1233" s="30">
        <v>6141.3999997718256</v>
      </c>
      <c r="I1233" s="31">
        <f t="shared" si="29"/>
        <v>299.48916526172519</v>
      </c>
      <c r="K1233" s="29">
        <v>4.6212592719608092E-2</v>
      </c>
    </row>
    <row r="1234" spans="7:11" x14ac:dyDescent="0.25">
      <c r="G1234" s="31">
        <f t="shared" si="28"/>
        <v>102.43999999619709</v>
      </c>
      <c r="H1234" s="30">
        <v>6146.3999997718256</v>
      </c>
      <c r="I1234" s="31">
        <f t="shared" si="29"/>
        <v>297.8955481877876</v>
      </c>
      <c r="K1234" s="29">
        <v>4.5966690078273698E-2</v>
      </c>
    </row>
    <row r="1235" spans="7:11" x14ac:dyDescent="0.25">
      <c r="G1235" s="31">
        <f t="shared" si="28"/>
        <v>102.52333332953043</v>
      </c>
      <c r="H1235" s="30">
        <v>6151.3999997718256</v>
      </c>
      <c r="I1235" s="31">
        <f t="shared" si="29"/>
        <v>296.31041093773985</v>
      </c>
      <c r="K1235" s="29">
        <v>4.5722095913816631E-2</v>
      </c>
    </row>
    <row r="1236" spans="7:11" x14ac:dyDescent="0.25">
      <c r="G1236" s="31">
        <f t="shared" si="28"/>
        <v>102.60666666286376</v>
      </c>
      <c r="H1236" s="30">
        <v>6156.3999997718256</v>
      </c>
      <c r="I1236" s="31">
        <f t="shared" si="29"/>
        <v>294.73370838944157</v>
      </c>
      <c r="K1236" s="29">
        <v>4.5478803263677516E-2</v>
      </c>
    </row>
    <row r="1237" spans="7:11" x14ac:dyDescent="0.25">
      <c r="G1237" s="31">
        <f t="shared" si="28"/>
        <v>102.68999999619709</v>
      </c>
      <c r="H1237" s="30">
        <v>6161.3999997718256</v>
      </c>
      <c r="I1237" s="31">
        <f t="shared" si="29"/>
        <v>293.16539566085288</v>
      </c>
      <c r="K1237" s="29">
        <v>4.5236805202345617E-2</v>
      </c>
    </row>
    <row r="1238" spans="7:11" x14ac:dyDescent="0.25">
      <c r="G1238" s="31">
        <f t="shared" si="28"/>
        <v>102.77333332953043</v>
      </c>
      <c r="H1238" s="30">
        <v>6166.3999997718256</v>
      </c>
      <c r="I1238" s="31">
        <f t="shared" si="29"/>
        <v>291.60542810875609</v>
      </c>
      <c r="K1238" s="29">
        <v>4.4996094841161585E-2</v>
      </c>
    </row>
    <row r="1239" spans="7:11" x14ac:dyDescent="0.25">
      <c r="G1239" s="31">
        <f t="shared" si="28"/>
        <v>102.85666666286376</v>
      </c>
      <c r="H1239" s="30">
        <v>6171.3999997718256</v>
      </c>
      <c r="I1239" s="31">
        <f t="shared" si="29"/>
        <v>290.05376132748574</v>
      </c>
      <c r="K1239" s="29">
        <v>4.4756665328121517E-2</v>
      </c>
    </row>
    <row r="1240" spans="7:11" x14ac:dyDescent="0.25">
      <c r="G1240" s="31">
        <f t="shared" si="28"/>
        <v>102.93999999619709</v>
      </c>
      <c r="H1240" s="30">
        <v>6176.3999997718256</v>
      </c>
      <c r="I1240" s="31">
        <f t="shared" si="29"/>
        <v>288.51035114766376</v>
      </c>
      <c r="K1240" s="29">
        <v>4.4518509847681756E-2</v>
      </c>
    </row>
    <row r="1241" spans="7:11" x14ac:dyDescent="0.25">
      <c r="G1241" s="31">
        <f t="shared" si="28"/>
        <v>103.02333332953043</v>
      </c>
      <c r="H1241" s="30">
        <v>6181.3999997718256</v>
      </c>
      <c r="I1241" s="31">
        <f t="shared" si="29"/>
        <v>286.97515363494284</v>
      </c>
      <c r="K1241" s="29">
        <v>4.4281621620564995E-2</v>
      </c>
    </row>
    <row r="1242" spans="7:11" x14ac:dyDescent="0.25">
      <c r="G1242" s="31">
        <f t="shared" si="28"/>
        <v>103.10666666286376</v>
      </c>
      <c r="H1242" s="30">
        <v>6186.3999997718256</v>
      </c>
      <c r="I1242" s="31">
        <f t="shared" si="29"/>
        <v>285.44812508875538</v>
      </c>
      <c r="K1242" s="29">
        <v>4.4045993903567268E-2</v>
      </c>
    </row>
    <row r="1243" spans="7:11" x14ac:dyDescent="0.25">
      <c r="G1243" s="31">
        <f t="shared" si="28"/>
        <v>103.18999999619709</v>
      </c>
      <c r="H1243" s="30">
        <v>6191.3999997718256</v>
      </c>
      <c r="I1243" s="31">
        <f t="shared" si="29"/>
        <v>283.92922204106947</v>
      </c>
      <c r="K1243" s="29">
        <v>4.3811619989365932E-2</v>
      </c>
    </row>
    <row r="1244" spans="7:11" x14ac:dyDescent="0.25">
      <c r="G1244" s="31">
        <f t="shared" si="28"/>
        <v>103.27333332953043</v>
      </c>
      <c r="H1244" s="30">
        <v>6196.3999997718256</v>
      </c>
      <c r="I1244" s="31">
        <f t="shared" si="29"/>
        <v>282.41840125515205</v>
      </c>
      <c r="K1244" s="29">
        <v>4.3578493206328874E-2</v>
      </c>
    </row>
    <row r="1245" spans="7:11" x14ac:dyDescent="0.25">
      <c r="G1245" s="31">
        <f t="shared" si="28"/>
        <v>103.35666666286376</v>
      </c>
      <c r="H1245" s="30">
        <v>6201.3999997718256</v>
      </c>
      <c r="I1245" s="31">
        <f t="shared" si="29"/>
        <v>280.91561972433749</v>
      </c>
      <c r="K1245" s="29">
        <v>4.3346606918324461E-2</v>
      </c>
    </row>
    <row r="1246" spans="7:11" x14ac:dyDescent="0.25">
      <c r="G1246" s="31">
        <f t="shared" si="28"/>
        <v>103.43999999619709</v>
      </c>
      <c r="H1246" s="30">
        <v>6206.3999997718256</v>
      </c>
      <c r="I1246" s="31">
        <f t="shared" si="29"/>
        <v>279.42083467080391</v>
      </c>
      <c r="K1246" s="29">
        <v>4.3115954524532728E-2</v>
      </c>
    </row>
    <row r="1247" spans="7:11" x14ac:dyDescent="0.25">
      <c r="G1247" s="31">
        <f t="shared" si="28"/>
        <v>103.52333332953043</v>
      </c>
      <c r="H1247" s="30">
        <v>6211.3999997718256</v>
      </c>
      <c r="I1247" s="31">
        <f t="shared" si="29"/>
        <v>277.93400354435505</v>
      </c>
      <c r="K1247" s="29">
        <v>4.2886529459257423E-2</v>
      </c>
    </row>
    <row r="1248" spans="7:11" x14ac:dyDescent="0.25">
      <c r="G1248" s="31">
        <f t="shared" si="28"/>
        <v>103.60666666286376</v>
      </c>
      <c r="H1248" s="30">
        <v>6216.3999997718256</v>
      </c>
      <c r="I1248" s="31">
        <f t="shared" si="29"/>
        <v>276.45508402120947</v>
      </c>
      <c r="K1248" s="29">
        <v>4.2658325191739177E-2</v>
      </c>
    </row>
    <row r="1249" spans="7:11" x14ac:dyDescent="0.25">
      <c r="G1249" s="31">
        <f t="shared" si="28"/>
        <v>103.68999999619709</v>
      </c>
      <c r="H1249" s="30">
        <v>6221.3999997718256</v>
      </c>
      <c r="I1249" s="31">
        <f t="shared" si="29"/>
        <v>274.98403400279551</v>
      </c>
      <c r="K1249" s="29">
        <v>4.2431335225969535E-2</v>
      </c>
    </row>
    <row r="1250" spans="7:11" x14ac:dyDescent="0.25">
      <c r="G1250" s="31">
        <f t="shared" si="28"/>
        <v>103.77333332953043</v>
      </c>
      <c r="H1250" s="30">
        <v>6226.3999997718256</v>
      </c>
      <c r="I1250" s="31">
        <f t="shared" si="29"/>
        <v>273.5208116145526</v>
      </c>
      <c r="K1250" s="29">
        <v>4.2205553100506034E-2</v>
      </c>
    </row>
    <row r="1251" spans="7:11" x14ac:dyDescent="0.25">
      <c r="G1251" s="31">
        <f t="shared" si="28"/>
        <v>103.85666666286376</v>
      </c>
      <c r="H1251" s="30">
        <v>6231.3999997718256</v>
      </c>
      <c r="I1251" s="31">
        <f t="shared" si="29"/>
        <v>272.06537520474029</v>
      </c>
      <c r="K1251" s="29">
        <v>4.19809723882884E-2</v>
      </c>
    </row>
    <row r="1252" spans="7:11" x14ac:dyDescent="0.25">
      <c r="G1252" s="31">
        <f t="shared" si="28"/>
        <v>103.93999999619709</v>
      </c>
      <c r="H1252" s="30">
        <v>6236.3999997718256</v>
      </c>
      <c r="I1252" s="31">
        <f t="shared" si="29"/>
        <v>270.6176833432512</v>
      </c>
      <c r="K1252" s="29">
        <v>4.1757586696455365E-2</v>
      </c>
    </row>
    <row r="1253" spans="7:11" x14ac:dyDescent="0.25">
      <c r="G1253" s="31">
        <f t="shared" si="28"/>
        <v>104.02333332953043</v>
      </c>
      <c r="H1253" s="30">
        <v>6241.3999997718256</v>
      </c>
      <c r="I1253" s="31">
        <f t="shared" si="29"/>
        <v>269.1776948204332</v>
      </c>
      <c r="K1253" s="29">
        <v>4.1535389666162992E-2</v>
      </c>
    </row>
    <row r="1254" spans="7:11" x14ac:dyDescent="0.25">
      <c r="G1254" s="31">
        <f t="shared" si="28"/>
        <v>104.10666666286376</v>
      </c>
      <c r="H1254" s="30">
        <v>6246.3999997718256</v>
      </c>
      <c r="I1254" s="31">
        <f t="shared" si="29"/>
        <v>267.74536864591477</v>
      </c>
      <c r="K1254" s="29">
        <v>4.1314374972403339E-2</v>
      </c>
    </row>
    <row r="1255" spans="7:11" x14ac:dyDescent="0.25">
      <c r="G1255" s="31">
        <f t="shared" si="28"/>
        <v>104.18999999619709</v>
      </c>
      <c r="H1255" s="30">
        <v>6251.3999997718256</v>
      </c>
      <c r="I1255" s="31">
        <f t="shared" si="29"/>
        <v>266.32066404743961</v>
      </c>
      <c r="K1255" s="29">
        <v>4.109453632382469E-2</v>
      </c>
    </row>
    <row r="1256" spans="7:11" x14ac:dyDescent="0.25">
      <c r="G1256" s="31">
        <f t="shared" si="28"/>
        <v>104.27333332953043</v>
      </c>
      <c r="H1256" s="30">
        <v>6256.3999997718256</v>
      </c>
      <c r="I1256" s="31">
        <f t="shared" si="29"/>
        <v>264.90354046970521</v>
      </c>
      <c r="K1256" s="29">
        <v>4.0875867462552319E-2</v>
      </c>
    </row>
    <row r="1257" spans="7:11" x14ac:dyDescent="0.25">
      <c r="G1257" s="31">
        <f t="shared" si="28"/>
        <v>104.35666666286376</v>
      </c>
      <c r="H1257" s="30">
        <v>6261.3999997718256</v>
      </c>
      <c r="I1257" s="31">
        <f t="shared" si="29"/>
        <v>263.49395757320826</v>
      </c>
      <c r="K1257" s="29">
        <v>4.0658362164010343E-2</v>
      </c>
    </row>
    <row r="1258" spans="7:11" x14ac:dyDescent="0.25">
      <c r="G1258" s="31">
        <f t="shared" si="28"/>
        <v>104.43999999619709</v>
      </c>
      <c r="H1258" s="30">
        <v>6266.3999997718256</v>
      </c>
      <c r="I1258" s="31">
        <f t="shared" si="29"/>
        <v>262.09187523309726</v>
      </c>
      <c r="K1258" s="29">
        <v>4.0442014236744657E-2</v>
      </c>
    </row>
    <row r="1259" spans="7:11" x14ac:dyDescent="0.25">
      <c r="G1259" s="31">
        <f t="shared" si="28"/>
        <v>104.52333332953043</v>
      </c>
      <c r="H1259" s="30">
        <v>6271.3999997718256</v>
      </c>
      <c r="I1259" s="31">
        <f t="shared" si="29"/>
        <v>260.6972535380292</v>
      </c>
      <c r="K1259" s="29">
        <v>4.0226817522246529E-2</v>
      </c>
    </row>
    <row r="1260" spans="7:11" x14ac:dyDescent="0.25">
      <c r="G1260" s="31">
        <f t="shared" si="28"/>
        <v>104.60666666286376</v>
      </c>
      <c r="H1260" s="30">
        <v>6276.3999997718256</v>
      </c>
      <c r="I1260" s="31">
        <f t="shared" si="29"/>
        <v>259.31005278903456</v>
      </c>
      <c r="K1260" s="29">
        <v>4.0012765894777459E-2</v>
      </c>
    </row>
    <row r="1261" spans="7:11" x14ac:dyDescent="0.25">
      <c r="G1261" s="31">
        <f t="shared" si="28"/>
        <v>104.68999999619709</v>
      </c>
      <c r="H1261" s="30">
        <v>6281.3999997718256</v>
      </c>
      <c r="I1261" s="31">
        <f t="shared" si="29"/>
        <v>257.9302334983862</v>
      </c>
      <c r="K1261" s="29">
        <v>3.9799853261194652E-2</v>
      </c>
    </row>
    <row r="1262" spans="7:11" x14ac:dyDescent="0.25">
      <c r="G1262" s="31">
        <f t="shared" si="28"/>
        <v>104.77333332953043</v>
      </c>
      <c r="H1262" s="30">
        <v>6286.3999997718256</v>
      </c>
      <c r="I1262" s="31">
        <f t="shared" si="29"/>
        <v>256.55775638847632</v>
      </c>
      <c r="K1262" s="29">
        <v>3.9588073560777703E-2</v>
      </c>
    </row>
    <row r="1263" spans="7:11" x14ac:dyDescent="0.25">
      <c r="G1263" s="31">
        <f t="shared" si="28"/>
        <v>104.85666666286376</v>
      </c>
      <c r="H1263" s="30">
        <v>6291.3999997718256</v>
      </c>
      <c r="I1263" s="31">
        <f t="shared" si="29"/>
        <v>255.19258239069745</v>
      </c>
      <c r="K1263" s="29">
        <v>3.9377420765055959E-2</v>
      </c>
    </row>
    <row r="1264" spans="7:11" x14ac:dyDescent="0.25">
      <c r="G1264" s="31">
        <f t="shared" si="28"/>
        <v>104.93999999619709</v>
      </c>
      <c r="H1264" s="30">
        <v>6296.3999997718256</v>
      </c>
      <c r="I1264" s="31">
        <f t="shared" si="29"/>
        <v>253.83467264433091</v>
      </c>
      <c r="K1264" s="29">
        <v>3.9167888877636982E-2</v>
      </c>
    </row>
    <row r="1265" spans="7:11" x14ac:dyDescent="0.25">
      <c r="G1265" s="31">
        <f t="shared" si="28"/>
        <v>105.02333332953043</v>
      </c>
      <c r="H1265" s="30">
        <v>6301.3999997718256</v>
      </c>
      <c r="I1265" s="31">
        <f t="shared" si="29"/>
        <v>252.48398849544068</v>
      </c>
      <c r="K1265" s="29">
        <v>3.8959471934035879E-2</v>
      </c>
    </row>
    <row r="1266" spans="7:11" x14ac:dyDescent="0.25">
      <c r="G1266" s="31">
        <f t="shared" si="28"/>
        <v>105.10666666286376</v>
      </c>
      <c r="H1266" s="30">
        <v>6306.3999997718256</v>
      </c>
      <c r="I1266" s="31">
        <f t="shared" si="29"/>
        <v>251.14049149577264</v>
      </c>
      <c r="K1266" s="29">
        <v>3.875216400150544E-2</v>
      </c>
    </row>
    <row r="1267" spans="7:11" x14ac:dyDescent="0.25">
      <c r="G1267" s="31">
        <f t="shared" si="28"/>
        <v>105.18999999619709</v>
      </c>
      <c r="H1267" s="30">
        <v>6311.3999997718256</v>
      </c>
      <c r="I1267" s="31">
        <f t="shared" si="29"/>
        <v>249.80414340166047</v>
      </c>
      <c r="K1267" s="29">
        <v>3.8545959178867328E-2</v>
      </c>
    </row>
    <row r="1268" spans="7:11" x14ac:dyDescent="0.25">
      <c r="G1268" s="31">
        <f t="shared" si="28"/>
        <v>105.27333332953043</v>
      </c>
      <c r="H1268" s="30">
        <v>6316.3999997718256</v>
      </c>
      <c r="I1268" s="31">
        <f t="shared" si="29"/>
        <v>248.47490617293673</v>
      </c>
      <c r="K1268" s="29">
        <v>3.8340851596344039E-2</v>
      </c>
    </row>
    <row r="1269" spans="7:11" x14ac:dyDescent="0.25">
      <c r="G1269" s="31">
        <f t="shared" ref="G1269:G1332" si="30">H1269/60</f>
        <v>105.35666666286376</v>
      </c>
      <c r="H1269" s="30">
        <v>6321.3999997718256</v>
      </c>
      <c r="I1269" s="31">
        <f t="shared" ref="I1269:I1332" si="31">K1269*$F$2</f>
        <v>247.15274197185056</v>
      </c>
      <c r="K1269" s="29">
        <v>3.8136835415391902E-2</v>
      </c>
    </row>
    <row r="1270" spans="7:11" x14ac:dyDescent="0.25">
      <c r="G1270" s="31">
        <f t="shared" si="30"/>
        <v>105.43999999619709</v>
      </c>
      <c r="H1270" s="30">
        <v>6326.3999997718256</v>
      </c>
      <c r="I1270" s="31">
        <f t="shared" si="31"/>
        <v>245.83761316198982</v>
      </c>
      <c r="K1270" s="29">
        <v>3.7933904828534759E-2</v>
      </c>
    </row>
    <row r="1271" spans="7:11" x14ac:dyDescent="0.25">
      <c r="G1271" s="31">
        <f t="shared" si="30"/>
        <v>105.52333332953043</v>
      </c>
      <c r="H1271" s="30">
        <v>6331.3999997718256</v>
      </c>
      <c r="I1271" s="31">
        <f t="shared" si="31"/>
        <v>244.52948230721026</v>
      </c>
      <c r="K1271" s="29">
        <v>3.7732054059198744E-2</v>
      </c>
    </row>
    <row r="1272" spans="7:11" x14ac:dyDescent="0.25">
      <c r="G1272" s="31">
        <f t="shared" si="30"/>
        <v>105.60666666286376</v>
      </c>
      <c r="H1272" s="30">
        <v>6336.3999997718256</v>
      </c>
      <c r="I1272" s="31">
        <f t="shared" si="31"/>
        <v>243.22831217056992</v>
      </c>
      <c r="K1272" s="29">
        <v>3.7531277361547835E-2</v>
      </c>
    </row>
    <row r="1273" spans="7:11" x14ac:dyDescent="0.25">
      <c r="G1273" s="31">
        <f t="shared" si="30"/>
        <v>105.68999999619709</v>
      </c>
      <c r="H1273" s="30">
        <v>6341.3999997718256</v>
      </c>
      <c r="I1273" s="31">
        <f t="shared" si="31"/>
        <v>241.93406571326872</v>
      </c>
      <c r="K1273" s="29">
        <v>3.733156902032024E-2</v>
      </c>
    </row>
    <row r="1274" spans="7:11" x14ac:dyDescent="0.25">
      <c r="G1274" s="31">
        <f t="shared" si="30"/>
        <v>105.77333332953043</v>
      </c>
      <c r="H1274" s="30">
        <v>6346.3999997718256</v>
      </c>
      <c r="I1274" s="31">
        <f t="shared" si="31"/>
        <v>240.64670609359476</v>
      </c>
      <c r="K1274" s="29">
        <v>3.7132923350665807E-2</v>
      </c>
    </row>
    <row r="1275" spans="7:11" x14ac:dyDescent="0.25">
      <c r="G1275" s="31">
        <f t="shared" si="30"/>
        <v>105.85666666286376</v>
      </c>
      <c r="H1275" s="30">
        <v>6351.3999997718256</v>
      </c>
      <c r="I1275" s="31">
        <f t="shared" si="31"/>
        <v>239.36619666587481</v>
      </c>
      <c r="K1275" s="29">
        <v>3.6935334697984074E-2</v>
      </c>
    </row>
    <row r="1276" spans="7:11" x14ac:dyDescent="0.25">
      <c r="G1276" s="31">
        <f t="shared" si="30"/>
        <v>105.93999999619709</v>
      </c>
      <c r="H1276" s="30">
        <v>6356.3999997718256</v>
      </c>
      <c r="I1276" s="31">
        <f t="shared" si="31"/>
        <v>238.09250097943189</v>
      </c>
      <c r="K1276" s="29">
        <v>3.6738797437763426E-2</v>
      </c>
    </row>
    <row r="1277" spans="7:11" x14ac:dyDescent="0.25">
      <c r="G1277" s="31">
        <f t="shared" si="30"/>
        <v>106.02333332953043</v>
      </c>
      <c r="H1277" s="30">
        <v>6361.3999997718256</v>
      </c>
      <c r="I1277" s="31">
        <f t="shared" si="31"/>
        <v>236.8255827775472</v>
      </c>
      <c r="K1277" s="29">
        <v>3.6543305975420909E-2</v>
      </c>
    </row>
    <row r="1278" spans="7:11" x14ac:dyDescent="0.25">
      <c r="G1278" s="31">
        <f t="shared" si="30"/>
        <v>106.10666666286376</v>
      </c>
      <c r="H1278" s="30">
        <v>6366.3999997718256</v>
      </c>
      <c r="I1278" s="31">
        <f t="shared" si="31"/>
        <v>235.56540599642818</v>
      </c>
      <c r="K1278" s="29">
        <v>3.6348854746142988E-2</v>
      </c>
    </row>
    <row r="1279" spans="7:11" x14ac:dyDescent="0.25">
      <c r="G1279" s="31">
        <f t="shared" si="30"/>
        <v>106.18999999619709</v>
      </c>
      <c r="H1279" s="30">
        <v>6371.3999997718256</v>
      </c>
      <c r="I1279" s="31">
        <f t="shared" si="31"/>
        <v>234.3119347641821</v>
      </c>
      <c r="K1279" s="29">
        <v>3.6155438214727199E-2</v>
      </c>
    </row>
    <row r="1280" spans="7:11" x14ac:dyDescent="0.25">
      <c r="G1280" s="31">
        <f t="shared" si="30"/>
        <v>106.27333332953043</v>
      </c>
      <c r="H1280" s="30">
        <v>6376.3999997718256</v>
      </c>
      <c r="I1280" s="31">
        <f t="shared" si="31"/>
        <v>233.06513339979469</v>
      </c>
      <c r="K1280" s="29">
        <v>3.5963050875424507E-2</v>
      </c>
    </row>
    <row r="1281" spans="7:11" x14ac:dyDescent="0.25">
      <c r="G1281" s="31">
        <f t="shared" si="30"/>
        <v>106.35666666286376</v>
      </c>
      <c r="H1281" s="30">
        <v>6381.3999997718256</v>
      </c>
      <c r="I1281" s="31">
        <f t="shared" si="31"/>
        <v>231.82496641211455</v>
      </c>
      <c r="K1281" s="29">
        <v>3.5771687251782626E-2</v>
      </c>
    </row>
    <row r="1282" spans="7:11" x14ac:dyDescent="0.25">
      <c r="G1282" s="31">
        <f t="shared" si="30"/>
        <v>106.43999999619709</v>
      </c>
      <c r="H1282" s="30">
        <v>6386.3999997718256</v>
      </c>
      <c r="I1282" s="31">
        <f t="shared" si="31"/>
        <v>230.59139849884286</v>
      </c>
      <c r="K1282" s="29">
        <v>3.5581341896490114E-2</v>
      </c>
    </row>
    <row r="1283" spans="7:11" x14ac:dyDescent="0.25">
      <c r="G1283" s="31">
        <f t="shared" si="30"/>
        <v>106.52333332953043</v>
      </c>
      <c r="H1283" s="30">
        <v>6391.3999997718256</v>
      </c>
      <c r="I1283" s="31">
        <f t="shared" si="31"/>
        <v>229.36439454552865</v>
      </c>
      <c r="K1283" s="29">
        <v>3.5392009391221335E-2</v>
      </c>
    </row>
    <row r="1284" spans="7:11" x14ac:dyDescent="0.25">
      <c r="G1284" s="31">
        <f t="shared" si="30"/>
        <v>106.60666666286376</v>
      </c>
      <c r="H1284" s="30">
        <v>6396.3999997718256</v>
      </c>
      <c r="I1284" s="31">
        <f t="shared" si="31"/>
        <v>228.14391962456889</v>
      </c>
      <c r="K1284" s="29">
        <v>3.5203684346482168E-2</v>
      </c>
    </row>
    <row r="1285" spans="7:11" x14ac:dyDescent="0.25">
      <c r="G1285" s="31">
        <f t="shared" si="30"/>
        <v>106.68999999619709</v>
      </c>
      <c r="H1285" s="30">
        <v>6401.3999997718256</v>
      </c>
      <c r="I1285" s="31">
        <f t="shared" si="31"/>
        <v>226.9299389942143</v>
      </c>
      <c r="K1285" s="29">
        <v>3.5016361401456621E-2</v>
      </c>
    </row>
    <row r="1286" spans="7:11" x14ac:dyDescent="0.25">
      <c r="G1286" s="31">
        <f t="shared" si="30"/>
        <v>106.77333332953043</v>
      </c>
      <c r="H1286" s="30">
        <v>6406.3999997718256</v>
      </c>
      <c r="I1286" s="31">
        <f t="shared" si="31"/>
        <v>225.72241809758103</v>
      </c>
      <c r="K1286" s="29">
        <v>3.4830035223854292E-2</v>
      </c>
    </row>
    <row r="1287" spans="7:11" x14ac:dyDescent="0.25">
      <c r="G1287" s="31">
        <f t="shared" si="30"/>
        <v>106.85666666286376</v>
      </c>
      <c r="H1287" s="30">
        <v>6411.3999997718256</v>
      </c>
      <c r="I1287" s="31">
        <f t="shared" si="31"/>
        <v>224.52132256166584</v>
      </c>
      <c r="K1287" s="29">
        <v>3.4644700509758437E-2</v>
      </c>
    </row>
    <row r="1288" spans="7:11" x14ac:dyDescent="0.25">
      <c r="G1288" s="31">
        <f t="shared" si="30"/>
        <v>106.93999999619709</v>
      </c>
      <c r="H1288" s="30">
        <v>6416.3999997718256</v>
      </c>
      <c r="I1288" s="31">
        <f t="shared" si="31"/>
        <v>223.32661819636891</v>
      </c>
      <c r="K1288" s="29">
        <v>3.446035198347517E-2</v>
      </c>
    </row>
    <row r="1289" spans="7:11" x14ac:dyDescent="0.25">
      <c r="G1289" s="31">
        <f t="shared" si="30"/>
        <v>107.02333332953043</v>
      </c>
      <c r="H1289" s="30">
        <v>6421.3999997718256</v>
      </c>
      <c r="I1289" s="31">
        <f t="shared" si="31"/>
        <v>222.13827099351937</v>
      </c>
      <c r="K1289" s="29">
        <v>3.4276984397383102E-2</v>
      </c>
    </row>
    <row r="1290" spans="7:11" x14ac:dyDescent="0.25">
      <c r="G1290" s="31">
        <f t="shared" si="30"/>
        <v>107.10666666286376</v>
      </c>
      <c r="H1290" s="30">
        <v>6426.3999997718256</v>
      </c>
      <c r="I1290" s="31">
        <f t="shared" si="31"/>
        <v>220.95624712590845</v>
      </c>
      <c r="K1290" s="29">
        <v>3.4094592531784144E-2</v>
      </c>
    </row>
    <row r="1291" spans="7:11" x14ac:dyDescent="0.25">
      <c r="G1291" s="31">
        <f t="shared" si="30"/>
        <v>107.18999999619709</v>
      </c>
      <c r="H1291" s="30">
        <v>6431.3999997718256</v>
      </c>
      <c r="I1291" s="31">
        <f t="shared" si="31"/>
        <v>219.7805129463253</v>
      </c>
      <c r="K1291" s="29">
        <v>3.3913171194754753E-2</v>
      </c>
    </row>
    <row r="1292" spans="7:11" x14ac:dyDescent="0.25">
      <c r="G1292" s="31">
        <f t="shared" si="30"/>
        <v>107.27333332953043</v>
      </c>
      <c r="H1292" s="30">
        <v>6436.3999997718256</v>
      </c>
      <c r="I1292" s="31">
        <f t="shared" si="31"/>
        <v>218.6110349866002</v>
      </c>
      <c r="K1292" s="29">
        <v>3.3732715221998263E-2</v>
      </c>
    </row>
    <row r="1293" spans="7:11" x14ac:dyDescent="0.25">
      <c r="G1293" s="31">
        <f t="shared" si="30"/>
        <v>107.35666666286376</v>
      </c>
      <c r="H1293" s="30">
        <v>6441.3999997718256</v>
      </c>
      <c r="I1293" s="31">
        <f t="shared" si="31"/>
        <v>217.44777995665157</v>
      </c>
      <c r="K1293" s="29">
        <v>3.355321947669785E-2</v>
      </c>
    </row>
    <row r="1294" spans="7:11" x14ac:dyDescent="0.25">
      <c r="G1294" s="31">
        <f t="shared" si="30"/>
        <v>107.43999999619709</v>
      </c>
      <c r="H1294" s="30">
        <v>6446.3999997718256</v>
      </c>
      <c r="I1294" s="31">
        <f t="shared" si="31"/>
        <v>216.29071474353796</v>
      </c>
      <c r="K1294" s="29">
        <v>3.337467884937026E-2</v>
      </c>
    </row>
    <row r="1295" spans="7:11" x14ac:dyDescent="0.25">
      <c r="G1295" s="31">
        <f t="shared" si="30"/>
        <v>107.52333332953043</v>
      </c>
      <c r="H1295" s="30">
        <v>6451.3999997718256</v>
      </c>
      <c r="I1295" s="31">
        <f t="shared" si="31"/>
        <v>215.13980641051612</v>
      </c>
      <c r="K1295" s="29">
        <v>3.3197088257720435E-2</v>
      </c>
    </row>
    <row r="1296" spans="7:11" x14ac:dyDescent="0.25">
      <c r="G1296" s="31">
        <f t="shared" si="30"/>
        <v>107.60666666286376</v>
      </c>
      <c r="H1296" s="30">
        <v>6456.3999997718256</v>
      </c>
      <c r="I1296" s="31">
        <f t="shared" si="31"/>
        <v>213.99502219610281</v>
      </c>
      <c r="K1296" s="29">
        <v>3.3020442646496784E-2</v>
      </c>
    </row>
    <row r="1297" spans="7:11" x14ac:dyDescent="0.25">
      <c r="G1297" s="31">
        <f t="shared" si="30"/>
        <v>107.68999999619709</v>
      </c>
      <c r="H1297" s="30">
        <v>6461.3999997718256</v>
      </c>
      <c r="I1297" s="31">
        <f t="shared" si="31"/>
        <v>212.85632951314267</v>
      </c>
      <c r="K1297" s="29">
        <v>3.2844736987347314E-2</v>
      </c>
    </row>
    <row r="1298" spans="7:11" x14ac:dyDescent="0.25">
      <c r="G1298" s="31">
        <f t="shared" si="30"/>
        <v>107.77333332953043</v>
      </c>
      <c r="H1298" s="30">
        <v>6466.3999997718256</v>
      </c>
      <c r="I1298" s="31">
        <f t="shared" si="31"/>
        <v>211.72369594788032</v>
      </c>
      <c r="K1298" s="29">
        <v>3.2669966278676486E-2</v>
      </c>
    </row>
    <row r="1299" spans="7:11" x14ac:dyDescent="0.25">
      <c r="G1299" s="31">
        <f t="shared" si="30"/>
        <v>107.85666666286376</v>
      </c>
      <c r="H1299" s="30">
        <v>6471.3999997718256</v>
      </c>
      <c r="I1299" s="31">
        <f t="shared" si="31"/>
        <v>210.59708925903772</v>
      </c>
      <c r="K1299" s="29">
        <v>3.2496125545502817E-2</v>
      </c>
    </row>
    <row r="1300" spans="7:11" x14ac:dyDescent="0.25">
      <c r="G1300" s="31">
        <f t="shared" si="30"/>
        <v>107.93999999619709</v>
      </c>
      <c r="H1300" s="30">
        <v>6476.3999997718256</v>
      </c>
      <c r="I1300" s="31">
        <f t="shared" si="31"/>
        <v>209.47647737689678</v>
      </c>
      <c r="K1300" s="29">
        <v>3.2323209839317329E-2</v>
      </c>
    </row>
    <row r="1301" spans="7:11" x14ac:dyDescent="0.25">
      <c r="G1301" s="31">
        <f t="shared" si="30"/>
        <v>108.02333332953043</v>
      </c>
      <c r="H1301" s="30">
        <v>6481.3999997718256</v>
      </c>
      <c r="I1301" s="31">
        <f t="shared" si="31"/>
        <v>208.36182840238573</v>
      </c>
      <c r="K1301" s="29">
        <v>3.2151214237942594E-2</v>
      </c>
    </row>
    <row r="1302" spans="7:11" x14ac:dyDescent="0.25">
      <c r="G1302" s="31">
        <f t="shared" si="30"/>
        <v>108.10666666286376</v>
      </c>
      <c r="H1302" s="30">
        <v>6486.3999997718256</v>
      </c>
      <c r="I1302" s="31">
        <f t="shared" si="31"/>
        <v>207.25311060617187</v>
      </c>
      <c r="K1302" s="29">
        <v>3.1980133845392715E-2</v>
      </c>
    </row>
    <row r="1303" spans="7:11" x14ac:dyDescent="0.25">
      <c r="G1303" s="31">
        <f t="shared" si="30"/>
        <v>108.18999999619709</v>
      </c>
      <c r="H1303" s="30">
        <v>6491.3999997718256</v>
      </c>
      <c r="I1303" s="31">
        <f t="shared" si="31"/>
        <v>206.15029242775773</v>
      </c>
      <c r="K1303" s="29">
        <v>3.1809963791733863E-2</v>
      </c>
    </row>
    <row r="1304" spans="7:11" x14ac:dyDescent="0.25">
      <c r="G1304" s="31">
        <f t="shared" si="30"/>
        <v>108.27333332953043</v>
      </c>
      <c r="H1304" s="30">
        <v>6496.3999997718256</v>
      </c>
      <c r="I1304" s="31">
        <f t="shared" si="31"/>
        <v>205.05334247458327</v>
      </c>
      <c r="K1304" s="29">
        <v>3.1640699232945754E-2</v>
      </c>
    </row>
    <row r="1305" spans="7:11" x14ac:dyDescent="0.25">
      <c r="G1305" s="31">
        <f t="shared" si="30"/>
        <v>108.35666666286376</v>
      </c>
      <c r="H1305" s="30">
        <v>6501.3999997718256</v>
      </c>
      <c r="I1305" s="31">
        <f t="shared" si="31"/>
        <v>203.96222952113175</v>
      </c>
      <c r="K1305" s="29">
        <v>3.1472335350783677E-2</v>
      </c>
    </row>
    <row r="1306" spans="7:11" x14ac:dyDescent="0.25">
      <c r="G1306" s="31">
        <f t="shared" si="30"/>
        <v>108.43999999619709</v>
      </c>
      <c r="H1306" s="30">
        <v>6506.3999997718256</v>
      </c>
      <c r="I1306" s="31">
        <f t="shared" si="31"/>
        <v>202.87692250804085</v>
      </c>
      <c r="K1306" s="29">
        <v>3.1304867352641326E-2</v>
      </c>
    </row>
    <row r="1307" spans="7:11" x14ac:dyDescent="0.25">
      <c r="G1307" s="31">
        <f t="shared" si="30"/>
        <v>108.52333332953043</v>
      </c>
      <c r="H1307" s="30">
        <v>6511.3999997718256</v>
      </c>
      <c r="I1307" s="31">
        <f t="shared" si="31"/>
        <v>201.79739054121933</v>
      </c>
      <c r="K1307" s="29">
        <v>3.1138290471414511E-2</v>
      </c>
    </row>
    <row r="1308" spans="7:11" x14ac:dyDescent="0.25">
      <c r="G1308" s="31">
        <f t="shared" si="30"/>
        <v>108.60666666286376</v>
      </c>
      <c r="H1308" s="30">
        <v>6516.3999997718256</v>
      </c>
      <c r="I1308" s="31">
        <f t="shared" si="31"/>
        <v>200.7236028909665</v>
      </c>
      <c r="K1308" s="29">
        <v>3.0972599965365274E-2</v>
      </c>
    </row>
    <row r="1309" spans="7:11" x14ac:dyDescent="0.25">
      <c r="G1309" s="31">
        <f t="shared" si="30"/>
        <v>108.68999999619709</v>
      </c>
      <c r="H1309" s="30">
        <v>6521.3999997718256</v>
      </c>
      <c r="I1309" s="31">
        <f t="shared" si="31"/>
        <v>199.65552899109846</v>
      </c>
      <c r="K1309" s="29">
        <v>3.0807791117987073E-2</v>
      </c>
    </row>
    <row r="1310" spans="7:11" x14ac:dyDescent="0.25">
      <c r="G1310" s="31">
        <f t="shared" si="30"/>
        <v>108.77333332953043</v>
      </c>
      <c r="H1310" s="30">
        <v>6526.3999997718256</v>
      </c>
      <c r="I1310" s="31">
        <f t="shared" si="31"/>
        <v>198.5931384380772</v>
      </c>
      <c r="K1310" s="29">
        <v>3.0643859237870389E-2</v>
      </c>
    </row>
    <row r="1311" spans="7:11" x14ac:dyDescent="0.25">
      <c r="G1311" s="31">
        <f t="shared" si="30"/>
        <v>108.85666666286376</v>
      </c>
      <c r="H1311" s="30">
        <v>6531.3999997718256</v>
      </c>
      <c r="I1311" s="31">
        <f t="shared" si="31"/>
        <v>197.53640099014581</v>
      </c>
      <c r="K1311" s="29">
        <v>3.0480799658569299E-2</v>
      </c>
    </row>
    <row r="1312" spans="7:11" x14ac:dyDescent="0.25">
      <c r="G1312" s="31">
        <f t="shared" si="30"/>
        <v>108.93999999619709</v>
      </c>
      <c r="H1312" s="30">
        <v>6536.3999997718256</v>
      </c>
      <c r="I1312" s="31">
        <f t="shared" si="31"/>
        <v>196.48528656646715</v>
      </c>
      <c r="K1312" s="29">
        <v>3.0318607738468558E-2</v>
      </c>
    </row>
    <row r="1313" spans="7:11" x14ac:dyDescent="0.25">
      <c r="G1313" s="31">
        <f t="shared" si="30"/>
        <v>109.02333332953043</v>
      </c>
      <c r="H1313" s="30">
        <v>6541.3999997718256</v>
      </c>
      <c r="I1313" s="31">
        <f t="shared" si="31"/>
        <v>195.43976524626771</v>
      </c>
      <c r="K1313" s="29">
        <v>3.015727886065149E-2</v>
      </c>
    </row>
    <row r="1314" spans="7:11" x14ac:dyDescent="0.25">
      <c r="G1314" s="31">
        <f t="shared" si="30"/>
        <v>109.10666666286376</v>
      </c>
      <c r="H1314" s="30">
        <v>6546.3999997718256</v>
      </c>
      <c r="I1314" s="31">
        <f t="shared" si="31"/>
        <v>194.39980726798615</v>
      </c>
      <c r="K1314" s="29">
        <v>2.9996808432768619E-2</v>
      </c>
    </row>
    <row r="1315" spans="7:11" x14ac:dyDescent="0.25">
      <c r="G1315" s="31">
        <f t="shared" si="30"/>
        <v>109.18999999619709</v>
      </c>
      <c r="H1315" s="30">
        <v>6551.3999997718256</v>
      </c>
      <c r="I1315" s="31">
        <f t="shared" si="31"/>
        <v>193.36538302842567</v>
      </c>
      <c r="K1315" s="29">
        <v>2.9837191886906859E-2</v>
      </c>
    </row>
    <row r="1316" spans="7:11" x14ac:dyDescent="0.25">
      <c r="G1316" s="31">
        <f t="shared" si="30"/>
        <v>109.27333332953043</v>
      </c>
      <c r="H1316" s="30">
        <v>6556.3999997718256</v>
      </c>
      <c r="I1316" s="31">
        <f t="shared" si="31"/>
        <v>192.33646308191177</v>
      </c>
      <c r="K1316" s="29">
        <v>2.9678424679459556E-2</v>
      </c>
    </row>
    <row r="1317" spans="7:11" x14ac:dyDescent="0.25">
      <c r="G1317" s="31">
        <f t="shared" si="30"/>
        <v>109.35666666286376</v>
      </c>
      <c r="H1317" s="30">
        <v>6561.3999997718256</v>
      </c>
      <c r="I1317" s="31">
        <f t="shared" si="31"/>
        <v>191.31301813945362</v>
      </c>
      <c r="K1317" s="29">
        <v>2.9520502290997092E-2</v>
      </c>
    </row>
    <row r="1318" spans="7:11" x14ac:dyDescent="0.25">
      <c r="G1318" s="31">
        <f t="shared" si="30"/>
        <v>109.43999999619709</v>
      </c>
      <c r="H1318" s="30">
        <v>6566.3999997718256</v>
      </c>
      <c r="I1318" s="31">
        <f t="shared" si="31"/>
        <v>190.2950190679108</v>
      </c>
      <c r="K1318" s="29">
        <v>2.9363420226138304E-2</v>
      </c>
    </row>
    <row r="1319" spans="7:11" x14ac:dyDescent="0.25">
      <c r="G1319" s="31">
        <f t="shared" si="30"/>
        <v>109.52333332953043</v>
      </c>
      <c r="H1319" s="30">
        <v>6571.3999997718256</v>
      </c>
      <c r="I1319" s="31">
        <f t="shared" si="31"/>
        <v>189.28243688916359</v>
      </c>
      <c r="K1319" s="29">
        <v>2.9207174013422446E-2</v>
      </c>
    </row>
    <row r="1320" spans="7:11" x14ac:dyDescent="0.25">
      <c r="G1320" s="31">
        <f t="shared" si="30"/>
        <v>109.60666666286376</v>
      </c>
      <c r="H1320" s="30">
        <v>6576.3999997718256</v>
      </c>
      <c r="I1320" s="31">
        <f t="shared" si="31"/>
        <v>188.27524277928819</v>
      </c>
      <c r="K1320" s="29">
        <v>2.9051759205181941E-2</v>
      </c>
    </row>
    <row r="1321" spans="7:11" x14ac:dyDescent="0.25">
      <c r="G1321" s="31">
        <f t="shared" si="30"/>
        <v>109.68999999619709</v>
      </c>
      <c r="H1321" s="30">
        <v>6581.3999997718256</v>
      </c>
      <c r="I1321" s="31">
        <f t="shared" si="31"/>
        <v>187.27340806773654</v>
      </c>
      <c r="K1321" s="29">
        <v>2.8897171377415806E-2</v>
      </c>
    </row>
    <row r="1322" spans="7:11" x14ac:dyDescent="0.25">
      <c r="G1322" s="31">
        <f t="shared" si="30"/>
        <v>109.77333332953043</v>
      </c>
      <c r="H1322" s="30">
        <v>6586.3999997718256</v>
      </c>
      <c r="I1322" s="31">
        <f t="shared" si="31"/>
        <v>186.27690423651967</v>
      </c>
      <c r="K1322" s="29">
        <v>2.8743406129663654E-2</v>
      </c>
    </row>
    <row r="1323" spans="7:11" x14ac:dyDescent="0.25">
      <c r="G1323" s="31">
        <f t="shared" si="30"/>
        <v>109.85666666286376</v>
      </c>
      <c r="H1323" s="30">
        <v>6591.3999997718256</v>
      </c>
      <c r="I1323" s="31">
        <f t="shared" si="31"/>
        <v>185.28570291939644</v>
      </c>
      <c r="K1323" s="29">
        <v>2.8590459084880501E-2</v>
      </c>
    </row>
    <row r="1324" spans="7:11" x14ac:dyDescent="0.25">
      <c r="G1324" s="31">
        <f t="shared" si="30"/>
        <v>109.93999999619709</v>
      </c>
      <c r="H1324" s="30">
        <v>6596.3999997718256</v>
      </c>
      <c r="I1324" s="31">
        <f t="shared" si="31"/>
        <v>184.29977590106552</v>
      </c>
      <c r="K1324" s="29">
        <v>2.8438325889312079E-2</v>
      </c>
    </row>
    <row r="1325" spans="7:11" x14ac:dyDescent="0.25">
      <c r="G1325" s="31">
        <f t="shared" si="30"/>
        <v>110.02333332953043</v>
      </c>
      <c r="H1325" s="30">
        <v>6601.3999997718256</v>
      </c>
      <c r="I1325" s="31">
        <f t="shared" si="31"/>
        <v>183.31909511636289</v>
      </c>
      <c r="K1325" s="29">
        <v>2.8287002212371036E-2</v>
      </c>
    </row>
    <row r="1326" spans="7:11" x14ac:dyDescent="0.25">
      <c r="G1326" s="31">
        <f t="shared" si="30"/>
        <v>110.10666666286376</v>
      </c>
      <c r="H1326" s="30">
        <v>6606.3999997718256</v>
      </c>
      <c r="I1326" s="31">
        <f t="shared" si="31"/>
        <v>182.34363264946219</v>
      </c>
      <c r="K1326" s="29">
        <v>2.8136483746513511E-2</v>
      </c>
    </row>
    <row r="1327" spans="7:11" x14ac:dyDescent="0.25">
      <c r="G1327" s="31">
        <f t="shared" si="30"/>
        <v>110.18999999619709</v>
      </c>
      <c r="H1327" s="30">
        <v>6611.3999997718256</v>
      </c>
      <c r="I1327" s="31">
        <f t="shared" si="31"/>
        <v>181.37336073308063</v>
      </c>
      <c r="K1327" s="29">
        <v>2.7986766207116619E-2</v>
      </c>
    </row>
    <row r="1328" spans="7:11" x14ac:dyDescent="0.25">
      <c r="G1328" s="31">
        <f t="shared" si="30"/>
        <v>110.27333332953043</v>
      </c>
      <c r="H1328" s="30">
        <v>6616.3999997718256</v>
      </c>
      <c r="I1328" s="31">
        <f t="shared" si="31"/>
        <v>180.4082517476885</v>
      </c>
      <c r="K1328" s="29">
        <v>2.7837845332356476E-2</v>
      </c>
    </row>
    <row r="1329" spans="7:11" x14ac:dyDescent="0.25">
      <c r="G1329" s="31">
        <f t="shared" si="30"/>
        <v>110.35666666286376</v>
      </c>
      <c r="H1329" s="30">
        <v>6621.3999997718256</v>
      </c>
      <c r="I1329" s="31">
        <f t="shared" si="31"/>
        <v>179.44827822072259</v>
      </c>
      <c r="K1329" s="29">
        <v>2.7689716883086826E-2</v>
      </c>
    </row>
    <row r="1330" spans="7:11" x14ac:dyDescent="0.25">
      <c r="G1330" s="31">
        <f t="shared" si="30"/>
        <v>110.43999999619709</v>
      </c>
      <c r="H1330" s="30">
        <v>6626.3999997718256</v>
      </c>
      <c r="I1330" s="31">
        <f t="shared" si="31"/>
        <v>178.49341282580477</v>
      </c>
      <c r="K1330" s="29">
        <v>2.7542376642718455E-2</v>
      </c>
    </row>
    <row r="1331" spans="7:11" x14ac:dyDescent="0.25">
      <c r="G1331" s="31">
        <f t="shared" si="30"/>
        <v>110.52333332953043</v>
      </c>
      <c r="H1331" s="30">
        <v>6631.3999997718256</v>
      </c>
      <c r="I1331" s="31">
        <f t="shared" si="31"/>
        <v>177.5436283819634</v>
      </c>
      <c r="K1331" s="29">
        <v>2.7395820417099065E-2</v>
      </c>
    </row>
    <row r="1332" spans="7:11" x14ac:dyDescent="0.25">
      <c r="G1332" s="31">
        <f t="shared" si="30"/>
        <v>110.60666666286376</v>
      </c>
      <c r="H1332" s="30">
        <v>6636.3999997718256</v>
      </c>
      <c r="I1332" s="31">
        <f t="shared" si="31"/>
        <v>176.59889785286038</v>
      </c>
      <c r="K1332" s="29">
        <v>2.7250044034393985E-2</v>
      </c>
    </row>
    <row r="1333" spans="7:11" x14ac:dyDescent="0.25">
      <c r="G1333" s="31">
        <f t="shared" ref="G1333:G1396" si="32">H1333/60</f>
        <v>110.68999999619709</v>
      </c>
      <c r="H1333" s="30">
        <v>6641.3999997718256</v>
      </c>
      <c r="I1333" s="31">
        <f t="shared" ref="I1333:I1396" si="33">K1333*$F$2</f>
        <v>175.65919434602088</v>
      </c>
      <c r="K1333" s="29">
        <v>2.7105043344967338E-2</v>
      </c>
    </row>
    <row r="1334" spans="7:11" x14ac:dyDescent="0.25">
      <c r="G1334" s="31">
        <f t="shared" si="32"/>
        <v>110.77333332953043</v>
      </c>
      <c r="H1334" s="30">
        <v>6646.3999997718256</v>
      </c>
      <c r="I1334" s="31">
        <f t="shared" si="33"/>
        <v>174.72449111206808</v>
      </c>
      <c r="K1334" s="29">
        <v>2.6960814221263937E-2</v>
      </c>
    </row>
    <row r="1335" spans="7:11" x14ac:dyDescent="0.25">
      <c r="G1335" s="31">
        <f t="shared" si="32"/>
        <v>110.85666666286376</v>
      </c>
      <c r="H1335" s="30">
        <v>6651.3999997718256</v>
      </c>
      <c r="I1335" s="31">
        <f t="shared" si="33"/>
        <v>173.79476154396193</v>
      </c>
      <c r="K1335" s="29">
        <v>2.681735255769184E-2</v>
      </c>
    </row>
    <row r="1336" spans="7:11" x14ac:dyDescent="0.25">
      <c r="G1336" s="31">
        <f t="shared" si="32"/>
        <v>110.93999999619709</v>
      </c>
      <c r="H1336" s="30">
        <v>6656.3999997718256</v>
      </c>
      <c r="I1336" s="31">
        <f t="shared" si="33"/>
        <v>172.86997917624134</v>
      </c>
      <c r="K1336" s="29">
        <v>2.6674654270505395E-2</v>
      </c>
    </row>
    <row r="1337" spans="7:11" x14ac:dyDescent="0.25">
      <c r="G1337" s="31">
        <f t="shared" si="32"/>
        <v>111.02333332953043</v>
      </c>
      <c r="H1337" s="30">
        <v>6661.3999997718256</v>
      </c>
      <c r="I1337" s="31">
        <f t="shared" si="33"/>
        <v>171.95011768427139</v>
      </c>
      <c r="K1337" s="29">
        <v>2.6532715297689101E-2</v>
      </c>
    </row>
    <row r="1338" spans="7:11" x14ac:dyDescent="0.25">
      <c r="G1338" s="31">
        <f t="shared" si="32"/>
        <v>111.10666666286376</v>
      </c>
      <c r="H1338" s="30">
        <v>6666.3999997718256</v>
      </c>
      <c r="I1338" s="31">
        <f t="shared" si="33"/>
        <v>171.03515088349315</v>
      </c>
      <c r="K1338" s="29">
        <v>2.6391531598841843E-2</v>
      </c>
    </row>
    <row r="1339" spans="7:11" x14ac:dyDescent="0.25">
      <c r="G1339" s="31">
        <f t="shared" si="32"/>
        <v>111.18999999619709</v>
      </c>
      <c r="H1339" s="30">
        <v>6671.3999997718256</v>
      </c>
      <c r="I1339" s="31">
        <f t="shared" si="33"/>
        <v>170.12505272867935</v>
      </c>
      <c r="K1339" s="29">
        <v>2.6251099155062043E-2</v>
      </c>
    </row>
    <row r="1340" spans="7:11" x14ac:dyDescent="0.25">
      <c r="G1340" s="31">
        <f t="shared" si="32"/>
        <v>111.27333332953043</v>
      </c>
      <c r="H1340" s="30">
        <v>6676.3999997718256</v>
      </c>
      <c r="I1340" s="31">
        <f t="shared" si="33"/>
        <v>169.219797313192</v>
      </c>
      <c r="K1340" s="29">
        <v>2.6111413968833094E-2</v>
      </c>
    </row>
    <row r="1341" spans="7:11" x14ac:dyDescent="0.25">
      <c r="G1341" s="31">
        <f t="shared" si="32"/>
        <v>111.35666666286376</v>
      </c>
      <c r="H1341" s="30">
        <v>6681.3999997718256</v>
      </c>
      <c r="I1341" s="31">
        <f t="shared" si="33"/>
        <v>168.31935886824553</v>
      </c>
      <c r="K1341" s="29">
        <v>2.5972472063909676E-2</v>
      </c>
    </row>
    <row r="1342" spans="7:11" x14ac:dyDescent="0.25">
      <c r="G1342" s="31">
        <f t="shared" si="32"/>
        <v>111.43999999619709</v>
      </c>
      <c r="H1342" s="30">
        <v>6686.3999997718256</v>
      </c>
      <c r="I1342" s="31">
        <f t="shared" si="33"/>
        <v>167.42371176217327</v>
      </c>
      <c r="K1342" s="29">
        <v>2.5834269485204561E-2</v>
      </c>
    </row>
    <row r="1343" spans="7:11" x14ac:dyDescent="0.25">
      <c r="G1343" s="31">
        <f t="shared" si="32"/>
        <v>111.52333332953043</v>
      </c>
      <c r="H1343" s="30">
        <v>6691.3999997718256</v>
      </c>
      <c r="I1343" s="31">
        <f t="shared" si="33"/>
        <v>166.53283049969733</v>
      </c>
      <c r="K1343" s="29">
        <v>2.569680229867595E-2</v>
      </c>
    </row>
    <row r="1344" spans="7:11" x14ac:dyDescent="0.25">
      <c r="G1344" s="31">
        <f t="shared" si="32"/>
        <v>111.60666666286376</v>
      </c>
      <c r="H1344" s="30">
        <v>6696.3999997718256</v>
      </c>
      <c r="I1344" s="31">
        <f t="shared" si="33"/>
        <v>165.64668972120356</v>
      </c>
      <c r="K1344" s="29">
        <v>2.5560066591215611E-2</v>
      </c>
    </row>
    <row r="1345" spans="7:11" x14ac:dyDescent="0.25">
      <c r="G1345" s="31">
        <f t="shared" si="32"/>
        <v>111.68999999619709</v>
      </c>
      <c r="H1345" s="30">
        <v>6701.3999997718256</v>
      </c>
      <c r="I1345" s="31">
        <f t="shared" si="33"/>
        <v>164.76526420201895</v>
      </c>
      <c r="K1345" s="29">
        <v>2.5424058470537352E-2</v>
      </c>
    </row>
    <row r="1346" spans="7:11" x14ac:dyDescent="0.25">
      <c r="G1346" s="31">
        <f t="shared" si="32"/>
        <v>111.77333332953043</v>
      </c>
      <c r="H1346" s="30">
        <v>6706.3999997718256</v>
      </c>
      <c r="I1346" s="31">
        <f t="shared" si="33"/>
        <v>163.8885288516943</v>
      </c>
      <c r="K1346" s="29">
        <v>2.5288774065066362E-2</v>
      </c>
    </row>
    <row r="1347" spans="7:11" x14ac:dyDescent="0.25">
      <c r="G1347" s="31">
        <f t="shared" si="32"/>
        <v>111.85666666286376</v>
      </c>
      <c r="H1347" s="30">
        <v>6711.3999997718256</v>
      </c>
      <c r="I1347" s="31">
        <f t="shared" si="33"/>
        <v>163.01645871328935</v>
      </c>
      <c r="K1347" s="29">
        <v>2.515420952382888E-2</v>
      </c>
    </row>
    <row r="1348" spans="7:11" x14ac:dyDescent="0.25">
      <c r="G1348" s="31">
        <f t="shared" si="32"/>
        <v>111.93999999619709</v>
      </c>
      <c r="H1348" s="30">
        <v>6716.3999997718256</v>
      </c>
      <c r="I1348" s="31">
        <f t="shared" si="33"/>
        <v>162.1490289626627</v>
      </c>
      <c r="K1348" s="29">
        <v>2.5020361016342644E-2</v>
      </c>
    </row>
    <row r="1349" spans="7:11" x14ac:dyDescent="0.25">
      <c r="G1349" s="31">
        <f t="shared" si="32"/>
        <v>112.02333332953043</v>
      </c>
      <c r="H1349" s="30">
        <v>6721.3999997718256</v>
      </c>
      <c r="I1349" s="31">
        <f t="shared" si="33"/>
        <v>161.2862149077653</v>
      </c>
      <c r="K1349" s="29">
        <v>2.4887224732507859E-2</v>
      </c>
    </row>
    <row r="1350" spans="7:11" x14ac:dyDescent="0.25">
      <c r="G1350" s="31">
        <f t="shared" si="32"/>
        <v>112.10666666286376</v>
      </c>
      <c r="H1350" s="30">
        <v>6726.3999997718256</v>
      </c>
      <c r="I1350" s="31">
        <f t="shared" si="33"/>
        <v>160.42799198793719</v>
      </c>
      <c r="K1350" s="29">
        <v>2.4754796882498698E-2</v>
      </c>
    </row>
    <row r="1351" spans="7:11" x14ac:dyDescent="0.25">
      <c r="G1351" s="31">
        <f t="shared" si="32"/>
        <v>112.18999999619709</v>
      </c>
      <c r="H1351" s="30">
        <v>6731.3999997718256</v>
      </c>
      <c r="I1351" s="31">
        <f t="shared" si="33"/>
        <v>159.57433577320876</v>
      </c>
      <c r="K1351" s="29">
        <v>2.4623073696655458E-2</v>
      </c>
    </row>
    <row r="1352" spans="7:11" x14ac:dyDescent="0.25">
      <c r="G1352" s="31">
        <f t="shared" si="32"/>
        <v>112.27333332953043</v>
      </c>
      <c r="H1352" s="30">
        <v>6736.3999997718256</v>
      </c>
      <c r="I1352" s="31">
        <f t="shared" si="33"/>
        <v>158.72522196360492</v>
      </c>
      <c r="K1352" s="29">
        <v>2.449205142537721E-2</v>
      </c>
    </row>
    <row r="1353" spans="7:11" x14ac:dyDescent="0.25">
      <c r="G1353" s="31">
        <f t="shared" si="32"/>
        <v>112.35666666286376</v>
      </c>
      <c r="H1353" s="30">
        <v>6741.3999997718256</v>
      </c>
      <c r="I1353" s="31">
        <f t="shared" si="33"/>
        <v>157.88062638845386</v>
      </c>
      <c r="K1353" s="29">
        <v>2.4361726339015139E-2</v>
      </c>
    </row>
    <row r="1354" spans="7:11" x14ac:dyDescent="0.25">
      <c r="G1354" s="31">
        <f t="shared" si="32"/>
        <v>112.43999999619709</v>
      </c>
      <c r="H1354" s="30">
        <v>6746.3999997718256</v>
      </c>
      <c r="I1354" s="31">
        <f t="shared" si="33"/>
        <v>157.04052500569858</v>
      </c>
      <c r="K1354" s="29">
        <v>2.4232094727766294E-2</v>
      </c>
    </row>
    <row r="1355" spans="7:11" x14ac:dyDescent="0.25">
      <c r="G1355" s="31">
        <f t="shared" si="32"/>
        <v>112.52333332953043</v>
      </c>
      <c r="H1355" s="30">
        <v>6751.3999997718256</v>
      </c>
      <c r="I1355" s="31">
        <f t="shared" si="33"/>
        <v>156.20489390121264</v>
      </c>
      <c r="K1355" s="29">
        <v>2.4103152901568014E-2</v>
      </c>
    </row>
    <row r="1356" spans="7:11" x14ac:dyDescent="0.25">
      <c r="G1356" s="31">
        <f t="shared" si="32"/>
        <v>112.60666666286376</v>
      </c>
      <c r="H1356" s="30">
        <v>6756.3999997718256</v>
      </c>
      <c r="I1356" s="31">
        <f t="shared" si="33"/>
        <v>155.37370928811973</v>
      </c>
      <c r="K1356" s="29">
        <v>2.397489718999294E-2</v>
      </c>
    </row>
    <row r="1357" spans="7:11" x14ac:dyDescent="0.25">
      <c r="G1357" s="31">
        <f t="shared" si="32"/>
        <v>112.68999999619709</v>
      </c>
      <c r="H1357" s="30">
        <v>6761.3999997718256</v>
      </c>
      <c r="I1357" s="31">
        <f t="shared" si="33"/>
        <v>154.54694750611603</v>
      </c>
      <c r="K1357" s="29">
        <v>2.3847323942144439E-2</v>
      </c>
    </row>
    <row r="1358" spans="7:11" x14ac:dyDescent="0.25">
      <c r="G1358" s="31">
        <f t="shared" si="32"/>
        <v>112.77333332953043</v>
      </c>
      <c r="H1358" s="30">
        <v>6766.3999997718256</v>
      </c>
      <c r="I1358" s="31">
        <f t="shared" si="33"/>
        <v>153.72458502079724</v>
      </c>
      <c r="K1358" s="29">
        <v>2.3720429526552775E-2</v>
      </c>
    </row>
    <row r="1359" spans="7:11" x14ac:dyDescent="0.25">
      <c r="G1359" s="31">
        <f t="shared" si="32"/>
        <v>112.85666666286376</v>
      </c>
      <c r="H1359" s="30">
        <v>6771.3999997718256</v>
      </c>
      <c r="I1359" s="31">
        <f t="shared" si="33"/>
        <v>152.90659842298811</v>
      </c>
      <c r="K1359" s="29">
        <v>2.3594210331071643E-2</v>
      </c>
    </row>
    <row r="1360" spans="7:11" x14ac:dyDescent="0.25">
      <c r="G1360" s="31">
        <f t="shared" si="32"/>
        <v>112.93999999619709</v>
      </c>
      <c r="H1360" s="30">
        <v>6776.3999997718256</v>
      </c>
      <c r="I1360" s="31">
        <f t="shared" si="33"/>
        <v>152.09296442807664</v>
      </c>
      <c r="K1360" s="29">
        <v>2.3468662762775431E-2</v>
      </c>
    </row>
    <row r="1361" spans="7:11" x14ac:dyDescent="0.25">
      <c r="G1361" s="31">
        <f t="shared" si="32"/>
        <v>113.02333332953043</v>
      </c>
      <c r="H1361" s="30">
        <v>6781.3999997718256</v>
      </c>
      <c r="I1361" s="31">
        <f t="shared" si="33"/>
        <v>151.28365987535082</v>
      </c>
      <c r="K1361" s="29">
        <v>2.3343783247856891E-2</v>
      </c>
    </row>
    <row r="1362" spans="7:11" x14ac:dyDescent="0.25">
      <c r="G1362" s="31">
        <f t="shared" si="32"/>
        <v>113.10666666286376</v>
      </c>
      <c r="H1362" s="30">
        <v>6786.3999997718256</v>
      </c>
      <c r="I1362" s="31">
        <f t="shared" si="33"/>
        <v>150.4786617273395</v>
      </c>
      <c r="K1362" s="29">
        <v>2.3219568231525413E-2</v>
      </c>
    </row>
    <row r="1363" spans="7:11" x14ac:dyDescent="0.25">
      <c r="G1363" s="31">
        <f t="shared" si="32"/>
        <v>113.18999999619709</v>
      </c>
      <c r="H1363" s="30">
        <v>6791.3999997718256</v>
      </c>
      <c r="I1363" s="31">
        <f t="shared" si="33"/>
        <v>149.67794706915677</v>
      </c>
      <c r="K1363" s="29">
        <v>2.3096014177905872E-2</v>
      </c>
    </row>
    <row r="1364" spans="7:11" x14ac:dyDescent="0.25">
      <c r="G1364" s="31">
        <f t="shared" si="32"/>
        <v>113.27333332953043</v>
      </c>
      <c r="H1364" s="30">
        <v>6796.3999997718256</v>
      </c>
      <c r="I1364" s="31">
        <f t="shared" si="33"/>
        <v>148.88149310784937</v>
      </c>
      <c r="K1364" s="29">
        <v>2.2973117569937928E-2</v>
      </c>
    </row>
    <row r="1365" spans="7:11" x14ac:dyDescent="0.25">
      <c r="G1365" s="31">
        <f t="shared" si="32"/>
        <v>113.35666666286376</v>
      </c>
      <c r="H1365" s="30">
        <v>6801.3999997718256</v>
      </c>
      <c r="I1365" s="31">
        <f t="shared" si="33"/>
        <v>148.08927717174814</v>
      </c>
      <c r="K1365" s="29">
        <v>2.2850874909275946E-2</v>
      </c>
    </row>
    <row r="1366" spans="7:11" x14ac:dyDescent="0.25">
      <c r="G1366" s="31">
        <f t="shared" si="32"/>
        <v>113.43999999619709</v>
      </c>
      <c r="H1366" s="30">
        <v>6806.3999997718256</v>
      </c>
      <c r="I1366" s="31">
        <f t="shared" si="33"/>
        <v>147.30127670982239</v>
      </c>
      <c r="K1366" s="29">
        <v>2.2729282716189382E-2</v>
      </c>
    </row>
    <row r="1367" spans="7:11" x14ac:dyDescent="0.25">
      <c r="G1367" s="31">
        <f t="shared" si="32"/>
        <v>113.52333332953043</v>
      </c>
      <c r="H1367" s="30">
        <v>6811.3999997718256</v>
      </c>
      <c r="I1367" s="31">
        <f t="shared" si="33"/>
        <v>146.51746929103834</v>
      </c>
      <c r="K1367" s="29">
        <v>2.2608337529463778E-2</v>
      </c>
    </row>
    <row r="1368" spans="7:11" x14ac:dyDescent="0.25">
      <c r="G1368" s="31">
        <f t="shared" si="32"/>
        <v>113.60666666286376</v>
      </c>
      <c r="H1368" s="30">
        <v>6816.3999997718256</v>
      </c>
      <c r="I1368" s="31">
        <f t="shared" si="33"/>
        <v>145.73783260372022</v>
      </c>
      <c r="K1368" s="29">
        <v>2.2488035906302183E-2</v>
      </c>
    </row>
    <row r="1369" spans="7:11" x14ac:dyDescent="0.25">
      <c r="G1369" s="31">
        <f t="shared" si="32"/>
        <v>113.68999999619709</v>
      </c>
      <c r="H1369" s="30">
        <v>6821.3999997718256</v>
      </c>
      <c r="I1369" s="31">
        <f t="shared" si="33"/>
        <v>144.96234445491521</v>
      </c>
      <c r="K1369" s="29">
        <v>2.2368374422227156E-2</v>
      </c>
    </row>
    <row r="1370" spans="7:11" x14ac:dyDescent="0.25">
      <c r="G1370" s="31">
        <f t="shared" si="32"/>
        <v>113.77333332953043</v>
      </c>
      <c r="H1370" s="30">
        <v>6826.3999997718256</v>
      </c>
      <c r="I1370" s="31">
        <f t="shared" si="33"/>
        <v>144.19098276976212</v>
      </c>
      <c r="K1370" s="29">
        <v>2.2249349670983354E-2</v>
      </c>
    </row>
    <row r="1371" spans="7:11" x14ac:dyDescent="0.25">
      <c r="G1371" s="31">
        <f t="shared" si="32"/>
        <v>113.85666666286376</v>
      </c>
      <c r="H1371" s="30">
        <v>6831.3999997718256</v>
      </c>
      <c r="I1371" s="31">
        <f t="shared" si="33"/>
        <v>143.42372559086235</v>
      </c>
      <c r="K1371" s="29">
        <v>2.2130958264440469E-2</v>
      </c>
    </row>
    <row r="1372" spans="7:11" x14ac:dyDescent="0.25">
      <c r="G1372" s="31">
        <f t="shared" si="32"/>
        <v>113.93999999619709</v>
      </c>
      <c r="H1372" s="30">
        <v>6836.3999997718256</v>
      </c>
      <c r="I1372" s="31">
        <f t="shared" si="33"/>
        <v>142.66055107765553</v>
      </c>
      <c r="K1372" s="29">
        <v>2.2013196832496876E-2</v>
      </c>
    </row>
    <row r="1373" spans="7:11" x14ac:dyDescent="0.25">
      <c r="G1373" s="31">
        <f t="shared" si="32"/>
        <v>114.02333332953043</v>
      </c>
      <c r="H1373" s="30">
        <v>6841.3999997718256</v>
      </c>
      <c r="I1373" s="31">
        <f t="shared" si="33"/>
        <v>141.90143750579713</v>
      </c>
      <c r="K1373" s="29">
        <v>2.1896062022983612E-2</v>
      </c>
    </row>
    <row r="1374" spans="7:11" x14ac:dyDescent="0.25">
      <c r="G1374" s="31">
        <f t="shared" si="32"/>
        <v>114.10666666286376</v>
      </c>
      <c r="H1374" s="30">
        <v>6846.3999997718256</v>
      </c>
      <c r="I1374" s="31">
        <f t="shared" si="33"/>
        <v>141.14636326654073</v>
      </c>
      <c r="K1374" s="29">
        <v>2.1779550501569038E-2</v>
      </c>
    </row>
    <row r="1375" spans="7:11" x14ac:dyDescent="0.25">
      <c r="G1375" s="31">
        <f t="shared" si="32"/>
        <v>114.18999999619709</v>
      </c>
      <c r="H1375" s="30">
        <v>6851.3999997718256</v>
      </c>
      <c r="I1375" s="31">
        <f t="shared" si="33"/>
        <v>140.39530686612241</v>
      </c>
      <c r="K1375" s="29">
        <v>2.1663658951663868E-2</v>
      </c>
    </row>
    <row r="1376" spans="7:11" x14ac:dyDescent="0.25">
      <c r="G1376" s="31">
        <f t="shared" si="32"/>
        <v>114.27333332953043</v>
      </c>
      <c r="H1376" s="30">
        <v>6856.3999997718256</v>
      </c>
      <c r="I1376" s="31">
        <f t="shared" si="33"/>
        <v>139.6482469251491</v>
      </c>
      <c r="K1376" s="29">
        <v>2.1548384074326774E-2</v>
      </c>
    </row>
    <row r="1377" spans="7:11" x14ac:dyDescent="0.25">
      <c r="G1377" s="31">
        <f t="shared" si="32"/>
        <v>114.35666666286376</v>
      </c>
      <c r="H1377" s="30">
        <v>6861.3999997718256</v>
      </c>
      <c r="I1377" s="31">
        <f t="shared" si="33"/>
        <v>138.90516217799006</v>
      </c>
      <c r="K1377" s="29">
        <v>2.1433722588170494E-2</v>
      </c>
    </row>
    <row r="1378" spans="7:11" x14ac:dyDescent="0.25">
      <c r="G1378" s="31">
        <f t="shared" si="32"/>
        <v>114.43999999619709</v>
      </c>
      <c r="H1378" s="30">
        <v>6866.3999997718256</v>
      </c>
      <c r="I1378" s="31">
        <f t="shared" si="33"/>
        <v>138.16603147217143</v>
      </c>
      <c r="K1378" s="29">
        <v>2.1319671229268401E-2</v>
      </c>
    </row>
    <row r="1379" spans="7:11" x14ac:dyDescent="0.25">
      <c r="G1379" s="31">
        <f t="shared" si="32"/>
        <v>114.52333332953043</v>
      </c>
      <c r="H1379" s="30">
        <v>6871.3999997718256</v>
      </c>
      <c r="I1379" s="31">
        <f t="shared" si="33"/>
        <v>137.43083376777423</v>
      </c>
      <c r="K1379" s="29">
        <v>2.1206226751061628E-2</v>
      </c>
    </row>
    <row r="1380" spans="7:11" x14ac:dyDescent="0.25">
      <c r="G1380" s="31">
        <f t="shared" si="32"/>
        <v>114.60666666286376</v>
      </c>
      <c r="H1380" s="30">
        <v>6876.3999997718256</v>
      </c>
      <c r="I1380" s="31">
        <f t="shared" si="33"/>
        <v>136.6995481368352</v>
      </c>
      <c r="K1380" s="29">
        <v>2.1093385924266597E-2</v>
      </c>
    </row>
    <row r="1381" spans="7:11" x14ac:dyDescent="0.25">
      <c r="G1381" s="31">
        <f t="shared" si="32"/>
        <v>114.68999999619709</v>
      </c>
      <c r="H1381" s="30">
        <v>6881.3999997718256</v>
      </c>
      <c r="I1381" s="31">
        <f t="shared" si="33"/>
        <v>135.97215376275145</v>
      </c>
      <c r="K1381" s="29">
        <v>2.0981145536783159E-2</v>
      </c>
    </row>
    <row r="1382" spans="7:11" x14ac:dyDescent="0.25">
      <c r="G1382" s="31">
        <f t="shared" si="32"/>
        <v>114.77333332953043</v>
      </c>
      <c r="H1382" s="30">
        <v>6886.3999997718256</v>
      </c>
      <c r="I1382" s="31">
        <f t="shared" si="33"/>
        <v>135.24862993968753</v>
      </c>
      <c r="K1382" s="29">
        <v>2.0869502393603117E-2</v>
      </c>
    </row>
    <row r="1383" spans="7:11" x14ac:dyDescent="0.25">
      <c r="G1383" s="31">
        <f t="shared" si="32"/>
        <v>114.85666666286376</v>
      </c>
      <c r="H1383" s="30">
        <v>6891.3999997718256</v>
      </c>
      <c r="I1383" s="31">
        <f t="shared" si="33"/>
        <v>134.52895607198613</v>
      </c>
      <c r="K1383" s="29">
        <v>2.0758453316719265E-2</v>
      </c>
    </row>
    <row r="1384" spans="7:11" x14ac:dyDescent="0.25">
      <c r="G1384" s="31">
        <f t="shared" si="32"/>
        <v>114.93999999619709</v>
      </c>
      <c r="H1384" s="30">
        <v>6896.3999997718256</v>
      </c>
      <c r="I1384" s="31">
        <f t="shared" si="33"/>
        <v>133.81311167358206</v>
      </c>
      <c r="K1384" s="29">
        <v>2.064799514503499E-2</v>
      </c>
    </row>
    <row r="1385" spans="7:11" x14ac:dyDescent="0.25">
      <c r="G1385" s="31">
        <f t="shared" si="32"/>
        <v>115.02333332953043</v>
      </c>
      <c r="H1385" s="30">
        <v>6901.3999997718256</v>
      </c>
      <c r="I1385" s="31">
        <f t="shared" si="33"/>
        <v>133.10107636741864</v>
      </c>
      <c r="K1385" s="29">
        <v>2.0538124734274198E-2</v>
      </c>
    </row>
    <row r="1386" spans="7:11" x14ac:dyDescent="0.25">
      <c r="G1386" s="31">
        <f t="shared" si="32"/>
        <v>115.10666666286376</v>
      </c>
      <c r="H1386" s="30">
        <v>6906.3999997718256</v>
      </c>
      <c r="I1386" s="31">
        <f t="shared" si="33"/>
        <v>132.39282988486818</v>
      </c>
      <c r="K1386" s="29">
        <v>2.0428838956891914E-2</v>
      </c>
    </row>
    <row r="1387" spans="7:11" x14ac:dyDescent="0.25">
      <c r="G1387" s="31">
        <f t="shared" si="32"/>
        <v>115.18999999619709</v>
      </c>
      <c r="H1387" s="30">
        <v>6911.3999997718256</v>
      </c>
      <c r="I1387" s="31">
        <f t="shared" si="33"/>
        <v>131.68835206515445</v>
      </c>
      <c r="K1387" s="29">
        <v>2.0320134701985137E-2</v>
      </c>
    </row>
    <row r="1388" spans="7:11" x14ac:dyDescent="0.25">
      <c r="G1388" s="31">
        <f t="shared" si="32"/>
        <v>115.27333332953043</v>
      </c>
      <c r="H1388" s="30">
        <v>6916.3999997718256</v>
      </c>
      <c r="I1388" s="31">
        <f t="shared" si="33"/>
        <v>130.98762285477937</v>
      </c>
      <c r="K1388" s="29">
        <v>2.0212008875204406E-2</v>
      </c>
    </row>
    <row r="1389" spans="7:11" x14ac:dyDescent="0.25">
      <c r="G1389" s="31">
        <f t="shared" si="32"/>
        <v>115.35666666286376</v>
      </c>
      <c r="H1389" s="30">
        <v>6921.3999997718256</v>
      </c>
      <c r="I1389" s="31">
        <f t="shared" si="33"/>
        <v>130.29062230695172</v>
      </c>
      <c r="K1389" s="29">
        <v>2.0104458398665613E-2</v>
      </c>
    </row>
    <row r="1390" spans="7:11" x14ac:dyDescent="0.25">
      <c r="G1390" s="31">
        <f t="shared" si="32"/>
        <v>115.43999999619709</v>
      </c>
      <c r="H1390" s="30">
        <v>6926.3999997718256</v>
      </c>
      <c r="I1390" s="31">
        <f t="shared" si="33"/>
        <v>129.59733058101941</v>
      </c>
      <c r="K1390" s="29">
        <v>1.999748021086244E-2</v>
      </c>
    </row>
    <row r="1391" spans="7:11" x14ac:dyDescent="0.25">
      <c r="G1391" s="31">
        <f t="shared" si="32"/>
        <v>115.52333332953043</v>
      </c>
      <c r="H1391" s="30">
        <v>6931.3999997718256</v>
      </c>
      <c r="I1391" s="31">
        <f t="shared" si="33"/>
        <v>128.90772794190502</v>
      </c>
      <c r="K1391" s="29">
        <v>1.9891071266579231E-2</v>
      </c>
    </row>
    <row r="1392" spans="7:11" x14ac:dyDescent="0.25">
      <c r="G1392" s="31">
        <f t="shared" si="32"/>
        <v>115.60666666286376</v>
      </c>
      <c r="H1392" s="30">
        <v>6936.3999997718256</v>
      </c>
      <c r="I1392" s="31">
        <f t="shared" si="33"/>
        <v>128.2217947595436</v>
      </c>
      <c r="K1392" s="29">
        <v>1.9785228536804245E-2</v>
      </c>
    </row>
    <row r="1393" spans="7:11" x14ac:dyDescent="0.25">
      <c r="G1393" s="31">
        <f t="shared" si="32"/>
        <v>115.68999999619709</v>
      </c>
      <c r="H1393" s="30">
        <v>6941.3999997718256</v>
      </c>
      <c r="I1393" s="31">
        <f t="shared" si="33"/>
        <v>127.53951150832425</v>
      </c>
      <c r="K1393" s="29">
        <v>1.9679949008643501E-2</v>
      </c>
    </row>
    <row r="1394" spans="7:11" x14ac:dyDescent="0.25">
      <c r="G1394" s="31">
        <f t="shared" si="32"/>
        <v>115.77333332953043</v>
      </c>
      <c r="H1394" s="30">
        <v>6946.3999997718256</v>
      </c>
      <c r="I1394" s="31">
        <f t="shared" si="33"/>
        <v>126.86085876653404</v>
      </c>
      <c r="K1394" s="29">
        <v>1.9575229685234959E-2</v>
      </c>
    </row>
    <row r="1395" spans="7:11" x14ac:dyDescent="0.25">
      <c r="G1395" s="31">
        <f t="shared" si="32"/>
        <v>115.85666666286376</v>
      </c>
      <c r="H1395" s="30">
        <v>6951.3999997718256</v>
      </c>
      <c r="I1395" s="31">
        <f t="shared" si="33"/>
        <v>126.18581721580527</v>
      </c>
      <c r="K1395" s="29">
        <v>1.9471067585663245E-2</v>
      </c>
    </row>
    <row r="1396" spans="7:11" x14ac:dyDescent="0.25">
      <c r="G1396" s="31">
        <f t="shared" si="32"/>
        <v>115.93999999619709</v>
      </c>
      <c r="H1396" s="30">
        <v>6956.3999997718256</v>
      </c>
      <c r="I1396" s="31">
        <f t="shared" si="33"/>
        <v>125.5143676405656</v>
      </c>
      <c r="K1396" s="29">
        <v>1.9367459744874787E-2</v>
      </c>
    </row>
    <row r="1397" spans="7:11" x14ac:dyDescent="0.25">
      <c r="G1397" s="31">
        <f t="shared" ref="G1397:G1460" si="34">H1397/60</f>
        <v>116.02333332953043</v>
      </c>
      <c r="H1397" s="30">
        <v>6961.3999997718256</v>
      </c>
      <c r="I1397" s="31">
        <f t="shared" ref="I1397:I1460" si="35">K1397*$F$2</f>
        <v>124.84649092749081</v>
      </c>
      <c r="K1397" s="29">
        <v>1.9264403213593385E-2</v>
      </c>
    </row>
    <row r="1398" spans="7:11" x14ac:dyDescent="0.25">
      <c r="G1398" s="31">
        <f t="shared" si="34"/>
        <v>116.10666666286376</v>
      </c>
      <c r="H1398" s="30">
        <v>6966.3999997718256</v>
      </c>
      <c r="I1398" s="31">
        <f t="shared" si="35"/>
        <v>124.18216806496132</v>
      </c>
      <c r="K1398" s="29">
        <v>1.9161895058236345E-2</v>
      </c>
    </row>
    <row r="1399" spans="7:11" x14ac:dyDescent="0.25">
      <c r="G1399" s="31">
        <f t="shared" si="34"/>
        <v>116.18999999619709</v>
      </c>
      <c r="H1399" s="30">
        <v>6971.3999997718256</v>
      </c>
      <c r="I1399" s="31">
        <f t="shared" si="35"/>
        <v>123.52138014252014</v>
      </c>
      <c r="K1399" s="29">
        <v>1.9059932360830836E-2</v>
      </c>
    </row>
    <row r="1400" spans="7:11" x14ac:dyDescent="0.25">
      <c r="G1400" s="31">
        <f t="shared" si="34"/>
        <v>116.27333332953043</v>
      </c>
      <c r="H1400" s="30">
        <v>6976.3999997718256</v>
      </c>
      <c r="I1400" s="31">
        <f t="shared" si="35"/>
        <v>122.86410835033554</v>
      </c>
      <c r="K1400" s="29">
        <v>1.8958512218930978E-2</v>
      </c>
    </row>
    <row r="1401" spans="7:11" x14ac:dyDescent="0.25">
      <c r="G1401" s="31">
        <f t="shared" si="34"/>
        <v>116.35666666286376</v>
      </c>
      <c r="H1401" s="30">
        <v>6981.3999997718256</v>
      </c>
      <c r="I1401" s="31">
        <f t="shared" si="35"/>
        <v>122.21033397866462</v>
      </c>
      <c r="K1401" s="29">
        <v>1.8857631745535078E-2</v>
      </c>
    </row>
    <row r="1402" spans="7:11" x14ac:dyDescent="0.25">
      <c r="G1402" s="31">
        <f t="shared" si="34"/>
        <v>116.43999999619709</v>
      </c>
      <c r="H1402" s="30">
        <v>6986.3999997718256</v>
      </c>
      <c r="I1402" s="31">
        <f t="shared" si="35"/>
        <v>121.56003841732161</v>
      </c>
      <c r="K1402" s="29">
        <v>1.8757288069003571E-2</v>
      </c>
    </row>
    <row r="1403" spans="7:11" x14ac:dyDescent="0.25">
      <c r="G1403" s="31">
        <f t="shared" si="34"/>
        <v>116.52333332953043</v>
      </c>
      <c r="H1403" s="30">
        <v>6991.3999997718256</v>
      </c>
      <c r="I1403" s="31">
        <f t="shared" si="35"/>
        <v>120.91320315514756</v>
      </c>
      <c r="K1403" s="29">
        <v>1.8657478332977203E-2</v>
      </c>
    </row>
    <row r="1404" spans="7:11" x14ac:dyDescent="0.25">
      <c r="G1404" s="31">
        <f t="shared" si="34"/>
        <v>116.60666666286376</v>
      </c>
      <c r="H1404" s="30">
        <v>6996.3999997718256</v>
      </c>
      <c r="I1404" s="31">
        <f t="shared" si="35"/>
        <v>120.26980977948354</v>
      </c>
      <c r="K1404" s="29">
        <v>1.8558199696295734E-2</v>
      </c>
    </row>
    <row r="1405" spans="7:11" x14ac:dyDescent="0.25">
      <c r="G1405" s="31">
        <f t="shared" si="34"/>
        <v>116.68999999619709</v>
      </c>
      <c r="H1405" s="30">
        <v>7001.3999997718256</v>
      </c>
      <c r="I1405" s="31">
        <f t="shared" si="35"/>
        <v>119.62983997564666</v>
      </c>
      <c r="K1405" s="29">
        <v>1.8459449332917093E-2</v>
      </c>
    </row>
    <row r="1406" spans="7:11" x14ac:dyDescent="0.25">
      <c r="G1406" s="31">
        <f t="shared" si="34"/>
        <v>116.77333332953043</v>
      </c>
      <c r="H1406" s="30">
        <v>7006.3999997718256</v>
      </c>
      <c r="I1406" s="31">
        <f t="shared" si="35"/>
        <v>118.9932755264085</v>
      </c>
      <c r="K1406" s="29">
        <v>1.8361224431836892E-2</v>
      </c>
    </row>
    <row r="1407" spans="7:11" x14ac:dyDescent="0.25">
      <c r="G1407" s="31">
        <f t="shared" si="34"/>
        <v>116.85666666286376</v>
      </c>
      <c r="H1407" s="30">
        <v>7011.3999997718256</v>
      </c>
      <c r="I1407" s="31">
        <f t="shared" si="35"/>
        <v>118.36009831147678</v>
      </c>
      <c r="K1407" s="29">
        <v>1.8263522197008449E-2</v>
      </c>
    </row>
    <row r="1408" spans="7:11" x14ac:dyDescent="0.25">
      <c r="G1408" s="31">
        <f t="shared" si="34"/>
        <v>116.93999999619709</v>
      </c>
      <c r="H1408" s="30">
        <v>7016.3999997718256</v>
      </c>
      <c r="I1408" s="31">
        <f t="shared" si="35"/>
        <v>117.73029030697926</v>
      </c>
      <c r="K1408" s="29">
        <v>1.8166339847263149E-2</v>
      </c>
    </row>
    <row r="1409" spans="7:11" x14ac:dyDescent="0.25">
      <c r="G1409" s="31">
        <f t="shared" si="34"/>
        <v>117.02333332953043</v>
      </c>
      <c r="H1409" s="30">
        <v>7021.3999997718256</v>
      </c>
      <c r="I1409" s="31">
        <f t="shared" si="35"/>
        <v>117.103833584951</v>
      </c>
      <c r="K1409" s="29">
        <v>1.8069674616231327E-2</v>
      </c>
    </row>
    <row r="1410" spans="7:11" x14ac:dyDescent="0.25">
      <c r="G1410" s="31">
        <f t="shared" si="34"/>
        <v>117.10666666286376</v>
      </c>
      <c r="H1410" s="30">
        <v>7026.3999997718256</v>
      </c>
      <c r="I1410" s="31">
        <f t="shared" si="35"/>
        <v>116.48071031282382</v>
      </c>
      <c r="K1410" s="29">
        <v>1.7973523752263482E-2</v>
      </c>
    </row>
    <row r="1411" spans="7:11" x14ac:dyDescent="0.25">
      <c r="G1411" s="31">
        <f t="shared" si="34"/>
        <v>117.18999999619709</v>
      </c>
      <c r="H1411" s="30">
        <v>7031.3999997718256</v>
      </c>
      <c r="I1411" s="31">
        <f t="shared" si="35"/>
        <v>115.86090275291866</v>
      </c>
      <c r="K1411" s="29">
        <v>1.7877884518351966E-2</v>
      </c>
    </row>
    <row r="1412" spans="7:11" x14ac:dyDescent="0.25">
      <c r="G1412" s="31">
        <f t="shared" si="34"/>
        <v>117.27333332953043</v>
      </c>
      <c r="H1412" s="30">
        <v>7036.3999997718256</v>
      </c>
      <c r="I1412" s="31">
        <f t="shared" si="35"/>
        <v>115.24439326194083</v>
      </c>
      <c r="K1412" s="29">
        <v>1.7782754192053073E-2</v>
      </c>
    </row>
    <row r="1413" spans="7:11" x14ac:dyDescent="0.25">
      <c r="G1413" s="31">
        <f t="shared" si="34"/>
        <v>117.35666666286376</v>
      </c>
      <c r="H1413" s="30">
        <v>7041.3999997718256</v>
      </c>
      <c r="I1413" s="31">
        <f t="shared" si="35"/>
        <v>114.63116429047761</v>
      </c>
      <c r="K1413" s="29">
        <v>1.7688130065409532E-2</v>
      </c>
    </row>
    <row r="1414" spans="7:11" x14ac:dyDescent="0.25">
      <c r="G1414" s="31">
        <f t="shared" si="34"/>
        <v>117.43999999619709</v>
      </c>
      <c r="H1414" s="30">
        <v>7046.3999997718256</v>
      </c>
      <c r="I1414" s="31">
        <f t="shared" si="35"/>
        <v>114.02119838249892</v>
      </c>
      <c r="K1414" s="29">
        <v>1.7594009444873455E-2</v>
      </c>
    </row>
    <row r="1415" spans="7:11" x14ac:dyDescent="0.25">
      <c r="G1415" s="31">
        <f t="shared" si="34"/>
        <v>117.52333332953043</v>
      </c>
      <c r="H1415" s="30">
        <v>7051.3999997718256</v>
      </c>
      <c r="I1415" s="31">
        <f t="shared" si="35"/>
        <v>113.41447817486004</v>
      </c>
      <c r="K1415" s="29">
        <v>1.7500389651229603E-2</v>
      </c>
    </row>
    <row r="1416" spans="7:11" x14ac:dyDescent="0.25">
      <c r="G1416" s="31">
        <f t="shared" si="34"/>
        <v>117.60666666286376</v>
      </c>
      <c r="H1416" s="30">
        <v>7056.3999997718256</v>
      </c>
      <c r="I1416" s="31">
        <f t="shared" si="35"/>
        <v>112.81098639680778</v>
      </c>
      <c r="K1416" s="29">
        <v>1.7407268019519192E-2</v>
      </c>
    </row>
    <row r="1417" spans="7:11" x14ac:dyDescent="0.25">
      <c r="G1417" s="31">
        <f t="shared" si="34"/>
        <v>117.68999999619709</v>
      </c>
      <c r="H1417" s="30">
        <v>7061.3999997718256</v>
      </c>
      <c r="I1417" s="31">
        <f t="shared" si="35"/>
        <v>112.21070586948861</v>
      </c>
      <c r="K1417" s="29">
        <v>1.7314641898963978E-2</v>
      </c>
    </row>
    <row r="1418" spans="7:11" x14ac:dyDescent="0.25">
      <c r="G1418" s="31">
        <f t="shared" si="34"/>
        <v>117.77333332953043</v>
      </c>
      <c r="H1418" s="30">
        <v>7066.3999997718256</v>
      </c>
      <c r="I1418" s="31">
        <f t="shared" si="35"/>
        <v>111.61361950545951</v>
      </c>
      <c r="K1418" s="29">
        <v>1.7222508652890805E-2</v>
      </c>
    </row>
    <row r="1419" spans="7:11" x14ac:dyDescent="0.25">
      <c r="G1419" s="31">
        <f t="shared" si="34"/>
        <v>117.85666666286376</v>
      </c>
      <c r="H1419" s="30">
        <v>7071.3999997718256</v>
      </c>
      <c r="I1419" s="31">
        <f t="shared" si="35"/>
        <v>111.01971030820212</v>
      </c>
      <c r="K1419" s="29">
        <v>1.7130865658656607E-2</v>
      </c>
    </row>
    <row r="1420" spans="7:11" x14ac:dyDescent="0.25">
      <c r="G1420" s="31">
        <f t="shared" si="34"/>
        <v>117.93999999619709</v>
      </c>
      <c r="H1420" s="30">
        <v>7076.3999997718256</v>
      </c>
      <c r="I1420" s="31">
        <f t="shared" si="35"/>
        <v>110.42896137163825</v>
      </c>
      <c r="K1420" s="29">
        <v>1.7039710307573671E-2</v>
      </c>
    </row>
    <row r="1421" spans="7:11" x14ac:dyDescent="0.25">
      <c r="G1421" s="31">
        <f t="shared" si="34"/>
        <v>118.02333332953043</v>
      </c>
      <c r="H1421" s="30">
        <v>7081.3999997718256</v>
      </c>
      <c r="I1421" s="31">
        <f t="shared" si="35"/>
        <v>109.8413558796491</v>
      </c>
      <c r="K1421" s="29">
        <v>1.6949040004835443E-2</v>
      </c>
    </row>
    <row r="1422" spans="7:11" x14ac:dyDescent="0.25">
      <c r="G1422" s="31">
        <f t="shared" si="34"/>
        <v>118.10666666286376</v>
      </c>
      <c r="H1422" s="30">
        <v>7086.3999997718256</v>
      </c>
      <c r="I1422" s="31">
        <f t="shared" si="35"/>
        <v>109.25687710559626</v>
      </c>
      <c r="K1422" s="29">
        <v>1.6858852169442617E-2</v>
      </c>
    </row>
    <row r="1423" spans="7:11" x14ac:dyDescent="0.25">
      <c r="G1423" s="31">
        <f t="shared" si="34"/>
        <v>118.18999999619709</v>
      </c>
      <c r="H1423" s="30">
        <v>7091.3999997718256</v>
      </c>
      <c r="I1423" s="31">
        <f t="shared" si="35"/>
        <v>108.67550841184593</v>
      </c>
      <c r="K1423" s="29">
        <v>1.6769144234129712E-2</v>
      </c>
    </row>
    <row r="1424" spans="7:11" x14ac:dyDescent="0.25">
      <c r="G1424" s="31">
        <f t="shared" si="34"/>
        <v>118.27333332953043</v>
      </c>
      <c r="H1424" s="30">
        <v>7096.3999997718256</v>
      </c>
      <c r="I1424" s="31">
        <f t="shared" si="35"/>
        <v>108.09723324929502</v>
      </c>
      <c r="K1424" s="29">
        <v>1.667991364529196E-2</v>
      </c>
    </row>
    <row r="1425" spans="7:11" x14ac:dyDescent="0.25">
      <c r="G1425" s="31">
        <f t="shared" si="34"/>
        <v>118.35666666286376</v>
      </c>
      <c r="H1425" s="30">
        <v>7101.3999997718256</v>
      </c>
      <c r="I1425" s="31">
        <f t="shared" si="35"/>
        <v>107.52203515690005</v>
      </c>
      <c r="K1425" s="29">
        <v>1.6591157862912605E-2</v>
      </c>
    </row>
    <row r="1426" spans="7:11" x14ac:dyDescent="0.25">
      <c r="G1426" s="31">
        <f t="shared" si="34"/>
        <v>118.43999999619709</v>
      </c>
      <c r="H1426" s="30">
        <v>7106.3999997718256</v>
      </c>
      <c r="I1426" s="31">
        <f t="shared" si="35"/>
        <v>106.9498977612089</v>
      </c>
      <c r="K1426" s="29">
        <v>1.6502874360490652E-2</v>
      </c>
    </row>
    <row r="1427" spans="7:11" x14ac:dyDescent="0.25">
      <c r="G1427" s="31">
        <f t="shared" si="34"/>
        <v>118.52333332953043</v>
      </c>
      <c r="H1427" s="30">
        <v>7111.3999997718256</v>
      </c>
      <c r="I1427" s="31">
        <f t="shared" si="35"/>
        <v>106.38080477589435</v>
      </c>
      <c r="K1427" s="29">
        <v>1.6415060624968888E-2</v>
      </c>
    </row>
    <row r="1428" spans="7:11" x14ac:dyDescent="0.25">
      <c r="G1428" s="31">
        <f t="shared" si="34"/>
        <v>118.60666666286376</v>
      </c>
      <c r="H1428" s="30">
        <v>7116.3999997718256</v>
      </c>
      <c r="I1428" s="31">
        <f t="shared" si="35"/>
        <v>105.81474000129082</v>
      </c>
      <c r="K1428" s="29">
        <v>1.6327714156662398E-2</v>
      </c>
    </row>
    <row r="1429" spans="7:11" x14ac:dyDescent="0.25">
      <c r="G1429" s="31">
        <f t="shared" si="34"/>
        <v>118.68999999619709</v>
      </c>
      <c r="H1429" s="30">
        <v>7121.3999997718256</v>
      </c>
      <c r="I1429" s="31">
        <f t="shared" si="35"/>
        <v>105.25168732393276</v>
      </c>
      <c r="K1429" s="29">
        <v>1.6240832469187349E-2</v>
      </c>
    </row>
    <row r="1430" spans="7:11" x14ac:dyDescent="0.25">
      <c r="G1430" s="31">
        <f t="shared" si="34"/>
        <v>118.77333332953043</v>
      </c>
      <c r="H1430" s="30">
        <v>7126.3999997718256</v>
      </c>
      <c r="I1430" s="31">
        <f t="shared" si="35"/>
        <v>104.69163071609661</v>
      </c>
      <c r="K1430" s="29">
        <v>1.615441308939029E-2</v>
      </c>
    </row>
    <row r="1431" spans="7:11" x14ac:dyDescent="0.25">
      <c r="G1431" s="31">
        <f t="shared" si="34"/>
        <v>118.85666666286376</v>
      </c>
      <c r="H1431" s="30">
        <v>7131.3999997718256</v>
      </c>
      <c r="I1431" s="31">
        <f t="shared" si="35"/>
        <v>104.13455423534398</v>
      </c>
      <c r="K1431" s="29">
        <v>1.6068453557277682E-2</v>
      </c>
    </row>
    <row r="1432" spans="7:11" x14ac:dyDescent="0.25">
      <c r="G1432" s="31">
        <f t="shared" si="34"/>
        <v>118.93999999619709</v>
      </c>
      <c r="H1432" s="30">
        <v>7136.3999997718256</v>
      </c>
      <c r="I1432" s="31">
        <f t="shared" si="35"/>
        <v>103.58044202406812</v>
      </c>
      <c r="K1432" s="29">
        <v>1.5982951425945902E-2</v>
      </c>
    </row>
    <row r="1433" spans="7:11" x14ac:dyDescent="0.25">
      <c r="G1433" s="31">
        <f t="shared" si="34"/>
        <v>119.02333332953043</v>
      </c>
      <c r="H1433" s="30">
        <v>7141.3999997718256</v>
      </c>
      <c r="I1433" s="31">
        <f t="shared" si="35"/>
        <v>103.02927830904255</v>
      </c>
      <c r="K1433" s="29">
        <v>1.5897904261511612E-2</v>
      </c>
    </row>
    <row r="1434" spans="7:11" x14ac:dyDescent="0.25">
      <c r="G1434" s="31">
        <f t="shared" si="34"/>
        <v>119.10666666286376</v>
      </c>
      <c r="H1434" s="30">
        <v>7146.3999997718256</v>
      </c>
      <c r="I1434" s="31">
        <f t="shared" si="35"/>
        <v>102.48104740097185</v>
      </c>
      <c r="K1434" s="29">
        <v>1.5813309643042419E-2</v>
      </c>
    </row>
    <row r="1435" spans="7:11" x14ac:dyDescent="0.25">
      <c r="G1435" s="31">
        <f t="shared" si="34"/>
        <v>119.18999999619709</v>
      </c>
      <c r="H1435" s="30">
        <v>7151.3999997718256</v>
      </c>
      <c r="I1435" s="31">
        <f t="shared" si="35"/>
        <v>101.93573369404534</v>
      </c>
      <c r="K1435" s="29">
        <v>1.5729165162488033E-2</v>
      </c>
    </row>
    <row r="1436" spans="7:11" x14ac:dyDescent="0.25">
      <c r="G1436" s="31">
        <f t="shared" si="34"/>
        <v>119.27333332953043</v>
      </c>
      <c r="H1436" s="30">
        <v>7156.3999997718256</v>
      </c>
      <c r="I1436" s="31">
        <f t="shared" si="35"/>
        <v>101.39332166549251</v>
      </c>
      <c r="K1436" s="29">
        <v>1.5645468424611647E-2</v>
      </c>
    </row>
    <row r="1437" spans="7:11" x14ac:dyDescent="0.25">
      <c r="G1437" s="31">
        <f t="shared" si="34"/>
        <v>119.35666666286376</v>
      </c>
      <c r="H1437" s="30">
        <v>7161.3999997718256</v>
      </c>
      <c r="I1437" s="31">
        <f t="shared" si="35"/>
        <v>100.85379587514159</v>
      </c>
      <c r="K1437" s="29">
        <v>1.5562217046921829E-2</v>
      </c>
    </row>
    <row r="1438" spans="7:11" x14ac:dyDescent="0.25">
      <c r="G1438" s="31">
        <f t="shared" si="34"/>
        <v>119.43999999619709</v>
      </c>
      <c r="H1438" s="30">
        <v>7166.3999997718256</v>
      </c>
      <c r="I1438" s="31">
        <f t="shared" si="35"/>
        <v>100.31714096497952</v>
      </c>
      <c r="K1438" s="29">
        <v>1.5479408659604631E-2</v>
      </c>
    </row>
    <row r="1439" spans="7:11" x14ac:dyDescent="0.25">
      <c r="G1439" s="31">
        <f t="shared" si="34"/>
        <v>119.52333332953043</v>
      </c>
      <c r="H1439" s="30">
        <v>7171.3999997718256</v>
      </c>
      <c r="I1439" s="31">
        <f t="shared" si="35"/>
        <v>99.783341658715131</v>
      </c>
      <c r="K1439" s="29">
        <v>1.5397040905456171E-2</v>
      </c>
    </row>
    <row r="1440" spans="7:11" x14ac:dyDescent="0.25">
      <c r="G1440" s="31">
        <f t="shared" si="34"/>
        <v>119.60666666286376</v>
      </c>
      <c r="H1440" s="30">
        <v>7176.3999997718256</v>
      </c>
      <c r="I1440" s="31">
        <f t="shared" si="35"/>
        <v>99.252382761344293</v>
      </c>
      <c r="K1440" s="29">
        <v>1.5315111439815543E-2</v>
      </c>
    </row>
    <row r="1441" spans="7:11" x14ac:dyDescent="0.25">
      <c r="G1441" s="31">
        <f t="shared" si="34"/>
        <v>119.68999999619709</v>
      </c>
      <c r="H1441" s="30">
        <v>7181.3999997718256</v>
      </c>
      <c r="I1441" s="31">
        <f t="shared" si="35"/>
        <v>98.724249158717114</v>
      </c>
      <c r="K1441" s="29">
        <v>1.5233617930498034E-2</v>
      </c>
    </row>
    <row r="1442" spans="7:11" x14ac:dyDescent="0.25">
      <c r="G1442" s="31">
        <f t="shared" si="34"/>
        <v>119.77333332953043</v>
      </c>
      <c r="H1442" s="30">
        <v>7186.3999997718256</v>
      </c>
      <c r="I1442" s="31">
        <f t="shared" si="35"/>
        <v>98.198925817108048</v>
      </c>
      <c r="K1442" s="29">
        <v>1.5152558057728789E-2</v>
      </c>
    </row>
    <row r="1443" spans="7:11" x14ac:dyDescent="0.25">
      <c r="G1443" s="31">
        <f t="shared" si="34"/>
        <v>119.85666666286376</v>
      </c>
      <c r="H1443" s="30">
        <v>7191.3999997718256</v>
      </c>
      <c r="I1443" s="31">
        <f t="shared" si="35"/>
        <v>97.676397782787618</v>
      </c>
      <c r="K1443" s="29">
        <v>1.5071929514076716E-2</v>
      </c>
    </row>
    <row r="1444" spans="7:11" x14ac:dyDescent="0.25">
      <c r="G1444" s="31">
        <f t="shared" si="34"/>
        <v>119.93999999619709</v>
      </c>
      <c r="H1444" s="30">
        <v>7196.3999997718256</v>
      </c>
      <c r="I1444" s="31">
        <f t="shared" si="35"/>
        <v>97.156650181596916</v>
      </c>
      <c r="K1444" s="29">
        <v>1.4991730004388849E-2</v>
      </c>
    </row>
    <row r="1445" spans="7:11" x14ac:dyDescent="0.25">
      <c r="G1445" s="31">
        <f t="shared" si="34"/>
        <v>120.02333332953043</v>
      </c>
      <c r="H1445" s="30">
        <v>7201.3999997718256</v>
      </c>
      <c r="I1445" s="31">
        <f t="shared" si="35"/>
        <v>96.639668218524335</v>
      </c>
      <c r="K1445" s="29">
        <v>1.4911957245725015E-2</v>
      </c>
    </row>
    <row r="1446" spans="7:11" x14ac:dyDescent="0.25">
      <c r="G1446" s="31">
        <f t="shared" si="34"/>
        <v>120.10666666286376</v>
      </c>
      <c r="H1446" s="30">
        <v>7206.3999997718256</v>
      </c>
      <c r="I1446" s="31">
        <f t="shared" si="35"/>
        <v>96.12543717728407</v>
      </c>
      <c r="K1446" s="29">
        <v>1.4832608967292809E-2</v>
      </c>
    </row>
    <row r="1447" spans="7:11" x14ac:dyDescent="0.25">
      <c r="G1447" s="31">
        <f t="shared" si="34"/>
        <v>120.18999999619709</v>
      </c>
      <c r="H1447" s="30">
        <v>7211.3999997718256</v>
      </c>
      <c r="I1447" s="31">
        <f t="shared" si="35"/>
        <v>95.613942419897541</v>
      </c>
      <c r="K1447" s="29">
        <v>1.4753682910382999E-2</v>
      </c>
    </row>
    <row r="1448" spans="7:11" x14ac:dyDescent="0.25">
      <c r="G1448" s="31">
        <f t="shared" si="34"/>
        <v>120.27333332953043</v>
      </c>
      <c r="H1448" s="30">
        <v>7216.3999997718256</v>
      </c>
      <c r="I1448" s="31">
        <f t="shared" si="35"/>
        <v>95.105169386276486</v>
      </c>
      <c r="K1448" s="29">
        <v>1.4675176828305197E-2</v>
      </c>
    </row>
    <row r="1449" spans="7:11" x14ac:dyDescent="0.25">
      <c r="G1449" s="31">
        <f t="shared" si="34"/>
        <v>120.35666666286376</v>
      </c>
      <c r="H1449" s="30">
        <v>7221.3999997718256</v>
      </c>
      <c r="I1449" s="31">
        <f t="shared" si="35"/>
        <v>94.599103593808678</v>
      </c>
      <c r="K1449" s="29">
        <v>1.4597088486323934E-2</v>
      </c>
    </row>
    <row r="1450" spans="7:11" x14ac:dyDescent="0.25">
      <c r="G1450" s="31">
        <f t="shared" si="34"/>
        <v>120.43999999619709</v>
      </c>
      <c r="H1450" s="30">
        <v>7226.3999997718256</v>
      </c>
      <c r="I1450" s="31">
        <f t="shared" si="35"/>
        <v>94.095730636945476</v>
      </c>
      <c r="K1450" s="29">
        <v>1.4519415661595016E-2</v>
      </c>
    </row>
    <row r="1451" spans="7:11" x14ac:dyDescent="0.25">
      <c r="G1451" s="31">
        <f t="shared" si="34"/>
        <v>120.52333332953043</v>
      </c>
      <c r="H1451" s="30">
        <v>7231.3999997718256</v>
      </c>
      <c r="I1451" s="31">
        <f t="shared" si="35"/>
        <v>93.595036186791873</v>
      </c>
      <c r="K1451" s="29">
        <v>1.4442156143102266E-2</v>
      </c>
    </row>
    <row r="1452" spans="7:11" x14ac:dyDescent="0.25">
      <c r="G1452" s="31">
        <f t="shared" si="34"/>
        <v>120.60666666286376</v>
      </c>
      <c r="H1452" s="30">
        <v>7236.3999997718256</v>
      </c>
      <c r="I1452" s="31">
        <f t="shared" si="35"/>
        <v>93.09700599069869</v>
      </c>
      <c r="K1452" s="29">
        <v>1.4365307731594598E-2</v>
      </c>
    </row>
    <row r="1453" spans="7:11" x14ac:dyDescent="0.25">
      <c r="G1453" s="31">
        <f t="shared" si="34"/>
        <v>120.68999999619709</v>
      </c>
      <c r="H1453" s="30">
        <v>7241.3999997718256</v>
      </c>
      <c r="I1453" s="31">
        <f t="shared" si="35"/>
        <v>92.601625871856626</v>
      </c>
      <c r="K1453" s="29">
        <v>1.428886823952338E-2</v>
      </c>
    </row>
    <row r="1454" spans="7:11" x14ac:dyDescent="0.25">
      <c r="G1454" s="31">
        <f t="shared" si="34"/>
        <v>120.77333332953043</v>
      </c>
      <c r="H1454" s="30">
        <v>7246.3999997718256</v>
      </c>
      <c r="I1454" s="31">
        <f t="shared" si="35"/>
        <v>92.108881728893039</v>
      </c>
      <c r="K1454" s="29">
        <v>1.4212835490980211E-2</v>
      </c>
    </row>
    <row r="1455" spans="7:11" x14ac:dyDescent="0.25">
      <c r="G1455" s="31">
        <f t="shared" si="34"/>
        <v>120.85666666286376</v>
      </c>
      <c r="H1455" s="30">
        <v>7251.3999997718256</v>
      </c>
      <c r="I1455" s="31">
        <f t="shared" si="35"/>
        <v>91.618759535470119</v>
      </c>
      <c r="K1455" s="29">
        <v>1.4137207321634917E-2</v>
      </c>
    </row>
    <row r="1456" spans="7:11" x14ac:dyDescent="0.25">
      <c r="G1456" s="31">
        <f t="shared" si="34"/>
        <v>120.93999999619709</v>
      </c>
      <c r="H1456" s="30">
        <v>7256.3999997718256</v>
      </c>
      <c r="I1456" s="31">
        <f t="shared" si="35"/>
        <v>91.131245339886078</v>
      </c>
      <c r="K1456" s="29">
        <v>1.4061981578674018E-2</v>
      </c>
    </row>
    <row r="1457" spans="7:11" x14ac:dyDescent="0.25">
      <c r="G1457" s="31">
        <f t="shared" si="34"/>
        <v>121.02333332953043</v>
      </c>
      <c r="H1457" s="30">
        <v>7261.3999997718256</v>
      </c>
      <c r="I1457" s="31">
        <f t="shared" si="35"/>
        <v>90.6463252646776</v>
      </c>
      <c r="K1457" s="29">
        <v>1.3987156120739381E-2</v>
      </c>
    </row>
    <row r="1458" spans="7:11" x14ac:dyDescent="0.25">
      <c r="G1458" s="31">
        <f t="shared" si="34"/>
        <v>121.10666666286376</v>
      </c>
      <c r="H1458" s="30">
        <v>7266.3999997718256</v>
      </c>
      <c r="I1458" s="31">
        <f t="shared" si="35"/>
        <v>90.163985506225018</v>
      </c>
      <c r="K1458" s="29">
        <v>1.3912728817867292E-2</v>
      </c>
    </row>
    <row r="1459" spans="7:11" x14ac:dyDescent="0.25">
      <c r="G1459" s="31">
        <f t="shared" si="34"/>
        <v>121.18999999619709</v>
      </c>
      <c r="H1459" s="30">
        <v>7271.3999997718256</v>
      </c>
      <c r="I1459" s="31">
        <f t="shared" si="35"/>
        <v>89.684212334359486</v>
      </c>
      <c r="K1459" s="29">
        <v>1.3838697551427852E-2</v>
      </c>
    </row>
    <row r="1460" spans="7:11" x14ac:dyDescent="0.25">
      <c r="G1460" s="31">
        <f t="shared" si="34"/>
        <v>121.27333332953043</v>
      </c>
      <c r="H1460" s="30">
        <v>7276.3999997718256</v>
      </c>
      <c r="I1460" s="31">
        <f t="shared" si="35"/>
        <v>89.20699209197177</v>
      </c>
      <c r="K1460" s="29">
        <v>1.37650602140646E-2</v>
      </c>
    </row>
    <row r="1461" spans="7:11" x14ac:dyDescent="0.25">
      <c r="G1461" s="31">
        <f t="shared" ref="G1461:G1524" si="36">H1461/60</f>
        <v>121.35666666286376</v>
      </c>
      <c r="H1461" s="30">
        <v>7281.3999997718256</v>
      </c>
      <c r="I1461" s="31">
        <f t="shared" ref="I1461:I1524" si="37">K1461*$F$2</f>
        <v>88.732311194623961</v>
      </c>
      <c r="K1461" s="29">
        <v>1.3691814709634608E-2</v>
      </c>
    </row>
    <row r="1462" spans="7:11" x14ac:dyDescent="0.25">
      <c r="G1462" s="31">
        <f t="shared" si="36"/>
        <v>121.43999999619709</v>
      </c>
      <c r="H1462" s="30">
        <v>7286.3999997718256</v>
      </c>
      <c r="I1462" s="31">
        <f t="shared" si="37"/>
        <v>88.260156130162329</v>
      </c>
      <c r="K1462" s="29">
        <v>1.3618958953148734E-2</v>
      </c>
    </row>
    <row r="1463" spans="7:11" x14ac:dyDescent="0.25">
      <c r="G1463" s="31">
        <f t="shared" si="36"/>
        <v>121.52333332953043</v>
      </c>
      <c r="H1463" s="30">
        <v>7291.3999997718256</v>
      </c>
      <c r="I1463" s="31">
        <f t="shared" si="37"/>
        <v>87.790513458333081</v>
      </c>
      <c r="K1463" s="29">
        <v>1.354649087071234E-2</v>
      </c>
    </row>
    <row r="1464" spans="7:11" x14ac:dyDescent="0.25">
      <c r="G1464" s="31">
        <f t="shared" si="36"/>
        <v>121.60666666286376</v>
      </c>
      <c r="H1464" s="30">
        <v>7296.3999997718256</v>
      </c>
      <c r="I1464" s="31">
        <f t="shared" si="37"/>
        <v>87.323369810399512</v>
      </c>
      <c r="K1464" s="29">
        <v>1.347440839946621E-2</v>
      </c>
    </row>
    <row r="1465" spans="7:11" x14ac:dyDescent="0.25">
      <c r="G1465" s="31">
        <f t="shared" si="36"/>
        <v>121.68999999619709</v>
      </c>
      <c r="H1465" s="30">
        <v>7301.3999997718256</v>
      </c>
      <c r="I1465" s="31">
        <f t="shared" si="37"/>
        <v>86.858711888761434</v>
      </c>
      <c r="K1465" s="29">
        <v>1.3402709487527828E-2</v>
      </c>
    </row>
    <row r="1466" spans="7:11" x14ac:dyDescent="0.25">
      <c r="G1466" s="31">
        <f t="shared" si="36"/>
        <v>121.77333332953043</v>
      </c>
      <c r="H1466" s="30">
        <v>7306.3999997718256</v>
      </c>
      <c r="I1466" s="31">
        <f t="shared" si="37"/>
        <v>86.396526466576987</v>
      </c>
      <c r="K1466" s="29">
        <v>1.3331392093933022E-2</v>
      </c>
    </row>
    <row r="1467" spans="7:11" x14ac:dyDescent="0.25">
      <c r="G1467" s="31">
        <f t="shared" si="36"/>
        <v>121.85666666286376</v>
      </c>
      <c r="H1467" s="30">
        <v>7311.3999997718256</v>
      </c>
      <c r="I1467" s="31">
        <f t="shared" si="37"/>
        <v>85.936800387385688</v>
      </c>
      <c r="K1467" s="29">
        <v>1.3260454188577804E-2</v>
      </c>
    </row>
    <row r="1468" spans="7:11" x14ac:dyDescent="0.25">
      <c r="G1468" s="31">
        <f t="shared" si="36"/>
        <v>121.93999999619709</v>
      </c>
      <c r="H1468" s="30">
        <v>7316.3999997718256</v>
      </c>
      <c r="I1468" s="31">
        <f t="shared" si="37"/>
        <v>85.479520564734273</v>
      </c>
      <c r="K1468" s="29">
        <v>1.3189893752160623E-2</v>
      </c>
    </row>
    <row r="1469" spans="7:11" x14ac:dyDescent="0.25">
      <c r="G1469" s="31">
        <f t="shared" si="36"/>
        <v>122.02333332953043</v>
      </c>
      <c r="H1469" s="30">
        <v>7321.3999997718256</v>
      </c>
      <c r="I1469" s="31">
        <f t="shared" si="37"/>
        <v>85.024673981803858</v>
      </c>
      <c r="K1469" s="29">
        <v>1.3119708776124847E-2</v>
      </c>
    </row>
    <row r="1470" spans="7:11" x14ac:dyDescent="0.25">
      <c r="G1470" s="31">
        <f t="shared" si="36"/>
        <v>122.10666666286376</v>
      </c>
      <c r="H1470" s="30">
        <v>7326.3999997718256</v>
      </c>
      <c r="I1470" s="31">
        <f t="shared" si="37"/>
        <v>84.572247691039834</v>
      </c>
      <c r="K1470" s="29">
        <v>1.3049897262601647E-2</v>
      </c>
    </row>
    <row r="1471" spans="7:11" x14ac:dyDescent="0.25">
      <c r="G1471" s="31">
        <f t="shared" si="36"/>
        <v>122.18999999619709</v>
      </c>
      <c r="H1471" s="30">
        <v>7331.3999997718256</v>
      </c>
      <c r="I1471" s="31">
        <f t="shared" si="37"/>
        <v>84.122228813782826</v>
      </c>
      <c r="K1471" s="29">
        <v>1.2980457224353054E-2</v>
      </c>
    </row>
    <row r="1472" spans="7:11" x14ac:dyDescent="0.25">
      <c r="G1472" s="31">
        <f t="shared" si="36"/>
        <v>122.27333332953043</v>
      </c>
      <c r="H1472" s="30">
        <v>7336.3999997718256</v>
      </c>
      <c r="I1472" s="31">
        <f t="shared" si="37"/>
        <v>83.674604539902376</v>
      </c>
      <c r="K1472" s="29">
        <v>1.2911386684715434E-2</v>
      </c>
    </row>
    <row r="1473" spans="7:11" x14ac:dyDescent="0.25">
      <c r="G1473" s="31">
        <f t="shared" si="36"/>
        <v>122.35666666286376</v>
      </c>
      <c r="H1473" s="30">
        <v>7341.3999997718256</v>
      </c>
      <c r="I1473" s="31">
        <f t="shared" si="37"/>
        <v>83.229362127432339</v>
      </c>
      <c r="K1473" s="29">
        <v>1.284268367754323E-2</v>
      </c>
    </row>
    <row r="1474" spans="7:11" x14ac:dyDescent="0.25">
      <c r="G1474" s="31">
        <f t="shared" si="36"/>
        <v>122.43999999619709</v>
      </c>
      <c r="H1474" s="30">
        <v>7346.3999997718256</v>
      </c>
      <c r="I1474" s="31">
        <f t="shared" si="37"/>
        <v>82.78648890220795</v>
      </c>
      <c r="K1474" s="29">
        <v>1.2774346247152958E-2</v>
      </c>
    </row>
    <row r="1475" spans="7:11" x14ac:dyDescent="0.25">
      <c r="G1475" s="31">
        <f t="shared" si="36"/>
        <v>122.52333332953043</v>
      </c>
      <c r="H1475" s="30">
        <v>7351.3999997718256</v>
      </c>
      <c r="I1475" s="31">
        <f t="shared" si="37"/>
        <v>82.345972257505252</v>
      </c>
      <c r="K1475" s="29">
        <v>1.2706372448267568E-2</v>
      </c>
    </row>
    <row r="1476" spans="7:11" x14ac:dyDescent="0.25">
      <c r="G1476" s="31">
        <f t="shared" si="36"/>
        <v>122.60666666286376</v>
      </c>
      <c r="H1476" s="30">
        <v>7356.3999997718256</v>
      </c>
      <c r="I1476" s="31">
        <f t="shared" si="37"/>
        <v>81.907799653682062</v>
      </c>
      <c r="K1476" s="29">
        <v>1.2638760345961043E-2</v>
      </c>
    </row>
    <row r="1477" spans="7:11" x14ac:dyDescent="0.25">
      <c r="G1477" s="31">
        <f t="shared" si="36"/>
        <v>122.68999999619709</v>
      </c>
      <c r="H1477" s="30">
        <v>7361.3999997718256</v>
      </c>
      <c r="I1477" s="31">
        <f t="shared" si="37"/>
        <v>81.47195861782123</v>
      </c>
      <c r="K1477" s="29">
        <v>1.2571508015603359E-2</v>
      </c>
    </row>
    <row r="1478" spans="7:11" x14ac:dyDescent="0.25">
      <c r="G1478" s="31">
        <f t="shared" si="36"/>
        <v>122.77333332953043</v>
      </c>
      <c r="H1478" s="30">
        <v>7366.3999997718256</v>
      </c>
      <c r="I1478" s="31">
        <f t="shared" si="37"/>
        <v>81.038436743375343</v>
      </c>
      <c r="K1478" s="29">
        <v>1.2504613542805651E-2</v>
      </c>
    </row>
    <row r="1479" spans="7:11" x14ac:dyDescent="0.25">
      <c r="G1479" s="31">
        <f t="shared" si="36"/>
        <v>122.85666666286376</v>
      </c>
      <c r="H1479" s="30">
        <v>7371.3999997718256</v>
      </c>
      <c r="I1479" s="31">
        <f t="shared" si="37"/>
        <v>80.607221689813699</v>
      </c>
      <c r="K1479" s="29">
        <v>1.2438075023365745E-2</v>
      </c>
    </row>
    <row r="1480" spans="7:11" x14ac:dyDescent="0.25">
      <c r="G1480" s="31">
        <f t="shared" si="36"/>
        <v>122.93999999619709</v>
      </c>
      <c r="H1480" s="30">
        <v>7376.3999997718256</v>
      </c>
      <c r="I1480" s="31">
        <f t="shared" si="37"/>
        <v>80.178301182271127</v>
      </c>
      <c r="K1480" s="29">
        <v>1.2371890563213972E-2</v>
      </c>
    </row>
    <row r="1481" spans="7:11" x14ac:dyDescent="0.25">
      <c r="G1481" s="31">
        <f t="shared" si="36"/>
        <v>123.02333332953043</v>
      </c>
      <c r="H1481" s="30">
        <v>7381.3999997718256</v>
      </c>
      <c r="I1481" s="31">
        <f t="shared" si="37"/>
        <v>79.751663011198303</v>
      </c>
      <c r="K1481" s="29">
        <v>1.2306058278359204E-2</v>
      </c>
    </row>
    <row r="1482" spans="7:11" x14ac:dyDescent="0.25">
      <c r="G1482" s="31">
        <f t="shared" si="36"/>
        <v>123.10666666286376</v>
      </c>
      <c r="H1482" s="30">
        <v>7386.3999997718256</v>
      </c>
      <c r="I1482" s="31">
        <f t="shared" si="37"/>
        <v>79.327295032014504</v>
      </c>
      <c r="K1482" s="29">
        <v>1.2240576294835272E-2</v>
      </c>
    </row>
    <row r="1483" spans="7:11" x14ac:dyDescent="0.25">
      <c r="G1483" s="31">
        <f t="shared" si="36"/>
        <v>123.18999999619709</v>
      </c>
      <c r="H1483" s="30">
        <v>7391.3999997718256</v>
      </c>
      <c r="I1483" s="31">
        <f t="shared" si="37"/>
        <v>78.905185164761576</v>
      </c>
      <c r="K1483" s="29">
        <v>1.2175442748647583E-2</v>
      </c>
    </row>
    <row r="1484" spans="7:11" x14ac:dyDescent="0.25">
      <c r="G1484" s="31">
        <f t="shared" si="36"/>
        <v>123.27333332953043</v>
      </c>
      <c r="H1484" s="30">
        <v>7396.3999997718256</v>
      </c>
      <c r="I1484" s="31">
        <f t="shared" si="37"/>
        <v>78.485321393760429</v>
      </c>
      <c r="K1484" s="29">
        <v>1.2110655785720098E-2</v>
      </c>
    </row>
    <row r="1485" spans="7:11" x14ac:dyDescent="0.25">
      <c r="G1485" s="31">
        <f t="shared" si="36"/>
        <v>123.35666666286376</v>
      </c>
      <c r="H1485" s="30">
        <v>7401.3999997718256</v>
      </c>
      <c r="I1485" s="31">
        <f t="shared" si="37"/>
        <v>78.067691767268698</v>
      </c>
      <c r="K1485" s="29">
        <v>1.2046213561842522E-2</v>
      </c>
    </row>
    <row r="1486" spans="7:11" x14ac:dyDescent="0.25">
      <c r="G1486" s="31">
        <f t="shared" si="36"/>
        <v>123.43999999619709</v>
      </c>
      <c r="H1486" s="30">
        <v>7406.3999997718256</v>
      </c>
      <c r="I1486" s="31">
        <f t="shared" si="37"/>
        <v>77.652284397140605</v>
      </c>
      <c r="K1486" s="29">
        <v>1.1982114242617812E-2</v>
      </c>
    </row>
    <row r="1487" spans="7:11" x14ac:dyDescent="0.25">
      <c r="G1487" s="31">
        <f t="shared" si="36"/>
        <v>123.52333332953043</v>
      </c>
      <c r="H1487" s="30">
        <v>7411.3999997718256</v>
      </c>
      <c r="I1487" s="31">
        <f t="shared" si="37"/>
        <v>77.239087458488768</v>
      </c>
      <c r="K1487" s="29">
        <v>1.1918356003409996E-2</v>
      </c>
    </row>
    <row r="1488" spans="7:11" x14ac:dyDescent="0.25">
      <c r="G1488" s="31">
        <f t="shared" si="36"/>
        <v>123.60666666286376</v>
      </c>
      <c r="H1488" s="30">
        <v>7416.3999997718256</v>
      </c>
      <c r="I1488" s="31">
        <f t="shared" si="37"/>
        <v>76.82808918934721</v>
      </c>
      <c r="K1488" s="29">
        <v>1.1854937029292171E-2</v>
      </c>
    </row>
    <row r="1489" spans="7:11" x14ac:dyDescent="0.25">
      <c r="G1489" s="31">
        <f t="shared" si="36"/>
        <v>123.68999999619709</v>
      </c>
      <c r="H1489" s="30">
        <v>7421.3999997718256</v>
      </c>
      <c r="I1489" s="31">
        <f t="shared" si="37"/>
        <v>76.419277890336957</v>
      </c>
      <c r="K1489" s="29">
        <v>1.1791855514994901E-2</v>
      </c>
    </row>
    <row r="1490" spans="7:11" x14ac:dyDescent="0.25">
      <c r="G1490" s="31">
        <f t="shared" si="36"/>
        <v>123.77333332953043</v>
      </c>
      <c r="H1490" s="30">
        <v>7426.3999997718256</v>
      </c>
      <c r="I1490" s="31">
        <f t="shared" si="37"/>
        <v>76.012641924332627</v>
      </c>
      <c r="K1490" s="29">
        <v>1.1729109664854779E-2</v>
      </c>
    </row>
    <row r="1491" spans="7:11" x14ac:dyDescent="0.25">
      <c r="G1491" s="31">
        <f t="shared" si="36"/>
        <v>123.85666666286376</v>
      </c>
      <c r="H1491" s="30">
        <v>7431.3999997718256</v>
      </c>
      <c r="I1491" s="31">
        <f t="shared" si="37"/>
        <v>75.608169716131499</v>
      </c>
      <c r="K1491" s="29">
        <v>1.1666697692763352E-2</v>
      </c>
    </row>
    <row r="1492" spans="7:11" x14ac:dyDescent="0.25">
      <c r="G1492" s="31">
        <f t="shared" si="36"/>
        <v>123.93999999619709</v>
      </c>
      <c r="H1492" s="30">
        <v>7436.3999997718256</v>
      </c>
      <c r="I1492" s="31">
        <f t="shared" si="37"/>
        <v>75.205849752123783</v>
      </c>
      <c r="K1492" s="29">
        <v>1.1604617822116253E-2</v>
      </c>
    </row>
    <row r="1493" spans="7:11" x14ac:dyDescent="0.25">
      <c r="G1493" s="31">
        <f t="shared" si="36"/>
        <v>124.02333332953043</v>
      </c>
      <c r="H1493" s="30">
        <v>7441.3999997718256</v>
      </c>
      <c r="I1493" s="31">
        <f t="shared" si="37"/>
        <v>74.805670579964939</v>
      </c>
      <c r="K1493" s="29">
        <v>1.1542868285762625E-2</v>
      </c>
    </row>
    <row r="1494" spans="7:11" x14ac:dyDescent="0.25">
      <c r="G1494" s="31">
        <f t="shared" si="36"/>
        <v>124.10666666286376</v>
      </c>
      <c r="H1494" s="30">
        <v>7446.3999997718256</v>
      </c>
      <c r="I1494" s="31">
        <f t="shared" si="37"/>
        <v>74.407620808249803</v>
      </c>
      <c r="K1494" s="29">
        <v>1.1481447325954849E-2</v>
      </c>
    </row>
    <row r="1495" spans="7:11" x14ac:dyDescent="0.25">
      <c r="G1495" s="31">
        <f t="shared" si="36"/>
        <v>124.18999999619709</v>
      </c>
      <c r="H1495" s="30">
        <v>7451.3999997718256</v>
      </c>
      <c r="I1495" s="31">
        <f t="shared" si="37"/>
        <v>74.011689106188115</v>
      </c>
      <c r="K1495" s="29">
        <v>1.1420353194298473E-2</v>
      </c>
    </row>
    <row r="1496" spans="7:11" x14ac:dyDescent="0.25">
      <c r="G1496" s="31">
        <f t="shared" si="36"/>
        <v>124.27333332953043</v>
      </c>
      <c r="H1496" s="30">
        <v>7456.3999997718256</v>
      </c>
      <c r="I1496" s="31">
        <f t="shared" si="37"/>
        <v>73.617864203282153</v>
      </c>
      <c r="K1496" s="29">
        <v>1.1359584151702466E-2</v>
      </c>
    </row>
    <row r="1497" spans="7:11" x14ac:dyDescent="0.25">
      <c r="G1497" s="31">
        <f t="shared" si="36"/>
        <v>124.35666666286376</v>
      </c>
      <c r="H1497" s="30">
        <v>7461.3999997718256</v>
      </c>
      <c r="I1497" s="31">
        <f t="shared" si="37"/>
        <v>73.226134889005792</v>
      </c>
      <c r="K1497" s="29">
        <v>1.1299138468329698E-2</v>
      </c>
    </row>
    <row r="1498" spans="7:11" x14ac:dyDescent="0.25">
      <c r="G1498" s="31">
        <f t="shared" si="36"/>
        <v>124.43999999619709</v>
      </c>
      <c r="H1498" s="30">
        <v>7466.3999997718256</v>
      </c>
      <c r="I1498" s="31">
        <f t="shared" si="37"/>
        <v>72.83649001248547</v>
      </c>
      <c r="K1498" s="29">
        <v>1.1239014423547711E-2</v>
      </c>
    </row>
    <row r="1499" spans="7:11" x14ac:dyDescent="0.25">
      <c r="G1499" s="31">
        <f t="shared" si="36"/>
        <v>124.52333332953043</v>
      </c>
      <c r="H1499" s="30">
        <v>7471.3999997718256</v>
      </c>
      <c r="I1499" s="31">
        <f t="shared" si="37"/>
        <v>72.448918482182705</v>
      </c>
      <c r="K1499" s="29">
        <v>1.1179210305879733E-2</v>
      </c>
    </row>
    <row r="1500" spans="7:11" x14ac:dyDescent="0.25">
      <c r="G1500" s="31">
        <f t="shared" si="36"/>
        <v>124.60666666286376</v>
      </c>
      <c r="H1500" s="30">
        <v>7476.3999997718256</v>
      </c>
      <c r="I1500" s="31">
        <f t="shared" si="37"/>
        <v>72.0634092655784</v>
      </c>
      <c r="K1500" s="29">
        <v>1.1119724412955957E-2</v>
      </c>
    </row>
    <row r="1501" spans="7:11" x14ac:dyDescent="0.25">
      <c r="G1501" s="31">
        <f t="shared" si="36"/>
        <v>124.68999999619709</v>
      </c>
      <c r="H1501" s="30">
        <v>7481.3999997718256</v>
      </c>
      <c r="I1501" s="31">
        <f t="shared" si="37"/>
        <v>71.679951388858811</v>
      </c>
      <c r="K1501" s="29">
        <v>1.1060555051465094E-2</v>
      </c>
    </row>
    <row r="1502" spans="7:11" x14ac:dyDescent="0.25">
      <c r="G1502" s="31">
        <f t="shared" si="36"/>
        <v>124.77333332953043</v>
      </c>
      <c r="H1502" s="30">
        <v>7486.3999997718256</v>
      </c>
      <c r="I1502" s="31">
        <f t="shared" si="37"/>
        <v>71.298533936603121</v>
      </c>
      <c r="K1502" s="29">
        <v>1.1001700537106154E-2</v>
      </c>
    </row>
    <row r="1503" spans="7:11" x14ac:dyDescent="0.25">
      <c r="G1503" s="31">
        <f t="shared" si="36"/>
        <v>124.85666666286376</v>
      </c>
      <c r="H1503" s="30">
        <v>7491.3999997718256</v>
      </c>
      <c r="I1503" s="31">
        <f t="shared" si="37"/>
        <v>70.919146051472808</v>
      </c>
      <c r="K1503" s="29">
        <v>1.0943159194540527E-2</v>
      </c>
    </row>
    <row r="1504" spans="7:11" x14ac:dyDescent="0.25">
      <c r="G1504" s="31">
        <f t="shared" si="36"/>
        <v>124.93999999619709</v>
      </c>
      <c r="H1504" s="30">
        <v>7496.3999997718256</v>
      </c>
      <c r="I1504" s="31">
        <f t="shared" si="37"/>
        <v>70.541776933902412</v>
      </c>
      <c r="K1504" s="29">
        <v>1.0884929357344251E-2</v>
      </c>
    </row>
    <row r="1505" spans="7:11" x14ac:dyDescent="0.25">
      <c r="G1505" s="31">
        <f t="shared" si="36"/>
        <v>125.02333332953043</v>
      </c>
      <c r="H1505" s="30">
        <v>7501.3999997718256</v>
      </c>
      <c r="I1505" s="31">
        <f t="shared" si="37"/>
        <v>70.166415841792343</v>
      </c>
      <c r="K1505" s="29">
        <v>1.0827009367960626E-2</v>
      </c>
    </row>
    <row r="1506" spans="7:11" x14ac:dyDescent="0.25">
      <c r="G1506" s="31">
        <f t="shared" si="36"/>
        <v>125.10666666286376</v>
      </c>
      <c r="H1506" s="30">
        <v>7506.3999997718256</v>
      </c>
      <c r="I1506" s="31">
        <f t="shared" si="37"/>
        <v>69.793052090203005</v>
      </c>
      <c r="K1506" s="29">
        <v>1.0769397577653005E-2</v>
      </c>
    </row>
    <row r="1507" spans="7:11" x14ac:dyDescent="0.25">
      <c r="G1507" s="31">
        <f t="shared" si="36"/>
        <v>125.18999999619709</v>
      </c>
      <c r="H1507" s="30">
        <v>7511.3999997718256</v>
      </c>
      <c r="I1507" s="31">
        <f t="shared" si="37"/>
        <v>69.421675051050443</v>
      </c>
      <c r="K1507" s="29">
        <v>1.0712092346457836E-2</v>
      </c>
    </row>
    <row r="1508" spans="7:11" x14ac:dyDescent="0.25">
      <c r="G1508" s="31">
        <f t="shared" si="36"/>
        <v>125.27333332953043</v>
      </c>
      <c r="H1508" s="30">
        <v>7516.3999997718256</v>
      </c>
      <c r="I1508" s="31">
        <f t="shared" si="37"/>
        <v>69.052274152804159</v>
      </c>
      <c r="K1508" s="29">
        <v>1.0655092043138033E-2</v>
      </c>
    </row>
    <row r="1509" spans="7:11" x14ac:dyDescent="0.25">
      <c r="G1509" s="31">
        <f t="shared" si="36"/>
        <v>125.35666666286376</v>
      </c>
      <c r="H1509" s="30">
        <v>7521.3999997718256</v>
      </c>
      <c r="I1509" s="31">
        <f t="shared" si="37"/>
        <v>68.684838880186021</v>
      </c>
      <c r="K1509" s="29">
        <v>1.0598395045136516E-2</v>
      </c>
    </row>
    <row r="1510" spans="7:11" x14ac:dyDescent="0.25">
      <c r="G1510" s="31">
        <f t="shared" si="36"/>
        <v>125.43999999619709</v>
      </c>
      <c r="H1510" s="30">
        <v>7526.3999997718256</v>
      </c>
      <c r="I1510" s="31">
        <f t="shared" si="37"/>
        <v>68.319358773870746</v>
      </c>
      <c r="K1510" s="29">
        <v>1.0541999738529992E-2</v>
      </c>
    </row>
    <row r="1511" spans="7:11" x14ac:dyDescent="0.25">
      <c r="G1511" s="31">
        <f t="shared" si="36"/>
        <v>125.52333332953043</v>
      </c>
      <c r="H1511" s="30">
        <v>7531.3999997718256</v>
      </c>
      <c r="I1511" s="31">
        <f t="shared" si="37"/>
        <v>67.955823430188545</v>
      </c>
      <c r="K1511" s="29">
        <v>1.0485904517983076E-2</v>
      </c>
    </row>
    <row r="1512" spans="7:11" x14ac:dyDescent="0.25">
      <c r="G1512" s="31">
        <f t="shared" si="36"/>
        <v>125.60666666286376</v>
      </c>
      <c r="H1512" s="30">
        <v>7536.3999997718256</v>
      </c>
      <c r="I1512" s="31">
        <f t="shared" si="37"/>
        <v>67.594222500828693</v>
      </c>
      <c r="K1512" s="29">
        <v>1.0430107786702546E-2</v>
      </c>
    </row>
    <row r="1513" spans="7:11" x14ac:dyDescent="0.25">
      <c r="G1513" s="31">
        <f t="shared" si="36"/>
        <v>125.68999999619709</v>
      </c>
      <c r="H1513" s="30">
        <v>7541.3999997718256</v>
      </c>
      <c r="I1513" s="31">
        <f t="shared" si="37"/>
        <v>67.234545692545112</v>
      </c>
      <c r="K1513" s="29">
        <v>1.0374607956391918E-2</v>
      </c>
    </row>
    <row r="1514" spans="7:11" x14ac:dyDescent="0.25">
      <c r="G1514" s="31">
        <f t="shared" si="36"/>
        <v>125.77333332953043</v>
      </c>
      <c r="H1514" s="30">
        <v>7546.3999997718256</v>
      </c>
      <c r="I1514" s="31">
        <f t="shared" si="37"/>
        <v>66.876782766863144</v>
      </c>
      <c r="K1514" s="29">
        <v>1.0319403447206192E-2</v>
      </c>
    </row>
    <row r="1515" spans="7:11" x14ac:dyDescent="0.25">
      <c r="G1515" s="31">
        <f t="shared" si="36"/>
        <v>125.85666666286376</v>
      </c>
      <c r="H1515" s="30">
        <v>7551.3999997718256</v>
      </c>
      <c r="I1515" s="31">
        <f t="shared" si="37"/>
        <v>66.520923539788399</v>
      </c>
      <c r="K1515" s="29">
        <v>1.0264492687706935E-2</v>
      </c>
    </row>
    <row r="1516" spans="7:11" x14ac:dyDescent="0.25">
      <c r="G1516" s="31">
        <f t="shared" si="36"/>
        <v>125.93999999619709</v>
      </c>
      <c r="H1516" s="30">
        <v>7556.3999997718256</v>
      </c>
      <c r="I1516" s="31">
        <f t="shared" si="37"/>
        <v>66.166957881516751</v>
      </c>
      <c r="K1516" s="29">
        <v>1.0209874114817526E-2</v>
      </c>
    </row>
    <row r="1517" spans="7:11" x14ac:dyDescent="0.25">
      <c r="G1517" s="31">
        <f t="shared" si="36"/>
        <v>126.02333332953043</v>
      </c>
      <c r="H1517" s="30">
        <v>7561.3999997718256</v>
      </c>
      <c r="I1517" s="31">
        <f t="shared" si="37"/>
        <v>65.814875716145735</v>
      </c>
      <c r="K1517" s="29">
        <v>1.0155546173778627E-2</v>
      </c>
    </row>
    <row r="1518" spans="7:11" x14ac:dyDescent="0.25">
      <c r="G1518" s="31">
        <f t="shared" si="36"/>
        <v>126.10666666286376</v>
      </c>
      <c r="H1518" s="30">
        <v>7566.3999997718256</v>
      </c>
      <c r="I1518" s="31">
        <f t="shared" si="37"/>
        <v>65.464667021388181</v>
      </c>
      <c r="K1518" s="29">
        <v>1.0101507318103987E-2</v>
      </c>
    </row>
    <row r="1519" spans="7:11" x14ac:dyDescent="0.25">
      <c r="G1519" s="31">
        <f t="shared" si="36"/>
        <v>126.18999999619709</v>
      </c>
      <c r="H1519" s="30">
        <v>7571.3999997718256</v>
      </c>
      <c r="I1519" s="31">
        <f t="shared" si="37"/>
        <v>65.116321828286573</v>
      </c>
      <c r="K1519" s="29">
        <v>1.0047756009536382E-2</v>
      </c>
    </row>
    <row r="1520" spans="7:11" x14ac:dyDescent="0.25">
      <c r="G1520" s="31">
        <f t="shared" si="36"/>
        <v>126.27333332953043</v>
      </c>
      <c r="H1520" s="30">
        <v>7576.3999997718256</v>
      </c>
      <c r="I1520" s="31">
        <f t="shared" si="37"/>
        <v>64.769830220929492</v>
      </c>
      <c r="K1520" s="29">
        <v>9.9942907180038416E-3</v>
      </c>
    </row>
    <row r="1521" spans="7:11" x14ac:dyDescent="0.25">
      <c r="G1521" s="31">
        <f t="shared" si="36"/>
        <v>126.35666666286376</v>
      </c>
      <c r="H1521" s="30">
        <v>7581.3999997718256</v>
      </c>
      <c r="I1521" s="31">
        <f t="shared" si="37"/>
        <v>64.425182336169058</v>
      </c>
      <c r="K1521" s="29">
        <v>9.9411099215760655E-3</v>
      </c>
    </row>
    <row r="1522" spans="7:11" x14ac:dyDescent="0.25">
      <c r="G1522" s="31">
        <f t="shared" si="36"/>
        <v>126.43999999619709</v>
      </c>
      <c r="H1522" s="30">
        <v>7586.3999997718256</v>
      </c>
      <c r="I1522" s="31">
        <f t="shared" si="37"/>
        <v>64.082368363340549</v>
      </c>
      <c r="K1522" s="29">
        <v>9.8882121064211501E-3</v>
      </c>
    </row>
    <row r="1523" spans="7:11" x14ac:dyDescent="0.25">
      <c r="G1523" s="31">
        <f t="shared" si="36"/>
        <v>126.52333332953043</v>
      </c>
      <c r="H1523" s="30">
        <v>7591.3999997718256</v>
      </c>
      <c r="I1523" s="31">
        <f t="shared" si="37"/>
        <v>63.741378543982883</v>
      </c>
      <c r="K1523" s="29">
        <v>9.8355957667624599E-3</v>
      </c>
    </row>
    <row r="1524" spans="7:11" x14ac:dyDescent="0.25">
      <c r="G1524" s="31">
        <f t="shared" si="36"/>
        <v>126.60666666286376</v>
      </c>
      <c r="H1524" s="30">
        <v>7596.3999997718256</v>
      </c>
      <c r="I1524" s="31">
        <f t="shared" si="37"/>
        <v>63.402203171560828</v>
      </c>
      <c r="K1524" s="29">
        <v>9.7832594048357629E-3</v>
      </c>
    </row>
    <row r="1525" spans="7:11" x14ac:dyDescent="0.25">
      <c r="G1525" s="31">
        <f t="shared" ref="G1525:G1588" si="38">H1525/60</f>
        <v>126.68999999619709</v>
      </c>
      <c r="H1525" s="30">
        <v>7601.3999997718256</v>
      </c>
      <c r="I1525" s="31">
        <f t="shared" ref="I1525:I1588" si="39">K1525*$F$2</f>
        <v>63.064832591188839</v>
      </c>
      <c r="K1525" s="29">
        <v>9.7312015308466202E-3</v>
      </c>
    </row>
    <row r="1526" spans="7:11" x14ac:dyDescent="0.25">
      <c r="G1526" s="31">
        <f t="shared" si="38"/>
        <v>126.77333332953043</v>
      </c>
      <c r="H1526" s="30">
        <v>7606.3999997718256</v>
      </c>
      <c r="I1526" s="31">
        <f t="shared" si="39"/>
        <v>62.729257199356169</v>
      </c>
      <c r="K1526" s="29">
        <v>9.6794206629279636E-3</v>
      </c>
    </row>
    <row r="1527" spans="7:11" x14ac:dyDescent="0.25">
      <c r="G1527" s="31">
        <f t="shared" si="38"/>
        <v>126.85666666286376</v>
      </c>
      <c r="H1527" s="30">
        <v>7611.3999997718256</v>
      </c>
      <c r="I1527" s="31">
        <f t="shared" si="39"/>
        <v>62.395467443653487</v>
      </c>
      <c r="K1527" s="29">
        <v>9.6279153270979172E-3</v>
      </c>
    </row>
    <row r="1528" spans="7:11" x14ac:dyDescent="0.25">
      <c r="G1528" s="31">
        <f t="shared" si="38"/>
        <v>126.93999999619709</v>
      </c>
      <c r="H1528" s="30">
        <v>7616.3999997718256</v>
      </c>
      <c r="I1528" s="31">
        <f t="shared" si="39"/>
        <v>62.06345382250084</v>
      </c>
      <c r="K1528" s="29">
        <v>9.5766840572178158E-3</v>
      </c>
    </row>
    <row r="1529" spans="7:11" x14ac:dyDescent="0.25">
      <c r="G1529" s="31">
        <f t="shared" si="38"/>
        <v>127.02333332953043</v>
      </c>
      <c r="H1529" s="30">
        <v>7621.3999997718256</v>
      </c>
      <c r="I1529" s="31">
        <f t="shared" si="39"/>
        <v>61.733206884877418</v>
      </c>
      <c r="K1529" s="29">
        <v>9.525725394950512E-3</v>
      </c>
    </row>
    <row r="1530" spans="7:11" x14ac:dyDescent="0.25">
      <c r="G1530" s="31">
        <f t="shared" si="38"/>
        <v>127.10666666286376</v>
      </c>
      <c r="H1530" s="30">
        <v>7626.3999997718256</v>
      </c>
      <c r="I1530" s="31">
        <f t="shared" si="39"/>
        <v>61.404717230052391</v>
      </c>
      <c r="K1530" s="29">
        <v>9.4750378897188372E-3</v>
      </c>
    </row>
    <row r="1531" spans="7:11" x14ac:dyDescent="0.25">
      <c r="G1531" s="31">
        <f t="shared" si="38"/>
        <v>127.18999999619709</v>
      </c>
      <c r="H1531" s="30">
        <v>7631.3999997718256</v>
      </c>
      <c r="I1531" s="31">
        <f t="shared" si="39"/>
        <v>61.077975507317234</v>
      </c>
      <c r="K1531" s="29">
        <v>9.4246200986643023E-3</v>
      </c>
    </row>
    <row r="1532" spans="7:11" x14ac:dyDescent="0.25">
      <c r="G1532" s="31">
        <f t="shared" si="38"/>
        <v>127.27333332953043</v>
      </c>
      <c r="H1532" s="30">
        <v>7636.3999997718256</v>
      </c>
      <c r="I1532" s="31">
        <f t="shared" si="39"/>
        <v>60.752972415719746</v>
      </c>
      <c r="K1532" s="29">
        <v>9.3744705866060513E-3</v>
      </c>
    </row>
    <row r="1533" spans="7:11" x14ac:dyDescent="0.25">
      <c r="G1533" s="31">
        <f t="shared" si="38"/>
        <v>127.35666666286376</v>
      </c>
      <c r="H1533" s="30">
        <v>7641.3999997718256</v>
      </c>
      <c r="I1533" s="31">
        <f t="shared" si="39"/>
        <v>60.429698703799154</v>
      </c>
      <c r="K1533" s="29">
        <v>9.3245879259999942E-3</v>
      </c>
    </row>
    <row r="1534" spans="7:11" x14ac:dyDescent="0.25">
      <c r="G1534" s="31">
        <f t="shared" si="38"/>
        <v>127.43999999619709</v>
      </c>
      <c r="H1534" s="30">
        <v>7646.3999997718256</v>
      </c>
      <c r="I1534" s="31">
        <f t="shared" si="39"/>
        <v>60.108145169322839</v>
      </c>
      <c r="K1534" s="29">
        <v>9.2749706968981716E-3</v>
      </c>
    </row>
    <row r="1535" spans="7:11" x14ac:dyDescent="0.25">
      <c r="G1535" s="31">
        <f t="shared" si="38"/>
        <v>127.52333332953043</v>
      </c>
      <c r="H1535" s="30">
        <v>7651.3999997718256</v>
      </c>
      <c r="I1535" s="31">
        <f t="shared" si="39"/>
        <v>59.788302659024168</v>
      </c>
      <c r="K1535" s="29">
        <v>9.2256174869083125E-3</v>
      </c>
    </row>
    <row r="1536" spans="7:11" x14ac:dyDescent="0.25">
      <c r="G1536" s="31">
        <f t="shared" si="38"/>
        <v>127.60666666286376</v>
      </c>
      <c r="H1536" s="30">
        <v>7656.3999997718256</v>
      </c>
      <c r="I1536" s="31">
        <f t="shared" si="39"/>
        <v>59.470162068342326</v>
      </c>
      <c r="K1536" s="29">
        <v>9.1765268911536812E-3</v>
      </c>
    </row>
    <row r="1537" spans="7:11" x14ac:dyDescent="0.25">
      <c r="G1537" s="31">
        <f t="shared" si="38"/>
        <v>127.68999999619709</v>
      </c>
      <c r="H1537" s="30">
        <v>7661.3999997718256</v>
      </c>
      <c r="I1537" s="31">
        <f t="shared" si="39"/>
        <v>59.153714341162896</v>
      </c>
      <c r="K1537" s="29">
        <v>9.1276975122330482E-3</v>
      </c>
    </row>
    <row r="1538" spans="7:11" x14ac:dyDescent="0.25">
      <c r="G1538" s="31">
        <f t="shared" si="38"/>
        <v>127.77333332953043</v>
      </c>
      <c r="H1538" s="30">
        <v>7666.3999997718256</v>
      </c>
      <c r="I1538" s="31">
        <f t="shared" si="39"/>
        <v>58.838950469559961</v>
      </c>
      <c r="K1538" s="29">
        <v>9.0791279601809011E-3</v>
      </c>
    </row>
    <row r="1539" spans="7:11" x14ac:dyDescent="0.25">
      <c r="G1539" s="31">
        <f t="shared" si="38"/>
        <v>127.85666666286376</v>
      </c>
      <c r="H1539" s="30">
        <v>7671.3999997718256</v>
      </c>
      <c r="I1539" s="31">
        <f t="shared" si="39"/>
        <v>58.525861493539978</v>
      </c>
      <c r="K1539" s="29">
        <v>9.030816852427917E-3</v>
      </c>
    </row>
    <row r="1540" spans="7:11" x14ac:dyDescent="0.25">
      <c r="G1540" s="31">
        <f t="shared" si="38"/>
        <v>127.93999999619709</v>
      </c>
      <c r="H1540" s="30">
        <v>7676.3999997718256</v>
      </c>
      <c r="I1540" s="31">
        <f t="shared" si="39"/>
        <v>58.214438500786606</v>
      </c>
      <c r="K1540" s="29">
        <v>8.9827628137615894E-3</v>
      </c>
    </row>
    <row r="1541" spans="7:11" x14ac:dyDescent="0.25">
      <c r="G1541" s="31">
        <f t="shared" si="38"/>
        <v>128.02333332953043</v>
      </c>
      <c r="H1541" s="30">
        <v>7681.3999997718256</v>
      </c>
      <c r="I1541" s="31">
        <f t="shared" si="39"/>
        <v>57.904672626406928</v>
      </c>
      <c r="K1541" s="29">
        <v>8.9349644762870724E-3</v>
      </c>
    </row>
    <row r="1542" spans="7:11" x14ac:dyDescent="0.25">
      <c r="G1542" s="31">
        <f t="shared" si="38"/>
        <v>128.10666666286377</v>
      </c>
      <c r="H1542" s="30">
        <v>7686.3999997718256</v>
      </c>
      <c r="I1542" s="31">
        <f t="shared" si="39"/>
        <v>57.596555052679093</v>
      </c>
      <c r="K1542" s="29">
        <v>8.8874204793882375E-3</v>
      </c>
    </row>
    <row r="1543" spans="7:11" x14ac:dyDescent="0.25">
      <c r="G1543" s="31">
        <f t="shared" si="38"/>
        <v>128.18999999619709</v>
      </c>
      <c r="H1543" s="30">
        <v>7691.3999997718256</v>
      </c>
      <c r="I1543" s="31">
        <f t="shared" si="39"/>
        <v>57.290077008801511</v>
      </c>
      <c r="K1543" s="29">
        <v>8.8401294696889721E-3</v>
      </c>
    </row>
    <row r="1544" spans="7:11" x14ac:dyDescent="0.25">
      <c r="G1544" s="31">
        <f t="shared" si="38"/>
        <v>128.27333332953043</v>
      </c>
      <c r="H1544" s="30">
        <v>7696.3999997718256</v>
      </c>
      <c r="I1544" s="31">
        <f t="shared" si="39"/>
        <v>56.985229770643052</v>
      </c>
      <c r="K1544" s="29">
        <v>8.793090101014641E-3</v>
      </c>
    </row>
    <row r="1545" spans="7:11" x14ac:dyDescent="0.25">
      <c r="G1545" s="31">
        <f t="shared" si="38"/>
        <v>128.35666666286377</v>
      </c>
      <c r="H1545" s="30">
        <v>7701.3999997718256</v>
      </c>
      <c r="I1545" s="31">
        <f t="shared" si="39"/>
        <v>56.682004660494577</v>
      </c>
      <c r="K1545" s="29">
        <v>8.7463010343537349E-3</v>
      </c>
    </row>
    <row r="1546" spans="7:11" x14ac:dyDescent="0.25">
      <c r="G1546" s="31">
        <f t="shared" si="38"/>
        <v>128.43999999619709</v>
      </c>
      <c r="H1546" s="30">
        <v>7706.3999997718256</v>
      </c>
      <c r="I1546" s="31">
        <f t="shared" si="39"/>
        <v>56.380393046822206</v>
      </c>
      <c r="K1546" s="29">
        <v>8.6997609378198105E-3</v>
      </c>
    </row>
    <row r="1547" spans="7:11" x14ac:dyDescent="0.25">
      <c r="G1547" s="31">
        <f t="shared" si="38"/>
        <v>128.52333332953043</v>
      </c>
      <c r="H1547" s="30">
        <v>7711.3999997718256</v>
      </c>
      <c r="I1547" s="31">
        <f t="shared" si="39"/>
        <v>56.080386344021392</v>
      </c>
      <c r="K1547" s="29">
        <v>8.6534684866135352E-3</v>
      </c>
    </row>
    <row r="1548" spans="7:11" x14ac:dyDescent="0.25">
      <c r="G1548" s="31">
        <f t="shared" si="38"/>
        <v>128.60666666286377</v>
      </c>
      <c r="H1548" s="30">
        <v>7716.3999997718256</v>
      </c>
      <c r="I1548" s="31">
        <f t="shared" si="39"/>
        <v>55.781976012172699</v>
      </c>
      <c r="K1548" s="29">
        <v>8.6074223629850049E-3</v>
      </c>
    </row>
    <row r="1549" spans="7:11" x14ac:dyDescent="0.25">
      <c r="G1549" s="31">
        <f t="shared" si="38"/>
        <v>128.68999999619709</v>
      </c>
      <c r="H1549" s="30">
        <v>7721.3999997718256</v>
      </c>
      <c r="I1549" s="31">
        <f t="shared" si="39"/>
        <v>55.485153556798394</v>
      </c>
      <c r="K1549" s="29">
        <v>8.561621256196186E-3</v>
      </c>
    </row>
    <row r="1550" spans="7:11" x14ac:dyDescent="0.25">
      <c r="G1550" s="31">
        <f t="shared" si="38"/>
        <v>128.77333332953043</v>
      </c>
      <c r="H1550" s="30">
        <v>7726.3999997718256</v>
      </c>
      <c r="I1550" s="31">
        <f t="shared" si="39"/>
        <v>55.189910528621084</v>
      </c>
      <c r="K1550" s="29">
        <v>8.5160638624836669E-3</v>
      </c>
    </row>
    <row r="1551" spans="7:11" x14ac:dyDescent="0.25">
      <c r="G1551" s="31">
        <f t="shared" si="38"/>
        <v>128.85666666286377</v>
      </c>
      <c r="H1551" s="30">
        <v>7731.3999997718256</v>
      </c>
      <c r="I1551" s="31">
        <f t="shared" si="39"/>
        <v>54.896238523322879</v>
      </c>
      <c r="K1551" s="29">
        <v>8.4707488850215059E-3</v>
      </c>
    </row>
    <row r="1552" spans="7:11" x14ac:dyDescent="0.25">
      <c r="G1552" s="31">
        <f t="shared" si="38"/>
        <v>128.93999999619709</v>
      </c>
      <c r="H1552" s="30">
        <v>7736.3999997718256</v>
      </c>
      <c r="I1552" s="31">
        <f t="shared" si="39"/>
        <v>54.604129181306199</v>
      </c>
      <c r="K1552" s="29">
        <v>8.4256750338843125E-3</v>
      </c>
    </row>
    <row r="1553" spans="7:11" x14ac:dyDescent="0.25">
      <c r="G1553" s="31">
        <f t="shared" si="38"/>
        <v>129.02333332953043</v>
      </c>
      <c r="H1553" s="30">
        <v>7741.3999997718256</v>
      </c>
      <c r="I1553" s="31">
        <f t="shared" si="39"/>
        <v>54.313574187455977</v>
      </c>
      <c r="K1553" s="29">
        <v>8.3808410260105565E-3</v>
      </c>
    </row>
    <row r="1554" spans="7:11" x14ac:dyDescent="0.25">
      <c r="G1554" s="31">
        <f t="shared" si="38"/>
        <v>129.10666666286377</v>
      </c>
      <c r="H1554" s="30">
        <v>7746.3999997718256</v>
      </c>
      <c r="I1554" s="31">
        <f t="shared" si="39"/>
        <v>54.024565270902777</v>
      </c>
      <c r="K1554" s="29">
        <v>8.3362455851660223E-3</v>
      </c>
    </row>
    <row r="1555" spans="7:11" x14ac:dyDescent="0.25">
      <c r="G1555" s="31">
        <f t="shared" si="38"/>
        <v>129.18999999619709</v>
      </c>
      <c r="H1555" s="30">
        <v>7751.3999997718256</v>
      </c>
      <c r="I1555" s="31">
        <f t="shared" si="39"/>
        <v>53.737094204787503</v>
      </c>
      <c r="K1555" s="29">
        <v>8.2918874419074945E-3</v>
      </c>
    </row>
    <row r="1556" spans="7:11" x14ac:dyDescent="0.25">
      <c r="G1556" s="31">
        <f t="shared" si="38"/>
        <v>129.27333332953043</v>
      </c>
      <c r="H1556" s="30">
        <v>7756.3999997718256</v>
      </c>
      <c r="I1556" s="31">
        <f t="shared" si="39"/>
        <v>53.451152806027018</v>
      </c>
      <c r="K1556" s="29">
        <v>8.2477653335465938E-3</v>
      </c>
    </row>
    <row r="1557" spans="7:11" x14ac:dyDescent="0.25">
      <c r="G1557" s="31">
        <f t="shared" si="38"/>
        <v>129.35666666286377</v>
      </c>
      <c r="H1557" s="30">
        <v>7761.3999997718256</v>
      </c>
      <c r="I1557" s="31">
        <f t="shared" si="39"/>
        <v>53.166732935081448</v>
      </c>
      <c r="K1557" s="29">
        <v>8.2038780041138754E-3</v>
      </c>
    </row>
    <row r="1558" spans="7:11" x14ac:dyDescent="0.25">
      <c r="G1558" s="31">
        <f t="shared" si="38"/>
        <v>129.43999999619709</v>
      </c>
      <c r="H1558" s="30">
        <v>7766.3999997718256</v>
      </c>
      <c r="I1558" s="31">
        <f t="shared" si="39"/>
        <v>52.883826495722353</v>
      </c>
      <c r="K1558" s="29">
        <v>8.1602242043230522E-3</v>
      </c>
    </row>
    <row r="1559" spans="7:11" x14ac:dyDescent="0.25">
      <c r="G1559" s="31">
        <f t="shared" si="38"/>
        <v>129.52333332953043</v>
      </c>
      <c r="H1559" s="30">
        <v>7771.3999997718256</v>
      </c>
      <c r="I1559" s="31">
        <f t="shared" si="39"/>
        <v>52.602425434802193</v>
      </c>
      <c r="K1559" s="29">
        <v>8.1168026915354203E-3</v>
      </c>
    </row>
    <row r="1560" spans="7:11" x14ac:dyDescent="0.25">
      <c r="G1560" s="31">
        <f t="shared" si="38"/>
        <v>129.60666666286377</v>
      </c>
      <c r="H1560" s="30">
        <v>7776.3999997718256</v>
      </c>
      <c r="I1560" s="31">
        <f t="shared" si="39"/>
        <v>52.322521742025252</v>
      </c>
      <c r="K1560" s="29">
        <v>8.0736122297245198E-3</v>
      </c>
    </row>
    <row r="1561" spans="7:11" x14ac:dyDescent="0.25">
      <c r="G1561" s="31">
        <f t="shared" si="38"/>
        <v>129.68999999619709</v>
      </c>
      <c r="H1561" s="30">
        <v>7781.3999997718256</v>
      </c>
      <c r="I1561" s="31">
        <f t="shared" si="39"/>
        <v>52.04410744971954</v>
      </c>
      <c r="K1561" s="29">
        <v>8.0306515894409299E-3</v>
      </c>
    </row>
    <row r="1562" spans="7:11" x14ac:dyDescent="0.25">
      <c r="G1562" s="31">
        <f t="shared" si="38"/>
        <v>129.77333332953043</v>
      </c>
      <c r="H1562" s="30">
        <v>7786.3999997718256</v>
      </c>
      <c r="I1562" s="31">
        <f t="shared" si="39"/>
        <v>51.767174632610029</v>
      </c>
      <c r="K1562" s="29">
        <v>7.9879195477772797E-3</v>
      </c>
    </row>
    <row r="1563" spans="7:11" x14ac:dyDescent="0.25">
      <c r="G1563" s="31">
        <f t="shared" si="38"/>
        <v>129.85666666286377</v>
      </c>
      <c r="H1563" s="30">
        <v>7791.3999997718256</v>
      </c>
      <c r="I1563" s="31">
        <f t="shared" si="39"/>
        <v>51.491715407592821</v>
      </c>
      <c r="K1563" s="29">
        <v>7.9454148883334082E-3</v>
      </c>
    </row>
    <row r="1564" spans="7:11" x14ac:dyDescent="0.25">
      <c r="G1564" s="31">
        <f t="shared" si="38"/>
        <v>129.93999999619709</v>
      </c>
      <c r="H1564" s="30">
        <v>7796.3999997718256</v>
      </c>
      <c r="I1564" s="31">
        <f t="shared" si="39"/>
        <v>51.217721933511143</v>
      </c>
      <c r="K1564" s="29">
        <v>7.903136401181789E-3</v>
      </c>
    </row>
    <row r="1565" spans="7:11" x14ac:dyDescent="0.25">
      <c r="G1565" s="31">
        <f t="shared" si="38"/>
        <v>130.02333332953043</v>
      </c>
      <c r="H1565" s="30">
        <v>7801.3999997718256</v>
      </c>
      <c r="I1565" s="31">
        <f t="shared" si="39"/>
        <v>50.945186410931903</v>
      </c>
      <c r="K1565" s="29">
        <v>7.8610828828330585E-3</v>
      </c>
    </row>
    <row r="1566" spans="7:11" x14ac:dyDescent="0.25">
      <c r="G1566" s="31">
        <f t="shared" si="38"/>
        <v>130.10666666286377</v>
      </c>
      <c r="H1566" s="30">
        <v>7806.3999997718256</v>
      </c>
      <c r="I1566" s="31">
        <f t="shared" si="39"/>
        <v>50.092118990101319</v>
      </c>
      <c r="K1566" s="29">
        <v>7.7294505506691922E-3</v>
      </c>
    </row>
    <row r="1567" spans="7:11" x14ac:dyDescent="0.25">
      <c r="G1567" s="31">
        <f t="shared" si="38"/>
        <v>130.18999999619709</v>
      </c>
      <c r="H1567" s="30">
        <v>7811.3999997718256</v>
      </c>
      <c r="I1567" s="31">
        <f t="shared" si="39"/>
        <v>49.239051569270742</v>
      </c>
      <c r="K1567" s="29">
        <v>7.5978182185053277E-3</v>
      </c>
    </row>
    <row r="1568" spans="7:11" x14ac:dyDescent="0.25">
      <c r="G1568" s="31">
        <f t="shared" si="38"/>
        <v>130.27333332953043</v>
      </c>
      <c r="H1568" s="30">
        <v>7816.3999997718256</v>
      </c>
      <c r="I1568" s="31">
        <f t="shared" si="39"/>
        <v>48.385984148440158</v>
      </c>
      <c r="K1568" s="29">
        <v>7.4661858863414622E-3</v>
      </c>
    </row>
    <row r="1569" spans="7:11" x14ac:dyDescent="0.25">
      <c r="G1569" s="31">
        <f t="shared" si="38"/>
        <v>130.35666666286377</v>
      </c>
      <c r="H1569" s="30">
        <v>7821.3999997718256</v>
      </c>
      <c r="I1569" s="31">
        <f t="shared" si="39"/>
        <v>47.532916727609582</v>
      </c>
      <c r="K1569" s="29">
        <v>7.3345535541775976E-3</v>
      </c>
    </row>
    <row r="1570" spans="7:11" x14ac:dyDescent="0.25">
      <c r="G1570" s="31">
        <f t="shared" si="38"/>
        <v>130.43999999619709</v>
      </c>
      <c r="H1570" s="30">
        <v>7826.3999997718256</v>
      </c>
      <c r="I1570" s="31">
        <f t="shared" si="39"/>
        <v>46.679849306778998</v>
      </c>
      <c r="K1570" s="29">
        <v>7.2029212220137313E-3</v>
      </c>
    </row>
    <row r="1571" spans="7:11" x14ac:dyDescent="0.25">
      <c r="G1571" s="31">
        <f t="shared" si="38"/>
        <v>130.52333332953043</v>
      </c>
      <c r="H1571" s="30">
        <v>7831.3999997718256</v>
      </c>
      <c r="I1571" s="31">
        <f t="shared" si="39"/>
        <v>45.826781885948421</v>
      </c>
      <c r="K1571" s="29">
        <v>7.0712888898498668E-3</v>
      </c>
    </row>
    <row r="1572" spans="7:11" x14ac:dyDescent="0.25">
      <c r="G1572" s="31">
        <f t="shared" si="38"/>
        <v>130.60666666286377</v>
      </c>
      <c r="H1572" s="30">
        <v>7836.3999997718256</v>
      </c>
      <c r="I1572" s="31">
        <f t="shared" si="39"/>
        <v>44.973714465117837</v>
      </c>
      <c r="K1572" s="29">
        <v>6.9396565576860013E-3</v>
      </c>
    </row>
    <row r="1573" spans="7:11" x14ac:dyDescent="0.25">
      <c r="G1573" s="31">
        <f t="shared" si="38"/>
        <v>130.68999999619709</v>
      </c>
      <c r="H1573" s="30">
        <v>7841.3999997718256</v>
      </c>
      <c r="I1573" s="31">
        <f t="shared" si="39"/>
        <v>44.12064704428726</v>
      </c>
      <c r="K1573" s="29">
        <v>6.8080242255221367E-3</v>
      </c>
    </row>
    <row r="1574" spans="7:11" x14ac:dyDescent="0.25">
      <c r="G1574" s="31">
        <f t="shared" si="38"/>
        <v>130.77333332953043</v>
      </c>
      <c r="H1574" s="30">
        <v>7846.3999997718256</v>
      </c>
      <c r="I1574" s="31">
        <f t="shared" si="39"/>
        <v>43.267579623456676</v>
      </c>
      <c r="K1574" s="29">
        <v>6.6763918933582704E-3</v>
      </c>
    </row>
    <row r="1575" spans="7:11" x14ac:dyDescent="0.25">
      <c r="G1575" s="31">
        <f t="shared" si="38"/>
        <v>130.85666666286377</v>
      </c>
      <c r="H1575" s="30">
        <v>7851.3999997718256</v>
      </c>
      <c r="I1575" s="31">
        <f t="shared" si="39"/>
        <v>42.414512202626099</v>
      </c>
      <c r="K1575" s="29">
        <v>6.5447595611944059E-3</v>
      </c>
    </row>
    <row r="1576" spans="7:11" x14ac:dyDescent="0.25">
      <c r="G1576" s="31">
        <f t="shared" si="38"/>
        <v>130.93999999619709</v>
      </c>
      <c r="H1576" s="30">
        <v>7856.3999997718256</v>
      </c>
      <c r="I1576" s="31">
        <f t="shared" si="39"/>
        <v>41.561444781795515</v>
      </c>
      <c r="K1576" s="29">
        <v>6.4131272290305404E-3</v>
      </c>
    </row>
    <row r="1577" spans="7:11" x14ac:dyDescent="0.25">
      <c r="G1577" s="31">
        <f t="shared" si="38"/>
        <v>131.02333332953043</v>
      </c>
      <c r="H1577" s="30">
        <v>7861.3999997718256</v>
      </c>
      <c r="I1577" s="31">
        <f t="shared" si="39"/>
        <v>40.708377360964931</v>
      </c>
      <c r="K1577" s="29">
        <v>6.281494896866675E-3</v>
      </c>
    </row>
    <row r="1578" spans="7:11" x14ac:dyDescent="0.25">
      <c r="G1578" s="31">
        <f t="shared" si="38"/>
        <v>131.10666666286377</v>
      </c>
      <c r="H1578" s="30">
        <v>7866.3999997718256</v>
      </c>
      <c r="I1578" s="31">
        <f t="shared" si="39"/>
        <v>39.855309940134354</v>
      </c>
      <c r="K1578" s="29">
        <v>6.1498625647028096E-3</v>
      </c>
    </row>
    <row r="1579" spans="7:11" x14ac:dyDescent="0.25">
      <c r="G1579" s="31">
        <f t="shared" si="38"/>
        <v>131.18999999619709</v>
      </c>
      <c r="H1579" s="30">
        <v>7871.3999997718256</v>
      </c>
      <c r="I1579" s="31">
        <f t="shared" si="39"/>
        <v>39.002242519303778</v>
      </c>
      <c r="K1579" s="29">
        <v>6.018230232538945E-3</v>
      </c>
    </row>
    <row r="1580" spans="7:11" x14ac:dyDescent="0.25">
      <c r="G1580" s="31">
        <f t="shared" si="38"/>
        <v>131.27333332953043</v>
      </c>
      <c r="H1580" s="30">
        <v>7876.3999997718256</v>
      </c>
      <c r="I1580" s="31">
        <f t="shared" si="39"/>
        <v>38.149175098473194</v>
      </c>
      <c r="K1580" s="29">
        <v>5.8865979003750795E-3</v>
      </c>
    </row>
    <row r="1581" spans="7:11" x14ac:dyDescent="0.25">
      <c r="G1581" s="31">
        <f t="shared" si="38"/>
        <v>131.35666666286377</v>
      </c>
      <c r="H1581" s="30">
        <v>7881.3999997718256</v>
      </c>
      <c r="I1581" s="31">
        <f t="shared" si="39"/>
        <v>37.29610767764261</v>
      </c>
      <c r="K1581" s="29">
        <v>5.7549655682112141E-3</v>
      </c>
    </row>
    <row r="1582" spans="7:11" x14ac:dyDescent="0.25">
      <c r="G1582" s="31">
        <f t="shared" si="38"/>
        <v>131.43999999619709</v>
      </c>
      <c r="H1582" s="30">
        <v>7886.3999997718256</v>
      </c>
      <c r="I1582" s="31">
        <f t="shared" si="39"/>
        <v>36.443040256812033</v>
      </c>
      <c r="K1582" s="29">
        <v>5.6233332360473487E-3</v>
      </c>
    </row>
    <row r="1583" spans="7:11" x14ac:dyDescent="0.25">
      <c r="G1583" s="31">
        <f t="shared" si="38"/>
        <v>131.52333332953043</v>
      </c>
      <c r="H1583" s="30">
        <v>7891.3999997718256</v>
      </c>
      <c r="I1583" s="31">
        <f t="shared" si="39"/>
        <v>35.589972835981449</v>
      </c>
      <c r="K1583" s="29">
        <v>5.4917009038834832E-3</v>
      </c>
    </row>
    <row r="1584" spans="7:11" x14ac:dyDescent="0.25">
      <c r="G1584" s="31">
        <f t="shared" si="38"/>
        <v>131.60666666286377</v>
      </c>
      <c r="H1584" s="30">
        <v>7896.3999997718256</v>
      </c>
      <c r="I1584" s="31">
        <f t="shared" si="39"/>
        <v>34.736905415150872</v>
      </c>
      <c r="K1584" s="29">
        <v>5.3600685717196186E-3</v>
      </c>
    </row>
    <row r="1585" spans="7:11" x14ac:dyDescent="0.25">
      <c r="G1585" s="31">
        <f t="shared" si="38"/>
        <v>131.68999999619709</v>
      </c>
      <c r="H1585" s="30">
        <v>7901.3999997718256</v>
      </c>
      <c r="I1585" s="31">
        <f t="shared" si="39"/>
        <v>33.883837994320288</v>
      </c>
      <c r="K1585" s="29">
        <v>5.2284362395557532E-3</v>
      </c>
    </row>
    <row r="1586" spans="7:11" x14ac:dyDescent="0.25">
      <c r="G1586" s="31">
        <f t="shared" si="38"/>
        <v>131.77333332953043</v>
      </c>
      <c r="H1586" s="30">
        <v>7906.3999997718256</v>
      </c>
      <c r="I1586" s="31">
        <f t="shared" si="39"/>
        <v>33.030770573489711</v>
      </c>
      <c r="K1586" s="29">
        <v>5.0968039073918878E-3</v>
      </c>
    </row>
    <row r="1587" spans="7:11" x14ac:dyDescent="0.25">
      <c r="G1587" s="31">
        <f t="shared" si="38"/>
        <v>131.85666666286377</v>
      </c>
      <c r="H1587" s="30">
        <v>7911.3999997718256</v>
      </c>
      <c r="I1587" s="31">
        <f t="shared" si="39"/>
        <v>32.177703152659127</v>
      </c>
      <c r="K1587" s="29">
        <v>4.9651715752280223E-3</v>
      </c>
    </row>
    <row r="1588" spans="7:11" x14ac:dyDescent="0.25">
      <c r="G1588" s="31">
        <f t="shared" si="38"/>
        <v>131.93999999619709</v>
      </c>
      <c r="H1588" s="30">
        <v>7916.3999997718256</v>
      </c>
      <c r="I1588" s="31">
        <f t="shared" si="39"/>
        <v>31.324635731828543</v>
      </c>
      <c r="K1588" s="29">
        <v>4.8335392430641569E-3</v>
      </c>
    </row>
    <row r="1589" spans="7:11" x14ac:dyDescent="0.25">
      <c r="G1589" s="31">
        <f t="shared" ref="G1589:G1625" si="40">H1589/60</f>
        <v>132.02333332953043</v>
      </c>
      <c r="H1589" s="30">
        <v>7921.3999997718256</v>
      </c>
      <c r="I1589" s="31">
        <f t="shared" ref="I1589:I1625" si="41">K1589*$F$2</f>
        <v>30.47156831099797</v>
      </c>
      <c r="K1589" s="29">
        <v>4.7019069109002923E-3</v>
      </c>
    </row>
    <row r="1590" spans="7:11" x14ac:dyDescent="0.25">
      <c r="G1590" s="31">
        <f t="shared" si="40"/>
        <v>132.10666666286377</v>
      </c>
      <c r="H1590" s="30">
        <v>7926.3999997718256</v>
      </c>
      <c r="I1590" s="31">
        <f t="shared" si="41"/>
        <v>29.618500890167386</v>
      </c>
      <c r="K1590" s="29">
        <v>4.5702745787364269E-3</v>
      </c>
    </row>
    <row r="1591" spans="7:11" x14ac:dyDescent="0.25">
      <c r="G1591" s="31">
        <f t="shared" si="40"/>
        <v>132.18999999619709</v>
      </c>
      <c r="H1591" s="30">
        <v>7931.3999997718256</v>
      </c>
      <c r="I1591" s="31">
        <f t="shared" si="41"/>
        <v>28.765433469336806</v>
      </c>
      <c r="K1591" s="29">
        <v>4.4386422465725614E-3</v>
      </c>
    </row>
    <row r="1592" spans="7:11" x14ac:dyDescent="0.25">
      <c r="G1592" s="31">
        <f t="shared" si="40"/>
        <v>132.27333332953043</v>
      </c>
      <c r="H1592" s="30">
        <v>7936.3999997718256</v>
      </c>
      <c r="I1592" s="31">
        <f t="shared" si="41"/>
        <v>27.912366048506222</v>
      </c>
      <c r="K1592" s="29">
        <v>4.307009914408696E-3</v>
      </c>
    </row>
    <row r="1593" spans="7:11" x14ac:dyDescent="0.25">
      <c r="G1593" s="31">
        <f t="shared" si="40"/>
        <v>132.35666666286377</v>
      </c>
      <c r="H1593" s="30">
        <v>7941.3999997718256</v>
      </c>
      <c r="I1593" s="31">
        <f t="shared" si="41"/>
        <v>27.059298627675648</v>
      </c>
      <c r="K1593" s="29">
        <v>4.1753775822448314E-3</v>
      </c>
    </row>
    <row r="1594" spans="7:11" x14ac:dyDescent="0.25">
      <c r="G1594" s="31">
        <f t="shared" si="40"/>
        <v>132.43999999619709</v>
      </c>
      <c r="H1594" s="30">
        <v>7946.3999997718256</v>
      </c>
      <c r="I1594" s="31">
        <f t="shared" si="41"/>
        <v>26.206231206845064</v>
      </c>
      <c r="K1594" s="29">
        <v>4.043745250080966E-3</v>
      </c>
    </row>
    <row r="1595" spans="7:11" x14ac:dyDescent="0.25">
      <c r="G1595" s="31">
        <f t="shared" si="40"/>
        <v>132.52333332953043</v>
      </c>
      <c r="H1595" s="30">
        <v>7951.3999997718256</v>
      </c>
      <c r="I1595" s="31">
        <f t="shared" si="41"/>
        <v>25.353163786014484</v>
      </c>
      <c r="K1595" s="29">
        <v>3.9121129179171005E-3</v>
      </c>
    </row>
    <row r="1596" spans="7:11" x14ac:dyDescent="0.25">
      <c r="G1596" s="31">
        <f t="shared" si="40"/>
        <v>132.60666666286377</v>
      </c>
      <c r="H1596" s="30">
        <v>7956.3999997718256</v>
      </c>
      <c r="I1596" s="31">
        <f t="shared" si="41"/>
        <v>24.500096365183904</v>
      </c>
      <c r="K1596" s="29">
        <v>3.7804805857532355E-3</v>
      </c>
    </row>
    <row r="1597" spans="7:11" x14ac:dyDescent="0.25">
      <c r="G1597" s="31">
        <f t="shared" si="40"/>
        <v>132.68999999619709</v>
      </c>
      <c r="H1597" s="30">
        <v>7961.3999997718256</v>
      </c>
      <c r="I1597" s="31">
        <f t="shared" si="41"/>
        <v>23.647028944353323</v>
      </c>
      <c r="K1597" s="29">
        <v>3.6488482535893701E-3</v>
      </c>
    </row>
    <row r="1598" spans="7:11" x14ac:dyDescent="0.25">
      <c r="G1598" s="31">
        <f t="shared" si="40"/>
        <v>132.77333332953043</v>
      </c>
      <c r="H1598" s="30">
        <v>7966.3999997718256</v>
      </c>
      <c r="I1598" s="31">
        <f t="shared" si="41"/>
        <v>22.793961523522743</v>
      </c>
      <c r="K1598" s="29">
        <v>3.5172159214255051E-3</v>
      </c>
    </row>
    <row r="1599" spans="7:11" x14ac:dyDescent="0.25">
      <c r="G1599" s="31">
        <f t="shared" si="40"/>
        <v>132.85666666286377</v>
      </c>
      <c r="H1599" s="30">
        <v>7971.3999997718256</v>
      </c>
      <c r="I1599" s="31">
        <f t="shared" si="41"/>
        <v>21.940894102692162</v>
      </c>
      <c r="K1599" s="29">
        <v>3.3855835892616397E-3</v>
      </c>
    </row>
    <row r="1600" spans="7:11" x14ac:dyDescent="0.25">
      <c r="G1600" s="31">
        <f t="shared" si="40"/>
        <v>132.93999999619709</v>
      </c>
      <c r="H1600" s="30">
        <v>7976.3999997718256</v>
      </c>
      <c r="I1600" s="31">
        <f t="shared" si="41"/>
        <v>21.087826681861582</v>
      </c>
      <c r="K1600" s="29">
        <v>3.2539512570977746E-3</v>
      </c>
    </row>
    <row r="1601" spans="7:11" x14ac:dyDescent="0.25">
      <c r="G1601" s="31">
        <f t="shared" si="40"/>
        <v>133.02333332953043</v>
      </c>
      <c r="H1601" s="30">
        <v>7981.3999997718256</v>
      </c>
      <c r="I1601" s="31">
        <f t="shared" si="41"/>
        <v>20.234759261030998</v>
      </c>
      <c r="K1601" s="29">
        <v>3.1223189249339088E-3</v>
      </c>
    </row>
    <row r="1602" spans="7:11" x14ac:dyDescent="0.25">
      <c r="G1602" s="31">
        <f t="shared" si="40"/>
        <v>133.10666666286377</v>
      </c>
      <c r="H1602" s="30">
        <v>7986.3999997718256</v>
      </c>
      <c r="I1602" s="31">
        <f t="shared" si="41"/>
        <v>19.381691840200418</v>
      </c>
      <c r="K1602" s="29">
        <v>2.9906865927700438E-3</v>
      </c>
    </row>
    <row r="1603" spans="7:11" x14ac:dyDescent="0.25">
      <c r="G1603" s="31">
        <f t="shared" si="40"/>
        <v>133.18999999619709</v>
      </c>
      <c r="H1603" s="30">
        <v>7991.3999997718256</v>
      </c>
      <c r="I1603" s="31">
        <f t="shared" si="41"/>
        <v>18.528624419369841</v>
      </c>
      <c r="K1603" s="29">
        <v>2.8590542606061788E-3</v>
      </c>
    </row>
    <row r="1604" spans="7:11" x14ac:dyDescent="0.25">
      <c r="G1604" s="31">
        <f t="shared" si="40"/>
        <v>133.27333332953043</v>
      </c>
      <c r="H1604" s="30">
        <v>7996.3999997718256</v>
      </c>
      <c r="I1604" s="31">
        <f t="shared" si="41"/>
        <v>17.675556998539257</v>
      </c>
      <c r="K1604" s="29">
        <v>2.7274219284423133E-3</v>
      </c>
    </row>
    <row r="1605" spans="7:11" x14ac:dyDescent="0.25">
      <c r="G1605" s="31">
        <f t="shared" si="40"/>
        <v>133.35666666286377</v>
      </c>
      <c r="H1605" s="30">
        <v>8001.3999997718256</v>
      </c>
      <c r="I1605" s="31">
        <f t="shared" si="41"/>
        <v>16.82248957770868</v>
      </c>
      <c r="K1605" s="29">
        <v>2.5957895962784487E-3</v>
      </c>
    </row>
    <row r="1606" spans="7:11" x14ac:dyDescent="0.25">
      <c r="G1606" s="31">
        <f t="shared" si="40"/>
        <v>133.43999999619709</v>
      </c>
      <c r="H1606" s="30">
        <v>8006.3999997718256</v>
      </c>
      <c r="I1606" s="31">
        <f t="shared" si="41"/>
        <v>15.969422156878096</v>
      </c>
      <c r="K1606" s="29">
        <v>2.4641572641145829E-3</v>
      </c>
    </row>
    <row r="1607" spans="7:11" x14ac:dyDescent="0.25">
      <c r="G1607" s="31">
        <f t="shared" si="40"/>
        <v>133.52333332953043</v>
      </c>
      <c r="H1607" s="30">
        <v>8011.3999997718256</v>
      </c>
      <c r="I1607" s="31">
        <f t="shared" si="41"/>
        <v>15.116354736047521</v>
      </c>
      <c r="K1607" s="29">
        <v>2.3325249319507183E-3</v>
      </c>
    </row>
    <row r="1608" spans="7:11" x14ac:dyDescent="0.25">
      <c r="G1608" s="31">
        <f t="shared" si="40"/>
        <v>133.60666666286377</v>
      </c>
      <c r="H1608" s="30">
        <v>8016.3999997718256</v>
      </c>
      <c r="I1608" s="31">
        <f t="shared" si="41"/>
        <v>14.263287315216935</v>
      </c>
      <c r="K1608" s="29">
        <v>2.2008925997868524E-3</v>
      </c>
    </row>
    <row r="1609" spans="7:11" x14ac:dyDescent="0.25">
      <c r="G1609" s="31">
        <f t="shared" si="40"/>
        <v>133.68999999619709</v>
      </c>
      <c r="H1609" s="30">
        <v>8021.3999997718256</v>
      </c>
      <c r="I1609" s="31">
        <f t="shared" si="41"/>
        <v>13.410219894386351</v>
      </c>
      <c r="K1609" s="29">
        <v>2.0692602676229866E-3</v>
      </c>
    </row>
    <row r="1610" spans="7:11" x14ac:dyDescent="0.25">
      <c r="G1610" s="31">
        <f t="shared" si="40"/>
        <v>133.77333332953043</v>
      </c>
      <c r="H1610" s="30">
        <v>8026.3999997718256</v>
      </c>
      <c r="I1610" s="31">
        <f t="shared" si="41"/>
        <v>12.557152473555774</v>
      </c>
      <c r="K1610" s="29">
        <v>1.937627935459122E-3</v>
      </c>
    </row>
    <row r="1611" spans="7:11" x14ac:dyDescent="0.25">
      <c r="G1611" s="31">
        <f t="shared" si="40"/>
        <v>133.85666666286377</v>
      </c>
      <c r="H1611" s="30">
        <v>8031.3999997718256</v>
      </c>
      <c r="I1611" s="31">
        <f t="shared" si="41"/>
        <v>11.704085052725191</v>
      </c>
      <c r="K1611" s="29">
        <v>1.8059956032952561E-3</v>
      </c>
    </row>
    <row r="1612" spans="7:11" x14ac:dyDescent="0.25">
      <c r="G1612" s="31">
        <f t="shared" si="40"/>
        <v>133.93999999619709</v>
      </c>
      <c r="H1612" s="30">
        <v>8036.3999997718256</v>
      </c>
      <c r="I1612" s="31">
        <f t="shared" si="41"/>
        <v>10.851017631894614</v>
      </c>
      <c r="K1612" s="29">
        <v>1.6743632711313915E-3</v>
      </c>
    </row>
    <row r="1613" spans="7:11" x14ac:dyDescent="0.25">
      <c r="G1613" s="31">
        <f t="shared" si="40"/>
        <v>134.02333332953043</v>
      </c>
      <c r="H1613" s="30">
        <v>8041.3999997718256</v>
      </c>
      <c r="I1613" s="31">
        <f t="shared" si="41"/>
        <v>9.9979502110640297</v>
      </c>
      <c r="K1613" s="29">
        <v>1.5427309389675257E-3</v>
      </c>
    </row>
    <row r="1614" spans="7:11" x14ac:dyDescent="0.25">
      <c r="G1614" s="31">
        <f t="shared" si="40"/>
        <v>134.10666666286377</v>
      </c>
      <c r="H1614" s="30">
        <v>8046.3999997718256</v>
      </c>
      <c r="I1614" s="31">
        <f t="shared" si="41"/>
        <v>9.1448827902334529</v>
      </c>
      <c r="K1614" s="29">
        <v>1.4110986068036611E-3</v>
      </c>
    </row>
    <row r="1615" spans="7:11" x14ac:dyDescent="0.25">
      <c r="G1615" s="31">
        <f t="shared" si="40"/>
        <v>134.18999999619709</v>
      </c>
      <c r="H1615" s="30">
        <v>8051.3999997718256</v>
      </c>
      <c r="I1615" s="31">
        <f t="shared" si="41"/>
        <v>8.2918153694028689</v>
      </c>
      <c r="K1615" s="29">
        <v>1.2794662746397952E-3</v>
      </c>
    </row>
    <row r="1616" spans="7:11" x14ac:dyDescent="0.25">
      <c r="G1616" s="31">
        <f t="shared" si="40"/>
        <v>134.27333332953043</v>
      </c>
      <c r="H1616" s="30">
        <v>8056.3999997718256</v>
      </c>
      <c r="I1616" s="31">
        <f t="shared" si="41"/>
        <v>7.438747948572292</v>
      </c>
      <c r="K1616" s="29">
        <v>1.1478339424759306E-3</v>
      </c>
    </row>
    <row r="1617" spans="7:11" x14ac:dyDescent="0.25">
      <c r="G1617" s="31">
        <f t="shared" si="40"/>
        <v>134.35666666286377</v>
      </c>
      <c r="H1617" s="30">
        <v>8061.3999997718256</v>
      </c>
      <c r="I1617" s="31">
        <f t="shared" si="41"/>
        <v>6.5856805277417072</v>
      </c>
      <c r="K1617" s="29">
        <v>1.0162016103120648E-3</v>
      </c>
    </row>
    <row r="1618" spans="7:11" x14ac:dyDescent="0.25">
      <c r="G1618" s="31">
        <f t="shared" si="40"/>
        <v>134.43999999619709</v>
      </c>
      <c r="H1618" s="30">
        <v>8066.3999997718256</v>
      </c>
      <c r="I1618" s="31">
        <f t="shared" si="41"/>
        <v>5.7326131069111312</v>
      </c>
      <c r="K1618" s="29">
        <v>8.845692781482002E-4</v>
      </c>
    </row>
    <row r="1619" spans="7:11" x14ac:dyDescent="0.25">
      <c r="G1619" s="31">
        <f t="shared" si="40"/>
        <v>134.52333332953043</v>
      </c>
      <c r="H1619" s="30">
        <v>8071.3999997718256</v>
      </c>
      <c r="I1619" s="31">
        <f t="shared" si="41"/>
        <v>4.8795456860805473</v>
      </c>
      <c r="K1619" s="29">
        <v>7.5293694598433443E-4</v>
      </c>
    </row>
    <row r="1620" spans="7:11" x14ac:dyDescent="0.25">
      <c r="G1620" s="31">
        <f t="shared" si="40"/>
        <v>134.60666666286377</v>
      </c>
      <c r="H1620" s="30">
        <v>8076.3999997718256</v>
      </c>
      <c r="I1620" s="31">
        <f t="shared" si="41"/>
        <v>4.0264782652499704</v>
      </c>
      <c r="K1620" s="29">
        <v>6.2130461382046975E-4</v>
      </c>
    </row>
    <row r="1621" spans="7:11" x14ac:dyDescent="0.25">
      <c r="G1621" s="31">
        <f t="shared" si="40"/>
        <v>134.68999999619709</v>
      </c>
      <c r="H1621" s="30">
        <v>8081.3999997718256</v>
      </c>
      <c r="I1621" s="31">
        <f t="shared" si="41"/>
        <v>3.1734108444193865</v>
      </c>
      <c r="K1621" s="29">
        <v>4.8967228165660399E-4</v>
      </c>
    </row>
    <row r="1622" spans="7:11" x14ac:dyDescent="0.25">
      <c r="G1622" s="31">
        <f t="shared" si="40"/>
        <v>134.77333332953043</v>
      </c>
      <c r="H1622" s="30">
        <v>8086.3999997718256</v>
      </c>
      <c r="I1622" s="31">
        <f t="shared" si="41"/>
        <v>2.3203434235888025</v>
      </c>
      <c r="K1622" s="29">
        <v>3.5803994949273822E-4</v>
      </c>
    </row>
    <row r="1623" spans="7:11" x14ac:dyDescent="0.25">
      <c r="G1623" s="31">
        <f t="shared" si="40"/>
        <v>134.85666666286377</v>
      </c>
      <c r="H1623" s="30">
        <v>8091.3999997718256</v>
      </c>
      <c r="I1623" s="31">
        <f t="shared" si="41"/>
        <v>1.4672760027582257</v>
      </c>
      <c r="K1623" s="29">
        <v>2.2640761732887354E-4</v>
      </c>
    </row>
    <row r="1624" spans="7:11" x14ac:dyDescent="0.25">
      <c r="G1624" s="31">
        <f t="shared" si="40"/>
        <v>134.93999999619709</v>
      </c>
      <c r="H1624" s="30">
        <v>8096.3999997718256</v>
      </c>
      <c r="I1624" s="31">
        <f t="shared" si="41"/>
        <v>0.61420858192764172</v>
      </c>
      <c r="K1624" s="29">
        <v>9.4775285165007777E-5</v>
      </c>
    </row>
    <row r="1625" spans="7:11" x14ac:dyDescent="0.25">
      <c r="G1625" s="31">
        <f t="shared" si="40"/>
        <v>135.02333332953043</v>
      </c>
      <c r="H1625" s="30">
        <v>8101.3999997718256</v>
      </c>
      <c r="I1625" s="31">
        <f t="shared" si="41"/>
        <v>0</v>
      </c>
      <c r="K1625" s="29">
        <v>0</v>
      </c>
    </row>
  </sheetData>
  <mergeCells count="1">
    <mergeCell ref="A2:E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A084-93B5-4225-ACCC-DB03D2AF78EE}">
  <dimension ref="A2:AC8554"/>
  <sheetViews>
    <sheetView topLeftCell="A3" zoomScale="130" zoomScaleNormal="130" workbookViewId="0">
      <selection activeCell="A5" sqref="A5"/>
    </sheetView>
  </sheetViews>
  <sheetFormatPr baseColWidth="10" defaultRowHeight="15" x14ac:dyDescent="0.25"/>
  <cols>
    <col min="25" max="25" width="13.140625" bestFit="1" customWidth="1"/>
    <col min="26" max="26" width="13.140625" customWidth="1"/>
    <col min="28" max="28" width="12.28515625" bestFit="1" customWidth="1"/>
  </cols>
  <sheetData>
    <row r="2" spans="1:29" ht="18" x14ac:dyDescent="0.25">
      <c r="A2" s="43"/>
      <c r="B2" s="43"/>
      <c r="C2" s="43"/>
      <c r="D2" s="43"/>
      <c r="E2" s="43"/>
      <c r="F2" s="43"/>
      <c r="G2" s="43"/>
      <c r="H2" s="43"/>
      <c r="S2">
        <v>20</v>
      </c>
      <c r="Y2" s="44" t="s">
        <v>9</v>
      </c>
      <c r="Z2" s="44"/>
      <c r="AA2" s="44"/>
      <c r="AB2" s="44"/>
      <c r="AC2" s="44"/>
    </row>
    <row r="3" spans="1:29" ht="45" x14ac:dyDescent="0.35">
      <c r="A3" t="s">
        <v>11</v>
      </c>
      <c r="B3" t="s">
        <v>12</v>
      </c>
      <c r="C3" t="s">
        <v>0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S3" s="15" t="s">
        <v>6</v>
      </c>
      <c r="T3" s="12" t="s">
        <v>2</v>
      </c>
      <c r="U3" s="12" t="s">
        <v>3</v>
      </c>
      <c r="V3" s="12" t="s">
        <v>4</v>
      </c>
      <c r="Y3" s="11" t="s">
        <v>1</v>
      </c>
      <c r="Z3" s="11" t="s">
        <v>5</v>
      </c>
      <c r="AA3" s="12" t="s">
        <v>2</v>
      </c>
      <c r="AB3" s="12" t="s">
        <v>3</v>
      </c>
      <c r="AC3" s="12" t="s">
        <v>4</v>
      </c>
    </row>
    <row r="4" spans="1:29" x14ac:dyDescent="0.25">
      <c r="A4" s="1">
        <f>B4/60</f>
        <v>0</v>
      </c>
      <c r="B4" s="2">
        <v>0</v>
      </c>
      <c r="C4" s="42">
        <v>0</v>
      </c>
      <c r="D4" s="2">
        <v>0</v>
      </c>
      <c r="E4" s="32">
        <v>0</v>
      </c>
      <c r="F4">
        <f t="shared" ref="F4:F67" si="0">ROUND(T4,0)</f>
        <v>0</v>
      </c>
      <c r="G4">
        <f t="shared" ref="G4:G67" si="1">ROUND(U4,0)</f>
        <v>0</v>
      </c>
      <c r="H4">
        <f t="shared" ref="H4:H67" si="2">ROUND(V4,0)</f>
        <v>0</v>
      </c>
      <c r="R4">
        <f>S4/60</f>
        <v>0</v>
      </c>
      <c r="S4">
        <v>0</v>
      </c>
      <c r="T4">
        <v>0</v>
      </c>
      <c r="U4">
        <v>0</v>
      </c>
      <c r="V4">
        <v>0</v>
      </c>
      <c r="Y4" s="13">
        <v>0</v>
      </c>
      <c r="Z4" s="13">
        <f>ROUND(Y4*60,0)</f>
        <v>0</v>
      </c>
      <c r="AA4" s="14"/>
      <c r="AB4" s="14">
        <v>3.1363636347592205E-3</v>
      </c>
    </row>
    <row r="5" spans="1:29" x14ac:dyDescent="0.25">
      <c r="A5" s="1">
        <f t="shared" ref="A5:A68" si="3">B5/60</f>
        <v>1.6666666666666667</v>
      </c>
      <c r="B5" s="2">
        <v>100</v>
      </c>
      <c r="C5" s="42">
        <v>120</v>
      </c>
      <c r="D5" s="2">
        <v>20</v>
      </c>
      <c r="E5" s="32">
        <v>4.8</v>
      </c>
      <c r="F5">
        <f t="shared" si="0"/>
        <v>0</v>
      </c>
      <c r="G5">
        <f t="shared" si="1"/>
        <v>1</v>
      </c>
      <c r="H5">
        <f t="shared" si="2"/>
        <v>0</v>
      </c>
      <c r="R5">
        <f t="shared" ref="R5:R68" si="4">S5/60</f>
        <v>0.33333333333333331</v>
      </c>
      <c r="S5">
        <f t="shared" ref="S5:S68" si="5">S4+$S$2</f>
        <v>20</v>
      </c>
      <c r="T5">
        <f t="shared" ref="T5:T68" si="6">MAX(VLOOKUP(S5,$Z$4:$AA$7504,2),0)</f>
        <v>0</v>
      </c>
      <c r="U5">
        <f t="shared" ref="U5:U68" si="7">MAX(VLOOKUP(S5,$Z$4:$AB$7504,3),0)</f>
        <v>0.52586363636972777</v>
      </c>
      <c r="V5">
        <f t="shared" ref="V5:V68" si="8">MAX(VLOOKUP(S5,$Z$4:$AC$7504,4),0)</f>
        <v>0</v>
      </c>
      <c r="Y5" s="13">
        <v>8.3333331858739257E-2</v>
      </c>
      <c r="Z5" s="13">
        <f t="shared" ref="Z5:Z68" si="9">ROUND(Y5*60,0)</f>
        <v>5</v>
      </c>
      <c r="AA5" s="14"/>
      <c r="AB5" s="14">
        <v>3.1363636347592205E-3</v>
      </c>
    </row>
    <row r="6" spans="1:29" x14ac:dyDescent="0.25">
      <c r="A6" s="1">
        <f t="shared" si="3"/>
        <v>3.3333333333333335</v>
      </c>
      <c r="B6" s="2">
        <v>200</v>
      </c>
      <c r="C6" s="42">
        <v>480</v>
      </c>
      <c r="D6" s="2">
        <v>40</v>
      </c>
      <c r="E6" s="32">
        <v>19.2</v>
      </c>
      <c r="F6">
        <f t="shared" si="0"/>
        <v>0</v>
      </c>
      <c r="G6">
        <f t="shared" si="1"/>
        <v>20</v>
      </c>
      <c r="H6">
        <f t="shared" si="2"/>
        <v>0</v>
      </c>
      <c r="R6">
        <f t="shared" si="4"/>
        <v>0.66666666666666663</v>
      </c>
      <c r="S6">
        <f t="shared" si="5"/>
        <v>40</v>
      </c>
      <c r="T6">
        <f t="shared" si="6"/>
        <v>0</v>
      </c>
      <c r="U6">
        <f t="shared" si="7"/>
        <v>20.389500000000282</v>
      </c>
      <c r="V6">
        <f t="shared" si="8"/>
        <v>0</v>
      </c>
      <c r="Y6" s="13">
        <v>0.16666666371747851</v>
      </c>
      <c r="Z6" s="13">
        <f t="shared" si="9"/>
        <v>10</v>
      </c>
      <c r="AA6" s="14"/>
      <c r="AB6" s="14">
        <v>3.1363636347592205E-3</v>
      </c>
    </row>
    <row r="7" spans="1:29" x14ac:dyDescent="0.25">
      <c r="A7" s="1">
        <f t="shared" si="3"/>
        <v>5</v>
      </c>
      <c r="B7" s="2">
        <v>300</v>
      </c>
      <c r="C7" s="42">
        <v>1080</v>
      </c>
      <c r="D7" s="2">
        <v>60</v>
      </c>
      <c r="E7" s="32">
        <v>43.2</v>
      </c>
      <c r="F7">
        <f t="shared" si="0"/>
        <v>0</v>
      </c>
      <c r="G7">
        <f t="shared" si="1"/>
        <v>72</v>
      </c>
      <c r="H7">
        <f t="shared" si="2"/>
        <v>0</v>
      </c>
      <c r="R7">
        <f t="shared" si="4"/>
        <v>1</v>
      </c>
      <c r="S7">
        <f t="shared" si="5"/>
        <v>60</v>
      </c>
      <c r="T7">
        <f t="shared" si="6"/>
        <v>0</v>
      </c>
      <c r="U7">
        <f t="shared" si="7"/>
        <v>71.878136363638845</v>
      </c>
      <c r="V7">
        <f t="shared" si="8"/>
        <v>0</v>
      </c>
      <c r="Y7" s="13">
        <v>0.24999999557621777</v>
      </c>
      <c r="Z7" s="13">
        <f t="shared" si="9"/>
        <v>15</v>
      </c>
      <c r="AA7" s="14"/>
      <c r="AB7" s="14">
        <v>3.1363636347592205E-3</v>
      </c>
    </row>
    <row r="8" spans="1:29" x14ac:dyDescent="0.25">
      <c r="A8" s="1">
        <f t="shared" si="3"/>
        <v>6.666666666666667</v>
      </c>
      <c r="B8" s="2">
        <v>400</v>
      </c>
      <c r="C8" s="42">
        <v>1920</v>
      </c>
      <c r="D8" s="2">
        <v>80</v>
      </c>
      <c r="E8" s="32">
        <v>76.8</v>
      </c>
      <c r="F8">
        <f t="shared" si="0"/>
        <v>0</v>
      </c>
      <c r="G8">
        <f t="shared" si="1"/>
        <v>158</v>
      </c>
      <c r="H8">
        <f t="shared" si="2"/>
        <v>0</v>
      </c>
      <c r="R8">
        <f t="shared" si="4"/>
        <v>1.3333333333333333</v>
      </c>
      <c r="S8">
        <f t="shared" si="5"/>
        <v>80</v>
      </c>
      <c r="T8">
        <f t="shared" si="6"/>
        <v>0</v>
      </c>
      <c r="U8">
        <f t="shared" si="7"/>
        <v>157.86677272727462</v>
      </c>
      <c r="V8">
        <f t="shared" si="8"/>
        <v>0</v>
      </c>
      <c r="Y8" s="13">
        <v>0.33333332743495703</v>
      </c>
      <c r="Z8" s="13">
        <f t="shared" si="9"/>
        <v>20</v>
      </c>
      <c r="AA8" s="14"/>
      <c r="AB8" s="14">
        <v>0.52586363636972777</v>
      </c>
    </row>
    <row r="9" spans="1:29" x14ac:dyDescent="0.25">
      <c r="A9" s="1">
        <f t="shared" si="3"/>
        <v>8.3333333333333339</v>
      </c>
      <c r="B9" s="2">
        <v>500</v>
      </c>
      <c r="C9" s="42">
        <v>3000</v>
      </c>
      <c r="D9" s="2">
        <v>100</v>
      </c>
      <c r="E9" s="32">
        <v>120</v>
      </c>
      <c r="F9">
        <f t="shared" si="0"/>
        <v>0</v>
      </c>
      <c r="G9">
        <f t="shared" si="1"/>
        <v>257</v>
      </c>
      <c r="H9">
        <f t="shared" si="2"/>
        <v>0</v>
      </c>
      <c r="R9">
        <f t="shared" si="4"/>
        <v>1.6666666666666667</v>
      </c>
      <c r="S9">
        <f t="shared" si="5"/>
        <v>100</v>
      </c>
      <c r="T9">
        <f t="shared" si="6"/>
        <v>0</v>
      </c>
      <c r="U9">
        <f t="shared" si="7"/>
        <v>256.92359090909667</v>
      </c>
      <c r="V9">
        <f t="shared" si="8"/>
        <v>0</v>
      </c>
      <c r="Y9" s="13">
        <v>0.41666665929369628</v>
      </c>
      <c r="Z9" s="13">
        <f t="shared" si="9"/>
        <v>25</v>
      </c>
      <c r="AA9" s="14"/>
      <c r="AB9" s="14">
        <v>2.0940454545501197</v>
      </c>
    </row>
    <row r="10" spans="1:29" x14ac:dyDescent="0.25">
      <c r="A10" s="1">
        <f t="shared" si="3"/>
        <v>10</v>
      </c>
      <c r="B10" s="2">
        <v>600</v>
      </c>
      <c r="C10" s="42">
        <v>4320</v>
      </c>
      <c r="D10" s="2">
        <v>120</v>
      </c>
      <c r="E10" s="32">
        <v>172.8</v>
      </c>
      <c r="F10">
        <f t="shared" si="0"/>
        <v>0</v>
      </c>
      <c r="G10">
        <f t="shared" si="1"/>
        <v>369</v>
      </c>
      <c r="H10">
        <f t="shared" si="2"/>
        <v>0</v>
      </c>
      <c r="R10">
        <f t="shared" si="4"/>
        <v>2</v>
      </c>
      <c r="S10">
        <f t="shared" si="5"/>
        <v>120</v>
      </c>
      <c r="T10">
        <f t="shared" si="6"/>
        <v>0</v>
      </c>
      <c r="U10">
        <f t="shared" si="7"/>
        <v>369.30995454545206</v>
      </c>
      <c r="V10">
        <f t="shared" si="8"/>
        <v>0</v>
      </c>
      <c r="Y10" s="13">
        <v>0.50000000162981451</v>
      </c>
      <c r="Z10" s="13">
        <f t="shared" si="9"/>
        <v>30</v>
      </c>
      <c r="AA10" s="14"/>
      <c r="AB10" s="14">
        <v>6.0145000000010995</v>
      </c>
    </row>
    <row r="11" spans="1:29" x14ac:dyDescent="0.25">
      <c r="A11" s="1">
        <f t="shared" si="3"/>
        <v>11.666666666666666</v>
      </c>
      <c r="B11" s="2">
        <v>700</v>
      </c>
      <c r="C11" s="42">
        <v>5716.5</v>
      </c>
      <c r="D11" s="2">
        <v>140</v>
      </c>
      <c r="E11" s="32">
        <v>235.20000000000002</v>
      </c>
      <c r="F11">
        <f t="shared" si="0"/>
        <v>0</v>
      </c>
      <c r="G11">
        <f t="shared" si="1"/>
        <v>462</v>
      </c>
      <c r="H11">
        <f t="shared" si="2"/>
        <v>0</v>
      </c>
      <c r="R11">
        <f t="shared" si="4"/>
        <v>2.3333333333333335</v>
      </c>
      <c r="S11">
        <f t="shared" si="5"/>
        <v>140</v>
      </c>
      <c r="T11">
        <f t="shared" si="6"/>
        <v>0</v>
      </c>
      <c r="U11">
        <f t="shared" si="7"/>
        <v>461.57131818182171</v>
      </c>
      <c r="V11">
        <f t="shared" si="8"/>
        <v>0</v>
      </c>
      <c r="Y11" s="13">
        <v>0.58333333348855376</v>
      </c>
      <c r="Z11" s="13">
        <f t="shared" si="9"/>
        <v>35</v>
      </c>
      <c r="AA11" s="14"/>
      <c r="AB11" s="14">
        <v>12.287227272726753</v>
      </c>
    </row>
    <row r="12" spans="1:29" x14ac:dyDescent="0.25">
      <c r="A12" s="1">
        <f t="shared" si="3"/>
        <v>13.333333333333334</v>
      </c>
      <c r="B12" s="2">
        <v>800</v>
      </c>
      <c r="C12" s="42">
        <v>5716.5</v>
      </c>
      <c r="D12" s="2">
        <v>160</v>
      </c>
      <c r="E12" s="32">
        <v>307.2</v>
      </c>
      <c r="F12">
        <f t="shared" si="0"/>
        <v>422</v>
      </c>
      <c r="G12">
        <f t="shared" si="1"/>
        <v>531</v>
      </c>
      <c r="H12">
        <f t="shared" si="2"/>
        <v>0</v>
      </c>
      <c r="R12">
        <f t="shared" si="4"/>
        <v>2.6666666666666665</v>
      </c>
      <c r="S12">
        <f t="shared" si="5"/>
        <v>160</v>
      </c>
      <c r="T12">
        <f t="shared" si="6"/>
        <v>422.27777779712858</v>
      </c>
      <c r="U12">
        <f t="shared" si="7"/>
        <v>530.83268181818357</v>
      </c>
      <c r="V12">
        <f t="shared" si="8"/>
        <v>0</v>
      </c>
      <c r="Y12" s="13">
        <v>0.66666666534729302</v>
      </c>
      <c r="Z12" s="13">
        <f t="shared" si="9"/>
        <v>40</v>
      </c>
      <c r="AA12" s="14"/>
      <c r="AB12" s="14">
        <v>20.389500000000282</v>
      </c>
    </row>
    <row r="13" spans="1:29" x14ac:dyDescent="0.25">
      <c r="A13" s="1">
        <f t="shared" si="3"/>
        <v>15</v>
      </c>
      <c r="B13" s="2">
        <v>900</v>
      </c>
      <c r="C13" s="42">
        <v>5716.5</v>
      </c>
      <c r="D13" s="2">
        <v>180</v>
      </c>
      <c r="E13" s="32">
        <v>388.8</v>
      </c>
      <c r="F13">
        <f t="shared" si="0"/>
        <v>489</v>
      </c>
      <c r="G13">
        <f t="shared" si="1"/>
        <v>578</v>
      </c>
      <c r="H13">
        <f t="shared" si="2"/>
        <v>0</v>
      </c>
      <c r="R13">
        <f t="shared" si="4"/>
        <v>3</v>
      </c>
      <c r="S13">
        <f t="shared" si="5"/>
        <v>180</v>
      </c>
      <c r="T13">
        <f t="shared" si="6"/>
        <v>488.88888886975144</v>
      </c>
      <c r="U13">
        <f t="shared" si="7"/>
        <v>577.87813636363626</v>
      </c>
      <c r="V13">
        <f t="shared" si="8"/>
        <v>0</v>
      </c>
      <c r="Y13" s="13">
        <v>0.74999999720603228</v>
      </c>
      <c r="Z13" s="13">
        <f t="shared" si="9"/>
        <v>45</v>
      </c>
      <c r="AA13" s="14"/>
      <c r="AB13" s="14">
        <v>31.105409090911884</v>
      </c>
    </row>
    <row r="14" spans="1:29" x14ac:dyDescent="0.25">
      <c r="A14" s="1">
        <f t="shared" si="3"/>
        <v>16.666666666666668</v>
      </c>
      <c r="B14" s="2">
        <v>1000</v>
      </c>
      <c r="C14" s="42">
        <v>5716.5</v>
      </c>
      <c r="D14" s="2">
        <v>200</v>
      </c>
      <c r="E14" s="32">
        <v>480</v>
      </c>
      <c r="F14">
        <f t="shared" si="0"/>
        <v>552</v>
      </c>
      <c r="G14">
        <f t="shared" si="1"/>
        <v>640</v>
      </c>
      <c r="H14">
        <f t="shared" si="2"/>
        <v>0</v>
      </c>
      <c r="R14">
        <f t="shared" si="4"/>
        <v>3.3333333333333335</v>
      </c>
      <c r="S14">
        <f t="shared" si="5"/>
        <v>200</v>
      </c>
      <c r="T14">
        <f t="shared" si="6"/>
        <v>551.83333337665931</v>
      </c>
      <c r="U14">
        <f t="shared" si="7"/>
        <v>639.82131818182302</v>
      </c>
      <c r="V14">
        <f t="shared" si="8"/>
        <v>0</v>
      </c>
      <c r="Y14" s="13">
        <v>0.83333332906477153</v>
      </c>
      <c r="Z14" s="13">
        <f t="shared" si="9"/>
        <v>50</v>
      </c>
      <c r="AA14" s="14"/>
      <c r="AB14" s="14">
        <v>43.650863636367276</v>
      </c>
    </row>
    <row r="15" spans="1:29" x14ac:dyDescent="0.25">
      <c r="A15" s="1">
        <f t="shared" si="3"/>
        <v>18.333333333333332</v>
      </c>
      <c r="B15" s="2">
        <v>1100</v>
      </c>
      <c r="C15" s="42">
        <v>5716.5</v>
      </c>
      <c r="D15" s="2">
        <v>220</v>
      </c>
      <c r="E15" s="32">
        <v>580.80000000000007</v>
      </c>
      <c r="F15">
        <f t="shared" si="0"/>
        <v>642</v>
      </c>
      <c r="G15">
        <f t="shared" si="1"/>
        <v>710</v>
      </c>
      <c r="H15">
        <f t="shared" si="2"/>
        <v>0</v>
      </c>
      <c r="R15">
        <f t="shared" si="4"/>
        <v>3.6666666666666665</v>
      </c>
      <c r="S15">
        <f t="shared" si="5"/>
        <v>220</v>
      </c>
      <c r="T15">
        <f t="shared" si="6"/>
        <v>641.66666670593736</v>
      </c>
      <c r="U15">
        <f t="shared" si="7"/>
        <v>710.38950000000193</v>
      </c>
      <c r="V15">
        <f t="shared" si="8"/>
        <v>0</v>
      </c>
      <c r="Y15" s="13">
        <v>0.91666666092351079</v>
      </c>
      <c r="Z15" s="13">
        <f t="shared" si="9"/>
        <v>55</v>
      </c>
      <c r="AA15" s="14"/>
      <c r="AB15" s="14">
        <v>56.980409090908779</v>
      </c>
    </row>
    <row r="16" spans="1:29" x14ac:dyDescent="0.25">
      <c r="A16" s="1">
        <f t="shared" si="3"/>
        <v>20</v>
      </c>
      <c r="B16" s="2">
        <v>1200</v>
      </c>
      <c r="C16" s="42">
        <v>5716.5</v>
      </c>
      <c r="D16" s="2">
        <v>240</v>
      </c>
      <c r="E16" s="32">
        <v>691.2</v>
      </c>
      <c r="F16">
        <f t="shared" si="0"/>
        <v>757</v>
      </c>
      <c r="G16">
        <f t="shared" si="1"/>
        <v>801</v>
      </c>
      <c r="H16">
        <f t="shared" si="2"/>
        <v>0</v>
      </c>
      <c r="R16">
        <f t="shared" si="4"/>
        <v>4</v>
      </c>
      <c r="S16">
        <f t="shared" si="5"/>
        <v>240</v>
      </c>
      <c r="T16">
        <f t="shared" si="6"/>
        <v>756.55555549181167</v>
      </c>
      <c r="U16">
        <f t="shared" si="7"/>
        <v>800.82131818181551</v>
      </c>
      <c r="V16">
        <f t="shared" si="8"/>
        <v>0</v>
      </c>
      <c r="Y16" s="13">
        <v>0.99999999278225005</v>
      </c>
      <c r="Z16" s="13">
        <f t="shared" si="9"/>
        <v>60</v>
      </c>
      <c r="AA16" s="14"/>
      <c r="AB16" s="14">
        <v>71.878136363638845</v>
      </c>
    </row>
    <row r="17" spans="1:28" x14ac:dyDescent="0.25">
      <c r="A17" s="1">
        <f t="shared" si="3"/>
        <v>21.666666666666668</v>
      </c>
      <c r="B17" s="2">
        <v>1300</v>
      </c>
      <c r="C17" s="42">
        <v>5716.5</v>
      </c>
      <c r="D17" s="2">
        <v>260</v>
      </c>
      <c r="E17" s="32">
        <v>811.2</v>
      </c>
      <c r="F17">
        <f t="shared" si="0"/>
        <v>890</v>
      </c>
      <c r="G17">
        <f t="shared" si="1"/>
        <v>869</v>
      </c>
      <c r="H17">
        <f t="shared" si="2"/>
        <v>0</v>
      </c>
      <c r="R17">
        <f t="shared" si="4"/>
        <v>4.333333333333333</v>
      </c>
      <c r="S17">
        <f t="shared" si="5"/>
        <v>260</v>
      </c>
      <c r="T17">
        <f t="shared" si="6"/>
        <v>889.77777786884042</v>
      </c>
      <c r="U17">
        <f t="shared" si="7"/>
        <v>868.77586363636453</v>
      </c>
      <c r="V17">
        <f t="shared" si="8"/>
        <v>0</v>
      </c>
      <c r="Y17" s="13">
        <v>1.0833333246409893</v>
      </c>
      <c r="Z17" s="13">
        <f t="shared" si="9"/>
        <v>65</v>
      </c>
      <c r="AA17" s="14"/>
      <c r="AB17" s="14">
        <v>90.69631818181989</v>
      </c>
    </row>
    <row r="18" spans="1:28" x14ac:dyDescent="0.25">
      <c r="A18" s="1">
        <f t="shared" si="3"/>
        <v>23.333333333333332</v>
      </c>
      <c r="B18" s="2">
        <v>1400</v>
      </c>
      <c r="C18" s="42">
        <v>5716.5</v>
      </c>
      <c r="D18" s="2">
        <v>280</v>
      </c>
      <c r="E18" s="32">
        <v>940.80000000000007</v>
      </c>
      <c r="F18">
        <f t="shared" si="0"/>
        <v>1035</v>
      </c>
      <c r="G18">
        <f t="shared" si="1"/>
        <v>872</v>
      </c>
      <c r="H18">
        <f t="shared" si="2"/>
        <v>0</v>
      </c>
      <c r="R18">
        <f t="shared" si="4"/>
        <v>4.666666666666667</v>
      </c>
      <c r="S18">
        <f t="shared" si="5"/>
        <v>280</v>
      </c>
      <c r="T18">
        <f t="shared" si="6"/>
        <v>1035.2222222079936</v>
      </c>
      <c r="U18">
        <f t="shared" si="7"/>
        <v>872.17359090909281</v>
      </c>
      <c r="V18">
        <f t="shared" si="8"/>
        <v>0</v>
      </c>
      <c r="Y18" s="13">
        <v>1.1666666669771075</v>
      </c>
      <c r="Z18" s="13">
        <f t="shared" si="9"/>
        <v>70</v>
      </c>
      <c r="AA18" s="14"/>
      <c r="AB18" s="14">
        <v>112.12813636363902</v>
      </c>
    </row>
    <row r="19" spans="1:28" x14ac:dyDescent="0.25">
      <c r="A19" s="1">
        <f t="shared" si="3"/>
        <v>25</v>
      </c>
      <c r="B19" s="2">
        <v>1500</v>
      </c>
      <c r="C19" s="42">
        <v>5716.5</v>
      </c>
      <c r="D19" s="2">
        <v>300</v>
      </c>
      <c r="E19" s="32">
        <v>1080</v>
      </c>
      <c r="F19">
        <f t="shared" si="0"/>
        <v>1208</v>
      </c>
      <c r="G19">
        <f t="shared" si="1"/>
        <v>815</v>
      </c>
      <c r="H19">
        <f t="shared" si="2"/>
        <v>0</v>
      </c>
      <c r="R19">
        <f t="shared" si="4"/>
        <v>5</v>
      </c>
      <c r="S19">
        <f t="shared" si="5"/>
        <v>300</v>
      </c>
      <c r="T19">
        <f t="shared" si="6"/>
        <v>1207.5555556275517</v>
      </c>
      <c r="U19">
        <f t="shared" si="7"/>
        <v>815.4576818181821</v>
      </c>
      <c r="V19">
        <f t="shared" si="8"/>
        <v>0</v>
      </c>
      <c r="Y19" s="13">
        <v>1.2499999988358468</v>
      </c>
      <c r="Z19" s="13">
        <f t="shared" si="9"/>
        <v>75</v>
      </c>
      <c r="AA19" s="14"/>
      <c r="AB19" s="14">
        <v>134.60540909090764</v>
      </c>
    </row>
    <row r="20" spans="1:28" x14ac:dyDescent="0.25">
      <c r="A20" s="1">
        <f t="shared" si="3"/>
        <v>26.666666666666668</v>
      </c>
      <c r="B20" s="2">
        <v>1600</v>
      </c>
      <c r="C20" s="42">
        <v>5716.5</v>
      </c>
      <c r="D20" s="2">
        <v>320</v>
      </c>
      <c r="E20" s="32">
        <v>1228.8</v>
      </c>
      <c r="F20">
        <f t="shared" si="0"/>
        <v>1397</v>
      </c>
      <c r="G20">
        <f t="shared" si="1"/>
        <v>821</v>
      </c>
      <c r="H20">
        <f t="shared" si="2"/>
        <v>0</v>
      </c>
      <c r="R20">
        <f t="shared" si="4"/>
        <v>5.333333333333333</v>
      </c>
      <c r="S20">
        <f t="shared" si="5"/>
        <v>320</v>
      </c>
      <c r="T20">
        <f t="shared" si="6"/>
        <v>1397.0000000537839</v>
      </c>
      <c r="U20">
        <f t="shared" si="7"/>
        <v>820.94631818182165</v>
      </c>
      <c r="V20">
        <f t="shared" si="8"/>
        <v>0</v>
      </c>
      <c r="Y20" s="13">
        <v>1.333333330694586</v>
      </c>
      <c r="Z20" s="13">
        <f t="shared" si="9"/>
        <v>80</v>
      </c>
      <c r="AA20" s="14"/>
      <c r="AB20" s="14">
        <v>157.86677272727462</v>
      </c>
    </row>
    <row r="21" spans="1:28" x14ac:dyDescent="0.25">
      <c r="A21" s="1">
        <f t="shared" si="3"/>
        <v>28.333333333333332</v>
      </c>
      <c r="B21" s="2">
        <v>1700</v>
      </c>
      <c r="C21" s="42">
        <v>5716.5</v>
      </c>
      <c r="D21" s="2">
        <v>340</v>
      </c>
      <c r="E21" s="32">
        <v>1387.2</v>
      </c>
      <c r="F21">
        <f t="shared" si="0"/>
        <v>1597</v>
      </c>
      <c r="G21">
        <f t="shared" si="1"/>
        <v>889</v>
      </c>
      <c r="H21">
        <f t="shared" si="2"/>
        <v>0</v>
      </c>
      <c r="R21">
        <f t="shared" si="4"/>
        <v>5.666666666666667</v>
      </c>
      <c r="S21">
        <f t="shared" si="5"/>
        <v>340</v>
      </c>
      <c r="T21">
        <f t="shared" si="6"/>
        <v>1597.4444444492824</v>
      </c>
      <c r="U21">
        <f t="shared" si="7"/>
        <v>889.42359090908531</v>
      </c>
      <c r="V21">
        <f t="shared" si="8"/>
        <v>0</v>
      </c>
      <c r="Y21" s="13">
        <v>1.4166666625533253</v>
      </c>
      <c r="Z21" s="13">
        <f t="shared" si="9"/>
        <v>85</v>
      </c>
      <c r="AA21" s="14"/>
      <c r="AB21" s="14">
        <v>182.17359090909113</v>
      </c>
    </row>
    <row r="22" spans="1:28" x14ac:dyDescent="0.25">
      <c r="A22" s="1">
        <f t="shared" si="3"/>
        <v>30</v>
      </c>
      <c r="B22" s="2">
        <v>1800</v>
      </c>
      <c r="C22" s="42">
        <v>5716.5</v>
      </c>
      <c r="D22" s="2">
        <v>360</v>
      </c>
      <c r="E22" s="32">
        <v>1555.2</v>
      </c>
      <c r="F22">
        <f t="shared" si="0"/>
        <v>1803</v>
      </c>
      <c r="G22">
        <f t="shared" si="1"/>
        <v>1123</v>
      </c>
      <c r="H22">
        <f t="shared" si="2"/>
        <v>0</v>
      </c>
      <c r="R22">
        <f t="shared" si="4"/>
        <v>6</v>
      </c>
      <c r="S22">
        <f t="shared" si="5"/>
        <v>360</v>
      </c>
      <c r="T22">
        <f t="shared" si="6"/>
        <v>1802.7777779303078</v>
      </c>
      <c r="U22">
        <f t="shared" si="7"/>
        <v>1123.0826818181761</v>
      </c>
      <c r="V22">
        <f t="shared" si="8"/>
        <v>0</v>
      </c>
      <c r="Y22" s="13">
        <v>1.4999999944120646</v>
      </c>
      <c r="Z22" s="13">
        <f t="shared" si="9"/>
        <v>90</v>
      </c>
      <c r="AA22" s="14"/>
      <c r="AB22" s="14">
        <v>207.52586363636533</v>
      </c>
    </row>
    <row r="23" spans="1:28" x14ac:dyDescent="0.25">
      <c r="A23" s="1">
        <f t="shared" si="3"/>
        <v>31.666666666666668</v>
      </c>
      <c r="B23" s="2">
        <v>1900</v>
      </c>
      <c r="C23" s="42">
        <v>5716.5</v>
      </c>
      <c r="D23" s="2">
        <v>380</v>
      </c>
      <c r="E23" s="32">
        <v>1732.8</v>
      </c>
      <c r="F23">
        <f t="shared" si="0"/>
        <v>2012</v>
      </c>
      <c r="G23">
        <f t="shared" si="1"/>
        <v>2615</v>
      </c>
      <c r="H23">
        <f t="shared" si="2"/>
        <v>604</v>
      </c>
      <c r="R23">
        <f t="shared" si="4"/>
        <v>6.333333333333333</v>
      </c>
      <c r="S23">
        <f t="shared" si="5"/>
        <v>380</v>
      </c>
      <c r="T23">
        <f t="shared" si="6"/>
        <v>2011.7777776793164</v>
      </c>
      <c r="U23">
        <f t="shared" si="7"/>
        <v>2615.4690454545471</v>
      </c>
      <c r="V23">
        <f t="shared" si="8"/>
        <v>603.6912677752307</v>
      </c>
      <c r="Y23" s="13">
        <v>1.5833333262708038</v>
      </c>
      <c r="Z23" s="13">
        <f t="shared" si="9"/>
        <v>95</v>
      </c>
      <c r="AA23" s="14"/>
      <c r="AB23" s="14">
        <v>232.6167727272761</v>
      </c>
    </row>
    <row r="24" spans="1:28" x14ac:dyDescent="0.25">
      <c r="A24" s="1">
        <f t="shared" si="3"/>
        <v>33.333333333333336</v>
      </c>
      <c r="B24" s="2">
        <v>2000</v>
      </c>
      <c r="C24" s="42">
        <v>5716.5</v>
      </c>
      <c r="D24" s="2">
        <v>400</v>
      </c>
      <c r="E24" s="32">
        <v>1920</v>
      </c>
      <c r="F24">
        <f t="shared" si="0"/>
        <v>2229</v>
      </c>
      <c r="G24">
        <f t="shared" si="1"/>
        <v>4596</v>
      </c>
      <c r="H24">
        <f t="shared" si="2"/>
        <v>2366</v>
      </c>
      <c r="R24">
        <f t="shared" si="4"/>
        <v>6.666666666666667</v>
      </c>
      <c r="S24">
        <f t="shared" si="5"/>
        <v>400</v>
      </c>
      <c r="T24">
        <f t="shared" si="6"/>
        <v>2229.3333334118752</v>
      </c>
      <c r="U24">
        <f t="shared" si="7"/>
        <v>4595.8213181818201</v>
      </c>
      <c r="V24">
        <f t="shared" si="8"/>
        <v>2366.4879847699449</v>
      </c>
      <c r="Y24" s="13">
        <v>1.6666666581295431</v>
      </c>
      <c r="Z24" s="13">
        <f t="shared" si="9"/>
        <v>100</v>
      </c>
      <c r="AA24" s="14"/>
      <c r="AB24" s="14">
        <v>256.92359090909667</v>
      </c>
    </row>
    <row r="25" spans="1:28" x14ac:dyDescent="0.25">
      <c r="A25" s="1">
        <f t="shared" si="3"/>
        <v>35</v>
      </c>
      <c r="B25" s="2">
        <v>2100</v>
      </c>
      <c r="C25" s="42">
        <v>5716.5</v>
      </c>
      <c r="D25" s="2">
        <v>420</v>
      </c>
      <c r="E25" s="32">
        <v>2116.8000000000002</v>
      </c>
      <c r="F25">
        <f t="shared" si="0"/>
        <v>2453</v>
      </c>
      <c r="G25">
        <f t="shared" si="1"/>
        <v>5970</v>
      </c>
      <c r="H25">
        <f t="shared" si="2"/>
        <v>3517</v>
      </c>
      <c r="R25">
        <f t="shared" si="4"/>
        <v>7</v>
      </c>
      <c r="S25">
        <f t="shared" si="5"/>
        <v>420</v>
      </c>
      <c r="T25">
        <f t="shared" si="6"/>
        <v>2452.9999996772967</v>
      </c>
      <c r="U25">
        <f t="shared" si="7"/>
        <v>5969.5485909090921</v>
      </c>
      <c r="V25">
        <f t="shared" si="8"/>
        <v>3516.5485912317954</v>
      </c>
      <c r="Y25" s="13">
        <v>1.7500000004656613</v>
      </c>
      <c r="Z25" s="13">
        <f t="shared" si="9"/>
        <v>105</v>
      </c>
      <c r="AA25" s="14"/>
      <c r="AB25" s="14">
        <v>282.53722727272611</v>
      </c>
    </row>
    <row r="26" spans="1:28" x14ac:dyDescent="0.25">
      <c r="A26" s="1">
        <f t="shared" si="3"/>
        <v>36.666666666666664</v>
      </c>
      <c r="B26" s="2">
        <v>2200</v>
      </c>
      <c r="C26" s="42">
        <v>5716.5</v>
      </c>
      <c r="D26" s="2">
        <v>440</v>
      </c>
      <c r="E26" s="32">
        <v>2323.2000000000003</v>
      </c>
      <c r="F26">
        <f t="shared" si="0"/>
        <v>2663</v>
      </c>
      <c r="G26">
        <f t="shared" si="1"/>
        <v>5875</v>
      </c>
      <c r="H26">
        <f t="shared" si="2"/>
        <v>3211</v>
      </c>
      <c r="R26">
        <f t="shared" si="4"/>
        <v>7.333333333333333</v>
      </c>
      <c r="S26">
        <f t="shared" si="5"/>
        <v>440</v>
      </c>
      <c r="T26">
        <f t="shared" si="6"/>
        <v>2663.2222222079927</v>
      </c>
      <c r="U26">
        <f t="shared" si="7"/>
        <v>5874.6735909090903</v>
      </c>
      <c r="V26">
        <f t="shared" si="8"/>
        <v>3211.4513687010976</v>
      </c>
      <c r="Y26" s="13">
        <v>1.8333333323244005</v>
      </c>
      <c r="Z26" s="13">
        <f t="shared" si="9"/>
        <v>110</v>
      </c>
      <c r="AA26" s="14"/>
      <c r="AB26" s="14">
        <v>311.54859090909196</v>
      </c>
    </row>
    <row r="27" spans="1:28" x14ac:dyDescent="0.25">
      <c r="A27" s="1">
        <f t="shared" si="3"/>
        <v>38.333333333333336</v>
      </c>
      <c r="B27" s="2">
        <v>2300</v>
      </c>
      <c r="C27" s="42">
        <v>5716.5</v>
      </c>
      <c r="D27" s="2">
        <v>460</v>
      </c>
      <c r="E27" s="32">
        <v>2539.2000000000003</v>
      </c>
      <c r="F27">
        <f t="shared" si="0"/>
        <v>2855</v>
      </c>
      <c r="G27">
        <f t="shared" si="1"/>
        <v>10368</v>
      </c>
      <c r="H27">
        <f t="shared" si="2"/>
        <v>7513</v>
      </c>
      <c r="R27">
        <f t="shared" si="4"/>
        <v>7.666666666666667</v>
      </c>
      <c r="S27">
        <f t="shared" si="5"/>
        <v>460</v>
      </c>
      <c r="T27">
        <f t="shared" si="6"/>
        <v>2855.1111109093499</v>
      </c>
      <c r="U27">
        <f t="shared" si="7"/>
        <v>10368.45698982447</v>
      </c>
      <c r="V27">
        <f t="shared" si="8"/>
        <v>7513.34587891512</v>
      </c>
      <c r="Y27" s="13">
        <v>1.9166666641831398</v>
      </c>
      <c r="Z27" s="13">
        <f t="shared" si="9"/>
        <v>115</v>
      </c>
      <c r="AA27" s="14"/>
      <c r="AB27" s="14">
        <v>342.38950000000159</v>
      </c>
    </row>
    <row r="28" spans="1:28" x14ac:dyDescent="0.25">
      <c r="A28" s="1">
        <f t="shared" si="3"/>
        <v>40</v>
      </c>
      <c r="B28" s="2">
        <v>2400</v>
      </c>
      <c r="C28" s="42">
        <v>5716.5</v>
      </c>
      <c r="D28" s="2">
        <v>480</v>
      </c>
      <c r="E28" s="32">
        <v>2764.8</v>
      </c>
      <c r="F28">
        <f t="shared" si="0"/>
        <v>3034</v>
      </c>
      <c r="G28">
        <f t="shared" si="1"/>
        <v>10233</v>
      </c>
      <c r="H28">
        <f t="shared" si="2"/>
        <v>7200</v>
      </c>
      <c r="R28">
        <f t="shared" si="4"/>
        <v>8</v>
      </c>
      <c r="S28">
        <f t="shared" si="5"/>
        <v>480</v>
      </c>
      <c r="T28">
        <f t="shared" si="6"/>
        <v>3033.5555554200992</v>
      </c>
      <c r="U28">
        <f t="shared" si="7"/>
        <v>10233.092323983865</v>
      </c>
      <c r="V28">
        <f t="shared" si="8"/>
        <v>7199.5367685637657</v>
      </c>
      <c r="Y28" s="13">
        <v>1.9999999960418791</v>
      </c>
      <c r="Z28" s="13">
        <f t="shared" si="9"/>
        <v>120</v>
      </c>
      <c r="AA28" s="14"/>
      <c r="AB28" s="14">
        <v>369.30995454545206</v>
      </c>
    </row>
    <row r="29" spans="1:28" x14ac:dyDescent="0.25">
      <c r="A29" s="1">
        <f t="shared" si="3"/>
        <v>41.666666666666664</v>
      </c>
      <c r="B29" s="2">
        <v>2500</v>
      </c>
      <c r="C29" s="42">
        <v>5716.5</v>
      </c>
      <c r="D29" s="2">
        <v>500</v>
      </c>
      <c r="E29" s="32">
        <v>3000</v>
      </c>
      <c r="F29">
        <f t="shared" si="0"/>
        <v>3201</v>
      </c>
      <c r="G29">
        <f t="shared" si="1"/>
        <v>10309</v>
      </c>
      <c r="H29">
        <f t="shared" si="2"/>
        <v>7108</v>
      </c>
      <c r="R29">
        <f t="shared" si="4"/>
        <v>8.3333333333333339</v>
      </c>
      <c r="S29">
        <f t="shared" si="5"/>
        <v>500</v>
      </c>
      <c r="T29">
        <f t="shared" si="6"/>
        <v>3200.9999999385318</v>
      </c>
      <c r="U29">
        <f t="shared" si="7"/>
        <v>10309.260396845075</v>
      </c>
      <c r="V29">
        <f t="shared" si="8"/>
        <v>7108.2603969065431</v>
      </c>
      <c r="Y29" s="13">
        <v>2.0833333279006183</v>
      </c>
      <c r="Z29" s="13">
        <f t="shared" si="9"/>
        <v>125</v>
      </c>
      <c r="AA29" s="14"/>
      <c r="AB29" s="14">
        <v>393.61677272727269</v>
      </c>
    </row>
    <row r="30" spans="1:28" x14ac:dyDescent="0.25">
      <c r="A30" s="1">
        <f t="shared" si="3"/>
        <v>43.333333333333336</v>
      </c>
      <c r="B30" s="2">
        <v>2600</v>
      </c>
      <c r="C30" s="42">
        <v>5716.5</v>
      </c>
      <c r="D30" s="2">
        <v>520</v>
      </c>
      <c r="E30" s="32">
        <v>3244.8</v>
      </c>
      <c r="F30">
        <f t="shared" si="0"/>
        <v>3345</v>
      </c>
      <c r="G30">
        <f t="shared" si="1"/>
        <v>10103</v>
      </c>
      <c r="H30">
        <f t="shared" si="2"/>
        <v>6758</v>
      </c>
      <c r="R30">
        <f t="shared" si="4"/>
        <v>8.6666666666666661</v>
      </c>
      <c r="S30">
        <f t="shared" si="5"/>
        <v>520</v>
      </c>
      <c r="T30">
        <f t="shared" si="6"/>
        <v>3345.222221933951</v>
      </c>
      <c r="U30">
        <f t="shared" si="7"/>
        <v>10102.932332565146</v>
      </c>
      <c r="V30">
        <f t="shared" si="8"/>
        <v>6757.7101106311948</v>
      </c>
      <c r="Y30" s="13">
        <v>2.1666666597593576</v>
      </c>
      <c r="Z30" s="13">
        <f t="shared" si="9"/>
        <v>130</v>
      </c>
      <c r="AA30" s="14"/>
      <c r="AB30" s="14">
        <v>417.92359090908917</v>
      </c>
    </row>
    <row r="31" spans="1:28" x14ac:dyDescent="0.25">
      <c r="A31" s="1">
        <f t="shared" si="3"/>
        <v>45</v>
      </c>
      <c r="B31" s="2">
        <v>2700</v>
      </c>
      <c r="C31" s="42">
        <v>5716.5</v>
      </c>
      <c r="D31" s="2">
        <v>540</v>
      </c>
      <c r="E31" s="32">
        <v>3499.2000000000003</v>
      </c>
      <c r="F31">
        <f t="shared" si="0"/>
        <v>3470</v>
      </c>
      <c r="G31">
        <f t="shared" si="1"/>
        <v>9895</v>
      </c>
      <c r="H31">
        <f t="shared" si="2"/>
        <v>6425</v>
      </c>
      <c r="R31">
        <f t="shared" si="4"/>
        <v>9</v>
      </c>
      <c r="S31">
        <f t="shared" si="5"/>
        <v>540</v>
      </c>
      <c r="T31">
        <f t="shared" si="6"/>
        <v>3469.8860779112465</v>
      </c>
      <c r="U31">
        <f t="shared" si="7"/>
        <v>9894.9047936463066</v>
      </c>
      <c r="V31">
        <f t="shared" si="8"/>
        <v>6425.0187157350601</v>
      </c>
      <c r="Y31" s="13">
        <v>2.2499999916180968</v>
      </c>
      <c r="Z31" s="13">
        <f t="shared" si="9"/>
        <v>135</v>
      </c>
      <c r="AA31" s="14"/>
      <c r="AB31" s="14">
        <v>441.44631818182364</v>
      </c>
    </row>
    <row r="32" spans="1:28" x14ac:dyDescent="0.25">
      <c r="A32" s="1">
        <f t="shared" si="3"/>
        <v>46.666666666666664</v>
      </c>
      <c r="B32" s="2">
        <v>2800</v>
      </c>
      <c r="C32" s="42">
        <v>5716.5</v>
      </c>
      <c r="D32" s="2">
        <v>560</v>
      </c>
      <c r="E32" s="32">
        <v>3763.2000000000003</v>
      </c>
      <c r="F32">
        <f t="shared" si="0"/>
        <v>3575</v>
      </c>
      <c r="G32">
        <f t="shared" si="1"/>
        <v>9665</v>
      </c>
      <c r="H32">
        <f t="shared" si="2"/>
        <v>6090</v>
      </c>
      <c r="R32">
        <f t="shared" si="4"/>
        <v>9.3333333333333339</v>
      </c>
      <c r="S32">
        <f t="shared" si="5"/>
        <v>560</v>
      </c>
      <c r="T32">
        <f t="shared" si="6"/>
        <v>3574.9971887104684</v>
      </c>
      <c r="U32">
        <f t="shared" si="7"/>
        <v>9665.2190110495612</v>
      </c>
      <c r="V32">
        <f t="shared" si="8"/>
        <v>6090.2218223390928</v>
      </c>
      <c r="Y32" s="13">
        <v>2.333333333954215</v>
      </c>
      <c r="Z32" s="13">
        <f t="shared" si="9"/>
        <v>140</v>
      </c>
      <c r="AA32" s="14"/>
      <c r="AB32" s="14">
        <v>461.57131818182171</v>
      </c>
    </row>
    <row r="33" spans="1:28" x14ac:dyDescent="0.25">
      <c r="A33" s="1">
        <f t="shared" si="3"/>
        <v>48.333333333333336</v>
      </c>
      <c r="B33" s="2">
        <v>2900</v>
      </c>
      <c r="C33" s="42">
        <v>5637.1693043570531</v>
      </c>
      <c r="D33" s="2">
        <v>580</v>
      </c>
      <c r="E33" s="32">
        <v>4036.8</v>
      </c>
      <c r="F33">
        <f t="shared" si="0"/>
        <v>3664</v>
      </c>
      <c r="G33">
        <f t="shared" si="1"/>
        <v>9705</v>
      </c>
      <c r="H33">
        <f t="shared" si="2"/>
        <v>6041</v>
      </c>
      <c r="R33">
        <f t="shared" si="4"/>
        <v>9.6666666666666661</v>
      </c>
      <c r="S33">
        <f t="shared" si="5"/>
        <v>580</v>
      </c>
      <c r="T33">
        <f t="shared" si="6"/>
        <v>3664.2194112770212</v>
      </c>
      <c r="U33">
        <f t="shared" si="7"/>
        <v>9705.0521743781228</v>
      </c>
      <c r="V33">
        <f t="shared" si="8"/>
        <v>6040.8327631011016</v>
      </c>
      <c r="Y33" s="13">
        <v>2.4166666658129543</v>
      </c>
      <c r="Z33" s="13">
        <f t="shared" si="9"/>
        <v>145</v>
      </c>
      <c r="AA33" s="14"/>
      <c r="AB33" s="14">
        <v>480.65086363636613</v>
      </c>
    </row>
    <row r="34" spans="1:28" x14ac:dyDescent="0.25">
      <c r="A34" s="1">
        <f t="shared" si="3"/>
        <v>50</v>
      </c>
      <c r="B34" s="2">
        <v>3000</v>
      </c>
      <c r="C34" s="42">
        <v>4368.218446697475</v>
      </c>
      <c r="D34" s="2">
        <v>600</v>
      </c>
      <c r="E34" s="32">
        <v>4320</v>
      </c>
      <c r="F34">
        <f t="shared" si="0"/>
        <v>3731</v>
      </c>
      <c r="G34">
        <f t="shared" si="1"/>
        <v>9850</v>
      </c>
      <c r="H34">
        <f t="shared" si="2"/>
        <v>6118</v>
      </c>
      <c r="R34">
        <f t="shared" si="4"/>
        <v>10</v>
      </c>
      <c r="S34">
        <f t="shared" si="5"/>
        <v>600</v>
      </c>
      <c r="T34">
        <f t="shared" si="6"/>
        <v>3731.4416333211029</v>
      </c>
      <c r="U34">
        <f t="shared" si="7"/>
        <v>9849.7732409716318</v>
      </c>
      <c r="V34">
        <f t="shared" si="8"/>
        <v>6118.3316076505289</v>
      </c>
      <c r="Y34" s="13">
        <v>2.4999999976716936</v>
      </c>
      <c r="Z34" s="13">
        <f t="shared" si="9"/>
        <v>150</v>
      </c>
      <c r="AA34" s="14">
        <v>388.05555556096243</v>
      </c>
      <c r="AB34" s="14">
        <v>499.2076818181838</v>
      </c>
    </row>
    <row r="35" spans="1:28" x14ac:dyDescent="0.25">
      <c r="A35" s="1">
        <f t="shared" si="3"/>
        <v>51.666666666666664</v>
      </c>
      <c r="B35" s="2">
        <v>3100</v>
      </c>
      <c r="C35" s="42">
        <v>3565.5891245394691</v>
      </c>
      <c r="D35" s="2">
        <v>620</v>
      </c>
      <c r="E35" s="32">
        <v>4612.8</v>
      </c>
      <c r="F35">
        <f t="shared" si="0"/>
        <v>3786</v>
      </c>
      <c r="G35">
        <f t="shared" si="1"/>
        <v>9835</v>
      </c>
      <c r="H35">
        <f t="shared" si="2"/>
        <v>6049</v>
      </c>
      <c r="R35">
        <f t="shared" si="4"/>
        <v>10.333333333333334</v>
      </c>
      <c r="S35">
        <f t="shared" si="5"/>
        <v>620</v>
      </c>
      <c r="T35">
        <f t="shared" si="6"/>
        <v>3786.4416334926987</v>
      </c>
      <c r="U35">
        <f t="shared" si="7"/>
        <v>9835.2024447295207</v>
      </c>
      <c r="V35">
        <f t="shared" si="8"/>
        <v>6048.7608112368216</v>
      </c>
      <c r="Y35" s="13">
        <v>2.5833333295304328</v>
      </c>
      <c r="Z35" s="13">
        <f t="shared" si="9"/>
        <v>155</v>
      </c>
      <c r="AA35" s="14">
        <v>404.55555558913488</v>
      </c>
      <c r="AB35" s="14">
        <v>516.71904545454788</v>
      </c>
    </row>
    <row r="36" spans="1:28" x14ac:dyDescent="0.25">
      <c r="A36" s="1">
        <f t="shared" si="3"/>
        <v>53.333333333333336</v>
      </c>
      <c r="B36" s="2">
        <v>3200</v>
      </c>
      <c r="C36" s="42">
        <v>3012.1312564969689</v>
      </c>
      <c r="D36" s="2">
        <v>640</v>
      </c>
      <c r="E36" s="32">
        <v>4915.2</v>
      </c>
      <c r="F36">
        <f t="shared" si="0"/>
        <v>3834</v>
      </c>
      <c r="G36">
        <f t="shared" si="1"/>
        <v>9776</v>
      </c>
      <c r="H36">
        <f t="shared" si="2"/>
        <v>5942</v>
      </c>
      <c r="R36">
        <f t="shared" si="4"/>
        <v>10.666666666666666</v>
      </c>
      <c r="S36">
        <f t="shared" si="5"/>
        <v>640</v>
      </c>
      <c r="T36">
        <f t="shared" si="6"/>
        <v>3834.1083003241311</v>
      </c>
      <c r="U36">
        <f t="shared" si="7"/>
        <v>9776.2261736263899</v>
      </c>
      <c r="V36">
        <f t="shared" si="8"/>
        <v>5942.1178733022589</v>
      </c>
      <c r="Y36" s="13">
        <v>2.6666666613891721</v>
      </c>
      <c r="Z36" s="13">
        <f t="shared" si="9"/>
        <v>160</v>
      </c>
      <c r="AA36" s="14">
        <v>422.27777779712858</v>
      </c>
      <c r="AB36" s="14">
        <v>530.83268181818357</v>
      </c>
    </row>
    <row r="37" spans="1:28" x14ac:dyDescent="0.25">
      <c r="A37" s="1">
        <f t="shared" si="3"/>
        <v>55</v>
      </c>
      <c r="B37" s="2">
        <v>3300</v>
      </c>
      <c r="C37" s="42">
        <v>2607.4046907434672</v>
      </c>
      <c r="D37" s="2">
        <v>660</v>
      </c>
      <c r="E37" s="32">
        <v>5227.2</v>
      </c>
      <c r="F37">
        <f t="shared" si="0"/>
        <v>3877</v>
      </c>
      <c r="G37">
        <f t="shared" si="1"/>
        <v>9643</v>
      </c>
      <c r="H37">
        <f t="shared" si="2"/>
        <v>5766</v>
      </c>
      <c r="R37">
        <f t="shared" si="4"/>
        <v>11</v>
      </c>
      <c r="S37">
        <f t="shared" si="5"/>
        <v>660</v>
      </c>
      <c r="T37">
        <f t="shared" si="6"/>
        <v>3876.8860779266142</v>
      </c>
      <c r="U37">
        <f t="shared" si="7"/>
        <v>9643.1459357110798</v>
      </c>
      <c r="V37">
        <f t="shared" si="8"/>
        <v>5766.2598577844656</v>
      </c>
      <c r="Y37" s="13">
        <v>2.7499999932479113</v>
      </c>
      <c r="Z37" s="13">
        <f t="shared" si="9"/>
        <v>165</v>
      </c>
      <c r="AA37" s="14">
        <v>438.77777776831579</v>
      </c>
      <c r="AB37" s="14">
        <v>541.0258636363684</v>
      </c>
    </row>
    <row r="38" spans="1:28" x14ac:dyDescent="0.25">
      <c r="A38" s="1">
        <f t="shared" si="3"/>
        <v>56.666666666666664</v>
      </c>
      <c r="B38" s="2">
        <v>3400</v>
      </c>
      <c r="C38" s="42">
        <v>2298.5577907811144</v>
      </c>
      <c r="D38" s="2">
        <v>680</v>
      </c>
      <c r="E38" s="32">
        <v>5548.8</v>
      </c>
      <c r="F38">
        <f t="shared" si="0"/>
        <v>3917</v>
      </c>
      <c r="G38">
        <f t="shared" si="1"/>
        <v>9723</v>
      </c>
      <c r="H38">
        <f t="shared" si="2"/>
        <v>5806</v>
      </c>
      <c r="R38">
        <f t="shared" si="4"/>
        <v>11.333333333333334</v>
      </c>
      <c r="S38">
        <f t="shared" si="5"/>
        <v>680</v>
      </c>
      <c r="T38">
        <f t="shared" si="6"/>
        <v>3917.2194116227747</v>
      </c>
      <c r="U38">
        <f t="shared" si="7"/>
        <v>9723.4830405504672</v>
      </c>
      <c r="V38">
        <f t="shared" si="8"/>
        <v>5806.2636289276925</v>
      </c>
      <c r="Y38" s="13">
        <v>2.8333333251066506</v>
      </c>
      <c r="Z38" s="13">
        <f t="shared" si="9"/>
        <v>170</v>
      </c>
      <c r="AA38" s="14">
        <v>456.49999996030238</v>
      </c>
      <c r="AB38" s="14">
        <v>549.38950000000125</v>
      </c>
    </row>
    <row r="39" spans="1:28" x14ac:dyDescent="0.25">
      <c r="A39" s="1">
        <f t="shared" si="3"/>
        <v>58.333333333333336</v>
      </c>
      <c r="B39" s="2">
        <v>3500</v>
      </c>
      <c r="C39" s="42">
        <v>2055.1280228113201</v>
      </c>
      <c r="D39" s="2">
        <v>700</v>
      </c>
      <c r="E39" s="32">
        <v>5716.5</v>
      </c>
      <c r="F39">
        <f t="shared" si="0"/>
        <v>3954</v>
      </c>
      <c r="G39">
        <f t="shared" si="1"/>
        <v>9846</v>
      </c>
      <c r="H39">
        <f t="shared" si="2"/>
        <v>5893</v>
      </c>
      <c r="R39">
        <f t="shared" si="4"/>
        <v>11.666666666666666</v>
      </c>
      <c r="S39">
        <f t="shared" si="5"/>
        <v>700</v>
      </c>
      <c r="T39">
        <f t="shared" si="6"/>
        <v>3953.8860777422119</v>
      </c>
      <c r="U39">
        <f t="shared" si="7"/>
        <v>9846.3991556135006</v>
      </c>
      <c r="V39">
        <f t="shared" si="8"/>
        <v>5892.5130778712883</v>
      </c>
      <c r="Y39" s="13">
        <v>2.9166666674427688</v>
      </c>
      <c r="Z39" s="13">
        <f t="shared" si="9"/>
        <v>175</v>
      </c>
      <c r="AA39" s="14">
        <v>474.22222219582818</v>
      </c>
      <c r="AB39" s="14">
        <v>561.93495454545666</v>
      </c>
    </row>
    <row r="40" spans="1:28" x14ac:dyDescent="0.25">
      <c r="A40" s="1">
        <f t="shared" si="3"/>
        <v>60</v>
      </c>
      <c r="B40" s="6">
        <v>3600</v>
      </c>
      <c r="C40" s="42">
        <v>1858.3216552825145</v>
      </c>
      <c r="D40" s="2">
        <v>720</v>
      </c>
      <c r="E40" s="32">
        <v>5716.5</v>
      </c>
      <c r="F40">
        <f t="shared" si="0"/>
        <v>3983</v>
      </c>
      <c r="G40">
        <f t="shared" si="1"/>
        <v>9913</v>
      </c>
      <c r="H40">
        <f t="shared" si="2"/>
        <v>5930</v>
      </c>
      <c r="R40">
        <f t="shared" si="4"/>
        <v>12</v>
      </c>
      <c r="S40">
        <f t="shared" si="5"/>
        <v>720</v>
      </c>
      <c r="T40">
        <f t="shared" si="6"/>
        <v>3983.2194116381406</v>
      </c>
      <c r="U40">
        <f t="shared" si="7"/>
        <v>9913.4810986652956</v>
      </c>
      <c r="V40">
        <f t="shared" si="8"/>
        <v>5930.2616870271549</v>
      </c>
      <c r="Y40" s="13">
        <v>2.9999999993015081</v>
      </c>
      <c r="Z40" s="13">
        <f t="shared" si="9"/>
        <v>180</v>
      </c>
      <c r="AA40" s="14">
        <v>488.88888886975144</v>
      </c>
      <c r="AB40" s="14">
        <v>577.87813636363626</v>
      </c>
    </row>
    <row r="41" spans="1:28" x14ac:dyDescent="0.25">
      <c r="A41" s="1">
        <f t="shared" si="3"/>
        <v>61.666666666666664</v>
      </c>
      <c r="B41" s="2">
        <v>3700</v>
      </c>
      <c r="C41" s="42">
        <v>1695.9148212978751</v>
      </c>
      <c r="D41" s="2">
        <v>740</v>
      </c>
      <c r="E41" s="32">
        <v>5716.5</v>
      </c>
      <c r="F41">
        <f t="shared" si="0"/>
        <v>4015</v>
      </c>
      <c r="G41">
        <f t="shared" si="1"/>
        <v>9990</v>
      </c>
      <c r="H41">
        <f t="shared" si="2"/>
        <v>5975</v>
      </c>
      <c r="R41">
        <f t="shared" si="4"/>
        <v>12.333333333333334</v>
      </c>
      <c r="S41">
        <f t="shared" si="5"/>
        <v>740</v>
      </c>
      <c r="T41">
        <f t="shared" si="6"/>
        <v>4014.9971888385248</v>
      </c>
      <c r="U41">
        <f t="shared" si="7"/>
        <v>9990.028208098367</v>
      </c>
      <c r="V41">
        <f t="shared" si="8"/>
        <v>5975.0310192598427</v>
      </c>
      <c r="Y41" s="13">
        <v>3.0833333311602473</v>
      </c>
      <c r="Z41" s="13">
        <f t="shared" si="9"/>
        <v>185</v>
      </c>
      <c r="AA41" s="14">
        <v>505.99999999039574</v>
      </c>
      <c r="AB41" s="14">
        <v>593.03722727272975</v>
      </c>
    </row>
    <row r="42" spans="1:28" x14ac:dyDescent="0.25">
      <c r="A42" s="1">
        <f t="shared" si="3"/>
        <v>63.333333333333336</v>
      </c>
      <c r="B42" s="2">
        <v>3800</v>
      </c>
      <c r="C42" s="42">
        <v>1559.6134041121843</v>
      </c>
      <c r="D42" s="2">
        <v>760</v>
      </c>
      <c r="E42" s="32">
        <v>5716.5</v>
      </c>
      <c r="F42">
        <f t="shared" si="0"/>
        <v>4052</v>
      </c>
      <c r="G42">
        <f t="shared" si="1"/>
        <v>9890</v>
      </c>
      <c r="H42">
        <f t="shared" si="2"/>
        <v>5838</v>
      </c>
      <c r="R42">
        <f t="shared" si="4"/>
        <v>12.666666666666666</v>
      </c>
      <c r="S42">
        <f t="shared" si="5"/>
        <v>760</v>
      </c>
      <c r="T42">
        <f t="shared" si="6"/>
        <v>4051.6666668672888</v>
      </c>
      <c r="U42">
        <f t="shared" si="7"/>
        <v>9889.9903129252962</v>
      </c>
      <c r="V42">
        <f t="shared" si="8"/>
        <v>5838.3236460580074</v>
      </c>
      <c r="Y42" s="13">
        <v>3.1666666630189866</v>
      </c>
      <c r="Z42" s="13">
        <f t="shared" si="9"/>
        <v>190</v>
      </c>
      <c r="AA42" s="14">
        <v>520.05555559745858</v>
      </c>
      <c r="AB42" s="14">
        <v>608.98040909091333</v>
      </c>
    </row>
    <row r="43" spans="1:28" x14ac:dyDescent="0.25">
      <c r="A43" s="1">
        <f t="shared" si="3"/>
        <v>65</v>
      </c>
      <c r="B43" s="2">
        <v>3900</v>
      </c>
      <c r="C43" s="42">
        <v>1443.5913359865192</v>
      </c>
      <c r="D43" s="2">
        <v>780</v>
      </c>
      <c r="E43" s="32">
        <v>5716.5</v>
      </c>
      <c r="F43">
        <f t="shared" si="0"/>
        <v>4092</v>
      </c>
      <c r="G43">
        <f t="shared" si="1"/>
        <v>10001</v>
      </c>
      <c r="H43">
        <f t="shared" si="2"/>
        <v>5909</v>
      </c>
      <c r="R43">
        <f t="shared" si="4"/>
        <v>13</v>
      </c>
      <c r="S43">
        <f t="shared" si="5"/>
        <v>780</v>
      </c>
      <c r="T43">
        <f t="shared" si="6"/>
        <v>4091.9999999948768</v>
      </c>
      <c r="U43">
        <f t="shared" si="7"/>
        <v>10000.662500745049</v>
      </c>
      <c r="V43">
        <f t="shared" si="8"/>
        <v>5908.6625007501725</v>
      </c>
      <c r="Y43" s="13">
        <v>3.2499999948777258</v>
      </c>
      <c r="Z43" s="13">
        <f t="shared" si="9"/>
        <v>195</v>
      </c>
      <c r="AA43" s="14">
        <v>535.3333333766592</v>
      </c>
      <c r="AB43" s="14">
        <v>625.70768181817903</v>
      </c>
    </row>
    <row r="44" spans="1:28" x14ac:dyDescent="0.25">
      <c r="A44" s="1">
        <f t="shared" si="3"/>
        <v>66.666666666666671</v>
      </c>
      <c r="B44" s="2">
        <v>4000</v>
      </c>
      <c r="C44" s="42">
        <v>1343.6361517567634</v>
      </c>
      <c r="D44" s="2">
        <v>800</v>
      </c>
      <c r="E44" s="32">
        <v>5716.5</v>
      </c>
      <c r="F44">
        <f t="shared" si="0"/>
        <v>4134</v>
      </c>
      <c r="G44">
        <f t="shared" si="1"/>
        <v>9960</v>
      </c>
      <c r="H44">
        <f t="shared" si="2"/>
        <v>5826</v>
      </c>
      <c r="R44">
        <f t="shared" si="4"/>
        <v>13.333333333333334</v>
      </c>
      <c r="S44">
        <f t="shared" si="5"/>
        <v>800</v>
      </c>
      <c r="T44">
        <f t="shared" si="6"/>
        <v>4133.5555555660849</v>
      </c>
      <c r="U44">
        <f t="shared" si="7"/>
        <v>9960.0068655573305</v>
      </c>
      <c r="V44">
        <f t="shared" si="8"/>
        <v>5826.4513099912456</v>
      </c>
      <c r="Y44" s="13">
        <v>3.3333333267364651</v>
      </c>
      <c r="Z44" s="13">
        <f t="shared" si="9"/>
        <v>200</v>
      </c>
      <c r="AA44" s="14">
        <v>551.83333337665931</v>
      </c>
      <c r="AB44" s="14">
        <v>639.82131818182302</v>
      </c>
    </row>
    <row r="45" spans="1:28" x14ac:dyDescent="0.25">
      <c r="A45" s="1">
        <f t="shared" si="3"/>
        <v>68.333333333333329</v>
      </c>
      <c r="B45" s="2">
        <v>4100</v>
      </c>
      <c r="C45" s="42">
        <v>1256.626529871322</v>
      </c>
      <c r="D45" s="2">
        <v>820</v>
      </c>
      <c r="E45" s="32">
        <v>5716.5</v>
      </c>
      <c r="F45">
        <f t="shared" si="0"/>
        <v>4174</v>
      </c>
      <c r="G45">
        <f t="shared" si="1"/>
        <v>9965</v>
      </c>
      <c r="H45">
        <f t="shared" si="2"/>
        <v>5791</v>
      </c>
      <c r="R45">
        <f t="shared" si="4"/>
        <v>13.666666666666666</v>
      </c>
      <c r="S45">
        <f t="shared" si="5"/>
        <v>820</v>
      </c>
      <c r="T45">
        <f t="shared" si="6"/>
        <v>4173.8888890727212</v>
      </c>
      <c r="U45">
        <f t="shared" si="7"/>
        <v>9964.8157984113568</v>
      </c>
      <c r="V45">
        <f t="shared" si="8"/>
        <v>5790.9269093386356</v>
      </c>
      <c r="Y45" s="13">
        <v>3.4166666585952044</v>
      </c>
      <c r="Z45" s="13">
        <f t="shared" si="9"/>
        <v>205</v>
      </c>
      <c r="AA45" s="14">
        <v>570.77777777023664</v>
      </c>
      <c r="AB45" s="14">
        <v>654.45768181818153</v>
      </c>
    </row>
    <row r="46" spans="1:28" x14ac:dyDescent="0.25">
      <c r="A46" s="1">
        <f t="shared" si="3"/>
        <v>70</v>
      </c>
      <c r="B46" s="2">
        <v>4200</v>
      </c>
      <c r="C46" s="42">
        <v>1180.2004842143601</v>
      </c>
      <c r="D46" s="2">
        <v>840</v>
      </c>
      <c r="E46" s="32">
        <v>5716.5</v>
      </c>
      <c r="F46">
        <f t="shared" si="0"/>
        <v>4207</v>
      </c>
      <c r="G46">
        <f t="shared" si="1"/>
        <v>9851</v>
      </c>
      <c r="H46">
        <f t="shared" si="2"/>
        <v>5644</v>
      </c>
      <c r="R46">
        <f t="shared" si="4"/>
        <v>14</v>
      </c>
      <c r="S46">
        <f t="shared" si="5"/>
        <v>840</v>
      </c>
      <c r="T46">
        <f t="shared" si="6"/>
        <v>4206.8921072718022</v>
      </c>
      <c r="U46">
        <f t="shared" si="7"/>
        <v>9850.7940616336509</v>
      </c>
      <c r="V46">
        <f t="shared" si="8"/>
        <v>5643.9019543618488</v>
      </c>
      <c r="Y46" s="13">
        <v>3.5000000009313226</v>
      </c>
      <c r="Z46" s="13">
        <f t="shared" si="9"/>
        <v>210</v>
      </c>
      <c r="AA46" s="14">
        <v>592.77777778432289</v>
      </c>
      <c r="AB46" s="14">
        <v>671.18495454545132</v>
      </c>
    </row>
    <row r="47" spans="1:28" x14ac:dyDescent="0.25">
      <c r="A47" s="1">
        <f t="shared" si="3"/>
        <v>71.666666666666671</v>
      </c>
      <c r="B47" s="2">
        <v>4300</v>
      </c>
      <c r="C47" s="42">
        <v>1112.537694503917</v>
      </c>
      <c r="D47" s="2">
        <v>860</v>
      </c>
      <c r="E47" s="32">
        <v>5716.5</v>
      </c>
      <c r="F47">
        <f t="shared" si="0"/>
        <v>4235</v>
      </c>
      <c r="G47">
        <f t="shared" si="1"/>
        <v>9924</v>
      </c>
      <c r="H47">
        <f t="shared" si="2"/>
        <v>5689</v>
      </c>
      <c r="R47">
        <f t="shared" si="4"/>
        <v>14.333333333333334</v>
      </c>
      <c r="S47">
        <f t="shared" si="5"/>
        <v>860</v>
      </c>
      <c r="T47">
        <f t="shared" si="6"/>
        <v>4235.0032187676525</v>
      </c>
      <c r="U47">
        <f t="shared" si="7"/>
        <v>9924.4948245052929</v>
      </c>
      <c r="V47">
        <f t="shared" si="8"/>
        <v>5689.4916057376404</v>
      </c>
      <c r="Y47" s="13">
        <v>3.5833333327900618</v>
      </c>
      <c r="Z47" s="13">
        <f t="shared" si="9"/>
        <v>215</v>
      </c>
      <c r="AA47" s="14">
        <v>616.00000002176967</v>
      </c>
      <c r="AB47" s="14">
        <v>690.52586363635908</v>
      </c>
    </row>
    <row r="48" spans="1:28" x14ac:dyDescent="0.25">
      <c r="A48" s="1">
        <f t="shared" si="3"/>
        <v>73.333333333333329</v>
      </c>
      <c r="B48" s="2">
        <v>4400</v>
      </c>
      <c r="C48" s="42">
        <v>1052.2126527776741</v>
      </c>
      <c r="D48" s="2">
        <v>880</v>
      </c>
      <c r="E48" s="32">
        <v>5716.5</v>
      </c>
      <c r="F48">
        <f t="shared" si="0"/>
        <v>4259</v>
      </c>
      <c r="G48">
        <f t="shared" si="1"/>
        <v>9999</v>
      </c>
      <c r="H48">
        <f t="shared" si="2"/>
        <v>5740</v>
      </c>
      <c r="R48">
        <f t="shared" si="4"/>
        <v>14.666666666666666</v>
      </c>
      <c r="S48">
        <f t="shared" si="5"/>
        <v>880</v>
      </c>
      <c r="T48">
        <f t="shared" si="6"/>
        <v>4259.4476628148368</v>
      </c>
      <c r="U48">
        <f t="shared" si="7"/>
        <v>9999.4096662900811</v>
      </c>
      <c r="V48">
        <f t="shared" si="8"/>
        <v>5739.9620034752443</v>
      </c>
      <c r="Y48" s="13">
        <v>3.6666666646488011</v>
      </c>
      <c r="Z48" s="13">
        <f t="shared" si="9"/>
        <v>220</v>
      </c>
      <c r="AA48" s="14">
        <v>641.66666670593736</v>
      </c>
      <c r="AB48" s="14">
        <v>710.38950000000193</v>
      </c>
    </row>
    <row r="49" spans="1:28" x14ac:dyDescent="0.25">
      <c r="A49" s="1">
        <f t="shared" si="3"/>
        <v>75</v>
      </c>
      <c r="B49" s="2">
        <v>4500</v>
      </c>
      <c r="C49" s="42">
        <v>998.09312947547085</v>
      </c>
      <c r="D49" s="2">
        <v>900</v>
      </c>
      <c r="E49" s="32">
        <v>5716.5</v>
      </c>
      <c r="F49">
        <f t="shared" si="0"/>
        <v>4284</v>
      </c>
      <c r="G49">
        <f t="shared" si="1"/>
        <v>10069</v>
      </c>
      <c r="H49">
        <f t="shared" si="2"/>
        <v>5785</v>
      </c>
      <c r="R49">
        <f t="shared" si="4"/>
        <v>15</v>
      </c>
      <c r="S49">
        <f t="shared" si="5"/>
        <v>900</v>
      </c>
      <c r="T49">
        <f t="shared" si="6"/>
        <v>4283.892107661095</v>
      </c>
      <c r="U49">
        <f t="shared" si="7"/>
        <v>10068.961905883913</v>
      </c>
      <c r="V49">
        <f t="shared" si="8"/>
        <v>5785.0697982228176</v>
      </c>
      <c r="Y49" s="13">
        <v>3.7499999965075403</v>
      </c>
      <c r="Z49" s="13">
        <f t="shared" si="9"/>
        <v>225</v>
      </c>
      <c r="AA49" s="14">
        <v>668.55555561986853</v>
      </c>
      <c r="AB49" s="14">
        <v>732.08268181818448</v>
      </c>
    </row>
    <row r="50" spans="1:28" x14ac:dyDescent="0.25">
      <c r="A50" s="1">
        <f t="shared" si="3"/>
        <v>76.666666666666671</v>
      </c>
      <c r="B50" s="2">
        <v>4600</v>
      </c>
      <c r="C50" s="42">
        <v>949.26844052010188</v>
      </c>
      <c r="D50" s="2">
        <v>920</v>
      </c>
      <c r="E50" s="32">
        <v>5716.5</v>
      </c>
      <c r="F50">
        <f t="shared" si="0"/>
        <v>4306</v>
      </c>
      <c r="G50">
        <f t="shared" si="1"/>
        <v>9954</v>
      </c>
      <c r="H50">
        <f t="shared" si="2"/>
        <v>5648</v>
      </c>
      <c r="R50">
        <f t="shared" si="4"/>
        <v>15.333333333333334</v>
      </c>
      <c r="S50">
        <f t="shared" si="5"/>
        <v>920</v>
      </c>
      <c r="T50">
        <f t="shared" si="6"/>
        <v>4305.8921074562049</v>
      </c>
      <c r="U50">
        <f t="shared" si="7"/>
        <v>9954.2984120999463</v>
      </c>
      <c r="V50">
        <f t="shared" si="8"/>
        <v>5648.4063046437414</v>
      </c>
      <c r="Y50" s="13">
        <v>3.8333333283662796</v>
      </c>
      <c r="Z50" s="13">
        <f t="shared" si="9"/>
        <v>230</v>
      </c>
      <c r="AA50" s="14">
        <v>697.88888890624776</v>
      </c>
      <c r="AB50" s="14">
        <v>753.51449999999534</v>
      </c>
    </row>
    <row r="51" spans="1:28" x14ac:dyDescent="0.25">
      <c r="A51" s="1">
        <f t="shared" si="3"/>
        <v>78.333333333333329</v>
      </c>
      <c r="B51" s="2">
        <v>4700</v>
      </c>
      <c r="C51" s="42">
        <v>904.99778667545729</v>
      </c>
      <c r="D51" s="2">
        <v>940</v>
      </c>
      <c r="E51" s="32">
        <v>5716.5</v>
      </c>
      <c r="F51">
        <f t="shared" si="0"/>
        <v>4330</v>
      </c>
      <c r="G51">
        <f t="shared" si="1"/>
        <v>9729</v>
      </c>
      <c r="H51">
        <f t="shared" si="2"/>
        <v>5398</v>
      </c>
      <c r="R51">
        <f t="shared" si="4"/>
        <v>15.666666666666666</v>
      </c>
      <c r="S51">
        <f t="shared" si="5"/>
        <v>940</v>
      </c>
      <c r="T51">
        <f t="shared" si="6"/>
        <v>4330.3365519106101</v>
      </c>
      <c r="U51">
        <f t="shared" si="7"/>
        <v>9728.771470817599</v>
      </c>
      <c r="V51">
        <f t="shared" si="8"/>
        <v>5398.434918906989</v>
      </c>
      <c r="Y51" s="13">
        <v>3.9166666602250189</v>
      </c>
      <c r="Z51" s="13">
        <f t="shared" si="9"/>
        <v>235</v>
      </c>
      <c r="AA51" s="14">
        <v>727.22222219262687</v>
      </c>
      <c r="AB51" s="14">
        <v>775.99177272727218</v>
      </c>
    </row>
    <row r="52" spans="1:28" x14ac:dyDescent="0.25">
      <c r="A52" s="1">
        <f t="shared" si="3"/>
        <v>80</v>
      </c>
      <c r="B52" s="2">
        <v>4800</v>
      </c>
      <c r="C52" s="42">
        <v>864.67240444206311</v>
      </c>
      <c r="D52" s="2">
        <v>960</v>
      </c>
      <c r="E52" s="32">
        <v>5716.5</v>
      </c>
      <c r="F52">
        <f t="shared" si="0"/>
        <v>4355</v>
      </c>
      <c r="G52">
        <f t="shared" si="1"/>
        <v>9635</v>
      </c>
      <c r="H52">
        <f t="shared" si="2"/>
        <v>5280</v>
      </c>
      <c r="R52">
        <f t="shared" si="4"/>
        <v>16</v>
      </c>
      <c r="S52">
        <f t="shared" si="5"/>
        <v>960</v>
      </c>
      <c r="T52">
        <f t="shared" si="6"/>
        <v>4354.7809965545384</v>
      </c>
      <c r="U52">
        <f t="shared" si="7"/>
        <v>9634.9385584426855</v>
      </c>
      <c r="V52">
        <f t="shared" si="8"/>
        <v>5280.157561888147</v>
      </c>
      <c r="Y52" s="13">
        <v>3.9999999920837581</v>
      </c>
      <c r="Z52" s="13">
        <f t="shared" si="9"/>
        <v>240</v>
      </c>
      <c r="AA52" s="14">
        <v>756.55555549181167</v>
      </c>
      <c r="AB52" s="14">
        <v>800.82131818181551</v>
      </c>
    </row>
    <row r="53" spans="1:28" x14ac:dyDescent="0.25">
      <c r="A53" s="1">
        <f t="shared" si="3"/>
        <v>81.666666666666671</v>
      </c>
      <c r="B53" s="2">
        <v>4900</v>
      </c>
      <c r="C53" s="42">
        <v>827.78740430391861</v>
      </c>
      <c r="D53" s="2">
        <v>980</v>
      </c>
      <c r="E53" s="32">
        <v>5716.5</v>
      </c>
      <c r="F53">
        <f t="shared" si="0"/>
        <v>4387</v>
      </c>
      <c r="G53">
        <f t="shared" si="1"/>
        <v>9525</v>
      </c>
      <c r="H53">
        <f t="shared" si="2"/>
        <v>5139</v>
      </c>
      <c r="R53">
        <f t="shared" si="4"/>
        <v>16.333333333333332</v>
      </c>
      <c r="S53">
        <f t="shared" si="5"/>
        <v>980</v>
      </c>
      <c r="T53">
        <f t="shared" si="6"/>
        <v>4386.5587741288473</v>
      </c>
      <c r="U53">
        <f t="shared" si="7"/>
        <v>9525.4254257118737</v>
      </c>
      <c r="V53">
        <f t="shared" si="8"/>
        <v>5138.8666515830264</v>
      </c>
      <c r="Y53" s="13">
        <v>4.0833333344198763</v>
      </c>
      <c r="Z53" s="13">
        <f t="shared" si="9"/>
        <v>245</v>
      </c>
      <c r="AA53" s="14">
        <v>788.33333331455174</v>
      </c>
      <c r="AB53" s="14">
        <v>822.25313636363865</v>
      </c>
    </row>
    <row r="54" spans="1:28" x14ac:dyDescent="0.25">
      <c r="A54" s="1">
        <f t="shared" si="3"/>
        <v>83.333333333333329</v>
      </c>
      <c r="B54" s="2">
        <v>5000</v>
      </c>
      <c r="C54" s="42">
        <v>793.9205219878429</v>
      </c>
      <c r="D54" s="2">
        <v>1000</v>
      </c>
      <c r="E54" s="32">
        <v>5716.5</v>
      </c>
      <c r="F54">
        <f t="shared" si="0"/>
        <v>4422</v>
      </c>
      <c r="G54">
        <f t="shared" si="1"/>
        <v>9632</v>
      </c>
      <c r="H54">
        <f t="shared" si="2"/>
        <v>5210</v>
      </c>
      <c r="R54">
        <f t="shared" si="4"/>
        <v>16.666666666666668</v>
      </c>
      <c r="S54">
        <f t="shared" si="5"/>
        <v>1000</v>
      </c>
      <c r="T54">
        <f t="shared" si="6"/>
        <v>4422.0032189904723</v>
      </c>
      <c r="U54">
        <f t="shared" si="7"/>
        <v>9632.3110231263745</v>
      </c>
      <c r="V54">
        <f t="shared" si="8"/>
        <v>5210.3078041359022</v>
      </c>
      <c r="Y54" s="13">
        <v>4.1666666662786156</v>
      </c>
      <c r="Z54" s="13">
        <f t="shared" si="9"/>
        <v>250</v>
      </c>
      <c r="AA54" s="14">
        <v>820.11111113729157</v>
      </c>
      <c r="AB54" s="14">
        <v>839.76449999999863</v>
      </c>
    </row>
    <row r="55" spans="1:28" x14ac:dyDescent="0.25">
      <c r="A55" s="1">
        <f t="shared" si="3"/>
        <v>85</v>
      </c>
      <c r="B55" s="2">
        <v>5100</v>
      </c>
      <c r="C55" s="42">
        <v>762.71588074831368</v>
      </c>
      <c r="D55" s="2">
        <v>1020</v>
      </c>
      <c r="E55" s="32">
        <v>5716.5</v>
      </c>
      <c r="F55">
        <f t="shared" si="0"/>
        <v>4465</v>
      </c>
      <c r="G55">
        <f t="shared" si="1"/>
        <v>9366</v>
      </c>
      <c r="H55">
        <f t="shared" si="2"/>
        <v>4901</v>
      </c>
      <c r="R55">
        <f t="shared" si="4"/>
        <v>17</v>
      </c>
      <c r="S55">
        <f t="shared" si="5"/>
        <v>1020</v>
      </c>
      <c r="T55">
        <f t="shared" si="6"/>
        <v>4464.780996134511</v>
      </c>
      <c r="U55">
        <f t="shared" si="7"/>
        <v>9365.6649958059097</v>
      </c>
      <c r="V55">
        <f t="shared" si="8"/>
        <v>4900.8839996713987</v>
      </c>
      <c r="Y55" s="13">
        <v>4.2499999981373549</v>
      </c>
      <c r="Z55" s="13">
        <f t="shared" si="9"/>
        <v>255</v>
      </c>
      <c r="AA55" s="14">
        <v>854.33333339138562</v>
      </c>
      <c r="AB55" s="14">
        <v>856.75313636363182</v>
      </c>
    </row>
    <row r="56" spans="1:28" x14ac:dyDescent="0.25">
      <c r="A56" s="1">
        <f t="shared" si="3"/>
        <v>86.666666666666671</v>
      </c>
      <c r="B56" s="2">
        <v>5200</v>
      </c>
      <c r="C56" s="42">
        <v>733.87143812660156</v>
      </c>
      <c r="D56" s="2">
        <v>1040</v>
      </c>
      <c r="E56" s="32">
        <v>5716.5</v>
      </c>
      <c r="F56">
        <f t="shared" si="0"/>
        <v>4515</v>
      </c>
      <c r="G56">
        <f t="shared" si="1"/>
        <v>9232</v>
      </c>
      <c r="H56">
        <f t="shared" si="2"/>
        <v>4717</v>
      </c>
      <c r="R56">
        <f t="shared" si="4"/>
        <v>17.333333333333332</v>
      </c>
      <c r="S56">
        <f t="shared" si="5"/>
        <v>1040</v>
      </c>
      <c r="T56">
        <f t="shared" si="6"/>
        <v>4514.8921078941594</v>
      </c>
      <c r="U56">
        <f t="shared" si="7"/>
        <v>9232.290744757076</v>
      </c>
      <c r="V56">
        <f t="shared" si="8"/>
        <v>4717.3986368629166</v>
      </c>
      <c r="Y56" s="13">
        <v>4.3333333299960941</v>
      </c>
      <c r="Z56" s="13">
        <f t="shared" si="9"/>
        <v>260</v>
      </c>
      <c r="AA56" s="14">
        <v>889.77777786884042</v>
      </c>
      <c r="AB56" s="14">
        <v>868.77586363636453</v>
      </c>
    </row>
    <row r="57" spans="1:28" x14ac:dyDescent="0.25">
      <c r="A57" s="1">
        <f t="shared" si="3"/>
        <v>88.333333333333329</v>
      </c>
      <c r="B57" s="2">
        <v>5300</v>
      </c>
      <c r="C57" s="42">
        <v>707.12917734900986</v>
      </c>
      <c r="D57" s="2">
        <v>1060</v>
      </c>
      <c r="E57" s="32">
        <v>5716.5</v>
      </c>
      <c r="F57">
        <f t="shared" si="0"/>
        <v>4575</v>
      </c>
      <c r="G57">
        <f t="shared" si="1"/>
        <v>8845</v>
      </c>
      <c r="H57">
        <f t="shared" si="2"/>
        <v>4270</v>
      </c>
      <c r="R57">
        <f t="shared" si="4"/>
        <v>17.666666666666668</v>
      </c>
      <c r="S57">
        <f t="shared" si="5"/>
        <v>1060</v>
      </c>
      <c r="T57">
        <f t="shared" si="6"/>
        <v>4574.777777543577</v>
      </c>
      <c r="U57">
        <f t="shared" si="7"/>
        <v>8844.745106275137</v>
      </c>
      <c r="V57">
        <f t="shared" si="8"/>
        <v>4269.96732873156</v>
      </c>
      <c r="Y57" s="13">
        <v>4.4166666618548334</v>
      </c>
      <c r="Z57" s="13">
        <f t="shared" si="9"/>
        <v>265</v>
      </c>
      <c r="AA57" s="14">
        <v>924.00000003329478</v>
      </c>
      <c r="AB57" s="14">
        <v>872.957681818183</v>
      </c>
    </row>
    <row r="58" spans="1:28" x14ac:dyDescent="0.25">
      <c r="A58" s="1">
        <f t="shared" si="3"/>
        <v>90</v>
      </c>
      <c r="B58" s="2">
        <v>5400</v>
      </c>
      <c r="C58" s="42">
        <v>682.26736787679681</v>
      </c>
      <c r="D58" s="2">
        <v>1080</v>
      </c>
      <c r="E58" s="32">
        <v>5716.5</v>
      </c>
      <c r="F58">
        <f t="shared" si="0"/>
        <v>4644</v>
      </c>
      <c r="G58">
        <f t="shared" si="1"/>
        <v>8909</v>
      </c>
      <c r="H58">
        <f t="shared" si="2"/>
        <v>4265</v>
      </c>
      <c r="R58">
        <f t="shared" si="4"/>
        <v>18</v>
      </c>
      <c r="S58">
        <f t="shared" si="5"/>
        <v>1080</v>
      </c>
      <c r="T58">
        <f t="shared" si="6"/>
        <v>4644.444444433916</v>
      </c>
      <c r="U58">
        <f t="shared" si="7"/>
        <v>8908.9631810343417</v>
      </c>
      <c r="V58">
        <f t="shared" si="8"/>
        <v>4264.5187366004257</v>
      </c>
      <c r="Y58" s="13">
        <v>4.4999999937135726</v>
      </c>
      <c r="Z58" s="13">
        <f t="shared" si="9"/>
        <v>270</v>
      </c>
      <c r="AA58" s="14">
        <v>959.44444441854841</v>
      </c>
      <c r="AB58" s="14">
        <v>874.00313636364069</v>
      </c>
    </row>
    <row r="59" spans="1:28" x14ac:dyDescent="0.25">
      <c r="A59" s="1">
        <f t="shared" si="3"/>
        <v>91.666666666666671</v>
      </c>
      <c r="B59" s="2">
        <v>5500</v>
      </c>
      <c r="C59" s="42">
        <v>659.09440316185851</v>
      </c>
      <c r="D59" s="2">
        <v>1100</v>
      </c>
      <c r="E59" s="32">
        <v>5716.5</v>
      </c>
      <c r="F59">
        <f t="shared" si="0"/>
        <v>4718</v>
      </c>
      <c r="G59">
        <f t="shared" si="1"/>
        <v>8791</v>
      </c>
      <c r="H59">
        <f t="shared" si="2"/>
        <v>4073</v>
      </c>
      <c r="R59">
        <f t="shared" si="4"/>
        <v>18.333333333333332</v>
      </c>
      <c r="S59">
        <f t="shared" si="5"/>
        <v>1100</v>
      </c>
      <c r="T59">
        <f t="shared" si="6"/>
        <v>4717.7777775205268</v>
      </c>
      <c r="U59">
        <f t="shared" si="7"/>
        <v>8791.1242086948332</v>
      </c>
      <c r="V59">
        <f t="shared" si="8"/>
        <v>4073.3464311743064</v>
      </c>
      <c r="Y59" s="13">
        <v>4.5833333255723119</v>
      </c>
      <c r="Z59" s="13">
        <f t="shared" si="9"/>
        <v>275</v>
      </c>
      <c r="AA59" s="14">
        <v>996.11111104252973</v>
      </c>
      <c r="AB59" s="14">
        <v>874.78722727273089</v>
      </c>
    </row>
    <row r="60" spans="1:28" x14ac:dyDescent="0.25">
      <c r="A60" s="1">
        <f t="shared" si="3"/>
        <v>93.333333333333329</v>
      </c>
      <c r="B60" s="2">
        <v>5600</v>
      </c>
      <c r="C60" s="42">
        <v>637.44385294144422</v>
      </c>
      <c r="D60" s="2">
        <v>1120</v>
      </c>
      <c r="E60" s="32">
        <v>5716.5</v>
      </c>
      <c r="F60">
        <f t="shared" si="0"/>
        <v>4801</v>
      </c>
      <c r="G60">
        <f t="shared" si="1"/>
        <v>8749</v>
      </c>
      <c r="H60">
        <f t="shared" si="2"/>
        <v>3948</v>
      </c>
      <c r="R60">
        <f t="shared" si="4"/>
        <v>18.666666666666668</v>
      </c>
      <c r="S60">
        <f t="shared" si="5"/>
        <v>1120</v>
      </c>
      <c r="T60">
        <f t="shared" si="6"/>
        <v>4800.8888886629402</v>
      </c>
      <c r="U60">
        <f t="shared" si="7"/>
        <v>8748.6952989871679</v>
      </c>
      <c r="V60">
        <f t="shared" si="8"/>
        <v>3947.8064103242277</v>
      </c>
      <c r="Y60" s="13">
        <v>4.6666666679084301</v>
      </c>
      <c r="Z60" s="13">
        <f t="shared" si="9"/>
        <v>280</v>
      </c>
      <c r="AA60" s="14">
        <v>1035.2222222079936</v>
      </c>
      <c r="AB60" s="14">
        <v>872.17359090909281</v>
      </c>
    </row>
    <row r="61" spans="1:28" x14ac:dyDescent="0.25">
      <c r="A61" s="1">
        <f t="shared" si="3"/>
        <v>95</v>
      </c>
      <c r="B61" s="2">
        <v>5700</v>
      </c>
      <c r="C61" s="42">
        <v>617.17045967979323</v>
      </c>
      <c r="D61" s="2">
        <v>1140</v>
      </c>
      <c r="E61" s="32">
        <v>5716.5</v>
      </c>
      <c r="F61">
        <f t="shared" si="0"/>
        <v>4895</v>
      </c>
      <c r="G61">
        <f t="shared" si="1"/>
        <v>8656</v>
      </c>
      <c r="H61">
        <f t="shared" si="2"/>
        <v>3761</v>
      </c>
      <c r="R61">
        <f t="shared" si="4"/>
        <v>19</v>
      </c>
      <c r="S61">
        <f t="shared" si="5"/>
        <v>1140</v>
      </c>
      <c r="T61">
        <f t="shared" si="6"/>
        <v>4894.9999999718275</v>
      </c>
      <c r="U61">
        <f t="shared" si="7"/>
        <v>8655.9126162260764</v>
      </c>
      <c r="V61">
        <f t="shared" si="8"/>
        <v>3760.9126162542489</v>
      </c>
      <c r="Y61" s="13">
        <v>4.7499999997671694</v>
      </c>
      <c r="Z61" s="13">
        <f t="shared" si="9"/>
        <v>285</v>
      </c>
      <c r="AA61" s="14">
        <v>1075.5555555968185</v>
      </c>
      <c r="AB61" s="14">
        <v>862.24177272727138</v>
      </c>
    </row>
    <row r="62" spans="1:28" x14ac:dyDescent="0.25">
      <c r="A62" s="1">
        <f t="shared" si="3"/>
        <v>96.666666666666671</v>
      </c>
      <c r="B62" s="2">
        <v>5800</v>
      </c>
      <c r="C62" s="42">
        <v>598.14687544083176</v>
      </c>
      <c r="D62" s="2">
        <v>1160</v>
      </c>
      <c r="E62" s="32">
        <v>5716.5</v>
      </c>
      <c r="F62">
        <f t="shared" si="0"/>
        <v>4988</v>
      </c>
      <c r="G62">
        <f t="shared" si="1"/>
        <v>8787</v>
      </c>
      <c r="H62">
        <f t="shared" si="2"/>
        <v>3799</v>
      </c>
      <c r="R62">
        <f t="shared" si="4"/>
        <v>19.333333333333332</v>
      </c>
      <c r="S62">
        <f t="shared" si="5"/>
        <v>1160</v>
      </c>
      <c r="T62">
        <f t="shared" si="6"/>
        <v>4987.8888884401213</v>
      </c>
      <c r="U62">
        <f t="shared" si="7"/>
        <v>8787.2971401492832</v>
      </c>
      <c r="V62">
        <f t="shared" si="8"/>
        <v>3799.408251709162</v>
      </c>
      <c r="Y62" s="13">
        <v>4.8333333316259086</v>
      </c>
      <c r="Z62" s="13">
        <f t="shared" si="9"/>
        <v>290</v>
      </c>
      <c r="AA62" s="14">
        <v>1118.3333334323638</v>
      </c>
      <c r="AB62" s="14">
        <v>847.08268181818198</v>
      </c>
    </row>
    <row r="63" spans="1:28" x14ac:dyDescent="0.25">
      <c r="A63" s="1">
        <f t="shared" si="3"/>
        <v>98.333333333333329</v>
      </c>
      <c r="B63" s="2">
        <v>5900</v>
      </c>
      <c r="C63" s="42">
        <v>580.26098420844937</v>
      </c>
      <c r="D63" s="2">
        <v>1180</v>
      </c>
      <c r="E63" s="32">
        <v>5716.5</v>
      </c>
      <c r="F63">
        <f t="shared" si="0"/>
        <v>5078</v>
      </c>
      <c r="G63">
        <f t="shared" si="1"/>
        <v>9148</v>
      </c>
      <c r="H63">
        <f t="shared" si="2"/>
        <v>4070</v>
      </c>
      <c r="R63">
        <f t="shared" si="4"/>
        <v>19.666666666666668</v>
      </c>
      <c r="S63">
        <f t="shared" si="5"/>
        <v>1180</v>
      </c>
      <c r="T63">
        <f t="shared" si="6"/>
        <v>5078.3333333350402</v>
      </c>
      <c r="U63">
        <f t="shared" si="7"/>
        <v>9147.9766564995371</v>
      </c>
      <c r="V63">
        <f t="shared" si="8"/>
        <v>4069.6433231644969</v>
      </c>
      <c r="Y63" s="13">
        <v>4.9166666634846479</v>
      </c>
      <c r="Z63" s="13">
        <f t="shared" si="9"/>
        <v>295</v>
      </c>
      <c r="AA63" s="14">
        <v>1162.333333473342</v>
      </c>
      <c r="AB63" s="14">
        <v>829.83268181818949</v>
      </c>
    </row>
    <row r="64" spans="1:28" x14ac:dyDescent="0.25">
      <c r="A64" s="1">
        <f t="shared" si="3"/>
        <v>100</v>
      </c>
      <c r="B64" s="2">
        <v>6000</v>
      </c>
      <c r="C64" s="42">
        <v>563.41369066918719</v>
      </c>
      <c r="D64" s="2">
        <v>1200</v>
      </c>
      <c r="E64" s="32">
        <v>5716.5</v>
      </c>
      <c r="F64">
        <f t="shared" si="0"/>
        <v>5168</v>
      </c>
      <c r="G64">
        <f t="shared" si="1"/>
        <v>9789</v>
      </c>
      <c r="H64">
        <f t="shared" si="2"/>
        <v>4622</v>
      </c>
      <c r="R64">
        <f t="shared" si="4"/>
        <v>20</v>
      </c>
      <c r="S64">
        <f t="shared" si="5"/>
        <v>1200</v>
      </c>
      <c r="T64">
        <f t="shared" si="6"/>
        <v>5167.5555550692243</v>
      </c>
      <c r="U64">
        <f t="shared" si="7"/>
        <v>9789.3972704854204</v>
      </c>
      <c r="V64">
        <f t="shared" si="8"/>
        <v>4621.8417154161962</v>
      </c>
      <c r="Y64" s="13">
        <v>4.9999999953433871</v>
      </c>
      <c r="Z64" s="13">
        <f t="shared" si="9"/>
        <v>300</v>
      </c>
      <c r="AA64" s="14">
        <v>1207.5555556275517</v>
      </c>
      <c r="AB64" s="14">
        <v>815.4576818181821</v>
      </c>
    </row>
    <row r="65" spans="1:29" x14ac:dyDescent="0.25">
      <c r="A65" s="1">
        <f t="shared" si="3"/>
        <v>101.66666666666667</v>
      </c>
      <c r="B65" s="2">
        <v>6100</v>
      </c>
      <c r="C65" s="42">
        <v>547.5170833293148</v>
      </c>
      <c r="D65" s="2">
        <v>1220</v>
      </c>
      <c r="E65" s="32">
        <v>5716.5</v>
      </c>
      <c r="F65">
        <f t="shared" si="0"/>
        <v>5253</v>
      </c>
      <c r="G65">
        <f t="shared" si="1"/>
        <v>10319</v>
      </c>
      <c r="H65">
        <f t="shared" si="2"/>
        <v>5066</v>
      </c>
      <c r="R65">
        <f t="shared" si="4"/>
        <v>20.333333333333332</v>
      </c>
      <c r="S65">
        <f t="shared" si="5"/>
        <v>1220</v>
      </c>
      <c r="T65">
        <f t="shared" si="6"/>
        <v>5253.111111137292</v>
      </c>
      <c r="U65">
        <f t="shared" si="7"/>
        <v>10319.044204299316</v>
      </c>
      <c r="V65">
        <f t="shared" si="8"/>
        <v>5065.9330931620243</v>
      </c>
      <c r="Y65" s="13">
        <v>5.0833333272021264</v>
      </c>
      <c r="Z65" s="13">
        <f t="shared" si="9"/>
        <v>305</v>
      </c>
      <c r="AA65" s="14">
        <v>1254</v>
      </c>
      <c r="AB65" s="14">
        <v>807.87813636363944</v>
      </c>
    </row>
    <row r="66" spans="1:29" x14ac:dyDescent="0.25">
      <c r="A66" s="1">
        <f t="shared" si="3"/>
        <v>103.33333333333333</v>
      </c>
      <c r="B66" s="2">
        <v>6200</v>
      </c>
      <c r="C66" s="42">
        <v>532.49290006264312</v>
      </c>
      <c r="D66" s="2">
        <v>1240</v>
      </c>
      <c r="E66" s="32">
        <v>5716.5</v>
      </c>
      <c r="F66">
        <f t="shared" si="0"/>
        <v>5322</v>
      </c>
      <c r="G66">
        <f t="shared" si="1"/>
        <v>10593</v>
      </c>
      <c r="H66">
        <f t="shared" si="2"/>
        <v>5272</v>
      </c>
      <c r="R66">
        <f t="shared" si="4"/>
        <v>20.666666666666668</v>
      </c>
      <c r="S66">
        <f t="shared" si="5"/>
        <v>1240</v>
      </c>
      <c r="T66">
        <f t="shared" si="6"/>
        <v>5321.5555553150934</v>
      </c>
      <c r="U66">
        <f t="shared" si="7"/>
        <v>10593.228260828935</v>
      </c>
      <c r="V66">
        <f t="shared" si="8"/>
        <v>5271.6727055138417</v>
      </c>
      <c r="Y66" s="13">
        <v>5.1666666590608656</v>
      </c>
      <c r="Z66" s="13">
        <f t="shared" si="9"/>
        <v>310</v>
      </c>
      <c r="AA66" s="14">
        <v>1301.6666665932476</v>
      </c>
      <c r="AB66" s="14">
        <v>803.69631818182108</v>
      </c>
    </row>
    <row r="67" spans="1:29" x14ac:dyDescent="0.25">
      <c r="A67" s="1">
        <f t="shared" si="3"/>
        <v>105</v>
      </c>
      <c r="B67" s="2">
        <v>6300</v>
      </c>
      <c r="C67" s="42">
        <v>518.27123954846729</v>
      </c>
      <c r="D67" s="2">
        <v>1260</v>
      </c>
      <c r="E67" s="32">
        <v>5716.5</v>
      </c>
      <c r="F67">
        <f t="shared" si="0"/>
        <v>5380</v>
      </c>
      <c r="G67">
        <f t="shared" si="1"/>
        <v>10534</v>
      </c>
      <c r="H67">
        <f t="shared" si="2"/>
        <v>5154</v>
      </c>
      <c r="R67">
        <f t="shared" si="4"/>
        <v>21</v>
      </c>
      <c r="S67">
        <f t="shared" si="5"/>
        <v>1260</v>
      </c>
      <c r="T67">
        <f t="shared" si="6"/>
        <v>5380.2222220056638</v>
      </c>
      <c r="U67">
        <f t="shared" si="7"/>
        <v>10534.098230029456</v>
      </c>
      <c r="V67">
        <f t="shared" si="8"/>
        <v>5153.8760080237926</v>
      </c>
      <c r="Y67" s="13">
        <v>5.2500000013969839</v>
      </c>
      <c r="Z67" s="13">
        <f t="shared" si="9"/>
        <v>315</v>
      </c>
      <c r="AA67" s="14">
        <v>1348.1111111014357</v>
      </c>
      <c r="AB67" s="14">
        <v>807.61677272727206</v>
      </c>
    </row>
    <row r="68" spans="1:29" x14ac:dyDescent="0.25">
      <c r="A68" s="1">
        <f t="shared" si="3"/>
        <v>106.66666666666667</v>
      </c>
      <c r="B68" s="2">
        <v>6400</v>
      </c>
      <c r="C68" s="42">
        <v>504.78947382533937</v>
      </c>
      <c r="D68" s="2">
        <v>1280</v>
      </c>
      <c r="E68" s="32">
        <v>5716.5</v>
      </c>
      <c r="F68">
        <f t="shared" ref="F68:F131" si="10">ROUND(T68,0)</f>
        <v>5432</v>
      </c>
      <c r="G68">
        <f t="shared" ref="G68:G131" si="11">ROUND(U68,0)</f>
        <v>10494</v>
      </c>
      <c r="H68">
        <f t="shared" ref="H68:H131" si="12">ROUND(V68,0)</f>
        <v>5062</v>
      </c>
      <c r="R68">
        <f t="shared" si="4"/>
        <v>21.333333333333332</v>
      </c>
      <c r="S68">
        <f t="shared" si="5"/>
        <v>1280</v>
      </c>
      <c r="T68">
        <f t="shared" si="6"/>
        <v>5431.5555555660849</v>
      </c>
      <c r="U68">
        <f t="shared" si="7"/>
        <v>10493.538216918179</v>
      </c>
      <c r="V68">
        <f t="shared" si="8"/>
        <v>5061.9826613520945</v>
      </c>
      <c r="Y68" s="13">
        <v>5.3333333332557231</v>
      </c>
      <c r="Z68" s="13">
        <f t="shared" si="9"/>
        <v>320</v>
      </c>
      <c r="AA68" s="14">
        <v>1397.0000000537839</v>
      </c>
      <c r="AB68" s="14">
        <v>820.94631818182165</v>
      </c>
    </row>
    <row r="69" spans="1:29" x14ac:dyDescent="0.25">
      <c r="A69" s="1">
        <f t="shared" ref="A69:A103" si="13">B69/60</f>
        <v>108.33333333333333</v>
      </c>
      <c r="B69" s="2">
        <v>6500</v>
      </c>
      <c r="C69" s="42">
        <v>491.99132626783148</v>
      </c>
      <c r="D69" s="2">
        <v>1300</v>
      </c>
      <c r="E69" s="32">
        <v>5716.5</v>
      </c>
      <c r="F69">
        <f t="shared" si="10"/>
        <v>5468</v>
      </c>
      <c r="G69">
        <f t="shared" si="11"/>
        <v>10484</v>
      </c>
      <c r="H69">
        <f t="shared" si="12"/>
        <v>5016</v>
      </c>
      <c r="R69">
        <f t="shared" ref="R69:R104" si="14">S69/60</f>
        <v>21.666666666666668</v>
      </c>
      <c r="S69">
        <f t="shared" ref="S69:S132" si="15">S68+$S$2</f>
        <v>1300</v>
      </c>
      <c r="T69">
        <f t="shared" ref="T69:T132" si="16">MAX(VLOOKUP(S69,$Z$4:$AA$7504,2),0)</f>
        <v>5468.2222219954201</v>
      </c>
      <c r="U69">
        <f t="shared" ref="U69:U132" si="17">MAX(VLOOKUP(S69,$Z$4:$AB$7504,3),0)</f>
        <v>10483.936842055391</v>
      </c>
      <c r="V69">
        <f t="shared" ref="V69:V132" si="18">MAX(VLOOKUP(S69,$Z$4:$AC$7504,4),0)</f>
        <v>5015.7146200599709</v>
      </c>
      <c r="Y69" s="13">
        <v>5.4166666651144624</v>
      </c>
      <c r="Z69" s="13">
        <f t="shared" ref="Z69:Z132" si="19">ROUND(Y69*60,0)</f>
        <v>325</v>
      </c>
      <c r="AA69" s="14">
        <v>1445.8888890086935</v>
      </c>
      <c r="AB69" s="14">
        <v>835.84404545454765</v>
      </c>
    </row>
    <row r="70" spans="1:29" x14ac:dyDescent="0.25">
      <c r="A70" s="1">
        <f t="shared" si="13"/>
        <v>110</v>
      </c>
      <c r="B70" s="2">
        <v>6600</v>
      </c>
      <c r="C70" s="42">
        <v>479.82608635392643</v>
      </c>
      <c r="D70" s="2">
        <v>1320</v>
      </c>
      <c r="E70" s="32">
        <v>5716.5</v>
      </c>
      <c r="F70">
        <f t="shared" si="10"/>
        <v>5487</v>
      </c>
      <c r="G70">
        <f t="shared" si="11"/>
        <v>10480</v>
      </c>
      <c r="H70">
        <f t="shared" si="12"/>
        <v>4994</v>
      </c>
      <c r="R70">
        <f t="shared" si="14"/>
        <v>22</v>
      </c>
      <c r="S70">
        <f t="shared" si="15"/>
        <v>1320</v>
      </c>
      <c r="T70">
        <f t="shared" si="16"/>
        <v>5486.5555560552621</v>
      </c>
      <c r="U70">
        <f t="shared" si="17"/>
        <v>10480.157804039722</v>
      </c>
      <c r="V70">
        <f t="shared" si="18"/>
        <v>4993.6022479844596</v>
      </c>
      <c r="Y70" s="13">
        <v>5.4999999969732016</v>
      </c>
      <c r="Z70" s="13">
        <f t="shared" si="19"/>
        <v>330</v>
      </c>
      <c r="AA70" s="14">
        <v>1496.0000001664739</v>
      </c>
      <c r="AB70" s="14">
        <v>852.57131818181745</v>
      </c>
    </row>
    <row r="71" spans="1:29" x14ac:dyDescent="0.25">
      <c r="A71" s="1">
        <f t="shared" si="13"/>
        <v>111.66666666666667</v>
      </c>
      <c r="B71" s="2">
        <v>6700</v>
      </c>
      <c r="C71" s="42">
        <v>468.24793811784565</v>
      </c>
      <c r="D71" s="2">
        <v>1340</v>
      </c>
      <c r="E71" s="32">
        <v>5716.5</v>
      </c>
      <c r="F71">
        <f t="shared" si="10"/>
        <v>5478</v>
      </c>
      <c r="G71">
        <f t="shared" si="11"/>
        <v>10491</v>
      </c>
      <c r="H71">
        <f t="shared" si="12"/>
        <v>5013</v>
      </c>
      <c r="R71">
        <f t="shared" si="14"/>
        <v>22.333333333333332</v>
      </c>
      <c r="S71">
        <f t="shared" si="15"/>
        <v>1340</v>
      </c>
      <c r="T71">
        <f t="shared" si="16"/>
        <v>5477.9999997694977</v>
      </c>
      <c r="U71">
        <f t="shared" si="17"/>
        <v>10491.169205826352</v>
      </c>
      <c r="V71">
        <f t="shared" si="18"/>
        <v>5013.1692060568548</v>
      </c>
      <c r="Y71" s="13">
        <v>5.5833333288319409</v>
      </c>
      <c r="Z71" s="13">
        <f t="shared" si="19"/>
        <v>335</v>
      </c>
      <c r="AA71" s="14">
        <v>1547.3333334195586</v>
      </c>
      <c r="AB71" s="14">
        <v>869.29859090908724</v>
      </c>
    </row>
    <row r="72" spans="1:29" x14ac:dyDescent="0.25">
      <c r="A72" s="1">
        <f t="shared" si="13"/>
        <v>113.33333333333333</v>
      </c>
      <c r="B72" s="2">
        <v>6800</v>
      </c>
      <c r="C72" s="42">
        <v>457.21538353823183</v>
      </c>
      <c r="D72" s="2">
        <v>1360</v>
      </c>
      <c r="E72" s="32">
        <v>5716.5</v>
      </c>
      <c r="F72">
        <f t="shared" si="10"/>
        <v>5450</v>
      </c>
      <c r="G72">
        <f t="shared" si="11"/>
        <v>10598</v>
      </c>
      <c r="H72">
        <f t="shared" si="12"/>
        <v>5148</v>
      </c>
      <c r="R72">
        <f t="shared" si="14"/>
        <v>22.666666666666668</v>
      </c>
      <c r="S72">
        <f t="shared" si="15"/>
        <v>1360</v>
      </c>
      <c r="T72">
        <f t="shared" si="16"/>
        <v>5449.8888893851799</v>
      </c>
      <c r="U72">
        <f t="shared" si="17"/>
        <v>10597.993088217791</v>
      </c>
      <c r="V72">
        <f t="shared" si="18"/>
        <v>5148.1041988326106</v>
      </c>
      <c r="Y72" s="13">
        <v>5.6666666606906801</v>
      </c>
      <c r="Z72" s="13">
        <f t="shared" si="19"/>
        <v>340</v>
      </c>
      <c r="AA72" s="14">
        <v>1597.4444444492824</v>
      </c>
      <c r="AB72" s="14">
        <v>889.42359090908531</v>
      </c>
    </row>
    <row r="73" spans="1:29" x14ac:dyDescent="0.25">
      <c r="A73" s="1">
        <f t="shared" si="13"/>
        <v>115</v>
      </c>
      <c r="B73" s="2">
        <v>6900</v>
      </c>
      <c r="C73" s="42">
        <v>446.69074556447498</v>
      </c>
      <c r="D73" s="2">
        <v>1380</v>
      </c>
      <c r="E73" s="32">
        <v>5716.5</v>
      </c>
      <c r="F73">
        <f t="shared" si="10"/>
        <v>5408</v>
      </c>
      <c r="G73">
        <f t="shared" si="11"/>
        <v>10798</v>
      </c>
      <c r="H73">
        <f t="shared" si="12"/>
        <v>5390</v>
      </c>
      <c r="R73">
        <f t="shared" si="14"/>
        <v>23</v>
      </c>
      <c r="S73">
        <f t="shared" si="15"/>
        <v>1380</v>
      </c>
      <c r="T73">
        <f t="shared" si="16"/>
        <v>5408.3333333427227</v>
      </c>
      <c r="U73">
        <f t="shared" si="17"/>
        <v>10798.086016311154</v>
      </c>
      <c r="V73">
        <f t="shared" si="18"/>
        <v>5389.7526829684311</v>
      </c>
      <c r="Y73" s="13">
        <v>5.7499999925494194</v>
      </c>
      <c r="Z73" s="13">
        <f t="shared" si="19"/>
        <v>345</v>
      </c>
      <c r="AA73" s="14">
        <v>1648.7777776972443</v>
      </c>
      <c r="AB73" s="14">
        <v>912.94631818181563</v>
      </c>
    </row>
    <row r="74" spans="1:29" x14ac:dyDescent="0.25">
      <c r="A74" s="1">
        <f t="shared" si="13"/>
        <v>116.66666666666667</v>
      </c>
      <c r="B74" s="2">
        <v>7000</v>
      </c>
      <c r="C74" s="42">
        <v>436.63973823759142</v>
      </c>
      <c r="D74" s="2">
        <v>1400</v>
      </c>
      <c r="E74" s="32">
        <v>5716.5</v>
      </c>
      <c r="F74">
        <f t="shared" si="10"/>
        <v>5363</v>
      </c>
      <c r="G74">
        <f t="shared" si="11"/>
        <v>10954</v>
      </c>
      <c r="H74">
        <f t="shared" si="12"/>
        <v>5591</v>
      </c>
      <c r="R74">
        <f t="shared" si="14"/>
        <v>23.333333333333332</v>
      </c>
      <c r="S74">
        <f t="shared" si="15"/>
        <v>1400</v>
      </c>
      <c r="T74">
        <f t="shared" si="16"/>
        <v>5363.111111357548</v>
      </c>
      <c r="U74">
        <f t="shared" si="17"/>
        <v>10954.144673140803</v>
      </c>
      <c r="V74">
        <f t="shared" si="18"/>
        <v>5591.0335617832552</v>
      </c>
      <c r="Y74" s="13">
        <v>5.8333333348855376</v>
      </c>
      <c r="Z74" s="13">
        <f t="shared" si="19"/>
        <v>350</v>
      </c>
      <c r="AA74" s="14">
        <v>1700.1111111065584</v>
      </c>
      <c r="AB74" s="14">
        <v>944.30995454545211</v>
      </c>
    </row>
    <row r="75" spans="1:29" x14ac:dyDescent="0.25">
      <c r="A75" s="1">
        <f t="shared" si="13"/>
        <v>118.33333333333333</v>
      </c>
      <c r="B75" s="2">
        <v>7100</v>
      </c>
      <c r="C75" s="42">
        <v>427.03109357033145</v>
      </c>
      <c r="D75" s="2">
        <v>1420</v>
      </c>
      <c r="E75" s="32">
        <v>5716.5</v>
      </c>
      <c r="F75">
        <f t="shared" si="10"/>
        <v>5312</v>
      </c>
      <c r="G75">
        <f t="shared" si="11"/>
        <v>10960</v>
      </c>
      <c r="H75">
        <f t="shared" si="12"/>
        <v>5648</v>
      </c>
      <c r="R75">
        <f t="shared" si="14"/>
        <v>23.666666666666668</v>
      </c>
      <c r="S75">
        <f t="shared" si="15"/>
        <v>1420</v>
      </c>
      <c r="T75">
        <f t="shared" si="16"/>
        <v>5311.7777777996871</v>
      </c>
      <c r="U75">
        <f t="shared" si="17"/>
        <v>10960.148369896238</v>
      </c>
      <c r="V75">
        <f t="shared" si="18"/>
        <v>5648.3705920965513</v>
      </c>
      <c r="Y75" s="13">
        <v>5.9166666667442769</v>
      </c>
      <c r="Z75" s="13">
        <f t="shared" si="19"/>
        <v>355</v>
      </c>
      <c r="AA75" s="14">
        <v>1750.2222222950727</v>
      </c>
      <c r="AB75" s="14">
        <v>998.67359090908803</v>
      </c>
    </row>
    <row r="76" spans="1:29" x14ac:dyDescent="0.25">
      <c r="A76" s="1">
        <f t="shared" si="13"/>
        <v>120</v>
      </c>
      <c r="B76" s="8">
        <v>7200</v>
      </c>
      <c r="C76" s="42">
        <v>417.83623663151394</v>
      </c>
      <c r="D76" s="2">
        <v>1440</v>
      </c>
      <c r="E76" s="32">
        <v>5716.5</v>
      </c>
      <c r="F76">
        <f t="shared" si="10"/>
        <v>5256</v>
      </c>
      <c r="G76">
        <f t="shared" si="11"/>
        <v>10557</v>
      </c>
      <c r="H76">
        <f t="shared" si="12"/>
        <v>5302</v>
      </c>
      <c r="R76">
        <f t="shared" si="14"/>
        <v>24</v>
      </c>
      <c r="S76">
        <f t="shared" si="15"/>
        <v>1440</v>
      </c>
      <c r="T76">
        <f t="shared" si="16"/>
        <v>5255.5555555558385</v>
      </c>
      <c r="U76">
        <f t="shared" si="17"/>
        <v>10557.273753509984</v>
      </c>
      <c r="V76">
        <f t="shared" si="18"/>
        <v>5301.7181979541456</v>
      </c>
      <c r="Y76" s="13">
        <v>5.9999999986030161</v>
      </c>
      <c r="Z76" s="13">
        <f t="shared" si="19"/>
        <v>360</v>
      </c>
      <c r="AA76" s="14">
        <v>1802.7777779303078</v>
      </c>
      <c r="AB76" s="14">
        <v>1123.0826818181761</v>
      </c>
    </row>
    <row r="77" spans="1:29" x14ac:dyDescent="0.25">
      <c r="A77" s="1">
        <f t="shared" si="13"/>
        <v>121.66666666666667</v>
      </c>
      <c r="B77" s="2">
        <v>7300</v>
      </c>
      <c r="C77" s="42">
        <v>409.02900172218204</v>
      </c>
      <c r="D77" s="2">
        <v>1460</v>
      </c>
      <c r="E77" s="32">
        <v>5716.5</v>
      </c>
      <c r="F77">
        <f t="shared" si="10"/>
        <v>5209</v>
      </c>
      <c r="G77">
        <f t="shared" si="11"/>
        <v>10345</v>
      </c>
      <c r="H77">
        <f t="shared" si="12"/>
        <v>5136</v>
      </c>
      <c r="R77">
        <f t="shared" si="14"/>
        <v>24.333333333333332</v>
      </c>
      <c r="S77">
        <f t="shared" si="15"/>
        <v>1460</v>
      </c>
      <c r="T77">
        <f t="shared" si="16"/>
        <v>5209.111111375475</v>
      </c>
      <c r="U77">
        <f t="shared" si="17"/>
        <v>10345.296687492486</v>
      </c>
      <c r="V77">
        <f t="shared" si="18"/>
        <v>5136.1855761170109</v>
      </c>
      <c r="Y77" s="13">
        <v>6.0833333304617554</v>
      </c>
      <c r="Z77" s="13">
        <f t="shared" si="19"/>
        <v>365</v>
      </c>
      <c r="AA77" s="14">
        <v>1854.1111113114489</v>
      </c>
      <c r="AB77" s="14">
        <v>1378.1735909090901</v>
      </c>
    </row>
    <row r="78" spans="1:29" x14ac:dyDescent="0.25">
      <c r="A78" s="1">
        <f t="shared" si="13"/>
        <v>123.33333333333333</v>
      </c>
      <c r="B78" s="2">
        <v>7400</v>
      </c>
      <c r="C78" s="42">
        <v>400.58538370574678</v>
      </c>
      <c r="D78" s="2">
        <v>1480</v>
      </c>
      <c r="E78" s="32">
        <v>5716.5</v>
      </c>
      <c r="F78">
        <f t="shared" si="10"/>
        <v>5174</v>
      </c>
      <c r="G78">
        <f t="shared" si="11"/>
        <v>10441</v>
      </c>
      <c r="H78">
        <f t="shared" si="12"/>
        <v>5267</v>
      </c>
      <c r="R78">
        <f t="shared" si="14"/>
        <v>24.666666666666668</v>
      </c>
      <c r="S78">
        <f t="shared" si="15"/>
        <v>1480</v>
      </c>
      <c r="T78">
        <f t="shared" si="16"/>
        <v>5173.66666642165</v>
      </c>
      <c r="U78">
        <f t="shared" si="17"/>
        <v>10440.659734349632</v>
      </c>
      <c r="V78">
        <f t="shared" si="18"/>
        <v>5266.9930679279823</v>
      </c>
      <c r="Y78" s="13">
        <v>6.1666666623204947</v>
      </c>
      <c r="Z78" s="13">
        <f t="shared" si="19"/>
        <v>370</v>
      </c>
      <c r="AA78" s="14">
        <v>1906.666666769966</v>
      </c>
      <c r="AB78" s="14">
        <v>1743.0372272727257</v>
      </c>
    </row>
    <row r="79" spans="1:29" x14ac:dyDescent="0.25">
      <c r="A79" s="1">
        <f t="shared" si="13"/>
        <v>125</v>
      </c>
      <c r="B79" s="2">
        <v>7500</v>
      </c>
      <c r="C79" s="42">
        <v>392.48331951505509</v>
      </c>
      <c r="D79" s="2">
        <v>1500</v>
      </c>
      <c r="E79" s="32">
        <v>5716.5</v>
      </c>
      <c r="F79">
        <f t="shared" si="10"/>
        <v>5138</v>
      </c>
      <c r="G79">
        <f t="shared" si="11"/>
        <v>10610</v>
      </c>
      <c r="H79">
        <f t="shared" si="12"/>
        <v>5472</v>
      </c>
      <c r="R79">
        <f t="shared" si="14"/>
        <v>25</v>
      </c>
      <c r="S79">
        <f t="shared" si="15"/>
        <v>1500</v>
      </c>
      <c r="T79">
        <f t="shared" si="16"/>
        <v>5138.2222224717898</v>
      </c>
      <c r="U79">
        <f t="shared" si="17"/>
        <v>10610.293121824145</v>
      </c>
      <c r="V79">
        <f t="shared" si="18"/>
        <v>5472.0708993523549</v>
      </c>
      <c r="Y79" s="13">
        <v>6.2499999941792339</v>
      </c>
      <c r="Z79" s="13">
        <f t="shared" si="19"/>
        <v>375</v>
      </c>
      <c r="AA79" s="14">
        <v>1959.222222225922</v>
      </c>
      <c r="AB79" s="14">
        <v>2158.3440454545503</v>
      </c>
      <c r="AC79">
        <f t="shared" ref="AC79:AC142" si="20">AB79-AA79</f>
        <v>199.12182322862827</v>
      </c>
    </row>
    <row r="80" spans="1:29" x14ac:dyDescent="0.25">
      <c r="A80" s="1">
        <f t="shared" si="13"/>
        <v>126.66666666666667</v>
      </c>
      <c r="B80" s="2">
        <v>7600</v>
      </c>
      <c r="C80" s="42">
        <v>384.70249564866486</v>
      </c>
      <c r="D80" s="2">
        <v>1520</v>
      </c>
      <c r="E80" s="32">
        <v>5716.5</v>
      </c>
      <c r="F80">
        <f t="shared" si="10"/>
        <v>5105</v>
      </c>
      <c r="G80">
        <f t="shared" si="11"/>
        <v>10588</v>
      </c>
      <c r="H80">
        <f t="shared" si="12"/>
        <v>5483</v>
      </c>
      <c r="R80">
        <f t="shared" si="14"/>
        <v>25.333333333333332</v>
      </c>
      <c r="S80">
        <f t="shared" si="15"/>
        <v>1520</v>
      </c>
      <c r="T80">
        <f t="shared" si="16"/>
        <v>5105.2222219749292</v>
      </c>
      <c r="U80">
        <f t="shared" si="17"/>
        <v>10587.945445367423</v>
      </c>
      <c r="V80">
        <f t="shared" si="18"/>
        <v>5482.7232233924933</v>
      </c>
      <c r="Y80" s="13">
        <v>6.3333333260379732</v>
      </c>
      <c r="Z80" s="13">
        <f t="shared" si="19"/>
        <v>380</v>
      </c>
      <c r="AA80" s="14">
        <v>2011.7777776793164</v>
      </c>
      <c r="AB80" s="14">
        <v>2615.4690454545471</v>
      </c>
      <c r="AC80">
        <f t="shared" si="20"/>
        <v>603.6912677752307</v>
      </c>
    </row>
    <row r="81" spans="1:29" x14ac:dyDescent="0.25">
      <c r="A81" s="1">
        <f t="shared" si="13"/>
        <v>128.33333333333334</v>
      </c>
      <c r="B81" s="2">
        <v>7700</v>
      </c>
      <c r="C81" s="42">
        <v>377.22417811985633</v>
      </c>
      <c r="D81" s="2">
        <v>1540</v>
      </c>
      <c r="E81" s="32">
        <v>5716.5</v>
      </c>
      <c r="F81">
        <f t="shared" si="10"/>
        <v>5082</v>
      </c>
      <c r="G81">
        <f t="shared" si="11"/>
        <v>10531</v>
      </c>
      <c r="H81">
        <f t="shared" si="12"/>
        <v>5449</v>
      </c>
      <c r="R81">
        <f t="shared" si="14"/>
        <v>25.666666666666668</v>
      </c>
      <c r="S81">
        <f t="shared" si="15"/>
        <v>1540</v>
      </c>
      <c r="T81">
        <f t="shared" si="16"/>
        <v>5082.0000002356228</v>
      </c>
      <c r="U81">
        <f t="shared" si="17"/>
        <v>10531.293624799109</v>
      </c>
      <c r="V81">
        <f t="shared" si="18"/>
        <v>5449.2936245634864</v>
      </c>
      <c r="Y81" s="13">
        <v>6.4166666578967124</v>
      </c>
      <c r="Z81" s="13">
        <f t="shared" si="19"/>
        <v>385</v>
      </c>
      <c r="AA81" s="14">
        <v>2064.3333331736894</v>
      </c>
      <c r="AB81" s="14">
        <v>3101.082681818179</v>
      </c>
      <c r="AC81">
        <f t="shared" si="20"/>
        <v>1036.7493486444896</v>
      </c>
    </row>
    <row r="82" spans="1:29" x14ac:dyDescent="0.25">
      <c r="A82" s="1">
        <f t="shared" si="13"/>
        <v>130</v>
      </c>
      <c r="B82" s="2">
        <v>7800</v>
      </c>
      <c r="C82" s="42">
        <v>370.03106186139325</v>
      </c>
      <c r="D82" s="2">
        <v>1560</v>
      </c>
      <c r="E82" s="32">
        <v>5716.5</v>
      </c>
      <c r="F82">
        <f t="shared" si="10"/>
        <v>5067</v>
      </c>
      <c r="G82">
        <f t="shared" si="11"/>
        <v>10536</v>
      </c>
      <c r="H82">
        <f t="shared" si="12"/>
        <v>5468</v>
      </c>
      <c r="R82">
        <f t="shared" si="14"/>
        <v>26</v>
      </c>
      <c r="S82">
        <f t="shared" si="15"/>
        <v>1560</v>
      </c>
      <c r="T82">
        <f t="shared" si="16"/>
        <v>5067.3333333273567</v>
      </c>
      <c r="U82">
        <f t="shared" si="17"/>
        <v>10535.586349695779</v>
      </c>
      <c r="V82">
        <f t="shared" si="18"/>
        <v>5468.2530163684223</v>
      </c>
      <c r="Y82" s="13">
        <v>6.5000000002328306</v>
      </c>
      <c r="Z82" s="13">
        <f t="shared" si="19"/>
        <v>390</v>
      </c>
      <c r="AA82" s="14">
        <v>2118.1111110425295</v>
      </c>
      <c r="AB82" s="14">
        <v>3620.934954545457</v>
      </c>
      <c r="AC82">
        <f t="shared" si="20"/>
        <v>1502.8238435029275</v>
      </c>
    </row>
    <row r="83" spans="1:29" x14ac:dyDescent="0.25">
      <c r="A83" s="1">
        <f t="shared" si="13"/>
        <v>131.66666666666666</v>
      </c>
      <c r="B83" s="2">
        <v>7900</v>
      </c>
      <c r="C83" s="42">
        <v>363.10713703767794</v>
      </c>
      <c r="D83" s="2">
        <v>1580</v>
      </c>
      <c r="E83" s="32">
        <v>5716.5</v>
      </c>
      <c r="F83">
        <f t="shared" si="10"/>
        <v>5066</v>
      </c>
      <c r="G83">
        <f t="shared" si="11"/>
        <v>10365</v>
      </c>
      <c r="H83">
        <f t="shared" si="12"/>
        <v>5299</v>
      </c>
      <c r="R83">
        <f t="shared" si="14"/>
        <v>26.333333333333332</v>
      </c>
      <c r="S83">
        <f t="shared" si="15"/>
        <v>1580</v>
      </c>
      <c r="T83">
        <f t="shared" si="16"/>
        <v>5066.1111111014343</v>
      </c>
      <c r="U83">
        <f t="shared" si="17"/>
        <v>10364.756900188388</v>
      </c>
      <c r="V83">
        <f t="shared" si="18"/>
        <v>5298.6457890869533</v>
      </c>
      <c r="Y83" s="13">
        <v>6.5833333320915699</v>
      </c>
      <c r="Z83" s="13">
        <f t="shared" si="19"/>
        <v>395</v>
      </c>
      <c r="AA83" s="14">
        <v>2173.1111111372916</v>
      </c>
      <c r="AB83" s="14">
        <v>4131.6395000000039</v>
      </c>
      <c r="AC83">
        <f t="shared" si="20"/>
        <v>1958.5283888627123</v>
      </c>
    </row>
    <row r="84" spans="1:29" x14ac:dyDescent="0.25">
      <c r="A84" s="1">
        <f t="shared" si="13"/>
        <v>133.33333333333334</v>
      </c>
      <c r="B84" s="2">
        <v>8000</v>
      </c>
      <c r="C84" s="42">
        <v>356.43757009040854</v>
      </c>
      <c r="D84" s="2">
        <v>1600</v>
      </c>
      <c r="E84" s="32">
        <v>5716.5</v>
      </c>
      <c r="F84">
        <f t="shared" si="10"/>
        <v>5091</v>
      </c>
      <c r="G84">
        <f t="shared" si="11"/>
        <v>10023</v>
      </c>
      <c r="H84">
        <f t="shared" si="12"/>
        <v>4933</v>
      </c>
      <c r="R84">
        <f t="shared" si="14"/>
        <v>26.666666666666668</v>
      </c>
      <c r="S84">
        <f t="shared" si="15"/>
        <v>1600</v>
      </c>
      <c r="T84">
        <f t="shared" si="16"/>
        <v>5090.5555557837797</v>
      </c>
      <c r="U84">
        <f t="shared" si="17"/>
        <v>10023.150773292262</v>
      </c>
      <c r="V84">
        <f t="shared" si="18"/>
        <v>4932.5952175084822</v>
      </c>
      <c r="Y84" s="13">
        <v>6.6666666639503092</v>
      </c>
      <c r="Z84" s="13">
        <f t="shared" si="19"/>
        <v>400</v>
      </c>
      <c r="AA84" s="14">
        <v>2229.3333334118752</v>
      </c>
      <c r="AB84" s="14">
        <v>4595.8213181818201</v>
      </c>
      <c r="AC84">
        <f t="shared" si="20"/>
        <v>2366.4879847699449</v>
      </c>
    </row>
    <row r="85" spans="1:29" x14ac:dyDescent="0.25">
      <c r="A85" s="1">
        <f t="shared" si="13"/>
        <v>135</v>
      </c>
      <c r="B85" s="2">
        <v>8100</v>
      </c>
      <c r="C85" s="42">
        <v>350.00859765752978</v>
      </c>
      <c r="D85" s="2">
        <v>1620</v>
      </c>
      <c r="E85" s="32">
        <v>5716.5</v>
      </c>
      <c r="F85">
        <f t="shared" si="10"/>
        <v>5136</v>
      </c>
      <c r="G85">
        <f t="shared" si="11"/>
        <v>9617</v>
      </c>
      <c r="H85">
        <f t="shared" si="12"/>
        <v>4481</v>
      </c>
      <c r="R85">
        <f t="shared" si="14"/>
        <v>27</v>
      </c>
      <c r="S85">
        <f t="shared" si="15"/>
        <v>1620</v>
      </c>
      <c r="T85">
        <f t="shared" si="16"/>
        <v>5135.7777775358918</v>
      </c>
      <c r="U85">
        <f t="shared" si="17"/>
        <v>9616.7653892215021</v>
      </c>
      <c r="V85">
        <f t="shared" si="18"/>
        <v>4480.9876116856103</v>
      </c>
      <c r="Y85" s="13">
        <v>6.7499999958090484</v>
      </c>
      <c r="Z85" s="13">
        <f t="shared" si="19"/>
        <v>405</v>
      </c>
      <c r="AA85" s="14">
        <v>2285.5555555251067</v>
      </c>
      <c r="AB85" s="14">
        <v>5041.1849545454561</v>
      </c>
      <c r="AC85">
        <f t="shared" si="20"/>
        <v>2755.6293990203494</v>
      </c>
    </row>
    <row r="86" spans="1:29" x14ac:dyDescent="0.25">
      <c r="A86" s="1">
        <f t="shared" si="13"/>
        <v>136.66666666666666</v>
      </c>
      <c r="B86" s="2">
        <v>8200</v>
      </c>
      <c r="C86" s="42">
        <v>343.80743176892651</v>
      </c>
      <c r="D86" s="2">
        <v>1640</v>
      </c>
      <c r="E86" s="32">
        <v>5716.5</v>
      </c>
      <c r="F86">
        <f t="shared" si="10"/>
        <v>5181</v>
      </c>
      <c r="G86">
        <f t="shared" si="11"/>
        <v>9462</v>
      </c>
      <c r="H86">
        <f t="shared" si="12"/>
        <v>4281</v>
      </c>
      <c r="R86">
        <f t="shared" si="14"/>
        <v>27.333333333333332</v>
      </c>
      <c r="S86">
        <f t="shared" si="15"/>
        <v>1640</v>
      </c>
      <c r="T86">
        <f t="shared" si="16"/>
        <v>5181.0000004738095</v>
      </c>
      <c r="U86">
        <f t="shared" si="17"/>
        <v>9461.9023927660128</v>
      </c>
      <c r="V86">
        <f t="shared" si="18"/>
        <v>4280.9023922922033</v>
      </c>
      <c r="Y86" s="13">
        <v>6.8333333276677877</v>
      </c>
      <c r="Z86" s="13">
        <f t="shared" si="19"/>
        <v>410</v>
      </c>
      <c r="AA86" s="14">
        <v>2341.7777776332159</v>
      </c>
      <c r="AB86" s="14">
        <v>5444.991772727275</v>
      </c>
      <c r="AC86">
        <f t="shared" si="20"/>
        <v>3103.2139950940591</v>
      </c>
    </row>
    <row r="87" spans="1:29" x14ac:dyDescent="0.25">
      <c r="A87" s="1">
        <f t="shared" si="13"/>
        <v>138.33333333333334</v>
      </c>
      <c r="B87" s="2">
        <v>8300</v>
      </c>
      <c r="C87" s="42">
        <v>337.822174944663</v>
      </c>
      <c r="D87" s="2">
        <v>1660</v>
      </c>
      <c r="E87" s="32">
        <v>5716.5</v>
      </c>
      <c r="F87">
        <f t="shared" si="10"/>
        <v>5231</v>
      </c>
      <c r="G87">
        <f t="shared" si="11"/>
        <v>9365</v>
      </c>
      <c r="H87">
        <f t="shared" si="12"/>
        <v>4134</v>
      </c>
      <c r="R87">
        <f t="shared" si="14"/>
        <v>27.666666666666668</v>
      </c>
      <c r="S87">
        <f t="shared" si="15"/>
        <v>1660</v>
      </c>
      <c r="T87">
        <f t="shared" si="16"/>
        <v>5231.1111108504447</v>
      </c>
      <c r="U87">
        <f t="shared" si="17"/>
        <v>9365.3693847881805</v>
      </c>
      <c r="V87">
        <f t="shared" si="18"/>
        <v>4134.2582739377358</v>
      </c>
      <c r="Y87" s="13">
        <v>6.9166666595265269</v>
      </c>
      <c r="Z87" s="13">
        <f t="shared" si="19"/>
        <v>415</v>
      </c>
      <c r="AA87" s="14">
        <v>2397.9999997413252</v>
      </c>
      <c r="AB87" s="14">
        <v>5767.2531363636399</v>
      </c>
      <c r="AC87">
        <f t="shared" si="20"/>
        <v>3369.2531366223147</v>
      </c>
    </row>
    <row r="88" spans="1:29" x14ac:dyDescent="0.25">
      <c r="A88" s="1">
        <f t="shared" si="13"/>
        <v>140</v>
      </c>
      <c r="B88" s="2">
        <v>8400</v>
      </c>
      <c r="C88" s="42">
        <v>332.04174400967963</v>
      </c>
      <c r="D88" s="2">
        <v>1680</v>
      </c>
      <c r="E88" s="32">
        <v>5716.5</v>
      </c>
      <c r="F88">
        <f t="shared" si="10"/>
        <v>5268</v>
      </c>
      <c r="G88">
        <f t="shared" si="11"/>
        <v>9297</v>
      </c>
      <c r="H88">
        <f t="shared" si="12"/>
        <v>4029</v>
      </c>
      <c r="R88">
        <f t="shared" si="14"/>
        <v>28</v>
      </c>
      <c r="S88">
        <f t="shared" si="15"/>
        <v>1680</v>
      </c>
      <c r="T88">
        <f t="shared" si="16"/>
        <v>5267.9523812733769</v>
      </c>
      <c r="U88">
        <f t="shared" si="17"/>
        <v>9296.5609318077277</v>
      </c>
      <c r="V88">
        <f t="shared" si="18"/>
        <v>4028.6085505343508</v>
      </c>
      <c r="Y88" s="13">
        <v>6.9999999913852662</v>
      </c>
      <c r="Z88" s="13">
        <f t="shared" si="19"/>
        <v>420</v>
      </c>
      <c r="AA88" s="14">
        <v>2452.9999996772967</v>
      </c>
      <c r="AB88" s="14">
        <v>5969.5485909090921</v>
      </c>
      <c r="AC88">
        <f t="shared" si="20"/>
        <v>3516.5485912317954</v>
      </c>
    </row>
    <row r="89" spans="1:29" x14ac:dyDescent="0.25">
      <c r="A89" s="1">
        <f t="shared" si="13"/>
        <v>141.66666666666666</v>
      </c>
      <c r="B89" s="2">
        <v>8500</v>
      </c>
      <c r="C89" s="42">
        <v>326.4558015984872</v>
      </c>
      <c r="D89" s="2">
        <v>1700</v>
      </c>
      <c r="E89" s="32">
        <v>5716.5</v>
      </c>
      <c r="F89">
        <f t="shared" si="10"/>
        <v>5296</v>
      </c>
      <c r="G89">
        <f t="shared" si="11"/>
        <v>9146</v>
      </c>
      <c r="H89">
        <f t="shared" si="12"/>
        <v>3850</v>
      </c>
      <c r="R89">
        <f t="shared" si="14"/>
        <v>28.333333333333332</v>
      </c>
      <c r="S89">
        <f t="shared" si="15"/>
        <v>1700</v>
      </c>
      <c r="T89">
        <f t="shared" si="16"/>
        <v>5295.6315789164328</v>
      </c>
      <c r="U89">
        <f t="shared" si="17"/>
        <v>9145.8971322250909</v>
      </c>
      <c r="V89">
        <f t="shared" si="18"/>
        <v>3850.2655533086581</v>
      </c>
      <c r="Y89" s="13">
        <v>7.0833333337213844</v>
      </c>
      <c r="Z89" s="13">
        <f t="shared" si="19"/>
        <v>425</v>
      </c>
      <c r="AA89" s="14">
        <v>2506.7777775589429</v>
      </c>
      <c r="AB89" s="14">
        <v>6036.9804090909056</v>
      </c>
      <c r="AC89">
        <f t="shared" si="20"/>
        <v>3530.2026315319627</v>
      </c>
    </row>
    <row r="90" spans="1:29" x14ac:dyDescent="0.25">
      <c r="A90" s="1">
        <f t="shared" si="13"/>
        <v>143.33333333333334</v>
      </c>
      <c r="B90" s="2">
        <v>8600</v>
      </c>
      <c r="C90" s="42">
        <v>321.05469445925911</v>
      </c>
      <c r="D90" s="2">
        <v>1720</v>
      </c>
      <c r="E90" s="32">
        <v>5716.5</v>
      </c>
      <c r="F90">
        <f t="shared" si="10"/>
        <v>5324</v>
      </c>
      <c r="G90">
        <f t="shared" si="11"/>
        <v>9119</v>
      </c>
      <c r="H90">
        <f t="shared" si="12"/>
        <v>3795</v>
      </c>
      <c r="R90">
        <f t="shared" si="14"/>
        <v>28.666666666666668</v>
      </c>
      <c r="S90">
        <f t="shared" si="15"/>
        <v>1720</v>
      </c>
      <c r="T90">
        <f t="shared" si="16"/>
        <v>5323.6045752921418</v>
      </c>
      <c r="U90">
        <f t="shared" si="17"/>
        <v>9118.5167602834445</v>
      </c>
      <c r="V90">
        <f t="shared" si="18"/>
        <v>3794.9121849913026</v>
      </c>
      <c r="Y90" s="13">
        <v>7.1666666655801237</v>
      </c>
      <c r="Z90" s="13">
        <f t="shared" si="19"/>
        <v>430</v>
      </c>
      <c r="AA90" s="14">
        <v>2559.3333332223501</v>
      </c>
      <c r="AB90" s="14">
        <v>6026.0031363636353</v>
      </c>
      <c r="AC90">
        <f t="shared" si="20"/>
        <v>3466.6698031412852</v>
      </c>
    </row>
    <row r="91" spans="1:29" x14ac:dyDescent="0.25">
      <c r="A91" s="1">
        <f t="shared" si="13"/>
        <v>145</v>
      </c>
      <c r="B91" s="2">
        <v>8700</v>
      </c>
      <c r="C91" s="42">
        <v>315.82939778268121</v>
      </c>
      <c r="D91" s="2">
        <v>1740</v>
      </c>
      <c r="E91" s="32">
        <v>5716.5</v>
      </c>
      <c r="F91">
        <f t="shared" si="10"/>
        <v>5356</v>
      </c>
      <c r="G91">
        <f t="shared" si="11"/>
        <v>9044</v>
      </c>
      <c r="H91">
        <f t="shared" si="12"/>
        <v>3688</v>
      </c>
      <c r="R91">
        <f t="shared" si="14"/>
        <v>29</v>
      </c>
      <c r="S91">
        <f t="shared" si="15"/>
        <v>1740</v>
      </c>
      <c r="T91">
        <f t="shared" si="16"/>
        <v>5355.777777822741</v>
      </c>
      <c r="U91">
        <f t="shared" si="17"/>
        <v>9044.0848436151464</v>
      </c>
      <c r="V91">
        <f t="shared" si="18"/>
        <v>3688.3070657924054</v>
      </c>
      <c r="Y91" s="13">
        <v>7.2499999974388629</v>
      </c>
      <c r="Z91" s="13">
        <f t="shared" si="19"/>
        <v>435</v>
      </c>
      <c r="AA91" s="14">
        <v>2611.8888888268521</v>
      </c>
      <c r="AB91" s="14">
        <v>5966.9349545454515</v>
      </c>
      <c r="AC91">
        <f t="shared" si="20"/>
        <v>3355.0460657185995</v>
      </c>
    </row>
    <row r="92" spans="1:29" x14ac:dyDescent="0.25">
      <c r="A92" s="1">
        <f t="shared" si="13"/>
        <v>146.66666666666666</v>
      </c>
      <c r="B92" s="2">
        <v>8800</v>
      </c>
      <c r="C92" s="42">
        <v>310.77146488016257</v>
      </c>
      <c r="D92" s="2">
        <v>1760</v>
      </c>
      <c r="E92" s="32">
        <v>5716.5</v>
      </c>
      <c r="F92">
        <f t="shared" si="10"/>
        <v>5389</v>
      </c>
      <c r="G92">
        <f t="shared" si="11"/>
        <v>8979</v>
      </c>
      <c r="H92">
        <f t="shared" si="12"/>
        <v>3590</v>
      </c>
      <c r="R92">
        <f t="shared" si="14"/>
        <v>29.333333333333332</v>
      </c>
      <c r="S92">
        <f t="shared" si="15"/>
        <v>1760</v>
      </c>
      <c r="T92">
        <f t="shared" si="16"/>
        <v>5388.6367519132555</v>
      </c>
      <c r="U92">
        <f t="shared" si="17"/>
        <v>8978.7056747763909</v>
      </c>
      <c r="V92">
        <f t="shared" si="18"/>
        <v>3590.0689228631354</v>
      </c>
      <c r="Y92" s="13">
        <v>7.3333333292976022</v>
      </c>
      <c r="Z92" s="13">
        <f t="shared" si="19"/>
        <v>440</v>
      </c>
      <c r="AA92" s="14">
        <v>2663.2222222079927</v>
      </c>
      <c r="AB92" s="14">
        <v>5874.6735909090903</v>
      </c>
      <c r="AC92">
        <f t="shared" si="20"/>
        <v>3211.4513687010976</v>
      </c>
    </row>
    <row r="93" spans="1:29" x14ac:dyDescent="0.25">
      <c r="A93" s="1">
        <f t="shared" si="13"/>
        <v>148.33333333333334</v>
      </c>
      <c r="B93" s="2">
        <v>8900</v>
      </c>
      <c r="C93" s="42">
        <v>305.87298162117929</v>
      </c>
      <c r="D93" s="2">
        <v>1780</v>
      </c>
      <c r="E93" s="32">
        <v>5716.5</v>
      </c>
      <c r="F93">
        <f t="shared" si="10"/>
        <v>5440</v>
      </c>
      <c r="G93">
        <f t="shared" si="11"/>
        <v>8873</v>
      </c>
      <c r="H93">
        <f t="shared" si="12"/>
        <v>3434</v>
      </c>
      <c r="R93">
        <f t="shared" si="14"/>
        <v>29.666666666666668</v>
      </c>
      <c r="S93">
        <f t="shared" si="15"/>
        <v>1780</v>
      </c>
      <c r="T93">
        <f t="shared" si="16"/>
        <v>5439.6111112762919</v>
      </c>
      <c r="U93">
        <f t="shared" si="17"/>
        <v>8873.4652769021704</v>
      </c>
      <c r="V93">
        <f t="shared" si="18"/>
        <v>3433.8541656258785</v>
      </c>
      <c r="Y93" s="13">
        <v>7.4166666611563414</v>
      </c>
      <c r="Z93" s="13">
        <f t="shared" si="19"/>
        <v>445</v>
      </c>
      <c r="AA93" s="14">
        <v>2713.3333331941776</v>
      </c>
      <c r="AB93" s="14">
        <v>5737.7190454545471</v>
      </c>
      <c r="AC93">
        <f t="shared" si="20"/>
        <v>3024.3857122603695</v>
      </c>
    </row>
    <row r="94" spans="1:29" x14ac:dyDescent="0.25">
      <c r="A94" s="1">
        <f t="shared" si="13"/>
        <v>150</v>
      </c>
      <c r="B94" s="2">
        <v>9000</v>
      </c>
      <c r="C94" s="42">
        <v>301.12652511279413</v>
      </c>
      <c r="D94" s="2">
        <v>1800</v>
      </c>
      <c r="E94" s="32">
        <v>5716.5</v>
      </c>
      <c r="F94">
        <f t="shared" si="10"/>
        <v>5511</v>
      </c>
      <c r="G94">
        <f t="shared" si="11"/>
        <v>8742</v>
      </c>
      <c r="H94">
        <f t="shared" si="12"/>
        <v>3231</v>
      </c>
      <c r="R94">
        <f t="shared" si="14"/>
        <v>30</v>
      </c>
      <c r="S94">
        <f t="shared" si="15"/>
        <v>1800</v>
      </c>
      <c r="T94">
        <f t="shared" si="16"/>
        <v>5510.9999994467944</v>
      </c>
      <c r="U94">
        <f t="shared" si="17"/>
        <v>8741.7657985625083</v>
      </c>
      <c r="V94">
        <f t="shared" si="18"/>
        <v>3230.7657991157139</v>
      </c>
      <c r="Y94" s="13">
        <v>7.4999999930150807</v>
      </c>
      <c r="Z94" s="13">
        <f t="shared" si="19"/>
        <v>450</v>
      </c>
      <c r="AA94" s="14">
        <v>2762.2222219570012</v>
      </c>
      <c r="AB94" s="14">
        <v>10408.000022522103</v>
      </c>
      <c r="AC94">
        <f t="shared" si="20"/>
        <v>7645.7778005651016</v>
      </c>
    </row>
    <row r="95" spans="1:29" x14ac:dyDescent="0.25">
      <c r="A95" s="1">
        <f t="shared" si="13"/>
        <v>151.66666666666666</v>
      </c>
      <c r="B95" s="2">
        <v>9100</v>
      </c>
      <c r="C95" s="42">
        <v>300.19485614277227</v>
      </c>
      <c r="D95" s="2">
        <v>1820</v>
      </c>
      <c r="E95" s="32">
        <v>5716.5</v>
      </c>
      <c r="F95">
        <f t="shared" si="10"/>
        <v>5562</v>
      </c>
      <c r="G95">
        <f t="shared" si="11"/>
        <v>8960</v>
      </c>
      <c r="H95">
        <f t="shared" si="12"/>
        <v>3398</v>
      </c>
      <c r="R95">
        <f t="shared" si="14"/>
        <v>30.333333333333332</v>
      </c>
      <c r="S95">
        <f t="shared" si="15"/>
        <v>1820</v>
      </c>
      <c r="T95">
        <f t="shared" si="16"/>
        <v>5562.1587302396711</v>
      </c>
      <c r="U95">
        <f t="shared" si="17"/>
        <v>8959.9960888776513</v>
      </c>
      <c r="V95">
        <f t="shared" si="18"/>
        <v>3397.8373586379803</v>
      </c>
      <c r="Y95" s="13">
        <v>7.5833333248738199</v>
      </c>
      <c r="Z95" s="13">
        <f t="shared" si="19"/>
        <v>455</v>
      </c>
      <c r="AA95" s="14">
        <v>2808.6666663473779</v>
      </c>
      <c r="AB95" s="14">
        <v>10370.900308190376</v>
      </c>
      <c r="AC95">
        <f t="shared" si="20"/>
        <v>7562.2336418429977</v>
      </c>
    </row>
    <row r="96" spans="1:29" x14ac:dyDescent="0.25">
      <c r="A96" s="1">
        <f t="shared" si="13"/>
        <v>153.33333333333334</v>
      </c>
      <c r="B96" s="2">
        <v>9200</v>
      </c>
      <c r="C96" s="42">
        <v>299.26893445646397</v>
      </c>
      <c r="D96" s="2">
        <v>1840</v>
      </c>
      <c r="E96" s="32">
        <v>5716.5</v>
      </c>
      <c r="F96">
        <f t="shared" si="10"/>
        <v>5573</v>
      </c>
      <c r="G96">
        <f t="shared" si="11"/>
        <v>9710</v>
      </c>
      <c r="H96">
        <f t="shared" si="12"/>
        <v>4136</v>
      </c>
      <c r="R96">
        <f t="shared" si="14"/>
        <v>30.666666666666668</v>
      </c>
      <c r="S96">
        <f t="shared" si="15"/>
        <v>1840</v>
      </c>
      <c r="T96">
        <f t="shared" si="16"/>
        <v>5573.3333327267701</v>
      </c>
      <c r="U96">
        <f t="shared" si="17"/>
        <v>9709.7654133819706</v>
      </c>
      <c r="V96">
        <f t="shared" si="18"/>
        <v>4136.4320806552005</v>
      </c>
      <c r="Y96" s="13">
        <v>7.6666666672099382</v>
      </c>
      <c r="Z96" s="13">
        <f t="shared" si="19"/>
        <v>460</v>
      </c>
      <c r="AA96" s="14">
        <v>2855.1111109093499</v>
      </c>
      <c r="AB96" s="14">
        <v>10368.45698982447</v>
      </c>
      <c r="AC96">
        <f t="shared" si="20"/>
        <v>7513.34587891512</v>
      </c>
    </row>
    <row r="97" spans="1:29" x14ac:dyDescent="0.25">
      <c r="A97" s="1">
        <f t="shared" si="13"/>
        <v>155</v>
      </c>
      <c r="B97" s="2">
        <v>9300</v>
      </c>
      <c r="C97" s="42">
        <v>298.34870703659163</v>
      </c>
      <c r="D97" s="2">
        <v>1860</v>
      </c>
      <c r="E97" s="32">
        <v>5716.5</v>
      </c>
      <c r="F97">
        <f t="shared" si="10"/>
        <v>5590</v>
      </c>
      <c r="G97">
        <f t="shared" si="11"/>
        <v>10112</v>
      </c>
      <c r="H97">
        <f t="shared" si="12"/>
        <v>4522</v>
      </c>
      <c r="R97">
        <f t="shared" si="14"/>
        <v>31</v>
      </c>
      <c r="S97">
        <f t="shared" si="15"/>
        <v>1860</v>
      </c>
      <c r="T97">
        <f t="shared" si="16"/>
        <v>5589.8333330161786</v>
      </c>
      <c r="U97">
        <f t="shared" si="17"/>
        <v>10111.635059809527</v>
      </c>
      <c r="V97">
        <f t="shared" si="18"/>
        <v>4521.8017267933483</v>
      </c>
      <c r="Y97" s="13">
        <v>7.7499999990686774</v>
      </c>
      <c r="Z97" s="13">
        <f t="shared" si="19"/>
        <v>465</v>
      </c>
      <c r="AA97" s="14">
        <v>2901.555555473883</v>
      </c>
      <c r="AB97" s="14">
        <v>10382.977189097983</v>
      </c>
      <c r="AC97">
        <f t="shared" si="20"/>
        <v>7481.4216336240997</v>
      </c>
    </row>
    <row r="98" spans="1:29" x14ac:dyDescent="0.25">
      <c r="A98" s="1">
        <f t="shared" si="13"/>
        <v>156.66666666666666</v>
      </c>
      <c r="B98" s="2">
        <v>9400</v>
      </c>
      <c r="C98" s="42">
        <v>297.43412151597363</v>
      </c>
      <c r="D98" s="2">
        <v>1880</v>
      </c>
      <c r="E98" s="32">
        <v>5716.5</v>
      </c>
      <c r="F98">
        <f t="shared" si="10"/>
        <v>5789</v>
      </c>
      <c r="G98">
        <f t="shared" si="11"/>
        <v>9941</v>
      </c>
      <c r="H98">
        <f t="shared" si="12"/>
        <v>4152</v>
      </c>
      <c r="R98">
        <f t="shared" si="14"/>
        <v>31.333333333333332</v>
      </c>
      <c r="S98">
        <f t="shared" si="15"/>
        <v>1880</v>
      </c>
      <c r="T98">
        <f t="shared" si="16"/>
        <v>5789.0555550397712</v>
      </c>
      <c r="U98">
        <f t="shared" si="17"/>
        <v>9941.179851187102</v>
      </c>
      <c r="V98">
        <f t="shared" si="18"/>
        <v>4152.1242961473308</v>
      </c>
      <c r="Y98" s="13">
        <v>7.8333333309274167</v>
      </c>
      <c r="Z98" s="13">
        <f t="shared" si="19"/>
        <v>470</v>
      </c>
      <c r="AA98" s="14">
        <v>2945.5555555148612</v>
      </c>
      <c r="AB98" s="14">
        <v>10368.188033322363</v>
      </c>
      <c r="AC98">
        <f t="shared" si="20"/>
        <v>7422.6324778075023</v>
      </c>
    </row>
    <row r="99" spans="1:29" x14ac:dyDescent="0.25">
      <c r="A99" s="1">
        <f t="shared" si="13"/>
        <v>158.33333333333334</v>
      </c>
      <c r="B99" s="2">
        <v>9500</v>
      </c>
      <c r="C99" s="42">
        <v>296.52512616759083</v>
      </c>
      <c r="D99" s="2">
        <v>1900</v>
      </c>
      <c r="E99" s="32">
        <v>5716.5</v>
      </c>
      <c r="F99">
        <f t="shared" si="10"/>
        <v>5402</v>
      </c>
      <c r="G99">
        <f t="shared" si="11"/>
        <v>9383</v>
      </c>
      <c r="H99">
        <f t="shared" si="12"/>
        <v>3981</v>
      </c>
      <c r="R99">
        <f t="shared" si="14"/>
        <v>31.666666666666668</v>
      </c>
      <c r="S99">
        <f t="shared" si="15"/>
        <v>1900</v>
      </c>
      <c r="T99">
        <f t="shared" si="16"/>
        <v>5402.2166233766238</v>
      </c>
      <c r="U99">
        <f t="shared" si="17"/>
        <v>9383.0777132478179</v>
      </c>
      <c r="V99">
        <f t="shared" si="18"/>
        <v>3980.8610898711941</v>
      </c>
      <c r="Y99" s="13">
        <v>7.9166666627861559</v>
      </c>
      <c r="Z99" s="13">
        <f t="shared" si="19"/>
        <v>475</v>
      </c>
      <c r="AA99" s="14">
        <v>2990.7777777791998</v>
      </c>
      <c r="AB99" s="14">
        <v>10290.94935765865</v>
      </c>
      <c r="AC99">
        <f t="shared" si="20"/>
        <v>7300.1715798794503</v>
      </c>
    </row>
    <row r="100" spans="1:29" x14ac:dyDescent="0.25">
      <c r="A100" s="1">
        <f t="shared" si="13"/>
        <v>160</v>
      </c>
      <c r="B100" s="2">
        <v>9600</v>
      </c>
      <c r="C100" s="42">
        <v>295.62166989483381</v>
      </c>
      <c r="D100" s="2">
        <v>1920</v>
      </c>
      <c r="E100" s="32">
        <v>5716.5</v>
      </c>
      <c r="F100">
        <f t="shared" si="10"/>
        <v>5355</v>
      </c>
      <c r="G100">
        <f t="shared" si="11"/>
        <v>9331</v>
      </c>
      <c r="H100">
        <f t="shared" si="12"/>
        <v>3976</v>
      </c>
      <c r="R100">
        <f t="shared" si="14"/>
        <v>32</v>
      </c>
      <c r="S100">
        <f t="shared" si="15"/>
        <v>1920</v>
      </c>
      <c r="T100">
        <f t="shared" si="16"/>
        <v>5355.0812121212139</v>
      </c>
      <c r="U100">
        <f t="shared" si="17"/>
        <v>9331.3808266345113</v>
      </c>
      <c r="V100">
        <f t="shared" si="18"/>
        <v>3976.2996145132975</v>
      </c>
      <c r="Y100" s="13">
        <v>7.9999999946448952</v>
      </c>
      <c r="Z100" s="13">
        <f t="shared" si="19"/>
        <v>480</v>
      </c>
      <c r="AA100" s="14">
        <v>3033.5555554200992</v>
      </c>
      <c r="AB100" s="14">
        <v>10233.092323983865</v>
      </c>
      <c r="AC100">
        <f t="shared" si="20"/>
        <v>7199.5367685637657</v>
      </c>
    </row>
    <row r="101" spans="1:29" x14ac:dyDescent="0.25">
      <c r="A101" s="1">
        <f t="shared" si="13"/>
        <v>161.66666666666666</v>
      </c>
      <c r="B101" s="2">
        <v>9700</v>
      </c>
      <c r="C101" s="42">
        <v>294.72370222192887</v>
      </c>
      <c r="D101" s="2">
        <v>1940</v>
      </c>
      <c r="E101" s="32">
        <v>5716.5</v>
      </c>
      <c r="F101">
        <f t="shared" si="10"/>
        <v>5311</v>
      </c>
      <c r="G101">
        <f t="shared" si="11"/>
        <v>9771</v>
      </c>
      <c r="H101">
        <f t="shared" si="12"/>
        <v>4460</v>
      </c>
      <c r="R101">
        <f t="shared" si="14"/>
        <v>32.333333333333336</v>
      </c>
      <c r="S101">
        <f t="shared" si="15"/>
        <v>1940</v>
      </c>
      <c r="T101">
        <f t="shared" si="16"/>
        <v>5311.1904761904771</v>
      </c>
      <c r="U101">
        <f t="shared" si="17"/>
        <v>9770.9871786185231</v>
      </c>
      <c r="V101">
        <f t="shared" si="18"/>
        <v>4459.796702428046</v>
      </c>
      <c r="Y101" s="13">
        <v>8.0833333265036345</v>
      </c>
      <c r="Z101" s="13">
        <f t="shared" si="19"/>
        <v>485</v>
      </c>
      <c r="AA101" s="14">
        <v>3075.1111108376376</v>
      </c>
      <c r="AB101" s="14">
        <v>10208.610319989943</v>
      </c>
      <c r="AC101">
        <f t="shared" si="20"/>
        <v>7133.4992091523054</v>
      </c>
    </row>
    <row r="102" spans="1:29" x14ac:dyDescent="0.25">
      <c r="A102" s="1">
        <f t="shared" si="13"/>
        <v>163.33333333333334</v>
      </c>
      <c r="B102" s="2">
        <v>9800</v>
      </c>
      <c r="C102" s="42">
        <v>293.83117328453699</v>
      </c>
      <c r="D102" s="2">
        <v>1960</v>
      </c>
      <c r="E102" s="32">
        <v>5716.5</v>
      </c>
      <c r="F102">
        <f t="shared" si="10"/>
        <v>5338</v>
      </c>
      <c r="G102">
        <f t="shared" si="11"/>
        <v>10122</v>
      </c>
      <c r="H102">
        <f t="shared" si="12"/>
        <v>4783</v>
      </c>
      <c r="R102">
        <f t="shared" si="14"/>
        <v>32.666666666666664</v>
      </c>
      <c r="S102">
        <f t="shared" si="15"/>
        <v>1960</v>
      </c>
      <c r="T102">
        <f t="shared" si="16"/>
        <v>5338.4926406926406</v>
      </c>
      <c r="U102">
        <f t="shared" si="17"/>
        <v>10121.609912389391</v>
      </c>
      <c r="V102">
        <f t="shared" si="18"/>
        <v>4783.1172716967503</v>
      </c>
      <c r="Y102" s="13">
        <v>8.1666666583623737</v>
      </c>
      <c r="Z102" s="13">
        <f t="shared" si="19"/>
        <v>490</v>
      </c>
      <c r="AA102" s="14">
        <v>3119.1111107864149</v>
      </c>
      <c r="AB102" s="14">
        <v>10254.25444494174</v>
      </c>
      <c r="AC102">
        <f t="shared" si="20"/>
        <v>7135.1433341553256</v>
      </c>
    </row>
    <row r="103" spans="1:29" x14ac:dyDescent="0.25">
      <c r="A103" s="1">
        <f t="shared" si="13"/>
        <v>165</v>
      </c>
      <c r="B103" s="10">
        <v>9900</v>
      </c>
      <c r="C103" s="42">
        <v>292.94403382052383</v>
      </c>
      <c r="D103" s="2">
        <v>1980</v>
      </c>
      <c r="E103" s="32">
        <v>5716.5</v>
      </c>
      <c r="F103">
        <f t="shared" si="10"/>
        <v>5349</v>
      </c>
      <c r="G103">
        <f t="shared" si="11"/>
        <v>10268</v>
      </c>
      <c r="H103">
        <f t="shared" si="12"/>
        <v>4919</v>
      </c>
      <c r="R103">
        <f t="shared" si="14"/>
        <v>33</v>
      </c>
      <c r="S103">
        <f t="shared" si="15"/>
        <v>1980</v>
      </c>
      <c r="T103">
        <f t="shared" si="16"/>
        <v>5348.6150649350639</v>
      </c>
      <c r="U103">
        <f t="shared" si="17"/>
        <v>10267.882287103552</v>
      </c>
      <c r="V103">
        <f t="shared" si="18"/>
        <v>4919.2672221684879</v>
      </c>
      <c r="Y103" s="13">
        <v>8.2500000006984919</v>
      </c>
      <c r="Z103" s="13">
        <f t="shared" si="19"/>
        <v>495</v>
      </c>
      <c r="AA103" s="14">
        <v>3160.6666664728737</v>
      </c>
      <c r="AB103" s="14">
        <v>10299.395024987971</v>
      </c>
      <c r="AC103">
        <f t="shared" si="20"/>
        <v>7138.7283585150972</v>
      </c>
    </row>
    <row r="104" spans="1:29" x14ac:dyDescent="0.25">
      <c r="A104" s="1"/>
      <c r="B104" s="1"/>
      <c r="C104" s="1"/>
      <c r="D104" s="2">
        <v>2000</v>
      </c>
      <c r="E104" s="32">
        <v>5716.5</v>
      </c>
      <c r="F104">
        <f t="shared" si="10"/>
        <v>5328</v>
      </c>
      <c r="G104">
        <f t="shared" si="11"/>
        <v>10464</v>
      </c>
      <c r="H104">
        <f t="shared" si="12"/>
        <v>5136</v>
      </c>
      <c r="R104">
        <f t="shared" si="14"/>
        <v>33.333333333333336</v>
      </c>
      <c r="S104">
        <f t="shared" si="15"/>
        <v>2000</v>
      </c>
      <c r="T104">
        <f t="shared" si="16"/>
        <v>5327.877056277056</v>
      </c>
      <c r="U104">
        <f t="shared" si="17"/>
        <v>10463.896950304679</v>
      </c>
      <c r="V104">
        <f t="shared" si="18"/>
        <v>5136.0198940276232</v>
      </c>
      <c r="Y104" s="13">
        <v>8.3333333325572312</v>
      </c>
      <c r="Z104" s="13">
        <f t="shared" si="19"/>
        <v>500</v>
      </c>
      <c r="AA104" s="14">
        <v>3200.9999999385318</v>
      </c>
      <c r="AB104" s="14">
        <v>10309.260396845075</v>
      </c>
      <c r="AC104">
        <f t="shared" si="20"/>
        <v>7108.2603969065431</v>
      </c>
    </row>
    <row r="105" spans="1:29" x14ac:dyDescent="0.25">
      <c r="A105" s="1"/>
      <c r="B105" s="1"/>
      <c r="C105" s="1"/>
      <c r="D105" s="2">
        <v>2020</v>
      </c>
      <c r="E105" s="32">
        <v>5716.5</v>
      </c>
      <c r="F105">
        <f t="shared" si="10"/>
        <v>5308</v>
      </c>
      <c r="G105">
        <f t="shared" si="11"/>
        <v>10715</v>
      </c>
      <c r="H105">
        <f t="shared" si="12"/>
        <v>5407</v>
      </c>
      <c r="S105">
        <f t="shared" si="15"/>
        <v>2020</v>
      </c>
      <c r="T105">
        <f t="shared" si="16"/>
        <v>5307.5085714285724</v>
      </c>
      <c r="U105">
        <f t="shared" si="17"/>
        <v>10714.959119090952</v>
      </c>
      <c r="V105">
        <f t="shared" si="18"/>
        <v>5407.4505476623799</v>
      </c>
      <c r="Y105" s="13">
        <v>8.4166666644159704</v>
      </c>
      <c r="Z105" s="13">
        <f t="shared" si="19"/>
        <v>505</v>
      </c>
      <c r="AA105" s="14">
        <v>3238.8888888627075</v>
      </c>
      <c r="AB105" s="14">
        <v>10284.942732915297</v>
      </c>
      <c r="AC105">
        <f t="shared" si="20"/>
        <v>7046.0538440525888</v>
      </c>
    </row>
    <row r="106" spans="1:29" x14ac:dyDescent="0.25">
      <c r="A106" s="1"/>
      <c r="B106" s="1"/>
      <c r="C106" s="1"/>
      <c r="D106" s="2">
        <v>2040</v>
      </c>
      <c r="E106" s="32">
        <v>5716.5</v>
      </c>
      <c r="F106">
        <f t="shared" si="10"/>
        <v>5284</v>
      </c>
      <c r="G106">
        <f t="shared" si="11"/>
        <v>11017</v>
      </c>
      <c r="H106">
        <f t="shared" si="12"/>
        <v>5733</v>
      </c>
      <c r="S106">
        <f t="shared" si="15"/>
        <v>2040</v>
      </c>
      <c r="T106">
        <f t="shared" si="16"/>
        <v>5284.0673593073598</v>
      </c>
      <c r="U106">
        <f t="shared" si="17"/>
        <v>11016.676165802344</v>
      </c>
      <c r="V106">
        <f t="shared" si="18"/>
        <v>5732.6088064949845</v>
      </c>
      <c r="Y106" s="13">
        <v>8.4999999962747097</v>
      </c>
      <c r="Z106" s="13">
        <f t="shared" si="19"/>
        <v>510</v>
      </c>
      <c r="AA106" s="14">
        <v>3276.7777777868832</v>
      </c>
      <c r="AB106" s="14">
        <v>10245.599336173658</v>
      </c>
      <c r="AC106">
        <f t="shared" si="20"/>
        <v>6968.821558386775</v>
      </c>
    </row>
    <row r="107" spans="1:29" x14ac:dyDescent="0.25">
      <c r="A107" s="1"/>
      <c r="B107" s="1"/>
      <c r="C107" s="1"/>
      <c r="D107" s="2">
        <v>2060</v>
      </c>
      <c r="E107" s="32">
        <v>5716.5</v>
      </c>
      <c r="F107">
        <f t="shared" si="10"/>
        <v>5281</v>
      </c>
      <c r="G107">
        <f t="shared" si="11"/>
        <v>11121</v>
      </c>
      <c r="H107">
        <f t="shared" si="12"/>
        <v>5841</v>
      </c>
      <c r="S107">
        <f t="shared" si="15"/>
        <v>2060</v>
      </c>
      <c r="T107">
        <f t="shared" si="16"/>
        <v>5280.5270995671008</v>
      </c>
      <c r="U107">
        <f t="shared" si="17"/>
        <v>11121.346369234674</v>
      </c>
      <c r="V107">
        <f t="shared" si="18"/>
        <v>5840.8192696675733</v>
      </c>
      <c r="Y107" s="13">
        <v>8.583333328133449</v>
      </c>
      <c r="Z107" s="13">
        <f t="shared" si="19"/>
        <v>515</v>
      </c>
      <c r="AA107" s="14">
        <v>3312.222222082497</v>
      </c>
      <c r="AB107" s="14">
        <v>10178.35564499443</v>
      </c>
      <c r="AC107">
        <f t="shared" si="20"/>
        <v>6866.1334229119329</v>
      </c>
    </row>
    <row r="108" spans="1:29" x14ac:dyDescent="0.25">
      <c r="A108" s="1"/>
      <c r="B108" s="1"/>
      <c r="C108" s="1"/>
      <c r="D108" s="2">
        <v>2080</v>
      </c>
      <c r="E108" s="32">
        <v>5716.5</v>
      </c>
      <c r="F108">
        <f t="shared" si="10"/>
        <v>5270</v>
      </c>
      <c r="G108">
        <f t="shared" si="11"/>
        <v>11012</v>
      </c>
      <c r="H108">
        <f t="shared" si="12"/>
        <v>5742</v>
      </c>
      <c r="S108">
        <f t="shared" si="15"/>
        <v>2080</v>
      </c>
      <c r="T108">
        <f t="shared" si="16"/>
        <v>5269.8309956709963</v>
      </c>
      <c r="U108">
        <f t="shared" si="17"/>
        <v>11011.644123864615</v>
      </c>
      <c r="V108">
        <f t="shared" si="18"/>
        <v>5741.8131281936185</v>
      </c>
      <c r="Y108" s="13">
        <v>8.6666666599921882</v>
      </c>
      <c r="Z108" s="13">
        <f t="shared" si="19"/>
        <v>520</v>
      </c>
      <c r="AA108" s="14">
        <v>3345.222221933951</v>
      </c>
      <c r="AB108" s="14">
        <v>10102.932332565146</v>
      </c>
      <c r="AC108">
        <f t="shared" si="20"/>
        <v>6757.7101106311948</v>
      </c>
    </row>
    <row r="109" spans="1:29" x14ac:dyDescent="0.25">
      <c r="A109" s="1"/>
      <c r="B109" s="1"/>
      <c r="C109" s="1"/>
      <c r="D109" s="2">
        <v>2100</v>
      </c>
      <c r="E109" s="32">
        <v>5716.5</v>
      </c>
      <c r="F109">
        <f t="shared" si="10"/>
        <v>5249</v>
      </c>
      <c r="G109">
        <f t="shared" si="11"/>
        <v>10588</v>
      </c>
      <c r="H109">
        <f t="shared" si="12"/>
        <v>5339</v>
      </c>
      <c r="S109">
        <f t="shared" si="15"/>
        <v>2100</v>
      </c>
      <c r="T109">
        <f t="shared" si="16"/>
        <v>5248.9923809523816</v>
      </c>
      <c r="U109">
        <f t="shared" si="17"/>
        <v>10588.2703633519</v>
      </c>
      <c r="V109">
        <f t="shared" si="18"/>
        <v>5339.2779823995179</v>
      </c>
      <c r="Y109" s="13">
        <v>8.7499999918509275</v>
      </c>
      <c r="Z109" s="13">
        <f t="shared" si="19"/>
        <v>525</v>
      </c>
      <c r="AA109" s="14">
        <v>3379.4444441163332</v>
      </c>
      <c r="AB109" s="14">
        <v>10035.730505492395</v>
      </c>
      <c r="AC109">
        <f t="shared" si="20"/>
        <v>6656.2860613760613</v>
      </c>
    </row>
    <row r="110" spans="1:29" x14ac:dyDescent="0.25">
      <c r="A110" s="1"/>
      <c r="B110" s="1"/>
      <c r="C110" s="1"/>
      <c r="D110" s="2">
        <v>2120</v>
      </c>
      <c r="E110" s="32">
        <v>5716.5</v>
      </c>
      <c r="F110">
        <f t="shared" si="10"/>
        <v>5254</v>
      </c>
      <c r="G110">
        <f t="shared" si="11"/>
        <v>9949</v>
      </c>
      <c r="H110">
        <f t="shared" si="12"/>
        <v>4695</v>
      </c>
      <c r="S110">
        <f t="shared" si="15"/>
        <v>2120</v>
      </c>
      <c r="T110">
        <f t="shared" si="16"/>
        <v>5253.8886580086591</v>
      </c>
      <c r="U110">
        <f t="shared" si="17"/>
        <v>9948.9207340754438</v>
      </c>
      <c r="V110">
        <f t="shared" si="18"/>
        <v>4695.0320760667846</v>
      </c>
      <c r="Y110" s="13">
        <v>8.8333333341870457</v>
      </c>
      <c r="Z110" s="13">
        <f t="shared" si="19"/>
        <v>530</v>
      </c>
      <c r="AA110" s="14">
        <v>3408.7749666254085</v>
      </c>
      <c r="AB110" s="14">
        <v>9988.790151418496</v>
      </c>
      <c r="AC110">
        <f t="shared" si="20"/>
        <v>6580.0151847930874</v>
      </c>
    </row>
    <row r="111" spans="1:29" x14ac:dyDescent="0.25">
      <c r="A111" s="1"/>
      <c r="B111" s="1"/>
      <c r="C111" s="1"/>
      <c r="D111" s="2">
        <v>2140</v>
      </c>
      <c r="E111" s="32">
        <v>5716.5</v>
      </c>
      <c r="F111">
        <f t="shared" si="10"/>
        <v>5279</v>
      </c>
      <c r="G111">
        <f t="shared" si="11"/>
        <v>9577</v>
      </c>
      <c r="H111">
        <f t="shared" si="12"/>
        <v>4298</v>
      </c>
      <c r="S111">
        <f t="shared" si="15"/>
        <v>2140</v>
      </c>
      <c r="T111">
        <f t="shared" si="16"/>
        <v>5279.0268398268408</v>
      </c>
      <c r="U111">
        <f t="shared" si="17"/>
        <v>9576.9830121855284</v>
      </c>
      <c r="V111">
        <f t="shared" si="18"/>
        <v>4297.9561723586876</v>
      </c>
      <c r="Y111" s="13">
        <v>8.916666666045785</v>
      </c>
      <c r="Z111" s="13">
        <f t="shared" si="19"/>
        <v>535</v>
      </c>
      <c r="AA111" s="14">
        <v>3439.3305223272337</v>
      </c>
      <c r="AB111" s="14">
        <v>9951.4585318656136</v>
      </c>
      <c r="AC111">
        <f t="shared" si="20"/>
        <v>6512.12800953838</v>
      </c>
    </row>
    <row r="112" spans="1:29" x14ac:dyDescent="0.25">
      <c r="A112" s="1"/>
      <c r="B112" s="1"/>
      <c r="C112" s="1"/>
      <c r="D112" s="2">
        <v>2160</v>
      </c>
      <c r="E112" s="32">
        <v>5716.5</v>
      </c>
      <c r="F112">
        <f t="shared" si="10"/>
        <v>5287</v>
      </c>
      <c r="G112">
        <f t="shared" si="11"/>
        <v>9505</v>
      </c>
      <c r="H112">
        <f t="shared" si="12"/>
        <v>4218</v>
      </c>
      <c r="S112">
        <f t="shared" si="15"/>
        <v>2160</v>
      </c>
      <c r="T112">
        <f t="shared" si="16"/>
        <v>5286.7598268398278</v>
      </c>
      <c r="U112">
        <f t="shared" si="17"/>
        <v>9505.0257140131325</v>
      </c>
      <c r="V112">
        <f t="shared" si="18"/>
        <v>4218.2658871733047</v>
      </c>
      <c r="Y112" s="13">
        <v>8.9999999979045242</v>
      </c>
      <c r="Z112" s="13">
        <f t="shared" si="19"/>
        <v>540</v>
      </c>
      <c r="AA112" s="14">
        <v>3469.8860779112465</v>
      </c>
      <c r="AB112" s="14">
        <v>9894.9047936463066</v>
      </c>
      <c r="AC112">
        <f t="shared" si="20"/>
        <v>6425.0187157350601</v>
      </c>
    </row>
    <row r="113" spans="1:29" x14ac:dyDescent="0.25">
      <c r="A113" s="1"/>
      <c r="B113" s="1"/>
      <c r="C113" s="1"/>
      <c r="D113" s="2">
        <v>2180</v>
      </c>
      <c r="E113" s="32">
        <v>5716.5</v>
      </c>
      <c r="F113">
        <f t="shared" si="10"/>
        <v>5295</v>
      </c>
      <c r="G113">
        <f t="shared" si="11"/>
        <v>9786</v>
      </c>
      <c r="H113">
        <f t="shared" si="12"/>
        <v>4491</v>
      </c>
      <c r="S113">
        <f t="shared" si="15"/>
        <v>2180</v>
      </c>
      <c r="T113">
        <f t="shared" si="16"/>
        <v>5295.0294372294384</v>
      </c>
      <c r="U113">
        <f t="shared" si="17"/>
        <v>9786.0117923294383</v>
      </c>
      <c r="V113">
        <f t="shared" si="18"/>
        <v>4490.9823550999999</v>
      </c>
      <c r="Y113" s="13">
        <v>9.0833333297632635</v>
      </c>
      <c r="Z113" s="13">
        <f t="shared" si="19"/>
        <v>545</v>
      </c>
      <c r="AA113" s="14">
        <v>3497.9971890485376</v>
      </c>
      <c r="AB113" s="14">
        <v>9812.0472135897016</v>
      </c>
      <c r="AC113">
        <f t="shared" si="20"/>
        <v>6314.050024541164</v>
      </c>
    </row>
    <row r="114" spans="1:29" x14ac:dyDescent="0.25">
      <c r="A114" s="1"/>
      <c r="B114" s="1"/>
      <c r="C114" s="1"/>
      <c r="D114" s="2">
        <v>2200</v>
      </c>
      <c r="E114" s="32">
        <v>5716.5</v>
      </c>
      <c r="F114">
        <f t="shared" si="10"/>
        <v>5358</v>
      </c>
      <c r="G114">
        <f t="shared" si="11"/>
        <v>10032</v>
      </c>
      <c r="H114">
        <f t="shared" si="12"/>
        <v>4674</v>
      </c>
      <c r="S114">
        <f t="shared" si="15"/>
        <v>2200</v>
      </c>
      <c r="T114">
        <f t="shared" si="16"/>
        <v>5358.336796536797</v>
      </c>
      <c r="U114">
        <f t="shared" si="17"/>
        <v>10032.033302768345</v>
      </c>
      <c r="V114">
        <f t="shared" si="18"/>
        <v>4673.6965062315476</v>
      </c>
      <c r="Y114" s="13">
        <v>9.1666666616220027</v>
      </c>
      <c r="Z114" s="13">
        <f t="shared" si="19"/>
        <v>550</v>
      </c>
      <c r="AA114" s="14">
        <v>3524.8860777831896</v>
      </c>
      <c r="AB114" s="14">
        <v>9763.597734822748</v>
      </c>
      <c r="AC114">
        <f t="shared" si="20"/>
        <v>6238.7116570395583</v>
      </c>
    </row>
    <row r="115" spans="1:29" x14ac:dyDescent="0.25">
      <c r="A115" s="1"/>
      <c r="B115" s="1"/>
      <c r="C115" s="1"/>
      <c r="D115" s="2">
        <v>2220</v>
      </c>
      <c r="E115" s="32">
        <v>5716.5</v>
      </c>
      <c r="F115">
        <f t="shared" si="10"/>
        <v>5373</v>
      </c>
      <c r="G115">
        <f t="shared" si="11"/>
        <v>10359</v>
      </c>
      <c r="H115">
        <f t="shared" si="12"/>
        <v>4986</v>
      </c>
      <c r="S115">
        <f t="shared" si="15"/>
        <v>2220</v>
      </c>
      <c r="T115">
        <f t="shared" si="16"/>
        <v>5372.7918614718619</v>
      </c>
      <c r="U115">
        <f t="shared" si="17"/>
        <v>10358.64250440698</v>
      </c>
      <c r="V115">
        <f t="shared" si="18"/>
        <v>4985.8506429351182</v>
      </c>
      <c r="Y115" s="13">
        <v>9.249999993480742</v>
      </c>
      <c r="Z115" s="13">
        <f t="shared" si="19"/>
        <v>555</v>
      </c>
      <c r="AA115" s="14">
        <v>3550.5527442944808</v>
      </c>
      <c r="AB115" s="14">
        <v>9701.1809182265824</v>
      </c>
      <c r="AC115">
        <f t="shared" si="20"/>
        <v>6150.6281739321021</v>
      </c>
    </row>
    <row r="116" spans="1:29" x14ac:dyDescent="0.25">
      <c r="A116" s="1"/>
      <c r="B116" s="1"/>
      <c r="C116" s="1"/>
      <c r="D116" s="2">
        <v>2240</v>
      </c>
      <c r="E116" s="32">
        <v>5716.5</v>
      </c>
      <c r="F116">
        <f t="shared" si="10"/>
        <v>5380</v>
      </c>
      <c r="G116">
        <f t="shared" si="11"/>
        <v>10508</v>
      </c>
      <c r="H116">
        <f t="shared" si="12"/>
        <v>5128</v>
      </c>
      <c r="S116">
        <f t="shared" si="15"/>
        <v>2240</v>
      </c>
      <c r="T116">
        <f t="shared" si="16"/>
        <v>5380.477402597402</v>
      </c>
      <c r="U116">
        <f t="shared" si="17"/>
        <v>10508.465607244507</v>
      </c>
      <c r="V116">
        <f t="shared" si="18"/>
        <v>5127.9882046471048</v>
      </c>
      <c r="Y116" s="13">
        <v>9.3333333253394812</v>
      </c>
      <c r="Z116" s="13">
        <f t="shared" si="19"/>
        <v>560</v>
      </c>
      <c r="AA116" s="14">
        <v>3574.9971887104684</v>
      </c>
      <c r="AB116" s="14">
        <v>9665.2190110495612</v>
      </c>
      <c r="AC116">
        <f t="shared" si="20"/>
        <v>6090.2218223390928</v>
      </c>
    </row>
    <row r="117" spans="1:29" x14ac:dyDescent="0.25">
      <c r="A117" s="1"/>
      <c r="B117" s="1"/>
      <c r="C117" s="1"/>
      <c r="D117" s="2">
        <v>2260</v>
      </c>
      <c r="E117" s="32">
        <v>5716.5</v>
      </c>
      <c r="F117">
        <f t="shared" si="10"/>
        <v>5419</v>
      </c>
      <c r="G117">
        <f t="shared" si="11"/>
        <v>10602</v>
      </c>
      <c r="H117">
        <f t="shared" si="12"/>
        <v>5183</v>
      </c>
      <c r="S117">
        <f t="shared" si="15"/>
        <v>2260</v>
      </c>
      <c r="T117">
        <f t="shared" si="16"/>
        <v>5418.8815584415579</v>
      </c>
      <c r="U117">
        <f t="shared" si="17"/>
        <v>10602.163994133825</v>
      </c>
      <c r="V117">
        <f t="shared" si="18"/>
        <v>5183.2824356922674</v>
      </c>
      <c r="Y117" s="13">
        <v>9.4166666676755995</v>
      </c>
      <c r="Z117" s="13">
        <f t="shared" si="19"/>
        <v>565</v>
      </c>
      <c r="AA117" s="14">
        <v>3599.4416333057343</v>
      </c>
      <c r="AB117" s="14">
        <v>9651.9996662227095</v>
      </c>
      <c r="AC117">
        <f t="shared" si="20"/>
        <v>6052.5580329169752</v>
      </c>
    </row>
    <row r="118" spans="1:29" x14ac:dyDescent="0.25">
      <c r="A118" s="1"/>
      <c r="B118" s="1"/>
      <c r="C118" s="1"/>
      <c r="D118" s="2">
        <v>2280</v>
      </c>
      <c r="E118" s="32">
        <v>5716.5</v>
      </c>
      <c r="F118">
        <f t="shared" si="10"/>
        <v>5460</v>
      </c>
      <c r="G118">
        <f t="shared" si="11"/>
        <v>10714</v>
      </c>
      <c r="H118">
        <f t="shared" si="12"/>
        <v>5254</v>
      </c>
      <c r="S118">
        <f t="shared" si="15"/>
        <v>2280</v>
      </c>
      <c r="T118">
        <f t="shared" si="16"/>
        <v>5459.9080519480522</v>
      </c>
      <c r="U118">
        <f t="shared" si="17"/>
        <v>10713.687214787822</v>
      </c>
      <c r="V118">
        <f t="shared" si="18"/>
        <v>5253.7791628397699</v>
      </c>
      <c r="Y118" s="13">
        <v>9.4999999995343387</v>
      </c>
      <c r="Z118" s="13">
        <f t="shared" si="19"/>
        <v>570</v>
      </c>
      <c r="AA118" s="14">
        <v>3621.4416334594034</v>
      </c>
      <c r="AB118" s="14">
        <v>9669.1170412207775</v>
      </c>
      <c r="AC118">
        <f t="shared" si="20"/>
        <v>6047.6754077613741</v>
      </c>
    </row>
    <row r="119" spans="1:29" x14ac:dyDescent="0.25">
      <c r="A119" s="1"/>
      <c r="B119" s="1"/>
      <c r="C119" s="1"/>
      <c r="D119" s="2">
        <v>2300</v>
      </c>
      <c r="E119" s="32">
        <v>5716.5</v>
      </c>
      <c r="F119">
        <f t="shared" si="10"/>
        <v>5449</v>
      </c>
      <c r="G119">
        <f t="shared" si="11"/>
        <v>11006</v>
      </c>
      <c r="H119">
        <f t="shared" si="12"/>
        <v>5557</v>
      </c>
      <c r="S119">
        <f t="shared" si="15"/>
        <v>2300</v>
      </c>
      <c r="T119">
        <f t="shared" si="16"/>
        <v>5448.9097835497842</v>
      </c>
      <c r="U119">
        <f t="shared" si="17"/>
        <v>11005.603331910628</v>
      </c>
      <c r="V119">
        <f t="shared" si="18"/>
        <v>5556.693548360844</v>
      </c>
      <c r="Y119" s="13">
        <v>9.583333331393078</v>
      </c>
      <c r="Z119" s="13">
        <f t="shared" si="19"/>
        <v>575</v>
      </c>
      <c r="AA119" s="14">
        <v>3643.4416334798925</v>
      </c>
      <c r="AB119" s="14">
        <v>9689.0297974728473</v>
      </c>
      <c r="AC119">
        <f t="shared" si="20"/>
        <v>6045.5881639929548</v>
      </c>
    </row>
    <row r="120" spans="1:29" x14ac:dyDescent="0.25">
      <c r="A120" s="1"/>
      <c r="B120" s="1"/>
      <c r="C120" s="1"/>
      <c r="D120" s="2">
        <v>2320</v>
      </c>
      <c r="E120" s="32">
        <v>5716.5</v>
      </c>
      <c r="F120">
        <f t="shared" si="10"/>
        <v>5460</v>
      </c>
      <c r="G120">
        <f t="shared" si="11"/>
        <v>10952</v>
      </c>
      <c r="H120">
        <f t="shared" si="12"/>
        <v>5492</v>
      </c>
      <c r="S120">
        <f t="shared" si="15"/>
        <v>2320</v>
      </c>
      <c r="T120">
        <f t="shared" si="16"/>
        <v>5460.1705627705633</v>
      </c>
      <c r="U120">
        <f t="shared" si="17"/>
        <v>10952.16953922235</v>
      </c>
      <c r="V120">
        <f t="shared" si="18"/>
        <v>5491.9989764517868</v>
      </c>
      <c r="Y120" s="13">
        <v>9.6666666632518172</v>
      </c>
      <c r="Z120" s="13">
        <f t="shared" si="19"/>
        <v>580</v>
      </c>
      <c r="AA120" s="14">
        <v>3664.2194112770212</v>
      </c>
      <c r="AB120" s="14">
        <v>9705.0521743781228</v>
      </c>
      <c r="AC120">
        <f t="shared" si="20"/>
        <v>6040.8327631011016</v>
      </c>
    </row>
    <row r="121" spans="1:29" x14ac:dyDescent="0.25">
      <c r="A121" s="1"/>
      <c r="B121" s="1"/>
      <c r="C121" s="1"/>
      <c r="D121" s="2">
        <v>2340</v>
      </c>
      <c r="E121" s="32">
        <v>5716.5</v>
      </c>
      <c r="F121">
        <f t="shared" si="10"/>
        <v>5514</v>
      </c>
      <c r="G121">
        <f t="shared" si="11"/>
        <v>10684</v>
      </c>
      <c r="H121">
        <f t="shared" si="12"/>
        <v>5169</v>
      </c>
      <c r="S121">
        <f t="shared" si="15"/>
        <v>2340</v>
      </c>
      <c r="T121">
        <f t="shared" si="16"/>
        <v>5514.1108225108228</v>
      </c>
      <c r="U121">
        <f t="shared" si="17"/>
        <v>10683.577569266803</v>
      </c>
      <c r="V121">
        <f t="shared" si="18"/>
        <v>5169.4667467559802</v>
      </c>
      <c r="Y121" s="13">
        <v>9.7499999951105565</v>
      </c>
      <c r="Z121" s="13">
        <f t="shared" si="19"/>
        <v>585</v>
      </c>
      <c r="AA121" s="14">
        <v>3682.5527444481495</v>
      </c>
      <c r="AB121" s="14">
        <v>9745.4371858441482</v>
      </c>
      <c r="AC121">
        <f t="shared" si="20"/>
        <v>6062.8844413959987</v>
      </c>
    </row>
    <row r="122" spans="1:29" x14ac:dyDescent="0.25">
      <c r="A122" s="1"/>
      <c r="B122" s="1"/>
      <c r="C122" s="1"/>
      <c r="D122" s="2">
        <v>2360</v>
      </c>
      <c r="E122" s="32">
        <v>5716.5</v>
      </c>
      <c r="F122">
        <f t="shared" si="10"/>
        <v>5522</v>
      </c>
      <c r="G122">
        <f t="shared" si="11"/>
        <v>10415</v>
      </c>
      <c r="H122">
        <f t="shared" si="12"/>
        <v>4893</v>
      </c>
      <c r="S122">
        <f t="shared" si="15"/>
        <v>2360</v>
      </c>
      <c r="T122">
        <f t="shared" si="16"/>
        <v>5521.6154112554113</v>
      </c>
      <c r="U122">
        <f t="shared" si="17"/>
        <v>10414.774636697137</v>
      </c>
      <c r="V122">
        <f t="shared" si="18"/>
        <v>4893.1592254417255</v>
      </c>
      <c r="Y122" s="13">
        <v>9.8333333269692957</v>
      </c>
      <c r="Z122" s="13">
        <f t="shared" si="19"/>
        <v>590</v>
      </c>
      <c r="AA122" s="14">
        <v>3698.4416331751172</v>
      </c>
      <c r="AB122" s="14">
        <v>9809.0768494905424</v>
      </c>
      <c r="AC122">
        <f t="shared" si="20"/>
        <v>6110.6352163154252</v>
      </c>
    </row>
    <row r="123" spans="1:29" x14ac:dyDescent="0.25">
      <c r="A123" s="1"/>
      <c r="B123" s="1"/>
      <c r="C123" s="1"/>
      <c r="D123" s="2">
        <v>2380</v>
      </c>
      <c r="E123" s="32">
        <v>5716.5</v>
      </c>
      <c r="F123">
        <f t="shared" si="10"/>
        <v>5511</v>
      </c>
      <c r="G123">
        <f t="shared" si="11"/>
        <v>10267</v>
      </c>
      <c r="H123">
        <f t="shared" si="12"/>
        <v>4756</v>
      </c>
      <c r="S123">
        <f t="shared" si="15"/>
        <v>2380</v>
      </c>
      <c r="T123">
        <f t="shared" si="16"/>
        <v>5510.830822510824</v>
      </c>
      <c r="U123">
        <f t="shared" si="17"/>
        <v>10267.07284674617</v>
      </c>
      <c r="V123">
        <f t="shared" si="18"/>
        <v>4756.2420242353464</v>
      </c>
      <c r="Y123" s="13">
        <v>9.916666658828035</v>
      </c>
      <c r="Z123" s="13">
        <f t="shared" si="19"/>
        <v>595</v>
      </c>
      <c r="AA123" s="14">
        <v>3714.3305220455095</v>
      </c>
      <c r="AB123" s="14">
        <v>9843.4153046637293</v>
      </c>
      <c r="AC123">
        <f t="shared" si="20"/>
        <v>6129.0847826182198</v>
      </c>
    </row>
    <row r="124" spans="1:29" x14ac:dyDescent="0.25">
      <c r="A124" s="1"/>
      <c r="B124" s="1"/>
      <c r="C124" s="1"/>
      <c r="D124" s="2">
        <v>2400</v>
      </c>
      <c r="E124" s="32">
        <v>5716.5</v>
      </c>
      <c r="F124">
        <f t="shared" si="10"/>
        <v>5506</v>
      </c>
      <c r="G124">
        <f t="shared" si="11"/>
        <v>10251</v>
      </c>
      <c r="H124">
        <f t="shared" si="12"/>
        <v>4745</v>
      </c>
      <c r="S124">
        <f t="shared" si="15"/>
        <v>2400</v>
      </c>
      <c r="T124">
        <f t="shared" si="16"/>
        <v>5506.4472727272741</v>
      </c>
      <c r="U124">
        <f t="shared" si="17"/>
        <v>10251.423675277172</v>
      </c>
      <c r="V124">
        <f t="shared" si="18"/>
        <v>4744.976402549898</v>
      </c>
      <c r="Y124" s="13">
        <v>10.000000001164153</v>
      </c>
      <c r="Z124" s="13">
        <f t="shared" si="19"/>
        <v>600</v>
      </c>
      <c r="AA124" s="14">
        <v>3731.4416333211029</v>
      </c>
      <c r="AB124" s="14">
        <v>9849.7732409716318</v>
      </c>
      <c r="AC124">
        <f t="shared" si="20"/>
        <v>6118.3316076505289</v>
      </c>
    </row>
    <row r="125" spans="1:29" x14ac:dyDescent="0.25">
      <c r="A125" s="1"/>
      <c r="B125" s="1"/>
      <c r="C125" s="1"/>
      <c r="D125" s="2">
        <v>2420</v>
      </c>
      <c r="E125" s="32">
        <v>5716.5</v>
      </c>
      <c r="F125">
        <f t="shared" si="10"/>
        <v>5447</v>
      </c>
      <c r="G125">
        <f t="shared" si="11"/>
        <v>10198</v>
      </c>
      <c r="H125">
        <f t="shared" si="12"/>
        <v>4751</v>
      </c>
      <c r="S125">
        <f t="shared" si="15"/>
        <v>2420</v>
      </c>
      <c r="T125">
        <f t="shared" si="16"/>
        <v>5447.3250216450215</v>
      </c>
      <c r="U125">
        <f t="shared" si="17"/>
        <v>10198.415547331197</v>
      </c>
      <c r="V125">
        <f t="shared" si="18"/>
        <v>4751.0905256861752</v>
      </c>
      <c r="Y125" s="13">
        <v>10.083333333022892</v>
      </c>
      <c r="Z125" s="13">
        <f t="shared" si="19"/>
        <v>605</v>
      </c>
      <c r="AA125" s="14">
        <v>3746.1083001525358</v>
      </c>
      <c r="AB125" s="14">
        <v>9864.1088545668026</v>
      </c>
      <c r="AC125">
        <f t="shared" si="20"/>
        <v>6118.0005544142668</v>
      </c>
    </row>
    <row r="126" spans="1:29" x14ac:dyDescent="0.25">
      <c r="A126" s="1"/>
      <c r="B126" s="1"/>
      <c r="C126" s="1"/>
      <c r="D126" s="2">
        <v>2440</v>
      </c>
      <c r="E126" s="32">
        <v>5716.5</v>
      </c>
      <c r="F126">
        <f t="shared" si="10"/>
        <v>5383</v>
      </c>
      <c r="G126">
        <f t="shared" si="11"/>
        <v>10118</v>
      </c>
      <c r="H126">
        <f t="shared" si="12"/>
        <v>4735</v>
      </c>
      <c r="S126">
        <f t="shared" si="15"/>
        <v>2440</v>
      </c>
      <c r="T126">
        <f t="shared" si="16"/>
        <v>5382.5090909090923</v>
      </c>
      <c r="U126">
        <f t="shared" si="17"/>
        <v>10117.746710094016</v>
      </c>
      <c r="V126">
        <f t="shared" si="18"/>
        <v>4735.2376191849235</v>
      </c>
      <c r="Y126" s="13">
        <v>10.166666664881632</v>
      </c>
      <c r="Z126" s="13">
        <f t="shared" si="19"/>
        <v>610</v>
      </c>
      <c r="AA126" s="14">
        <v>3760.7749669865298</v>
      </c>
      <c r="AB126" s="14">
        <v>9894.348033929029</v>
      </c>
      <c r="AC126">
        <f t="shared" si="20"/>
        <v>6133.5730669424993</v>
      </c>
    </row>
    <row r="127" spans="1:29" x14ac:dyDescent="0.25">
      <c r="A127" s="1"/>
      <c r="B127" s="1"/>
      <c r="C127" s="1"/>
      <c r="D127" s="2">
        <v>2460</v>
      </c>
      <c r="E127" s="32">
        <v>5716.5</v>
      </c>
      <c r="F127">
        <f t="shared" si="10"/>
        <v>5354</v>
      </c>
      <c r="G127">
        <f t="shared" si="11"/>
        <v>9959</v>
      </c>
      <c r="H127">
        <f t="shared" si="12"/>
        <v>4604</v>
      </c>
      <c r="S127">
        <f t="shared" si="15"/>
        <v>2460</v>
      </c>
      <c r="T127">
        <f t="shared" si="16"/>
        <v>5354.2614718614732</v>
      </c>
      <c r="U127">
        <f t="shared" si="17"/>
        <v>9958.5429530462661</v>
      </c>
      <c r="V127">
        <f t="shared" si="18"/>
        <v>4604.2814811847929</v>
      </c>
      <c r="Y127" s="13">
        <v>10.249999996740371</v>
      </c>
      <c r="Z127" s="13">
        <f t="shared" si="19"/>
        <v>615</v>
      </c>
      <c r="AA127" s="14">
        <v>3774.219411443496</v>
      </c>
      <c r="AB127" s="14">
        <v>9874.4418501396558</v>
      </c>
      <c r="AC127">
        <f t="shared" si="20"/>
        <v>6100.2224386961598</v>
      </c>
    </row>
    <row r="128" spans="1:29" x14ac:dyDescent="0.25">
      <c r="A128" s="1"/>
      <c r="B128" s="1"/>
      <c r="C128" s="1"/>
      <c r="D128" s="2">
        <v>2480</v>
      </c>
      <c r="E128" s="32">
        <v>5716.5</v>
      </c>
      <c r="F128">
        <f t="shared" si="10"/>
        <v>5337</v>
      </c>
      <c r="G128">
        <f t="shared" si="11"/>
        <v>9644</v>
      </c>
      <c r="H128">
        <f t="shared" si="12"/>
        <v>4307</v>
      </c>
      <c r="S128">
        <f t="shared" si="15"/>
        <v>2480</v>
      </c>
      <c r="T128">
        <f t="shared" si="16"/>
        <v>5336.6372294372304</v>
      </c>
      <c r="U128">
        <f t="shared" si="17"/>
        <v>9643.5547334502262</v>
      </c>
      <c r="V128">
        <f t="shared" si="18"/>
        <v>4306.9175040129958</v>
      </c>
      <c r="Y128" s="13">
        <v>10.33333332859911</v>
      </c>
      <c r="Z128" s="13">
        <f t="shared" si="19"/>
        <v>620</v>
      </c>
      <c r="AA128" s="14">
        <v>3786.4416334926987</v>
      </c>
      <c r="AB128" s="14">
        <v>9835.2024447295207</v>
      </c>
      <c r="AC128">
        <f t="shared" si="20"/>
        <v>6048.7608112368216</v>
      </c>
    </row>
    <row r="129" spans="1:29" x14ac:dyDescent="0.25">
      <c r="A129" s="1"/>
      <c r="B129" s="1"/>
      <c r="C129" s="1"/>
      <c r="D129" s="2">
        <v>2500</v>
      </c>
      <c r="E129" s="32">
        <v>5716.5</v>
      </c>
      <c r="F129">
        <f t="shared" si="10"/>
        <v>5295</v>
      </c>
      <c r="G129">
        <f t="shared" si="11"/>
        <v>9380</v>
      </c>
      <c r="H129">
        <f t="shared" si="12"/>
        <v>4085</v>
      </c>
      <c r="S129">
        <f t="shared" si="15"/>
        <v>2500</v>
      </c>
      <c r="T129">
        <f t="shared" si="16"/>
        <v>5294.9605194805217</v>
      </c>
      <c r="U129">
        <f t="shared" si="17"/>
        <v>9380.249028644339</v>
      </c>
      <c r="V129">
        <f t="shared" si="18"/>
        <v>4085.2885091638173</v>
      </c>
      <c r="Y129" s="13">
        <v>10.41666666045785</v>
      </c>
      <c r="Z129" s="13">
        <f t="shared" si="19"/>
        <v>625</v>
      </c>
      <c r="AA129" s="14">
        <v>3797.4416333185418</v>
      </c>
      <c r="AB129" s="14">
        <v>9789.7319550452085</v>
      </c>
      <c r="AC129">
        <f t="shared" si="20"/>
        <v>5992.2903217266667</v>
      </c>
    </row>
    <row r="130" spans="1:29" x14ac:dyDescent="0.25">
      <c r="A130" s="1"/>
      <c r="B130" s="1"/>
      <c r="C130" s="1"/>
      <c r="D130" s="2">
        <v>2520</v>
      </c>
      <c r="E130" s="32">
        <v>5716.5</v>
      </c>
      <c r="F130">
        <f t="shared" si="10"/>
        <v>5255</v>
      </c>
      <c r="G130">
        <f t="shared" si="11"/>
        <v>9140</v>
      </c>
      <c r="H130">
        <f t="shared" si="12"/>
        <v>3885</v>
      </c>
      <c r="S130">
        <f t="shared" si="15"/>
        <v>2520</v>
      </c>
      <c r="T130">
        <f t="shared" si="16"/>
        <v>5254.6879653679671</v>
      </c>
      <c r="U130">
        <f t="shared" si="17"/>
        <v>9139.9561558746209</v>
      </c>
      <c r="V130">
        <f t="shared" si="18"/>
        <v>3885.2681905066538</v>
      </c>
      <c r="Y130" s="13">
        <v>10.499999992316589</v>
      </c>
      <c r="Z130" s="13">
        <f t="shared" si="19"/>
        <v>630</v>
      </c>
      <c r="AA130" s="14">
        <v>3810.8860777473342</v>
      </c>
      <c r="AB130" s="14">
        <v>9777.2428129028849</v>
      </c>
      <c r="AC130">
        <f t="shared" si="20"/>
        <v>5966.3567351555503</v>
      </c>
    </row>
    <row r="131" spans="1:29" x14ac:dyDescent="0.25">
      <c r="A131" s="1"/>
      <c r="B131" s="1"/>
      <c r="C131" s="1"/>
      <c r="D131" s="2">
        <v>2540</v>
      </c>
      <c r="E131" s="32">
        <v>5716.5</v>
      </c>
      <c r="F131">
        <f t="shared" si="10"/>
        <v>5314</v>
      </c>
      <c r="G131">
        <f t="shared" si="11"/>
        <v>8921</v>
      </c>
      <c r="H131">
        <f t="shared" si="12"/>
        <v>3607</v>
      </c>
      <c r="S131">
        <f t="shared" si="15"/>
        <v>2540</v>
      </c>
      <c r="T131">
        <f t="shared" si="16"/>
        <v>5313.7428571428582</v>
      </c>
      <c r="U131">
        <f t="shared" si="17"/>
        <v>8920.8766979293396</v>
      </c>
      <c r="V131">
        <f t="shared" si="18"/>
        <v>3607.1338407864814</v>
      </c>
      <c r="Y131" s="13">
        <v>10.583333334652707</v>
      </c>
      <c r="Z131" s="13">
        <f t="shared" si="19"/>
        <v>635</v>
      </c>
      <c r="AA131" s="14">
        <v>3821.8860779240531</v>
      </c>
      <c r="AB131" s="14">
        <v>9792.7458751130653</v>
      </c>
      <c r="AC131">
        <f t="shared" si="20"/>
        <v>5970.8597971890122</v>
      </c>
    </row>
    <row r="132" spans="1:29" x14ac:dyDescent="0.25">
      <c r="A132" s="1"/>
      <c r="B132" s="1"/>
      <c r="C132" s="1"/>
      <c r="D132" s="2">
        <v>2560</v>
      </c>
      <c r="E132" s="32">
        <v>5577.6384174012828</v>
      </c>
      <c r="F132">
        <f t="shared" ref="F132:F195" si="21">ROUND(T132,0)</f>
        <v>5383</v>
      </c>
      <c r="G132">
        <f t="shared" ref="G132:G195" si="22">ROUND(U132,0)</f>
        <v>8685</v>
      </c>
      <c r="H132">
        <f t="shared" ref="H132:H195" si="23">ROUND(V132,0)</f>
        <v>3302</v>
      </c>
      <c r="S132">
        <f t="shared" si="15"/>
        <v>2560</v>
      </c>
      <c r="T132">
        <f t="shared" si="16"/>
        <v>5382.874805194805</v>
      </c>
      <c r="U132">
        <f t="shared" si="17"/>
        <v>8684.6726645842609</v>
      </c>
      <c r="V132">
        <f t="shared" si="18"/>
        <v>3301.7978593894559</v>
      </c>
      <c r="Y132" s="13">
        <v>10.666666666511446</v>
      </c>
      <c r="Z132" s="13">
        <f t="shared" si="19"/>
        <v>640</v>
      </c>
      <c r="AA132" s="14">
        <v>3834.1083003241311</v>
      </c>
      <c r="AB132" s="14">
        <v>9776.2261736263899</v>
      </c>
      <c r="AC132">
        <f t="shared" si="20"/>
        <v>5942.1178733022589</v>
      </c>
    </row>
    <row r="133" spans="1:29" x14ac:dyDescent="0.25">
      <c r="A133" s="1"/>
      <c r="B133" s="1"/>
      <c r="C133" s="1"/>
      <c r="D133" s="2">
        <v>2580</v>
      </c>
      <c r="E133" s="32">
        <v>5371.305539365334</v>
      </c>
      <c r="F133">
        <f t="shared" si="21"/>
        <v>5461</v>
      </c>
      <c r="G133">
        <f t="shared" si="22"/>
        <v>8531</v>
      </c>
      <c r="H133">
        <f t="shared" si="23"/>
        <v>3070</v>
      </c>
      <c r="S133">
        <f t="shared" ref="S133:S196" si="24">S132+$S$2</f>
        <v>2580</v>
      </c>
      <c r="T133">
        <f t="shared" ref="T133:T196" si="25">MAX(VLOOKUP(S133,$Z$4:$AA$7504,2),0)</f>
        <v>5461.3402597402592</v>
      </c>
      <c r="U133">
        <f t="shared" ref="U133:U196" si="26">MAX(VLOOKUP(S133,$Z$4:$AB$7504,3),0)</f>
        <v>8530.9338345866727</v>
      </c>
      <c r="V133">
        <f t="shared" ref="V133:V196" si="27">MAX(VLOOKUP(S133,$Z$4:$AC$7504,4),0)</f>
        <v>3069.5935748464135</v>
      </c>
      <c r="Y133" s="13">
        <v>10.749999998370185</v>
      </c>
      <c r="Z133" s="13">
        <f t="shared" ref="Z133:Z196" si="28">ROUND(Y133*60,0)</f>
        <v>645</v>
      </c>
      <c r="AA133" s="14">
        <v>3845.10830050085</v>
      </c>
      <c r="AB133" s="14">
        <v>9722.3319629398466</v>
      </c>
      <c r="AC133">
        <f t="shared" si="20"/>
        <v>5877.2236624389971</v>
      </c>
    </row>
    <row r="134" spans="1:29" x14ac:dyDescent="0.25">
      <c r="A134" s="1"/>
      <c r="B134" s="1"/>
      <c r="C134" s="1"/>
      <c r="D134" s="2">
        <v>2600</v>
      </c>
      <c r="E134" s="32">
        <v>5179.6937774567004</v>
      </c>
      <c r="F134">
        <f t="shared" si="21"/>
        <v>5529</v>
      </c>
      <c r="G134">
        <f t="shared" si="22"/>
        <v>8583</v>
      </c>
      <c r="H134">
        <f t="shared" si="23"/>
        <v>3055</v>
      </c>
      <c r="S134">
        <f t="shared" si="24"/>
        <v>2600</v>
      </c>
      <c r="T134">
        <f t="shared" si="25"/>
        <v>5528.6391341991339</v>
      </c>
      <c r="U134">
        <f t="shared" si="26"/>
        <v>8583.1447464827888</v>
      </c>
      <c r="V134">
        <f t="shared" si="27"/>
        <v>3054.505612283655</v>
      </c>
      <c r="Y134" s="13">
        <v>10.833333330228925</v>
      </c>
      <c r="Z134" s="13">
        <f t="shared" si="28"/>
        <v>650</v>
      </c>
      <c r="AA134" s="14">
        <v>3856.108300511095</v>
      </c>
      <c r="AB134" s="14">
        <v>9698.8637098867366</v>
      </c>
      <c r="AC134">
        <f t="shared" si="20"/>
        <v>5842.7554093756416</v>
      </c>
    </row>
    <row r="135" spans="1:29" x14ac:dyDescent="0.25">
      <c r="A135" s="1"/>
      <c r="B135" s="1"/>
      <c r="C135" s="1"/>
      <c r="D135" s="2">
        <v>2620</v>
      </c>
      <c r="E135" s="32">
        <v>5001.2819483578978</v>
      </c>
      <c r="F135">
        <f t="shared" si="21"/>
        <v>5537</v>
      </c>
      <c r="G135">
        <f t="shared" si="22"/>
        <v>9076</v>
      </c>
      <c r="H135">
        <f t="shared" si="23"/>
        <v>3539</v>
      </c>
      <c r="S135">
        <f t="shared" si="24"/>
        <v>2620</v>
      </c>
      <c r="T135">
        <f t="shared" si="25"/>
        <v>5536.8337662337644</v>
      </c>
      <c r="U135">
        <f t="shared" si="26"/>
        <v>9075.9231653938514</v>
      </c>
      <c r="V135">
        <f t="shared" si="27"/>
        <v>3539.0893991600869</v>
      </c>
      <c r="Y135" s="13">
        <v>10.916666662087664</v>
      </c>
      <c r="Z135" s="13">
        <f t="shared" si="28"/>
        <v>655</v>
      </c>
      <c r="AA135" s="14">
        <v>3867.1083003292542</v>
      </c>
      <c r="AB135" s="14">
        <v>9684.985663236479</v>
      </c>
      <c r="AC135">
        <f t="shared" si="20"/>
        <v>5817.8773629072248</v>
      </c>
    </row>
    <row r="136" spans="1:29" x14ac:dyDescent="0.25">
      <c r="A136" s="1"/>
      <c r="B136" s="1"/>
      <c r="C136" s="1"/>
      <c r="D136" s="2">
        <v>2640</v>
      </c>
      <c r="E136" s="32">
        <v>4834.7514755068842</v>
      </c>
      <c r="F136">
        <f t="shared" si="21"/>
        <v>5568</v>
      </c>
      <c r="G136">
        <f t="shared" si="22"/>
        <v>9674</v>
      </c>
      <c r="H136">
        <f t="shared" si="23"/>
        <v>4106</v>
      </c>
      <c r="S136">
        <f t="shared" si="24"/>
        <v>2640</v>
      </c>
      <c r="T136">
        <f t="shared" si="25"/>
        <v>5567.807792207791</v>
      </c>
      <c r="U136">
        <f t="shared" si="26"/>
        <v>9673.9747454093995</v>
      </c>
      <c r="V136">
        <f t="shared" si="27"/>
        <v>4106.1669532016085</v>
      </c>
      <c r="Y136" s="13">
        <v>10.999999993946403</v>
      </c>
      <c r="Z136" s="13">
        <f t="shared" si="28"/>
        <v>660</v>
      </c>
      <c r="AA136" s="14">
        <v>3876.8860779266142</v>
      </c>
      <c r="AB136" s="14">
        <v>9643.1459357110798</v>
      </c>
      <c r="AC136">
        <f t="shared" si="20"/>
        <v>5766.2598577844656</v>
      </c>
    </row>
    <row r="137" spans="1:29" x14ac:dyDescent="0.25">
      <c r="A137" s="1"/>
      <c r="B137" s="1"/>
      <c r="C137" s="1"/>
      <c r="D137" s="2">
        <v>2660</v>
      </c>
      <c r="E137" s="32">
        <v>4678.9537445310079</v>
      </c>
      <c r="F137">
        <f t="shared" si="21"/>
        <v>5581</v>
      </c>
      <c r="G137">
        <f t="shared" si="22"/>
        <v>9958</v>
      </c>
      <c r="H137">
        <f t="shared" si="23"/>
        <v>4377</v>
      </c>
      <c r="S137">
        <f t="shared" si="24"/>
        <v>2660</v>
      </c>
      <c r="T137">
        <f t="shared" si="25"/>
        <v>5581.3996536796531</v>
      </c>
      <c r="U137">
        <f t="shared" si="26"/>
        <v>9958.0786933872914</v>
      </c>
      <c r="V137">
        <f t="shared" si="27"/>
        <v>4376.6790397076384</v>
      </c>
      <c r="Y137" s="13">
        <v>11.083333325805143</v>
      </c>
      <c r="Z137" s="13">
        <f t="shared" si="28"/>
        <v>665</v>
      </c>
      <c r="AA137" s="14">
        <v>3886.6638555239742</v>
      </c>
      <c r="AB137" s="14">
        <v>9609.6293100388721</v>
      </c>
      <c r="AC137">
        <f t="shared" si="20"/>
        <v>5722.9654545148978</v>
      </c>
    </row>
    <row r="138" spans="1:29" x14ac:dyDescent="0.25">
      <c r="A138" s="1"/>
      <c r="B138" s="1"/>
      <c r="C138" s="1"/>
      <c r="D138" s="2">
        <v>2680</v>
      </c>
      <c r="E138" s="32">
        <v>4532.8835733778869</v>
      </c>
      <c r="F138">
        <f t="shared" si="21"/>
        <v>5587</v>
      </c>
      <c r="G138">
        <f t="shared" si="22"/>
        <v>9764</v>
      </c>
      <c r="H138">
        <f t="shared" si="23"/>
        <v>4177</v>
      </c>
      <c r="S138">
        <f t="shared" si="24"/>
        <v>2680</v>
      </c>
      <c r="T138">
        <f t="shared" si="25"/>
        <v>5587.1684848484856</v>
      </c>
      <c r="U138">
        <f t="shared" si="26"/>
        <v>9764.2513390222557</v>
      </c>
      <c r="V138">
        <f t="shared" si="27"/>
        <v>4177.0828541737701</v>
      </c>
      <c r="Y138" s="13">
        <v>11.166666668141261</v>
      </c>
      <c r="Z138" s="13">
        <f t="shared" si="28"/>
        <v>670</v>
      </c>
      <c r="AA138" s="14">
        <v>3896.4416334824537</v>
      </c>
      <c r="AB138" s="14">
        <v>9644.9278573850879</v>
      </c>
      <c r="AC138">
        <f t="shared" si="20"/>
        <v>5748.4862239026343</v>
      </c>
    </row>
    <row r="139" spans="1:29" x14ac:dyDescent="0.25">
      <c r="A139" s="1"/>
      <c r="B139" s="1"/>
      <c r="C139" s="1"/>
      <c r="D139" s="2">
        <v>2700</v>
      </c>
      <c r="E139" s="32">
        <v>4395.6575013519623</v>
      </c>
      <c r="F139">
        <f t="shared" si="21"/>
        <v>5532</v>
      </c>
      <c r="G139">
        <f t="shared" si="22"/>
        <v>9311</v>
      </c>
      <c r="H139">
        <f t="shared" si="23"/>
        <v>3780</v>
      </c>
      <c r="S139">
        <f t="shared" si="24"/>
        <v>2700</v>
      </c>
      <c r="T139">
        <f t="shared" si="25"/>
        <v>5531.5023376623376</v>
      </c>
      <c r="U139">
        <f t="shared" si="26"/>
        <v>9311.3180526809083</v>
      </c>
      <c r="V139">
        <f t="shared" si="27"/>
        <v>3779.8157150185707</v>
      </c>
      <c r="Y139" s="13">
        <v>11.25</v>
      </c>
      <c r="Z139" s="13">
        <f t="shared" si="28"/>
        <v>675</v>
      </c>
      <c r="AA139" s="14">
        <v>3907.4416336642948</v>
      </c>
      <c r="AB139" s="14">
        <v>9696.0542618661275</v>
      </c>
      <c r="AC139">
        <f t="shared" si="20"/>
        <v>5788.6126282018322</v>
      </c>
    </row>
    <row r="140" spans="1:29" x14ac:dyDescent="0.25">
      <c r="A140" s="1"/>
      <c r="B140" s="1"/>
      <c r="C140" s="1"/>
      <c r="D140" s="2">
        <v>2720</v>
      </c>
      <c r="E140" s="32">
        <v>4266.4959058687655</v>
      </c>
      <c r="F140">
        <f t="shared" si="21"/>
        <v>5462</v>
      </c>
      <c r="G140">
        <f t="shared" si="22"/>
        <v>8962</v>
      </c>
      <c r="H140">
        <f t="shared" si="23"/>
        <v>3500</v>
      </c>
      <c r="S140">
        <f t="shared" si="24"/>
        <v>2720</v>
      </c>
      <c r="T140">
        <f t="shared" si="25"/>
        <v>5462.0244155844157</v>
      </c>
      <c r="U140">
        <f t="shared" si="26"/>
        <v>8962.3719993797586</v>
      </c>
      <c r="V140">
        <f t="shared" si="27"/>
        <v>3500.3475837953429</v>
      </c>
      <c r="Y140" s="13">
        <v>11.333333331858739</v>
      </c>
      <c r="Z140" s="13">
        <f t="shared" si="28"/>
        <v>680</v>
      </c>
      <c r="AA140" s="14">
        <v>3917.2194116227747</v>
      </c>
      <c r="AB140" s="14">
        <v>9723.4830405504672</v>
      </c>
      <c r="AC140">
        <f t="shared" si="20"/>
        <v>5806.2636289276925</v>
      </c>
    </row>
    <row r="141" spans="1:29" x14ac:dyDescent="0.25">
      <c r="A141" s="1"/>
      <c r="B141" s="1"/>
      <c r="C141" s="1"/>
      <c r="D141" s="2">
        <v>2740</v>
      </c>
      <c r="E141" s="32">
        <v>4144.7081820877256</v>
      </c>
      <c r="F141">
        <f t="shared" si="21"/>
        <v>5428</v>
      </c>
      <c r="G141">
        <f t="shared" si="22"/>
        <v>8664</v>
      </c>
      <c r="H141">
        <f t="shared" si="23"/>
        <v>3236</v>
      </c>
      <c r="S141">
        <f t="shared" si="24"/>
        <v>2740</v>
      </c>
      <c r="T141">
        <f t="shared" si="25"/>
        <v>5427.8420779220769</v>
      </c>
      <c r="U141">
        <f t="shared" si="26"/>
        <v>8663.772021720275</v>
      </c>
      <c r="V141">
        <f t="shared" si="27"/>
        <v>3235.9299437981981</v>
      </c>
      <c r="Y141" s="13">
        <v>11.416666663717479</v>
      </c>
      <c r="Z141" s="13">
        <f t="shared" si="28"/>
        <v>685</v>
      </c>
      <c r="AA141" s="14">
        <v>3926.9971894096579</v>
      </c>
      <c r="AB141" s="14">
        <v>9740.3034207721539</v>
      </c>
      <c r="AC141">
        <f t="shared" si="20"/>
        <v>5813.306231362496</v>
      </c>
    </row>
    <row r="142" spans="1:29" x14ac:dyDescent="0.25">
      <c r="A142" s="1"/>
      <c r="B142" s="1"/>
      <c r="C142" s="1"/>
      <c r="D142" s="2">
        <v>2760</v>
      </c>
      <c r="E142" s="32">
        <v>4029.6803903965588</v>
      </c>
      <c r="F142">
        <f t="shared" si="21"/>
        <v>5367</v>
      </c>
      <c r="G142">
        <f t="shared" si="22"/>
        <v>8438</v>
      </c>
      <c r="H142">
        <f t="shared" si="23"/>
        <v>3071</v>
      </c>
      <c r="S142">
        <f t="shared" si="24"/>
        <v>2760</v>
      </c>
      <c r="T142">
        <f t="shared" si="25"/>
        <v>5366.7129004328999</v>
      </c>
      <c r="U142">
        <f t="shared" si="26"/>
        <v>8438.1819928120312</v>
      </c>
      <c r="V142">
        <f t="shared" si="27"/>
        <v>3071.4690923791313</v>
      </c>
      <c r="Y142" s="13">
        <v>11.499999995576218</v>
      </c>
      <c r="Z142" s="13">
        <f t="shared" si="28"/>
        <v>690</v>
      </c>
      <c r="AA142" s="14">
        <v>3935.5527447810969</v>
      </c>
      <c r="AB142" s="14">
        <v>9760.4592288451386</v>
      </c>
      <c r="AC142">
        <f t="shared" si="20"/>
        <v>5824.9064840640422</v>
      </c>
    </row>
    <row r="143" spans="1:29" x14ac:dyDescent="0.25">
      <c r="A143" s="1"/>
      <c r="B143" s="1"/>
      <c r="C143" s="1"/>
      <c r="D143" s="2">
        <v>2780</v>
      </c>
      <c r="E143" s="32">
        <v>3920.8649052627902</v>
      </c>
      <c r="F143">
        <f t="shared" si="21"/>
        <v>5334</v>
      </c>
      <c r="G143">
        <f t="shared" si="22"/>
        <v>8374</v>
      </c>
      <c r="H143">
        <f t="shared" si="23"/>
        <v>3040</v>
      </c>
      <c r="S143">
        <f t="shared" si="24"/>
        <v>2780</v>
      </c>
      <c r="T143">
        <f t="shared" si="25"/>
        <v>5334.1033766233768</v>
      </c>
      <c r="U143">
        <f t="shared" si="26"/>
        <v>8374.1737493622841</v>
      </c>
      <c r="V143">
        <f t="shared" si="27"/>
        <v>3040.0703727389073</v>
      </c>
      <c r="Y143" s="13">
        <v>11.583333327434957</v>
      </c>
      <c r="Z143" s="13">
        <f t="shared" si="28"/>
        <v>695</v>
      </c>
      <c r="AA143" s="14">
        <v>3945.3305223733341</v>
      </c>
      <c r="AB143" s="14">
        <v>9799.4914270146546</v>
      </c>
      <c r="AC143">
        <f t="shared" ref="AC143:AC206" si="29">AB143-AA143</f>
        <v>5854.1609046413205</v>
      </c>
    </row>
    <row r="144" spans="1:29" x14ac:dyDescent="0.25">
      <c r="A144" s="1"/>
      <c r="B144" s="1"/>
      <c r="C144" s="1"/>
      <c r="D144" s="2">
        <v>2800</v>
      </c>
      <c r="E144" s="32">
        <v>3817.7716970919678</v>
      </c>
      <c r="F144">
        <f t="shared" si="21"/>
        <v>5280</v>
      </c>
      <c r="G144">
        <f t="shared" si="22"/>
        <v>8670</v>
      </c>
      <c r="H144">
        <f t="shared" si="23"/>
        <v>3390</v>
      </c>
      <c r="S144">
        <f t="shared" si="24"/>
        <v>2800</v>
      </c>
      <c r="T144">
        <f t="shared" si="25"/>
        <v>5280.1371428571429</v>
      </c>
      <c r="U144">
        <f t="shared" si="26"/>
        <v>8670.2663743333651</v>
      </c>
      <c r="V144">
        <f t="shared" si="27"/>
        <v>3390.1292314762222</v>
      </c>
      <c r="Y144" s="13">
        <v>11.666666659293696</v>
      </c>
      <c r="Z144" s="13">
        <f t="shared" si="28"/>
        <v>700</v>
      </c>
      <c r="AA144" s="14">
        <v>3953.8860777422119</v>
      </c>
      <c r="AB144" s="14">
        <v>9846.3991556135006</v>
      </c>
      <c r="AC144">
        <f t="shared" si="29"/>
        <v>5892.5130778712883</v>
      </c>
    </row>
    <row r="145" spans="1:29" x14ac:dyDescent="0.25">
      <c r="A145" s="1"/>
      <c r="B145" s="1"/>
      <c r="C145" s="1"/>
      <c r="D145" s="2">
        <v>2820</v>
      </c>
      <c r="E145" s="32">
        <v>3719.9609542308467</v>
      </c>
      <c r="F145">
        <f t="shared" si="21"/>
        <v>5230</v>
      </c>
      <c r="G145">
        <f t="shared" si="22"/>
        <v>9061</v>
      </c>
      <c r="H145">
        <f t="shared" si="23"/>
        <v>3831</v>
      </c>
      <c r="S145">
        <f t="shared" si="24"/>
        <v>2820</v>
      </c>
      <c r="T145">
        <f t="shared" si="25"/>
        <v>5229.8346320346336</v>
      </c>
      <c r="U145">
        <f t="shared" si="26"/>
        <v>9061.2819080876889</v>
      </c>
      <c r="V145">
        <f t="shared" si="27"/>
        <v>3831.4472760530552</v>
      </c>
      <c r="Y145" s="13">
        <v>11.750000001629815</v>
      </c>
      <c r="Z145" s="13">
        <f t="shared" si="28"/>
        <v>705</v>
      </c>
      <c r="AA145" s="14">
        <v>3962.4416334824537</v>
      </c>
      <c r="AB145" s="14">
        <v>9882.3650126675311</v>
      </c>
      <c r="AC145">
        <f t="shared" si="29"/>
        <v>5919.9233791850775</v>
      </c>
    </row>
    <row r="146" spans="1:29" x14ac:dyDescent="0.25">
      <c r="A146" s="1"/>
      <c r="B146" s="1"/>
      <c r="C146" s="1"/>
      <c r="D146" s="2">
        <v>2840</v>
      </c>
      <c r="E146" s="32">
        <v>3627.0368107790127</v>
      </c>
      <c r="F146">
        <f t="shared" si="21"/>
        <v>5198</v>
      </c>
      <c r="G146">
        <f t="shared" si="22"/>
        <v>9260</v>
      </c>
      <c r="H146">
        <f t="shared" si="23"/>
        <v>4062</v>
      </c>
      <c r="S146">
        <f t="shared" si="24"/>
        <v>2840</v>
      </c>
      <c r="T146">
        <f t="shared" si="25"/>
        <v>5198.0245887445899</v>
      </c>
      <c r="U146">
        <f t="shared" si="26"/>
        <v>9260.13074402848</v>
      </c>
      <c r="V146">
        <f t="shared" si="27"/>
        <v>4062.1061552838901</v>
      </c>
      <c r="Y146" s="13">
        <v>11.833333333488554</v>
      </c>
      <c r="Z146" s="13">
        <f t="shared" si="28"/>
        <v>710</v>
      </c>
      <c r="AA146" s="14">
        <v>3969.7749669993345</v>
      </c>
      <c r="AB146" s="14">
        <v>9898.8124142548641</v>
      </c>
      <c r="AC146">
        <f t="shared" si="29"/>
        <v>5929.0374472555295</v>
      </c>
    </row>
    <row r="147" spans="1:29" x14ac:dyDescent="0.25">
      <c r="A147" s="1"/>
      <c r="B147" s="1"/>
      <c r="C147" s="1"/>
      <c r="D147" s="2">
        <v>2860</v>
      </c>
      <c r="E147" s="32">
        <v>3538.6419915606862</v>
      </c>
      <c r="F147">
        <f t="shared" si="21"/>
        <v>5157</v>
      </c>
      <c r="G147">
        <f t="shared" si="22"/>
        <v>9191</v>
      </c>
      <c r="H147">
        <f t="shared" si="23"/>
        <v>4034</v>
      </c>
      <c r="S147">
        <f t="shared" si="24"/>
        <v>2860</v>
      </c>
      <c r="T147">
        <f t="shared" si="25"/>
        <v>5156.8798268398268</v>
      </c>
      <c r="U147">
        <f t="shared" si="26"/>
        <v>9190.6462653729468</v>
      </c>
      <c r="V147">
        <f t="shared" si="27"/>
        <v>4033.76643853312</v>
      </c>
      <c r="Y147" s="13">
        <v>11.916666665347293</v>
      </c>
      <c r="Z147" s="13">
        <f t="shared" si="28"/>
        <v>715</v>
      </c>
      <c r="AA147" s="14">
        <v>3975.8860782979782</v>
      </c>
      <c r="AB147" s="14">
        <v>9897.6229444187811</v>
      </c>
      <c r="AC147">
        <f t="shared" si="29"/>
        <v>5921.7368661208029</v>
      </c>
    </row>
    <row r="148" spans="1:29" x14ac:dyDescent="0.25">
      <c r="A148" s="1"/>
      <c r="B148" s="1"/>
      <c r="C148" s="1"/>
      <c r="D148" s="2">
        <v>2880</v>
      </c>
      <c r="E148" s="32">
        <v>3454.4532215139043</v>
      </c>
      <c r="F148">
        <f t="shared" si="21"/>
        <v>5083</v>
      </c>
      <c r="G148">
        <f t="shared" si="22"/>
        <v>8986</v>
      </c>
      <c r="H148">
        <f t="shared" si="23"/>
        <v>3903</v>
      </c>
      <c r="S148">
        <f t="shared" si="24"/>
        <v>2880</v>
      </c>
      <c r="T148">
        <f t="shared" si="25"/>
        <v>5083.259047619048</v>
      </c>
      <c r="U148">
        <f t="shared" si="26"/>
        <v>8985.9713628937843</v>
      </c>
      <c r="V148">
        <f t="shared" si="27"/>
        <v>3902.7123152747363</v>
      </c>
      <c r="Y148" s="13">
        <v>11.999999997206032</v>
      </c>
      <c r="Z148" s="13">
        <f t="shared" si="28"/>
        <v>720</v>
      </c>
      <c r="AA148" s="14">
        <v>3983.2194116381406</v>
      </c>
      <c r="AB148" s="14">
        <v>9913.4810986652956</v>
      </c>
      <c r="AC148">
        <f t="shared" si="29"/>
        <v>5930.2616870271549</v>
      </c>
    </row>
    <row r="149" spans="1:29" x14ac:dyDescent="0.25">
      <c r="A149" s="1"/>
      <c r="B149" s="1"/>
      <c r="C149" s="1"/>
      <c r="D149" s="2">
        <v>2900</v>
      </c>
      <c r="E149" s="32">
        <v>3374.1772751502504</v>
      </c>
      <c r="F149">
        <f t="shared" si="21"/>
        <v>4968</v>
      </c>
      <c r="G149">
        <f t="shared" si="22"/>
        <v>8784</v>
      </c>
      <c r="H149">
        <f t="shared" si="23"/>
        <v>3816</v>
      </c>
      <c r="S149">
        <f t="shared" si="24"/>
        <v>2900</v>
      </c>
      <c r="T149">
        <f t="shared" si="25"/>
        <v>4967.6202597402598</v>
      </c>
      <c r="U149">
        <f t="shared" si="26"/>
        <v>8783.6588983041747</v>
      </c>
      <c r="V149">
        <f t="shared" si="27"/>
        <v>3816.0386385639149</v>
      </c>
      <c r="Y149" s="13">
        <v>12.083333329064772</v>
      </c>
      <c r="Z149" s="13">
        <f t="shared" si="28"/>
        <v>725</v>
      </c>
      <c r="AA149" s="14">
        <v>3991.7749670044568</v>
      </c>
      <c r="AB149" s="14">
        <v>9929.9922336852233</v>
      </c>
      <c r="AC149">
        <f t="shared" si="29"/>
        <v>5938.2172666807664</v>
      </c>
    </row>
    <row r="150" spans="1:29" x14ac:dyDescent="0.25">
      <c r="A150" s="1"/>
      <c r="B150" s="1"/>
      <c r="C150" s="1"/>
      <c r="D150" s="2">
        <v>2920</v>
      </c>
      <c r="E150" s="32">
        <v>3297.5475643302652</v>
      </c>
      <c r="F150">
        <f t="shared" si="21"/>
        <v>4913</v>
      </c>
      <c r="G150">
        <f t="shared" si="22"/>
        <v>8590</v>
      </c>
      <c r="H150">
        <f t="shared" si="23"/>
        <v>3677</v>
      </c>
      <c r="S150">
        <f t="shared" si="24"/>
        <v>2920</v>
      </c>
      <c r="T150">
        <f t="shared" si="25"/>
        <v>4913.1601731601731</v>
      </c>
      <c r="U150">
        <f t="shared" si="26"/>
        <v>8589.7918902559704</v>
      </c>
      <c r="V150">
        <f t="shared" si="27"/>
        <v>3676.6317170957973</v>
      </c>
      <c r="Y150" s="13">
        <v>12.166666660923511</v>
      </c>
      <c r="Z150" s="13">
        <f t="shared" si="28"/>
        <v>730</v>
      </c>
      <c r="AA150" s="14">
        <v>4000.330522370773</v>
      </c>
      <c r="AB150" s="14">
        <v>9942.4035942593073</v>
      </c>
      <c r="AC150">
        <f t="shared" si="29"/>
        <v>5942.0730718885343</v>
      </c>
    </row>
    <row r="151" spans="1:29" x14ac:dyDescent="0.25">
      <c r="A151" s="1"/>
      <c r="B151" s="1"/>
      <c r="C151" s="1"/>
      <c r="D151" s="2">
        <v>2940</v>
      </c>
      <c r="E151" s="32">
        <v>3224.321180676493</v>
      </c>
      <c r="F151">
        <f t="shared" si="21"/>
        <v>4887</v>
      </c>
      <c r="G151">
        <f t="shared" si="22"/>
        <v>8484</v>
      </c>
      <c r="H151">
        <f t="shared" si="23"/>
        <v>3598</v>
      </c>
      <c r="S151">
        <f t="shared" si="24"/>
        <v>2940</v>
      </c>
      <c r="T151">
        <f t="shared" si="25"/>
        <v>4886.6950649350656</v>
      </c>
      <c r="U151">
        <f t="shared" si="26"/>
        <v>8484.3561862075421</v>
      </c>
      <c r="V151">
        <f t="shared" si="27"/>
        <v>3597.6611212724765</v>
      </c>
      <c r="Y151" s="13">
        <v>12.24999999278225</v>
      </c>
      <c r="Z151" s="13">
        <f t="shared" si="28"/>
        <v>735</v>
      </c>
      <c r="AA151" s="14">
        <v>4007.6638555137279</v>
      </c>
      <c r="AB151" s="14">
        <v>9974.5558178424399</v>
      </c>
      <c r="AC151">
        <f t="shared" si="29"/>
        <v>5966.891962328712</v>
      </c>
    </row>
    <row r="152" spans="1:29" x14ac:dyDescent="0.25">
      <c r="A152" s="1"/>
      <c r="B152" s="1"/>
      <c r="C152" s="1"/>
      <c r="D152" s="2">
        <v>2960</v>
      </c>
      <c r="E152" s="32">
        <v>3154.2763234886033</v>
      </c>
      <c r="F152">
        <f t="shared" si="21"/>
        <v>4861</v>
      </c>
      <c r="G152">
        <f t="shared" si="22"/>
        <v>8366</v>
      </c>
      <c r="H152">
        <f t="shared" si="23"/>
        <v>3505</v>
      </c>
      <c r="S152">
        <f t="shared" si="24"/>
        <v>2960</v>
      </c>
      <c r="T152">
        <f t="shared" si="25"/>
        <v>4860.8867532467521</v>
      </c>
      <c r="U152">
        <f t="shared" si="26"/>
        <v>8366.3083892513823</v>
      </c>
      <c r="V152">
        <f t="shared" si="27"/>
        <v>3505.4216360046303</v>
      </c>
      <c r="Y152" s="13">
        <v>12.333333324640989</v>
      </c>
      <c r="Z152" s="13">
        <f t="shared" si="28"/>
        <v>740</v>
      </c>
      <c r="AA152" s="14">
        <v>4014.9971888385248</v>
      </c>
      <c r="AB152" s="14">
        <v>9990.028208098367</v>
      </c>
      <c r="AC152">
        <f t="shared" si="29"/>
        <v>5975.0310192598427</v>
      </c>
    </row>
    <row r="153" spans="1:29" x14ac:dyDescent="0.25">
      <c r="A153" s="1"/>
      <c r="B153" s="1"/>
      <c r="C153" s="1"/>
      <c r="D153" s="2">
        <v>2980</v>
      </c>
      <c r="E153" s="32">
        <v>3087.2100557847484</v>
      </c>
      <c r="F153">
        <f t="shared" si="21"/>
        <v>4817</v>
      </c>
      <c r="G153">
        <f t="shared" si="22"/>
        <v>8284</v>
      </c>
      <c r="H153">
        <f t="shared" si="23"/>
        <v>3467</v>
      </c>
      <c r="S153">
        <f t="shared" si="24"/>
        <v>2980</v>
      </c>
      <c r="T153">
        <f t="shared" si="25"/>
        <v>4817.3385281385281</v>
      </c>
      <c r="U153">
        <f t="shared" si="26"/>
        <v>8284.1485182957622</v>
      </c>
      <c r="V153">
        <f t="shared" si="27"/>
        <v>3466.8099901572341</v>
      </c>
      <c r="Y153" s="13">
        <v>12.416666666977108</v>
      </c>
      <c r="Z153" s="13">
        <f t="shared" si="28"/>
        <v>745</v>
      </c>
      <c r="AA153" s="14">
        <v>4023.5527445813277</v>
      </c>
      <c r="AB153" s="14">
        <v>9967.4546989684313</v>
      </c>
      <c r="AC153">
        <f t="shared" si="29"/>
        <v>5943.9019543871036</v>
      </c>
    </row>
    <row r="154" spans="1:29" x14ac:dyDescent="0.25">
      <c r="A154" s="1"/>
      <c r="B154" s="1"/>
      <c r="C154" s="1"/>
      <c r="D154" s="2">
        <v>3000</v>
      </c>
      <c r="E154" s="32">
        <v>3022.9363406495168</v>
      </c>
      <c r="F154">
        <f t="shared" si="21"/>
        <v>4776</v>
      </c>
      <c r="G154">
        <f t="shared" si="22"/>
        <v>8087</v>
      </c>
      <c r="H154">
        <f t="shared" si="23"/>
        <v>3311</v>
      </c>
      <c r="S154">
        <f t="shared" si="24"/>
        <v>3000</v>
      </c>
      <c r="T154">
        <f t="shared" si="25"/>
        <v>4775.8841558441554</v>
      </c>
      <c r="U154">
        <f t="shared" si="26"/>
        <v>8086.7586552509074</v>
      </c>
      <c r="V154">
        <f t="shared" si="27"/>
        <v>3310.874499406752</v>
      </c>
      <c r="Y154" s="13">
        <v>12.499999998835847</v>
      </c>
      <c r="Z154" s="13">
        <f t="shared" si="28"/>
        <v>750</v>
      </c>
      <c r="AA154" s="14">
        <v>4032.1083003266926</v>
      </c>
      <c r="AB154" s="14">
        <v>9932.4825235139269</v>
      </c>
      <c r="AC154">
        <f t="shared" si="29"/>
        <v>5900.3742231872347</v>
      </c>
    </row>
    <row r="155" spans="1:29" x14ac:dyDescent="0.25">
      <c r="A155" s="1"/>
      <c r="B155" s="1"/>
      <c r="C155" s="1"/>
      <c r="D155" s="2">
        <v>3020</v>
      </c>
      <c r="E155" s="32">
        <v>2961.2843178710118</v>
      </c>
      <c r="F155">
        <f t="shared" si="21"/>
        <v>4730</v>
      </c>
      <c r="G155">
        <f t="shared" si="22"/>
        <v>7923</v>
      </c>
      <c r="H155">
        <f t="shared" si="23"/>
        <v>3193</v>
      </c>
      <c r="S155">
        <f t="shared" si="24"/>
        <v>3020</v>
      </c>
      <c r="T155">
        <f t="shared" si="25"/>
        <v>4730.1828571428568</v>
      </c>
      <c r="U155">
        <f t="shared" si="26"/>
        <v>7923.1656049088524</v>
      </c>
      <c r="V155">
        <f t="shared" si="27"/>
        <v>3192.9827477659956</v>
      </c>
      <c r="Y155" s="13">
        <v>12.583333330694586</v>
      </c>
      <c r="Z155" s="13">
        <f t="shared" si="28"/>
        <v>755</v>
      </c>
      <c r="AA155" s="14">
        <v>4043.1111113037641</v>
      </c>
      <c r="AB155" s="14">
        <v>9908.0268349114376</v>
      </c>
      <c r="AC155">
        <f t="shared" si="29"/>
        <v>5864.9157236076735</v>
      </c>
    </row>
    <row r="156" spans="1:29" x14ac:dyDescent="0.25">
      <c r="A156" s="1"/>
      <c r="B156" s="1"/>
      <c r="C156" s="1"/>
      <c r="D156" s="2">
        <v>3040</v>
      </c>
      <c r="E156" s="32">
        <v>2902.0967872482497</v>
      </c>
      <c r="F156">
        <f t="shared" si="21"/>
        <v>4682</v>
      </c>
      <c r="G156">
        <f t="shared" si="22"/>
        <v>7785</v>
      </c>
      <c r="H156">
        <f t="shared" si="23"/>
        <v>3103</v>
      </c>
      <c r="S156">
        <f t="shared" si="24"/>
        <v>3040</v>
      </c>
      <c r="T156">
        <f t="shared" si="25"/>
        <v>4681.9236363636355</v>
      </c>
      <c r="U156">
        <f t="shared" si="26"/>
        <v>7785.083155424496</v>
      </c>
      <c r="V156">
        <f t="shared" si="27"/>
        <v>3103.1595190608605</v>
      </c>
      <c r="Y156" s="13">
        <v>12.666666662553325</v>
      </c>
      <c r="Z156" s="13">
        <f t="shared" si="28"/>
        <v>760</v>
      </c>
      <c r="AA156" s="14">
        <v>4051.6666668672888</v>
      </c>
      <c r="AB156" s="14">
        <v>9889.9903129252962</v>
      </c>
      <c r="AC156">
        <f t="shared" si="29"/>
        <v>5838.3236460580074</v>
      </c>
    </row>
    <row r="157" spans="1:29" x14ac:dyDescent="0.25">
      <c r="A157" s="1"/>
      <c r="B157" s="1"/>
      <c r="C157" s="1"/>
      <c r="D157" s="2">
        <v>3060</v>
      </c>
      <c r="E157" s="32">
        <v>2845.2288702202754</v>
      </c>
      <c r="F157">
        <f t="shared" si="21"/>
        <v>4645</v>
      </c>
      <c r="G157">
        <f t="shared" si="22"/>
        <v>7776</v>
      </c>
      <c r="H157">
        <f t="shared" si="23"/>
        <v>3131</v>
      </c>
      <c r="S157">
        <f t="shared" si="24"/>
        <v>3060</v>
      </c>
      <c r="T157">
        <f t="shared" si="25"/>
        <v>4644.5812987012987</v>
      </c>
      <c r="U157">
        <f t="shared" si="26"/>
        <v>7775.6147561980833</v>
      </c>
      <c r="V157">
        <f t="shared" si="27"/>
        <v>3131.0334574967846</v>
      </c>
      <c r="Y157" s="13">
        <v>12.749999994412065</v>
      </c>
      <c r="Z157" s="13">
        <f t="shared" si="28"/>
        <v>765</v>
      </c>
      <c r="AA157" s="14">
        <v>4060.2222222310429</v>
      </c>
      <c r="AB157" s="14">
        <v>9892.1131174580405</v>
      </c>
      <c r="AC157">
        <f t="shared" si="29"/>
        <v>5831.8908952269976</v>
      </c>
    </row>
    <row r="158" spans="1:29" x14ac:dyDescent="0.25">
      <c r="A158" s="1"/>
      <c r="B158" s="1"/>
      <c r="C158" s="1"/>
      <c r="D158" s="2">
        <v>3080</v>
      </c>
      <c r="E158" s="32">
        <v>2790.546825827028</v>
      </c>
      <c r="F158">
        <f t="shared" si="21"/>
        <v>4591</v>
      </c>
      <c r="G158">
        <f t="shared" si="22"/>
        <v>7861</v>
      </c>
      <c r="H158">
        <f t="shared" si="23"/>
        <v>3270</v>
      </c>
      <c r="S158">
        <f t="shared" si="24"/>
        <v>3080</v>
      </c>
      <c r="T158">
        <f t="shared" si="25"/>
        <v>4591.3154978354978</v>
      </c>
      <c r="U158">
        <f t="shared" si="26"/>
        <v>7860.9536417866275</v>
      </c>
      <c r="V158">
        <f t="shared" si="27"/>
        <v>3269.6381439511297</v>
      </c>
      <c r="Y158" s="13">
        <v>12.833333326270804</v>
      </c>
      <c r="Z158" s="13">
        <f t="shared" si="28"/>
        <v>770</v>
      </c>
      <c r="AA158" s="14">
        <v>4071.2222220389585</v>
      </c>
      <c r="AB158" s="14">
        <v>9943.2595870604164</v>
      </c>
      <c r="AC158">
        <f t="shared" si="29"/>
        <v>5872.0373650214578</v>
      </c>
    </row>
    <row r="159" spans="1:29" x14ac:dyDescent="0.25">
      <c r="A159" s="1"/>
      <c r="B159" s="1"/>
      <c r="C159" s="1"/>
      <c r="D159" s="2">
        <v>3100</v>
      </c>
      <c r="E159" s="32">
        <v>2737.9270006309002</v>
      </c>
      <c r="F159">
        <f t="shared" si="21"/>
        <v>4491</v>
      </c>
      <c r="G159">
        <f t="shared" si="22"/>
        <v>7991</v>
      </c>
      <c r="H159">
        <f t="shared" si="23"/>
        <v>3500</v>
      </c>
      <c r="S159">
        <f t="shared" si="24"/>
        <v>3100</v>
      </c>
      <c r="T159">
        <f t="shared" si="25"/>
        <v>4491.2690909090916</v>
      </c>
      <c r="U159">
        <f t="shared" si="26"/>
        <v>7991.3564728462225</v>
      </c>
      <c r="V159">
        <f t="shared" si="27"/>
        <v>3500.0873819371309</v>
      </c>
      <c r="Y159" s="13">
        <v>12.916666658129543</v>
      </c>
      <c r="Z159" s="13">
        <f t="shared" si="28"/>
        <v>775</v>
      </c>
      <c r="AA159" s="14">
        <v>4080.9999998053527</v>
      </c>
      <c r="AB159" s="14">
        <v>9981.6498125583785</v>
      </c>
      <c r="AC159">
        <f t="shared" si="29"/>
        <v>5900.6498127530258</v>
      </c>
    </row>
    <row r="160" spans="1:29" x14ac:dyDescent="0.25">
      <c r="A160" s="1"/>
      <c r="B160" s="1"/>
      <c r="C160" s="1"/>
      <c r="D160" s="2">
        <v>3120</v>
      </c>
      <c r="E160" s="32">
        <v>2687.2548952440729</v>
      </c>
      <c r="F160">
        <f t="shared" si="21"/>
        <v>4390</v>
      </c>
      <c r="G160">
        <f t="shared" si="22"/>
        <v>7856</v>
      </c>
      <c r="H160">
        <f t="shared" si="23"/>
        <v>3466</v>
      </c>
      <c r="S160">
        <f t="shared" si="24"/>
        <v>3120</v>
      </c>
      <c r="T160">
        <f t="shared" si="25"/>
        <v>4389.8791341991346</v>
      </c>
      <c r="U160">
        <f t="shared" si="26"/>
        <v>7855.6907864766554</v>
      </c>
      <c r="V160">
        <f t="shared" si="27"/>
        <v>3465.8116522775208</v>
      </c>
      <c r="Y160" s="13">
        <v>13.000000000465661</v>
      </c>
      <c r="Z160" s="13">
        <f t="shared" si="28"/>
        <v>780</v>
      </c>
      <c r="AA160" s="14">
        <v>4091.9999999948768</v>
      </c>
      <c r="AB160" s="14">
        <v>10000.662500745049</v>
      </c>
      <c r="AC160">
        <f t="shared" si="29"/>
        <v>5908.6625007501725</v>
      </c>
    </row>
    <row r="161" spans="1:29" x14ac:dyDescent="0.25">
      <c r="A161" s="1"/>
      <c r="B161" s="1"/>
      <c r="C161" s="1"/>
      <c r="D161" s="2">
        <v>3140</v>
      </c>
      <c r="E161" s="32">
        <v>2638.4243326295955</v>
      </c>
      <c r="F161">
        <f t="shared" si="21"/>
        <v>4320</v>
      </c>
      <c r="G161">
        <f t="shared" si="22"/>
        <v>7646</v>
      </c>
      <c r="H161">
        <f t="shared" si="23"/>
        <v>3326</v>
      </c>
      <c r="S161">
        <f t="shared" si="24"/>
        <v>3140</v>
      </c>
      <c r="T161">
        <f t="shared" si="25"/>
        <v>4319.9037229437226</v>
      </c>
      <c r="U161">
        <f t="shared" si="26"/>
        <v>7645.9538907328633</v>
      </c>
      <c r="V161">
        <f t="shared" si="27"/>
        <v>3326.0501677891407</v>
      </c>
      <c r="Y161" s="13">
        <v>13.083333332324401</v>
      </c>
      <c r="Z161" s="13">
        <f t="shared" si="28"/>
        <v>785</v>
      </c>
      <c r="AA161" s="14">
        <v>4103.000000184401</v>
      </c>
      <c r="AB161" s="14">
        <v>9989.3337645416141</v>
      </c>
      <c r="AC161">
        <f t="shared" si="29"/>
        <v>5886.3337643572131</v>
      </c>
    </row>
    <row r="162" spans="1:29" x14ac:dyDescent="0.25">
      <c r="A162" s="1"/>
      <c r="B162" s="1"/>
      <c r="C162" s="1"/>
      <c r="D162" s="2">
        <v>3160</v>
      </c>
      <c r="E162" s="32">
        <v>2591.3367154617945</v>
      </c>
      <c r="F162">
        <f t="shared" si="21"/>
        <v>4255</v>
      </c>
      <c r="G162">
        <f t="shared" si="22"/>
        <v>7460</v>
      </c>
      <c r="H162">
        <f t="shared" si="23"/>
        <v>3205</v>
      </c>
      <c r="S162">
        <f t="shared" si="24"/>
        <v>3160</v>
      </c>
      <c r="T162">
        <f t="shared" si="25"/>
        <v>4255.0990476190464</v>
      </c>
      <c r="U162">
        <f t="shared" si="26"/>
        <v>7459.6139646984357</v>
      </c>
      <c r="V162">
        <f t="shared" si="27"/>
        <v>3204.5149170793893</v>
      </c>
      <c r="Y162" s="13">
        <v>13.16666666418314</v>
      </c>
      <c r="Z162" s="13">
        <f t="shared" si="28"/>
        <v>790</v>
      </c>
      <c r="AA162" s="14">
        <v>4112.777777971286</v>
      </c>
      <c r="AB162" s="14">
        <v>9975.4195947556236</v>
      </c>
      <c r="AC162">
        <f t="shared" si="29"/>
        <v>5862.6418167843376</v>
      </c>
    </row>
    <row r="163" spans="1:29" x14ac:dyDescent="0.25">
      <c r="A163" s="1"/>
      <c r="B163" s="1"/>
      <c r="C163" s="1"/>
      <c r="D163" s="2">
        <v>3180</v>
      </c>
      <c r="E163" s="32">
        <v>2545.9003616150958</v>
      </c>
      <c r="F163">
        <f t="shared" si="21"/>
        <v>4176</v>
      </c>
      <c r="G163">
        <f t="shared" si="22"/>
        <v>7207</v>
      </c>
      <c r="H163">
        <f t="shared" si="23"/>
        <v>3031</v>
      </c>
      <c r="S163">
        <f t="shared" si="24"/>
        <v>3180</v>
      </c>
      <c r="T163">
        <f t="shared" si="25"/>
        <v>4176.2105627705623</v>
      </c>
      <c r="U163">
        <f t="shared" si="26"/>
        <v>7207.3545108877788</v>
      </c>
      <c r="V163">
        <f t="shared" si="27"/>
        <v>3031.1439481172165</v>
      </c>
      <c r="Y163" s="13">
        <v>13.249999996041879</v>
      </c>
      <c r="Z163" s="13">
        <f t="shared" si="28"/>
        <v>795</v>
      </c>
      <c r="AA163" s="14">
        <v>4123.7777779815297</v>
      </c>
      <c r="AB163" s="14">
        <v>9961.7488859361019</v>
      </c>
      <c r="AC163">
        <f t="shared" si="29"/>
        <v>5837.9711079545723</v>
      </c>
    </row>
    <row r="164" spans="1:29" x14ac:dyDescent="0.25">
      <c r="A164" s="1"/>
      <c r="B164" s="1"/>
      <c r="C164" s="1"/>
      <c r="D164" s="2">
        <v>3200</v>
      </c>
      <c r="E164" s="32">
        <v>2502.0299083571981</v>
      </c>
      <c r="F164">
        <f t="shared" si="21"/>
        <v>4125</v>
      </c>
      <c r="G164">
        <f t="shared" si="22"/>
        <v>6852</v>
      </c>
      <c r="H164">
        <f t="shared" si="23"/>
        <v>2727</v>
      </c>
      <c r="S164">
        <f t="shared" si="24"/>
        <v>3200</v>
      </c>
      <c r="T164">
        <f t="shared" si="25"/>
        <v>4124.5134199134209</v>
      </c>
      <c r="U164">
        <f t="shared" si="26"/>
        <v>6851.6569766518032</v>
      </c>
      <c r="V164">
        <f t="shared" si="27"/>
        <v>2727.1435567383824</v>
      </c>
      <c r="Y164" s="13">
        <v>13.333333327900618</v>
      </c>
      <c r="Z164" s="13">
        <f t="shared" si="28"/>
        <v>800</v>
      </c>
      <c r="AA164" s="14">
        <v>4133.5555555660849</v>
      </c>
      <c r="AB164" s="14">
        <v>9960.0068655573305</v>
      </c>
      <c r="AC164">
        <f t="shared" si="29"/>
        <v>5826.4513099912456</v>
      </c>
    </row>
    <row r="165" spans="1:29" x14ac:dyDescent="0.25">
      <c r="A165" s="1"/>
      <c r="B165" s="1"/>
      <c r="C165" s="1"/>
      <c r="D165" s="2">
        <v>3220</v>
      </c>
      <c r="E165" s="32">
        <v>2459.6457770996881</v>
      </c>
      <c r="F165">
        <f t="shared" si="21"/>
        <v>4034</v>
      </c>
      <c r="G165">
        <f t="shared" si="22"/>
        <v>6663</v>
      </c>
      <c r="H165">
        <f t="shared" si="23"/>
        <v>2628</v>
      </c>
      <c r="S165">
        <f t="shared" si="24"/>
        <v>3220</v>
      </c>
      <c r="T165">
        <f t="shared" si="25"/>
        <v>4034.4157575757586</v>
      </c>
      <c r="U165">
        <f t="shared" si="26"/>
        <v>6662.519910460207</v>
      </c>
      <c r="V165">
        <f t="shared" si="27"/>
        <v>2628.1041528844485</v>
      </c>
      <c r="Y165" s="13">
        <v>13.416666659759358</v>
      </c>
      <c r="Z165" s="13">
        <f t="shared" si="28"/>
        <v>805</v>
      </c>
      <c r="AA165" s="14">
        <v>4143.3333331531994</v>
      </c>
      <c r="AB165" s="14">
        <v>9965.816317839659</v>
      </c>
      <c r="AC165">
        <f t="shared" si="29"/>
        <v>5822.4829846864595</v>
      </c>
    </row>
    <row r="166" spans="1:29" x14ac:dyDescent="0.25">
      <c r="A166" s="1"/>
      <c r="B166" s="1"/>
      <c r="C166" s="1"/>
      <c r="D166" s="2">
        <v>3240</v>
      </c>
      <c r="E166" s="32">
        <v>2418.673691644854</v>
      </c>
      <c r="F166">
        <f t="shared" si="21"/>
        <v>3964</v>
      </c>
      <c r="G166">
        <f t="shared" si="22"/>
        <v>6698</v>
      </c>
      <c r="H166">
        <f t="shared" si="23"/>
        <v>2734</v>
      </c>
      <c r="S166">
        <f t="shared" si="24"/>
        <v>3240</v>
      </c>
      <c r="T166">
        <f t="shared" si="25"/>
        <v>3963.8976623376634</v>
      </c>
      <c r="U166">
        <f t="shared" si="26"/>
        <v>6698.053727937684</v>
      </c>
      <c r="V166">
        <f t="shared" si="27"/>
        <v>2734.1560656000206</v>
      </c>
      <c r="Y166" s="13">
        <v>13.499999991618097</v>
      </c>
      <c r="Z166" s="13">
        <f t="shared" si="28"/>
        <v>810</v>
      </c>
      <c r="AA166" s="14">
        <v>4153.1111109195954</v>
      </c>
      <c r="AB166" s="14">
        <v>9972.8643258345292</v>
      </c>
      <c r="AC166">
        <f t="shared" si="29"/>
        <v>5819.7532149149338</v>
      </c>
    </row>
    <row r="167" spans="1:29" x14ac:dyDescent="0.25">
      <c r="A167" s="1"/>
      <c r="B167" s="1"/>
      <c r="C167" s="1"/>
      <c r="D167" s="2">
        <v>3260</v>
      </c>
      <c r="E167" s="32">
        <v>2379.0442437930346</v>
      </c>
      <c r="F167">
        <f t="shared" si="21"/>
        <v>3939</v>
      </c>
      <c r="G167">
        <f t="shared" si="22"/>
        <v>6849</v>
      </c>
      <c r="H167">
        <f t="shared" si="23"/>
        <v>2909</v>
      </c>
      <c r="S167">
        <f t="shared" si="24"/>
        <v>3260</v>
      </c>
      <c r="T167">
        <f t="shared" si="25"/>
        <v>3939.205887445888</v>
      </c>
      <c r="U167">
        <f t="shared" si="26"/>
        <v>6848.6813432441577</v>
      </c>
      <c r="V167">
        <f t="shared" si="27"/>
        <v>2909.4754557982696</v>
      </c>
      <c r="Y167" s="13">
        <v>13.583333333954215</v>
      </c>
      <c r="Z167" s="13">
        <f t="shared" si="28"/>
        <v>815</v>
      </c>
      <c r="AA167" s="14">
        <v>4164.1111111065575</v>
      </c>
      <c r="AB167" s="14">
        <v>9975.2328546874123</v>
      </c>
      <c r="AC167">
        <f t="shared" si="29"/>
        <v>5811.1217435808549</v>
      </c>
    </row>
    <row r="168" spans="1:29" x14ac:dyDescent="0.25">
      <c r="A168" s="1"/>
      <c r="B168" s="1"/>
      <c r="C168" s="1"/>
      <c r="D168" s="2">
        <v>3280</v>
      </c>
      <c r="E168" s="32">
        <v>2340.6925009661227</v>
      </c>
      <c r="F168">
        <f t="shared" si="21"/>
        <v>3909</v>
      </c>
      <c r="G168">
        <f t="shared" si="22"/>
        <v>6909</v>
      </c>
      <c r="H168">
        <f t="shared" si="23"/>
        <v>2999</v>
      </c>
      <c r="S168">
        <f t="shared" si="24"/>
        <v>3280</v>
      </c>
      <c r="T168">
        <f t="shared" si="25"/>
        <v>3909.3728138528145</v>
      </c>
      <c r="U168">
        <f t="shared" si="26"/>
        <v>6908.5102439927578</v>
      </c>
      <c r="V168">
        <f t="shared" si="27"/>
        <v>2999.1374301399433</v>
      </c>
      <c r="Y168" s="13">
        <v>13.666666665812954</v>
      </c>
      <c r="Z168" s="13">
        <f t="shared" si="28"/>
        <v>820</v>
      </c>
      <c r="AA168" s="14">
        <v>4173.8888890727212</v>
      </c>
      <c r="AB168" s="14">
        <v>9964.8157984113568</v>
      </c>
      <c r="AC168">
        <f t="shared" si="29"/>
        <v>5790.9269093386356</v>
      </c>
    </row>
    <row r="169" spans="1:29" x14ac:dyDescent="0.25">
      <c r="A169" s="1"/>
      <c r="B169" s="1"/>
      <c r="C169" s="1"/>
      <c r="D169" s="2">
        <v>3300</v>
      </c>
      <c r="E169" s="32">
        <v>2303.5576511811473</v>
      </c>
      <c r="F169">
        <f t="shared" si="21"/>
        <v>3865</v>
      </c>
      <c r="G169">
        <f t="shared" si="22"/>
        <v>6838</v>
      </c>
      <c r="H169">
        <f t="shared" si="23"/>
        <v>2973</v>
      </c>
      <c r="S169">
        <f t="shared" si="24"/>
        <v>3300</v>
      </c>
      <c r="T169">
        <f t="shared" si="25"/>
        <v>3865.0046753246747</v>
      </c>
      <c r="U169">
        <f t="shared" si="26"/>
        <v>6837.5769081143708</v>
      </c>
      <c r="V169">
        <f t="shared" si="27"/>
        <v>2972.572232789696</v>
      </c>
      <c r="Y169" s="13">
        <v>13.749999997671694</v>
      </c>
      <c r="Z169" s="13">
        <f t="shared" si="28"/>
        <v>825</v>
      </c>
      <c r="AA169" s="14">
        <v>4181.2222224128836</v>
      </c>
      <c r="AB169" s="14">
        <v>9924.4574545083706</v>
      </c>
      <c r="AC169">
        <f t="shared" si="29"/>
        <v>5743.2352320954869</v>
      </c>
    </row>
    <row r="170" spans="1:29" x14ac:dyDescent="0.25">
      <c r="A170" s="1"/>
      <c r="B170" s="1"/>
      <c r="C170" s="1"/>
      <c r="D170" s="2">
        <v>3320</v>
      </c>
      <c r="E170" s="32">
        <v>2267.5826812908304</v>
      </c>
      <c r="F170">
        <f t="shared" si="21"/>
        <v>3806</v>
      </c>
      <c r="G170">
        <f t="shared" si="22"/>
        <v>6628</v>
      </c>
      <c r="H170">
        <f t="shared" si="23"/>
        <v>2823</v>
      </c>
      <c r="S170">
        <f t="shared" si="24"/>
        <v>3320</v>
      </c>
      <c r="T170">
        <f t="shared" si="25"/>
        <v>3805.7821645021641</v>
      </c>
      <c r="U170">
        <f t="shared" si="26"/>
        <v>6628.3725641548854</v>
      </c>
      <c r="V170">
        <f t="shared" si="27"/>
        <v>2822.5903996527213</v>
      </c>
      <c r="Y170" s="13">
        <v>13.83349999319762</v>
      </c>
      <c r="Z170" s="13">
        <f t="shared" si="28"/>
        <v>830</v>
      </c>
      <c r="AA170" s="14">
        <v>4191.0032187676534</v>
      </c>
      <c r="AB170" s="14">
        <v>9874.4740993155465</v>
      </c>
      <c r="AC170">
        <f t="shared" si="29"/>
        <v>5683.4708805478931</v>
      </c>
    </row>
    <row r="171" spans="1:29" x14ac:dyDescent="0.25">
      <c r="A171" s="1"/>
      <c r="B171" s="1"/>
      <c r="C171" s="1"/>
      <c r="D171" s="2">
        <v>3340</v>
      </c>
      <c r="E171" s="32">
        <v>2232.7140849102925</v>
      </c>
      <c r="F171">
        <f t="shared" si="21"/>
        <v>3739</v>
      </c>
      <c r="G171">
        <f t="shared" si="22"/>
        <v>6481</v>
      </c>
      <c r="H171">
        <f t="shared" si="23"/>
        <v>2742</v>
      </c>
      <c r="S171">
        <f t="shared" si="24"/>
        <v>3340</v>
      </c>
      <c r="T171">
        <f t="shared" si="25"/>
        <v>3739.0753246753238</v>
      </c>
      <c r="U171">
        <f t="shared" si="26"/>
        <v>6481.2501853326175</v>
      </c>
      <c r="V171">
        <f t="shared" si="27"/>
        <v>2742.1748606572937</v>
      </c>
      <c r="Y171" s="13">
        <v>13.916666661389172</v>
      </c>
      <c r="Z171" s="13">
        <f t="shared" si="28"/>
        <v>835</v>
      </c>
      <c r="AA171" s="14">
        <v>4198.336551908048</v>
      </c>
      <c r="AB171" s="14">
        <v>9837.9241243758825</v>
      </c>
      <c r="AC171">
        <f t="shared" si="29"/>
        <v>5639.5875724678344</v>
      </c>
    </row>
    <row r="172" spans="1:29" x14ac:dyDescent="0.25">
      <c r="A172" s="1"/>
      <c r="B172" s="1"/>
      <c r="C172" s="1"/>
      <c r="D172" s="2">
        <v>3360</v>
      </c>
      <c r="E172" s="32">
        <v>2198.9015968829171</v>
      </c>
      <c r="F172">
        <f t="shared" si="21"/>
        <v>3651</v>
      </c>
      <c r="G172">
        <f t="shared" si="22"/>
        <v>6395</v>
      </c>
      <c r="H172">
        <f t="shared" si="23"/>
        <v>2744</v>
      </c>
      <c r="S172">
        <f t="shared" si="24"/>
        <v>3360</v>
      </c>
      <c r="T172">
        <f t="shared" si="25"/>
        <v>3651.0638961038953</v>
      </c>
      <c r="U172">
        <f t="shared" si="26"/>
        <v>6395.149067405916</v>
      </c>
      <c r="V172">
        <f t="shared" si="27"/>
        <v>2744.0851713020206</v>
      </c>
      <c r="Y172" s="13">
        <v>13.999999993247911</v>
      </c>
      <c r="Z172" s="13">
        <f t="shared" si="28"/>
        <v>840</v>
      </c>
      <c r="AA172" s="14">
        <v>4206.8921072718022</v>
      </c>
      <c r="AB172" s="14">
        <v>9850.7940616336509</v>
      </c>
      <c r="AC172">
        <f t="shared" si="29"/>
        <v>5643.9019543618488</v>
      </c>
    </row>
    <row r="173" spans="1:29" x14ac:dyDescent="0.25">
      <c r="A173" s="1"/>
      <c r="B173" s="1"/>
      <c r="C173" s="1"/>
      <c r="D173" s="2">
        <v>3380</v>
      </c>
      <c r="E173" s="32">
        <v>2166.0979515139534</v>
      </c>
      <c r="F173">
        <f t="shared" si="21"/>
        <v>3625</v>
      </c>
      <c r="G173">
        <f t="shared" si="22"/>
        <v>6320</v>
      </c>
      <c r="H173">
        <f t="shared" si="23"/>
        <v>2695</v>
      </c>
      <c r="S173">
        <f t="shared" si="24"/>
        <v>3380</v>
      </c>
      <c r="T173">
        <f t="shared" si="25"/>
        <v>3624.563463203463</v>
      </c>
      <c r="U173">
        <f t="shared" si="26"/>
        <v>6319.5056742545466</v>
      </c>
      <c r="V173">
        <f t="shared" si="27"/>
        <v>2694.9422110510836</v>
      </c>
      <c r="Y173" s="13">
        <v>14.083333325106651</v>
      </c>
      <c r="Z173" s="13">
        <f t="shared" si="28"/>
        <v>845</v>
      </c>
      <c r="AA173" s="14">
        <v>4214.2254405965987</v>
      </c>
      <c r="AB173" s="14">
        <v>9854.3290791783838</v>
      </c>
      <c r="AC173">
        <f t="shared" si="29"/>
        <v>5640.1036385817852</v>
      </c>
    </row>
    <row r="174" spans="1:29" x14ac:dyDescent="0.25">
      <c r="A174" s="1"/>
      <c r="B174" s="1"/>
      <c r="C174" s="1"/>
      <c r="D174" s="2">
        <v>3400</v>
      </c>
      <c r="E174" s="32">
        <v>2134.258662126344</v>
      </c>
      <c r="F174">
        <f t="shared" si="21"/>
        <v>3615</v>
      </c>
      <c r="G174">
        <f t="shared" si="22"/>
        <v>6247</v>
      </c>
      <c r="H174">
        <f t="shared" si="23"/>
        <v>2632</v>
      </c>
      <c r="S174">
        <f t="shared" si="24"/>
        <v>3400</v>
      </c>
      <c r="T174">
        <f t="shared" si="25"/>
        <v>3615.0015584415587</v>
      </c>
      <c r="U174">
        <f t="shared" si="26"/>
        <v>6247.4145681962364</v>
      </c>
      <c r="V174">
        <f t="shared" si="27"/>
        <v>2632.4130097546777</v>
      </c>
      <c r="Y174" s="13">
        <v>14.166666667442769</v>
      </c>
      <c r="Z174" s="13">
        <f t="shared" si="28"/>
        <v>850</v>
      </c>
      <c r="AA174" s="14">
        <v>4222.7809963445234</v>
      </c>
      <c r="AB174" s="14">
        <v>9870.8563811122312</v>
      </c>
      <c r="AC174">
        <f t="shared" si="29"/>
        <v>5648.0753847677079</v>
      </c>
    </row>
    <row r="175" spans="1:29" x14ac:dyDescent="0.25">
      <c r="A175" s="1"/>
      <c r="B175" s="1"/>
      <c r="C175" s="1"/>
      <c r="D175" s="2">
        <v>3420</v>
      </c>
      <c r="E175" s="32">
        <v>2103.34181977666</v>
      </c>
      <c r="F175">
        <f t="shared" si="21"/>
        <v>3591</v>
      </c>
      <c r="G175">
        <f t="shared" si="22"/>
        <v>6156</v>
      </c>
      <c r="H175">
        <f t="shared" si="23"/>
        <v>2565</v>
      </c>
      <c r="S175">
        <f t="shared" si="24"/>
        <v>3420</v>
      </c>
      <c r="T175">
        <f t="shared" si="25"/>
        <v>3590.6877922077924</v>
      </c>
      <c r="U175">
        <f t="shared" si="26"/>
        <v>6156.0107218205585</v>
      </c>
      <c r="V175">
        <f t="shared" si="27"/>
        <v>2565.3229296127661</v>
      </c>
      <c r="Y175" s="13">
        <v>14.249999999301508</v>
      </c>
      <c r="Z175" s="13">
        <f t="shared" si="28"/>
        <v>855</v>
      </c>
      <c r="AA175" s="14">
        <v>4228.8921076508504</v>
      </c>
      <c r="AB175" s="14">
        <v>9904.6855753758064</v>
      </c>
      <c r="AC175">
        <f t="shared" si="29"/>
        <v>5675.7934677249559</v>
      </c>
    </row>
    <row r="176" spans="1:29" x14ac:dyDescent="0.25">
      <c r="A176" s="1"/>
      <c r="B176" s="1"/>
      <c r="C176" s="1"/>
      <c r="D176" s="2">
        <v>3440</v>
      </c>
      <c r="E176" s="32">
        <v>2073.3079092160151</v>
      </c>
      <c r="F176">
        <f t="shared" si="21"/>
        <v>3563</v>
      </c>
      <c r="G176">
        <f t="shared" si="22"/>
        <v>6006</v>
      </c>
      <c r="H176">
        <f t="shared" si="23"/>
        <v>2442</v>
      </c>
      <c r="S176">
        <f t="shared" si="24"/>
        <v>3440</v>
      </c>
      <c r="T176">
        <f t="shared" si="25"/>
        <v>3563.3558441558444</v>
      </c>
      <c r="U176">
        <f t="shared" si="26"/>
        <v>6005.8014003910312</v>
      </c>
      <c r="V176">
        <f t="shared" si="27"/>
        <v>2442.4455562351868</v>
      </c>
      <c r="Y176" s="13">
        <v>14.333333331160247</v>
      </c>
      <c r="Z176" s="13">
        <f t="shared" si="28"/>
        <v>860</v>
      </c>
      <c r="AA176" s="14">
        <v>4235.0032187676525</v>
      </c>
      <c r="AB176" s="14">
        <v>9924.4948245052929</v>
      </c>
      <c r="AC176">
        <f t="shared" si="29"/>
        <v>5689.4916057376404</v>
      </c>
    </row>
    <row r="177" spans="1:29" x14ac:dyDescent="0.25">
      <c r="A177" s="1"/>
      <c r="B177" s="1"/>
      <c r="C177" s="1"/>
      <c r="D177" s="2">
        <v>3460</v>
      </c>
      <c r="E177" s="32">
        <v>2044.1196403965207</v>
      </c>
      <c r="F177">
        <f t="shared" si="21"/>
        <v>3539</v>
      </c>
      <c r="G177">
        <f t="shared" si="22"/>
        <v>5785</v>
      </c>
      <c r="H177">
        <f t="shared" si="23"/>
        <v>2246</v>
      </c>
      <c r="S177">
        <f t="shared" si="24"/>
        <v>3460</v>
      </c>
      <c r="T177">
        <f t="shared" si="25"/>
        <v>3538.7858008658013</v>
      </c>
      <c r="U177">
        <f t="shared" si="26"/>
        <v>5784.8128075238164</v>
      </c>
      <c r="V177">
        <f t="shared" si="27"/>
        <v>2246.0270066580151</v>
      </c>
      <c r="Y177" s="13">
        <v>14.416666663018987</v>
      </c>
      <c r="Z177" s="13">
        <f t="shared" si="28"/>
        <v>865</v>
      </c>
      <c r="AA177" s="14">
        <v>4239.892107661095</v>
      </c>
      <c r="AB177" s="14">
        <v>9921.6791417280856</v>
      </c>
      <c r="AC177">
        <f t="shared" si="29"/>
        <v>5681.7870340669906</v>
      </c>
    </row>
    <row r="178" spans="1:29" x14ac:dyDescent="0.25">
      <c r="A178" s="1"/>
      <c r="B178" s="1"/>
      <c r="C178" s="1"/>
      <c r="D178" s="2">
        <v>3480</v>
      </c>
      <c r="E178" s="32">
        <v>2015.7417940125852</v>
      </c>
      <c r="F178">
        <f t="shared" si="21"/>
        <v>3522</v>
      </c>
      <c r="G178">
        <f t="shared" si="22"/>
        <v>5618</v>
      </c>
      <c r="H178">
        <f t="shared" si="23"/>
        <v>2096</v>
      </c>
      <c r="S178">
        <f t="shared" si="24"/>
        <v>3480</v>
      </c>
      <c r="T178">
        <f t="shared" si="25"/>
        <v>3521.6493506493503</v>
      </c>
      <c r="U178">
        <f t="shared" si="26"/>
        <v>5618.0548389942669</v>
      </c>
      <c r="V178">
        <f t="shared" si="27"/>
        <v>2096.4054883449166</v>
      </c>
      <c r="Y178" s="13">
        <v>14.499999994877726</v>
      </c>
      <c r="Z178" s="13">
        <f t="shared" si="28"/>
        <v>870</v>
      </c>
      <c r="AA178" s="14">
        <v>4247.2254407963674</v>
      </c>
      <c r="AB178" s="14">
        <v>9931.9603700981461</v>
      </c>
      <c r="AC178">
        <f t="shared" si="29"/>
        <v>5684.7349293017787</v>
      </c>
    </row>
    <row r="179" spans="1:29" x14ac:dyDescent="0.25">
      <c r="A179" s="1"/>
      <c r="B179" s="1"/>
      <c r="C179" s="1"/>
      <c r="D179" s="2">
        <v>3500</v>
      </c>
      <c r="E179" s="32">
        <v>1988.1410797318511</v>
      </c>
      <c r="F179">
        <f t="shared" si="21"/>
        <v>3507</v>
      </c>
      <c r="G179">
        <f t="shared" si="22"/>
        <v>5426</v>
      </c>
      <c r="H179">
        <f t="shared" si="23"/>
        <v>1919</v>
      </c>
      <c r="S179">
        <f t="shared" si="24"/>
        <v>3500</v>
      </c>
      <c r="T179">
        <f t="shared" si="25"/>
        <v>3506.7090909090898</v>
      </c>
      <c r="U179">
        <f t="shared" si="26"/>
        <v>5425.6299434872599</v>
      </c>
      <c r="V179">
        <f t="shared" si="27"/>
        <v>1918.9208525781701</v>
      </c>
      <c r="Y179" s="13">
        <v>14.583333326736465</v>
      </c>
      <c r="Z179" s="13">
        <f t="shared" si="28"/>
        <v>875</v>
      </c>
      <c r="AA179" s="14">
        <v>4253.3365517108405</v>
      </c>
      <c r="AB179" s="14">
        <v>9964.5525196348826</v>
      </c>
      <c r="AC179">
        <f t="shared" si="29"/>
        <v>5711.2159679240422</v>
      </c>
    </row>
    <row r="180" spans="1:29" x14ac:dyDescent="0.25">
      <c r="A180" s="1"/>
      <c r="B180" s="1"/>
      <c r="C180" s="1"/>
      <c r="D180" s="2">
        <v>3520</v>
      </c>
      <c r="E180" s="32">
        <v>1961.2860059159086</v>
      </c>
      <c r="F180">
        <f t="shared" si="21"/>
        <v>3493</v>
      </c>
      <c r="G180">
        <f t="shared" si="22"/>
        <v>5205</v>
      </c>
      <c r="H180">
        <f t="shared" si="23"/>
        <v>1712</v>
      </c>
      <c r="S180">
        <f t="shared" si="24"/>
        <v>3520</v>
      </c>
      <c r="T180">
        <f t="shared" si="25"/>
        <v>3493.442597402598</v>
      </c>
      <c r="U180">
        <f t="shared" si="26"/>
        <v>5205.1850566061303</v>
      </c>
      <c r="V180">
        <f t="shared" si="27"/>
        <v>1711.7424592035322</v>
      </c>
      <c r="Y180" s="13">
        <v>14.666666658595204</v>
      </c>
      <c r="Z180" s="13">
        <f t="shared" si="28"/>
        <v>880</v>
      </c>
      <c r="AA180" s="14">
        <v>4259.4476628148368</v>
      </c>
      <c r="AB180" s="14">
        <v>9999.4096662900811</v>
      </c>
      <c r="AC180">
        <f t="shared" si="29"/>
        <v>5739.9620034752443</v>
      </c>
    </row>
    <row r="181" spans="1:29" x14ac:dyDescent="0.25">
      <c r="A181" s="1"/>
      <c r="B181" s="1"/>
      <c r="C181" s="1"/>
      <c r="D181" s="2">
        <v>3540</v>
      </c>
      <c r="E181" s="32">
        <v>1935.1467597588828</v>
      </c>
      <c r="F181">
        <f t="shared" si="21"/>
        <v>3476</v>
      </c>
      <c r="G181">
        <f t="shared" si="22"/>
        <v>4997</v>
      </c>
      <c r="H181">
        <f t="shared" si="23"/>
        <v>1521</v>
      </c>
      <c r="S181">
        <f t="shared" si="24"/>
        <v>3540</v>
      </c>
      <c r="T181">
        <f t="shared" si="25"/>
        <v>3476.4825974025971</v>
      </c>
      <c r="U181">
        <f t="shared" si="26"/>
        <v>4997.4586814668392</v>
      </c>
      <c r="V181">
        <f t="shared" si="27"/>
        <v>1520.9760840642421</v>
      </c>
      <c r="Y181" s="13">
        <v>14.750000000931323</v>
      </c>
      <c r="Z181" s="13">
        <f t="shared" si="28"/>
        <v>885</v>
      </c>
      <c r="AA181" s="14">
        <v>4266.7809963445243</v>
      </c>
      <c r="AB181" s="14">
        <v>10030.344691816219</v>
      </c>
      <c r="AC181">
        <f t="shared" si="29"/>
        <v>5763.5636954716947</v>
      </c>
    </row>
    <row r="182" spans="1:29" x14ac:dyDescent="0.25">
      <c r="A182" s="1"/>
      <c r="B182" s="1"/>
      <c r="C182" s="1"/>
      <c r="D182" s="2">
        <v>3560</v>
      </c>
      <c r="E182" s="32">
        <v>1909.695096884745</v>
      </c>
      <c r="F182">
        <f t="shared" si="21"/>
        <v>3436</v>
      </c>
      <c r="G182">
        <f t="shared" si="22"/>
        <v>4851</v>
      </c>
      <c r="H182">
        <f t="shared" si="23"/>
        <v>1415</v>
      </c>
      <c r="S182">
        <f t="shared" si="24"/>
        <v>3560</v>
      </c>
      <c r="T182">
        <f t="shared" si="25"/>
        <v>3436.1710822510827</v>
      </c>
      <c r="U182">
        <f t="shared" si="26"/>
        <v>4850.9093333003257</v>
      </c>
      <c r="V182">
        <f t="shared" si="27"/>
        <v>1414.738251049243</v>
      </c>
      <c r="Y182" s="13">
        <v>14.833333332790062</v>
      </c>
      <c r="Z182" s="13">
        <f t="shared" si="28"/>
        <v>890</v>
      </c>
      <c r="AA182" s="14">
        <v>4274.1143298742118</v>
      </c>
      <c r="AB182" s="14">
        <v>10056.487082929269</v>
      </c>
      <c r="AC182">
        <f t="shared" si="29"/>
        <v>5782.3727530550568</v>
      </c>
    </row>
    <row r="183" spans="1:29" x14ac:dyDescent="0.25">
      <c r="A183" s="1"/>
      <c r="B183" s="1"/>
      <c r="C183" s="1"/>
      <c r="D183" s="2">
        <v>3580</v>
      </c>
      <c r="E183" s="32">
        <v>1884.9042395438373</v>
      </c>
      <c r="F183">
        <f t="shared" si="21"/>
        <v>3390</v>
      </c>
      <c r="G183">
        <f t="shared" si="22"/>
        <v>4734</v>
      </c>
      <c r="H183">
        <f t="shared" si="23"/>
        <v>1344</v>
      </c>
      <c r="S183">
        <f t="shared" si="24"/>
        <v>3580</v>
      </c>
      <c r="T183">
        <f t="shared" si="25"/>
        <v>3390.0420779220776</v>
      </c>
      <c r="U183">
        <f t="shared" si="26"/>
        <v>4733.659001364078</v>
      </c>
      <c r="V183">
        <f t="shared" si="27"/>
        <v>1343.6169234420004</v>
      </c>
      <c r="Y183" s="13">
        <v>14.916666664648801</v>
      </c>
      <c r="Z183" s="13">
        <f t="shared" si="28"/>
        <v>895</v>
      </c>
      <c r="AA183" s="14">
        <v>4280.2254409910138</v>
      </c>
      <c r="AB183" s="14">
        <v>10069.524450198056</v>
      </c>
      <c r="AC183">
        <f t="shared" si="29"/>
        <v>5789.2990092070422</v>
      </c>
    </row>
    <row r="184" spans="1:29" x14ac:dyDescent="0.25">
      <c r="A184" s="1"/>
      <c r="B184" s="1"/>
      <c r="C184" s="1"/>
      <c r="D184" s="2">
        <v>3600</v>
      </c>
      <c r="E184" s="32">
        <v>1860.7487826371946</v>
      </c>
      <c r="F184">
        <f t="shared" si="21"/>
        <v>3368</v>
      </c>
      <c r="G184">
        <f t="shared" si="22"/>
        <v>4515</v>
      </c>
      <c r="H184">
        <f t="shared" si="23"/>
        <v>1146</v>
      </c>
      <c r="S184">
        <f t="shared" si="24"/>
        <v>3600</v>
      </c>
      <c r="T184">
        <f t="shared" si="25"/>
        <v>3368.4017316017307</v>
      </c>
      <c r="U184">
        <f t="shared" si="26"/>
        <v>4514.6231083427574</v>
      </c>
      <c r="V184">
        <f t="shared" si="27"/>
        <v>1146.2213767410267</v>
      </c>
      <c r="Y184" s="13">
        <v>14.99999999650754</v>
      </c>
      <c r="Z184" s="13">
        <f t="shared" si="28"/>
        <v>900</v>
      </c>
      <c r="AA184" s="14">
        <v>4283.892107661095</v>
      </c>
      <c r="AB184" s="14">
        <v>10068.961905883913</v>
      </c>
      <c r="AC184">
        <f t="shared" si="29"/>
        <v>5785.0697982228176</v>
      </c>
    </row>
    <row r="185" spans="1:29" x14ac:dyDescent="0.25">
      <c r="A185" s="1"/>
      <c r="B185" s="1"/>
      <c r="C185" s="1"/>
      <c r="D185" s="2">
        <v>3620</v>
      </c>
      <c r="E185" s="32">
        <v>1837.2046068753511</v>
      </c>
      <c r="F185">
        <f t="shared" si="21"/>
        <v>3358</v>
      </c>
      <c r="G185">
        <f t="shared" si="22"/>
        <v>4390</v>
      </c>
      <c r="H185">
        <f t="shared" si="23"/>
        <v>1032</v>
      </c>
      <c r="S185">
        <f t="shared" si="24"/>
        <v>3620</v>
      </c>
      <c r="T185">
        <f t="shared" si="25"/>
        <v>3358.0169696969692</v>
      </c>
      <c r="U185">
        <f t="shared" si="26"/>
        <v>4390.214939253683</v>
      </c>
      <c r="V185">
        <f t="shared" si="27"/>
        <v>1032.1979695567138</v>
      </c>
      <c r="Y185" s="13">
        <v>15.08333332836628</v>
      </c>
      <c r="Z185" s="13">
        <f t="shared" si="28"/>
        <v>905</v>
      </c>
      <c r="AA185" s="14">
        <v>4290.003218573007</v>
      </c>
      <c r="AB185" s="14">
        <v>10035.404158743811</v>
      </c>
      <c r="AC185">
        <f t="shared" si="29"/>
        <v>5745.4009401708045</v>
      </c>
    </row>
    <row r="186" spans="1:29" x14ac:dyDescent="0.25">
      <c r="A186" s="1"/>
      <c r="B186" s="1"/>
      <c r="C186" s="1"/>
      <c r="D186" s="2">
        <v>3640</v>
      </c>
      <c r="E186" s="32">
        <v>1814.2487984476149</v>
      </c>
      <c r="F186">
        <f t="shared" si="21"/>
        <v>3330</v>
      </c>
      <c r="G186">
        <f t="shared" si="22"/>
        <v>4386</v>
      </c>
      <c r="H186">
        <f t="shared" si="23"/>
        <v>1056</v>
      </c>
      <c r="S186">
        <f t="shared" si="24"/>
        <v>3640</v>
      </c>
      <c r="T186">
        <f t="shared" si="25"/>
        <v>3330.0145454545454</v>
      </c>
      <c r="U186">
        <f t="shared" si="26"/>
        <v>4385.6497084628463</v>
      </c>
      <c r="V186">
        <f t="shared" si="27"/>
        <v>1055.6351630083009</v>
      </c>
      <c r="Y186" s="13">
        <v>15.166666660225019</v>
      </c>
      <c r="Z186" s="13">
        <f t="shared" si="28"/>
        <v>910</v>
      </c>
      <c r="AA186" s="14">
        <v>4294.8921072641197</v>
      </c>
      <c r="AB186" s="14">
        <v>10000.510027883804</v>
      </c>
      <c r="AC186">
        <f t="shared" si="29"/>
        <v>5705.6179206196839</v>
      </c>
    </row>
    <row r="187" spans="1:29" x14ac:dyDescent="0.25">
      <c r="A187" s="1"/>
      <c r="B187" s="1"/>
      <c r="C187" s="1"/>
      <c r="D187" s="2">
        <v>3660</v>
      </c>
      <c r="E187" s="32">
        <v>1791.8595746393935</v>
      </c>
      <c r="F187">
        <f t="shared" si="21"/>
        <v>3296</v>
      </c>
      <c r="G187">
        <f t="shared" si="22"/>
        <v>4477</v>
      </c>
      <c r="H187">
        <f t="shared" si="23"/>
        <v>1181</v>
      </c>
      <c r="S187">
        <f t="shared" si="24"/>
        <v>3660</v>
      </c>
      <c r="T187">
        <f t="shared" si="25"/>
        <v>3296.1362770562764</v>
      </c>
      <c r="U187">
        <f t="shared" si="26"/>
        <v>4477.3750680669809</v>
      </c>
      <c r="V187">
        <f t="shared" si="27"/>
        <v>1181.2387910107045</v>
      </c>
      <c r="Y187" s="13">
        <v>15.249999992083758</v>
      </c>
      <c r="Z187" s="13">
        <f t="shared" si="28"/>
        <v>915</v>
      </c>
      <c r="AA187" s="14">
        <v>4301.003218368116</v>
      </c>
      <c r="AB187" s="14">
        <v>9981.6190193408838</v>
      </c>
      <c r="AC187">
        <f t="shared" si="29"/>
        <v>5680.6158009727678</v>
      </c>
    </row>
    <row r="188" spans="1:29" x14ac:dyDescent="0.25">
      <c r="A188" s="1"/>
      <c r="B188" s="1"/>
      <c r="C188" s="1"/>
      <c r="D188" s="2">
        <v>3680</v>
      </c>
      <c r="E188" s="32">
        <v>1770.0162148900238</v>
      </c>
      <c r="F188">
        <f t="shared" si="21"/>
        <v>3273</v>
      </c>
      <c r="G188">
        <f t="shared" si="22"/>
        <v>4467</v>
      </c>
      <c r="H188">
        <f t="shared" si="23"/>
        <v>1194</v>
      </c>
      <c r="S188">
        <f t="shared" si="24"/>
        <v>3680</v>
      </c>
      <c r="T188">
        <f t="shared" si="25"/>
        <v>3273.1840692640681</v>
      </c>
      <c r="U188">
        <f t="shared" si="26"/>
        <v>4467.2444990290178</v>
      </c>
      <c r="V188">
        <f t="shared" si="27"/>
        <v>1194.0604297649497</v>
      </c>
      <c r="Y188" s="13">
        <v>15.333333334419876</v>
      </c>
      <c r="Z188" s="13">
        <f t="shared" si="28"/>
        <v>920</v>
      </c>
      <c r="AA188" s="14">
        <v>4305.8921074562049</v>
      </c>
      <c r="AB188" s="14">
        <v>9954.2984120999463</v>
      </c>
      <c r="AC188">
        <f t="shared" si="29"/>
        <v>5648.4063046437414</v>
      </c>
    </row>
    <row r="189" spans="1:29" x14ac:dyDescent="0.25">
      <c r="A189" s="1"/>
      <c r="B189" s="1"/>
      <c r="C189" s="1"/>
      <c r="D189" s="2">
        <v>3700</v>
      </c>
      <c r="E189" s="32">
        <v>1748.698996832431</v>
      </c>
      <c r="F189">
        <f t="shared" si="21"/>
        <v>3237</v>
      </c>
      <c r="G189">
        <f t="shared" si="22"/>
        <v>4420</v>
      </c>
      <c r="H189">
        <f t="shared" si="23"/>
        <v>1182</v>
      </c>
      <c r="S189">
        <f t="shared" si="24"/>
        <v>3700</v>
      </c>
      <c r="T189">
        <f t="shared" si="25"/>
        <v>3237.4952380952368</v>
      </c>
      <c r="U189">
        <f t="shared" si="26"/>
        <v>4419.8215945871743</v>
      </c>
      <c r="V189">
        <f t="shared" si="27"/>
        <v>1182.3263564919375</v>
      </c>
      <c r="Y189" s="13">
        <v>15.416666666278616</v>
      </c>
      <c r="Z189" s="13">
        <f t="shared" si="28"/>
        <v>925</v>
      </c>
      <c r="AA189" s="14">
        <v>4312.0032187676534</v>
      </c>
      <c r="AB189" s="14">
        <v>9887.7118943015485</v>
      </c>
      <c r="AC189">
        <f t="shared" si="29"/>
        <v>5575.7086755338951</v>
      </c>
    </row>
    <row r="190" spans="1:29" x14ac:dyDescent="0.25">
      <c r="A190" s="1"/>
      <c r="B190" s="1"/>
      <c r="C190" s="1"/>
      <c r="D190" s="2">
        <v>3720</v>
      </c>
      <c r="E190" s="32">
        <v>1727.8891368996374</v>
      </c>
      <c r="F190">
        <f t="shared" si="21"/>
        <v>3195</v>
      </c>
      <c r="G190">
        <f t="shared" si="22"/>
        <v>4548</v>
      </c>
      <c r="H190">
        <f t="shared" si="23"/>
        <v>1353</v>
      </c>
      <c r="S190">
        <f t="shared" si="24"/>
        <v>3720</v>
      </c>
      <c r="T190">
        <f t="shared" si="25"/>
        <v>3195.0851948051945</v>
      </c>
      <c r="U190">
        <f t="shared" si="26"/>
        <v>4547.699615359973</v>
      </c>
      <c r="V190">
        <f t="shared" si="27"/>
        <v>1352.6144205547785</v>
      </c>
      <c r="Y190" s="13">
        <v>15.499999998137355</v>
      </c>
      <c r="Z190" s="13">
        <f t="shared" si="28"/>
        <v>930</v>
      </c>
      <c r="AA190" s="14">
        <v>4316.8921076610968</v>
      </c>
      <c r="AB190" s="14">
        <v>9805.3430091794726</v>
      </c>
      <c r="AC190">
        <f t="shared" si="29"/>
        <v>5488.4509015183758</v>
      </c>
    </row>
    <row r="191" spans="1:29" x14ac:dyDescent="0.25">
      <c r="A191" s="1"/>
      <c r="B191" s="1"/>
      <c r="C191" s="1"/>
      <c r="D191" s="2">
        <v>3740</v>
      </c>
      <c r="E191" s="32">
        <v>1707.5687351221582</v>
      </c>
      <c r="F191">
        <f t="shared" si="21"/>
        <v>3151</v>
      </c>
      <c r="G191">
        <f t="shared" si="22"/>
        <v>4799</v>
      </c>
      <c r="H191">
        <f t="shared" si="23"/>
        <v>1648</v>
      </c>
      <c r="S191">
        <f t="shared" si="24"/>
        <v>3740</v>
      </c>
      <c r="T191">
        <f t="shared" si="25"/>
        <v>3151.0562770562774</v>
      </c>
      <c r="U191">
        <f t="shared" si="26"/>
        <v>4799.4453076222271</v>
      </c>
      <c r="V191">
        <f t="shared" si="27"/>
        <v>1648.3890305659497</v>
      </c>
      <c r="Y191" s="13">
        <v>15.583333329996094</v>
      </c>
      <c r="Z191" s="13">
        <f t="shared" si="28"/>
        <v>935</v>
      </c>
      <c r="AA191" s="14">
        <v>4324.2254410012592</v>
      </c>
      <c r="AB191" s="14">
        <v>9753.5870384765367</v>
      </c>
      <c r="AC191">
        <f t="shared" si="29"/>
        <v>5429.3615974752774</v>
      </c>
    </row>
    <row r="192" spans="1:29" x14ac:dyDescent="0.25">
      <c r="A192" s="1"/>
      <c r="B192" s="1"/>
      <c r="C192" s="1"/>
      <c r="D192" s="2">
        <v>3760</v>
      </c>
      <c r="E192" s="32">
        <v>1687.7207237753028</v>
      </c>
      <c r="F192">
        <f t="shared" si="21"/>
        <v>3105</v>
      </c>
      <c r="G192">
        <f t="shared" si="22"/>
        <v>4964</v>
      </c>
      <c r="H192">
        <f t="shared" si="23"/>
        <v>1859</v>
      </c>
      <c r="S192">
        <f t="shared" si="24"/>
        <v>3760</v>
      </c>
      <c r="T192">
        <f t="shared" si="25"/>
        <v>3104.5998268398275</v>
      </c>
      <c r="U192">
        <f t="shared" si="26"/>
        <v>4963.7124689175744</v>
      </c>
      <c r="V192">
        <f t="shared" si="27"/>
        <v>1859.1126420777468</v>
      </c>
      <c r="Y192" s="13">
        <v>15.666666661854833</v>
      </c>
      <c r="Z192" s="13">
        <f t="shared" si="28"/>
        <v>940</v>
      </c>
      <c r="AA192" s="14">
        <v>4330.3365519106101</v>
      </c>
      <c r="AB192" s="14">
        <v>9728.771470817599</v>
      </c>
      <c r="AC192">
        <f t="shared" si="29"/>
        <v>5398.434918906989</v>
      </c>
    </row>
    <row r="193" spans="1:29" x14ac:dyDescent="0.25">
      <c r="A193" s="1"/>
      <c r="B193" s="1"/>
      <c r="C193" s="1"/>
      <c r="D193" s="2">
        <v>3780</v>
      </c>
      <c r="E193" s="32">
        <v>1668.328819566728</v>
      </c>
      <c r="F193">
        <f t="shared" si="21"/>
        <v>3045</v>
      </c>
      <c r="G193">
        <f t="shared" si="22"/>
        <v>4927</v>
      </c>
      <c r="H193">
        <f t="shared" si="23"/>
        <v>1882</v>
      </c>
      <c r="S193">
        <f t="shared" si="24"/>
        <v>3780</v>
      </c>
      <c r="T193">
        <f t="shared" si="25"/>
        <v>3044.9314285714281</v>
      </c>
      <c r="U193">
        <f t="shared" si="26"/>
        <v>4926.9601803938322</v>
      </c>
      <c r="V193">
        <f t="shared" si="27"/>
        <v>1882.028751822404</v>
      </c>
      <c r="Y193" s="13">
        <v>15.749999993713573</v>
      </c>
      <c r="Z193" s="13">
        <f t="shared" si="28"/>
        <v>945</v>
      </c>
      <c r="AA193" s="14">
        <v>4336.4476628199591</v>
      </c>
      <c r="AB193" s="14">
        <v>9698.4054617538313</v>
      </c>
      <c r="AC193">
        <f t="shared" si="29"/>
        <v>5361.9577989338723</v>
      </c>
    </row>
    <row r="194" spans="1:29" x14ac:dyDescent="0.25">
      <c r="A194" s="1"/>
      <c r="B194" s="1"/>
      <c r="C194" s="1"/>
      <c r="D194" s="2">
        <v>3800</v>
      </c>
      <c r="E194" s="32">
        <v>1649.3774790827372</v>
      </c>
      <c r="F194">
        <f t="shared" si="21"/>
        <v>2992</v>
      </c>
      <c r="G194">
        <f t="shared" si="22"/>
        <v>4751</v>
      </c>
      <c r="H194">
        <f t="shared" si="23"/>
        <v>1759</v>
      </c>
      <c r="S194">
        <f t="shared" si="24"/>
        <v>3800</v>
      </c>
      <c r="T194">
        <f t="shared" si="25"/>
        <v>2991.8349783549779</v>
      </c>
      <c r="U194">
        <f t="shared" si="26"/>
        <v>4750.677637661157</v>
      </c>
      <c r="V194">
        <f t="shared" si="27"/>
        <v>1758.842659306179</v>
      </c>
      <c r="Y194" s="13">
        <v>15.833333325572312</v>
      </c>
      <c r="Z194" s="13">
        <f t="shared" si="28"/>
        <v>950</v>
      </c>
      <c r="AA194" s="14">
        <v>4341.3365517031571</v>
      </c>
      <c r="AB194" s="14">
        <v>9661.5241981949257</v>
      </c>
      <c r="AC194">
        <f t="shared" si="29"/>
        <v>5320.1876464917686</v>
      </c>
    </row>
    <row r="195" spans="1:29" x14ac:dyDescent="0.25">
      <c r="A195" s="1"/>
      <c r="B195" s="1"/>
      <c r="C195" s="1"/>
      <c r="D195" s="2">
        <v>3820</v>
      </c>
      <c r="E195" s="32">
        <v>1630.8518572371136</v>
      </c>
      <c r="F195">
        <f t="shared" si="21"/>
        <v>2960</v>
      </c>
      <c r="G195">
        <f t="shared" si="22"/>
        <v>4573</v>
      </c>
      <c r="H195">
        <f t="shared" si="23"/>
        <v>1613</v>
      </c>
      <c r="S195">
        <f t="shared" si="24"/>
        <v>3820</v>
      </c>
      <c r="T195">
        <f t="shared" si="25"/>
        <v>2959.8346320346322</v>
      </c>
      <c r="U195">
        <f t="shared" si="26"/>
        <v>4573.2879262527122</v>
      </c>
      <c r="V195">
        <f t="shared" si="27"/>
        <v>1613.4532942180799</v>
      </c>
      <c r="Y195" s="13">
        <v>15.91666666790843</v>
      </c>
      <c r="Z195" s="13">
        <f t="shared" si="28"/>
        <v>955</v>
      </c>
      <c r="AA195" s="14">
        <v>4347.4476630171675</v>
      </c>
      <c r="AB195" s="14">
        <v>9644.1515061614555</v>
      </c>
      <c r="AC195">
        <f t="shared" si="29"/>
        <v>5296.7038431442879</v>
      </c>
    </row>
    <row r="196" spans="1:29" x14ac:dyDescent="0.25">
      <c r="A196" s="1"/>
      <c r="B196" s="1"/>
      <c r="C196" s="1"/>
      <c r="D196" s="2">
        <v>3840</v>
      </c>
      <c r="E196" s="32">
        <v>1612.7377684890369</v>
      </c>
      <c r="F196">
        <f t="shared" ref="F196:F259" si="30">ROUND(T196,0)</f>
        <v>2924</v>
      </c>
      <c r="G196">
        <f t="shared" ref="G196:G259" si="31">ROUND(U196,0)</f>
        <v>4473</v>
      </c>
      <c r="H196">
        <f t="shared" ref="H196:H259" si="32">ROUND(V196,0)</f>
        <v>1549</v>
      </c>
      <c r="S196">
        <f t="shared" si="24"/>
        <v>3840</v>
      </c>
      <c r="T196">
        <f t="shared" si="25"/>
        <v>2923.6249350649346</v>
      </c>
      <c r="U196">
        <f t="shared" si="26"/>
        <v>4472.6801870848685</v>
      </c>
      <c r="V196">
        <f t="shared" si="27"/>
        <v>1549.055252019934</v>
      </c>
      <c r="Y196" s="13">
        <v>15.999999999767169</v>
      </c>
      <c r="Z196" s="13">
        <f t="shared" si="28"/>
        <v>960</v>
      </c>
      <c r="AA196" s="14">
        <v>4354.7809965545384</v>
      </c>
      <c r="AB196" s="14">
        <v>9634.9385584426855</v>
      </c>
      <c r="AC196">
        <f t="shared" si="29"/>
        <v>5280.157561888147</v>
      </c>
    </row>
    <row r="197" spans="1:29" x14ac:dyDescent="0.25">
      <c r="A197" s="1"/>
      <c r="B197" s="1"/>
      <c r="C197" s="1"/>
      <c r="D197" s="2">
        <v>3860</v>
      </c>
      <c r="E197" s="32">
        <v>1595.0216506171598</v>
      </c>
      <c r="F197">
        <f t="shared" si="30"/>
        <v>2886</v>
      </c>
      <c r="G197">
        <f t="shared" si="31"/>
        <v>4511</v>
      </c>
      <c r="H197">
        <f t="shared" si="32"/>
        <v>1624</v>
      </c>
      <c r="S197">
        <f t="shared" ref="S197:S260" si="33">S196+$S$2</f>
        <v>3860</v>
      </c>
      <c r="T197">
        <f t="shared" ref="T197:T260" si="34">MAX(VLOOKUP(S197,$Z$4:$AA$7504,2),0)</f>
        <v>2886.3522077922075</v>
      </c>
      <c r="U197">
        <f t="shared" ref="U197:U260" si="35">MAX(VLOOKUP(S197,$Z$4:$AB$7504,3),0)</f>
        <v>4510.5727071709589</v>
      </c>
      <c r="V197">
        <f t="shared" ref="V197:V260" si="36">MAX(VLOOKUP(S197,$Z$4:$AC$7504,4),0)</f>
        <v>1624.2204993787514</v>
      </c>
      <c r="Y197" s="13">
        <v>16.083333331625909</v>
      </c>
      <c r="Z197" s="13">
        <f t="shared" ref="Z197:Z260" si="37">ROUND(Y197*60,0)</f>
        <v>965</v>
      </c>
      <c r="AA197" s="14">
        <v>4363.3365523152688</v>
      </c>
      <c r="AB197" s="14">
        <v>9594.8351070500721</v>
      </c>
      <c r="AC197">
        <f t="shared" si="29"/>
        <v>5231.4985547348033</v>
      </c>
    </row>
    <row r="198" spans="1:29" x14ac:dyDescent="0.25">
      <c r="A198" s="1"/>
      <c r="B198" s="1"/>
      <c r="C198" s="1"/>
      <c r="D198" s="2">
        <v>3880</v>
      </c>
      <c r="E198" s="32">
        <v>1577.690530855411</v>
      </c>
      <c r="F198">
        <f t="shared" si="30"/>
        <v>2834</v>
      </c>
      <c r="G198">
        <f t="shared" si="31"/>
        <v>4659</v>
      </c>
      <c r="H198">
        <f t="shared" si="32"/>
        <v>1825</v>
      </c>
      <c r="S198">
        <f t="shared" si="33"/>
        <v>3880</v>
      </c>
      <c r="T198">
        <f t="shared" si="34"/>
        <v>2834.2064069264061</v>
      </c>
      <c r="U198">
        <f t="shared" si="35"/>
        <v>4659.4439187961598</v>
      </c>
      <c r="V198">
        <f t="shared" si="36"/>
        <v>1825.2375118697537</v>
      </c>
      <c r="Y198" s="13">
        <v>16.166666663484648</v>
      </c>
      <c r="Z198" s="13">
        <f t="shared" si="37"/>
        <v>970</v>
      </c>
      <c r="AA198" s="14">
        <v>4371.8921078787916</v>
      </c>
      <c r="AB198" s="14">
        <v>9544.3759981867624</v>
      </c>
      <c r="AC198">
        <f t="shared" si="29"/>
        <v>5172.4838903079708</v>
      </c>
    </row>
    <row r="199" spans="1:29" x14ac:dyDescent="0.25">
      <c r="A199" s="1"/>
      <c r="B199" s="1"/>
      <c r="C199" s="1"/>
      <c r="D199" s="2">
        <v>3900</v>
      </c>
      <c r="E199" s="32">
        <v>1560.7319942128336</v>
      </c>
      <c r="F199">
        <f t="shared" si="30"/>
        <v>2796</v>
      </c>
      <c r="G199">
        <f t="shared" si="31"/>
        <v>4783</v>
      </c>
      <c r="H199">
        <f t="shared" si="32"/>
        <v>1987</v>
      </c>
      <c r="S199">
        <f t="shared" si="33"/>
        <v>3900</v>
      </c>
      <c r="T199">
        <f t="shared" si="34"/>
        <v>2796.0978354978351</v>
      </c>
      <c r="U199">
        <f t="shared" si="35"/>
        <v>4783.0603947809304</v>
      </c>
      <c r="V199">
        <f t="shared" si="36"/>
        <v>1986.9625592830953</v>
      </c>
      <c r="Y199" s="13">
        <v>16.249999995343387</v>
      </c>
      <c r="Z199" s="13">
        <f t="shared" si="37"/>
        <v>975</v>
      </c>
      <c r="AA199" s="14">
        <v>4379.2254410038195</v>
      </c>
      <c r="AB199" s="14">
        <v>9512.6972891604164</v>
      </c>
      <c r="AC199">
        <f t="shared" si="29"/>
        <v>5133.4718481565969</v>
      </c>
    </row>
    <row r="200" spans="1:29" x14ac:dyDescent="0.25">
      <c r="A200" s="1"/>
      <c r="B200" s="1"/>
      <c r="C200" s="1"/>
      <c r="D200" s="2">
        <v>3920</v>
      </c>
      <c r="E200" s="32">
        <v>1544.1341538148647</v>
      </c>
      <c r="F200">
        <f t="shared" si="30"/>
        <v>2759</v>
      </c>
      <c r="G200">
        <f t="shared" si="31"/>
        <v>4771</v>
      </c>
      <c r="H200">
        <f t="shared" si="32"/>
        <v>2012</v>
      </c>
      <c r="S200">
        <f t="shared" si="33"/>
        <v>3920</v>
      </c>
      <c r="T200">
        <f t="shared" si="34"/>
        <v>2759.2699567099567</v>
      </c>
      <c r="U200">
        <f t="shared" si="35"/>
        <v>4771.4807278954122</v>
      </c>
      <c r="V200">
        <f t="shared" si="36"/>
        <v>2012.2107711854555</v>
      </c>
      <c r="Y200" s="13">
        <v>16.333333327202126</v>
      </c>
      <c r="Z200" s="13">
        <f t="shared" si="37"/>
        <v>980</v>
      </c>
      <c r="AA200" s="14">
        <v>4386.5587741288473</v>
      </c>
      <c r="AB200" s="14">
        <v>9525.4254257118737</v>
      </c>
      <c r="AC200">
        <f t="shared" si="29"/>
        <v>5138.8666515830264</v>
      </c>
    </row>
    <row r="201" spans="1:29" x14ac:dyDescent="0.25">
      <c r="A201" s="1"/>
      <c r="B201" s="1"/>
      <c r="C201" s="1"/>
      <c r="D201" s="2">
        <v>3940</v>
      </c>
      <c r="E201" s="32">
        <v>1527.8856231171646</v>
      </c>
      <c r="F201">
        <f t="shared" si="30"/>
        <v>2727</v>
      </c>
      <c r="G201">
        <f t="shared" si="31"/>
        <v>4650</v>
      </c>
      <c r="H201">
        <f t="shared" si="32"/>
        <v>1923</v>
      </c>
      <c r="S201">
        <f t="shared" si="33"/>
        <v>3940</v>
      </c>
      <c r="T201">
        <f t="shared" si="34"/>
        <v>2726.6422510822508</v>
      </c>
      <c r="U201">
        <f t="shared" si="35"/>
        <v>4649.573379710966</v>
      </c>
      <c r="V201">
        <f t="shared" si="36"/>
        <v>1922.9311286287152</v>
      </c>
      <c r="Y201" s="13">
        <v>16.416666659060866</v>
      </c>
      <c r="Z201" s="13">
        <f t="shared" si="37"/>
        <v>985</v>
      </c>
      <c r="AA201" s="14">
        <v>4395.1143294746735</v>
      </c>
      <c r="AB201" s="14">
        <v>9567.1024296351316</v>
      </c>
      <c r="AC201">
        <f t="shared" si="29"/>
        <v>5171.9881001604581</v>
      </c>
    </row>
    <row r="202" spans="1:29" x14ac:dyDescent="0.25">
      <c r="A202" s="1"/>
      <c r="B202" s="1"/>
      <c r="C202" s="1"/>
      <c r="D202" s="2">
        <v>3960</v>
      </c>
      <c r="E202" s="32">
        <v>1511.975489855497</v>
      </c>
      <c r="F202">
        <f t="shared" si="30"/>
        <v>2701</v>
      </c>
      <c r="G202">
        <f t="shared" si="31"/>
        <v>4499</v>
      </c>
      <c r="H202">
        <f t="shared" si="32"/>
        <v>1798</v>
      </c>
      <c r="S202">
        <f t="shared" si="33"/>
        <v>3960</v>
      </c>
      <c r="T202">
        <f t="shared" si="34"/>
        <v>2701.4472727272728</v>
      </c>
      <c r="U202">
        <f t="shared" si="35"/>
        <v>4499.3167320123684</v>
      </c>
      <c r="V202">
        <f t="shared" si="36"/>
        <v>1797.8694592850957</v>
      </c>
      <c r="Y202" s="13">
        <v>16.500000001396984</v>
      </c>
      <c r="Z202" s="13">
        <f t="shared" si="37"/>
        <v>990</v>
      </c>
      <c r="AA202" s="14">
        <v>4404.8921074613263</v>
      </c>
      <c r="AB202" s="14">
        <v>9600.7283955599178</v>
      </c>
      <c r="AC202">
        <f t="shared" si="29"/>
        <v>5195.8362880985915</v>
      </c>
    </row>
    <row r="203" spans="1:29" x14ac:dyDescent="0.25">
      <c r="A203" s="1"/>
      <c r="B203" s="1"/>
      <c r="C203" s="1"/>
      <c r="D203" s="2">
        <v>3980</v>
      </c>
      <c r="E203" s="32">
        <v>1496.3932916064216</v>
      </c>
      <c r="F203">
        <f t="shared" si="30"/>
        <v>2667</v>
      </c>
      <c r="G203">
        <f t="shared" si="31"/>
        <v>4400</v>
      </c>
      <c r="H203">
        <f t="shared" si="32"/>
        <v>1732</v>
      </c>
      <c r="S203">
        <f t="shared" si="33"/>
        <v>3980</v>
      </c>
      <c r="T203">
        <f t="shared" si="34"/>
        <v>2667.0680519480525</v>
      </c>
      <c r="U203">
        <f t="shared" si="35"/>
        <v>4399.5601050787791</v>
      </c>
      <c r="V203">
        <f t="shared" si="36"/>
        <v>1732.4920531307266</v>
      </c>
      <c r="Y203" s="13">
        <v>16.583333333255723</v>
      </c>
      <c r="Z203" s="13">
        <f t="shared" si="37"/>
        <v>995</v>
      </c>
      <c r="AA203" s="14">
        <v>4412.2254410038186</v>
      </c>
      <c r="AB203" s="14">
        <v>9619.8424147358182</v>
      </c>
      <c r="AC203">
        <f t="shared" si="29"/>
        <v>5207.6169737319997</v>
      </c>
    </row>
    <row r="204" spans="1:29" x14ac:dyDescent="0.25">
      <c r="A204" s="1"/>
      <c r="B204" s="1"/>
      <c r="C204" s="1"/>
      <c r="D204" s="2">
        <v>4000</v>
      </c>
      <c r="E204" s="32">
        <v>1481.1289928437802</v>
      </c>
      <c r="F204">
        <f t="shared" si="30"/>
        <v>2630</v>
      </c>
      <c r="G204">
        <f t="shared" si="31"/>
        <v>4345</v>
      </c>
      <c r="H204">
        <f t="shared" si="32"/>
        <v>1715</v>
      </c>
      <c r="S204">
        <f t="shared" si="33"/>
        <v>4000</v>
      </c>
      <c r="T204">
        <f t="shared" si="34"/>
        <v>2630.094025974026</v>
      </c>
      <c r="U204">
        <f t="shared" si="35"/>
        <v>4345.1918085838661</v>
      </c>
      <c r="V204">
        <f t="shared" si="36"/>
        <v>1715.0977826098401</v>
      </c>
      <c r="Y204" s="13">
        <v>16.666666665114462</v>
      </c>
      <c r="Z204" s="13">
        <f t="shared" si="37"/>
        <v>1000</v>
      </c>
      <c r="AA204" s="14">
        <v>4422.0032189904723</v>
      </c>
      <c r="AB204" s="14">
        <v>9632.3110231263745</v>
      </c>
      <c r="AC204">
        <f t="shared" si="29"/>
        <v>5210.3078041359022</v>
      </c>
    </row>
    <row r="205" spans="1:29" x14ac:dyDescent="0.25">
      <c r="A205" s="1"/>
      <c r="B205" s="1"/>
      <c r="C205" s="1"/>
      <c r="D205" s="2">
        <v>4020</v>
      </c>
      <c r="E205" s="32">
        <v>1466.1729633852453</v>
      </c>
      <c r="F205">
        <f t="shared" si="30"/>
        <v>2600</v>
      </c>
      <c r="G205">
        <f t="shared" si="31"/>
        <v>4353</v>
      </c>
      <c r="H205">
        <f t="shared" si="32"/>
        <v>1753</v>
      </c>
      <c r="S205">
        <f t="shared" si="33"/>
        <v>4020</v>
      </c>
      <c r="T205">
        <f t="shared" si="34"/>
        <v>2600.0763636363636</v>
      </c>
      <c r="U205">
        <f t="shared" si="35"/>
        <v>4353.4559402328041</v>
      </c>
      <c r="V205">
        <f t="shared" si="36"/>
        <v>1753.3795765964405</v>
      </c>
      <c r="Y205" s="13">
        <v>16.749999996973202</v>
      </c>
      <c r="Z205" s="13">
        <f t="shared" si="37"/>
        <v>1005</v>
      </c>
      <c r="AA205" s="14">
        <v>4431.7809967773564</v>
      </c>
      <c r="AB205" s="14">
        <v>9607.045996816265</v>
      </c>
      <c r="AC205">
        <f t="shared" si="29"/>
        <v>5175.2650000389085</v>
      </c>
    </row>
    <row r="206" spans="1:29" x14ac:dyDescent="0.25">
      <c r="A206" s="1"/>
      <c r="B206" s="1"/>
      <c r="C206" s="1"/>
      <c r="D206" s="2">
        <v>4040</v>
      </c>
      <c r="E206" s="32">
        <v>1451.5159581316591</v>
      </c>
      <c r="F206">
        <f t="shared" si="30"/>
        <v>2580</v>
      </c>
      <c r="G206">
        <f t="shared" si="31"/>
        <v>4374</v>
      </c>
      <c r="H206">
        <f t="shared" si="32"/>
        <v>1795</v>
      </c>
      <c r="S206">
        <f t="shared" si="33"/>
        <v>4040</v>
      </c>
      <c r="T206">
        <f t="shared" si="34"/>
        <v>2579.53316017316</v>
      </c>
      <c r="U206">
        <f t="shared" si="35"/>
        <v>4374.1729571860351</v>
      </c>
      <c r="V206">
        <f t="shared" si="36"/>
        <v>1794.6397970128751</v>
      </c>
      <c r="Y206" s="13">
        <v>16.833333328831941</v>
      </c>
      <c r="Z206" s="13">
        <f t="shared" si="37"/>
        <v>1010</v>
      </c>
      <c r="AA206" s="14">
        <v>4442.7809965622209</v>
      </c>
      <c r="AB206" s="14">
        <v>9520.4425269022468</v>
      </c>
      <c r="AC206">
        <f t="shared" si="29"/>
        <v>5077.6615303400258</v>
      </c>
    </row>
    <row r="207" spans="1:29" x14ac:dyDescent="0.25">
      <c r="A207" s="1"/>
      <c r="B207" s="1"/>
      <c r="C207" s="1"/>
      <c r="D207" s="2">
        <v>4060</v>
      </c>
      <c r="E207" s="32">
        <v>1437.1490980095909</v>
      </c>
      <c r="F207">
        <f t="shared" si="30"/>
        <v>2551</v>
      </c>
      <c r="G207">
        <f t="shared" si="31"/>
        <v>4373</v>
      </c>
      <c r="H207">
        <f t="shared" si="32"/>
        <v>1823</v>
      </c>
      <c r="S207">
        <f t="shared" si="33"/>
        <v>4060</v>
      </c>
      <c r="T207">
        <f t="shared" si="34"/>
        <v>2550.6129870129871</v>
      </c>
      <c r="U207">
        <f t="shared" si="35"/>
        <v>4373.128480479093</v>
      </c>
      <c r="V207">
        <f t="shared" si="36"/>
        <v>1822.5154934661059</v>
      </c>
      <c r="Y207" s="13">
        <v>16.91666666069068</v>
      </c>
      <c r="Z207" s="13">
        <f t="shared" si="37"/>
        <v>1015</v>
      </c>
      <c r="AA207" s="14">
        <v>4453.7809963496466</v>
      </c>
      <c r="AB207" s="14">
        <v>9426.6304855475937</v>
      </c>
      <c r="AC207">
        <f t="shared" ref="AC207:AC270" si="38">AB207-AA207</f>
        <v>4972.8494891979472</v>
      </c>
    </row>
    <row r="208" spans="1:29" x14ac:dyDescent="0.25">
      <c r="A208" s="1"/>
      <c r="B208" s="1"/>
      <c r="C208" s="1"/>
      <c r="D208" s="2">
        <v>4080</v>
      </c>
      <c r="E208" s="32">
        <v>1423.0638520345706</v>
      </c>
      <c r="F208">
        <f t="shared" si="30"/>
        <v>2516</v>
      </c>
      <c r="G208">
        <f t="shared" si="31"/>
        <v>4416</v>
      </c>
      <c r="H208">
        <f t="shared" si="32"/>
        <v>1900</v>
      </c>
      <c r="S208">
        <f t="shared" si="33"/>
        <v>4080</v>
      </c>
      <c r="T208">
        <f t="shared" si="34"/>
        <v>2515.93367965368</v>
      </c>
      <c r="U208">
        <f t="shared" si="35"/>
        <v>4416.1191922168318</v>
      </c>
      <c r="V208">
        <f t="shared" si="36"/>
        <v>1900.1855125631519</v>
      </c>
      <c r="Y208" s="13">
        <v>16.999999992549419</v>
      </c>
      <c r="Z208" s="13">
        <f t="shared" si="37"/>
        <v>1020</v>
      </c>
      <c r="AA208" s="14">
        <v>4464.780996134511</v>
      </c>
      <c r="AB208" s="14">
        <v>9365.6649958059097</v>
      </c>
      <c r="AC208">
        <f t="shared" si="38"/>
        <v>4900.8839996713987</v>
      </c>
    </row>
    <row r="209" spans="1:29" x14ac:dyDescent="0.25">
      <c r="A209" s="1"/>
      <c r="B209" s="1"/>
      <c r="C209" s="1"/>
      <c r="D209" s="2">
        <v>4100</v>
      </c>
      <c r="E209" s="32">
        <v>1409.2520204188495</v>
      </c>
      <c r="F209">
        <f t="shared" si="30"/>
        <v>2481</v>
      </c>
      <c r="G209">
        <f t="shared" si="31"/>
        <v>4461</v>
      </c>
      <c r="H209">
        <f t="shared" si="32"/>
        <v>1980</v>
      </c>
      <c r="S209">
        <f t="shared" si="33"/>
        <v>4100</v>
      </c>
      <c r="T209">
        <f t="shared" si="34"/>
        <v>2481.1556709956717</v>
      </c>
      <c r="U209">
        <f t="shared" si="35"/>
        <v>4460.7076619090949</v>
      </c>
      <c r="V209">
        <f t="shared" si="36"/>
        <v>1979.5519909134232</v>
      </c>
      <c r="Y209" s="13">
        <v>17.083333334885538</v>
      </c>
      <c r="Z209" s="13">
        <f t="shared" si="37"/>
        <v>1025</v>
      </c>
      <c r="AA209" s="14">
        <v>4475.7809963470854</v>
      </c>
      <c r="AB209" s="14">
        <v>9320.8455757200481</v>
      </c>
      <c r="AC209">
        <f t="shared" si="38"/>
        <v>4845.0645793729627</v>
      </c>
    </row>
    <row r="210" spans="1:29" x14ac:dyDescent="0.25">
      <c r="A210" s="1"/>
      <c r="B210" s="1"/>
      <c r="C210" s="1"/>
      <c r="D210" s="2">
        <v>4120</v>
      </c>
      <c r="E210" s="32">
        <v>1395.7057186534164</v>
      </c>
      <c r="F210">
        <f t="shared" si="30"/>
        <v>2447</v>
      </c>
      <c r="G210">
        <f t="shared" si="31"/>
        <v>4499</v>
      </c>
      <c r="H210">
        <f t="shared" si="32"/>
        <v>2052</v>
      </c>
      <c r="S210">
        <f t="shared" si="33"/>
        <v>4120</v>
      </c>
      <c r="T210">
        <f t="shared" si="34"/>
        <v>2447.0339393939398</v>
      </c>
      <c r="U210">
        <f t="shared" si="35"/>
        <v>4498.6984673840489</v>
      </c>
      <c r="V210">
        <f t="shared" si="36"/>
        <v>2051.664527990109</v>
      </c>
      <c r="Y210" s="13">
        <v>17.166666666744277</v>
      </c>
      <c r="Z210" s="13">
        <f t="shared" si="37"/>
        <v>1030</v>
      </c>
      <c r="AA210" s="14">
        <v>4488.00321878046</v>
      </c>
      <c r="AB210" s="14">
        <v>9303.084182270577</v>
      </c>
      <c r="AC210">
        <f t="shared" si="38"/>
        <v>4815.080963490117</v>
      </c>
    </row>
    <row r="211" spans="1:29" x14ac:dyDescent="0.25">
      <c r="A211" s="1"/>
      <c r="B211" s="1"/>
      <c r="C211" s="1"/>
      <c r="D211" s="2">
        <v>4140</v>
      </c>
      <c r="E211" s="32">
        <v>1382.4173624993311</v>
      </c>
      <c r="F211">
        <f t="shared" si="30"/>
        <v>2403</v>
      </c>
      <c r="G211">
        <f t="shared" si="31"/>
        <v>4509</v>
      </c>
      <c r="H211">
        <f t="shared" si="32"/>
        <v>2107</v>
      </c>
      <c r="S211">
        <f t="shared" si="33"/>
        <v>4140</v>
      </c>
      <c r="T211">
        <f t="shared" si="34"/>
        <v>2402.7438961038961</v>
      </c>
      <c r="U211">
        <f t="shared" si="35"/>
        <v>4509.3826100902734</v>
      </c>
      <c r="V211">
        <f t="shared" si="36"/>
        <v>2106.6387139863773</v>
      </c>
      <c r="Y211" s="13">
        <v>17.249999998603016</v>
      </c>
      <c r="Z211" s="13">
        <f t="shared" si="37"/>
        <v>1035</v>
      </c>
      <c r="AA211" s="14">
        <v>4501.447663437194</v>
      </c>
      <c r="AB211" s="14">
        <v>9289.6514982145854</v>
      </c>
      <c r="AC211">
        <f t="shared" si="38"/>
        <v>4788.2038347773914</v>
      </c>
    </row>
    <row r="212" spans="1:29" x14ac:dyDescent="0.25">
      <c r="A212" s="1"/>
      <c r="B212" s="1"/>
      <c r="C212" s="1"/>
      <c r="D212" s="2">
        <v>4160</v>
      </c>
      <c r="E212" s="32">
        <v>1369.379653828347</v>
      </c>
      <c r="F212">
        <f t="shared" si="30"/>
        <v>2369</v>
      </c>
      <c r="G212">
        <f t="shared" si="31"/>
        <v>4556</v>
      </c>
      <c r="H212">
        <f t="shared" si="32"/>
        <v>2187</v>
      </c>
      <c r="S212">
        <f t="shared" si="33"/>
        <v>4160</v>
      </c>
      <c r="T212">
        <f t="shared" si="34"/>
        <v>2368.9307359307354</v>
      </c>
      <c r="U212">
        <f t="shared" si="35"/>
        <v>4555.8847655949485</v>
      </c>
      <c r="V212">
        <f t="shared" si="36"/>
        <v>2186.9540296642131</v>
      </c>
      <c r="Y212" s="13">
        <v>17.333333330461755</v>
      </c>
      <c r="Z212" s="13">
        <f t="shared" si="37"/>
        <v>1040</v>
      </c>
      <c r="AA212" s="14">
        <v>4514.8921078941594</v>
      </c>
      <c r="AB212" s="14">
        <v>9232.290744757076</v>
      </c>
      <c r="AC212">
        <f t="shared" si="38"/>
        <v>4717.3986368629166</v>
      </c>
    </row>
    <row r="213" spans="1:29" x14ac:dyDescent="0.25">
      <c r="A213" s="1"/>
      <c r="B213" s="1"/>
      <c r="C213" s="1"/>
      <c r="D213" s="2">
        <v>4180</v>
      </c>
      <c r="E213" s="32">
        <v>1356.5855672572809</v>
      </c>
      <c r="F213">
        <f t="shared" si="30"/>
        <v>2335</v>
      </c>
      <c r="G213">
        <f t="shared" si="31"/>
        <v>4597</v>
      </c>
      <c r="H213">
        <f t="shared" si="32"/>
        <v>2262</v>
      </c>
      <c r="S213">
        <f t="shared" si="33"/>
        <v>4180</v>
      </c>
      <c r="T213">
        <f t="shared" si="34"/>
        <v>2334.5303896103892</v>
      </c>
      <c r="U213">
        <f t="shared" si="35"/>
        <v>4596.7217867678883</v>
      </c>
      <c r="V213">
        <f t="shared" si="36"/>
        <v>2262.1913971574991</v>
      </c>
      <c r="Y213" s="13">
        <v>17.416666662320495</v>
      </c>
      <c r="Z213" s="13">
        <f t="shared" si="37"/>
        <v>1045</v>
      </c>
      <c r="AA213" s="14">
        <v>4529.5587743439828</v>
      </c>
      <c r="AB213" s="14">
        <v>9145.5318535192855</v>
      </c>
      <c r="AC213">
        <f t="shared" si="38"/>
        <v>4615.9730791753027</v>
      </c>
    </row>
    <row r="214" spans="1:29" x14ac:dyDescent="0.25">
      <c r="A214" s="1"/>
      <c r="B214" s="1"/>
      <c r="C214" s="1"/>
      <c r="D214" s="2">
        <v>4200</v>
      </c>
      <c r="E214" s="32">
        <v>1344.0283375246906</v>
      </c>
      <c r="F214">
        <f t="shared" si="30"/>
        <v>2311</v>
      </c>
      <c r="G214">
        <f t="shared" si="31"/>
        <v>4602</v>
      </c>
      <c r="H214">
        <f t="shared" si="32"/>
        <v>2291</v>
      </c>
      <c r="S214">
        <f t="shared" si="33"/>
        <v>4200</v>
      </c>
      <c r="T214">
        <f t="shared" si="34"/>
        <v>2310.6683982683981</v>
      </c>
      <c r="U214">
        <f t="shared" si="35"/>
        <v>4601.933691072978</v>
      </c>
      <c r="V214">
        <f t="shared" si="36"/>
        <v>2291.26529280458</v>
      </c>
      <c r="Y214" s="13">
        <v>17.499999994179234</v>
      </c>
      <c r="Z214" s="13">
        <f t="shared" si="37"/>
        <v>1050</v>
      </c>
      <c r="AA214" s="14">
        <v>4544.2254407938071</v>
      </c>
      <c r="AB214" s="14">
        <v>9032.0246840708714</v>
      </c>
      <c r="AC214">
        <f t="shared" si="38"/>
        <v>4487.7992432770643</v>
      </c>
    </row>
    <row r="215" spans="1:29" x14ac:dyDescent="0.25">
      <c r="A215" s="1"/>
      <c r="B215" s="21"/>
      <c r="C215" s="21"/>
      <c r="D215" s="2">
        <v>4220</v>
      </c>
      <c r="E215" s="36">
        <v>1331.7014475622161</v>
      </c>
      <c r="F215">
        <f t="shared" si="30"/>
        <v>2291</v>
      </c>
      <c r="G215">
        <f t="shared" si="31"/>
        <v>4570</v>
      </c>
      <c r="H215">
        <f t="shared" si="32"/>
        <v>2279</v>
      </c>
      <c r="S215">
        <f t="shared" si="33"/>
        <v>4220</v>
      </c>
      <c r="T215">
        <f t="shared" si="34"/>
        <v>2291.0006926406923</v>
      </c>
      <c r="U215">
        <f t="shared" si="35"/>
        <v>4569.759174813139</v>
      </c>
      <c r="V215">
        <f t="shared" si="36"/>
        <v>2278.7584821724467</v>
      </c>
      <c r="Y215" s="13">
        <v>17.583333326037973</v>
      </c>
      <c r="Z215" s="13">
        <f t="shared" si="37"/>
        <v>1055</v>
      </c>
      <c r="AA215" s="14">
        <v>4557.6666664523855</v>
      </c>
      <c r="AB215" s="14">
        <v>8915.4305105366984</v>
      </c>
      <c r="AC215">
        <f t="shared" si="38"/>
        <v>4357.763844084313</v>
      </c>
    </row>
    <row r="216" spans="1:29" x14ac:dyDescent="0.25">
      <c r="A216" s="1"/>
      <c r="B216" s="1"/>
      <c r="C216" s="1"/>
      <c r="D216" s="2">
        <v>4240</v>
      </c>
      <c r="E216" s="32">
        <v>1319.5986172163782</v>
      </c>
      <c r="F216">
        <f t="shared" si="30"/>
        <v>2272</v>
      </c>
      <c r="G216">
        <f t="shared" si="31"/>
        <v>4536</v>
      </c>
      <c r="H216">
        <f t="shared" si="32"/>
        <v>2264</v>
      </c>
      <c r="S216">
        <f t="shared" si="33"/>
        <v>4240</v>
      </c>
      <c r="T216">
        <f t="shared" si="34"/>
        <v>2272.3793939393936</v>
      </c>
      <c r="U216">
        <f t="shared" si="35"/>
        <v>4536.1605183743832</v>
      </c>
      <c r="V216">
        <f t="shared" si="36"/>
        <v>2263.7811244349896</v>
      </c>
      <c r="Y216" s="13">
        <v>17.666666657896712</v>
      </c>
      <c r="Z216" s="13">
        <f t="shared" si="37"/>
        <v>1060</v>
      </c>
      <c r="AA216" s="14">
        <v>4574.777777543577</v>
      </c>
      <c r="AB216" s="14">
        <v>8844.745106275137</v>
      </c>
      <c r="AC216">
        <f t="shared" si="38"/>
        <v>4269.96732873156</v>
      </c>
    </row>
    <row r="217" spans="1:29" x14ac:dyDescent="0.25">
      <c r="A217" s="1"/>
      <c r="B217" s="1"/>
      <c r="C217" s="1"/>
      <c r="D217" s="2">
        <v>4260</v>
      </c>
      <c r="E217" s="32">
        <v>1307.7137925798363</v>
      </c>
      <c r="F217">
        <f t="shared" si="30"/>
        <v>2245</v>
      </c>
      <c r="G217">
        <f t="shared" si="31"/>
        <v>4483</v>
      </c>
      <c r="H217">
        <f t="shared" si="32"/>
        <v>2237</v>
      </c>
      <c r="S217">
        <f t="shared" si="33"/>
        <v>4260</v>
      </c>
      <c r="T217">
        <f t="shared" si="34"/>
        <v>2245.1097835497835</v>
      </c>
      <c r="U217">
        <f t="shared" si="35"/>
        <v>4482.5261882887535</v>
      </c>
      <c r="V217">
        <f t="shared" si="36"/>
        <v>2237.41640473897</v>
      </c>
      <c r="Y217" s="13">
        <v>17.750000000232831</v>
      </c>
      <c r="Z217" s="13">
        <f t="shared" si="37"/>
        <v>1065</v>
      </c>
      <c r="AA217" s="14">
        <v>4591.8888888703923</v>
      </c>
      <c r="AB217" s="14">
        <v>8846.3685995447922</v>
      </c>
      <c r="AC217">
        <f t="shared" si="38"/>
        <v>4254.4797106743999</v>
      </c>
    </row>
    <row r="218" spans="1:29" x14ac:dyDescent="0.25">
      <c r="A218" s="1"/>
      <c r="B218" s="1"/>
      <c r="C218" s="1"/>
      <c r="D218" s="2">
        <v>4280</v>
      </c>
      <c r="E218" s="32">
        <v>1296.0411358940198</v>
      </c>
      <c r="F218">
        <f t="shared" si="30"/>
        <v>2210</v>
      </c>
      <c r="G218">
        <f t="shared" si="31"/>
        <v>4453</v>
      </c>
      <c r="H218">
        <f t="shared" si="32"/>
        <v>2243</v>
      </c>
      <c r="S218">
        <f t="shared" si="33"/>
        <v>4280</v>
      </c>
      <c r="T218">
        <f t="shared" si="34"/>
        <v>2210.3238095238094</v>
      </c>
      <c r="U218">
        <f t="shared" si="35"/>
        <v>4452.8256258695446</v>
      </c>
      <c r="V218">
        <f t="shared" si="36"/>
        <v>2242.5018163457353</v>
      </c>
      <c r="Y218" s="13">
        <v>17.83333333209157</v>
      </c>
      <c r="Z218" s="13">
        <f t="shared" si="37"/>
        <v>1070</v>
      </c>
      <c r="AA218" s="14">
        <v>4609.0000001972085</v>
      </c>
      <c r="AB218" s="14">
        <v>8886.708944222617</v>
      </c>
      <c r="AC218">
        <f t="shared" si="38"/>
        <v>4277.7089440254085</v>
      </c>
    </row>
    <row r="219" spans="1:29" x14ac:dyDescent="0.25">
      <c r="A219" s="1"/>
      <c r="B219" s="1"/>
      <c r="C219" s="1"/>
      <c r="D219" s="2">
        <v>4300</v>
      </c>
      <c r="E219" s="32">
        <v>1284.5750159877507</v>
      </c>
      <c r="F219">
        <f t="shared" si="30"/>
        <v>2183</v>
      </c>
      <c r="G219">
        <f t="shared" si="31"/>
        <v>4429</v>
      </c>
      <c r="H219">
        <f t="shared" si="32"/>
        <v>2246</v>
      </c>
      <c r="S219">
        <f t="shared" si="33"/>
        <v>4300</v>
      </c>
      <c r="T219">
        <f t="shared" si="34"/>
        <v>2182.6985281385278</v>
      </c>
      <c r="U219">
        <f t="shared" si="35"/>
        <v>4428.9076347877663</v>
      </c>
      <c r="V219">
        <f t="shared" si="36"/>
        <v>2246.2091066492385</v>
      </c>
      <c r="Y219" s="13">
        <v>17.916666663950309</v>
      </c>
      <c r="Z219" s="13">
        <f t="shared" si="37"/>
        <v>1075</v>
      </c>
      <c r="AA219" s="14">
        <v>4626.111111324255</v>
      </c>
      <c r="AB219" s="14">
        <v>8913.5751210230064</v>
      </c>
      <c r="AC219">
        <f t="shared" si="38"/>
        <v>4287.4640096987514</v>
      </c>
    </row>
    <row r="220" spans="1:29" x14ac:dyDescent="0.25">
      <c r="A220" s="1"/>
      <c r="B220" s="1"/>
      <c r="C220" s="1"/>
      <c r="D220" s="2">
        <v>4320</v>
      </c>
      <c r="E220" s="32">
        <v>1273.3099992189543</v>
      </c>
      <c r="F220">
        <f t="shared" si="30"/>
        <v>2154</v>
      </c>
      <c r="G220">
        <f t="shared" si="31"/>
        <v>4424</v>
      </c>
      <c r="H220">
        <f t="shared" si="32"/>
        <v>2270</v>
      </c>
      <c r="S220">
        <f t="shared" si="33"/>
        <v>4320</v>
      </c>
      <c r="T220">
        <f t="shared" si="34"/>
        <v>2153.9483982683987</v>
      </c>
      <c r="U220">
        <f t="shared" si="35"/>
        <v>4423.8709707310754</v>
      </c>
      <c r="V220">
        <f t="shared" si="36"/>
        <v>2269.9225724626767</v>
      </c>
      <c r="Y220" s="13">
        <v>17.999999995809048</v>
      </c>
      <c r="Z220" s="13">
        <f t="shared" si="37"/>
        <v>1080</v>
      </c>
      <c r="AA220" s="14">
        <v>4644.444444433916</v>
      </c>
      <c r="AB220" s="14">
        <v>8908.9631810343417</v>
      </c>
      <c r="AC220">
        <f t="shared" si="38"/>
        <v>4264.5187366004257</v>
      </c>
    </row>
    <row r="221" spans="1:29" x14ac:dyDescent="0.25">
      <c r="A221" s="1"/>
      <c r="B221" s="1"/>
      <c r="C221" s="1"/>
      <c r="D221" s="2">
        <v>4340</v>
      </c>
      <c r="E221" s="32">
        <v>1262.2408408888441</v>
      </c>
      <c r="F221">
        <f t="shared" si="30"/>
        <v>2118</v>
      </c>
      <c r="G221">
        <f t="shared" si="31"/>
        <v>4375</v>
      </c>
      <c r="H221">
        <f t="shared" si="32"/>
        <v>2256</v>
      </c>
      <c r="S221">
        <f t="shared" si="33"/>
        <v>4340</v>
      </c>
      <c r="T221">
        <f t="shared" si="34"/>
        <v>2118.4787878787888</v>
      </c>
      <c r="U221">
        <f t="shared" si="35"/>
        <v>4374.6361422654682</v>
      </c>
      <c r="V221">
        <f t="shared" si="36"/>
        <v>2256.1573543866793</v>
      </c>
      <c r="Y221" s="13">
        <v>18.083333327667788</v>
      </c>
      <c r="Z221" s="13">
        <f t="shared" si="37"/>
        <v>1085</v>
      </c>
      <c r="AA221" s="14">
        <v>4661.5555553227778</v>
      </c>
      <c r="AB221" s="14">
        <v>8870.4684056787974</v>
      </c>
      <c r="AC221">
        <f t="shared" si="38"/>
        <v>4208.9128503560196</v>
      </c>
    </row>
    <row r="222" spans="1:29" x14ac:dyDescent="0.25">
      <c r="A222" s="1"/>
      <c r="B222" s="1"/>
      <c r="C222" s="1"/>
      <c r="D222" s="2">
        <v>4360</v>
      </c>
      <c r="E222" s="32">
        <v>1251.3624771000761</v>
      </c>
      <c r="F222">
        <f t="shared" si="30"/>
        <v>2087</v>
      </c>
      <c r="G222">
        <f t="shared" si="31"/>
        <v>4271</v>
      </c>
      <c r="H222">
        <f t="shared" si="32"/>
        <v>2184</v>
      </c>
      <c r="S222">
        <f t="shared" si="33"/>
        <v>4360</v>
      </c>
      <c r="T222">
        <f t="shared" si="34"/>
        <v>2087.2517748917753</v>
      </c>
      <c r="U222">
        <f t="shared" si="35"/>
        <v>4271.1122596135219</v>
      </c>
      <c r="V222">
        <f t="shared" si="36"/>
        <v>2183.8604847217466</v>
      </c>
      <c r="Y222" s="13">
        <v>18.166666659526527</v>
      </c>
      <c r="Z222" s="13">
        <f t="shared" si="37"/>
        <v>1090</v>
      </c>
      <c r="AA222" s="14">
        <v>4679.8888884324379</v>
      </c>
      <c r="AB222" s="14">
        <v>8831.4369664513379</v>
      </c>
      <c r="AC222">
        <f t="shared" si="38"/>
        <v>4151.5480780189</v>
      </c>
    </row>
    <row r="223" spans="1:29" x14ac:dyDescent="0.25">
      <c r="A223" s="1"/>
      <c r="B223" s="1"/>
      <c r="C223" s="1"/>
      <c r="D223" s="2">
        <v>4380</v>
      </c>
      <c r="E223" s="32">
        <v>1240.6700170323202</v>
      </c>
      <c r="F223">
        <f t="shared" si="30"/>
        <v>2065</v>
      </c>
      <c r="G223">
        <f t="shared" si="31"/>
        <v>4101</v>
      </c>
      <c r="H223">
        <f t="shared" si="32"/>
        <v>2035</v>
      </c>
      <c r="S223">
        <f t="shared" si="33"/>
        <v>4380</v>
      </c>
      <c r="T223">
        <f t="shared" si="34"/>
        <v>2065.2720346320348</v>
      </c>
      <c r="U223">
        <f t="shared" si="35"/>
        <v>4100.6555096640841</v>
      </c>
      <c r="V223">
        <f t="shared" si="36"/>
        <v>2035.3834750320493</v>
      </c>
      <c r="Y223" s="13">
        <v>18.249999991385266</v>
      </c>
      <c r="Z223" s="13">
        <f t="shared" si="37"/>
        <v>1095</v>
      </c>
      <c r="AA223" s="14">
        <v>4698.2222217444287</v>
      </c>
      <c r="AB223" s="14">
        <v>8804.9687210390803</v>
      </c>
      <c r="AC223">
        <f t="shared" si="38"/>
        <v>4106.7464992946516</v>
      </c>
    </row>
    <row r="224" spans="1:29" x14ac:dyDescent="0.25">
      <c r="A224" s="1"/>
      <c r="B224" s="1"/>
      <c r="C224" s="1"/>
      <c r="D224" s="2">
        <v>4400</v>
      </c>
      <c r="E224" s="32">
        <v>1230.1587356104908</v>
      </c>
      <c r="F224">
        <f t="shared" si="30"/>
        <v>2044</v>
      </c>
      <c r="G224">
        <f t="shared" si="31"/>
        <v>3914</v>
      </c>
      <c r="H224">
        <f t="shared" si="32"/>
        <v>1870</v>
      </c>
      <c r="S224">
        <f t="shared" si="33"/>
        <v>4400</v>
      </c>
      <c r="T224">
        <f t="shared" si="34"/>
        <v>2043.7475324675324</v>
      </c>
      <c r="U224">
        <f t="shared" si="35"/>
        <v>3913.690462254563</v>
      </c>
      <c r="V224">
        <f t="shared" si="36"/>
        <v>1869.9429297870306</v>
      </c>
      <c r="Y224" s="13">
        <v>18.333333333721384</v>
      </c>
      <c r="Z224" s="13">
        <f t="shared" si="37"/>
        <v>1100</v>
      </c>
      <c r="AA224" s="14">
        <v>4717.7777775205268</v>
      </c>
      <c r="AB224" s="14">
        <v>8791.1242086948332</v>
      </c>
      <c r="AC224">
        <f t="shared" si="38"/>
        <v>4073.3464311743064</v>
      </c>
    </row>
    <row r="225" spans="1:29" x14ac:dyDescent="0.25">
      <c r="A225" s="1"/>
      <c r="B225" s="1"/>
      <c r="C225" s="1"/>
      <c r="D225" s="2">
        <v>4420</v>
      </c>
      <c r="E225" s="32">
        <v>1219.8240665425471</v>
      </c>
      <c r="F225">
        <f t="shared" si="30"/>
        <v>2017</v>
      </c>
      <c r="G225">
        <f t="shared" si="31"/>
        <v>3681</v>
      </c>
      <c r="H225">
        <f t="shared" si="32"/>
        <v>1664</v>
      </c>
      <c r="S225">
        <f t="shared" si="33"/>
        <v>4420</v>
      </c>
      <c r="T225">
        <f t="shared" si="34"/>
        <v>2016.9134199134198</v>
      </c>
      <c r="U225">
        <f t="shared" si="35"/>
        <v>3680.7021868375027</v>
      </c>
      <c r="V225">
        <f t="shared" si="36"/>
        <v>1663.7887669240829</v>
      </c>
      <c r="Y225" s="13">
        <v>18.416666665580124</v>
      </c>
      <c r="Z225" s="13">
        <f t="shared" si="37"/>
        <v>1105</v>
      </c>
      <c r="AA225" s="14">
        <v>4737.3333332991851</v>
      </c>
      <c r="AB225" s="14">
        <v>8798.3848250070005</v>
      </c>
      <c r="AC225">
        <f t="shared" si="38"/>
        <v>4061.0514917078153</v>
      </c>
    </row>
    <row r="226" spans="1:29" x14ac:dyDescent="0.25">
      <c r="A226" s="1"/>
      <c r="B226" s="1"/>
      <c r="C226" s="1"/>
      <c r="D226" s="2">
        <v>4440</v>
      </c>
      <c r="E226" s="32">
        <v>1209.6615957053095</v>
      </c>
      <c r="F226">
        <f t="shared" si="30"/>
        <v>2001</v>
      </c>
      <c r="G226">
        <f t="shared" si="31"/>
        <v>3347</v>
      </c>
      <c r="H226">
        <f t="shared" si="32"/>
        <v>1346</v>
      </c>
      <c r="S226">
        <f t="shared" si="33"/>
        <v>4440</v>
      </c>
      <c r="T226">
        <f t="shared" si="34"/>
        <v>2000.7433766233769</v>
      </c>
      <c r="U226">
        <f t="shared" si="35"/>
        <v>3346.7680347869691</v>
      </c>
      <c r="V226">
        <f t="shared" si="36"/>
        <v>1346.0246581635922</v>
      </c>
      <c r="Y226" s="13">
        <v>18.499999997438863</v>
      </c>
      <c r="Z226" s="13">
        <f t="shared" si="37"/>
        <v>1110</v>
      </c>
      <c r="AA226" s="14">
        <v>4758.1111110963138</v>
      </c>
      <c r="AB226" s="14">
        <v>8780.3113969616315</v>
      </c>
      <c r="AC226">
        <f t="shared" si="38"/>
        <v>4022.2002858653177</v>
      </c>
    </row>
    <row r="227" spans="1:29" x14ac:dyDescent="0.25">
      <c r="A227" s="1"/>
      <c r="B227" s="1"/>
      <c r="C227" s="1"/>
      <c r="D227" s="2">
        <v>4460</v>
      </c>
      <c r="E227" s="32">
        <v>1199.6670548581637</v>
      </c>
      <c r="F227">
        <f t="shared" si="30"/>
        <v>1990</v>
      </c>
      <c r="G227">
        <f t="shared" si="31"/>
        <v>2951</v>
      </c>
      <c r="H227">
        <f t="shared" si="32"/>
        <v>961</v>
      </c>
      <c r="S227">
        <f t="shared" si="33"/>
        <v>4460</v>
      </c>
      <c r="T227">
        <f t="shared" si="34"/>
        <v>1990.0720346320347</v>
      </c>
      <c r="U227">
        <f t="shared" si="35"/>
        <v>2950.5754382095834</v>
      </c>
      <c r="V227">
        <f t="shared" si="36"/>
        <v>960.50340357754862</v>
      </c>
      <c r="Y227" s="13">
        <v>18.583333329297602</v>
      </c>
      <c r="Z227" s="13">
        <f t="shared" si="37"/>
        <v>1115</v>
      </c>
      <c r="AA227" s="14">
        <v>4778.8888888934425</v>
      </c>
      <c r="AB227" s="14">
        <v>8779.3606466440579</v>
      </c>
      <c r="AC227">
        <f t="shared" si="38"/>
        <v>4000.4717577506153</v>
      </c>
    </row>
    <row r="228" spans="1:29" x14ac:dyDescent="0.25">
      <c r="A228" s="1"/>
      <c r="B228" s="1"/>
      <c r="C228" s="1"/>
      <c r="D228" s="2">
        <v>4480</v>
      </c>
      <c r="E228" s="32">
        <v>1189.8363156658477</v>
      </c>
      <c r="F228">
        <f t="shared" si="30"/>
        <v>1971</v>
      </c>
      <c r="G228">
        <f t="shared" si="31"/>
        <v>2542</v>
      </c>
      <c r="H228">
        <f t="shared" si="32"/>
        <v>571</v>
      </c>
      <c r="S228">
        <f t="shared" si="33"/>
        <v>4480</v>
      </c>
      <c r="T228">
        <f t="shared" si="34"/>
        <v>1970.976103896104</v>
      </c>
      <c r="U228">
        <f t="shared" si="35"/>
        <v>2542.2928585318296</v>
      </c>
      <c r="V228">
        <f t="shared" si="36"/>
        <v>571.3167546357256</v>
      </c>
      <c r="Y228" s="13">
        <v>18.666666661156341</v>
      </c>
      <c r="Z228" s="13">
        <f t="shared" si="37"/>
        <v>1120</v>
      </c>
      <c r="AA228" s="14">
        <v>4800.8888886629402</v>
      </c>
      <c r="AB228" s="14">
        <v>8748.6952989871679</v>
      </c>
      <c r="AC228">
        <f t="shared" si="38"/>
        <v>3947.8064103242277</v>
      </c>
    </row>
    <row r="229" spans="1:29" x14ac:dyDescent="0.25">
      <c r="A229" s="1"/>
      <c r="B229" s="1"/>
      <c r="C229" s="1"/>
      <c r="D229" s="2">
        <v>4500</v>
      </c>
      <c r="E229" s="32">
        <v>1180.1653840127312</v>
      </c>
      <c r="F229">
        <f t="shared" si="30"/>
        <v>1964</v>
      </c>
      <c r="G229">
        <f t="shared" si="31"/>
        <v>2174</v>
      </c>
      <c r="H229">
        <f t="shared" si="32"/>
        <v>211</v>
      </c>
      <c r="S229">
        <f t="shared" si="33"/>
        <v>4500</v>
      </c>
      <c r="T229">
        <f t="shared" si="34"/>
        <v>1963.6019047619041</v>
      </c>
      <c r="U229">
        <f t="shared" si="35"/>
        <v>2174.4392127636529</v>
      </c>
      <c r="V229">
        <f t="shared" si="36"/>
        <v>210.83730800174885</v>
      </c>
      <c r="Y229" s="13">
        <v>18.749999993015081</v>
      </c>
      <c r="Z229" s="13">
        <f t="shared" si="37"/>
        <v>1125</v>
      </c>
      <c r="AA229" s="14">
        <v>4824.1111106557973</v>
      </c>
      <c r="AB229" s="14">
        <v>8701.386094481526</v>
      </c>
      <c r="AC229">
        <f t="shared" si="38"/>
        <v>3877.2749838257287</v>
      </c>
    </row>
    <row r="230" spans="1:29" x14ac:dyDescent="0.25">
      <c r="A230" s="1"/>
      <c r="B230" s="1"/>
      <c r="C230" s="1"/>
      <c r="D230" s="2">
        <v>4520</v>
      </c>
      <c r="E230" s="32">
        <v>1170.6503945921413</v>
      </c>
      <c r="F230">
        <f t="shared" si="30"/>
        <v>1945</v>
      </c>
      <c r="G230">
        <f t="shared" si="31"/>
        <v>1812</v>
      </c>
      <c r="H230">
        <f t="shared" si="32"/>
        <v>0</v>
      </c>
      <c r="S230">
        <f t="shared" si="33"/>
        <v>4520</v>
      </c>
      <c r="T230">
        <f t="shared" si="34"/>
        <v>1945.279307359307</v>
      </c>
      <c r="U230">
        <f t="shared" si="35"/>
        <v>1811.6641707209064</v>
      </c>
      <c r="V230">
        <f t="shared" si="36"/>
        <v>0</v>
      </c>
      <c r="Y230" s="13">
        <v>18.83333332487382</v>
      </c>
      <c r="Z230" s="13">
        <f t="shared" si="37"/>
        <v>1130</v>
      </c>
      <c r="AA230" s="14">
        <v>4846.1111106301869</v>
      </c>
      <c r="AB230" s="14">
        <v>8678.7093859000597</v>
      </c>
      <c r="AC230">
        <f t="shared" si="38"/>
        <v>3832.5982752698728</v>
      </c>
    </row>
    <row r="231" spans="1:29" x14ac:dyDescent="0.25">
      <c r="A231" s="1"/>
      <c r="B231" s="1"/>
      <c r="C231" s="1"/>
      <c r="D231" s="2">
        <v>4540</v>
      </c>
      <c r="E231" s="32">
        <v>1161.287605755331</v>
      </c>
      <c r="F231">
        <f t="shared" si="30"/>
        <v>1923</v>
      </c>
      <c r="G231">
        <f t="shared" si="31"/>
        <v>1712</v>
      </c>
      <c r="H231">
        <f t="shared" si="32"/>
        <v>0</v>
      </c>
      <c r="S231">
        <f t="shared" si="33"/>
        <v>4540</v>
      </c>
      <c r="T231">
        <f t="shared" si="34"/>
        <v>1922.5657142857142</v>
      </c>
      <c r="U231">
        <f t="shared" si="35"/>
        <v>1712.3622382539763</v>
      </c>
      <c r="V231">
        <f t="shared" si="36"/>
        <v>0</v>
      </c>
      <c r="Y231" s="13">
        <v>18.916666667209938</v>
      </c>
      <c r="Z231" s="13">
        <f t="shared" si="37"/>
        <v>1135</v>
      </c>
      <c r="AA231" s="14">
        <v>4870.5555552997266</v>
      </c>
      <c r="AB231" s="14">
        <v>8663.8621613957621</v>
      </c>
      <c r="AC231">
        <f t="shared" si="38"/>
        <v>3793.3066060960355</v>
      </c>
    </row>
    <row r="232" spans="1:29" x14ac:dyDescent="0.25">
      <c r="A232" s="1"/>
      <c r="B232" s="1"/>
      <c r="C232" s="1"/>
      <c r="D232" s="2">
        <v>4560</v>
      </c>
      <c r="E232" s="32">
        <v>1152.073394605675</v>
      </c>
      <c r="F232">
        <f t="shared" si="30"/>
        <v>1899</v>
      </c>
      <c r="G232">
        <f t="shared" si="31"/>
        <v>1739</v>
      </c>
      <c r="H232">
        <f t="shared" si="32"/>
        <v>0</v>
      </c>
      <c r="S232">
        <f t="shared" si="33"/>
        <v>4560</v>
      </c>
      <c r="T232">
        <f t="shared" si="34"/>
        <v>1899.0535064935063</v>
      </c>
      <c r="U232">
        <f t="shared" si="35"/>
        <v>1738.8220152743163</v>
      </c>
      <c r="V232">
        <f t="shared" si="36"/>
        <v>0</v>
      </c>
      <c r="Y232" s="13">
        <v>18.999999999068677</v>
      </c>
      <c r="Z232" s="13">
        <f t="shared" si="37"/>
        <v>1140</v>
      </c>
      <c r="AA232" s="14">
        <v>4894.9999999718275</v>
      </c>
      <c r="AB232" s="14">
        <v>8655.9126162260764</v>
      </c>
      <c r="AC232">
        <f t="shared" si="38"/>
        <v>3760.9126162542489</v>
      </c>
    </row>
    <row r="233" spans="1:29" x14ac:dyDescent="0.25">
      <c r="A233" s="1"/>
      <c r="B233" s="1"/>
      <c r="C233" s="1"/>
      <c r="D233" s="2">
        <v>4580</v>
      </c>
      <c r="E233" s="32">
        <v>1143.0042523245747</v>
      </c>
      <c r="F233">
        <f t="shared" si="30"/>
        <v>1885</v>
      </c>
      <c r="G233">
        <f t="shared" si="31"/>
        <v>1801</v>
      </c>
      <c r="H233">
        <f t="shared" si="32"/>
        <v>0</v>
      </c>
      <c r="S233">
        <f t="shared" si="33"/>
        <v>4580</v>
      </c>
      <c r="T233">
        <f t="shared" si="34"/>
        <v>1885.4443290043291</v>
      </c>
      <c r="U233">
        <f t="shared" si="35"/>
        <v>1801.4799034386369</v>
      </c>
      <c r="V233">
        <f t="shared" si="36"/>
        <v>0</v>
      </c>
      <c r="Y233" s="13">
        <v>19.083333330927417</v>
      </c>
      <c r="Z233" s="13">
        <f t="shared" si="37"/>
        <v>1145</v>
      </c>
      <c r="AA233" s="14">
        <v>4920.6666666623978</v>
      </c>
      <c r="AB233" s="14">
        <v>8654.2096578505952</v>
      </c>
      <c r="AC233">
        <f t="shared" si="38"/>
        <v>3733.5429911881974</v>
      </c>
    </row>
    <row r="234" spans="1:29" x14ac:dyDescent="0.25">
      <c r="A234" s="1"/>
      <c r="B234" s="1"/>
      <c r="C234" s="1"/>
      <c r="D234" s="2">
        <v>4600</v>
      </c>
      <c r="E234" s="32">
        <v>1134.0767797164078</v>
      </c>
      <c r="F234">
        <f t="shared" si="30"/>
        <v>1872</v>
      </c>
      <c r="G234">
        <f t="shared" si="31"/>
        <v>1765</v>
      </c>
      <c r="H234">
        <f t="shared" si="32"/>
        <v>0</v>
      </c>
      <c r="S234">
        <f t="shared" si="33"/>
        <v>4600</v>
      </c>
      <c r="T234">
        <f t="shared" si="34"/>
        <v>1871.5078787878786</v>
      </c>
      <c r="U234">
        <f t="shared" si="35"/>
        <v>1764.5153407854996</v>
      </c>
      <c r="V234">
        <f t="shared" si="36"/>
        <v>0</v>
      </c>
      <c r="Y234" s="13">
        <v>19.166666662786156</v>
      </c>
      <c r="Z234" s="13">
        <f t="shared" si="37"/>
        <v>1150</v>
      </c>
      <c r="AA234" s="14">
        <v>4942.6666666828869</v>
      </c>
      <c r="AB234" s="14">
        <v>8657.6998084088791</v>
      </c>
      <c r="AC234">
        <f t="shared" si="38"/>
        <v>3715.0331417259922</v>
      </c>
    </row>
    <row r="235" spans="1:29" x14ac:dyDescent="0.25">
      <c r="A235" s="1"/>
      <c r="B235" s="1"/>
      <c r="C235" s="1"/>
      <c r="D235" s="2">
        <v>4620</v>
      </c>
      <c r="E235" s="32">
        <v>1125.2876829606366</v>
      </c>
      <c r="F235">
        <f t="shared" si="30"/>
        <v>1842</v>
      </c>
      <c r="G235">
        <f t="shared" si="31"/>
        <v>1691</v>
      </c>
      <c r="H235">
        <f t="shared" si="32"/>
        <v>0</v>
      </c>
      <c r="S235">
        <f t="shared" si="33"/>
        <v>4620</v>
      </c>
      <c r="T235">
        <f t="shared" si="34"/>
        <v>1842.4853679653675</v>
      </c>
      <c r="U235">
        <f t="shared" si="35"/>
        <v>1690.8875065377588</v>
      </c>
      <c r="V235">
        <f t="shared" si="36"/>
        <v>0</v>
      </c>
      <c r="Y235" s="13">
        <v>19.249999994644895</v>
      </c>
      <c r="Z235" s="13">
        <f t="shared" si="37"/>
        <v>1155</v>
      </c>
      <c r="AA235" s="14">
        <v>4964.6666664523846</v>
      </c>
      <c r="AB235" s="14">
        <v>8701.0322693402886</v>
      </c>
      <c r="AC235">
        <f t="shared" si="38"/>
        <v>3736.3656028879041</v>
      </c>
    </row>
    <row r="236" spans="1:29" x14ac:dyDescent="0.25">
      <c r="A236" s="1"/>
      <c r="B236" s="1"/>
      <c r="C236" s="1"/>
      <c r="D236" s="2">
        <v>4640</v>
      </c>
      <c r="E236" s="32">
        <v>1116.6337695599248</v>
      </c>
      <c r="F236">
        <f t="shared" si="30"/>
        <v>1818</v>
      </c>
      <c r="G236">
        <f t="shared" si="31"/>
        <v>1757</v>
      </c>
      <c r="H236">
        <f t="shared" si="32"/>
        <v>0</v>
      </c>
      <c r="S236">
        <f t="shared" si="33"/>
        <v>4640</v>
      </c>
      <c r="T236">
        <f t="shared" si="34"/>
        <v>1817.9819913419913</v>
      </c>
      <c r="U236">
        <f t="shared" si="35"/>
        <v>1756.5053459571266</v>
      </c>
      <c r="V236">
        <f t="shared" si="36"/>
        <v>0</v>
      </c>
      <c r="Y236" s="13">
        <v>19.333333326503634</v>
      </c>
      <c r="Z236" s="13">
        <f t="shared" si="37"/>
        <v>1160</v>
      </c>
      <c r="AA236" s="14">
        <v>4987.8888884401213</v>
      </c>
      <c r="AB236" s="14">
        <v>8787.2971401492832</v>
      </c>
      <c r="AC236">
        <f t="shared" si="38"/>
        <v>3799.408251709162</v>
      </c>
    </row>
    <row r="237" spans="1:29" x14ac:dyDescent="0.25">
      <c r="A237" s="1"/>
      <c r="B237" s="1"/>
      <c r="C237" s="1"/>
      <c r="D237" s="2">
        <v>4660</v>
      </c>
      <c r="E237" s="32">
        <v>1108.1119444737919</v>
      </c>
      <c r="F237">
        <f t="shared" si="30"/>
        <v>1790</v>
      </c>
      <c r="G237">
        <f t="shared" si="31"/>
        <v>1988</v>
      </c>
      <c r="H237">
        <f t="shared" si="32"/>
        <v>198</v>
      </c>
      <c r="S237">
        <f t="shared" si="33"/>
        <v>4660</v>
      </c>
      <c r="T237">
        <f t="shared" si="34"/>
        <v>1790.2417316017322</v>
      </c>
      <c r="U237">
        <f t="shared" si="35"/>
        <v>1988.175630943294</v>
      </c>
      <c r="V237">
        <f t="shared" si="36"/>
        <v>197.93389934156176</v>
      </c>
      <c r="Y237" s="13">
        <v>19.416666658362374</v>
      </c>
      <c r="Z237" s="13">
        <f t="shared" si="37"/>
        <v>1165</v>
      </c>
      <c r="AA237" s="14">
        <v>5011.1111106353092</v>
      </c>
      <c r="AB237" s="14">
        <v>8858.408657844313</v>
      </c>
      <c r="AC237">
        <f t="shared" si="38"/>
        <v>3847.2975472090038</v>
      </c>
    </row>
    <row r="238" spans="1:29" x14ac:dyDescent="0.25">
      <c r="A238" s="1"/>
      <c r="B238" s="1"/>
      <c r="C238" s="1"/>
      <c r="D238" s="2">
        <v>4680</v>
      </c>
      <c r="E238" s="32">
        <v>1099.7192064279654</v>
      </c>
      <c r="F238">
        <f t="shared" si="30"/>
        <v>1774</v>
      </c>
      <c r="G238">
        <f t="shared" si="31"/>
        <v>2323</v>
      </c>
      <c r="H238">
        <f t="shared" si="32"/>
        <v>548</v>
      </c>
      <c r="S238">
        <f t="shared" si="33"/>
        <v>4680</v>
      </c>
      <c r="T238">
        <f t="shared" si="34"/>
        <v>1774.2867532467537</v>
      </c>
      <c r="U238">
        <f t="shared" si="35"/>
        <v>2322.7481400171614</v>
      </c>
      <c r="V238">
        <f t="shared" si="36"/>
        <v>548.46138677040767</v>
      </c>
      <c r="Y238" s="13">
        <v>19.500000000698492</v>
      </c>
      <c r="Z238" s="13">
        <f t="shared" si="37"/>
        <v>1170</v>
      </c>
      <c r="AA238" s="14">
        <v>5033.1111108632504</v>
      </c>
      <c r="AB238" s="14">
        <v>8915.4500763312572</v>
      </c>
      <c r="AC238">
        <f t="shared" si="38"/>
        <v>3882.3389654680068</v>
      </c>
    </row>
    <row r="239" spans="1:29" x14ac:dyDescent="0.25">
      <c r="A239" s="1"/>
      <c r="B239" s="1"/>
      <c r="C239" s="1"/>
      <c r="D239" s="2">
        <v>4700</v>
      </c>
      <c r="E239" s="32">
        <v>1091.4526443901912</v>
      </c>
      <c r="F239">
        <f t="shared" si="30"/>
        <v>1757</v>
      </c>
      <c r="G239">
        <f t="shared" si="31"/>
        <v>2599</v>
      </c>
      <c r="H239">
        <f t="shared" si="32"/>
        <v>842</v>
      </c>
      <c r="S239">
        <f t="shared" si="33"/>
        <v>4700</v>
      </c>
      <c r="T239">
        <f t="shared" si="34"/>
        <v>1757.0578354978359</v>
      </c>
      <c r="U239">
        <f t="shared" si="35"/>
        <v>2599.3393859190378</v>
      </c>
      <c r="V239">
        <f t="shared" si="36"/>
        <v>842.28155042120193</v>
      </c>
      <c r="Y239" s="13">
        <v>19.583333332557231</v>
      </c>
      <c r="Z239" s="13">
        <f t="shared" si="37"/>
        <v>1175</v>
      </c>
      <c r="AA239" s="14">
        <v>5056.3333333145511</v>
      </c>
      <c r="AB239" s="14">
        <v>9038.4005943576813</v>
      </c>
      <c r="AC239">
        <f t="shared" si="38"/>
        <v>3982.0672610431302</v>
      </c>
    </row>
    <row r="240" spans="1:29" x14ac:dyDescent="0.25">
      <c r="A240" s="1"/>
      <c r="B240" s="1"/>
      <c r="C240" s="1"/>
      <c r="D240" s="2">
        <v>4720</v>
      </c>
      <c r="E240" s="32">
        <v>1083.3094342038021</v>
      </c>
      <c r="F240">
        <f t="shared" si="30"/>
        <v>1745</v>
      </c>
      <c r="G240">
        <f t="shared" si="31"/>
        <v>2770</v>
      </c>
      <c r="H240">
        <f t="shared" si="32"/>
        <v>1025</v>
      </c>
      <c r="S240">
        <f t="shared" si="33"/>
        <v>4720</v>
      </c>
      <c r="T240">
        <f t="shared" si="34"/>
        <v>1745.1636363636364</v>
      </c>
      <c r="U240">
        <f t="shared" si="35"/>
        <v>2769.9986113739669</v>
      </c>
      <c r="V240">
        <f t="shared" si="36"/>
        <v>1024.8349750103305</v>
      </c>
      <c r="Y240" s="13">
        <v>19.66666666441597</v>
      </c>
      <c r="Z240" s="13">
        <f t="shared" si="37"/>
        <v>1180</v>
      </c>
      <c r="AA240" s="14">
        <v>5078.3333333350402</v>
      </c>
      <c r="AB240" s="14">
        <v>9147.9766564995371</v>
      </c>
      <c r="AC240">
        <f t="shared" si="38"/>
        <v>4069.6433231644969</v>
      </c>
    </row>
    <row r="241" spans="1:29" x14ac:dyDescent="0.25">
      <c r="A241" s="1"/>
      <c r="B241" s="1"/>
      <c r="C241" s="1"/>
      <c r="D241" s="2">
        <v>4740</v>
      </c>
      <c r="E241" s="32">
        <v>1075.2868353708727</v>
      </c>
      <c r="F241">
        <f t="shared" si="30"/>
        <v>1730</v>
      </c>
      <c r="G241">
        <f t="shared" si="31"/>
        <v>2819</v>
      </c>
      <c r="H241">
        <f t="shared" si="32"/>
        <v>1089</v>
      </c>
      <c r="S241">
        <f t="shared" si="33"/>
        <v>4740</v>
      </c>
      <c r="T241">
        <f t="shared" si="34"/>
        <v>1729.9613852813852</v>
      </c>
      <c r="U241">
        <f t="shared" si="35"/>
        <v>2818.580183641192</v>
      </c>
      <c r="V241">
        <f t="shared" si="36"/>
        <v>1088.6187983598068</v>
      </c>
      <c r="Y241" s="13">
        <v>19.74999999627471</v>
      </c>
      <c r="Z241" s="13">
        <f t="shared" si="37"/>
        <v>1185</v>
      </c>
      <c r="AA241" s="14">
        <v>5100.3333333555292</v>
      </c>
      <c r="AB241" s="14">
        <v>9281.1863047833176</v>
      </c>
      <c r="AC241">
        <f t="shared" si="38"/>
        <v>4180.8529714277884</v>
      </c>
    </row>
    <row r="242" spans="1:29" x14ac:dyDescent="0.25">
      <c r="A242" s="1"/>
      <c r="B242" s="1"/>
      <c r="C242" s="1"/>
      <c r="D242" s="2">
        <v>4760</v>
      </c>
      <c r="E242" s="32">
        <v>1067.3821879772595</v>
      </c>
      <c r="F242">
        <f t="shared" si="30"/>
        <v>1716</v>
      </c>
      <c r="G242">
        <f t="shared" si="31"/>
        <v>2788</v>
      </c>
      <c r="H242">
        <f t="shared" si="32"/>
        <v>1072</v>
      </c>
      <c r="S242">
        <f t="shared" si="33"/>
        <v>4760</v>
      </c>
      <c r="T242">
        <f t="shared" si="34"/>
        <v>1716.2219913419901</v>
      </c>
      <c r="U242">
        <f t="shared" si="35"/>
        <v>2788.1737641453392</v>
      </c>
      <c r="V242">
        <f t="shared" si="36"/>
        <v>1071.9517728033491</v>
      </c>
      <c r="Y242" s="13">
        <v>19.833333328133449</v>
      </c>
      <c r="Z242" s="13">
        <f t="shared" si="37"/>
        <v>1190</v>
      </c>
      <c r="AA242" s="14">
        <v>5122.3333331147833</v>
      </c>
      <c r="AB242" s="14">
        <v>9451.9125205800156</v>
      </c>
      <c r="AC242">
        <f t="shared" si="38"/>
        <v>4329.5791874652323</v>
      </c>
    </row>
    <row r="243" spans="1:29" x14ac:dyDescent="0.25">
      <c r="A243" s="1"/>
      <c r="B243" s="1"/>
      <c r="C243" s="1"/>
      <c r="D243" s="2">
        <v>4780</v>
      </c>
      <c r="E243" s="32">
        <v>1059.5929097522771</v>
      </c>
      <c r="F243">
        <f t="shared" si="30"/>
        <v>1703</v>
      </c>
      <c r="G243">
        <f t="shared" si="31"/>
        <v>2732</v>
      </c>
      <c r="H243">
        <f t="shared" si="32"/>
        <v>1029</v>
      </c>
      <c r="S243">
        <f t="shared" si="33"/>
        <v>4780</v>
      </c>
      <c r="T243">
        <f t="shared" si="34"/>
        <v>1702.7537662337656</v>
      </c>
      <c r="U243">
        <f t="shared" si="35"/>
        <v>2732.0845915429027</v>
      </c>
      <c r="V243">
        <f t="shared" si="36"/>
        <v>1029.330825309137</v>
      </c>
      <c r="Y243" s="13">
        <v>19.916666659992188</v>
      </c>
      <c r="Z243" s="13">
        <f t="shared" si="37"/>
        <v>1195</v>
      </c>
      <c r="AA243" s="14">
        <v>5144.3333328740364</v>
      </c>
      <c r="AB243" s="14">
        <v>9615.3942290534578</v>
      </c>
      <c r="AC243">
        <f t="shared" si="38"/>
        <v>4471.0608961794214</v>
      </c>
    </row>
    <row r="244" spans="1:29" x14ac:dyDescent="0.25">
      <c r="A244" s="1"/>
      <c r="B244" s="1"/>
      <c r="C244" s="1"/>
      <c r="D244" s="2">
        <v>4800</v>
      </c>
      <c r="E244" s="32">
        <v>1051.9164932561882</v>
      </c>
      <c r="F244">
        <f t="shared" si="30"/>
        <v>1689</v>
      </c>
      <c r="G244">
        <f t="shared" si="31"/>
        <v>2675</v>
      </c>
      <c r="H244">
        <f t="shared" si="32"/>
        <v>986</v>
      </c>
      <c r="S244">
        <f t="shared" si="33"/>
        <v>4800</v>
      </c>
      <c r="T244">
        <f t="shared" si="34"/>
        <v>1689.0152380952384</v>
      </c>
      <c r="U244">
        <f t="shared" si="35"/>
        <v>2674.5948560947763</v>
      </c>
      <c r="V244">
        <f t="shared" si="36"/>
        <v>985.57961799953796</v>
      </c>
      <c r="Y244" s="13">
        <v>19.999999991850927</v>
      </c>
      <c r="Z244" s="13">
        <f t="shared" si="37"/>
        <v>1200</v>
      </c>
      <c r="AA244" s="14">
        <v>5167.5555550692243</v>
      </c>
      <c r="AB244" s="14">
        <v>9789.3972704854204</v>
      </c>
      <c r="AC244">
        <f t="shared" si="38"/>
        <v>4621.8417154161962</v>
      </c>
    </row>
    <row r="245" spans="1:29" x14ac:dyDescent="0.25">
      <c r="A245" s="1"/>
      <c r="B245" s="1"/>
      <c r="C245" s="1"/>
      <c r="D245" s="2">
        <v>4820</v>
      </c>
      <c r="E245" s="32">
        <v>1044.3505031890654</v>
      </c>
      <c r="F245">
        <f t="shared" si="30"/>
        <v>1679</v>
      </c>
      <c r="G245">
        <f t="shared" si="31"/>
        <v>2598</v>
      </c>
      <c r="H245">
        <f t="shared" si="32"/>
        <v>919</v>
      </c>
      <c r="S245">
        <f t="shared" si="33"/>
        <v>4820</v>
      </c>
      <c r="T245">
        <f t="shared" si="34"/>
        <v>1679.0029437229437</v>
      </c>
      <c r="U245">
        <f t="shared" si="35"/>
        <v>2597.919367495515</v>
      </c>
      <c r="V245">
        <f t="shared" si="36"/>
        <v>918.91642377257131</v>
      </c>
      <c r="Y245" s="13">
        <v>20.083333334187046</v>
      </c>
      <c r="Z245" s="13">
        <f t="shared" si="37"/>
        <v>1205</v>
      </c>
      <c r="AA245" s="14">
        <v>5189.5555553048489</v>
      </c>
      <c r="AB245" s="14">
        <v>9973.8129998921868</v>
      </c>
      <c r="AC245">
        <f t="shared" si="38"/>
        <v>4784.2574445873379</v>
      </c>
    </row>
    <row r="246" spans="1:29" x14ac:dyDescent="0.25">
      <c r="A246" s="1"/>
      <c r="B246" s="1"/>
      <c r="C246" s="1"/>
      <c r="D246" s="2">
        <v>4840</v>
      </c>
      <c r="E246" s="32">
        <v>1036.892573814964</v>
      </c>
      <c r="F246">
        <f t="shared" si="30"/>
        <v>1652</v>
      </c>
      <c r="G246">
        <f t="shared" si="31"/>
        <v>2476</v>
      </c>
      <c r="H246">
        <f t="shared" si="32"/>
        <v>824</v>
      </c>
      <c r="S246">
        <f t="shared" si="33"/>
        <v>4840</v>
      </c>
      <c r="T246">
        <f t="shared" si="34"/>
        <v>1652.0122943722947</v>
      </c>
      <c r="U246">
        <f t="shared" si="35"/>
        <v>2476.3718785098185</v>
      </c>
      <c r="V246">
        <f t="shared" si="36"/>
        <v>824.35958413752383</v>
      </c>
      <c r="Y246" s="13">
        <v>20.166666666045785</v>
      </c>
      <c r="Z246" s="13">
        <f t="shared" si="37"/>
        <v>1210</v>
      </c>
      <c r="AA246" s="14">
        <v>5210.3333333196733</v>
      </c>
      <c r="AB246" s="14">
        <v>10111.210070967698</v>
      </c>
      <c r="AC246">
        <f t="shared" si="38"/>
        <v>4900.8767376480246</v>
      </c>
    </row>
    <row r="247" spans="1:29" x14ac:dyDescent="0.25">
      <c r="A247" s="1"/>
      <c r="B247" s="1"/>
      <c r="C247" s="1"/>
      <c r="D247" s="2">
        <v>4860</v>
      </c>
      <c r="E247" s="32">
        <v>1029.5404064956758</v>
      </c>
      <c r="F247">
        <f t="shared" si="30"/>
        <v>1627</v>
      </c>
      <c r="G247">
        <f t="shared" si="31"/>
        <v>2287</v>
      </c>
      <c r="H247">
        <f t="shared" si="32"/>
        <v>660</v>
      </c>
      <c r="S247">
        <f t="shared" si="33"/>
        <v>4860</v>
      </c>
      <c r="T247">
        <f t="shared" si="34"/>
        <v>1626.7238095238092</v>
      </c>
      <c r="U247">
        <f t="shared" si="35"/>
        <v>2287.218543851619</v>
      </c>
      <c r="V247">
        <f t="shared" si="36"/>
        <v>660.49473432780974</v>
      </c>
      <c r="Y247" s="13">
        <v>20.249999997904524</v>
      </c>
      <c r="Z247" s="13">
        <f t="shared" si="37"/>
        <v>1215</v>
      </c>
      <c r="AA247" s="14">
        <v>5231.1111111168029</v>
      </c>
      <c r="AB247" s="14">
        <v>10209.588270288961</v>
      </c>
      <c r="AC247">
        <f t="shared" si="38"/>
        <v>4978.4771591721583</v>
      </c>
    </row>
    <row r="248" spans="1:29" x14ac:dyDescent="0.25">
      <c r="A248" s="1"/>
      <c r="B248" s="1"/>
      <c r="C248" s="1"/>
      <c r="D248" s="2">
        <v>4880</v>
      </c>
      <c r="E248" s="32">
        <v>1022.2917673286717</v>
      </c>
      <c r="F248">
        <f t="shared" si="30"/>
        <v>1596</v>
      </c>
      <c r="G248">
        <f t="shared" si="31"/>
        <v>2034</v>
      </c>
      <c r="H248">
        <f t="shared" si="32"/>
        <v>439</v>
      </c>
      <c r="S248">
        <f t="shared" si="33"/>
        <v>4880</v>
      </c>
      <c r="T248">
        <f t="shared" si="34"/>
        <v>1595.5586147186148</v>
      </c>
      <c r="U248">
        <f t="shared" si="35"/>
        <v>2034.3613031339116</v>
      </c>
      <c r="V248">
        <f t="shared" si="36"/>
        <v>438.80268841529687</v>
      </c>
      <c r="Y248" s="13">
        <v>20.333333329763263</v>
      </c>
      <c r="Z248" s="13">
        <f t="shared" si="37"/>
        <v>1220</v>
      </c>
      <c r="AA248" s="14">
        <v>5253.111111137292</v>
      </c>
      <c r="AB248" s="14">
        <v>10319.044204299316</v>
      </c>
      <c r="AC248">
        <f t="shared" si="38"/>
        <v>5065.9330931620243</v>
      </c>
    </row>
    <row r="249" spans="1:29" x14ac:dyDescent="0.25">
      <c r="A249" s="1"/>
      <c r="B249" s="1"/>
      <c r="C249" s="1"/>
      <c r="D249" s="2">
        <v>4900</v>
      </c>
      <c r="E249" s="32">
        <v>1015.1444848841235</v>
      </c>
      <c r="F249">
        <f t="shared" si="30"/>
        <v>1565</v>
      </c>
      <c r="G249">
        <f t="shared" si="31"/>
        <v>1794</v>
      </c>
      <c r="H249">
        <f t="shared" si="32"/>
        <v>229</v>
      </c>
      <c r="S249">
        <f t="shared" si="33"/>
        <v>4900</v>
      </c>
      <c r="T249">
        <f t="shared" si="34"/>
        <v>1564.6420779220782</v>
      </c>
      <c r="U249">
        <f t="shared" si="35"/>
        <v>1793.6473897997007</v>
      </c>
      <c r="V249">
        <f t="shared" si="36"/>
        <v>229.00531187762249</v>
      </c>
      <c r="Y249" s="13">
        <v>20.416666661622003</v>
      </c>
      <c r="Z249" s="13">
        <f t="shared" si="37"/>
        <v>1225</v>
      </c>
      <c r="AA249" s="14">
        <v>5272.6666664498243</v>
      </c>
      <c r="AB249" s="14">
        <v>10415.985701115123</v>
      </c>
      <c r="AC249">
        <f t="shared" si="38"/>
        <v>5143.3190346652991</v>
      </c>
    </row>
    <row r="250" spans="1:29" x14ac:dyDescent="0.25">
      <c r="A250" s="1"/>
      <c r="B250" s="1"/>
      <c r="C250" s="1"/>
      <c r="D250" s="2">
        <v>4920</v>
      </c>
      <c r="E250" s="32">
        <v>1008.0964480362011</v>
      </c>
      <c r="F250">
        <f t="shared" si="30"/>
        <v>1535</v>
      </c>
      <c r="G250">
        <f t="shared" si="31"/>
        <v>1586</v>
      </c>
      <c r="H250">
        <f t="shared" si="32"/>
        <v>51</v>
      </c>
      <c r="S250">
        <f t="shared" si="33"/>
        <v>4920</v>
      </c>
      <c r="T250">
        <f t="shared" si="34"/>
        <v>1535.0753246753241</v>
      </c>
      <c r="U250">
        <f t="shared" si="35"/>
        <v>1586.4370141625373</v>
      </c>
      <c r="V250">
        <f t="shared" si="36"/>
        <v>51.361689487213198</v>
      </c>
      <c r="Y250" s="13">
        <v>20.499999993480742</v>
      </c>
      <c r="Z250" s="13">
        <f t="shared" si="37"/>
        <v>1230</v>
      </c>
      <c r="AA250" s="14">
        <v>5289.7777773181961</v>
      </c>
      <c r="AB250" s="14">
        <v>10503.032022498895</v>
      </c>
      <c r="AC250">
        <f t="shared" si="38"/>
        <v>5213.2542451806994</v>
      </c>
    </row>
    <row r="251" spans="1:29" x14ac:dyDescent="0.25">
      <c r="A251" s="1"/>
      <c r="B251" s="1"/>
      <c r="C251" s="1"/>
      <c r="D251" s="2">
        <v>4940</v>
      </c>
      <c r="E251" s="32">
        <v>1001.1456038840838</v>
      </c>
      <c r="F251">
        <f t="shared" si="30"/>
        <v>1502</v>
      </c>
      <c r="G251">
        <f t="shared" si="31"/>
        <v>1421</v>
      </c>
      <c r="H251">
        <f t="shared" si="32"/>
        <v>0</v>
      </c>
      <c r="S251">
        <f t="shared" si="33"/>
        <v>4940</v>
      </c>
      <c r="T251">
        <f t="shared" si="34"/>
        <v>1502.2540259740256</v>
      </c>
      <c r="U251">
        <f t="shared" si="35"/>
        <v>1421.1113733147026</v>
      </c>
      <c r="V251">
        <f t="shared" si="36"/>
        <v>0</v>
      </c>
      <c r="Y251" s="13">
        <v>20.583333325339481</v>
      </c>
      <c r="Z251" s="13">
        <f t="shared" si="37"/>
        <v>1235</v>
      </c>
      <c r="AA251" s="14">
        <v>5305.6666661885884</v>
      </c>
      <c r="AB251" s="14">
        <v>10576.746348999615</v>
      </c>
      <c r="AC251">
        <f t="shared" si="38"/>
        <v>5271.0796828110269</v>
      </c>
    </row>
    <row r="252" spans="1:29" x14ac:dyDescent="0.25">
      <c r="A252" s="1"/>
      <c r="B252" s="1"/>
      <c r="C252" s="1"/>
      <c r="D252" s="2">
        <v>4960</v>
      </c>
      <c r="E252" s="32">
        <v>994.28995575839588</v>
      </c>
      <c r="F252">
        <f t="shared" si="30"/>
        <v>1476</v>
      </c>
      <c r="G252">
        <f t="shared" si="31"/>
        <v>1286</v>
      </c>
      <c r="H252">
        <f t="shared" si="32"/>
        <v>0</v>
      </c>
      <c r="S252">
        <f t="shared" si="33"/>
        <v>4960</v>
      </c>
      <c r="T252">
        <f t="shared" si="34"/>
        <v>1475.836017316017</v>
      </c>
      <c r="U252">
        <f t="shared" si="35"/>
        <v>1285.8056991979197</v>
      </c>
      <c r="V252">
        <f t="shared" si="36"/>
        <v>0</v>
      </c>
      <c r="Y252" s="13">
        <v>20.666666667675599</v>
      </c>
      <c r="Z252" s="13">
        <f t="shared" si="37"/>
        <v>1240</v>
      </c>
      <c r="AA252" s="14">
        <v>5321.5555553150934</v>
      </c>
      <c r="AB252" s="14">
        <v>10593.228260828935</v>
      </c>
      <c r="AC252">
        <f t="shared" si="38"/>
        <v>5271.6727055138417</v>
      </c>
    </row>
    <row r="253" spans="1:29" x14ac:dyDescent="0.25">
      <c r="A253" s="1"/>
      <c r="B253" s="1"/>
      <c r="C253" s="1"/>
      <c r="D253" s="2">
        <v>4980</v>
      </c>
      <c r="E253" s="32">
        <v>987.52756130898956</v>
      </c>
      <c r="F253">
        <f t="shared" si="30"/>
        <v>1451</v>
      </c>
      <c r="G253">
        <f t="shared" si="31"/>
        <v>1147</v>
      </c>
      <c r="H253">
        <f t="shared" si="32"/>
        <v>0</v>
      </c>
      <c r="S253">
        <f t="shared" si="33"/>
        <v>4980</v>
      </c>
      <c r="T253">
        <f t="shared" si="34"/>
        <v>1450.5106493506491</v>
      </c>
      <c r="U253">
        <f t="shared" si="35"/>
        <v>1147.3313874443618</v>
      </c>
      <c r="V253">
        <f t="shared" si="36"/>
        <v>0</v>
      </c>
      <c r="Y253" s="13">
        <v>20.749999999534339</v>
      </c>
      <c r="Z253" s="13">
        <f t="shared" si="37"/>
        <v>1245</v>
      </c>
      <c r="AA253" s="14">
        <v>5337.4444444441597</v>
      </c>
      <c r="AB253" s="14">
        <v>10600.741889381388</v>
      </c>
      <c r="AC253">
        <f t="shared" si="38"/>
        <v>5263.2974449372286</v>
      </c>
    </row>
    <row r="254" spans="1:29" x14ac:dyDescent="0.25">
      <c r="A254" s="1"/>
      <c r="B254" s="1"/>
      <c r="C254" s="1"/>
      <c r="D254" s="2">
        <v>5000</v>
      </c>
      <c r="E254" s="32">
        <v>980.85653067023713</v>
      </c>
      <c r="F254">
        <f t="shared" si="30"/>
        <v>1431</v>
      </c>
      <c r="G254">
        <f t="shared" si="31"/>
        <v>1069</v>
      </c>
      <c r="H254">
        <f t="shared" si="32"/>
        <v>0</v>
      </c>
      <c r="S254">
        <f t="shared" si="33"/>
        <v>5000</v>
      </c>
      <c r="T254">
        <f t="shared" si="34"/>
        <v>1430.6687445887444</v>
      </c>
      <c r="U254">
        <f t="shared" si="35"/>
        <v>1069.297562020151</v>
      </c>
      <c r="V254">
        <f t="shared" si="36"/>
        <v>0</v>
      </c>
      <c r="Y254" s="13">
        <v>20.833333331393078</v>
      </c>
      <c r="Z254" s="13">
        <f t="shared" si="37"/>
        <v>1250</v>
      </c>
      <c r="AA254" s="14">
        <v>5352.1111111244863</v>
      </c>
      <c r="AB254" s="14">
        <v>10607.249218411223</v>
      </c>
      <c r="AC254">
        <f t="shared" si="38"/>
        <v>5255.1381072867371</v>
      </c>
    </row>
    <row r="255" spans="1:29" x14ac:dyDescent="0.25">
      <c r="A255" s="1"/>
      <c r="B255" s="1"/>
      <c r="C255" s="1"/>
      <c r="D255" s="2">
        <v>5020</v>
      </c>
      <c r="E255" s="32">
        <v>974.27502470018476</v>
      </c>
      <c r="F255">
        <f t="shared" si="30"/>
        <v>1422</v>
      </c>
      <c r="G255">
        <f t="shared" si="31"/>
        <v>965</v>
      </c>
      <c r="H255">
        <f t="shared" si="32"/>
        <v>0</v>
      </c>
      <c r="S255">
        <f t="shared" si="33"/>
        <v>5020</v>
      </c>
      <c r="T255">
        <f t="shared" si="34"/>
        <v>1421.6209523809525</v>
      </c>
      <c r="U255">
        <f t="shared" si="35"/>
        <v>964.59693481382965</v>
      </c>
      <c r="V255">
        <f t="shared" si="36"/>
        <v>0</v>
      </c>
      <c r="Y255" s="13">
        <v>20.916666663251817</v>
      </c>
      <c r="Z255" s="13">
        <f t="shared" si="37"/>
        <v>1255</v>
      </c>
      <c r="AA255" s="14">
        <v>5366.7777778048112</v>
      </c>
      <c r="AB255" s="14">
        <v>10579.114815053807</v>
      </c>
      <c r="AC255">
        <f t="shared" si="38"/>
        <v>5212.3370372489953</v>
      </c>
    </row>
    <row r="256" spans="1:29" x14ac:dyDescent="0.25">
      <c r="A256" s="1"/>
      <c r="B256" s="1"/>
      <c r="C256" s="1"/>
      <c r="D256" s="2">
        <v>5040</v>
      </c>
      <c r="E256" s="32">
        <v>967.78125329012801</v>
      </c>
      <c r="F256">
        <f t="shared" si="30"/>
        <v>1411</v>
      </c>
      <c r="G256">
        <f t="shared" si="31"/>
        <v>1019</v>
      </c>
      <c r="H256">
        <f t="shared" si="32"/>
        <v>0</v>
      </c>
      <c r="S256">
        <f t="shared" si="33"/>
        <v>5040</v>
      </c>
      <c r="T256">
        <f t="shared" si="34"/>
        <v>1410.7657142857142</v>
      </c>
      <c r="U256">
        <f t="shared" si="35"/>
        <v>1019.1482623245917</v>
      </c>
      <c r="V256">
        <f t="shared" si="36"/>
        <v>0</v>
      </c>
      <c r="Y256" s="13">
        <v>20.999999995110556</v>
      </c>
      <c r="Z256" s="13">
        <f t="shared" si="37"/>
        <v>1260</v>
      </c>
      <c r="AA256" s="14">
        <v>5380.2222220056638</v>
      </c>
      <c r="AB256" s="14">
        <v>10534.098230029456</v>
      </c>
      <c r="AC256">
        <f t="shared" si="38"/>
        <v>5153.8760080237926</v>
      </c>
    </row>
    <row r="257" spans="1:29" x14ac:dyDescent="0.25">
      <c r="A257" s="1"/>
      <c r="B257" s="1"/>
      <c r="C257" s="1"/>
      <c r="D257" s="2">
        <v>5060</v>
      </c>
      <c r="E257" s="32">
        <v>961.37347374134026</v>
      </c>
      <c r="F257">
        <f t="shared" si="30"/>
        <v>1401</v>
      </c>
      <c r="G257">
        <f t="shared" si="31"/>
        <v>1219</v>
      </c>
      <c r="H257">
        <f t="shared" si="32"/>
        <v>0</v>
      </c>
      <c r="S257">
        <f t="shared" si="33"/>
        <v>5060</v>
      </c>
      <c r="T257">
        <f t="shared" si="34"/>
        <v>1401.3937662337662</v>
      </c>
      <c r="U257">
        <f t="shared" si="35"/>
        <v>1219.075715670203</v>
      </c>
      <c r="V257">
        <f t="shared" si="36"/>
        <v>0</v>
      </c>
      <c r="Y257" s="13">
        <v>21.083333326969296</v>
      </c>
      <c r="Z257" s="13">
        <f t="shared" si="37"/>
        <v>1265</v>
      </c>
      <c r="AA257" s="14">
        <v>5393.6666662065163</v>
      </c>
      <c r="AB257" s="14">
        <v>10504.173088451358</v>
      </c>
      <c r="AC257">
        <f t="shared" si="38"/>
        <v>5110.5064222448418</v>
      </c>
    </row>
    <row r="258" spans="1:29" x14ac:dyDescent="0.25">
      <c r="A258" s="1"/>
      <c r="B258" s="1"/>
      <c r="C258" s="1"/>
      <c r="D258" s="2">
        <v>5080</v>
      </c>
      <c r="E258" s="32">
        <v>955.04998920586502</v>
      </c>
      <c r="F258">
        <f t="shared" si="30"/>
        <v>1384</v>
      </c>
      <c r="G258">
        <f t="shared" si="31"/>
        <v>1594</v>
      </c>
      <c r="H258">
        <f t="shared" si="32"/>
        <v>210</v>
      </c>
      <c r="S258">
        <f t="shared" si="33"/>
        <v>5080</v>
      </c>
      <c r="T258">
        <f t="shared" si="34"/>
        <v>1383.6663203463204</v>
      </c>
      <c r="U258">
        <f t="shared" si="35"/>
        <v>1594.1434299169168</v>
      </c>
      <c r="V258">
        <f t="shared" si="36"/>
        <v>210.47710957059644</v>
      </c>
      <c r="Y258" s="13">
        <v>21.166666658828035</v>
      </c>
      <c r="Z258" s="13">
        <f t="shared" si="37"/>
        <v>1270</v>
      </c>
      <c r="AA258" s="14">
        <v>5405.888888414509</v>
      </c>
      <c r="AB258" s="14">
        <v>10481.660551610263</v>
      </c>
      <c r="AC258">
        <f t="shared" si="38"/>
        <v>5075.7716631957537</v>
      </c>
    </row>
    <row r="259" spans="1:29" x14ac:dyDescent="0.25">
      <c r="A259" s="1"/>
      <c r="B259" s="1"/>
      <c r="C259" s="1"/>
      <c r="D259" s="2">
        <v>5100</v>
      </c>
      <c r="E259" s="32">
        <v>948.80914718843894</v>
      </c>
      <c r="F259">
        <f t="shared" si="30"/>
        <v>1367</v>
      </c>
      <c r="G259">
        <f t="shared" si="31"/>
        <v>1883</v>
      </c>
      <c r="H259">
        <f t="shared" si="32"/>
        <v>516</v>
      </c>
      <c r="S259">
        <f t="shared" si="33"/>
        <v>5100</v>
      </c>
      <c r="T259">
        <f t="shared" si="34"/>
        <v>1366.5670995670998</v>
      </c>
      <c r="U259">
        <f t="shared" si="35"/>
        <v>1882.5635224895314</v>
      </c>
      <c r="V259">
        <f t="shared" si="36"/>
        <v>515.99642292243152</v>
      </c>
      <c r="Y259" s="13">
        <v>21.250000001164153</v>
      </c>
      <c r="Z259" s="13">
        <f t="shared" si="37"/>
        <v>1275</v>
      </c>
      <c r="AA259" s="14">
        <v>5418.1111108786172</v>
      </c>
      <c r="AB259" s="14">
        <v>10477.761778554301</v>
      </c>
      <c r="AC259">
        <f t="shared" si="38"/>
        <v>5059.6506676756835</v>
      </c>
    </row>
    <row r="260" spans="1:29" x14ac:dyDescent="0.25">
      <c r="A260" s="1"/>
      <c r="B260" s="1"/>
      <c r="C260" s="1"/>
      <c r="D260" s="2">
        <v>5120</v>
      </c>
      <c r="E260" s="32">
        <v>942.64933810677269</v>
      </c>
      <c r="F260">
        <f t="shared" ref="F260:F323" si="39">ROUND(T260,0)</f>
        <v>1352</v>
      </c>
      <c r="G260">
        <f t="shared" ref="G260:G323" si="40">ROUND(U260,0)</f>
        <v>2036</v>
      </c>
      <c r="H260">
        <f t="shared" ref="H260:H323" si="41">ROUND(V260,0)</f>
        <v>684</v>
      </c>
      <c r="S260">
        <f t="shared" si="33"/>
        <v>5120</v>
      </c>
      <c r="T260">
        <f t="shared" si="34"/>
        <v>1352.235324675325</v>
      </c>
      <c r="U260">
        <f t="shared" si="35"/>
        <v>2036.0778455513453</v>
      </c>
      <c r="V260">
        <f t="shared" si="36"/>
        <v>683.84252087602022</v>
      </c>
      <c r="Y260" s="13">
        <v>21.333333333022892</v>
      </c>
      <c r="Z260" s="13">
        <f t="shared" si="37"/>
        <v>1280</v>
      </c>
      <c r="AA260" s="14">
        <v>5431.5555555660849</v>
      </c>
      <c r="AB260" s="14">
        <v>10493.538216918179</v>
      </c>
      <c r="AC260">
        <f t="shared" si="38"/>
        <v>5061.9826613520945</v>
      </c>
    </row>
    <row r="261" spans="1:29" x14ac:dyDescent="0.25">
      <c r="A261" s="1"/>
      <c r="B261" s="1"/>
      <c r="C261" s="1"/>
      <c r="D261" s="2">
        <v>5140</v>
      </c>
      <c r="E261" s="32">
        <v>936.56899390754791</v>
      </c>
      <c r="F261">
        <f t="shared" si="39"/>
        <v>1341</v>
      </c>
      <c r="G261">
        <f t="shared" si="40"/>
        <v>1956</v>
      </c>
      <c r="H261">
        <f t="shared" si="41"/>
        <v>615</v>
      </c>
      <c r="S261">
        <f t="shared" ref="S261:S324" si="42">S260+$S$2</f>
        <v>5140</v>
      </c>
      <c r="T261">
        <f t="shared" ref="T261:T324" si="43">MAX(VLOOKUP(S261,$Z$4:$AA$7504,2),0)</f>
        <v>1340.7643290043291</v>
      </c>
      <c r="U261">
        <f t="shared" ref="U261:U324" si="44">MAX(VLOOKUP(S261,$Z$4:$AB$7504,3),0)</f>
        <v>1956.1386899193417</v>
      </c>
      <c r="V261">
        <f t="shared" ref="V261:V324" si="45">MAX(VLOOKUP(S261,$Z$4:$AC$7504,4),0)</f>
        <v>615.37436091501263</v>
      </c>
      <c r="Y261" s="13">
        <v>21.416666664881632</v>
      </c>
      <c r="Z261" s="13">
        <f t="shared" ref="Z261:Z324" si="46">ROUND(Y261*60,0)</f>
        <v>1285</v>
      </c>
      <c r="AA261" s="14">
        <v>5442.555555811954</v>
      </c>
      <c r="AB261" s="14">
        <v>10504.434616831059</v>
      </c>
      <c r="AC261">
        <f t="shared" si="38"/>
        <v>5061.8790610191045</v>
      </c>
    </row>
    <row r="262" spans="1:29" x14ac:dyDescent="0.25">
      <c r="A262" s="1"/>
      <c r="B262" s="1"/>
      <c r="C262" s="1"/>
      <c r="D262" s="2">
        <v>5160</v>
      </c>
      <c r="E262" s="32">
        <v>930.5665867356355</v>
      </c>
      <c r="F262">
        <f t="shared" si="39"/>
        <v>1323</v>
      </c>
      <c r="G262">
        <f t="shared" si="40"/>
        <v>1800</v>
      </c>
      <c r="H262">
        <f t="shared" si="41"/>
        <v>477</v>
      </c>
      <c r="S262">
        <f t="shared" si="42"/>
        <v>5160</v>
      </c>
      <c r="T262">
        <f t="shared" si="43"/>
        <v>1323.4850216450218</v>
      </c>
      <c r="U262">
        <f t="shared" si="44"/>
        <v>1800.4392533478438</v>
      </c>
      <c r="V262">
        <f t="shared" si="45"/>
        <v>476.95423170282197</v>
      </c>
      <c r="Y262" s="13">
        <v>21.499999996740371</v>
      </c>
      <c r="Z262" s="13">
        <f t="shared" si="46"/>
        <v>1290</v>
      </c>
      <c r="AA262" s="14">
        <v>5452.3333335988373</v>
      </c>
      <c r="AB262" s="14">
        <v>10496.667492251427</v>
      </c>
      <c r="AC262">
        <f t="shared" si="38"/>
        <v>5044.3341586525894</v>
      </c>
    </row>
    <row r="263" spans="1:29" x14ac:dyDescent="0.25">
      <c r="A263" s="1"/>
      <c r="B263" s="1"/>
      <c r="C263" s="1"/>
      <c r="D263" s="2">
        <v>5180</v>
      </c>
      <c r="E263" s="32">
        <v>924.64062765416202</v>
      </c>
      <c r="F263">
        <f t="shared" si="39"/>
        <v>1295</v>
      </c>
      <c r="G263">
        <f t="shared" si="40"/>
        <v>1598</v>
      </c>
      <c r="H263">
        <f t="shared" si="41"/>
        <v>304</v>
      </c>
      <c r="S263">
        <f t="shared" si="42"/>
        <v>5180</v>
      </c>
      <c r="T263">
        <f t="shared" si="43"/>
        <v>1294.7432034632036</v>
      </c>
      <c r="U263">
        <f t="shared" si="44"/>
        <v>1598.2849554969889</v>
      </c>
      <c r="V263">
        <f t="shared" si="45"/>
        <v>303.54175203378531</v>
      </c>
      <c r="Y263" s="13">
        <v>21.58333332859911</v>
      </c>
      <c r="Z263" s="13">
        <f t="shared" si="46"/>
        <v>1295</v>
      </c>
      <c r="AA263" s="14">
        <v>5462.1111111296086</v>
      </c>
      <c r="AB263" s="14">
        <v>10490.601296043347</v>
      </c>
      <c r="AC263">
        <f t="shared" si="38"/>
        <v>5028.4901849137386</v>
      </c>
    </row>
    <row r="264" spans="1:29" x14ac:dyDescent="0.25">
      <c r="A264" s="1"/>
      <c r="B264" s="1"/>
      <c r="C264" s="1"/>
      <c r="D264" s="2">
        <v>5200</v>
      </c>
      <c r="E264" s="32">
        <v>918.78966541316981</v>
      </c>
      <c r="F264">
        <f t="shared" si="39"/>
        <v>1273</v>
      </c>
      <c r="G264">
        <f t="shared" si="40"/>
        <v>1344</v>
      </c>
      <c r="H264">
        <f t="shared" si="41"/>
        <v>71</v>
      </c>
      <c r="S264">
        <f t="shared" si="42"/>
        <v>5200</v>
      </c>
      <c r="T264">
        <f t="shared" si="43"/>
        <v>1273.2723809523809</v>
      </c>
      <c r="U264">
        <f t="shared" si="44"/>
        <v>1344.1766170261769</v>
      </c>
      <c r="V264">
        <f t="shared" si="45"/>
        <v>70.904236073796028</v>
      </c>
      <c r="Y264" s="13">
        <v>21.66666666045785</v>
      </c>
      <c r="Z264" s="13">
        <f t="shared" si="46"/>
        <v>1300</v>
      </c>
      <c r="AA264" s="14">
        <v>5468.2222219954201</v>
      </c>
      <c r="AB264" s="14">
        <v>10483.936842055391</v>
      </c>
      <c r="AC264">
        <f t="shared" si="38"/>
        <v>5015.7146200599709</v>
      </c>
    </row>
    <row r="265" spans="1:29" x14ac:dyDescent="0.25">
      <c r="A265" s="1"/>
      <c r="B265" s="1"/>
      <c r="C265" s="1"/>
      <c r="D265" s="2">
        <v>5220</v>
      </c>
      <c r="E265" s="32">
        <v>913.01228526473471</v>
      </c>
      <c r="F265">
        <f t="shared" si="39"/>
        <v>1249</v>
      </c>
      <c r="G265">
        <f t="shared" si="40"/>
        <v>1058</v>
      </c>
      <c r="H265">
        <f t="shared" si="41"/>
        <v>0</v>
      </c>
      <c r="S265">
        <f t="shared" si="42"/>
        <v>5220</v>
      </c>
      <c r="T265">
        <f t="shared" si="43"/>
        <v>1249.0734199134201</v>
      </c>
      <c r="U265">
        <f t="shared" si="44"/>
        <v>1057.711174757756</v>
      </c>
      <c r="V265">
        <f t="shared" si="45"/>
        <v>0</v>
      </c>
      <c r="Y265" s="13">
        <v>21.749999992316589</v>
      </c>
      <c r="Z265" s="13">
        <f t="shared" si="46"/>
        <v>1305</v>
      </c>
      <c r="AA265" s="14">
        <v>5474.3333330994164</v>
      </c>
      <c r="AB265" s="14">
        <v>10478.42942234882</v>
      </c>
      <c r="AC265">
        <f t="shared" si="38"/>
        <v>5004.0960892494031</v>
      </c>
    </row>
    <row r="266" spans="1:29" x14ac:dyDescent="0.25">
      <c r="A266" s="1"/>
      <c r="B266" s="1"/>
      <c r="C266" s="1"/>
      <c r="D266" s="2">
        <v>5240</v>
      </c>
      <c r="E266" s="32">
        <v>907.30710782250605</v>
      </c>
      <c r="F266">
        <f t="shared" si="39"/>
        <v>1230</v>
      </c>
      <c r="G266">
        <f t="shared" si="40"/>
        <v>840</v>
      </c>
      <c r="H266">
        <f t="shared" si="41"/>
        <v>0</v>
      </c>
      <c r="S266">
        <f t="shared" si="42"/>
        <v>5240</v>
      </c>
      <c r="T266">
        <f t="shared" si="43"/>
        <v>1230.2663203463205</v>
      </c>
      <c r="U266">
        <f t="shared" si="44"/>
        <v>839.69023450715315</v>
      </c>
      <c r="V266">
        <f t="shared" si="45"/>
        <v>0</v>
      </c>
      <c r="Y266" s="13">
        <v>21.833333334652707</v>
      </c>
      <c r="Z266" s="13">
        <f t="shared" si="46"/>
        <v>1310</v>
      </c>
      <c r="AA266" s="14">
        <v>5479.2222222310438</v>
      </c>
      <c r="AB266" s="14">
        <v>10482.440679527217</v>
      </c>
      <c r="AC266">
        <f t="shared" si="38"/>
        <v>5003.2184572961733</v>
      </c>
    </row>
    <row r="267" spans="1:29" x14ac:dyDescent="0.25">
      <c r="A267" s="1"/>
      <c r="B267" s="1"/>
      <c r="C267" s="1"/>
      <c r="D267" s="2">
        <v>5260</v>
      </c>
      <c r="E267" s="32">
        <v>901.67278796374251</v>
      </c>
      <c r="F267">
        <f t="shared" si="39"/>
        <v>1219</v>
      </c>
      <c r="G267">
        <f t="shared" si="40"/>
        <v>800</v>
      </c>
      <c r="H267">
        <f t="shared" si="41"/>
        <v>0</v>
      </c>
      <c r="S267">
        <f t="shared" si="42"/>
        <v>5260</v>
      </c>
      <c r="T267">
        <f t="shared" si="43"/>
        <v>1218.8342857142854</v>
      </c>
      <c r="U267">
        <f t="shared" si="44"/>
        <v>800.16933366292062</v>
      </c>
      <c r="V267">
        <f t="shared" si="45"/>
        <v>0</v>
      </c>
      <c r="Y267" s="13">
        <v>21.916666666511446</v>
      </c>
      <c r="Z267" s="13">
        <f t="shared" si="46"/>
        <v>1315</v>
      </c>
      <c r="AA267" s="14">
        <v>5484.1111113652332</v>
      </c>
      <c r="AB267" s="14">
        <v>10480.734041843923</v>
      </c>
      <c r="AC267">
        <f t="shared" si="38"/>
        <v>4996.6229304786903</v>
      </c>
    </row>
    <row r="268" spans="1:29" x14ac:dyDescent="0.25">
      <c r="A268" s="1"/>
      <c r="B268" s="1"/>
      <c r="C268" s="1"/>
      <c r="D268" s="2">
        <v>5280</v>
      </c>
      <c r="E268" s="32">
        <v>896.10801377200301</v>
      </c>
      <c r="F268">
        <f t="shared" si="39"/>
        <v>1200</v>
      </c>
      <c r="G268">
        <f t="shared" si="40"/>
        <v>891</v>
      </c>
      <c r="H268">
        <f t="shared" si="41"/>
        <v>0</v>
      </c>
      <c r="S268">
        <f t="shared" si="42"/>
        <v>5280</v>
      </c>
      <c r="T268">
        <f t="shared" si="43"/>
        <v>1199.8096969696967</v>
      </c>
      <c r="U268">
        <f t="shared" si="44"/>
        <v>890.83184858500033</v>
      </c>
      <c r="V268">
        <f t="shared" si="45"/>
        <v>0</v>
      </c>
      <c r="Y268" s="13">
        <v>21.999999998370185</v>
      </c>
      <c r="Z268" s="13">
        <f t="shared" si="46"/>
        <v>1320</v>
      </c>
      <c r="AA268" s="14">
        <v>5486.5555560552621</v>
      </c>
      <c r="AB268" s="14">
        <v>10480.157804039722</v>
      </c>
      <c r="AC268">
        <f t="shared" si="38"/>
        <v>4993.6022479844596</v>
      </c>
    </row>
    <row r="269" spans="1:29" x14ac:dyDescent="0.25">
      <c r="A269" s="1"/>
      <c r="B269" s="1"/>
      <c r="C269" s="1"/>
      <c r="D269" s="2">
        <v>5300</v>
      </c>
      <c r="E269" s="32">
        <v>890.61150551874903</v>
      </c>
      <c r="F269">
        <f t="shared" si="39"/>
        <v>1175</v>
      </c>
      <c r="G269">
        <f t="shared" si="40"/>
        <v>973</v>
      </c>
      <c r="H269">
        <f t="shared" si="41"/>
        <v>0</v>
      </c>
      <c r="S269">
        <f t="shared" si="42"/>
        <v>5300</v>
      </c>
      <c r="T269">
        <f t="shared" si="43"/>
        <v>1174.5601731601732</v>
      </c>
      <c r="U269">
        <f t="shared" si="44"/>
        <v>973.38026516390892</v>
      </c>
      <c r="V269">
        <f t="shared" si="45"/>
        <v>0</v>
      </c>
      <c r="Y269" s="13">
        <v>22.083333330228925</v>
      </c>
      <c r="Z269" s="13">
        <f t="shared" si="46"/>
        <v>1325</v>
      </c>
      <c r="AA269" s="14">
        <v>5487.7777782786225</v>
      </c>
      <c r="AB269" s="14">
        <v>10482.069999326581</v>
      </c>
      <c r="AC269">
        <f t="shared" si="38"/>
        <v>4994.2922210479583</v>
      </c>
    </row>
    <row r="270" spans="1:29" x14ac:dyDescent="0.25">
      <c r="A270" s="1"/>
      <c r="B270" s="1"/>
      <c r="C270" s="1"/>
      <c r="D270" s="2">
        <v>5320</v>
      </c>
      <c r="E270" s="32">
        <v>885.18201468220059</v>
      </c>
      <c r="F270">
        <f t="shared" si="39"/>
        <v>1154</v>
      </c>
      <c r="G270">
        <f t="shared" si="40"/>
        <v>941</v>
      </c>
      <c r="H270">
        <f t="shared" si="41"/>
        <v>0</v>
      </c>
      <c r="S270">
        <f t="shared" si="42"/>
        <v>5320</v>
      </c>
      <c r="T270">
        <f t="shared" si="43"/>
        <v>1153.5440692640693</v>
      </c>
      <c r="U270">
        <f t="shared" si="44"/>
        <v>941.08121281377259</v>
      </c>
      <c r="V270">
        <f t="shared" si="45"/>
        <v>0</v>
      </c>
      <c r="Y270" s="13">
        <v>22.166666662087664</v>
      </c>
      <c r="Z270" s="13">
        <f t="shared" si="46"/>
        <v>1330</v>
      </c>
      <c r="AA270" s="14">
        <v>5485.3333335911539</v>
      </c>
      <c r="AB270" s="14">
        <v>10478.291221520598</v>
      </c>
      <c r="AC270">
        <f t="shared" si="38"/>
        <v>4992.957887929444</v>
      </c>
    </row>
    <row r="271" spans="1:29" x14ac:dyDescent="0.25">
      <c r="A271" s="1"/>
      <c r="B271" s="1"/>
      <c r="C271" s="1"/>
      <c r="D271" s="2">
        <v>5340</v>
      </c>
      <c r="E271" s="32">
        <v>879.81832300186056</v>
      </c>
      <c r="F271">
        <f t="shared" si="39"/>
        <v>1141</v>
      </c>
      <c r="G271">
        <f t="shared" si="40"/>
        <v>815</v>
      </c>
      <c r="H271">
        <f t="shared" si="41"/>
        <v>0</v>
      </c>
      <c r="S271">
        <f t="shared" si="42"/>
        <v>5340</v>
      </c>
      <c r="T271">
        <f t="shared" si="43"/>
        <v>1140.7414718614718</v>
      </c>
      <c r="U271">
        <f t="shared" si="44"/>
        <v>815.10342033950224</v>
      </c>
      <c r="V271">
        <f t="shared" si="45"/>
        <v>0</v>
      </c>
      <c r="Y271" s="13">
        <v>22.249999993946403</v>
      </c>
      <c r="Z271" s="13">
        <f t="shared" si="46"/>
        <v>1335</v>
      </c>
      <c r="AA271" s="14">
        <v>5482.8888889011259</v>
      </c>
      <c r="AB271" s="14">
        <v>10479.301469382744</v>
      </c>
      <c r="AC271">
        <f t="shared" ref="AC271:AC334" si="47">AB271-AA271</f>
        <v>4996.4125804816185</v>
      </c>
    </row>
    <row r="272" spans="1:29" x14ac:dyDescent="0.25">
      <c r="A272" s="1"/>
      <c r="B272" s="1"/>
      <c r="C272" s="1"/>
      <c r="D272" s="2">
        <v>5360</v>
      </c>
      <c r="E272" s="32">
        <v>874.5192415672077</v>
      </c>
      <c r="F272">
        <f t="shared" si="39"/>
        <v>1129</v>
      </c>
      <c r="G272">
        <f t="shared" si="40"/>
        <v>740</v>
      </c>
      <c r="H272">
        <f t="shared" si="41"/>
        <v>0</v>
      </c>
      <c r="S272">
        <f t="shared" si="42"/>
        <v>5360</v>
      </c>
      <c r="T272">
        <f t="shared" si="43"/>
        <v>1128.8661471861471</v>
      </c>
      <c r="U272">
        <f t="shared" si="44"/>
        <v>739.66014383914694</v>
      </c>
      <c r="V272">
        <f t="shared" si="45"/>
        <v>0</v>
      </c>
      <c r="Y272" s="13">
        <v>22.333333325805143</v>
      </c>
      <c r="Z272" s="13">
        <f t="shared" si="46"/>
        <v>1340</v>
      </c>
      <c r="AA272" s="14">
        <v>5477.9999997694977</v>
      </c>
      <c r="AB272" s="14">
        <v>10491.169205826352</v>
      </c>
      <c r="AC272">
        <f t="shared" si="47"/>
        <v>5013.1692060568548</v>
      </c>
    </row>
    <row r="273" spans="1:29" x14ac:dyDescent="0.25">
      <c r="A273" s="1"/>
      <c r="B273" s="1"/>
      <c r="C273" s="1"/>
      <c r="D273" s="2">
        <v>5380</v>
      </c>
      <c r="E273" s="32">
        <v>869.28360993912338</v>
      </c>
      <c r="F273">
        <f t="shared" si="39"/>
        <v>1113</v>
      </c>
      <c r="G273">
        <f t="shared" si="40"/>
        <v>848</v>
      </c>
      <c r="H273">
        <f t="shared" si="41"/>
        <v>0</v>
      </c>
      <c r="S273">
        <f t="shared" si="42"/>
        <v>5380</v>
      </c>
      <c r="T273">
        <f t="shared" si="43"/>
        <v>1113.3646753246755</v>
      </c>
      <c r="U273">
        <f t="shared" si="44"/>
        <v>848.06448787497447</v>
      </c>
      <c r="V273">
        <f t="shared" si="45"/>
        <v>0</v>
      </c>
      <c r="Y273" s="13">
        <v>22.416666668141261</v>
      </c>
      <c r="Z273" s="13">
        <f t="shared" si="46"/>
        <v>1345</v>
      </c>
      <c r="AA273" s="14">
        <v>5471.8888889036862</v>
      </c>
      <c r="AB273" s="14">
        <v>10518.629454543461</v>
      </c>
      <c r="AC273">
        <f t="shared" si="47"/>
        <v>5046.740565639775</v>
      </c>
    </row>
    <row r="274" spans="1:29" x14ac:dyDescent="0.25">
      <c r="A274" s="1"/>
      <c r="B274" s="1"/>
      <c r="C274" s="1"/>
      <c r="D274" s="2">
        <v>5400</v>
      </c>
      <c r="E274" s="32">
        <v>864.11029530269252</v>
      </c>
      <c r="F274">
        <f t="shared" si="39"/>
        <v>1094</v>
      </c>
      <c r="G274">
        <f t="shared" si="40"/>
        <v>1120</v>
      </c>
      <c r="H274">
        <f t="shared" si="41"/>
        <v>25</v>
      </c>
      <c r="S274">
        <f t="shared" si="42"/>
        <v>5400</v>
      </c>
      <c r="T274">
        <f t="shared" si="43"/>
        <v>1094.3492640692641</v>
      </c>
      <c r="U274">
        <f t="shared" si="44"/>
        <v>1119.698689322727</v>
      </c>
      <c r="V274">
        <f t="shared" si="45"/>
        <v>25.349425253462869</v>
      </c>
      <c r="Y274" s="13">
        <v>22.5</v>
      </c>
      <c r="Z274" s="13">
        <f t="shared" si="46"/>
        <v>1350</v>
      </c>
      <c r="AA274" s="14">
        <v>5465.7777780378747</v>
      </c>
      <c r="AB274" s="14">
        <v>10542.658948682907</v>
      </c>
      <c r="AC274">
        <f t="shared" si="47"/>
        <v>5076.8811706450324</v>
      </c>
    </row>
    <row r="275" spans="1:29" x14ac:dyDescent="0.25">
      <c r="A275" s="1"/>
      <c r="B275" s="1"/>
      <c r="C275" s="1"/>
      <c r="D275" s="2">
        <v>5420</v>
      </c>
      <c r="E275" s="32">
        <v>858.9981916500742</v>
      </c>
      <c r="F275">
        <f t="shared" si="39"/>
        <v>1069</v>
      </c>
      <c r="G275">
        <f t="shared" si="40"/>
        <v>1329</v>
      </c>
      <c r="H275">
        <f t="shared" si="41"/>
        <v>260</v>
      </c>
      <c r="S275">
        <f t="shared" si="42"/>
        <v>5420</v>
      </c>
      <c r="T275">
        <f t="shared" si="43"/>
        <v>1069.0612987012987</v>
      </c>
      <c r="U275">
        <f t="shared" si="44"/>
        <v>1328.863168701293</v>
      </c>
      <c r="V275">
        <f t="shared" si="45"/>
        <v>259.80186999999432</v>
      </c>
      <c r="Y275" s="13">
        <v>22.583333331858739</v>
      </c>
      <c r="Z275" s="13">
        <f t="shared" si="46"/>
        <v>1355</v>
      </c>
      <c r="AA275" s="14">
        <v>5459.6666671720641</v>
      </c>
      <c r="AB275" s="14">
        <v>10567.551112478272</v>
      </c>
      <c r="AC275">
        <f t="shared" si="47"/>
        <v>5107.8844453062075</v>
      </c>
    </row>
    <row r="276" spans="1:29" x14ac:dyDescent="0.25">
      <c r="A276" s="1"/>
      <c r="B276" s="1"/>
      <c r="C276" s="1"/>
      <c r="D276" s="2">
        <v>5440</v>
      </c>
      <c r="E276" s="32">
        <v>853.94621899220851</v>
      </c>
      <c r="F276">
        <f t="shared" si="39"/>
        <v>1048</v>
      </c>
      <c r="G276">
        <f t="shared" si="40"/>
        <v>1347</v>
      </c>
      <c r="H276">
        <f t="shared" si="41"/>
        <v>300</v>
      </c>
      <c r="S276">
        <f t="shared" si="42"/>
        <v>5440</v>
      </c>
      <c r="T276">
        <f t="shared" si="43"/>
        <v>1047.7423376623376</v>
      </c>
      <c r="U276">
        <f t="shared" si="44"/>
        <v>1347.4233286297019</v>
      </c>
      <c r="V276">
        <f t="shared" si="45"/>
        <v>299.68099096736432</v>
      </c>
      <c r="Y276" s="13">
        <v>22.666666663717479</v>
      </c>
      <c r="Z276" s="13">
        <f t="shared" si="46"/>
        <v>1360</v>
      </c>
      <c r="AA276" s="14">
        <v>5449.8888893851799</v>
      </c>
      <c r="AB276" s="14">
        <v>10597.993088217791</v>
      </c>
      <c r="AC276">
        <f t="shared" si="47"/>
        <v>5148.1041988326106</v>
      </c>
    </row>
    <row r="277" spans="1:29" x14ac:dyDescent="0.25">
      <c r="A277" s="1"/>
      <c r="B277" s="1"/>
      <c r="C277" s="1"/>
      <c r="D277" s="2">
        <v>5460</v>
      </c>
      <c r="E277" s="32">
        <v>848.95332259817576</v>
      </c>
      <c r="F277">
        <f t="shared" si="39"/>
        <v>1032</v>
      </c>
      <c r="G277">
        <f t="shared" si="40"/>
        <v>1174</v>
      </c>
      <c r="H277">
        <f t="shared" si="41"/>
        <v>142</v>
      </c>
      <c r="S277">
        <f t="shared" si="42"/>
        <v>5460</v>
      </c>
      <c r="T277">
        <f t="shared" si="43"/>
        <v>1031.5466666666666</v>
      </c>
      <c r="U277">
        <f t="shared" si="44"/>
        <v>1173.8837635004386</v>
      </c>
      <c r="V277">
        <f t="shared" si="45"/>
        <v>142.33709683377197</v>
      </c>
      <c r="Y277" s="13">
        <v>22.749999995576218</v>
      </c>
      <c r="Z277" s="13">
        <f t="shared" si="46"/>
        <v>1365</v>
      </c>
      <c r="AA277" s="14">
        <v>5438.8888891418719</v>
      </c>
      <c r="AB277" s="14">
        <v>10634.918446203905</v>
      </c>
      <c r="AC277">
        <f t="shared" si="47"/>
        <v>5196.0295570620328</v>
      </c>
    </row>
    <row r="278" spans="1:29" x14ac:dyDescent="0.25">
      <c r="A278" s="1"/>
      <c r="B278" s="1"/>
      <c r="C278" s="1"/>
      <c r="D278" s="2">
        <v>5480</v>
      </c>
      <c r="E278" s="32">
        <v>844.0184722610868</v>
      </c>
      <c r="F278">
        <f t="shared" si="39"/>
        <v>1014</v>
      </c>
      <c r="G278">
        <f t="shared" si="40"/>
        <v>944</v>
      </c>
      <c r="H278">
        <f t="shared" si="41"/>
        <v>0</v>
      </c>
      <c r="S278">
        <f t="shared" si="42"/>
        <v>5480</v>
      </c>
      <c r="T278">
        <f t="shared" si="43"/>
        <v>1014.3163636363637</v>
      </c>
      <c r="U278">
        <f t="shared" si="44"/>
        <v>944.49568962636249</v>
      </c>
      <c r="V278">
        <f t="shared" si="45"/>
        <v>0</v>
      </c>
      <c r="Y278" s="13">
        <v>22.833333327434957</v>
      </c>
      <c r="Z278" s="13">
        <f t="shared" si="46"/>
        <v>1370</v>
      </c>
      <c r="AA278" s="14">
        <v>5426.6666666752026</v>
      </c>
      <c r="AB278" s="14">
        <v>10688.644575037415</v>
      </c>
      <c r="AC278">
        <f t="shared" si="47"/>
        <v>5261.9779083622125</v>
      </c>
    </row>
    <row r="279" spans="1:29" x14ac:dyDescent="0.25">
      <c r="A279" s="1"/>
      <c r="B279" s="1"/>
      <c r="C279" s="1"/>
      <c r="D279" s="2">
        <v>5500</v>
      </c>
      <c r="E279" s="32">
        <v>839.14066158942819</v>
      </c>
      <c r="F279">
        <f t="shared" si="39"/>
        <v>999</v>
      </c>
      <c r="G279">
        <f t="shared" si="40"/>
        <v>790</v>
      </c>
      <c r="H279">
        <f t="shared" si="41"/>
        <v>0</v>
      </c>
      <c r="S279">
        <f t="shared" si="42"/>
        <v>5500</v>
      </c>
      <c r="T279">
        <f t="shared" si="43"/>
        <v>999.04173160173161</v>
      </c>
      <c r="U279">
        <f t="shared" si="44"/>
        <v>790.09480319802481</v>
      </c>
      <c r="V279">
        <f t="shared" si="45"/>
        <v>0</v>
      </c>
      <c r="Y279" s="13">
        <v>22.916666659293696</v>
      </c>
      <c r="Z279" s="13">
        <f t="shared" si="46"/>
        <v>1375</v>
      </c>
      <c r="AA279" s="14">
        <v>5416.888888655255</v>
      </c>
      <c r="AB279" s="14">
        <v>10743.022572433474</v>
      </c>
      <c r="AC279">
        <f t="shared" si="47"/>
        <v>5326.1336837782192</v>
      </c>
    </row>
    <row r="280" spans="1:29" x14ac:dyDescent="0.25">
      <c r="A280" s="1"/>
      <c r="B280" s="1"/>
      <c r="C280" s="1"/>
      <c r="D280" s="2">
        <v>5520</v>
      </c>
      <c r="E280" s="32">
        <v>834.31890732283773</v>
      </c>
      <c r="F280">
        <f t="shared" si="39"/>
        <v>982</v>
      </c>
      <c r="G280">
        <f t="shared" si="40"/>
        <v>753</v>
      </c>
      <c r="H280">
        <f t="shared" si="41"/>
        <v>0</v>
      </c>
      <c r="S280">
        <f t="shared" si="42"/>
        <v>5520</v>
      </c>
      <c r="T280">
        <f t="shared" si="43"/>
        <v>981.98337662337656</v>
      </c>
      <c r="U280">
        <f t="shared" si="44"/>
        <v>752.68051252557655</v>
      </c>
      <c r="V280">
        <f t="shared" si="45"/>
        <v>0</v>
      </c>
      <c r="Y280" s="13">
        <v>23.000000001629815</v>
      </c>
      <c r="Z280" s="13">
        <f t="shared" si="46"/>
        <v>1380</v>
      </c>
      <c r="AA280" s="14">
        <v>5408.3333333427227</v>
      </c>
      <c r="AB280" s="14">
        <v>10798.086016311154</v>
      </c>
      <c r="AC280">
        <f t="shared" si="47"/>
        <v>5389.7526829684311</v>
      </c>
    </row>
    <row r="281" spans="1:29" x14ac:dyDescent="0.25">
      <c r="A281" s="1"/>
      <c r="B281" s="1"/>
      <c r="C281" s="1"/>
      <c r="D281" s="2">
        <v>5540</v>
      </c>
      <c r="E281" s="32">
        <v>829.55224867133768</v>
      </c>
      <c r="F281">
        <f t="shared" si="39"/>
        <v>966</v>
      </c>
      <c r="G281">
        <f t="shared" si="40"/>
        <v>848</v>
      </c>
      <c r="H281">
        <f t="shared" si="41"/>
        <v>0</v>
      </c>
      <c r="S281">
        <f t="shared" si="42"/>
        <v>5540</v>
      </c>
      <c r="T281">
        <f t="shared" si="43"/>
        <v>965.67116883116864</v>
      </c>
      <c r="U281">
        <f t="shared" si="44"/>
        <v>848.3529707717978</v>
      </c>
      <c r="V281">
        <f t="shared" si="45"/>
        <v>0</v>
      </c>
      <c r="Y281" s="13">
        <v>23.083333333488554</v>
      </c>
      <c r="Z281" s="13">
        <f t="shared" si="46"/>
        <v>1385</v>
      </c>
      <c r="AA281" s="14">
        <v>5397.3333335885927</v>
      </c>
      <c r="AB281" s="14">
        <v>10844.232527336651</v>
      </c>
      <c r="AC281">
        <f t="shared" si="47"/>
        <v>5446.8991937480587</v>
      </c>
    </row>
    <row r="282" spans="1:29" x14ac:dyDescent="0.25">
      <c r="A282" s="1"/>
      <c r="B282" s="1"/>
      <c r="C282" s="1"/>
      <c r="D282" s="2">
        <v>5560</v>
      </c>
      <c r="E282" s="32">
        <v>824.83974667708765</v>
      </c>
      <c r="F282">
        <f t="shared" si="39"/>
        <v>953</v>
      </c>
      <c r="G282">
        <f t="shared" si="40"/>
        <v>1066</v>
      </c>
      <c r="H282">
        <f t="shared" si="41"/>
        <v>113</v>
      </c>
      <c r="S282">
        <f t="shared" si="42"/>
        <v>5560</v>
      </c>
      <c r="T282">
        <f t="shared" si="43"/>
        <v>952.64588744588752</v>
      </c>
      <c r="U282">
        <f t="shared" si="44"/>
        <v>1065.9770590461521</v>
      </c>
      <c r="V282">
        <f t="shared" si="45"/>
        <v>113.33117160026461</v>
      </c>
      <c r="Y282" s="13">
        <v>23.166666665347293</v>
      </c>
      <c r="Z282" s="13">
        <f t="shared" si="46"/>
        <v>1390</v>
      </c>
      <c r="AA282" s="14">
        <v>5385.1111116111006</v>
      </c>
      <c r="AB282" s="14">
        <v>10880.50955299933</v>
      </c>
      <c r="AC282">
        <f t="shared" si="47"/>
        <v>5495.3984413882299</v>
      </c>
    </row>
    <row r="283" spans="1:29" x14ac:dyDescent="0.25">
      <c r="A283" s="1"/>
      <c r="B283" s="1"/>
      <c r="C283" s="1"/>
      <c r="D283" s="2">
        <v>5580</v>
      </c>
      <c r="E283" s="32">
        <v>820.18048359776981</v>
      </c>
      <c r="F283">
        <f t="shared" si="39"/>
        <v>945</v>
      </c>
      <c r="G283">
        <f t="shared" si="40"/>
        <v>1167</v>
      </c>
      <c r="H283">
        <f t="shared" si="41"/>
        <v>222</v>
      </c>
      <c r="S283">
        <f t="shared" si="42"/>
        <v>5580</v>
      </c>
      <c r="T283">
        <f t="shared" si="43"/>
        <v>944.90961038961018</v>
      </c>
      <c r="U283">
        <f t="shared" si="44"/>
        <v>1166.8878232013788</v>
      </c>
      <c r="V283">
        <f t="shared" si="45"/>
        <v>221.97821281176857</v>
      </c>
      <c r="Y283" s="13">
        <v>23.249999997206032</v>
      </c>
      <c r="Z283" s="13">
        <f t="shared" si="46"/>
        <v>1395</v>
      </c>
      <c r="AA283" s="14">
        <v>5374.111111600856</v>
      </c>
      <c r="AB283" s="14">
        <v>10912.310880639689</v>
      </c>
      <c r="AC283">
        <f t="shared" si="47"/>
        <v>5538.1997690388325</v>
      </c>
    </row>
    <row r="284" spans="1:29" x14ac:dyDescent="0.25">
      <c r="A284" s="1"/>
      <c r="B284" s="1"/>
      <c r="C284" s="1"/>
      <c r="D284" s="2">
        <v>5600</v>
      </c>
      <c r="E284" s="32">
        <v>815.57356231075539</v>
      </c>
      <c r="F284">
        <f t="shared" si="39"/>
        <v>935</v>
      </c>
      <c r="G284">
        <f t="shared" si="40"/>
        <v>1140</v>
      </c>
      <c r="H284">
        <f t="shared" si="41"/>
        <v>205</v>
      </c>
      <c r="S284">
        <f t="shared" si="42"/>
        <v>5600</v>
      </c>
      <c r="T284">
        <f t="shared" si="43"/>
        <v>934.90857142857124</v>
      </c>
      <c r="U284">
        <f t="shared" si="44"/>
        <v>1139.7396392584171</v>
      </c>
      <c r="V284">
        <f t="shared" si="45"/>
        <v>204.83106782984589</v>
      </c>
      <c r="Y284" s="13">
        <v>23.333333329064772</v>
      </c>
      <c r="Z284" s="13">
        <f t="shared" si="46"/>
        <v>1400</v>
      </c>
      <c r="AA284" s="14">
        <v>5363.111111357548</v>
      </c>
      <c r="AB284" s="14">
        <v>10954.144673140803</v>
      </c>
      <c r="AC284">
        <f t="shared" si="47"/>
        <v>5591.0335617832552</v>
      </c>
    </row>
    <row r="285" spans="1:29" x14ac:dyDescent="0.25">
      <c r="A285" s="1"/>
      <c r="B285" s="1"/>
      <c r="C285" s="1"/>
      <c r="D285" s="2">
        <v>5620</v>
      </c>
      <c r="E285" s="32">
        <v>811.01810573723935</v>
      </c>
      <c r="F285">
        <f t="shared" si="39"/>
        <v>924</v>
      </c>
      <c r="G285">
        <f t="shared" si="40"/>
        <v>1004</v>
      </c>
      <c r="H285">
        <f t="shared" si="41"/>
        <v>79</v>
      </c>
      <c r="S285">
        <f t="shared" si="42"/>
        <v>5620</v>
      </c>
      <c r="T285">
        <f t="shared" si="43"/>
        <v>924.38268398268372</v>
      </c>
      <c r="U285">
        <f t="shared" si="44"/>
        <v>1003.8269110297217</v>
      </c>
      <c r="V285">
        <f t="shared" si="45"/>
        <v>79.444227047037998</v>
      </c>
      <c r="Y285" s="13">
        <v>23.416666660923511</v>
      </c>
      <c r="Z285" s="13">
        <f t="shared" si="46"/>
        <v>1405</v>
      </c>
      <c r="AA285" s="14">
        <v>5352.11111111424</v>
      </c>
      <c r="AB285" s="14">
        <v>11002.812422958948</v>
      </c>
      <c r="AC285">
        <f t="shared" si="47"/>
        <v>5650.7013118447085</v>
      </c>
    </row>
    <row r="286" spans="1:29" x14ac:dyDescent="0.25">
      <c r="A286" s="1"/>
      <c r="B286" s="1"/>
      <c r="C286" s="1"/>
      <c r="D286" s="2">
        <v>5640</v>
      </c>
      <c r="E286" s="32">
        <v>806.51325628556719</v>
      </c>
      <c r="F286">
        <f t="shared" si="39"/>
        <v>914</v>
      </c>
      <c r="G286">
        <f t="shared" si="40"/>
        <v>905</v>
      </c>
      <c r="H286">
        <f t="shared" si="41"/>
        <v>0</v>
      </c>
      <c r="S286">
        <f t="shared" si="42"/>
        <v>5640</v>
      </c>
      <c r="T286">
        <f t="shared" si="43"/>
        <v>914.34337662337668</v>
      </c>
      <c r="U286">
        <f t="shared" si="44"/>
        <v>904.93216041509595</v>
      </c>
      <c r="V286">
        <f t="shared" si="45"/>
        <v>0</v>
      </c>
      <c r="Y286" s="13">
        <v>23.49999999278225</v>
      </c>
      <c r="Z286" s="13">
        <f t="shared" si="46"/>
        <v>1410</v>
      </c>
      <c r="AA286" s="14">
        <v>5339.8888886475706</v>
      </c>
      <c r="AB286" s="14">
        <v>11028.361547021719</v>
      </c>
      <c r="AC286">
        <f t="shared" si="47"/>
        <v>5688.4726583741485</v>
      </c>
    </row>
    <row r="287" spans="1:29" x14ac:dyDescent="0.25">
      <c r="A287" s="1"/>
      <c r="B287" s="1"/>
      <c r="C287" s="1"/>
      <c r="D287" s="2">
        <v>5660</v>
      </c>
      <c r="E287" s="32">
        <v>802.05817531301182</v>
      </c>
      <c r="F287">
        <f t="shared" si="39"/>
        <v>902</v>
      </c>
      <c r="G287">
        <f t="shared" si="40"/>
        <v>916</v>
      </c>
      <c r="H287">
        <f t="shared" si="41"/>
        <v>14</v>
      </c>
      <c r="S287">
        <f t="shared" si="42"/>
        <v>5660</v>
      </c>
      <c r="T287">
        <f t="shared" si="43"/>
        <v>902.41610389610423</v>
      </c>
      <c r="U287">
        <f t="shared" si="44"/>
        <v>915.96847229558466</v>
      </c>
      <c r="V287">
        <f t="shared" si="45"/>
        <v>13.552368399480429</v>
      </c>
      <c r="Y287" s="13">
        <v>23.583333324640989</v>
      </c>
      <c r="Z287" s="13">
        <f t="shared" si="46"/>
        <v>1415</v>
      </c>
      <c r="AA287" s="14">
        <v>5326.4444442187778</v>
      </c>
      <c r="AB287" s="14">
        <v>11022.57127483683</v>
      </c>
      <c r="AC287">
        <f t="shared" si="47"/>
        <v>5696.1268306180518</v>
      </c>
    </row>
    <row r="288" spans="1:29" x14ac:dyDescent="0.25">
      <c r="A288" s="1"/>
      <c r="B288" s="1"/>
      <c r="C288" s="1"/>
      <c r="D288" s="2">
        <v>5680</v>
      </c>
      <c r="E288" s="32">
        <v>797.65204260529026</v>
      </c>
      <c r="F288">
        <f t="shared" si="39"/>
        <v>890</v>
      </c>
      <c r="G288">
        <f t="shared" si="40"/>
        <v>1010</v>
      </c>
      <c r="H288">
        <f t="shared" si="41"/>
        <v>121</v>
      </c>
      <c r="S288">
        <f t="shared" si="42"/>
        <v>5680</v>
      </c>
      <c r="T288">
        <f t="shared" si="43"/>
        <v>889.80069264069266</v>
      </c>
      <c r="U288">
        <f t="shared" si="44"/>
        <v>1010.323078348039</v>
      </c>
      <c r="V288">
        <f t="shared" si="45"/>
        <v>120.5223857073463</v>
      </c>
      <c r="Y288" s="13">
        <v>23.666666666977108</v>
      </c>
      <c r="Z288" s="13">
        <f t="shared" si="46"/>
        <v>1420</v>
      </c>
      <c r="AA288" s="14">
        <v>5311.7777777996871</v>
      </c>
      <c r="AB288" s="14">
        <v>10960.148369896238</v>
      </c>
      <c r="AC288">
        <f t="shared" si="47"/>
        <v>5648.3705920965513</v>
      </c>
    </row>
    <row r="289" spans="1:29" x14ac:dyDescent="0.25">
      <c r="A289" s="1"/>
      <c r="B289" s="1"/>
      <c r="C289" s="1"/>
      <c r="D289" s="2">
        <v>5700</v>
      </c>
      <c r="E289" s="32">
        <v>793.29405587314375</v>
      </c>
      <c r="F289">
        <f t="shared" si="39"/>
        <v>878</v>
      </c>
      <c r="G289">
        <f t="shared" si="40"/>
        <v>1191</v>
      </c>
      <c r="H289">
        <f t="shared" si="41"/>
        <v>313</v>
      </c>
      <c r="S289">
        <f t="shared" si="42"/>
        <v>5700</v>
      </c>
      <c r="T289">
        <f t="shared" si="43"/>
        <v>877.87238095238081</v>
      </c>
      <c r="U289">
        <f t="shared" si="44"/>
        <v>1190.9227327414401</v>
      </c>
      <c r="V289">
        <f t="shared" si="45"/>
        <v>313.05035178905928</v>
      </c>
      <c r="Y289" s="13">
        <v>23.749999998835847</v>
      </c>
      <c r="Z289" s="13">
        <f t="shared" si="46"/>
        <v>1425</v>
      </c>
      <c r="AA289" s="14">
        <v>5295.8888891597981</v>
      </c>
      <c r="AB289" s="14">
        <v>10860.058953611884</v>
      </c>
      <c r="AC289">
        <f t="shared" si="47"/>
        <v>5564.1700644520861</v>
      </c>
    </row>
    <row r="290" spans="1:29" x14ac:dyDescent="0.25">
      <c r="A290" s="1"/>
      <c r="B290" s="1"/>
      <c r="C290" s="1"/>
      <c r="D290" s="2">
        <v>5720</v>
      </c>
      <c r="E290" s="32">
        <v>788.9834302653295</v>
      </c>
      <c r="F290">
        <f t="shared" si="39"/>
        <v>870</v>
      </c>
      <c r="G290">
        <f t="shared" si="40"/>
        <v>1293</v>
      </c>
      <c r="H290">
        <f t="shared" si="41"/>
        <v>423</v>
      </c>
      <c r="S290">
        <f t="shared" si="42"/>
        <v>5720</v>
      </c>
      <c r="T290">
        <f t="shared" si="43"/>
        <v>870.28051948051916</v>
      </c>
      <c r="U290">
        <f t="shared" si="44"/>
        <v>1293.4869014875721</v>
      </c>
      <c r="V290">
        <f t="shared" si="45"/>
        <v>423.20638200705298</v>
      </c>
      <c r="Y290" s="13">
        <v>23.833333330694586</v>
      </c>
      <c r="Z290" s="13">
        <f t="shared" si="46"/>
        <v>1430</v>
      </c>
      <c r="AA290" s="14">
        <v>5283.6666669261931</v>
      </c>
      <c r="AB290" s="14">
        <v>10759.977438461785</v>
      </c>
      <c r="AC290">
        <f t="shared" si="47"/>
        <v>5476.3107715355918</v>
      </c>
    </row>
    <row r="291" spans="1:29" x14ac:dyDescent="0.25">
      <c r="A291" s="1"/>
      <c r="B291" s="1"/>
      <c r="C291" s="1"/>
      <c r="D291" s="2">
        <v>5740</v>
      </c>
      <c r="E291" s="32">
        <v>784.71939789740497</v>
      </c>
      <c r="F291">
        <f t="shared" si="39"/>
        <v>865</v>
      </c>
      <c r="G291">
        <f t="shared" si="40"/>
        <v>1358</v>
      </c>
      <c r="H291">
        <f t="shared" si="41"/>
        <v>493</v>
      </c>
      <c r="S291">
        <f t="shared" si="42"/>
        <v>5740</v>
      </c>
      <c r="T291">
        <f t="shared" si="43"/>
        <v>865.14216450216441</v>
      </c>
      <c r="U291">
        <f t="shared" si="44"/>
        <v>1358.1794809917358</v>
      </c>
      <c r="V291">
        <f t="shared" si="45"/>
        <v>493.03731648957137</v>
      </c>
      <c r="Y291" s="13">
        <v>23.916666662553325</v>
      </c>
      <c r="Z291" s="13">
        <f t="shared" si="46"/>
        <v>1435</v>
      </c>
      <c r="AA291" s="14">
        <v>5270.2222224692287</v>
      </c>
      <c r="AB291" s="14">
        <v>10653.697746499223</v>
      </c>
      <c r="AC291">
        <f t="shared" si="47"/>
        <v>5383.4755240299946</v>
      </c>
    </row>
    <row r="292" spans="1:29" x14ac:dyDescent="0.25">
      <c r="A292" s="1"/>
      <c r="B292" s="1"/>
      <c r="C292" s="1"/>
      <c r="D292" s="2">
        <v>5760</v>
      </c>
      <c r="E292" s="32">
        <v>780.50120739571059</v>
      </c>
      <c r="F292">
        <f t="shared" si="39"/>
        <v>859</v>
      </c>
      <c r="G292">
        <f t="shared" si="40"/>
        <v>1378</v>
      </c>
      <c r="H292">
        <f t="shared" si="41"/>
        <v>519</v>
      </c>
      <c r="S292">
        <f t="shared" si="42"/>
        <v>5760</v>
      </c>
      <c r="T292">
        <f t="shared" si="43"/>
        <v>859.02320346320369</v>
      </c>
      <c r="U292">
        <f t="shared" si="44"/>
        <v>1377.7525767086331</v>
      </c>
      <c r="V292">
        <f t="shared" si="45"/>
        <v>518.72937324542943</v>
      </c>
      <c r="Y292" s="13">
        <v>23.999999994412065</v>
      </c>
      <c r="Z292" s="13">
        <f t="shared" si="46"/>
        <v>1440</v>
      </c>
      <c r="AA292" s="14">
        <v>5255.5555555558385</v>
      </c>
      <c r="AB292" s="14">
        <v>10557.273753509984</v>
      </c>
      <c r="AC292">
        <f t="shared" si="47"/>
        <v>5301.7181979541456</v>
      </c>
    </row>
    <row r="293" spans="1:29" x14ac:dyDescent="0.25">
      <c r="A293" s="1"/>
      <c r="B293" s="1"/>
      <c r="C293" s="1"/>
      <c r="D293" s="2">
        <v>5780</v>
      </c>
      <c r="E293" s="32">
        <v>776.32812345598063</v>
      </c>
      <c r="F293">
        <f t="shared" si="39"/>
        <v>858</v>
      </c>
      <c r="G293">
        <f t="shared" si="40"/>
        <v>1361</v>
      </c>
      <c r="H293">
        <f t="shared" si="41"/>
        <v>504</v>
      </c>
      <c r="S293">
        <f t="shared" si="42"/>
        <v>5780</v>
      </c>
      <c r="T293">
        <f t="shared" si="43"/>
        <v>857.54995670995675</v>
      </c>
      <c r="U293">
        <f t="shared" si="44"/>
        <v>1361.2874120181773</v>
      </c>
      <c r="V293">
        <f t="shared" si="45"/>
        <v>503.73745530822055</v>
      </c>
      <c r="Y293" s="13">
        <v>24.083333326270804</v>
      </c>
      <c r="Z293" s="13">
        <f t="shared" si="46"/>
        <v>1445</v>
      </c>
      <c r="AA293" s="14">
        <v>5240.8888886424484</v>
      </c>
      <c r="AB293" s="14">
        <v>10491.563127954865</v>
      </c>
      <c r="AC293">
        <f t="shared" si="47"/>
        <v>5250.6742393124168</v>
      </c>
    </row>
    <row r="294" spans="1:29" x14ac:dyDescent="0.25">
      <c r="A294" s="1"/>
      <c r="B294" s="1"/>
      <c r="C294" s="1"/>
      <c r="D294" s="2">
        <v>5800</v>
      </c>
      <c r="E294" s="32">
        <v>772.19942641603927</v>
      </c>
      <c r="F294">
        <f t="shared" si="39"/>
        <v>859</v>
      </c>
      <c r="G294">
        <f t="shared" si="40"/>
        <v>1294</v>
      </c>
      <c r="H294">
        <f t="shared" si="41"/>
        <v>435</v>
      </c>
      <c r="S294">
        <f t="shared" si="42"/>
        <v>5800</v>
      </c>
      <c r="T294">
        <f t="shared" si="43"/>
        <v>859.13021645021638</v>
      </c>
      <c r="U294">
        <f t="shared" si="44"/>
        <v>1294.4911140149263</v>
      </c>
      <c r="V294">
        <f t="shared" si="45"/>
        <v>435.36089756470994</v>
      </c>
      <c r="Y294" s="13">
        <v>24.166666658129543</v>
      </c>
      <c r="Z294" s="13">
        <f t="shared" si="46"/>
        <v>1450</v>
      </c>
      <c r="AA294" s="14">
        <v>5229.888888655254</v>
      </c>
      <c r="AB294" s="14">
        <v>10439.203905931536</v>
      </c>
      <c r="AC294">
        <f t="shared" si="47"/>
        <v>5209.3150172762817</v>
      </c>
    </row>
    <row r="295" spans="1:29" x14ac:dyDescent="0.25">
      <c r="A295" s="1"/>
      <c r="B295" s="1"/>
      <c r="C295" s="1"/>
      <c r="D295" s="2">
        <v>5820</v>
      </c>
      <c r="E295" s="32">
        <v>768.11441184205853</v>
      </c>
      <c r="F295">
        <f t="shared" si="39"/>
        <v>855</v>
      </c>
      <c r="G295">
        <f t="shared" si="40"/>
        <v>1188</v>
      </c>
      <c r="H295">
        <f t="shared" si="41"/>
        <v>334</v>
      </c>
      <c r="S295">
        <f t="shared" si="42"/>
        <v>5820</v>
      </c>
      <c r="T295">
        <f t="shared" si="43"/>
        <v>854.56519480519489</v>
      </c>
      <c r="U295">
        <f t="shared" si="44"/>
        <v>1188.2757932604609</v>
      </c>
      <c r="V295">
        <f t="shared" si="45"/>
        <v>333.71059845526599</v>
      </c>
      <c r="Y295" s="13">
        <v>24.250000000465661</v>
      </c>
      <c r="Z295" s="13">
        <f t="shared" si="46"/>
        <v>1455</v>
      </c>
      <c r="AA295" s="14">
        <v>5220.1111111270438</v>
      </c>
      <c r="AB295" s="14">
        <v>10392.279280595529</v>
      </c>
      <c r="AC295">
        <f t="shared" si="47"/>
        <v>5172.1681694684848</v>
      </c>
    </row>
    <row r="296" spans="1:29" x14ac:dyDescent="0.25">
      <c r="A296" s="1"/>
      <c r="B296" s="1"/>
      <c r="C296" s="1"/>
      <c r="D296" s="2">
        <v>5840</v>
      </c>
      <c r="E296" s="32">
        <v>764.07239012788159</v>
      </c>
      <c r="F296">
        <f t="shared" si="39"/>
        <v>846</v>
      </c>
      <c r="G296">
        <f t="shared" si="40"/>
        <v>1119</v>
      </c>
      <c r="H296">
        <f t="shared" si="41"/>
        <v>273</v>
      </c>
      <c r="S296">
        <f t="shared" si="42"/>
        <v>5840</v>
      </c>
      <c r="T296">
        <f t="shared" si="43"/>
        <v>846.11428571428564</v>
      </c>
      <c r="U296">
        <f t="shared" si="44"/>
        <v>1119.2592726103064</v>
      </c>
      <c r="V296">
        <f t="shared" si="45"/>
        <v>273.14498689602078</v>
      </c>
      <c r="Y296" s="13">
        <v>24.333333332324401</v>
      </c>
      <c r="Z296" s="13">
        <f t="shared" si="46"/>
        <v>1460</v>
      </c>
      <c r="AA296" s="14">
        <v>5209.111111375475</v>
      </c>
      <c r="AB296" s="14">
        <v>10345.296687492486</v>
      </c>
      <c r="AC296">
        <f t="shared" si="47"/>
        <v>5136.1855761170109</v>
      </c>
    </row>
    <row r="297" spans="1:29" x14ac:dyDescent="0.25">
      <c r="A297" s="1"/>
      <c r="B297" s="1"/>
      <c r="C297" s="1"/>
      <c r="D297" s="2">
        <v>5860</v>
      </c>
      <c r="E297" s="32">
        <v>760.07268610692813</v>
      </c>
      <c r="F297">
        <f t="shared" si="39"/>
        <v>845</v>
      </c>
      <c r="G297">
        <f t="shared" si="40"/>
        <v>1119</v>
      </c>
      <c r="H297">
        <f t="shared" si="41"/>
        <v>274</v>
      </c>
      <c r="S297">
        <f t="shared" si="42"/>
        <v>5860</v>
      </c>
      <c r="T297">
        <f t="shared" si="43"/>
        <v>844.8664935064935</v>
      </c>
      <c r="U297">
        <f t="shared" si="44"/>
        <v>1118.9081555441674</v>
      </c>
      <c r="V297">
        <f t="shared" si="45"/>
        <v>274.04166203767386</v>
      </c>
      <c r="Y297" s="13">
        <v>24.41666666418314</v>
      </c>
      <c r="Z297" s="13">
        <f t="shared" si="46"/>
        <v>1465</v>
      </c>
      <c r="AA297" s="14">
        <v>5200.5555558119513</v>
      </c>
      <c r="AB297" s="14">
        <v>10300.562440016052</v>
      </c>
      <c r="AC297">
        <f t="shared" si="47"/>
        <v>5100.006884204101</v>
      </c>
    </row>
    <row r="298" spans="1:29" x14ac:dyDescent="0.25">
      <c r="A298" s="1"/>
      <c r="B298" s="1"/>
      <c r="C298" s="1"/>
      <c r="D298" s="2">
        <v>5880</v>
      </c>
      <c r="E298" s="32">
        <v>756.11463867622729</v>
      </c>
      <c r="F298">
        <f t="shared" si="39"/>
        <v>845</v>
      </c>
      <c r="G298">
        <f t="shared" si="40"/>
        <v>1122</v>
      </c>
      <c r="H298">
        <f t="shared" si="41"/>
        <v>277</v>
      </c>
      <c r="S298">
        <f t="shared" si="42"/>
        <v>5880</v>
      </c>
      <c r="T298">
        <f t="shared" si="43"/>
        <v>844.61454545454535</v>
      </c>
      <c r="U298">
        <f t="shared" si="44"/>
        <v>1122.047171293982</v>
      </c>
      <c r="V298">
        <f t="shared" si="45"/>
        <v>277.4326258394367</v>
      </c>
      <c r="Y298" s="13">
        <v>24.499999996041879</v>
      </c>
      <c r="Z298" s="13">
        <f t="shared" si="46"/>
        <v>1470</v>
      </c>
      <c r="AA298" s="14">
        <v>5190.7777780250672</v>
      </c>
      <c r="AB298" s="14">
        <v>10286.361150854013</v>
      </c>
      <c r="AC298">
        <f t="shared" si="47"/>
        <v>5095.5833728289454</v>
      </c>
    </row>
    <row r="299" spans="1:29" x14ac:dyDescent="0.25">
      <c r="A299" s="1"/>
      <c r="B299" s="1"/>
      <c r="C299" s="1"/>
      <c r="D299" s="2">
        <v>5900</v>
      </c>
      <c r="E299" s="32">
        <v>752.19760043213637</v>
      </c>
      <c r="F299">
        <f t="shared" si="39"/>
        <v>839</v>
      </c>
      <c r="G299">
        <f t="shared" si="40"/>
        <v>1140</v>
      </c>
      <c r="H299">
        <f t="shared" si="41"/>
        <v>301</v>
      </c>
      <c r="S299">
        <f t="shared" si="42"/>
        <v>5900</v>
      </c>
      <c r="T299">
        <f t="shared" si="43"/>
        <v>838.84692640692663</v>
      </c>
      <c r="U299">
        <f t="shared" si="44"/>
        <v>1139.8842776781585</v>
      </c>
      <c r="V299">
        <f t="shared" si="45"/>
        <v>301.03735127123184</v>
      </c>
      <c r="Y299" s="13">
        <v>24.583333327900618</v>
      </c>
      <c r="Z299" s="13">
        <f t="shared" si="46"/>
        <v>1475</v>
      </c>
      <c r="AA299" s="14">
        <v>5182.2222222233595</v>
      </c>
      <c r="AB299" s="14">
        <v>10350.508471726107</v>
      </c>
      <c r="AC299">
        <f t="shared" si="47"/>
        <v>5168.2862495027475</v>
      </c>
    </row>
    <row r="300" spans="1:29" x14ac:dyDescent="0.25">
      <c r="A300" s="1"/>
      <c r="B300" s="1"/>
      <c r="C300" s="1"/>
      <c r="D300" s="2">
        <v>5920</v>
      </c>
      <c r="E300" s="32">
        <v>748.3209373173238</v>
      </c>
      <c r="F300">
        <f t="shared" si="39"/>
        <v>828</v>
      </c>
      <c r="G300">
        <f t="shared" si="40"/>
        <v>1108</v>
      </c>
      <c r="H300">
        <f t="shared" si="41"/>
        <v>280</v>
      </c>
      <c r="S300">
        <f t="shared" si="42"/>
        <v>5920</v>
      </c>
      <c r="T300">
        <f t="shared" si="43"/>
        <v>828.09956709956714</v>
      </c>
      <c r="U300">
        <f t="shared" si="44"/>
        <v>1107.8620367761846</v>
      </c>
      <c r="V300">
        <f t="shared" si="45"/>
        <v>279.76246967661746</v>
      </c>
      <c r="Y300" s="13">
        <v>24.666666659759358</v>
      </c>
      <c r="Z300" s="13">
        <f t="shared" si="46"/>
        <v>1480</v>
      </c>
      <c r="AA300" s="14">
        <v>5173.66666642165</v>
      </c>
      <c r="AB300" s="14">
        <v>10440.659734349632</v>
      </c>
      <c r="AC300">
        <f t="shared" si="47"/>
        <v>5266.9930679279823</v>
      </c>
    </row>
    <row r="301" spans="1:29" x14ac:dyDescent="0.25">
      <c r="A301" s="1"/>
      <c r="B301" s="1"/>
      <c r="C301" s="1"/>
      <c r="D301" s="2">
        <v>5940</v>
      </c>
      <c r="E301" s="32">
        <v>744.48402827861298</v>
      </c>
      <c r="F301">
        <f t="shared" si="39"/>
        <v>811</v>
      </c>
      <c r="G301">
        <f t="shared" si="40"/>
        <v>1077</v>
      </c>
      <c r="H301">
        <f t="shared" si="41"/>
        <v>265</v>
      </c>
      <c r="S301">
        <f t="shared" si="42"/>
        <v>5940</v>
      </c>
      <c r="T301">
        <f t="shared" si="43"/>
        <v>811.23896103896129</v>
      </c>
      <c r="U301">
        <f t="shared" si="44"/>
        <v>1076.7267537365126</v>
      </c>
      <c r="V301">
        <f t="shared" si="45"/>
        <v>265.4877926975513</v>
      </c>
      <c r="Y301" s="13">
        <v>24.749999991618097</v>
      </c>
      <c r="Z301" s="13">
        <f t="shared" si="46"/>
        <v>1485</v>
      </c>
      <c r="AA301" s="14">
        <v>5166.3333330968526</v>
      </c>
      <c r="AB301" s="14">
        <v>10504.144324393081</v>
      </c>
      <c r="AC301">
        <f t="shared" si="47"/>
        <v>5337.8109912962282</v>
      </c>
    </row>
    <row r="302" spans="1:29" x14ac:dyDescent="0.25">
      <c r="A302" s="1"/>
      <c r="B302" s="1"/>
      <c r="C302" s="1"/>
      <c r="D302" s="2">
        <v>5960</v>
      </c>
      <c r="E302" s="32">
        <v>740.68626493529746</v>
      </c>
      <c r="F302">
        <f t="shared" si="39"/>
        <v>794</v>
      </c>
      <c r="G302">
        <f t="shared" si="40"/>
        <v>1051</v>
      </c>
      <c r="H302">
        <f t="shared" si="41"/>
        <v>257</v>
      </c>
      <c r="S302">
        <f t="shared" si="42"/>
        <v>5960</v>
      </c>
      <c r="T302">
        <f t="shared" si="43"/>
        <v>794.41766233766248</v>
      </c>
      <c r="U302">
        <f t="shared" si="44"/>
        <v>1051.1071784556402</v>
      </c>
      <c r="V302">
        <f t="shared" si="45"/>
        <v>256.68951611797775</v>
      </c>
      <c r="Y302" s="13">
        <v>24.833333333954215</v>
      </c>
      <c r="Z302" s="13">
        <f t="shared" si="46"/>
        <v>1490</v>
      </c>
      <c r="AA302" s="14">
        <v>5157.7777777894435</v>
      </c>
      <c r="AB302" s="14">
        <v>10556.798055734376</v>
      </c>
      <c r="AC302">
        <f t="shared" si="47"/>
        <v>5399.0202779449328</v>
      </c>
    </row>
    <row r="303" spans="1:29" x14ac:dyDescent="0.25">
      <c r="A303" s="1"/>
      <c r="B303" s="1"/>
      <c r="C303" s="1"/>
      <c r="D303" s="2">
        <v>5980</v>
      </c>
      <c r="E303" s="32">
        <v>736.92705125755788</v>
      </c>
      <c r="F303">
        <f t="shared" si="39"/>
        <v>781</v>
      </c>
      <c r="G303">
        <f t="shared" si="40"/>
        <v>1082</v>
      </c>
      <c r="H303">
        <f t="shared" si="41"/>
        <v>301</v>
      </c>
      <c r="S303">
        <f t="shared" si="42"/>
        <v>5980</v>
      </c>
      <c r="T303">
        <f t="shared" si="43"/>
        <v>780.73748917748935</v>
      </c>
      <c r="U303">
        <f t="shared" si="44"/>
        <v>1081.6992561973193</v>
      </c>
      <c r="V303">
        <f t="shared" si="45"/>
        <v>300.96176701982995</v>
      </c>
      <c r="Y303" s="13">
        <v>24.916666665812954</v>
      </c>
      <c r="Z303" s="13">
        <f t="shared" si="46"/>
        <v>1495</v>
      </c>
      <c r="AA303" s="14">
        <v>5148.000000258673</v>
      </c>
      <c r="AB303" s="14">
        <v>10593.206271330502</v>
      </c>
      <c r="AC303">
        <f t="shared" si="47"/>
        <v>5445.2062710718292</v>
      </c>
    </row>
    <row r="304" spans="1:29" x14ac:dyDescent="0.25">
      <c r="A304" s="1"/>
      <c r="B304" s="1"/>
      <c r="C304" s="1"/>
      <c r="D304" s="2">
        <v>6000</v>
      </c>
      <c r="E304" s="32">
        <v>733.20580325462163</v>
      </c>
      <c r="F304">
        <f t="shared" si="39"/>
        <v>772</v>
      </c>
      <c r="G304">
        <f t="shared" si="40"/>
        <v>1132</v>
      </c>
      <c r="H304">
        <f t="shared" si="41"/>
        <v>360</v>
      </c>
      <c r="S304">
        <f t="shared" si="42"/>
        <v>6000</v>
      </c>
      <c r="T304">
        <f t="shared" si="43"/>
        <v>772.40779220779223</v>
      </c>
      <c r="U304">
        <f t="shared" si="44"/>
        <v>1132.1470972184509</v>
      </c>
      <c r="V304">
        <f t="shared" si="45"/>
        <v>359.73930501065865</v>
      </c>
      <c r="Y304" s="13">
        <v>24.999999997671694</v>
      </c>
      <c r="Z304" s="13">
        <f t="shared" si="46"/>
        <v>1500</v>
      </c>
      <c r="AA304" s="14">
        <v>5138.2222224717898</v>
      </c>
      <c r="AB304" s="14">
        <v>10610.293121824145</v>
      </c>
      <c r="AC304">
        <f t="shared" si="47"/>
        <v>5472.0708993523549</v>
      </c>
    </row>
    <row r="305" spans="1:29" x14ac:dyDescent="0.25">
      <c r="A305" s="1"/>
      <c r="B305" s="1"/>
      <c r="C305" s="1"/>
      <c r="D305" s="2">
        <v>6020</v>
      </c>
      <c r="E305" s="32">
        <v>729.52194867232299</v>
      </c>
      <c r="F305">
        <f t="shared" si="39"/>
        <v>760</v>
      </c>
      <c r="G305">
        <f t="shared" si="40"/>
        <v>1154</v>
      </c>
      <c r="H305">
        <f t="shared" si="41"/>
        <v>394</v>
      </c>
      <c r="S305">
        <f t="shared" si="42"/>
        <v>6020</v>
      </c>
      <c r="T305">
        <f t="shared" si="43"/>
        <v>759.77056277056283</v>
      </c>
      <c r="U305">
        <f t="shared" si="44"/>
        <v>1153.9991761498254</v>
      </c>
      <c r="V305">
        <f t="shared" si="45"/>
        <v>394.22861337926258</v>
      </c>
      <c r="Y305" s="13">
        <v>25.083333329530433</v>
      </c>
      <c r="Z305" s="13">
        <f t="shared" si="46"/>
        <v>1505</v>
      </c>
      <c r="AA305" s="14">
        <v>5128.4444446849047</v>
      </c>
      <c r="AB305" s="14">
        <v>10616.999398454485</v>
      </c>
      <c r="AC305">
        <f t="shared" si="47"/>
        <v>5488.5549537695806</v>
      </c>
    </row>
    <row r="306" spans="1:29" x14ac:dyDescent="0.25">
      <c r="A306" s="1"/>
      <c r="B306" s="1"/>
      <c r="C306" s="1"/>
      <c r="D306" s="2">
        <v>6040</v>
      </c>
      <c r="E306" s="32">
        <v>725.87492669973506</v>
      </c>
      <c r="F306">
        <f t="shared" si="39"/>
        <v>744</v>
      </c>
      <c r="G306">
        <f t="shared" si="40"/>
        <v>1135</v>
      </c>
      <c r="H306">
        <f t="shared" si="41"/>
        <v>391</v>
      </c>
      <c r="S306">
        <f t="shared" si="42"/>
        <v>6040</v>
      </c>
      <c r="T306">
        <f t="shared" si="43"/>
        <v>744.30874458874462</v>
      </c>
      <c r="U306">
        <f t="shared" si="44"/>
        <v>1135.4834351690822</v>
      </c>
      <c r="V306">
        <f t="shared" si="45"/>
        <v>391.1746905803376</v>
      </c>
      <c r="Y306" s="13">
        <v>25.166666661389172</v>
      </c>
      <c r="Z306" s="13">
        <f t="shared" si="46"/>
        <v>1510</v>
      </c>
      <c r="AA306" s="14">
        <v>5119.888888880635</v>
      </c>
      <c r="AB306" s="14">
        <v>10613.318257289908</v>
      </c>
      <c r="AC306">
        <f t="shared" si="47"/>
        <v>5493.4293684092727</v>
      </c>
    </row>
    <row r="307" spans="1:29" x14ac:dyDescent="0.25">
      <c r="A307" s="1"/>
      <c r="B307" s="1"/>
      <c r="C307" s="1"/>
      <c r="D307" s="2">
        <v>6060</v>
      </c>
      <c r="E307" s="32">
        <v>722.26418768455824</v>
      </c>
      <c r="F307">
        <f t="shared" si="39"/>
        <v>728</v>
      </c>
      <c r="G307">
        <f t="shared" si="40"/>
        <v>1099</v>
      </c>
      <c r="H307">
        <f t="shared" si="41"/>
        <v>371</v>
      </c>
      <c r="S307">
        <f t="shared" si="42"/>
        <v>6060</v>
      </c>
      <c r="T307">
        <f t="shared" si="43"/>
        <v>727.94008658008636</v>
      </c>
      <c r="U307">
        <f t="shared" si="44"/>
        <v>1098.9964029888463</v>
      </c>
      <c r="V307">
        <f t="shared" si="45"/>
        <v>371.05631640875993</v>
      </c>
      <c r="Y307" s="13">
        <v>25.249999993247911</v>
      </c>
      <c r="Z307" s="13">
        <f t="shared" si="46"/>
        <v>1515</v>
      </c>
      <c r="AA307" s="14">
        <v>5112.5555552997248</v>
      </c>
      <c r="AB307" s="14">
        <v>10604.971295631352</v>
      </c>
      <c r="AC307">
        <f t="shared" si="47"/>
        <v>5492.4157403316276</v>
      </c>
    </row>
    <row r="308" spans="1:29" x14ac:dyDescent="0.25">
      <c r="A308" s="1"/>
      <c r="B308" s="1"/>
      <c r="C308" s="1"/>
      <c r="D308" s="2">
        <v>6080</v>
      </c>
      <c r="E308" s="32">
        <v>718.68919285696052</v>
      </c>
      <c r="F308">
        <f t="shared" si="39"/>
        <v>715</v>
      </c>
      <c r="G308">
        <f t="shared" si="40"/>
        <v>1074</v>
      </c>
      <c r="H308">
        <f t="shared" si="41"/>
        <v>359</v>
      </c>
      <c r="S308">
        <f t="shared" si="42"/>
        <v>6080</v>
      </c>
      <c r="T308">
        <f t="shared" si="43"/>
        <v>714.90354978354981</v>
      </c>
      <c r="U308">
        <f t="shared" si="44"/>
        <v>1073.7823042003947</v>
      </c>
      <c r="V308">
        <f t="shared" si="45"/>
        <v>358.87875441684491</v>
      </c>
      <c r="Y308" s="13">
        <v>25.333333325106651</v>
      </c>
      <c r="Z308" s="13">
        <f t="shared" si="46"/>
        <v>1520</v>
      </c>
      <c r="AA308" s="14">
        <v>5105.2222219749292</v>
      </c>
      <c r="AB308" s="14">
        <v>10587.945445367423</v>
      </c>
      <c r="AC308">
        <f t="shared" si="47"/>
        <v>5482.7232233924933</v>
      </c>
    </row>
    <row r="309" spans="1:29" x14ac:dyDescent="0.25">
      <c r="A309" s="1"/>
      <c r="B309" s="1"/>
      <c r="C309" s="1"/>
      <c r="D309" s="2">
        <v>6100</v>
      </c>
      <c r="E309" s="32">
        <v>715.14941406157823</v>
      </c>
      <c r="F309">
        <f t="shared" si="39"/>
        <v>707</v>
      </c>
      <c r="G309">
        <f t="shared" si="40"/>
        <v>1065</v>
      </c>
      <c r="H309">
        <f t="shared" si="41"/>
        <v>358</v>
      </c>
      <c r="S309">
        <f t="shared" si="42"/>
        <v>6100</v>
      </c>
      <c r="T309">
        <f t="shared" si="43"/>
        <v>707.46580086580093</v>
      </c>
      <c r="U309">
        <f t="shared" si="44"/>
        <v>1065.157873341258</v>
      </c>
      <c r="V309">
        <f t="shared" si="45"/>
        <v>357.69207247545705</v>
      </c>
      <c r="Y309" s="13">
        <v>25.416666667442769</v>
      </c>
      <c r="Z309" s="13">
        <f t="shared" si="46"/>
        <v>1525</v>
      </c>
      <c r="AA309" s="14">
        <v>5100.333333332479</v>
      </c>
      <c r="AB309" s="14">
        <v>10568.087751542003</v>
      </c>
      <c r="AC309">
        <f t="shared" si="47"/>
        <v>5467.7544182095244</v>
      </c>
    </row>
    <row r="310" spans="1:29" x14ac:dyDescent="0.25">
      <c r="A310" s="1"/>
      <c r="B310" s="1"/>
      <c r="C310" s="1"/>
      <c r="D310" s="2">
        <v>6120</v>
      </c>
      <c r="E310" s="32">
        <v>711.64433349739977</v>
      </c>
      <c r="F310">
        <f t="shared" si="39"/>
        <v>700</v>
      </c>
      <c r="G310">
        <f t="shared" si="40"/>
        <v>1063</v>
      </c>
      <c r="H310">
        <f t="shared" si="41"/>
        <v>363</v>
      </c>
      <c r="S310">
        <f t="shared" si="42"/>
        <v>6120</v>
      </c>
      <c r="T310">
        <f t="shared" si="43"/>
        <v>699.70303030303046</v>
      </c>
      <c r="U310">
        <f t="shared" si="44"/>
        <v>1062.7444749035635</v>
      </c>
      <c r="V310">
        <f t="shared" si="45"/>
        <v>363.04144460053305</v>
      </c>
      <c r="Y310" s="13">
        <v>25.499999999301508</v>
      </c>
      <c r="Z310" s="13">
        <f t="shared" si="46"/>
        <v>1530</v>
      </c>
      <c r="AA310" s="14">
        <v>5093.0000002458673</v>
      </c>
      <c r="AB310" s="14">
        <v>10543.128985275696</v>
      </c>
      <c r="AC310">
        <f t="shared" si="47"/>
        <v>5450.128985029829</v>
      </c>
    </row>
    <row r="311" spans="1:29" x14ac:dyDescent="0.25">
      <c r="A311" s="1"/>
      <c r="B311" s="1"/>
      <c r="C311" s="1"/>
      <c r="D311" s="2">
        <v>6140</v>
      </c>
      <c r="E311" s="32">
        <v>708.17344346525942</v>
      </c>
      <c r="F311">
        <f t="shared" si="39"/>
        <v>692</v>
      </c>
      <c r="G311">
        <f t="shared" si="40"/>
        <v>1035</v>
      </c>
      <c r="H311">
        <f t="shared" si="41"/>
        <v>342</v>
      </c>
      <c r="S311">
        <f t="shared" si="42"/>
        <v>6140</v>
      </c>
      <c r="T311">
        <f t="shared" si="43"/>
        <v>692.30874458874473</v>
      </c>
      <c r="U311">
        <f t="shared" si="44"/>
        <v>1034.6813712939538</v>
      </c>
      <c r="V311">
        <f t="shared" si="45"/>
        <v>342.37262670520909</v>
      </c>
      <c r="Y311" s="13">
        <v>25.583333331160247</v>
      </c>
      <c r="Z311" s="13">
        <f t="shared" si="46"/>
        <v>1535</v>
      </c>
      <c r="AA311" s="14">
        <v>5088.1111113524257</v>
      </c>
      <c r="AB311" s="14">
        <v>10524.91037997722</v>
      </c>
      <c r="AC311">
        <f t="shared" si="47"/>
        <v>5436.7992686247944</v>
      </c>
    </row>
    <row r="312" spans="1:29" x14ac:dyDescent="0.25">
      <c r="A312" s="1"/>
      <c r="B312" s="1"/>
      <c r="C312" s="1"/>
      <c r="D312" s="2">
        <v>6160</v>
      </c>
      <c r="E312" s="32">
        <v>704.73624612268509</v>
      </c>
      <c r="F312">
        <f t="shared" si="39"/>
        <v>686</v>
      </c>
      <c r="G312">
        <f t="shared" si="40"/>
        <v>1012</v>
      </c>
      <c r="H312">
        <f t="shared" si="41"/>
        <v>326</v>
      </c>
      <c r="S312">
        <f t="shared" si="42"/>
        <v>6160</v>
      </c>
      <c r="T312">
        <f t="shared" si="43"/>
        <v>686.3156709956711</v>
      </c>
      <c r="U312">
        <f t="shared" si="44"/>
        <v>1012.4987764255476</v>
      </c>
      <c r="V312">
        <f t="shared" si="45"/>
        <v>326.18310542987649</v>
      </c>
      <c r="Y312" s="13">
        <v>25.666666663018987</v>
      </c>
      <c r="Z312" s="13">
        <f t="shared" si="46"/>
        <v>1540</v>
      </c>
      <c r="AA312" s="14">
        <v>5082.0000002356228</v>
      </c>
      <c r="AB312" s="14">
        <v>10531.293624799109</v>
      </c>
      <c r="AC312">
        <f t="shared" si="47"/>
        <v>5449.2936245634864</v>
      </c>
    </row>
    <row r="313" spans="1:29" x14ac:dyDescent="0.25">
      <c r="A313" s="1"/>
      <c r="B313" s="1"/>
      <c r="C313" s="1"/>
      <c r="D313" s="2">
        <v>6180</v>
      </c>
      <c r="E313" s="32">
        <v>701.3322532458518</v>
      </c>
      <c r="F313">
        <f t="shared" si="39"/>
        <v>680</v>
      </c>
      <c r="G313">
        <f t="shared" si="40"/>
        <v>1041</v>
      </c>
      <c r="H313">
        <f t="shared" si="41"/>
        <v>362</v>
      </c>
      <c r="S313">
        <f t="shared" si="42"/>
        <v>6180</v>
      </c>
      <c r="T313">
        <f t="shared" si="43"/>
        <v>679.7220779220778</v>
      </c>
      <c r="U313">
        <f t="shared" si="44"/>
        <v>1041.4720265921792</v>
      </c>
      <c r="V313">
        <f t="shared" si="45"/>
        <v>361.74994867010139</v>
      </c>
      <c r="Y313" s="13">
        <v>25.749999994877726</v>
      </c>
      <c r="Z313" s="13">
        <f t="shared" si="46"/>
        <v>1545</v>
      </c>
      <c r="AA313" s="14">
        <v>5075.8888888831971</v>
      </c>
      <c r="AB313" s="14">
        <v>10543.29670759219</v>
      </c>
      <c r="AC313">
        <f t="shared" si="47"/>
        <v>5467.4078187089926</v>
      </c>
    </row>
    <row r="314" spans="1:29" x14ac:dyDescent="0.25">
      <c r="A314" s="1"/>
      <c r="B314" s="1"/>
      <c r="C314" s="1"/>
      <c r="D314" s="2">
        <v>6200</v>
      </c>
      <c r="E314" s="32">
        <v>697.96098599839934</v>
      </c>
      <c r="F314">
        <f t="shared" si="39"/>
        <v>670</v>
      </c>
      <c r="G314">
        <f t="shared" si="40"/>
        <v>1089</v>
      </c>
      <c r="H314">
        <f t="shared" si="41"/>
        <v>419</v>
      </c>
      <c r="S314">
        <f t="shared" si="42"/>
        <v>6200</v>
      </c>
      <c r="T314">
        <f t="shared" si="43"/>
        <v>669.95826839826827</v>
      </c>
      <c r="U314">
        <f t="shared" si="44"/>
        <v>1088.7240280157744</v>
      </c>
      <c r="V314">
        <f t="shared" si="45"/>
        <v>418.76575961750609</v>
      </c>
      <c r="Y314" s="13">
        <v>25.833333326736465</v>
      </c>
      <c r="Z314" s="13">
        <f t="shared" si="46"/>
        <v>1550</v>
      </c>
      <c r="AA314" s="14">
        <v>5072.2222219749292</v>
      </c>
      <c r="AB314" s="14">
        <v>10556.837431564454</v>
      </c>
      <c r="AC314">
        <f t="shared" si="47"/>
        <v>5484.615209589525</v>
      </c>
    </row>
    <row r="315" spans="1:29" x14ac:dyDescent="0.25">
      <c r="A315" s="1"/>
      <c r="B315" s="1"/>
      <c r="C315" s="1"/>
      <c r="D315" s="2">
        <v>6220</v>
      </c>
      <c r="E315" s="32">
        <v>694.62197470688625</v>
      </c>
      <c r="F315">
        <f t="shared" si="39"/>
        <v>658</v>
      </c>
      <c r="G315">
        <f t="shared" si="40"/>
        <v>1131</v>
      </c>
      <c r="H315">
        <f t="shared" si="41"/>
        <v>474</v>
      </c>
      <c r="S315">
        <f t="shared" si="42"/>
        <v>6220</v>
      </c>
      <c r="T315">
        <f t="shared" si="43"/>
        <v>657.64155844155846</v>
      </c>
      <c r="U315">
        <f t="shared" si="44"/>
        <v>1131.2580195957009</v>
      </c>
      <c r="V315">
        <f t="shared" si="45"/>
        <v>473.61646115414248</v>
      </c>
      <c r="Y315" s="13">
        <v>25.916666658595204</v>
      </c>
      <c r="Z315" s="13">
        <f t="shared" si="46"/>
        <v>1555</v>
      </c>
      <c r="AA315" s="14">
        <v>5070.999999754129</v>
      </c>
      <c r="AB315" s="14">
        <v>10554.451613165373</v>
      </c>
      <c r="AC315">
        <f t="shared" si="47"/>
        <v>5483.4516134112437</v>
      </c>
    </row>
    <row r="316" spans="1:29" x14ac:dyDescent="0.25">
      <c r="A316" s="1"/>
      <c r="B316" s="1"/>
      <c r="C316" s="1"/>
      <c r="D316" s="2">
        <v>6240</v>
      </c>
      <c r="E316" s="32">
        <v>691.31475864265951</v>
      </c>
      <c r="F316">
        <f t="shared" si="39"/>
        <v>649</v>
      </c>
      <c r="G316">
        <f t="shared" si="40"/>
        <v>1144</v>
      </c>
      <c r="H316">
        <f t="shared" si="41"/>
        <v>495</v>
      </c>
      <c r="S316">
        <f t="shared" si="42"/>
        <v>6240</v>
      </c>
      <c r="T316">
        <f t="shared" si="43"/>
        <v>649.15809523809526</v>
      </c>
      <c r="U316">
        <f t="shared" si="44"/>
        <v>1144.1830410632149</v>
      </c>
      <c r="V316">
        <f t="shared" si="45"/>
        <v>495.02494582511963</v>
      </c>
      <c r="Y316" s="13">
        <v>26.000000000931323</v>
      </c>
      <c r="Z316" s="13">
        <f t="shared" si="46"/>
        <v>1560</v>
      </c>
      <c r="AA316" s="14">
        <v>5067.3333333273567</v>
      </c>
      <c r="AB316" s="14">
        <v>10535.586349695779</v>
      </c>
      <c r="AC316">
        <f t="shared" si="47"/>
        <v>5468.2530163684223</v>
      </c>
    </row>
    <row r="317" spans="1:29" x14ac:dyDescent="0.25">
      <c r="A317" s="1"/>
      <c r="B317" s="1"/>
      <c r="C317" s="1"/>
      <c r="D317" s="2">
        <v>6260</v>
      </c>
      <c r="E317" s="32">
        <v>688.03888580992418</v>
      </c>
      <c r="F317">
        <f t="shared" si="39"/>
        <v>638</v>
      </c>
      <c r="G317">
        <f t="shared" si="40"/>
        <v>1153</v>
      </c>
      <c r="H317">
        <f t="shared" si="41"/>
        <v>515</v>
      </c>
      <c r="S317">
        <f t="shared" si="42"/>
        <v>6260</v>
      </c>
      <c r="T317">
        <f t="shared" si="43"/>
        <v>638.32346320346312</v>
      </c>
      <c r="U317">
        <f t="shared" si="44"/>
        <v>1153.1581863071644</v>
      </c>
      <c r="V317">
        <f t="shared" si="45"/>
        <v>514.83472310370132</v>
      </c>
      <c r="Y317" s="13">
        <v>26.083333332790062</v>
      </c>
      <c r="Z317" s="13">
        <f t="shared" si="46"/>
        <v>1565</v>
      </c>
      <c r="AA317" s="14">
        <v>5066.1111113421812</v>
      </c>
      <c r="AB317" s="14">
        <v>10517.054160789681</v>
      </c>
      <c r="AC317">
        <f t="shared" si="47"/>
        <v>5450.9430494475</v>
      </c>
    </row>
    <row r="318" spans="1:29" x14ac:dyDescent="0.25">
      <c r="A318" s="1"/>
      <c r="B318" s="1"/>
      <c r="C318" s="1"/>
      <c r="D318" s="2">
        <v>6280</v>
      </c>
      <c r="E318" s="32">
        <v>684.79391273981162</v>
      </c>
      <c r="F318">
        <f t="shared" si="39"/>
        <v>626</v>
      </c>
      <c r="G318">
        <f t="shared" si="40"/>
        <v>1151</v>
      </c>
      <c r="H318">
        <f t="shared" si="41"/>
        <v>524</v>
      </c>
      <c r="S318">
        <f t="shared" si="42"/>
        <v>6280</v>
      </c>
      <c r="T318">
        <f t="shared" si="43"/>
        <v>626.30389610389614</v>
      </c>
      <c r="U318">
        <f t="shared" si="44"/>
        <v>1150.6039210843655</v>
      </c>
      <c r="V318">
        <f t="shared" si="45"/>
        <v>524.3000249804694</v>
      </c>
      <c r="Y318" s="13">
        <v>26.166666664648801</v>
      </c>
      <c r="Z318" s="13">
        <f t="shared" si="46"/>
        <v>1570</v>
      </c>
      <c r="AA318" s="14">
        <v>5064.8888891188208</v>
      </c>
      <c r="AB318" s="14">
        <v>10483.467638840739</v>
      </c>
      <c r="AC318">
        <f t="shared" si="47"/>
        <v>5418.578749721918</v>
      </c>
    </row>
    <row r="319" spans="1:29" x14ac:dyDescent="0.25">
      <c r="A319" s="1"/>
      <c r="B319" s="1"/>
      <c r="C319" s="1"/>
      <c r="D319" s="2">
        <v>6300</v>
      </c>
      <c r="E319" s="32">
        <v>681.57940429024654</v>
      </c>
      <c r="F319">
        <f t="shared" si="39"/>
        <v>616</v>
      </c>
      <c r="G319">
        <f t="shared" si="40"/>
        <v>1131</v>
      </c>
      <c r="H319">
        <f t="shared" si="41"/>
        <v>515</v>
      </c>
      <c r="S319">
        <f t="shared" si="42"/>
        <v>6300</v>
      </c>
      <c r="T319">
        <f t="shared" si="43"/>
        <v>616.35445887445894</v>
      </c>
      <c r="U319">
        <f t="shared" si="44"/>
        <v>1130.8684052722981</v>
      </c>
      <c r="V319">
        <f t="shared" si="45"/>
        <v>514.51394639783916</v>
      </c>
      <c r="Y319" s="13">
        <v>26.24999999650754</v>
      </c>
      <c r="Z319" s="13">
        <f t="shared" si="46"/>
        <v>1575</v>
      </c>
      <c r="AA319" s="14">
        <v>5064.8888891188217</v>
      </c>
      <c r="AB319" s="14">
        <v>10424.241185759493</v>
      </c>
      <c r="AC319">
        <f t="shared" si="47"/>
        <v>5359.3522966406708</v>
      </c>
    </row>
    <row r="320" spans="1:29" x14ac:dyDescent="0.25">
      <c r="A320" s="1"/>
      <c r="B320" s="1"/>
      <c r="C320" s="1"/>
      <c r="D320" s="2">
        <v>6320</v>
      </c>
      <c r="E320" s="32">
        <v>678.39493345142603</v>
      </c>
      <c r="F320">
        <f t="shared" si="39"/>
        <v>607</v>
      </c>
      <c r="G320">
        <f t="shared" si="40"/>
        <v>1106</v>
      </c>
      <c r="H320">
        <f t="shared" si="41"/>
        <v>499</v>
      </c>
      <c r="S320">
        <f t="shared" si="42"/>
        <v>6320</v>
      </c>
      <c r="T320">
        <f t="shared" si="43"/>
        <v>606.64709956709953</v>
      </c>
      <c r="U320">
        <f t="shared" si="44"/>
        <v>1105.9532770708199</v>
      </c>
      <c r="V320">
        <f t="shared" si="45"/>
        <v>499.30617750372039</v>
      </c>
      <c r="Y320" s="13">
        <v>26.33333332836628</v>
      </c>
      <c r="Z320" s="13">
        <f t="shared" si="46"/>
        <v>1580</v>
      </c>
      <c r="AA320" s="14">
        <v>5066.1111111014343</v>
      </c>
      <c r="AB320" s="14">
        <v>10364.756900188388</v>
      </c>
      <c r="AC320">
        <f t="shared" si="47"/>
        <v>5298.6457890869533</v>
      </c>
    </row>
    <row r="321" spans="1:29" x14ac:dyDescent="0.25">
      <c r="A321" s="1"/>
      <c r="B321" s="1"/>
      <c r="C321" s="1"/>
      <c r="D321" s="2">
        <v>6340</v>
      </c>
      <c r="E321" s="32">
        <v>675.24008115672461</v>
      </c>
      <c r="F321">
        <f t="shared" si="39"/>
        <v>599</v>
      </c>
      <c r="G321">
        <f t="shared" si="40"/>
        <v>1098</v>
      </c>
      <c r="H321">
        <f t="shared" si="41"/>
        <v>499</v>
      </c>
      <c r="S321">
        <f t="shared" si="42"/>
        <v>6340</v>
      </c>
      <c r="T321">
        <f t="shared" si="43"/>
        <v>599.37056277056263</v>
      </c>
      <c r="U321">
        <f t="shared" si="44"/>
        <v>1098.4519486838824</v>
      </c>
      <c r="V321">
        <f t="shared" si="45"/>
        <v>499.08138591331976</v>
      </c>
      <c r="Y321" s="13">
        <v>26.416666660225019</v>
      </c>
      <c r="Z321" s="13">
        <f t="shared" si="46"/>
        <v>1585</v>
      </c>
      <c r="AA321" s="14">
        <v>5069.7777775307695</v>
      </c>
      <c r="AB321" s="14">
        <v>10308.723214592246</v>
      </c>
      <c r="AC321">
        <f t="shared" si="47"/>
        <v>5238.9454370614767</v>
      </c>
    </row>
    <row r="322" spans="1:29" x14ac:dyDescent="0.25">
      <c r="A322" s="1"/>
      <c r="B322" s="1"/>
      <c r="C322" s="1"/>
      <c r="D322" s="2">
        <v>6360</v>
      </c>
      <c r="E322" s="32">
        <v>672.1144360988518</v>
      </c>
      <c r="F322">
        <f t="shared" si="39"/>
        <v>593</v>
      </c>
      <c r="G322">
        <f t="shared" si="40"/>
        <v>1114</v>
      </c>
      <c r="H322">
        <f t="shared" si="41"/>
        <v>521</v>
      </c>
      <c r="S322">
        <f t="shared" si="42"/>
        <v>6360</v>
      </c>
      <c r="T322">
        <f t="shared" si="43"/>
        <v>593.26458874458865</v>
      </c>
      <c r="U322">
        <f t="shared" si="44"/>
        <v>1114.0607595379875</v>
      </c>
      <c r="V322">
        <f t="shared" si="45"/>
        <v>520.7961707933988</v>
      </c>
      <c r="Y322" s="13">
        <v>26.499999992083758</v>
      </c>
      <c r="Z322" s="13">
        <f t="shared" si="46"/>
        <v>1590</v>
      </c>
      <c r="AA322" s="14">
        <v>5074.6666664139666</v>
      </c>
      <c r="AB322" s="14">
        <v>10241.039777547961</v>
      </c>
      <c r="AC322">
        <f t="shared" si="47"/>
        <v>5166.3731111339948</v>
      </c>
    </row>
    <row r="323" spans="1:29" x14ac:dyDescent="0.25">
      <c r="A323" s="1"/>
      <c r="B323" s="1"/>
      <c r="C323" s="1"/>
      <c r="D323" s="2">
        <v>6380</v>
      </c>
      <c r="E323" s="32">
        <v>669.01759455109232</v>
      </c>
      <c r="F323">
        <f t="shared" si="39"/>
        <v>590</v>
      </c>
      <c r="G323">
        <f t="shared" si="40"/>
        <v>1115</v>
      </c>
      <c r="H323">
        <f t="shared" si="41"/>
        <v>525</v>
      </c>
      <c r="S323">
        <f t="shared" si="42"/>
        <v>6380</v>
      </c>
      <c r="T323">
        <f t="shared" si="43"/>
        <v>590.06372294372295</v>
      </c>
      <c r="U323">
        <f t="shared" si="44"/>
        <v>1114.9372263610976</v>
      </c>
      <c r="V323">
        <f t="shared" si="45"/>
        <v>524.87350341737465</v>
      </c>
      <c r="Y323" s="13">
        <v>26.583333334419876</v>
      </c>
      <c r="Z323" s="13">
        <f t="shared" si="46"/>
        <v>1595</v>
      </c>
      <c r="AA323" s="14">
        <v>5081.9999999871925</v>
      </c>
      <c r="AB323" s="14">
        <v>10144.828856483895</v>
      </c>
      <c r="AC323">
        <f t="shared" si="47"/>
        <v>5062.8288564967024</v>
      </c>
    </row>
    <row r="324" spans="1:29" x14ac:dyDescent="0.25">
      <c r="A324" s="1"/>
      <c r="B324" s="1"/>
      <c r="C324" s="1"/>
      <c r="D324" s="2">
        <v>6400</v>
      </c>
      <c r="E324" s="32">
        <v>665.94916019346556</v>
      </c>
      <c r="F324">
        <f t="shared" ref="F324:F387" si="48">ROUND(T324,0)</f>
        <v>586</v>
      </c>
      <c r="G324">
        <f t="shared" ref="G324:G387" si="49">ROUND(U324,0)</f>
        <v>1108</v>
      </c>
      <c r="H324">
        <f t="shared" ref="H324:H387" si="50">ROUND(V324,0)</f>
        <v>521</v>
      </c>
      <c r="S324">
        <f t="shared" si="42"/>
        <v>6400</v>
      </c>
      <c r="T324">
        <f t="shared" si="43"/>
        <v>586.34562770562752</v>
      </c>
      <c r="U324">
        <f t="shared" si="44"/>
        <v>1107.6383349468092</v>
      </c>
      <c r="V324">
        <f t="shared" si="45"/>
        <v>521.29270724118169</v>
      </c>
      <c r="Y324" s="13">
        <v>26.666666666278616</v>
      </c>
      <c r="Z324" s="13">
        <f t="shared" si="46"/>
        <v>1600</v>
      </c>
      <c r="AA324" s="14">
        <v>5090.5555557837797</v>
      </c>
      <c r="AB324" s="14">
        <v>10023.150773292262</v>
      </c>
      <c r="AC324">
        <f t="shared" si="47"/>
        <v>4932.5952175084822</v>
      </c>
    </row>
    <row r="325" spans="1:29" x14ac:dyDescent="0.25">
      <c r="A325" s="1"/>
      <c r="B325" s="1"/>
      <c r="C325" s="1"/>
      <c r="D325" s="2">
        <v>6420</v>
      </c>
      <c r="E325" s="32">
        <v>662.90874394364675</v>
      </c>
      <c r="F325">
        <f t="shared" si="48"/>
        <v>582</v>
      </c>
      <c r="G325">
        <f t="shared" si="49"/>
        <v>1078</v>
      </c>
      <c r="H325">
        <f t="shared" si="50"/>
        <v>496</v>
      </c>
      <c r="S325">
        <f t="shared" ref="S325:S388" si="51">S324+$S$2</f>
        <v>6420</v>
      </c>
      <c r="T325">
        <f t="shared" ref="T325:T388" si="52">MAX(VLOOKUP(S325,$Z$4:$AA$7504,2),0)</f>
        <v>581.88779220779202</v>
      </c>
      <c r="U325">
        <f t="shared" ref="U325:U388" si="53">MAX(VLOOKUP(S325,$Z$4:$AB$7504,3),0)</f>
        <v>1077.6415175255884</v>
      </c>
      <c r="V325">
        <f t="shared" ref="V325:V388" si="54">MAX(VLOOKUP(S325,$Z$4:$AC$7504,4),0)</f>
        <v>495.75372531779635</v>
      </c>
      <c r="Y325" s="13">
        <v>26.749999998137355</v>
      </c>
      <c r="Z325" s="13">
        <f t="shared" ref="Z325:Z388" si="55">ROUND(Y325*60,0)</f>
        <v>1605</v>
      </c>
      <c r="AA325" s="14">
        <v>5100.3333335706648</v>
      </c>
      <c r="AB325" s="14">
        <v>9880.2860213126587</v>
      </c>
      <c r="AC325">
        <f t="shared" si="47"/>
        <v>4779.9526877419939</v>
      </c>
    </row>
    <row r="326" spans="1:29" x14ac:dyDescent="0.25">
      <c r="A326" s="1"/>
      <c r="B326" s="1"/>
      <c r="C326" s="1"/>
      <c r="D326" s="2">
        <v>6440</v>
      </c>
      <c r="E326" s="32">
        <v>659.89596379249861</v>
      </c>
      <c r="F326">
        <f t="shared" si="48"/>
        <v>577</v>
      </c>
      <c r="G326">
        <f t="shared" si="49"/>
        <v>1047</v>
      </c>
      <c r="H326">
        <f t="shared" si="50"/>
        <v>470</v>
      </c>
      <c r="S326">
        <f t="shared" si="51"/>
        <v>6440</v>
      </c>
      <c r="T326">
        <f t="shared" si="52"/>
        <v>577.30372294372273</v>
      </c>
      <c r="U326">
        <f t="shared" si="53"/>
        <v>1046.8564494894729</v>
      </c>
      <c r="V326">
        <f t="shared" si="54"/>
        <v>469.55272654575015</v>
      </c>
      <c r="Y326" s="13">
        <v>26.833333329996094</v>
      </c>
      <c r="Z326" s="13">
        <f t="shared" si="55"/>
        <v>1610</v>
      </c>
      <c r="AA326" s="14">
        <v>5111.3333335809093</v>
      </c>
      <c r="AB326" s="14">
        <v>9759.9250664944266</v>
      </c>
      <c r="AC326">
        <f t="shared" si="47"/>
        <v>4648.5917329135173</v>
      </c>
    </row>
    <row r="327" spans="1:29" x14ac:dyDescent="0.25">
      <c r="A327" s="1"/>
      <c r="B327" s="1"/>
      <c r="C327" s="1"/>
      <c r="D327" s="2">
        <v>6460</v>
      </c>
      <c r="E327" s="32">
        <v>656.91044464406843</v>
      </c>
      <c r="F327">
        <f t="shared" si="48"/>
        <v>573</v>
      </c>
      <c r="G327">
        <f t="shared" si="49"/>
        <v>1050</v>
      </c>
      <c r="H327">
        <f t="shared" si="50"/>
        <v>477</v>
      </c>
      <c r="S327">
        <f t="shared" si="51"/>
        <v>6460</v>
      </c>
      <c r="T327">
        <f t="shared" si="52"/>
        <v>572.60259740259744</v>
      </c>
      <c r="U327">
        <f t="shared" si="53"/>
        <v>1049.685584673995</v>
      </c>
      <c r="V327">
        <f t="shared" si="54"/>
        <v>477.08298727139754</v>
      </c>
      <c r="Y327" s="13">
        <v>26.916666661854833</v>
      </c>
      <c r="Z327" s="13">
        <f t="shared" si="55"/>
        <v>1615</v>
      </c>
      <c r="AA327" s="14">
        <v>5122.3333333376013</v>
      </c>
      <c r="AB327" s="14">
        <v>9675.8687120240029</v>
      </c>
      <c r="AC327">
        <f t="shared" si="47"/>
        <v>4553.5353786864016</v>
      </c>
    </row>
    <row r="328" spans="1:29" x14ac:dyDescent="0.25">
      <c r="A328" s="1"/>
      <c r="B328" s="1"/>
      <c r="C328" s="1"/>
      <c r="D328" s="2">
        <v>6480</v>
      </c>
      <c r="E328" s="32">
        <v>653.95181815990793</v>
      </c>
      <c r="F328">
        <f t="shared" si="48"/>
        <v>566</v>
      </c>
      <c r="G328">
        <f t="shared" si="49"/>
        <v>1054</v>
      </c>
      <c r="H328">
        <f t="shared" si="50"/>
        <v>488</v>
      </c>
      <c r="S328">
        <f t="shared" si="51"/>
        <v>6480</v>
      </c>
      <c r="T328">
        <f t="shared" si="52"/>
        <v>566.39376623376631</v>
      </c>
      <c r="U328">
        <f t="shared" si="53"/>
        <v>1054.093985010717</v>
      </c>
      <c r="V328">
        <f t="shared" si="54"/>
        <v>487.70021877695069</v>
      </c>
      <c r="Y328" s="13">
        <v>26.999999993713573</v>
      </c>
      <c r="Z328" s="13">
        <f t="shared" si="55"/>
        <v>1620</v>
      </c>
      <c r="AA328" s="14">
        <v>5135.7777775358918</v>
      </c>
      <c r="AB328" s="14">
        <v>9616.7653892215021</v>
      </c>
      <c r="AC328">
        <f t="shared" si="47"/>
        <v>4480.9876116856103</v>
      </c>
    </row>
    <row r="329" spans="1:29" x14ac:dyDescent="0.25">
      <c r="A329" s="1"/>
      <c r="B329" s="1"/>
      <c r="C329" s="1"/>
      <c r="D329" s="2">
        <v>6500</v>
      </c>
      <c r="E329" s="32">
        <v>651.01972260758168</v>
      </c>
      <c r="F329">
        <f t="shared" si="48"/>
        <v>563</v>
      </c>
      <c r="G329">
        <f t="shared" si="49"/>
        <v>1061</v>
      </c>
      <c r="H329">
        <f t="shared" si="50"/>
        <v>498</v>
      </c>
      <c r="S329">
        <f t="shared" si="51"/>
        <v>6500</v>
      </c>
      <c r="T329">
        <f t="shared" si="52"/>
        <v>563.00225108225129</v>
      </c>
      <c r="U329">
        <f t="shared" si="53"/>
        <v>1061.0636403425037</v>
      </c>
      <c r="V329">
        <f t="shared" si="54"/>
        <v>498.06138926025244</v>
      </c>
      <c r="Y329" s="13">
        <v>27.083333325572312</v>
      </c>
      <c r="Z329" s="13">
        <f t="shared" si="55"/>
        <v>1625</v>
      </c>
      <c r="AA329" s="14">
        <v>5147.9999997438863</v>
      </c>
      <c r="AB329" s="14">
        <v>9571.6026891346137</v>
      </c>
      <c r="AC329">
        <f t="shared" si="47"/>
        <v>4423.6026893907274</v>
      </c>
    </row>
    <row r="330" spans="1:29" x14ac:dyDescent="0.25">
      <c r="A330" s="1"/>
      <c r="B330" s="1"/>
      <c r="C330" s="1"/>
      <c r="D330" s="2">
        <v>6520</v>
      </c>
      <c r="E330" s="32">
        <v>648.1138027132323</v>
      </c>
      <c r="F330">
        <f t="shared" si="48"/>
        <v>558</v>
      </c>
      <c r="G330">
        <f t="shared" si="49"/>
        <v>1042</v>
      </c>
      <c r="H330">
        <f t="shared" si="50"/>
        <v>484</v>
      </c>
      <c r="S330">
        <f t="shared" si="51"/>
        <v>6520</v>
      </c>
      <c r="T330">
        <f t="shared" si="52"/>
        <v>557.52190476190458</v>
      </c>
      <c r="U330">
        <f t="shared" si="53"/>
        <v>1041.6517532027187</v>
      </c>
      <c r="V330">
        <f t="shared" si="54"/>
        <v>484.12984844081416</v>
      </c>
      <c r="Y330" s="13">
        <v>27.16666666790843</v>
      </c>
      <c r="Z330" s="13">
        <f t="shared" si="55"/>
        <v>1630</v>
      </c>
      <c r="AA330" s="14">
        <v>5158.9999999871943</v>
      </c>
      <c r="AB330" s="14">
        <v>9543.5181028247771</v>
      </c>
      <c r="AC330">
        <f t="shared" si="47"/>
        <v>4384.5181028375828</v>
      </c>
    </row>
    <row r="331" spans="1:29" x14ac:dyDescent="0.25">
      <c r="A331" s="1"/>
      <c r="B331" s="1"/>
      <c r="C331" s="1"/>
      <c r="D331" s="2">
        <v>6540</v>
      </c>
      <c r="E331" s="32">
        <v>645.23370951807794</v>
      </c>
      <c r="F331">
        <f t="shared" si="48"/>
        <v>552</v>
      </c>
      <c r="G331">
        <f t="shared" si="49"/>
        <v>1013</v>
      </c>
      <c r="H331">
        <f t="shared" si="50"/>
        <v>461</v>
      </c>
      <c r="S331">
        <f t="shared" si="51"/>
        <v>6540</v>
      </c>
      <c r="T331">
        <f t="shared" si="52"/>
        <v>552.02406926406911</v>
      </c>
      <c r="U331">
        <f t="shared" si="53"/>
        <v>1012.8094490940534</v>
      </c>
      <c r="V331">
        <f t="shared" si="54"/>
        <v>460.78537982998432</v>
      </c>
      <c r="Y331" s="13">
        <v>27.249999999767169</v>
      </c>
      <c r="Z331" s="13">
        <f t="shared" si="55"/>
        <v>1635</v>
      </c>
      <c r="AA331" s="14">
        <v>5168.777778007141</v>
      </c>
      <c r="AB331" s="14">
        <v>9515.3666122311879</v>
      </c>
      <c r="AC331">
        <f t="shared" si="47"/>
        <v>4346.5888342240469</v>
      </c>
    </row>
    <row r="332" spans="1:29" x14ac:dyDescent="0.25">
      <c r="A332" s="1"/>
      <c r="B332" s="1"/>
      <c r="C332" s="1"/>
      <c r="D332" s="2">
        <v>6560</v>
      </c>
      <c r="E332" s="32">
        <v>642.37910023871723</v>
      </c>
      <c r="F332">
        <f t="shared" si="48"/>
        <v>548</v>
      </c>
      <c r="G332">
        <f t="shared" si="49"/>
        <v>980</v>
      </c>
      <c r="H332">
        <f t="shared" si="50"/>
        <v>432</v>
      </c>
      <c r="S332">
        <f t="shared" si="51"/>
        <v>6560</v>
      </c>
      <c r="T332">
        <f t="shared" si="52"/>
        <v>548.43861471861476</v>
      </c>
      <c r="U332">
        <f t="shared" si="53"/>
        <v>980.48282406627993</v>
      </c>
      <c r="V332">
        <f t="shared" si="54"/>
        <v>432.04420934766517</v>
      </c>
      <c r="Y332" s="13">
        <v>27.333333331625909</v>
      </c>
      <c r="Z332" s="13">
        <f t="shared" si="55"/>
        <v>1640</v>
      </c>
      <c r="AA332" s="14">
        <v>5181.0000004738095</v>
      </c>
      <c r="AB332" s="14">
        <v>9461.9023927660128</v>
      </c>
      <c r="AC332">
        <f t="shared" si="47"/>
        <v>4280.9023922922033</v>
      </c>
    </row>
    <row r="333" spans="1:29" x14ac:dyDescent="0.25">
      <c r="A333" s="1"/>
      <c r="B333" s="1"/>
      <c r="C333" s="1"/>
      <c r="D333" s="2">
        <v>6580</v>
      </c>
      <c r="E333" s="32">
        <v>639.54963813112772</v>
      </c>
      <c r="F333">
        <f t="shared" si="48"/>
        <v>545</v>
      </c>
      <c r="G333">
        <f t="shared" si="49"/>
        <v>954</v>
      </c>
      <c r="H333">
        <f t="shared" si="50"/>
        <v>410</v>
      </c>
      <c r="S333">
        <f t="shared" si="51"/>
        <v>6580</v>
      </c>
      <c r="T333">
        <f t="shared" si="52"/>
        <v>544.6711688311691</v>
      </c>
      <c r="U333">
        <f t="shared" si="53"/>
        <v>954.22167419482412</v>
      </c>
      <c r="V333">
        <f t="shared" si="54"/>
        <v>409.55050536365502</v>
      </c>
      <c r="Y333" s="13">
        <v>27.416666663484648</v>
      </c>
      <c r="Z333" s="13">
        <f t="shared" si="55"/>
        <v>1645</v>
      </c>
      <c r="AA333" s="14">
        <v>5192.000000484054</v>
      </c>
      <c r="AB333" s="14">
        <v>9411.842587316205</v>
      </c>
      <c r="AC333">
        <f t="shared" si="47"/>
        <v>4219.842586832151</v>
      </c>
    </row>
    <row r="334" spans="1:29" x14ac:dyDescent="0.25">
      <c r="A334" s="1"/>
      <c r="B334" s="1"/>
      <c r="C334" s="1"/>
      <c r="D334" s="2">
        <v>6600</v>
      </c>
      <c r="E334" s="32">
        <v>636.74499235824135</v>
      </c>
      <c r="F334">
        <f t="shared" si="48"/>
        <v>542</v>
      </c>
      <c r="G334">
        <f t="shared" si="49"/>
        <v>939</v>
      </c>
      <c r="H334">
        <f t="shared" si="50"/>
        <v>397</v>
      </c>
      <c r="S334">
        <f t="shared" si="51"/>
        <v>6600</v>
      </c>
      <c r="T334">
        <f t="shared" si="52"/>
        <v>541.86129870129889</v>
      </c>
      <c r="U334">
        <f t="shared" si="53"/>
        <v>939.00581101059254</v>
      </c>
      <c r="V334">
        <f t="shared" si="54"/>
        <v>397.14451230929365</v>
      </c>
      <c r="Y334" s="13">
        <v>27.499999995343387</v>
      </c>
      <c r="Z334" s="13">
        <f t="shared" si="55"/>
        <v>1650</v>
      </c>
      <c r="AA334" s="14">
        <v>5201.7777780199467</v>
      </c>
      <c r="AB334" s="14">
        <v>9386.4341196727</v>
      </c>
      <c r="AC334">
        <f t="shared" si="47"/>
        <v>4184.6563416527533</v>
      </c>
    </row>
    <row r="335" spans="1:29" x14ac:dyDescent="0.25">
      <c r="A335" s="1"/>
      <c r="B335" s="1"/>
      <c r="C335" s="1"/>
      <c r="D335" s="2">
        <v>6620</v>
      </c>
      <c r="E335" s="32">
        <v>633.96483786099043</v>
      </c>
      <c r="F335">
        <f t="shared" si="48"/>
        <v>540</v>
      </c>
      <c r="G335">
        <f t="shared" si="49"/>
        <v>927</v>
      </c>
      <c r="H335">
        <f t="shared" si="50"/>
        <v>387</v>
      </c>
      <c r="S335">
        <f t="shared" si="51"/>
        <v>6620</v>
      </c>
      <c r="T335">
        <f t="shared" si="52"/>
        <v>539.73437229437241</v>
      </c>
      <c r="U335">
        <f t="shared" si="53"/>
        <v>926.56044711684058</v>
      </c>
      <c r="V335">
        <f t="shared" si="54"/>
        <v>386.82607482246817</v>
      </c>
      <c r="Y335" s="13">
        <v>27.583333327202126</v>
      </c>
      <c r="Z335" s="13">
        <f t="shared" si="55"/>
        <v>1655</v>
      </c>
      <c r="AA335" s="14">
        <v>5212.7777777715164</v>
      </c>
      <c r="AB335" s="14">
        <v>9371.2456877758104</v>
      </c>
      <c r="AC335">
        <f t="shared" ref="AC335:AC398" si="56">AB335-AA335</f>
        <v>4158.467910004294</v>
      </c>
    </row>
    <row r="336" spans="1:29" x14ac:dyDescent="0.25">
      <c r="A336" s="1"/>
      <c r="B336" s="1"/>
      <c r="C336" s="1"/>
      <c r="D336" s="2">
        <v>6640</v>
      </c>
      <c r="E336" s="32">
        <v>631.20885523271636</v>
      </c>
      <c r="F336">
        <f t="shared" si="48"/>
        <v>539</v>
      </c>
      <c r="G336">
        <f t="shared" si="49"/>
        <v>903</v>
      </c>
      <c r="H336">
        <f t="shared" si="50"/>
        <v>364</v>
      </c>
      <c r="S336">
        <f t="shared" si="51"/>
        <v>6640</v>
      </c>
      <c r="T336">
        <f t="shared" si="52"/>
        <v>538.92103896103902</v>
      </c>
      <c r="U336">
        <f t="shared" si="53"/>
        <v>902.77679228346256</v>
      </c>
      <c r="V336">
        <f t="shared" si="54"/>
        <v>363.85575332242354</v>
      </c>
      <c r="Y336" s="13">
        <v>27.666666659060866</v>
      </c>
      <c r="Z336" s="13">
        <f t="shared" si="55"/>
        <v>1660</v>
      </c>
      <c r="AA336" s="14">
        <v>5231.1111108504447</v>
      </c>
      <c r="AB336" s="14">
        <v>9365.3693847881805</v>
      </c>
      <c r="AC336">
        <f t="shared" si="56"/>
        <v>4134.2582739377358</v>
      </c>
    </row>
    <row r="337" spans="1:29" x14ac:dyDescent="0.25">
      <c r="A337" s="1"/>
      <c r="B337" s="1"/>
      <c r="C337" s="1"/>
      <c r="D337" s="2">
        <v>6660</v>
      </c>
      <c r="E337" s="32">
        <v>628.47673059683996</v>
      </c>
      <c r="F337">
        <f t="shared" si="48"/>
        <v>532</v>
      </c>
      <c r="G337">
        <f t="shared" si="49"/>
        <v>883</v>
      </c>
      <c r="H337">
        <f t="shared" si="50"/>
        <v>351</v>
      </c>
      <c r="S337">
        <f t="shared" si="51"/>
        <v>6660</v>
      </c>
      <c r="T337">
        <f t="shared" si="52"/>
        <v>532.14112554112546</v>
      </c>
      <c r="U337">
        <f t="shared" si="53"/>
        <v>883.0804285164636</v>
      </c>
      <c r="V337">
        <f t="shared" si="54"/>
        <v>350.93930297533814</v>
      </c>
      <c r="Y337" s="13">
        <v>27.750000001396984</v>
      </c>
      <c r="Z337" s="13">
        <f t="shared" si="55"/>
        <v>1665</v>
      </c>
      <c r="AA337" s="14">
        <v>5248.2222222105547</v>
      </c>
      <c r="AB337" s="14">
        <v>9369.2056356407866</v>
      </c>
      <c r="AC337">
        <f t="shared" si="56"/>
        <v>4120.9834134302318</v>
      </c>
    </row>
    <row r="338" spans="1:29" x14ac:dyDescent="0.25">
      <c r="A338" s="1"/>
      <c r="B338" s="1"/>
      <c r="C338" s="1"/>
      <c r="D338" s="2">
        <v>6680</v>
      </c>
      <c r="E338" s="32">
        <v>625.76815548769559</v>
      </c>
      <c r="F338">
        <f t="shared" si="48"/>
        <v>525</v>
      </c>
      <c r="G338">
        <f t="shared" si="49"/>
        <v>874</v>
      </c>
      <c r="H338">
        <f t="shared" si="50"/>
        <v>349</v>
      </c>
      <c r="S338">
        <f t="shared" si="51"/>
        <v>6680</v>
      </c>
      <c r="T338">
        <f t="shared" si="52"/>
        <v>524.99567099567093</v>
      </c>
      <c r="U338">
        <f t="shared" si="53"/>
        <v>873.69335760590548</v>
      </c>
      <c r="V338">
        <f t="shared" si="54"/>
        <v>348.69768661023454</v>
      </c>
      <c r="Y338" s="13">
        <v>27.833333333255723</v>
      </c>
      <c r="Z338" s="13">
        <f t="shared" si="55"/>
        <v>1670</v>
      </c>
      <c r="AA338" s="14">
        <v>5257.0833335104198</v>
      </c>
      <c r="AB338" s="14">
        <v>9363.816851705873</v>
      </c>
      <c r="AC338">
        <f t="shared" si="56"/>
        <v>4106.7335181954531</v>
      </c>
    </row>
    <row r="339" spans="1:29" x14ac:dyDescent="0.25">
      <c r="A339" s="1"/>
      <c r="B339" s="1"/>
      <c r="C339" s="1"/>
      <c r="D339" s="2">
        <v>6700</v>
      </c>
      <c r="E339" s="32">
        <v>623.08282673443296</v>
      </c>
      <c r="F339">
        <f t="shared" si="48"/>
        <v>516</v>
      </c>
      <c r="G339">
        <f t="shared" si="49"/>
        <v>871</v>
      </c>
      <c r="H339">
        <f t="shared" si="50"/>
        <v>354</v>
      </c>
      <c r="S339">
        <f t="shared" si="51"/>
        <v>6700</v>
      </c>
      <c r="T339">
        <f t="shared" si="52"/>
        <v>516.27619047619044</v>
      </c>
      <c r="U339">
        <f t="shared" si="53"/>
        <v>870.65798270454957</v>
      </c>
      <c r="V339">
        <f t="shared" si="54"/>
        <v>354.38179222835913</v>
      </c>
      <c r="Y339" s="13">
        <v>27.916666665114462</v>
      </c>
      <c r="Z339" s="13">
        <f t="shared" si="55"/>
        <v>1675</v>
      </c>
      <c r="AA339" s="14">
        <v>5262.4056851251062</v>
      </c>
      <c r="AB339" s="14">
        <v>9331.9741312192036</v>
      </c>
      <c r="AC339">
        <f t="shared" si="56"/>
        <v>4069.5684460940975</v>
      </c>
    </row>
    <row r="340" spans="1:29" x14ac:dyDescent="0.25">
      <c r="A340" s="1"/>
      <c r="B340" s="1"/>
      <c r="C340" s="1"/>
      <c r="D340" s="2">
        <v>6720</v>
      </c>
      <c r="E340" s="32">
        <v>620.42044634789579</v>
      </c>
      <c r="F340">
        <f t="shared" si="48"/>
        <v>509</v>
      </c>
      <c r="G340">
        <f t="shared" si="49"/>
        <v>874</v>
      </c>
      <c r="H340">
        <f t="shared" si="50"/>
        <v>365</v>
      </c>
      <c r="S340">
        <f t="shared" si="51"/>
        <v>6720</v>
      </c>
      <c r="T340">
        <f t="shared" si="52"/>
        <v>509.18614718614714</v>
      </c>
      <c r="U340">
        <f t="shared" si="53"/>
        <v>874.10746462234397</v>
      </c>
      <c r="V340">
        <f t="shared" si="54"/>
        <v>364.92131743619683</v>
      </c>
      <c r="Y340" s="13">
        <v>27.999999996973202</v>
      </c>
      <c r="Z340" s="13">
        <f t="shared" si="55"/>
        <v>1680</v>
      </c>
      <c r="AA340" s="14">
        <v>5267.9523812733769</v>
      </c>
      <c r="AB340" s="14">
        <v>9296.5609318077277</v>
      </c>
      <c r="AC340">
        <f t="shared" si="56"/>
        <v>4028.6085505343508</v>
      </c>
    </row>
    <row r="341" spans="1:29" x14ac:dyDescent="0.25">
      <c r="A341" s="1"/>
      <c r="B341" s="1"/>
      <c r="C341" s="1"/>
      <c r="D341" s="2">
        <v>6740</v>
      </c>
      <c r="E341" s="32">
        <v>617.78072141038774</v>
      </c>
      <c r="F341">
        <f t="shared" si="48"/>
        <v>501</v>
      </c>
      <c r="G341">
        <f t="shared" si="49"/>
        <v>868</v>
      </c>
      <c r="H341">
        <f t="shared" si="50"/>
        <v>367</v>
      </c>
      <c r="S341">
        <f t="shared" si="51"/>
        <v>6740</v>
      </c>
      <c r="T341">
        <f t="shared" si="52"/>
        <v>500.69922077922092</v>
      </c>
      <c r="U341">
        <f t="shared" si="53"/>
        <v>868.19131158487653</v>
      </c>
      <c r="V341">
        <f t="shared" si="54"/>
        <v>367.49209080565561</v>
      </c>
      <c r="Y341" s="13">
        <v>28.083333328831941</v>
      </c>
      <c r="Z341" s="13">
        <f t="shared" si="55"/>
        <v>1685</v>
      </c>
      <c r="AA341" s="14">
        <v>5274.9322494645075</v>
      </c>
      <c r="AB341" s="14">
        <v>9232.1261900828176</v>
      </c>
      <c r="AC341">
        <f t="shared" si="56"/>
        <v>3957.1939406183101</v>
      </c>
    </row>
    <row r="342" spans="1:29" x14ac:dyDescent="0.25">
      <c r="A342" s="1"/>
      <c r="B342" s="1"/>
      <c r="C342" s="1"/>
      <c r="D342" s="2">
        <v>6760</v>
      </c>
      <c r="E342" s="32">
        <v>615.16336396824158</v>
      </c>
      <c r="F342">
        <f t="shared" si="48"/>
        <v>493</v>
      </c>
      <c r="G342">
        <f t="shared" si="49"/>
        <v>847</v>
      </c>
      <c r="H342">
        <f t="shared" si="50"/>
        <v>355</v>
      </c>
      <c r="S342">
        <f t="shared" si="51"/>
        <v>6760</v>
      </c>
      <c r="T342">
        <f t="shared" si="52"/>
        <v>492.61489177489187</v>
      </c>
      <c r="U342">
        <f t="shared" si="53"/>
        <v>847.28451894135264</v>
      </c>
      <c r="V342">
        <f t="shared" si="54"/>
        <v>354.66962716646077</v>
      </c>
      <c r="Y342" s="13">
        <v>28.16666666069068</v>
      </c>
      <c r="Z342" s="13">
        <f t="shared" si="55"/>
        <v>1690</v>
      </c>
      <c r="AA342" s="14">
        <v>5282.1388888467009</v>
      </c>
      <c r="AB342" s="14">
        <v>9164.188657010538</v>
      </c>
      <c r="AC342">
        <f t="shared" si="56"/>
        <v>3882.0497681638371</v>
      </c>
    </row>
    <row r="343" spans="1:29" x14ac:dyDescent="0.25">
      <c r="A343" s="1"/>
      <c r="B343" s="1"/>
      <c r="C343" s="1"/>
      <c r="D343" s="2">
        <v>6780</v>
      </c>
      <c r="E343" s="32">
        <v>612.56809092710671</v>
      </c>
      <c r="F343">
        <f t="shared" si="48"/>
        <v>484</v>
      </c>
      <c r="G343">
        <f t="shared" si="49"/>
        <v>820</v>
      </c>
      <c r="H343">
        <f t="shared" si="50"/>
        <v>336</v>
      </c>
      <c r="S343">
        <f t="shared" si="51"/>
        <v>6780</v>
      </c>
      <c r="T343">
        <f t="shared" si="52"/>
        <v>483.96554112554105</v>
      </c>
      <c r="U343">
        <f t="shared" si="53"/>
        <v>819.69731473609386</v>
      </c>
      <c r="V343">
        <f t="shared" si="54"/>
        <v>335.73177361055281</v>
      </c>
      <c r="Y343" s="13">
        <v>28.249999992549419</v>
      </c>
      <c r="Z343" s="13">
        <f t="shared" si="55"/>
        <v>1695</v>
      </c>
      <c r="AA343" s="14">
        <v>5289.4017091722799</v>
      </c>
      <c r="AB343" s="14">
        <v>9146.7814578534762</v>
      </c>
      <c r="AC343">
        <f t="shared" si="56"/>
        <v>3857.3797486811964</v>
      </c>
    </row>
    <row r="344" spans="1:29" x14ac:dyDescent="0.25">
      <c r="A344" s="1"/>
      <c r="B344" s="1"/>
      <c r="C344" s="1"/>
      <c r="D344" s="2">
        <v>6800</v>
      </c>
      <c r="E344" s="32">
        <v>609.99462394987597</v>
      </c>
      <c r="F344">
        <f t="shared" si="48"/>
        <v>475</v>
      </c>
      <c r="G344">
        <f t="shared" si="49"/>
        <v>786</v>
      </c>
      <c r="H344">
        <f t="shared" si="50"/>
        <v>312</v>
      </c>
      <c r="S344">
        <f t="shared" si="51"/>
        <v>6800</v>
      </c>
      <c r="T344">
        <f t="shared" si="52"/>
        <v>474.69523809523815</v>
      </c>
      <c r="U344">
        <f t="shared" si="53"/>
        <v>786.26363103977837</v>
      </c>
      <c r="V344">
        <f t="shared" si="54"/>
        <v>311.56839294454022</v>
      </c>
      <c r="Y344" s="13">
        <v>28.333333334885538</v>
      </c>
      <c r="Z344" s="13">
        <f t="shared" si="55"/>
        <v>1700</v>
      </c>
      <c r="AA344" s="14">
        <v>5295.6315789164328</v>
      </c>
      <c r="AB344" s="14">
        <v>9145.8971322250909</v>
      </c>
      <c r="AC344">
        <f t="shared" si="56"/>
        <v>3850.2655533086581</v>
      </c>
    </row>
    <row r="345" spans="1:29" x14ac:dyDescent="0.25">
      <c r="A345" s="1"/>
      <c r="B345" s="1"/>
      <c r="C345" s="1"/>
      <c r="D345" s="2">
        <v>6820</v>
      </c>
      <c r="E345" s="32">
        <v>607.44268935717639</v>
      </c>
      <c r="F345">
        <f t="shared" si="48"/>
        <v>467</v>
      </c>
      <c r="G345">
        <f t="shared" si="49"/>
        <v>755</v>
      </c>
      <c r="H345">
        <f t="shared" si="50"/>
        <v>288</v>
      </c>
      <c r="S345">
        <f t="shared" si="51"/>
        <v>6820</v>
      </c>
      <c r="T345">
        <f t="shared" si="52"/>
        <v>467.18441558441549</v>
      </c>
      <c r="U345">
        <f t="shared" si="53"/>
        <v>754.91852894226349</v>
      </c>
      <c r="V345">
        <f t="shared" si="54"/>
        <v>287.734113357848</v>
      </c>
      <c r="Y345" s="13">
        <v>28.416666666744277</v>
      </c>
      <c r="Z345" s="13">
        <f t="shared" si="55"/>
        <v>1705</v>
      </c>
      <c r="AA345" s="14">
        <v>5302.0660662375849</v>
      </c>
      <c r="AB345" s="14">
        <v>9142.1263738713697</v>
      </c>
      <c r="AC345">
        <f t="shared" si="56"/>
        <v>3840.0603076337848</v>
      </c>
    </row>
    <row r="346" spans="1:29" x14ac:dyDescent="0.25">
      <c r="A346" s="1"/>
      <c r="B346" s="1"/>
      <c r="C346" s="1"/>
      <c r="D346" s="2">
        <v>6840</v>
      </c>
      <c r="E346" s="32">
        <v>604.91201803034471</v>
      </c>
      <c r="F346">
        <f t="shared" si="48"/>
        <v>460</v>
      </c>
      <c r="G346">
        <f t="shared" si="49"/>
        <v>719</v>
      </c>
      <c r="H346">
        <f t="shared" si="50"/>
        <v>258</v>
      </c>
      <c r="S346">
        <f t="shared" si="51"/>
        <v>6840</v>
      </c>
      <c r="T346">
        <f t="shared" si="52"/>
        <v>460.48606060606051</v>
      </c>
      <c r="U346">
        <f t="shared" si="53"/>
        <v>718.92298771436379</v>
      </c>
      <c r="V346">
        <f t="shared" si="54"/>
        <v>258.43692710830328</v>
      </c>
      <c r="Y346" s="13">
        <v>28.499999998603016</v>
      </c>
      <c r="Z346" s="13">
        <f t="shared" si="55"/>
        <v>1710</v>
      </c>
      <c r="AA346" s="14">
        <v>5307.1944448244885</v>
      </c>
      <c r="AB346" s="14">
        <v>9143.2510325156945</v>
      </c>
      <c r="AC346">
        <f t="shared" si="56"/>
        <v>3836.056587691206</v>
      </c>
    </row>
    <row r="347" spans="1:29" x14ac:dyDescent="0.25">
      <c r="A347" s="1"/>
      <c r="B347" s="1"/>
      <c r="C347" s="1"/>
      <c r="D347" s="2">
        <v>6860</v>
      </c>
      <c r="E347" s="32">
        <v>602.40234531682063</v>
      </c>
      <c r="F347">
        <f t="shared" si="48"/>
        <v>457</v>
      </c>
      <c r="G347">
        <f t="shared" si="49"/>
        <v>701</v>
      </c>
      <c r="H347">
        <f t="shared" si="50"/>
        <v>244</v>
      </c>
      <c r="S347">
        <f t="shared" si="51"/>
        <v>6860</v>
      </c>
      <c r="T347">
        <f t="shared" si="52"/>
        <v>457.48727272727268</v>
      </c>
      <c r="U347">
        <f t="shared" si="53"/>
        <v>701.26749762462987</v>
      </c>
      <c r="V347">
        <f t="shared" si="54"/>
        <v>243.78022489735719</v>
      </c>
      <c r="Y347" s="13">
        <v>28.583333330461755</v>
      </c>
      <c r="Z347" s="13">
        <f t="shared" si="55"/>
        <v>1715</v>
      </c>
      <c r="AA347" s="14">
        <v>5314.0476193680051</v>
      </c>
      <c r="AB347" s="14">
        <v>9137.0732426265786</v>
      </c>
      <c r="AC347">
        <f t="shared" si="56"/>
        <v>3823.0256232585734</v>
      </c>
    </row>
    <row r="348" spans="1:29" x14ac:dyDescent="0.25">
      <c r="A348" s="1"/>
      <c r="B348" s="1"/>
      <c r="C348" s="1"/>
      <c r="D348" s="2">
        <v>6880</v>
      </c>
      <c r="E348" s="32">
        <v>599.91341093788355</v>
      </c>
      <c r="F348">
        <f t="shared" si="48"/>
        <v>454</v>
      </c>
      <c r="G348">
        <f t="shared" si="49"/>
        <v>695</v>
      </c>
      <c r="H348">
        <f t="shared" si="50"/>
        <v>240</v>
      </c>
      <c r="S348">
        <f t="shared" si="51"/>
        <v>6880</v>
      </c>
      <c r="T348">
        <f t="shared" si="52"/>
        <v>454.20155844155823</v>
      </c>
      <c r="U348">
        <f t="shared" si="53"/>
        <v>694.53519745211213</v>
      </c>
      <c r="V348">
        <f t="shared" si="54"/>
        <v>240.3336390105539</v>
      </c>
      <c r="Y348" s="13">
        <v>28.666666662320495</v>
      </c>
      <c r="Z348" s="13">
        <f t="shared" si="55"/>
        <v>1720</v>
      </c>
      <c r="AA348" s="14">
        <v>5323.6045752921418</v>
      </c>
      <c r="AB348" s="14">
        <v>9118.5167602834445</v>
      </c>
      <c r="AC348">
        <f t="shared" si="56"/>
        <v>3794.9121849913026</v>
      </c>
    </row>
    <row r="349" spans="1:29" x14ac:dyDescent="0.25">
      <c r="A349" s="1"/>
      <c r="B349" s="1"/>
      <c r="C349" s="1"/>
      <c r="D349" s="2">
        <v>6900</v>
      </c>
      <c r="E349" s="32">
        <v>597.44495889866789</v>
      </c>
      <c r="F349">
        <f t="shared" si="48"/>
        <v>450</v>
      </c>
      <c r="G349">
        <f t="shared" si="49"/>
        <v>681</v>
      </c>
      <c r="H349">
        <f t="shared" si="50"/>
        <v>232</v>
      </c>
      <c r="S349">
        <f t="shared" si="51"/>
        <v>6900</v>
      </c>
      <c r="T349">
        <f t="shared" si="52"/>
        <v>449.69090909090903</v>
      </c>
      <c r="U349">
        <f t="shared" si="53"/>
        <v>681.43738433550743</v>
      </c>
      <c r="V349">
        <f t="shared" si="54"/>
        <v>231.7464752445984</v>
      </c>
      <c r="Y349" s="13">
        <v>28.749999994179234</v>
      </c>
      <c r="Z349" s="13">
        <f t="shared" si="55"/>
        <v>1725</v>
      </c>
      <c r="AA349" s="14">
        <v>5333.4444443775701</v>
      </c>
      <c r="AB349" s="14">
        <v>9094.9151782170702</v>
      </c>
      <c r="AC349">
        <f t="shared" si="56"/>
        <v>3761.4707338395001</v>
      </c>
    </row>
    <row r="350" spans="1:29" x14ac:dyDescent="0.25">
      <c r="A350" s="1"/>
      <c r="B350" s="1"/>
      <c r="C350" s="1"/>
      <c r="D350" s="2">
        <v>6920</v>
      </c>
      <c r="E350" s="32">
        <v>594.99673740039111</v>
      </c>
      <c r="F350">
        <f t="shared" si="48"/>
        <v>446</v>
      </c>
      <c r="G350">
        <f t="shared" si="49"/>
        <v>640</v>
      </c>
      <c r="H350">
        <f t="shared" si="50"/>
        <v>195</v>
      </c>
      <c r="S350">
        <f t="shared" si="51"/>
        <v>6920</v>
      </c>
      <c r="T350">
        <f t="shared" si="52"/>
        <v>445.65523809523796</v>
      </c>
      <c r="U350">
        <f t="shared" si="53"/>
        <v>640.1949284598611</v>
      </c>
      <c r="V350">
        <f t="shared" si="54"/>
        <v>194.53969036462314</v>
      </c>
      <c r="Y350" s="13">
        <v>28.833333326037973</v>
      </c>
      <c r="Z350" s="13">
        <f t="shared" si="55"/>
        <v>1730</v>
      </c>
      <c r="AA350" s="14">
        <v>5340.6527775107616</v>
      </c>
      <c r="AB350" s="14">
        <v>9066.3087601658626</v>
      </c>
      <c r="AC350">
        <f t="shared" si="56"/>
        <v>3725.6559826551011</v>
      </c>
    </row>
    <row r="351" spans="1:29" x14ac:dyDescent="0.25">
      <c r="A351" s="1"/>
      <c r="B351" s="1"/>
      <c r="C351" s="1"/>
      <c r="D351" s="2">
        <v>6940</v>
      </c>
      <c r="E351" s="32">
        <v>592.56849875473051</v>
      </c>
      <c r="F351">
        <f t="shared" si="48"/>
        <v>444</v>
      </c>
      <c r="G351">
        <f t="shared" si="49"/>
        <v>579</v>
      </c>
      <c r="H351">
        <f t="shared" si="50"/>
        <v>135</v>
      </c>
      <c r="S351">
        <f t="shared" si="51"/>
        <v>6940</v>
      </c>
      <c r="T351">
        <f t="shared" si="52"/>
        <v>444.1227705627706</v>
      </c>
      <c r="U351">
        <f t="shared" si="53"/>
        <v>578.94444495136099</v>
      </c>
      <c r="V351">
        <f t="shared" si="54"/>
        <v>134.8216743885904</v>
      </c>
      <c r="Y351" s="13">
        <v>28.916666657896712</v>
      </c>
      <c r="Z351" s="13">
        <f t="shared" si="55"/>
        <v>1735</v>
      </c>
      <c r="AA351" s="14">
        <v>5346.8673833333296</v>
      </c>
      <c r="AB351" s="14">
        <v>9042.2940131725554</v>
      </c>
      <c r="AC351">
        <f t="shared" si="56"/>
        <v>3695.4266298392258</v>
      </c>
    </row>
    <row r="352" spans="1:29" x14ac:dyDescent="0.25">
      <c r="A352" s="1"/>
      <c r="B352" s="1"/>
      <c r="C352" s="1"/>
      <c r="D352" s="2">
        <v>6960</v>
      </c>
      <c r="E352" s="32">
        <v>590.15999930028772</v>
      </c>
      <c r="F352">
        <f t="shared" si="48"/>
        <v>0</v>
      </c>
      <c r="G352">
        <f t="shared" si="49"/>
        <v>226</v>
      </c>
      <c r="H352">
        <f t="shared" si="50"/>
        <v>226</v>
      </c>
      <c r="S352">
        <f t="shared" si="51"/>
        <v>6960</v>
      </c>
      <c r="T352">
        <f t="shared" si="52"/>
        <v>0</v>
      </c>
      <c r="U352">
        <f t="shared" si="53"/>
        <v>225.98094542577456</v>
      </c>
      <c r="V352">
        <f t="shared" si="54"/>
        <v>225.98094542577456</v>
      </c>
      <c r="Y352" s="13">
        <v>29.000000000232831</v>
      </c>
      <c r="Z352" s="13">
        <f t="shared" si="55"/>
        <v>1740</v>
      </c>
      <c r="AA352" s="14">
        <v>5355.777777822741</v>
      </c>
      <c r="AB352" s="14">
        <v>9044.0848436151464</v>
      </c>
      <c r="AC352">
        <f t="shared" si="56"/>
        <v>3688.3070657924054</v>
      </c>
    </row>
    <row r="353" spans="1:29" x14ac:dyDescent="0.25">
      <c r="A353" s="1"/>
      <c r="B353" s="1"/>
      <c r="C353" s="1"/>
      <c r="D353" s="2">
        <v>6980</v>
      </c>
      <c r="E353" s="32">
        <v>587.77099932108365</v>
      </c>
      <c r="F353">
        <f t="shared" si="48"/>
        <v>0</v>
      </c>
      <c r="G353">
        <f t="shared" si="49"/>
        <v>105</v>
      </c>
      <c r="H353">
        <f t="shared" si="50"/>
        <v>105</v>
      </c>
      <c r="S353">
        <f t="shared" si="51"/>
        <v>6980</v>
      </c>
      <c r="T353">
        <f t="shared" si="52"/>
        <v>0</v>
      </c>
      <c r="U353">
        <f t="shared" si="53"/>
        <v>104.52237013947621</v>
      </c>
      <c r="V353">
        <f t="shared" si="54"/>
        <v>104.52237013947621</v>
      </c>
      <c r="Y353" s="13">
        <v>29.08333333209157</v>
      </c>
      <c r="Z353" s="13">
        <f t="shared" si="55"/>
        <v>1745</v>
      </c>
      <c r="AA353" s="14">
        <v>5362.5210730704666</v>
      </c>
      <c r="AB353" s="14">
        <v>9044.7868478766868</v>
      </c>
      <c r="AC353">
        <f t="shared" si="56"/>
        <v>3682.2657748062202</v>
      </c>
    </row>
    <row r="354" spans="1:29" x14ac:dyDescent="0.25">
      <c r="A354" s="1"/>
      <c r="B354" s="1"/>
      <c r="C354" s="1"/>
      <c r="D354" s="2">
        <v>7000</v>
      </c>
      <c r="E354" s="32">
        <v>585.40126296702306</v>
      </c>
      <c r="F354">
        <f t="shared" si="48"/>
        <v>0</v>
      </c>
      <c r="G354">
        <f t="shared" si="49"/>
        <v>18</v>
      </c>
      <c r="H354">
        <f t="shared" si="50"/>
        <v>18</v>
      </c>
      <c r="S354">
        <f t="shared" si="51"/>
        <v>7000</v>
      </c>
      <c r="T354">
        <f t="shared" si="52"/>
        <v>0</v>
      </c>
      <c r="U354">
        <f t="shared" si="53"/>
        <v>17.894536760800452</v>
      </c>
      <c r="V354">
        <f t="shared" si="54"/>
        <v>17.894536760800452</v>
      </c>
      <c r="Y354" s="13">
        <v>29.166666663950309</v>
      </c>
      <c r="Z354" s="13">
        <f t="shared" si="55"/>
        <v>1750</v>
      </c>
      <c r="AA354" s="14">
        <v>5370.3134922613917</v>
      </c>
      <c r="AB354" s="14">
        <v>9021.5892421590906</v>
      </c>
      <c r="AC354">
        <f t="shared" si="56"/>
        <v>3651.2757498976989</v>
      </c>
    </row>
    <row r="355" spans="1:29" x14ac:dyDescent="0.25">
      <c r="A355" s="1"/>
      <c r="B355" s="1"/>
      <c r="C355" s="1"/>
      <c r="D355" s="2">
        <v>7020</v>
      </c>
      <c r="E355" s="32">
        <v>583.05055817627692</v>
      </c>
      <c r="F355">
        <f t="shared" si="48"/>
        <v>0</v>
      </c>
      <c r="G355">
        <f t="shared" si="49"/>
        <v>31</v>
      </c>
      <c r="H355">
        <f t="shared" si="50"/>
        <v>31</v>
      </c>
      <c r="S355">
        <f t="shared" si="51"/>
        <v>7020</v>
      </c>
      <c r="T355">
        <f t="shared" si="52"/>
        <v>0</v>
      </c>
      <c r="U355">
        <f t="shared" si="53"/>
        <v>30.613995228323645</v>
      </c>
      <c r="V355">
        <f t="shared" si="54"/>
        <v>30.613995228323645</v>
      </c>
      <c r="Y355" s="13">
        <v>29.249999995809048</v>
      </c>
      <c r="Z355" s="13">
        <f t="shared" si="55"/>
        <v>1755</v>
      </c>
      <c r="AA355" s="14">
        <v>5379.8148148044756</v>
      </c>
      <c r="AB355" s="14">
        <v>8992.7269317122591</v>
      </c>
      <c r="AC355">
        <f t="shared" si="56"/>
        <v>3612.9121169077835</v>
      </c>
    </row>
    <row r="356" spans="1:29" x14ac:dyDescent="0.25">
      <c r="A356" s="1"/>
      <c r="B356" s="1"/>
      <c r="C356" s="1"/>
      <c r="D356" s="2">
        <v>7040</v>
      </c>
      <c r="E356" s="32">
        <v>580.71865659952721</v>
      </c>
      <c r="F356">
        <f t="shared" si="48"/>
        <v>0</v>
      </c>
      <c r="G356">
        <f t="shared" si="49"/>
        <v>98</v>
      </c>
      <c r="H356">
        <f t="shared" si="50"/>
        <v>98</v>
      </c>
      <c r="S356">
        <f t="shared" si="51"/>
        <v>7040</v>
      </c>
      <c r="T356">
        <f t="shared" si="52"/>
        <v>0</v>
      </c>
      <c r="U356">
        <f t="shared" si="53"/>
        <v>97.889301660702301</v>
      </c>
      <c r="V356">
        <f t="shared" si="54"/>
        <v>97.889301660702301</v>
      </c>
      <c r="Y356" s="13">
        <v>29.333333327667788</v>
      </c>
      <c r="Z356" s="13">
        <f t="shared" si="55"/>
        <v>1760</v>
      </c>
      <c r="AA356" s="14">
        <v>5388.6367519132555</v>
      </c>
      <c r="AB356" s="14">
        <v>8978.7056747763909</v>
      </c>
      <c r="AC356">
        <f t="shared" si="56"/>
        <v>3590.0689228631354</v>
      </c>
    </row>
    <row r="357" spans="1:29" x14ac:dyDescent="0.25">
      <c r="A357" s="1"/>
      <c r="B357" s="1"/>
      <c r="C357" s="1"/>
      <c r="D357" s="2">
        <v>7060</v>
      </c>
      <c r="E357" s="32">
        <v>578.40533352602097</v>
      </c>
      <c r="F357">
        <f t="shared" si="48"/>
        <v>0</v>
      </c>
      <c r="G357">
        <f t="shared" si="49"/>
        <v>135</v>
      </c>
      <c r="H357">
        <f t="shared" si="50"/>
        <v>135</v>
      </c>
      <c r="S357">
        <f t="shared" si="51"/>
        <v>7060</v>
      </c>
      <c r="T357">
        <f t="shared" si="52"/>
        <v>0</v>
      </c>
      <c r="U357">
        <f t="shared" si="53"/>
        <v>134.60156663684842</v>
      </c>
      <c r="V357">
        <f t="shared" si="54"/>
        <v>134.60156663684842</v>
      </c>
      <c r="Y357" s="13">
        <v>29.416666659526527</v>
      </c>
      <c r="Z357" s="13">
        <f t="shared" si="55"/>
        <v>1765</v>
      </c>
      <c r="AA357" s="14">
        <v>5399.0444440015954</v>
      </c>
      <c r="AB357" s="14">
        <v>8964.8045947055889</v>
      </c>
      <c r="AC357">
        <f t="shared" si="56"/>
        <v>3565.7601507039935</v>
      </c>
    </row>
    <row r="358" spans="1:29" x14ac:dyDescent="0.25">
      <c r="A358" s="1"/>
      <c r="B358" s="1"/>
      <c r="C358" s="1"/>
      <c r="D358" s="2">
        <v>7080</v>
      </c>
      <c r="E358" s="32">
        <v>576.11036781138716</v>
      </c>
      <c r="F358">
        <f t="shared" si="48"/>
        <v>0</v>
      </c>
      <c r="G358">
        <f t="shared" si="49"/>
        <v>109</v>
      </c>
      <c r="H358">
        <f t="shared" si="50"/>
        <v>109</v>
      </c>
      <c r="S358">
        <f t="shared" si="51"/>
        <v>7080</v>
      </c>
      <c r="T358">
        <f t="shared" si="52"/>
        <v>0</v>
      </c>
      <c r="U358">
        <f t="shared" si="53"/>
        <v>108.91982354070157</v>
      </c>
      <c r="V358">
        <f t="shared" si="54"/>
        <v>108.91982354070157</v>
      </c>
      <c r="Y358" s="13">
        <v>29.499999991385266</v>
      </c>
      <c r="Z358" s="13">
        <f t="shared" si="55"/>
        <v>1770</v>
      </c>
      <c r="AA358" s="14">
        <v>5413.8333329960096</v>
      </c>
      <c r="AB358" s="14">
        <v>8947.9759162449172</v>
      </c>
      <c r="AC358">
        <f t="shared" si="56"/>
        <v>3534.1425832489076</v>
      </c>
    </row>
    <row r="359" spans="1:29" x14ac:dyDescent="0.25">
      <c r="A359" s="1"/>
      <c r="B359" s="1"/>
      <c r="C359" s="1"/>
      <c r="D359" s="2">
        <v>7100</v>
      </c>
      <c r="E359" s="32">
        <v>573.83354180716219</v>
      </c>
      <c r="F359">
        <f t="shared" si="48"/>
        <v>0</v>
      </c>
      <c r="G359">
        <f t="shared" si="49"/>
        <v>64</v>
      </c>
      <c r="H359">
        <f t="shared" si="50"/>
        <v>64</v>
      </c>
      <c r="S359">
        <f t="shared" si="51"/>
        <v>7100</v>
      </c>
      <c r="T359">
        <f t="shared" si="52"/>
        <v>0</v>
      </c>
      <c r="U359">
        <f t="shared" si="53"/>
        <v>64.342918302705158</v>
      </c>
      <c r="V359">
        <f t="shared" si="54"/>
        <v>64.342918302705158</v>
      </c>
      <c r="Y359" s="13">
        <v>29.583333333721384</v>
      </c>
      <c r="Z359" s="13">
        <f t="shared" si="55"/>
        <v>1775</v>
      </c>
      <c r="AA359" s="14">
        <v>5426.2415458034247</v>
      </c>
      <c r="AB359" s="14">
        <v>8917.9882984510059</v>
      </c>
      <c r="AC359">
        <f t="shared" si="56"/>
        <v>3491.7467526475812</v>
      </c>
    </row>
    <row r="360" spans="1:29" x14ac:dyDescent="0.25">
      <c r="A360" s="1"/>
      <c r="B360" s="1"/>
      <c r="C360" s="1"/>
      <c r="D360" s="2">
        <v>7120</v>
      </c>
      <c r="E360" s="32">
        <v>571.5746412919832</v>
      </c>
      <c r="F360">
        <f t="shared" si="48"/>
        <v>0</v>
      </c>
      <c r="G360">
        <f t="shared" si="49"/>
        <v>75</v>
      </c>
      <c r="H360">
        <f t="shared" si="50"/>
        <v>75</v>
      </c>
      <c r="S360">
        <f t="shared" si="51"/>
        <v>7120</v>
      </c>
      <c r="T360">
        <f t="shared" si="52"/>
        <v>0</v>
      </c>
      <c r="U360">
        <f t="shared" si="53"/>
        <v>74.937743501749495</v>
      </c>
      <c r="V360">
        <f t="shared" si="54"/>
        <v>74.937743501749495</v>
      </c>
      <c r="Y360" s="13">
        <v>29.666666665580124</v>
      </c>
      <c r="Z360" s="13">
        <f t="shared" si="55"/>
        <v>1780</v>
      </c>
      <c r="AA360" s="14">
        <v>5439.6111112762919</v>
      </c>
      <c r="AB360" s="14">
        <v>8873.4652769021704</v>
      </c>
      <c r="AC360">
        <f t="shared" si="56"/>
        <v>3433.8541656258785</v>
      </c>
    </row>
    <row r="361" spans="1:29" x14ac:dyDescent="0.25">
      <c r="A361" s="1"/>
      <c r="B361" s="1"/>
      <c r="C361" s="1"/>
      <c r="D361" s="2">
        <v>7140</v>
      </c>
      <c r="E361" s="32">
        <v>569.33345540439734</v>
      </c>
      <c r="F361">
        <f t="shared" si="48"/>
        <v>0</v>
      </c>
      <c r="G361">
        <f t="shared" si="49"/>
        <v>146</v>
      </c>
      <c r="H361">
        <f t="shared" si="50"/>
        <v>146</v>
      </c>
      <c r="S361">
        <f t="shared" si="51"/>
        <v>7140</v>
      </c>
      <c r="T361">
        <f t="shared" si="52"/>
        <v>0</v>
      </c>
      <c r="U361">
        <f t="shared" si="53"/>
        <v>145.73749534857851</v>
      </c>
      <c r="V361">
        <f t="shared" si="54"/>
        <v>145.73749534857851</v>
      </c>
      <c r="Y361" s="13">
        <v>29.749999997438863</v>
      </c>
      <c r="Z361" s="13">
        <f t="shared" si="55"/>
        <v>1785</v>
      </c>
      <c r="AA361" s="14">
        <v>5456.6984127667502</v>
      </c>
      <c r="AB361" s="14">
        <v>8836.8090022600609</v>
      </c>
      <c r="AC361">
        <f t="shared" si="56"/>
        <v>3380.1105894933107</v>
      </c>
    </row>
    <row r="362" spans="1:29" x14ac:dyDescent="0.25">
      <c r="A362" s="1"/>
      <c r="B362" s="1"/>
      <c r="C362" s="1"/>
      <c r="D362" s="2">
        <v>7160</v>
      </c>
      <c r="E362" s="32">
        <v>567.10977657724732</v>
      </c>
      <c r="F362">
        <f t="shared" si="48"/>
        <v>0</v>
      </c>
      <c r="G362">
        <f t="shared" si="49"/>
        <v>198</v>
      </c>
      <c r="H362">
        <f t="shared" si="50"/>
        <v>198</v>
      </c>
      <c r="S362">
        <f t="shared" si="51"/>
        <v>7160</v>
      </c>
      <c r="T362">
        <f t="shared" si="52"/>
        <v>0</v>
      </c>
      <c r="U362">
        <f t="shared" si="53"/>
        <v>198.4970976712718</v>
      </c>
      <c r="V362">
        <f t="shared" si="54"/>
        <v>198.4970976712718</v>
      </c>
      <c r="Y362" s="13">
        <v>29.833333329297602</v>
      </c>
      <c r="Z362" s="13">
        <f t="shared" si="55"/>
        <v>1790</v>
      </c>
      <c r="AA362" s="14">
        <v>5474.0277777382216</v>
      </c>
      <c r="AB362" s="14">
        <v>8805.5802591338706</v>
      </c>
      <c r="AC362">
        <f t="shared" si="56"/>
        <v>3331.552481395649</v>
      </c>
    </row>
    <row r="363" spans="1:29" x14ac:dyDescent="0.25">
      <c r="A363" s="1"/>
      <c r="B363" s="1"/>
      <c r="C363" s="1"/>
      <c r="D363" s="2">
        <v>7180</v>
      </c>
      <c r="E363" s="32">
        <v>564.90340047358779</v>
      </c>
      <c r="F363">
        <f t="shared" si="48"/>
        <v>0</v>
      </c>
      <c r="G363">
        <f t="shared" si="49"/>
        <v>202</v>
      </c>
      <c r="H363">
        <f t="shared" si="50"/>
        <v>202</v>
      </c>
      <c r="S363">
        <f t="shared" si="51"/>
        <v>7180</v>
      </c>
      <c r="T363">
        <f t="shared" si="52"/>
        <v>0</v>
      </c>
      <c r="U363">
        <f t="shared" si="53"/>
        <v>202.30563869135588</v>
      </c>
      <c r="V363">
        <f t="shared" si="54"/>
        <v>202.30563869135588</v>
      </c>
      <c r="Y363" s="13">
        <v>29.916666661156341</v>
      </c>
      <c r="Z363" s="13">
        <f t="shared" si="55"/>
        <v>1795</v>
      </c>
      <c r="AA363" s="14">
        <v>5493.8245611146849</v>
      </c>
      <c r="AB363" s="14">
        <v>8782.5915755196256</v>
      </c>
      <c r="AC363">
        <f t="shared" si="56"/>
        <v>3288.7670144049407</v>
      </c>
    </row>
    <row r="364" spans="1:29" x14ac:dyDescent="0.25">
      <c r="A364" s="1"/>
      <c r="B364" s="1"/>
      <c r="C364" s="1"/>
      <c r="D364" s="2">
        <v>7200</v>
      </c>
      <c r="E364" s="32">
        <v>562.71412592409229</v>
      </c>
      <c r="F364">
        <f t="shared" si="48"/>
        <v>0</v>
      </c>
      <c r="G364">
        <f t="shared" si="49"/>
        <v>144</v>
      </c>
      <c r="H364">
        <f t="shared" si="50"/>
        <v>144</v>
      </c>
      <c r="S364">
        <f t="shared" si="51"/>
        <v>7200</v>
      </c>
      <c r="T364">
        <f t="shared" si="52"/>
        <v>0</v>
      </c>
      <c r="U364">
        <f t="shared" si="53"/>
        <v>144.21739588985184</v>
      </c>
      <c r="V364">
        <f t="shared" si="54"/>
        <v>144.21739588985184</v>
      </c>
      <c r="Y364" s="13">
        <v>29.999999993015081</v>
      </c>
      <c r="Z364" s="13">
        <f t="shared" si="55"/>
        <v>1800</v>
      </c>
      <c r="AA364" s="14">
        <v>5510.9999994467944</v>
      </c>
      <c r="AB364" s="14">
        <v>8741.7657985625083</v>
      </c>
      <c r="AC364">
        <f t="shared" si="56"/>
        <v>3230.7657991157139</v>
      </c>
    </row>
    <row r="365" spans="1:29" x14ac:dyDescent="0.25">
      <c r="A365" s="1"/>
      <c r="B365" s="1"/>
      <c r="C365" s="1"/>
      <c r="D365" s="2">
        <v>7220</v>
      </c>
      <c r="E365" s="32">
        <v>560.54175486591032</v>
      </c>
      <c r="F365">
        <f t="shared" si="48"/>
        <v>0</v>
      </c>
      <c r="G365">
        <f t="shared" si="49"/>
        <v>89</v>
      </c>
      <c r="H365">
        <f t="shared" si="50"/>
        <v>89</v>
      </c>
      <c r="S365">
        <f t="shared" si="51"/>
        <v>7220</v>
      </c>
      <c r="T365">
        <f t="shared" si="52"/>
        <v>0</v>
      </c>
      <c r="U365">
        <f t="shared" si="53"/>
        <v>88.932489606923426</v>
      </c>
      <c r="V365">
        <f t="shared" si="54"/>
        <v>88.932489606923426</v>
      </c>
      <c r="Y365" s="13">
        <v>30.08333332487382</v>
      </c>
      <c r="Z365" s="13">
        <f t="shared" si="55"/>
        <v>1805</v>
      </c>
      <c r="AA365" s="14">
        <v>5526.529411366675</v>
      </c>
      <c r="AB365" s="14">
        <v>8762.5392883593595</v>
      </c>
      <c r="AC365">
        <f t="shared" si="56"/>
        <v>3236.0098769926844</v>
      </c>
    </row>
    <row r="366" spans="1:29" x14ac:dyDescent="0.25">
      <c r="A366" s="1"/>
      <c r="B366" s="1"/>
      <c r="C366" s="1"/>
      <c r="D366" s="2">
        <v>7240</v>
      </c>
      <c r="E366" s="32">
        <v>558.38609228293399</v>
      </c>
      <c r="F366">
        <f t="shared" si="48"/>
        <v>0</v>
      </c>
      <c r="G366">
        <f t="shared" si="49"/>
        <v>80</v>
      </c>
      <c r="H366">
        <f t="shared" si="50"/>
        <v>80</v>
      </c>
      <c r="S366">
        <f t="shared" si="51"/>
        <v>7240</v>
      </c>
      <c r="T366">
        <f t="shared" si="52"/>
        <v>0</v>
      </c>
      <c r="U366">
        <f t="shared" si="53"/>
        <v>79.984496775493355</v>
      </c>
      <c r="V366">
        <f t="shared" si="54"/>
        <v>79.984496775493355</v>
      </c>
      <c r="Y366" s="13">
        <v>30.166666667209938</v>
      </c>
      <c r="Z366" s="13">
        <f t="shared" si="55"/>
        <v>1810</v>
      </c>
      <c r="AA366" s="14">
        <v>5541.3263887965986</v>
      </c>
      <c r="AB366" s="14">
        <v>8801.0051770995578</v>
      </c>
      <c r="AC366">
        <f t="shared" si="56"/>
        <v>3259.6787883029592</v>
      </c>
    </row>
    <row r="367" spans="1:29" x14ac:dyDescent="0.25">
      <c r="A367" s="1"/>
      <c r="B367" s="1"/>
      <c r="C367" s="1"/>
      <c r="D367" s="2">
        <v>7260</v>
      </c>
      <c r="E367" s="32">
        <v>556.24694614743908</v>
      </c>
      <c r="F367">
        <f t="shared" si="48"/>
        <v>0</v>
      </c>
      <c r="G367">
        <f t="shared" si="49"/>
        <v>130</v>
      </c>
      <c r="H367">
        <f t="shared" si="50"/>
        <v>130</v>
      </c>
      <c r="S367">
        <f t="shared" si="51"/>
        <v>7260</v>
      </c>
      <c r="T367">
        <f t="shared" si="52"/>
        <v>0</v>
      </c>
      <c r="U367">
        <f t="shared" si="53"/>
        <v>129.74083115624228</v>
      </c>
      <c r="V367">
        <f t="shared" si="54"/>
        <v>129.74083115624228</v>
      </c>
      <c r="Y367" s="13">
        <v>30.249999999068677</v>
      </c>
      <c r="Z367" s="13">
        <f t="shared" si="55"/>
        <v>1815</v>
      </c>
      <c r="AA367" s="14">
        <v>5553.7777780199467</v>
      </c>
      <c r="AB367" s="14">
        <v>8859.7483388883375</v>
      </c>
      <c r="AC367">
        <f t="shared" si="56"/>
        <v>3305.9705608683907</v>
      </c>
    </row>
    <row r="368" spans="1:29" x14ac:dyDescent="0.25">
      <c r="A368" s="1"/>
      <c r="B368" s="1"/>
      <c r="C368" s="1"/>
      <c r="D368" s="2">
        <v>7280</v>
      </c>
      <c r="E368" s="32">
        <v>554.12412736306203</v>
      </c>
      <c r="F368">
        <f t="shared" si="48"/>
        <v>0</v>
      </c>
      <c r="G368">
        <f t="shared" si="49"/>
        <v>189</v>
      </c>
      <c r="H368">
        <f t="shared" si="50"/>
        <v>189</v>
      </c>
      <c r="S368">
        <f t="shared" si="51"/>
        <v>7280</v>
      </c>
      <c r="T368">
        <f t="shared" si="52"/>
        <v>0</v>
      </c>
      <c r="U368">
        <f t="shared" si="53"/>
        <v>189.14943351680239</v>
      </c>
      <c r="V368">
        <f t="shared" si="54"/>
        <v>189.14943351680239</v>
      </c>
      <c r="Y368" s="13">
        <v>30.333333330927417</v>
      </c>
      <c r="Z368" s="13">
        <f t="shared" si="55"/>
        <v>1820</v>
      </c>
      <c r="AA368" s="14">
        <v>5562.1587302396711</v>
      </c>
      <c r="AB368" s="14">
        <v>8959.9960888776513</v>
      </c>
      <c r="AC368">
        <f t="shared" si="56"/>
        <v>3397.8373586379803</v>
      </c>
    </row>
    <row r="369" spans="1:29" x14ac:dyDescent="0.25">
      <c r="A369" s="1"/>
      <c r="B369" s="1"/>
      <c r="C369" s="1"/>
      <c r="D369" s="2">
        <v>7300</v>
      </c>
      <c r="E369" s="32">
        <v>552.0174497090768</v>
      </c>
      <c r="F369">
        <f t="shared" si="48"/>
        <v>0</v>
      </c>
      <c r="G369">
        <f t="shared" si="49"/>
        <v>230</v>
      </c>
      <c r="H369">
        <f t="shared" si="50"/>
        <v>230</v>
      </c>
      <c r="S369">
        <f t="shared" si="51"/>
        <v>7300</v>
      </c>
      <c r="T369">
        <f t="shared" si="52"/>
        <v>0</v>
      </c>
      <c r="U369">
        <f t="shared" si="53"/>
        <v>230.22594041112512</v>
      </c>
      <c r="V369">
        <f t="shared" si="54"/>
        <v>230.22594041112512</v>
      </c>
      <c r="Y369" s="13">
        <v>30.416666662786156</v>
      </c>
      <c r="Z369" s="13">
        <f t="shared" si="55"/>
        <v>1825</v>
      </c>
      <c r="AA369" s="14">
        <v>5565.8119657012685</v>
      </c>
      <c r="AB369" s="14">
        <v>9126.9968641537762</v>
      </c>
      <c r="AC369">
        <f t="shared" si="56"/>
        <v>3561.1848984525077</v>
      </c>
    </row>
    <row r="370" spans="1:29" x14ac:dyDescent="0.25">
      <c r="A370" s="1"/>
      <c r="B370" s="1"/>
      <c r="C370" s="1"/>
      <c r="D370" s="2">
        <v>7320</v>
      </c>
      <c r="E370" s="32">
        <v>549.92672978593907</v>
      </c>
      <c r="F370">
        <f t="shared" si="48"/>
        <v>0</v>
      </c>
      <c r="G370">
        <f t="shared" si="49"/>
        <v>244</v>
      </c>
      <c r="H370">
        <f t="shared" si="50"/>
        <v>244</v>
      </c>
      <c r="S370">
        <f t="shared" si="51"/>
        <v>7320</v>
      </c>
      <c r="T370">
        <f t="shared" si="52"/>
        <v>0</v>
      </c>
      <c r="U370">
        <f t="shared" si="53"/>
        <v>243.98624179521408</v>
      </c>
      <c r="V370">
        <f t="shared" si="54"/>
        <v>243.98624179521408</v>
      </c>
      <c r="Y370" s="13">
        <v>30.499999994644895</v>
      </c>
      <c r="Z370" s="13">
        <f t="shared" si="55"/>
        <v>1830</v>
      </c>
      <c r="AA370" s="14">
        <v>5567.5277773105117</v>
      </c>
      <c r="AB370" s="14">
        <v>9349.6810574958254</v>
      </c>
      <c r="AC370">
        <f t="shared" si="56"/>
        <v>3782.1532801853136</v>
      </c>
    </row>
    <row r="371" spans="1:29" x14ac:dyDescent="0.25">
      <c r="A371" s="1"/>
      <c r="B371" s="1"/>
      <c r="C371" s="1"/>
      <c r="D371" s="2">
        <v>7340</v>
      </c>
      <c r="E371" s="32">
        <v>547.85178696206299</v>
      </c>
      <c r="F371">
        <f t="shared" si="48"/>
        <v>0</v>
      </c>
      <c r="G371">
        <f t="shared" si="49"/>
        <v>238</v>
      </c>
      <c r="H371">
        <f t="shared" si="50"/>
        <v>238</v>
      </c>
      <c r="S371">
        <f t="shared" si="51"/>
        <v>7340</v>
      </c>
      <c r="T371">
        <f t="shared" si="52"/>
        <v>0</v>
      </c>
      <c r="U371">
        <f t="shared" si="53"/>
        <v>238.20816660335205</v>
      </c>
      <c r="V371">
        <f t="shared" si="54"/>
        <v>238.20816660335205</v>
      </c>
      <c r="Y371" s="13">
        <v>30.583333326503634</v>
      </c>
      <c r="Z371" s="13">
        <f t="shared" si="55"/>
        <v>1835</v>
      </c>
      <c r="AA371" s="14">
        <v>5566.2222213567647</v>
      </c>
      <c r="AB371" s="14">
        <v>9558.7444229080502</v>
      </c>
      <c r="AC371">
        <f t="shared" si="56"/>
        <v>3992.5222015512854</v>
      </c>
    </row>
    <row r="372" spans="1:29" x14ac:dyDescent="0.25">
      <c r="A372" s="1"/>
      <c r="B372" s="1"/>
      <c r="C372" s="1"/>
      <c r="D372" s="2">
        <v>7360</v>
      </c>
      <c r="E372" s="32">
        <v>545.79244332179826</v>
      </c>
      <c r="F372">
        <f t="shared" si="48"/>
        <v>0</v>
      </c>
      <c r="G372">
        <f t="shared" si="49"/>
        <v>184</v>
      </c>
      <c r="H372">
        <f t="shared" si="50"/>
        <v>184</v>
      </c>
      <c r="S372">
        <f t="shared" si="51"/>
        <v>7360</v>
      </c>
      <c r="T372">
        <f t="shared" si="52"/>
        <v>0</v>
      </c>
      <c r="U372">
        <f t="shared" si="53"/>
        <v>184.3661288571497</v>
      </c>
      <c r="V372">
        <f t="shared" si="54"/>
        <v>184.3661288571497</v>
      </c>
      <c r="Y372" s="13">
        <v>30.666666658362374</v>
      </c>
      <c r="Z372" s="13">
        <f t="shared" si="55"/>
        <v>1840</v>
      </c>
      <c r="AA372" s="14">
        <v>5573.3333327267701</v>
      </c>
      <c r="AB372" s="14">
        <v>9709.7654133819706</v>
      </c>
      <c r="AC372">
        <f t="shared" si="56"/>
        <v>4136.4320806552005</v>
      </c>
    </row>
    <row r="373" spans="1:29" x14ac:dyDescent="0.25">
      <c r="A373" s="1"/>
      <c r="B373" s="1"/>
      <c r="C373" s="1"/>
      <c r="D373" s="2">
        <v>7380</v>
      </c>
      <c r="E373" s="32">
        <v>543.74852361457533</v>
      </c>
      <c r="F373">
        <f t="shared" si="48"/>
        <v>0</v>
      </c>
      <c r="G373">
        <f t="shared" si="49"/>
        <v>111</v>
      </c>
      <c r="H373">
        <f t="shared" si="50"/>
        <v>111</v>
      </c>
      <c r="S373">
        <f t="shared" si="51"/>
        <v>7380</v>
      </c>
      <c r="T373">
        <f t="shared" si="52"/>
        <v>0</v>
      </c>
      <c r="U373">
        <f t="shared" si="53"/>
        <v>111.48312992369075</v>
      </c>
      <c r="V373">
        <f t="shared" si="54"/>
        <v>111.48312992369075</v>
      </c>
      <c r="Y373" s="13">
        <v>30.750000000698492</v>
      </c>
      <c r="Z373" s="13">
        <f t="shared" si="55"/>
        <v>1845</v>
      </c>
      <c r="AA373" s="14">
        <v>5572.1111109656958</v>
      </c>
      <c r="AB373" s="14">
        <v>9850.0493203419028</v>
      </c>
      <c r="AC373">
        <f t="shared" si="56"/>
        <v>4277.9382093762069</v>
      </c>
    </row>
    <row r="374" spans="1:29" x14ac:dyDescent="0.25">
      <c r="A374" s="1"/>
      <c r="B374" s="1"/>
      <c r="C374" s="1"/>
      <c r="D374" s="2">
        <v>7400</v>
      </c>
      <c r="E374" s="32">
        <v>541.71985520519047</v>
      </c>
      <c r="F374">
        <f t="shared" si="48"/>
        <v>0</v>
      </c>
      <c r="G374">
        <f t="shared" si="49"/>
        <v>38</v>
      </c>
      <c r="H374">
        <f t="shared" si="50"/>
        <v>38</v>
      </c>
      <c r="S374">
        <f t="shared" si="51"/>
        <v>7400</v>
      </c>
      <c r="T374">
        <f t="shared" si="52"/>
        <v>0</v>
      </c>
      <c r="U374">
        <f t="shared" si="53"/>
        <v>37.865037263586181</v>
      </c>
      <c r="V374">
        <f t="shared" si="54"/>
        <v>37.865037263586181</v>
      </c>
      <c r="Y374" s="13">
        <v>30.833333332557231</v>
      </c>
      <c r="Z374" s="13">
        <f t="shared" si="55"/>
        <v>1850</v>
      </c>
      <c r="AA374" s="14">
        <v>5570.8888892888172</v>
      </c>
      <c r="AB374" s="14">
        <v>9989.4358631537871</v>
      </c>
      <c r="AC374">
        <f t="shared" si="56"/>
        <v>4418.5469738649699</v>
      </c>
    </row>
    <row r="375" spans="1:29" x14ac:dyDescent="0.25">
      <c r="A375" s="1"/>
      <c r="B375" s="1"/>
      <c r="C375" s="1"/>
      <c r="D375" s="2">
        <v>7420</v>
      </c>
      <c r="E375" s="32">
        <v>539.70626802519894</v>
      </c>
      <c r="F375">
        <f t="shared" si="48"/>
        <v>0</v>
      </c>
      <c r="G375">
        <f t="shared" si="49"/>
        <v>0</v>
      </c>
      <c r="H375">
        <f t="shared" si="50"/>
        <v>0</v>
      </c>
      <c r="S375">
        <f t="shared" si="51"/>
        <v>7420</v>
      </c>
      <c r="T375">
        <f t="shared" si="52"/>
        <v>0</v>
      </c>
      <c r="U375">
        <f t="shared" si="53"/>
        <v>0</v>
      </c>
      <c r="V375">
        <f t="shared" si="54"/>
        <v>0</v>
      </c>
      <c r="Y375" s="13">
        <v>30.91666666441597</v>
      </c>
      <c r="Z375" s="13">
        <f t="shared" si="55"/>
        <v>1855</v>
      </c>
      <c r="AA375" s="14">
        <v>5575.7777778673772</v>
      </c>
      <c r="AB375" s="14">
        <v>10092.9516192185</v>
      </c>
      <c r="AC375">
        <f t="shared" si="56"/>
        <v>4517.173841351123</v>
      </c>
    </row>
    <row r="376" spans="1:29" x14ac:dyDescent="0.25">
      <c r="A376" s="1"/>
      <c r="B376" s="1"/>
      <c r="C376" s="1"/>
      <c r="D376" s="2">
        <v>7440</v>
      </c>
      <c r="E376" s="32">
        <v>537.70759452538732</v>
      </c>
      <c r="F376">
        <f t="shared" si="48"/>
        <v>87</v>
      </c>
      <c r="G376">
        <f t="shared" si="49"/>
        <v>298</v>
      </c>
      <c r="H376">
        <f t="shared" si="50"/>
        <v>211</v>
      </c>
      <c r="S376">
        <f t="shared" si="51"/>
        <v>7440</v>
      </c>
      <c r="T376">
        <f t="shared" si="52"/>
        <v>86.777777777783172</v>
      </c>
      <c r="U376">
        <f t="shared" si="53"/>
        <v>298.1295887877933</v>
      </c>
      <c r="V376">
        <f t="shared" si="54"/>
        <v>211.35181101001012</v>
      </c>
      <c r="Y376" s="13">
        <v>30.99999999627471</v>
      </c>
      <c r="Z376" s="13">
        <f t="shared" si="55"/>
        <v>1860</v>
      </c>
      <c r="AA376" s="14">
        <v>5589.8333330161786</v>
      </c>
      <c r="AB376" s="14">
        <v>10111.635059809527</v>
      </c>
      <c r="AC376">
        <f t="shared" si="56"/>
        <v>4521.8017267933483</v>
      </c>
    </row>
    <row r="377" spans="1:29" x14ac:dyDescent="0.25">
      <c r="A377" s="1"/>
      <c r="B377" s="1"/>
      <c r="C377" s="1"/>
      <c r="D377" s="2">
        <v>7460</v>
      </c>
      <c r="E377" s="32">
        <v>535.72366962929925</v>
      </c>
      <c r="F377">
        <f t="shared" si="48"/>
        <v>56</v>
      </c>
      <c r="G377">
        <f t="shared" si="49"/>
        <v>276</v>
      </c>
      <c r="H377">
        <f t="shared" si="50"/>
        <v>220</v>
      </c>
      <c r="S377">
        <f t="shared" si="51"/>
        <v>7460</v>
      </c>
      <c r="T377">
        <f t="shared" si="52"/>
        <v>56.222222222226193</v>
      </c>
      <c r="U377">
        <f t="shared" si="53"/>
        <v>275.74870209490678</v>
      </c>
      <c r="V377">
        <f t="shared" si="54"/>
        <v>219.52647987268057</v>
      </c>
      <c r="Y377" s="13">
        <v>31.083333328133449</v>
      </c>
      <c r="Z377" s="13">
        <f t="shared" si="55"/>
        <v>1865</v>
      </c>
      <c r="AA377" s="14">
        <v>5595.3333322977805</v>
      </c>
      <c r="AB377" s="14">
        <v>10174.576870195016</v>
      </c>
      <c r="AC377">
        <f t="shared" si="56"/>
        <v>4579.2435378972359</v>
      </c>
    </row>
    <row r="378" spans="1:29" x14ac:dyDescent="0.25">
      <c r="A378" s="1"/>
      <c r="B378" s="1"/>
      <c r="C378" s="1"/>
      <c r="D378" s="2">
        <v>7480</v>
      </c>
      <c r="E378" s="32">
        <v>533.75433068778591</v>
      </c>
      <c r="F378">
        <f t="shared" si="48"/>
        <v>22</v>
      </c>
      <c r="G378">
        <f t="shared" si="49"/>
        <v>256</v>
      </c>
      <c r="H378">
        <f t="shared" si="50"/>
        <v>234</v>
      </c>
      <c r="S378">
        <f t="shared" si="51"/>
        <v>7480</v>
      </c>
      <c r="T378">
        <f t="shared" si="52"/>
        <v>22.000000000002544</v>
      </c>
      <c r="U378">
        <f t="shared" si="53"/>
        <v>256.02384547190803</v>
      </c>
      <c r="V378">
        <f t="shared" si="54"/>
        <v>234.02384547190547</v>
      </c>
      <c r="Y378" s="13">
        <v>31.166666659992188</v>
      </c>
      <c r="Z378" s="13">
        <f t="shared" si="55"/>
        <v>1870</v>
      </c>
      <c r="AA378" s="14">
        <v>5630.4722201994227</v>
      </c>
      <c r="AB378" s="14">
        <v>10156.419899891074</v>
      </c>
      <c r="AC378">
        <f t="shared" si="56"/>
        <v>4525.9476796916515</v>
      </c>
    </row>
    <row r="379" spans="1:29" x14ac:dyDescent="0.25">
      <c r="A379" s="1"/>
      <c r="B379" s="1"/>
      <c r="C379" s="1"/>
      <c r="D379" s="2">
        <v>7500</v>
      </c>
      <c r="E379" s="32">
        <v>531.7994174345547</v>
      </c>
      <c r="F379">
        <f t="shared" si="48"/>
        <v>0</v>
      </c>
      <c r="G379">
        <f t="shared" si="49"/>
        <v>240</v>
      </c>
      <c r="H379">
        <f t="shared" si="50"/>
        <v>252</v>
      </c>
      <c r="S379">
        <f t="shared" si="51"/>
        <v>7500</v>
      </c>
      <c r="T379">
        <f t="shared" si="52"/>
        <v>0</v>
      </c>
      <c r="U379">
        <f t="shared" si="53"/>
        <v>239.59934733156913</v>
      </c>
      <c r="V379">
        <f t="shared" si="54"/>
        <v>251.82156955379014</v>
      </c>
      <c r="Y379" s="13">
        <v>31.249999991850927</v>
      </c>
      <c r="Z379" s="13">
        <f t="shared" si="55"/>
        <v>1875</v>
      </c>
      <c r="AA379" s="14">
        <v>5704.1111095212145</v>
      </c>
      <c r="AB379" s="14">
        <v>10082.019392606713</v>
      </c>
      <c r="AC379">
        <f t="shared" si="56"/>
        <v>4377.9082830854986</v>
      </c>
    </row>
    <row r="380" spans="1:29" x14ac:dyDescent="0.25">
      <c r="A380" s="1"/>
      <c r="B380" s="1"/>
      <c r="C380" s="1"/>
      <c r="D380" s="2">
        <v>7520</v>
      </c>
      <c r="E380" s="32">
        <v>529.85877194269187</v>
      </c>
      <c r="F380">
        <f t="shared" si="48"/>
        <v>0</v>
      </c>
      <c r="G380">
        <f t="shared" si="49"/>
        <v>249</v>
      </c>
      <c r="H380">
        <f t="shared" si="50"/>
        <v>292</v>
      </c>
      <c r="S380">
        <f t="shared" si="51"/>
        <v>7520</v>
      </c>
      <c r="T380">
        <f t="shared" si="52"/>
        <v>0</v>
      </c>
      <c r="U380">
        <f t="shared" si="53"/>
        <v>249.28265388912155</v>
      </c>
      <c r="V380">
        <f t="shared" si="54"/>
        <v>292.06043166689909</v>
      </c>
      <c r="Y380" s="13">
        <v>31.333333334187046</v>
      </c>
      <c r="Z380" s="13">
        <f t="shared" si="55"/>
        <v>1880</v>
      </c>
      <c r="AA380" s="14">
        <v>5789.0555550397712</v>
      </c>
      <c r="AB380" s="14">
        <v>9941.179851187102</v>
      </c>
      <c r="AC380">
        <f t="shared" si="56"/>
        <v>4152.1242961473308</v>
      </c>
    </row>
    <row r="381" spans="1:29" x14ac:dyDescent="0.25">
      <c r="A381" s="1"/>
      <c r="B381" s="1"/>
      <c r="C381" s="1"/>
      <c r="D381" s="2">
        <v>7540</v>
      </c>
      <c r="E381" s="32">
        <v>527.93223858213275</v>
      </c>
      <c r="F381">
        <f t="shared" si="48"/>
        <v>0</v>
      </c>
      <c r="G381">
        <f t="shared" si="49"/>
        <v>267</v>
      </c>
      <c r="H381">
        <f t="shared" si="50"/>
        <v>339</v>
      </c>
      <c r="S381">
        <f t="shared" si="51"/>
        <v>7540</v>
      </c>
      <c r="T381">
        <f t="shared" si="52"/>
        <v>0</v>
      </c>
      <c r="U381">
        <f t="shared" si="53"/>
        <v>267.02968388869107</v>
      </c>
      <c r="V381">
        <f t="shared" si="54"/>
        <v>339.14079499980278</v>
      </c>
      <c r="Y381" s="13">
        <v>31.416666666045785</v>
      </c>
      <c r="Z381" s="13">
        <f t="shared" si="55"/>
        <v>1885</v>
      </c>
      <c r="AA381" s="14">
        <v>5765.2222249842671</v>
      </c>
      <c r="AB381" s="14">
        <v>9745.0310123427844</v>
      </c>
      <c r="AC381">
        <f t="shared" si="56"/>
        <v>3979.8087873585173</v>
      </c>
    </row>
    <row r="382" spans="1:29" x14ac:dyDescent="0.25">
      <c r="A382" s="1"/>
      <c r="B382" s="1"/>
      <c r="C382" s="1"/>
      <c r="D382" s="2">
        <v>7560</v>
      </c>
      <c r="E382" s="32">
        <v>526.01966397805813</v>
      </c>
      <c r="F382">
        <f t="shared" si="48"/>
        <v>0</v>
      </c>
      <c r="G382">
        <f t="shared" si="49"/>
        <v>283</v>
      </c>
      <c r="H382">
        <f t="shared" si="50"/>
        <v>369</v>
      </c>
      <c r="S382">
        <f t="shared" si="51"/>
        <v>7560</v>
      </c>
      <c r="T382">
        <f t="shared" si="52"/>
        <v>0</v>
      </c>
      <c r="U382">
        <f t="shared" si="53"/>
        <v>282.5846465258266</v>
      </c>
      <c r="V382">
        <f t="shared" si="54"/>
        <v>369.36242430360483</v>
      </c>
      <c r="Y382" s="13">
        <v>31.499999997904524</v>
      </c>
      <c r="Z382" s="13">
        <f t="shared" si="55"/>
        <v>1890</v>
      </c>
      <c r="AA382" s="14">
        <v>5397.0419047619052</v>
      </c>
      <c r="AB382" s="14">
        <v>9572.8761319200639</v>
      </c>
      <c r="AC382">
        <f t="shared" si="56"/>
        <v>4175.8342271581587</v>
      </c>
    </row>
    <row r="383" spans="1:29" x14ac:dyDescent="0.25">
      <c r="A383" s="1"/>
      <c r="B383" s="1"/>
      <c r="C383" s="1"/>
      <c r="D383" s="2">
        <v>7580</v>
      </c>
      <c r="E383" s="32">
        <v>524.12089697018951</v>
      </c>
      <c r="F383">
        <f t="shared" si="48"/>
        <v>0</v>
      </c>
      <c r="G383">
        <f t="shared" si="49"/>
        <v>303</v>
      </c>
      <c r="H383">
        <f t="shared" si="50"/>
        <v>406</v>
      </c>
      <c r="S383">
        <f t="shared" si="51"/>
        <v>7580</v>
      </c>
      <c r="T383">
        <f t="shared" si="52"/>
        <v>0</v>
      </c>
      <c r="U383">
        <f t="shared" si="53"/>
        <v>303.10279648331095</v>
      </c>
      <c r="V383">
        <f t="shared" si="54"/>
        <v>405.76946314997792</v>
      </c>
      <c r="Y383" s="13">
        <v>31.583333329763263</v>
      </c>
      <c r="Z383" s="13">
        <f t="shared" si="55"/>
        <v>1895</v>
      </c>
      <c r="AA383" s="14">
        <v>5400.5873593073602</v>
      </c>
      <c r="AB383" s="14">
        <v>9467.0418125179058</v>
      </c>
      <c r="AC383">
        <f t="shared" si="56"/>
        <v>4066.4544532105456</v>
      </c>
    </row>
    <row r="384" spans="1:29" x14ac:dyDescent="0.25">
      <c r="A384" s="1"/>
      <c r="B384" s="1"/>
      <c r="C384" s="1"/>
      <c r="D384" s="2">
        <v>7600</v>
      </c>
      <c r="E384" s="32">
        <v>522.23578857296422</v>
      </c>
      <c r="F384">
        <f t="shared" si="48"/>
        <v>0</v>
      </c>
      <c r="G384">
        <f t="shared" si="49"/>
        <v>283</v>
      </c>
      <c r="H384">
        <f t="shared" si="50"/>
        <v>386</v>
      </c>
      <c r="S384">
        <f t="shared" si="51"/>
        <v>7600</v>
      </c>
      <c r="T384">
        <f t="shared" si="52"/>
        <v>0</v>
      </c>
      <c r="U384">
        <f t="shared" si="53"/>
        <v>282.99254029254848</v>
      </c>
      <c r="V384">
        <f t="shared" si="54"/>
        <v>385.65920695921426</v>
      </c>
      <c r="Y384" s="13">
        <v>31.666666661622003</v>
      </c>
      <c r="Z384" s="13">
        <f t="shared" si="55"/>
        <v>1900</v>
      </c>
      <c r="AA384" s="14">
        <v>5402.2166233766238</v>
      </c>
      <c r="AB384" s="14">
        <v>9383.0777132478179</v>
      </c>
      <c r="AC384">
        <f t="shared" si="56"/>
        <v>3980.8610898711941</v>
      </c>
    </row>
    <row r="385" spans="1:29" x14ac:dyDescent="0.25">
      <c r="A385" s="1"/>
      <c r="B385" s="1"/>
      <c r="C385" s="1"/>
      <c r="D385" s="2">
        <v>7620</v>
      </c>
      <c r="E385" s="32">
        <v>520.36419193656695</v>
      </c>
      <c r="F385">
        <f t="shared" si="48"/>
        <v>0</v>
      </c>
      <c r="G385">
        <f t="shared" si="49"/>
        <v>256</v>
      </c>
      <c r="H385">
        <f t="shared" si="50"/>
        <v>361</v>
      </c>
      <c r="S385">
        <f t="shared" si="51"/>
        <v>7620</v>
      </c>
      <c r="T385">
        <f t="shared" si="52"/>
        <v>0</v>
      </c>
      <c r="U385">
        <f t="shared" si="53"/>
        <v>255.75437672225019</v>
      </c>
      <c r="V385">
        <f t="shared" si="54"/>
        <v>360.86548783335934</v>
      </c>
      <c r="Y385" s="13">
        <v>31.749999993480742</v>
      </c>
      <c r="Z385" s="13">
        <f t="shared" si="55"/>
        <v>1905</v>
      </c>
      <c r="AA385" s="14">
        <v>5398.710649350649</v>
      </c>
      <c r="AB385" s="14">
        <v>9308.7048915844243</v>
      </c>
      <c r="AC385">
        <f t="shared" si="56"/>
        <v>3909.9942422337754</v>
      </c>
    </row>
    <row r="386" spans="1:29" x14ac:dyDescent="0.25">
      <c r="A386" s="1"/>
      <c r="B386" s="1"/>
      <c r="C386" s="1"/>
      <c r="D386" s="2">
        <v>7640</v>
      </c>
      <c r="E386" s="32">
        <v>518.50596230879501</v>
      </c>
      <c r="F386">
        <f t="shared" si="48"/>
        <v>0</v>
      </c>
      <c r="G386">
        <f t="shared" si="49"/>
        <v>225</v>
      </c>
      <c r="H386">
        <f t="shared" si="50"/>
        <v>330</v>
      </c>
      <c r="S386">
        <f t="shared" si="51"/>
        <v>7640</v>
      </c>
      <c r="T386">
        <f t="shared" si="52"/>
        <v>0</v>
      </c>
      <c r="U386">
        <f t="shared" si="53"/>
        <v>225.20831352031041</v>
      </c>
      <c r="V386">
        <f t="shared" si="54"/>
        <v>330.31942463141826</v>
      </c>
      <c r="Y386" s="13">
        <v>31.833333325339481</v>
      </c>
      <c r="Z386" s="13">
        <f t="shared" si="55"/>
        <v>1910</v>
      </c>
      <c r="AA386" s="14">
        <v>5385.9733333333352</v>
      </c>
      <c r="AB386" s="14">
        <v>9260.6860177919625</v>
      </c>
      <c r="AC386">
        <f t="shared" si="56"/>
        <v>3874.7126844586273</v>
      </c>
    </row>
    <row r="387" spans="1:29" x14ac:dyDescent="0.25">
      <c r="A387" s="1"/>
      <c r="B387" s="1"/>
      <c r="C387" s="1"/>
      <c r="D387" s="2">
        <v>7660</v>
      </c>
      <c r="E387" s="32">
        <v>516.66095699773939</v>
      </c>
      <c r="F387">
        <f t="shared" si="48"/>
        <v>0</v>
      </c>
      <c r="G387">
        <f t="shared" si="49"/>
        <v>211</v>
      </c>
      <c r="H387">
        <f t="shared" si="50"/>
        <v>316</v>
      </c>
      <c r="S387">
        <f t="shared" si="51"/>
        <v>7660</v>
      </c>
      <c r="T387">
        <f t="shared" si="52"/>
        <v>0</v>
      </c>
      <c r="U387">
        <f t="shared" si="53"/>
        <v>211.29999641420193</v>
      </c>
      <c r="V387">
        <f t="shared" si="54"/>
        <v>316.41110752530886</v>
      </c>
      <c r="Y387" s="13">
        <v>31.916666667675599</v>
      </c>
      <c r="Z387" s="13">
        <f t="shared" si="55"/>
        <v>1915</v>
      </c>
      <c r="AA387" s="14">
        <v>5370.1390476190481</v>
      </c>
      <c r="AB387" s="14">
        <v>9268.5800618178109</v>
      </c>
      <c r="AC387">
        <f t="shared" si="56"/>
        <v>3898.4410141987628</v>
      </c>
    </row>
    <row r="388" spans="1:29" x14ac:dyDescent="0.25">
      <c r="A388" s="1"/>
      <c r="B388" s="1"/>
      <c r="C388" s="1"/>
      <c r="D388" s="2">
        <v>7680</v>
      </c>
      <c r="E388" s="32">
        <v>514.82903533525803</v>
      </c>
      <c r="F388">
        <f t="shared" ref="F388:F451" si="57">ROUND(T388,0)</f>
        <v>0</v>
      </c>
      <c r="G388">
        <f t="shared" ref="G388:G451" si="58">ROUND(U388,0)</f>
        <v>210</v>
      </c>
      <c r="H388">
        <f t="shared" ref="H388:H451" si="59">ROUND(V388,0)</f>
        <v>307</v>
      </c>
      <c r="S388">
        <f t="shared" si="51"/>
        <v>7680</v>
      </c>
      <c r="T388">
        <f t="shared" si="52"/>
        <v>0</v>
      </c>
      <c r="U388">
        <f t="shared" si="53"/>
        <v>209.59754932896027</v>
      </c>
      <c r="V388">
        <f t="shared" si="54"/>
        <v>307.37532710673372</v>
      </c>
      <c r="Y388" s="13">
        <v>31.999999999534339</v>
      </c>
      <c r="Z388" s="13">
        <f t="shared" si="55"/>
        <v>1920</v>
      </c>
      <c r="AA388" s="14">
        <v>5355.0812121212139</v>
      </c>
      <c r="AB388" s="14">
        <v>9331.3808266345113</v>
      </c>
      <c r="AC388">
        <f t="shared" si="56"/>
        <v>3976.2996145132975</v>
      </c>
    </row>
    <row r="389" spans="1:29" x14ac:dyDescent="0.25">
      <c r="A389" s="1"/>
      <c r="B389" s="1"/>
      <c r="C389" s="1"/>
      <c r="D389" s="2">
        <v>7700</v>
      </c>
      <c r="E389" s="32">
        <v>513.01005864122499</v>
      </c>
      <c r="F389">
        <f t="shared" si="57"/>
        <v>0</v>
      </c>
      <c r="G389">
        <f t="shared" si="58"/>
        <v>214</v>
      </c>
      <c r="H389">
        <f t="shared" si="59"/>
        <v>302</v>
      </c>
      <c r="S389">
        <f t="shared" ref="S389:S452" si="60">S388+$S$2</f>
        <v>7700</v>
      </c>
      <c r="T389">
        <f t="shared" ref="T389:T452" si="61">MAX(VLOOKUP(S389,$Z$4:$AA$7504,2),0)</f>
        <v>0</v>
      </c>
      <c r="U389">
        <f t="shared" ref="U389:U452" si="62">MAX(VLOOKUP(S389,$Z$4:$AB$7504,3),0)</f>
        <v>214.31717293482413</v>
      </c>
      <c r="V389">
        <f t="shared" ref="V389:V452" si="63">MAX(VLOOKUP(S389,$Z$4:$AC$7504,4),0)</f>
        <v>302.31717293481972</v>
      </c>
      <c r="Y389" s="13">
        <v>32.083333331393078</v>
      </c>
      <c r="Z389" s="13">
        <f t="shared" ref="Z389:Z452" si="64">ROUND(Y389*60,0)</f>
        <v>1925</v>
      </c>
      <c r="AA389" s="14">
        <v>5335.0526406926419</v>
      </c>
      <c r="AB389" s="14">
        <v>9467.6992550296054</v>
      </c>
      <c r="AC389">
        <f t="shared" si="56"/>
        <v>4132.6466143369635</v>
      </c>
    </row>
    <row r="390" spans="1:29" x14ac:dyDescent="0.25">
      <c r="A390" s="1"/>
      <c r="B390" s="1"/>
      <c r="C390" s="1"/>
      <c r="D390" s="2">
        <v>7720</v>
      </c>
      <c r="E390" s="32">
        <v>511.20389018853382</v>
      </c>
      <c r="F390">
        <f t="shared" si="57"/>
        <v>0</v>
      </c>
      <c r="G390">
        <f t="shared" si="58"/>
        <v>209</v>
      </c>
      <c r="H390">
        <f t="shared" si="59"/>
        <v>287</v>
      </c>
      <c r="S390">
        <f t="shared" si="60"/>
        <v>7720</v>
      </c>
      <c r="T390">
        <f t="shared" si="61"/>
        <v>0</v>
      </c>
      <c r="U390">
        <f t="shared" si="62"/>
        <v>208.52114050794648</v>
      </c>
      <c r="V390">
        <f t="shared" si="63"/>
        <v>286.74336273016434</v>
      </c>
      <c r="Y390" s="13">
        <v>32.166666663251817</v>
      </c>
      <c r="Z390" s="13">
        <f t="shared" si="64"/>
        <v>1930</v>
      </c>
      <c r="AA390" s="14">
        <v>5317.4361904761909</v>
      </c>
      <c r="AB390" s="14">
        <v>9581.8444118330899</v>
      </c>
      <c r="AC390">
        <f t="shared" si="56"/>
        <v>4264.408221356899</v>
      </c>
    </row>
    <row r="391" spans="1:29" x14ac:dyDescent="0.25">
      <c r="A391" s="1"/>
      <c r="B391" s="1"/>
      <c r="C391" s="1"/>
      <c r="D391" s="2">
        <v>7740</v>
      </c>
      <c r="E391" s="32">
        <v>509.41039516883802</v>
      </c>
      <c r="F391">
        <f t="shared" si="57"/>
        <v>0</v>
      </c>
      <c r="G391">
        <f t="shared" si="58"/>
        <v>199</v>
      </c>
      <c r="H391">
        <f t="shared" si="59"/>
        <v>265</v>
      </c>
      <c r="S391">
        <f t="shared" si="60"/>
        <v>7740</v>
      </c>
      <c r="T391">
        <f t="shared" si="61"/>
        <v>0</v>
      </c>
      <c r="U391">
        <f t="shared" si="62"/>
        <v>198.63296452236614</v>
      </c>
      <c r="V391">
        <f t="shared" si="63"/>
        <v>264.63296452236222</v>
      </c>
      <c r="Y391" s="13">
        <v>32.249999995110556</v>
      </c>
      <c r="Z391" s="13">
        <f t="shared" si="64"/>
        <v>1935</v>
      </c>
      <c r="AA391" s="14">
        <v>5316.0597402597405</v>
      </c>
      <c r="AB391" s="14">
        <v>9681.9618408673177</v>
      </c>
      <c r="AC391">
        <f t="shared" si="56"/>
        <v>4365.9021006075773</v>
      </c>
    </row>
    <row r="392" spans="1:29" x14ac:dyDescent="0.25">
      <c r="A392" s="1"/>
      <c r="B392" s="1"/>
      <c r="C392" s="1"/>
      <c r="D392" s="2">
        <v>7760</v>
      </c>
      <c r="E392" s="32">
        <v>507.62944065901007</v>
      </c>
      <c r="F392">
        <f t="shared" si="57"/>
        <v>0</v>
      </c>
      <c r="G392">
        <f t="shared" si="58"/>
        <v>188</v>
      </c>
      <c r="H392">
        <f t="shared" si="59"/>
        <v>244</v>
      </c>
      <c r="S392">
        <f t="shared" si="60"/>
        <v>7760</v>
      </c>
      <c r="T392">
        <f t="shared" si="61"/>
        <v>0</v>
      </c>
      <c r="U392">
        <f t="shared" si="62"/>
        <v>187.80566197140706</v>
      </c>
      <c r="V392">
        <f t="shared" si="63"/>
        <v>244.02788419362565</v>
      </c>
      <c r="Y392" s="13">
        <v>32.333333326969296</v>
      </c>
      <c r="Z392" s="13">
        <f t="shared" si="64"/>
        <v>1940</v>
      </c>
      <c r="AA392" s="14">
        <v>5311.1904761904771</v>
      </c>
      <c r="AB392" s="14">
        <v>9770.9871786185231</v>
      </c>
      <c r="AC392">
        <f t="shared" si="56"/>
        <v>4459.796702428046</v>
      </c>
    </row>
    <row r="393" spans="1:29" x14ac:dyDescent="0.25">
      <c r="A393" s="1"/>
      <c r="B393" s="1"/>
      <c r="C393" s="1"/>
      <c r="D393" s="2">
        <v>7780</v>
      </c>
      <c r="E393" s="32">
        <v>505.86089558830128</v>
      </c>
      <c r="F393">
        <f t="shared" si="57"/>
        <v>0</v>
      </c>
      <c r="G393">
        <f t="shared" si="58"/>
        <v>176</v>
      </c>
      <c r="H393">
        <f t="shared" si="59"/>
        <v>222</v>
      </c>
      <c r="S393">
        <f t="shared" si="60"/>
        <v>7780</v>
      </c>
      <c r="T393">
        <f t="shared" si="61"/>
        <v>0</v>
      </c>
      <c r="U393">
        <f t="shared" si="62"/>
        <v>175.77338228568556</v>
      </c>
      <c r="V393">
        <f t="shared" si="63"/>
        <v>222.21782673012672</v>
      </c>
      <c r="Y393" s="13">
        <v>32.416666658828035</v>
      </c>
      <c r="Z393" s="13">
        <f t="shared" si="64"/>
        <v>1945</v>
      </c>
      <c r="AA393" s="14">
        <v>5309.367619047619</v>
      </c>
      <c r="AB393" s="14">
        <v>9860.9194998760595</v>
      </c>
      <c r="AC393">
        <f t="shared" si="56"/>
        <v>4551.5518808284405</v>
      </c>
    </row>
    <row r="394" spans="1:29" x14ac:dyDescent="0.25">
      <c r="A394" s="1"/>
      <c r="B394" s="1"/>
      <c r="C394" s="1"/>
      <c r="D394" s="2">
        <v>7800</v>
      </c>
      <c r="E394" s="32">
        <v>504.10463070618675</v>
      </c>
      <c r="F394">
        <f t="shared" si="57"/>
        <v>0</v>
      </c>
      <c r="G394">
        <f t="shared" si="58"/>
        <v>172</v>
      </c>
      <c r="H394">
        <f t="shared" si="59"/>
        <v>209</v>
      </c>
      <c r="S394">
        <f t="shared" si="60"/>
        <v>7800</v>
      </c>
      <c r="T394">
        <f t="shared" si="61"/>
        <v>0</v>
      </c>
      <c r="U394">
        <f t="shared" si="62"/>
        <v>171.97664285053423</v>
      </c>
      <c r="V394">
        <f t="shared" si="63"/>
        <v>208.64330951719813</v>
      </c>
      <c r="Y394" s="13">
        <v>32.500000001164153</v>
      </c>
      <c r="Z394" s="13">
        <f t="shared" si="64"/>
        <v>1950</v>
      </c>
      <c r="AA394" s="14">
        <v>5318.8872727272719</v>
      </c>
      <c r="AB394" s="14">
        <v>9952.0899596982363</v>
      </c>
      <c r="AC394">
        <f t="shared" si="56"/>
        <v>4633.2026869709644</v>
      </c>
    </row>
    <row r="395" spans="1:29" x14ac:dyDescent="0.25">
      <c r="A395" s="1"/>
      <c r="B395" s="1"/>
      <c r="C395" s="1"/>
      <c r="D395" s="2">
        <v>7820</v>
      </c>
      <c r="E395" s="32">
        <v>502.36051855087629</v>
      </c>
      <c r="F395">
        <f t="shared" si="57"/>
        <v>0</v>
      </c>
      <c r="G395">
        <f t="shared" si="58"/>
        <v>165</v>
      </c>
      <c r="H395">
        <f t="shared" si="59"/>
        <v>190</v>
      </c>
      <c r="S395">
        <f t="shared" si="60"/>
        <v>7820</v>
      </c>
      <c r="T395">
        <f t="shared" si="61"/>
        <v>0</v>
      </c>
      <c r="U395">
        <f t="shared" si="62"/>
        <v>164.71666838975429</v>
      </c>
      <c r="V395">
        <f t="shared" si="63"/>
        <v>190.3833350564189</v>
      </c>
      <c r="Y395" s="13">
        <v>32.583333333022892</v>
      </c>
      <c r="Z395" s="13">
        <f t="shared" si="64"/>
        <v>1955</v>
      </c>
      <c r="AA395" s="14">
        <v>5331.158961038961</v>
      </c>
      <c r="AB395" s="14">
        <v>10048.246575702156</v>
      </c>
      <c r="AC395">
        <f t="shared" si="56"/>
        <v>4717.0876146631954</v>
      </c>
    </row>
    <row r="396" spans="1:29" x14ac:dyDescent="0.25">
      <c r="A396" s="1"/>
      <c r="B396" s="1"/>
      <c r="C396" s="1"/>
      <c r="D396" s="2">
        <v>7840</v>
      </c>
      <c r="E396" s="32">
        <v>500.62843341847832</v>
      </c>
      <c r="F396">
        <f t="shared" si="57"/>
        <v>0</v>
      </c>
      <c r="G396">
        <f t="shared" si="58"/>
        <v>162</v>
      </c>
      <c r="H396">
        <f t="shared" si="59"/>
        <v>173</v>
      </c>
      <c r="S396">
        <f t="shared" si="60"/>
        <v>7840</v>
      </c>
      <c r="T396">
        <f t="shared" si="61"/>
        <v>0</v>
      </c>
      <c r="U396">
        <f t="shared" si="62"/>
        <v>162.33869522268651</v>
      </c>
      <c r="V396">
        <f t="shared" si="63"/>
        <v>173.33869522268574</v>
      </c>
      <c r="Y396" s="13">
        <v>32.666666664881632</v>
      </c>
      <c r="Z396" s="13">
        <f t="shared" si="64"/>
        <v>1960</v>
      </c>
      <c r="AA396" s="14">
        <v>5338.4926406926406</v>
      </c>
      <c r="AB396" s="14">
        <v>10121.609912389391</v>
      </c>
      <c r="AC396">
        <f t="shared" si="56"/>
        <v>4783.1172716967503</v>
      </c>
    </row>
    <row r="397" spans="1:29" x14ac:dyDescent="0.25">
      <c r="A397" s="1"/>
      <c r="B397" s="1"/>
      <c r="C397" s="1"/>
      <c r="D397" s="2">
        <v>7860</v>
      </c>
      <c r="E397" s="32">
        <v>498.90825133279816</v>
      </c>
      <c r="F397">
        <f t="shared" si="57"/>
        <v>4</v>
      </c>
      <c r="G397">
        <f t="shared" si="58"/>
        <v>149</v>
      </c>
      <c r="H397">
        <f t="shared" si="59"/>
        <v>146</v>
      </c>
      <c r="S397">
        <f t="shared" si="60"/>
        <v>7860</v>
      </c>
      <c r="T397">
        <f t="shared" si="61"/>
        <v>3.6666666666660674</v>
      </c>
      <c r="U397">
        <f t="shared" si="62"/>
        <v>149.46570229292897</v>
      </c>
      <c r="V397">
        <f t="shared" si="63"/>
        <v>145.79903562626291</v>
      </c>
      <c r="Y397" s="13">
        <v>32.749999996740371</v>
      </c>
      <c r="Z397" s="13">
        <f t="shared" si="64"/>
        <v>1965</v>
      </c>
      <c r="AA397" s="14">
        <v>5345.476363636365</v>
      </c>
      <c r="AB397" s="14">
        <v>10172.901082230128</v>
      </c>
      <c r="AC397">
        <f t="shared" si="56"/>
        <v>4827.4247185937629</v>
      </c>
    </row>
    <row r="398" spans="1:29" x14ac:dyDescent="0.25">
      <c r="A398" s="1"/>
      <c r="B398" s="1"/>
      <c r="C398" s="1"/>
      <c r="D398" s="2">
        <v>7880</v>
      </c>
      <c r="E398" s="32">
        <v>497.19985001575776</v>
      </c>
      <c r="F398">
        <f t="shared" si="57"/>
        <v>18</v>
      </c>
      <c r="G398">
        <f t="shared" si="58"/>
        <v>139</v>
      </c>
      <c r="H398">
        <f t="shared" si="59"/>
        <v>121</v>
      </c>
      <c r="S398">
        <f t="shared" si="60"/>
        <v>7880</v>
      </c>
      <c r="T398">
        <f t="shared" si="61"/>
        <v>18.333333333331247</v>
      </c>
      <c r="U398">
        <f t="shared" si="62"/>
        <v>139.10556964611106</v>
      </c>
      <c r="V398">
        <f t="shared" si="63"/>
        <v>120.77223631277982</v>
      </c>
      <c r="Y398" s="13">
        <v>32.83333332859911</v>
      </c>
      <c r="Z398" s="13">
        <f t="shared" si="64"/>
        <v>1970</v>
      </c>
      <c r="AA398" s="14">
        <v>5354.2128138528142</v>
      </c>
      <c r="AB398" s="14">
        <v>10206.43687839105</v>
      </c>
      <c r="AC398">
        <f t="shared" si="56"/>
        <v>4852.2240645382362</v>
      </c>
    </row>
    <row r="399" spans="1:29" x14ac:dyDescent="0.25">
      <c r="A399" s="1"/>
      <c r="B399" s="1"/>
      <c r="C399" s="1"/>
      <c r="D399" s="2">
        <v>7900</v>
      </c>
      <c r="E399" s="32">
        <v>495.50310885842094</v>
      </c>
      <c r="F399">
        <f t="shared" si="57"/>
        <v>23</v>
      </c>
      <c r="G399">
        <f t="shared" si="58"/>
        <v>130</v>
      </c>
      <c r="H399">
        <f t="shared" si="59"/>
        <v>106</v>
      </c>
      <c r="S399">
        <f t="shared" si="60"/>
        <v>7900</v>
      </c>
      <c r="T399">
        <f t="shared" si="61"/>
        <v>23.222222222219575</v>
      </c>
      <c r="U399">
        <f t="shared" si="62"/>
        <v>129.50783817162514</v>
      </c>
      <c r="V399">
        <f t="shared" si="63"/>
        <v>106.28561594940557</v>
      </c>
      <c r="Y399" s="13">
        <v>32.91666666045785</v>
      </c>
      <c r="Z399" s="13">
        <f t="shared" si="64"/>
        <v>1975</v>
      </c>
      <c r="AA399" s="14">
        <v>5352.2214718614723</v>
      </c>
      <c r="AB399" s="14">
        <v>10238.553678815366</v>
      </c>
      <c r="AC399">
        <f t="shared" ref="AC399:AC462" si="65">AB399-AA399</f>
        <v>4886.3322069538935</v>
      </c>
    </row>
    <row r="400" spans="1:29" x14ac:dyDescent="0.25">
      <c r="A400" s="1"/>
      <c r="B400" s="1"/>
      <c r="C400" s="1"/>
      <c r="D400" s="2">
        <v>7920</v>
      </c>
      <c r="E400" s="32">
        <v>493.81790889260935</v>
      </c>
      <c r="F400">
        <f t="shared" si="57"/>
        <v>38</v>
      </c>
      <c r="G400">
        <f t="shared" si="58"/>
        <v>125</v>
      </c>
      <c r="H400">
        <f t="shared" si="59"/>
        <v>87</v>
      </c>
      <c r="S400">
        <f t="shared" si="60"/>
        <v>7920</v>
      </c>
      <c r="T400">
        <f t="shared" si="61"/>
        <v>37.88888888888458</v>
      </c>
      <c r="U400">
        <f t="shared" si="62"/>
        <v>124.77263902017026</v>
      </c>
      <c r="V400">
        <f t="shared" si="63"/>
        <v>86.88375013128568</v>
      </c>
      <c r="Y400" s="13">
        <v>32.999999992316589</v>
      </c>
      <c r="Z400" s="13">
        <f t="shared" si="64"/>
        <v>1980</v>
      </c>
      <c r="AA400" s="14">
        <v>5348.6150649350639</v>
      </c>
      <c r="AB400" s="14">
        <v>10267.882287103552</v>
      </c>
      <c r="AC400">
        <f t="shared" si="65"/>
        <v>4919.2672221684879</v>
      </c>
    </row>
    <row r="401" spans="1:29" x14ac:dyDescent="0.25">
      <c r="A401" s="1"/>
      <c r="B401" s="1"/>
      <c r="C401" s="1"/>
      <c r="D401" s="2">
        <v>7940</v>
      </c>
      <c r="E401" s="32">
        <v>492.14413276309614</v>
      </c>
      <c r="F401">
        <f t="shared" si="57"/>
        <v>53</v>
      </c>
      <c r="G401">
        <f t="shared" si="58"/>
        <v>130</v>
      </c>
      <c r="H401">
        <f t="shared" si="59"/>
        <v>77</v>
      </c>
      <c r="S401">
        <f t="shared" si="60"/>
        <v>7940</v>
      </c>
      <c r="T401">
        <f t="shared" si="61"/>
        <v>52.555555555549567</v>
      </c>
      <c r="U401">
        <f t="shared" si="62"/>
        <v>129.93300742380487</v>
      </c>
      <c r="V401">
        <f t="shared" si="63"/>
        <v>77.377451868255292</v>
      </c>
      <c r="Y401" s="13">
        <v>33.083333334652707</v>
      </c>
      <c r="Z401" s="13">
        <f t="shared" si="64"/>
        <v>1985</v>
      </c>
      <c r="AA401" s="14">
        <v>5341.7023376623365</v>
      </c>
      <c r="AB401" s="14">
        <v>10283.719424792813</v>
      </c>
      <c r="AC401">
        <f t="shared" si="65"/>
        <v>4942.0170871304763</v>
      </c>
    </row>
    <row r="402" spans="1:29" x14ac:dyDescent="0.25">
      <c r="A402" s="1"/>
      <c r="B402" s="1"/>
      <c r="C402" s="1"/>
      <c r="D402" s="2">
        <v>7960</v>
      </c>
      <c r="E402" s="32">
        <v>490.48166470036364</v>
      </c>
      <c r="F402">
        <f t="shared" si="57"/>
        <v>67</v>
      </c>
      <c r="G402">
        <f t="shared" si="58"/>
        <v>134</v>
      </c>
      <c r="H402">
        <f t="shared" si="59"/>
        <v>67</v>
      </c>
      <c r="S402">
        <f t="shared" si="60"/>
        <v>7960</v>
      </c>
      <c r="T402">
        <f t="shared" si="61"/>
        <v>67.222222222214555</v>
      </c>
      <c r="U402">
        <f t="shared" si="62"/>
        <v>134.02647536154311</v>
      </c>
      <c r="V402">
        <f t="shared" si="63"/>
        <v>66.804253139328551</v>
      </c>
      <c r="Y402" s="13">
        <v>33.166666666511446</v>
      </c>
      <c r="Z402" s="13">
        <f t="shared" si="64"/>
        <v>1990</v>
      </c>
      <c r="AA402" s="14">
        <v>5339.2869264069259</v>
      </c>
      <c r="AB402" s="14">
        <v>10310.309553640551</v>
      </c>
      <c r="AC402">
        <f t="shared" si="65"/>
        <v>4971.0226272336249</v>
      </c>
    </row>
    <row r="403" spans="1:29" x14ac:dyDescent="0.25">
      <c r="A403" s="1"/>
      <c r="B403" s="1"/>
      <c r="C403" s="1"/>
      <c r="D403" s="2">
        <v>7980</v>
      </c>
      <c r="E403" s="32">
        <v>488.83039049391004</v>
      </c>
      <c r="F403">
        <f t="shared" si="57"/>
        <v>79</v>
      </c>
      <c r="G403">
        <f t="shared" si="58"/>
        <v>144</v>
      </c>
      <c r="H403">
        <f t="shared" si="59"/>
        <v>64</v>
      </c>
      <c r="S403">
        <f t="shared" si="60"/>
        <v>7980</v>
      </c>
      <c r="T403">
        <f t="shared" si="61"/>
        <v>79.444444444435391</v>
      </c>
      <c r="U403">
        <f t="shared" si="62"/>
        <v>143.94055718139589</v>
      </c>
      <c r="V403">
        <f t="shared" si="63"/>
        <v>64.496112736960498</v>
      </c>
      <c r="Y403" s="13">
        <v>33.249999998370185</v>
      </c>
      <c r="Z403" s="13">
        <f t="shared" si="64"/>
        <v>1995</v>
      </c>
      <c r="AA403" s="14">
        <v>5333.9866666666667</v>
      </c>
      <c r="AB403" s="14">
        <v>10382.256088511358</v>
      </c>
      <c r="AC403">
        <f t="shared" si="65"/>
        <v>5048.2694218446914</v>
      </c>
    </row>
    <row r="404" spans="1:29" x14ac:dyDescent="0.25">
      <c r="A404" s="1"/>
      <c r="B404" s="1"/>
      <c r="C404" s="1"/>
      <c r="D404" s="2">
        <v>8000</v>
      </c>
      <c r="E404" s="32">
        <v>487.19019746609456</v>
      </c>
      <c r="F404">
        <f t="shared" si="57"/>
        <v>94</v>
      </c>
      <c r="G404">
        <f t="shared" si="58"/>
        <v>147</v>
      </c>
      <c r="H404">
        <f t="shared" si="59"/>
        <v>52</v>
      </c>
      <c r="S404">
        <f t="shared" si="60"/>
        <v>8000</v>
      </c>
      <c r="T404">
        <f t="shared" si="61"/>
        <v>94.111111111100385</v>
      </c>
      <c r="U404">
        <f t="shared" si="62"/>
        <v>146.5619151719759</v>
      </c>
      <c r="V404">
        <f t="shared" si="63"/>
        <v>52.450804060875512</v>
      </c>
      <c r="Y404" s="13">
        <v>33.333333330228925</v>
      </c>
      <c r="Z404" s="13">
        <f t="shared" si="64"/>
        <v>2000</v>
      </c>
      <c r="AA404" s="14">
        <v>5327.877056277056</v>
      </c>
      <c r="AB404" s="14">
        <v>10463.896950304679</v>
      </c>
      <c r="AC404">
        <f t="shared" si="65"/>
        <v>5136.0198940276232</v>
      </c>
    </row>
    <row r="405" spans="1:29" x14ac:dyDescent="0.25">
      <c r="A405" s="1"/>
      <c r="B405" s="1"/>
      <c r="C405" s="1"/>
      <c r="D405" s="2">
        <v>8020</v>
      </c>
      <c r="E405" s="32">
        <v>485.56097444650754</v>
      </c>
      <c r="F405">
        <f t="shared" si="57"/>
        <v>109</v>
      </c>
      <c r="G405">
        <f t="shared" si="58"/>
        <v>147</v>
      </c>
      <c r="H405">
        <f t="shared" si="59"/>
        <v>38</v>
      </c>
      <c r="S405">
        <f t="shared" si="60"/>
        <v>8020</v>
      </c>
      <c r="T405">
        <f t="shared" si="61"/>
        <v>108.77777777776539</v>
      </c>
      <c r="U405">
        <f t="shared" si="62"/>
        <v>146.93563865171544</v>
      </c>
      <c r="V405">
        <f t="shared" si="63"/>
        <v>38.157860873950042</v>
      </c>
      <c r="Y405" s="13">
        <v>33.416666662087664</v>
      </c>
      <c r="Z405" s="13">
        <f t="shared" si="64"/>
        <v>2005</v>
      </c>
      <c r="AA405" s="14">
        <v>5320.7974025974027</v>
      </c>
      <c r="AB405" s="14">
        <v>10541.531452848183</v>
      </c>
      <c r="AC405">
        <f t="shared" si="65"/>
        <v>5220.7340502507805</v>
      </c>
    </row>
    <row r="406" spans="1:29" x14ac:dyDescent="0.25">
      <c r="A406" s="1"/>
      <c r="B406" s="1"/>
      <c r="C406" s="1"/>
      <c r="D406" s="2">
        <v>8040</v>
      </c>
      <c r="E406" s="32">
        <v>483.9426117468517</v>
      </c>
      <c r="F406">
        <f t="shared" si="57"/>
        <v>117</v>
      </c>
      <c r="G406">
        <f t="shared" si="58"/>
        <v>145</v>
      </c>
      <c r="H406">
        <f t="shared" si="59"/>
        <v>28</v>
      </c>
      <c r="S406">
        <f t="shared" si="60"/>
        <v>8040</v>
      </c>
      <c r="T406">
        <f t="shared" si="61"/>
        <v>117.33333333332</v>
      </c>
      <c r="U406">
        <f t="shared" si="62"/>
        <v>144.89931020409446</v>
      </c>
      <c r="V406">
        <f t="shared" si="63"/>
        <v>27.565976870774463</v>
      </c>
      <c r="Y406" s="13">
        <v>33.499999993946403</v>
      </c>
      <c r="Z406" s="13">
        <f t="shared" si="64"/>
        <v>2010</v>
      </c>
      <c r="AA406" s="14">
        <v>5316.1490909090917</v>
      </c>
      <c r="AB406" s="14">
        <v>10607.119330506099</v>
      </c>
      <c r="AC406">
        <f t="shared" si="65"/>
        <v>5290.9702395970071</v>
      </c>
    </row>
    <row r="407" spans="1:29" x14ac:dyDescent="0.25">
      <c r="A407" s="1"/>
      <c r="B407" s="1"/>
      <c r="C407" s="1"/>
      <c r="D407" s="2">
        <v>8060</v>
      </c>
      <c r="E407" s="32">
        <v>482.33500113632596</v>
      </c>
      <c r="F407">
        <f t="shared" si="57"/>
        <v>128</v>
      </c>
      <c r="G407">
        <f t="shared" si="58"/>
        <v>135</v>
      </c>
      <c r="H407">
        <f t="shared" si="59"/>
        <v>6</v>
      </c>
      <c r="S407">
        <f t="shared" si="60"/>
        <v>8060</v>
      </c>
      <c r="T407">
        <f t="shared" si="61"/>
        <v>128.33333333331871</v>
      </c>
      <c r="U407">
        <f t="shared" si="62"/>
        <v>134.61989996726334</v>
      </c>
      <c r="V407">
        <f t="shared" si="63"/>
        <v>6.2865666339446307</v>
      </c>
      <c r="Y407" s="13">
        <v>33.583333325805143</v>
      </c>
      <c r="Z407" s="13">
        <f t="shared" si="64"/>
        <v>2015</v>
      </c>
      <c r="AA407" s="14">
        <v>5311.4169696969684</v>
      </c>
      <c r="AB407" s="14">
        <v>10659.925867385133</v>
      </c>
      <c r="AC407">
        <f t="shared" si="65"/>
        <v>5348.5088976881643</v>
      </c>
    </row>
    <row r="408" spans="1:29" x14ac:dyDescent="0.25">
      <c r="A408" s="1"/>
      <c r="B408" s="1"/>
      <c r="C408" s="1"/>
      <c r="D408" s="2">
        <v>8080</v>
      </c>
      <c r="E408" s="32">
        <v>480.73803581749638</v>
      </c>
      <c r="F408">
        <f t="shared" si="57"/>
        <v>142</v>
      </c>
      <c r="G408">
        <f t="shared" si="58"/>
        <v>126</v>
      </c>
      <c r="H408">
        <f t="shared" si="59"/>
        <v>0</v>
      </c>
      <c r="S408">
        <f t="shared" si="60"/>
        <v>8080</v>
      </c>
      <c r="T408">
        <f t="shared" si="61"/>
        <v>141.77777777776163</v>
      </c>
      <c r="U408">
        <f t="shared" si="62"/>
        <v>126.2024214630689</v>
      </c>
      <c r="V408">
        <f t="shared" si="63"/>
        <v>0</v>
      </c>
      <c r="Y408" s="13">
        <v>33.666666668141261</v>
      </c>
      <c r="Z408" s="13">
        <f t="shared" si="64"/>
        <v>2020</v>
      </c>
      <c r="AA408" s="14">
        <v>5307.5085714285724</v>
      </c>
      <c r="AB408" s="14">
        <v>10714.959119090952</v>
      </c>
      <c r="AC408">
        <f t="shared" si="65"/>
        <v>5407.4505476623799</v>
      </c>
    </row>
    <row r="409" spans="1:29" x14ac:dyDescent="0.25">
      <c r="A409" s="1"/>
      <c r="B409" s="1"/>
      <c r="C409" s="1"/>
      <c r="D409" s="2">
        <v>8100</v>
      </c>
      <c r="E409" s="32">
        <v>479.15161040264633</v>
      </c>
      <c r="F409">
        <f t="shared" si="57"/>
        <v>159</v>
      </c>
      <c r="G409">
        <f t="shared" si="58"/>
        <v>129</v>
      </c>
      <c r="H409">
        <f t="shared" si="59"/>
        <v>0</v>
      </c>
      <c r="S409">
        <f t="shared" si="60"/>
        <v>8100</v>
      </c>
      <c r="T409">
        <f t="shared" si="61"/>
        <v>158.88888888887078</v>
      </c>
      <c r="U409">
        <f t="shared" si="62"/>
        <v>129.04828042387922</v>
      </c>
      <c r="V409">
        <f t="shared" si="63"/>
        <v>0</v>
      </c>
      <c r="Y409" s="13">
        <v>33.75</v>
      </c>
      <c r="Z409" s="13">
        <f t="shared" si="64"/>
        <v>2025</v>
      </c>
      <c r="AA409" s="14">
        <v>5302.176103896104</v>
      </c>
      <c r="AB409" s="14">
        <v>10791.924012060015</v>
      </c>
      <c r="AC409">
        <f t="shared" si="65"/>
        <v>5489.7479081639112</v>
      </c>
    </row>
    <row r="410" spans="1:29" x14ac:dyDescent="0.25">
      <c r="A410" s="1"/>
      <c r="B410" s="1"/>
      <c r="C410" s="1"/>
      <c r="D410" s="2">
        <v>8120</v>
      </c>
      <c r="E410" s="32">
        <v>477.5756208905928</v>
      </c>
      <c r="F410">
        <f t="shared" si="57"/>
        <v>182</v>
      </c>
      <c r="G410">
        <f t="shared" si="58"/>
        <v>135</v>
      </c>
      <c r="H410">
        <f t="shared" si="59"/>
        <v>0</v>
      </c>
      <c r="S410">
        <f t="shared" si="60"/>
        <v>8120</v>
      </c>
      <c r="T410">
        <f t="shared" si="61"/>
        <v>182.11111111109034</v>
      </c>
      <c r="U410">
        <f t="shared" si="62"/>
        <v>135.15483094696395</v>
      </c>
      <c r="V410">
        <f t="shared" si="63"/>
        <v>0</v>
      </c>
      <c r="Y410" s="13">
        <v>33.833333331858739</v>
      </c>
      <c r="Z410" s="13">
        <f t="shared" si="64"/>
        <v>2030</v>
      </c>
      <c r="AA410" s="14">
        <v>5295.3383549783548</v>
      </c>
      <c r="AB410" s="14">
        <v>10893.011010039063</v>
      </c>
      <c r="AC410">
        <f t="shared" si="65"/>
        <v>5597.6726550607082</v>
      </c>
    </row>
    <row r="411" spans="1:29" x14ac:dyDescent="0.25">
      <c r="A411" s="1"/>
      <c r="B411" s="1"/>
      <c r="C411" s="1"/>
      <c r="D411" s="2">
        <v>8140</v>
      </c>
      <c r="E411" s="32">
        <v>476.00996464395837</v>
      </c>
      <c r="F411">
        <f t="shared" si="57"/>
        <v>194</v>
      </c>
      <c r="G411">
        <f t="shared" si="58"/>
        <v>134</v>
      </c>
      <c r="H411">
        <f t="shared" si="59"/>
        <v>0</v>
      </c>
      <c r="S411">
        <f t="shared" si="60"/>
        <v>8140</v>
      </c>
      <c r="T411">
        <f t="shared" si="61"/>
        <v>194.3333333333112</v>
      </c>
      <c r="U411">
        <f t="shared" si="62"/>
        <v>133.89243434676808</v>
      </c>
      <c r="V411">
        <f t="shared" si="63"/>
        <v>0</v>
      </c>
      <c r="Y411" s="13">
        <v>33.916666663717479</v>
      </c>
      <c r="Z411" s="13">
        <f t="shared" si="64"/>
        <v>2035</v>
      </c>
      <c r="AA411" s="14">
        <v>5287.2922943722942</v>
      </c>
      <c r="AB411" s="14">
        <v>10973.234211856423</v>
      </c>
      <c r="AC411">
        <f t="shared" si="65"/>
        <v>5685.9419174841287</v>
      </c>
    </row>
    <row r="412" spans="1:29" x14ac:dyDescent="0.25">
      <c r="A412" s="1"/>
      <c r="B412" s="1"/>
      <c r="C412" s="1"/>
      <c r="D412" s="2">
        <v>8160</v>
      </c>
      <c r="E412" s="32">
        <v>474.45454036688932</v>
      </c>
      <c r="F412">
        <f t="shared" si="57"/>
        <v>204</v>
      </c>
      <c r="G412">
        <f t="shared" si="58"/>
        <v>131</v>
      </c>
      <c r="H412">
        <f t="shared" si="59"/>
        <v>0</v>
      </c>
      <c r="S412">
        <f t="shared" si="60"/>
        <v>8160</v>
      </c>
      <c r="T412">
        <f t="shared" si="61"/>
        <v>204.11111111108787</v>
      </c>
      <c r="U412">
        <f t="shared" si="62"/>
        <v>130.53876240644072</v>
      </c>
      <c r="V412">
        <f t="shared" si="63"/>
        <v>0</v>
      </c>
      <c r="Y412" s="13">
        <v>33.999999995576218</v>
      </c>
      <c r="Z412" s="13">
        <f t="shared" si="64"/>
        <v>2040</v>
      </c>
      <c r="AA412" s="14">
        <v>5284.0673593073598</v>
      </c>
      <c r="AB412" s="14">
        <v>11016.676165802344</v>
      </c>
      <c r="AC412">
        <f t="shared" si="65"/>
        <v>5732.6088064949845</v>
      </c>
    </row>
    <row r="413" spans="1:29" x14ac:dyDescent="0.25">
      <c r="A413" s="1"/>
      <c r="B413" s="1"/>
      <c r="C413" s="1"/>
      <c r="D413" s="2">
        <v>8180</v>
      </c>
      <c r="E413" s="32">
        <v>472.90924808320949</v>
      </c>
      <c r="F413">
        <f t="shared" si="57"/>
        <v>214</v>
      </c>
      <c r="G413">
        <f t="shared" si="58"/>
        <v>123</v>
      </c>
      <c r="H413">
        <f t="shared" si="59"/>
        <v>0</v>
      </c>
      <c r="S413">
        <f t="shared" si="60"/>
        <v>8180</v>
      </c>
      <c r="T413">
        <f t="shared" si="61"/>
        <v>213.88888888886453</v>
      </c>
      <c r="U413">
        <f t="shared" si="62"/>
        <v>122.84060428150454</v>
      </c>
      <c r="V413">
        <f t="shared" si="63"/>
        <v>0</v>
      </c>
      <c r="Y413" s="13">
        <v>34.083333327434957</v>
      </c>
      <c r="Z413" s="13">
        <f t="shared" si="64"/>
        <v>2045</v>
      </c>
      <c r="AA413" s="14">
        <v>5280.5129004329001</v>
      </c>
      <c r="AB413" s="14">
        <v>11044.335884105414</v>
      </c>
      <c r="AC413">
        <f t="shared" si="65"/>
        <v>5763.8229836725141</v>
      </c>
    </row>
    <row r="414" spans="1:29" x14ac:dyDescent="0.25">
      <c r="A414" s="1"/>
      <c r="B414" s="1"/>
      <c r="C414" s="1"/>
      <c r="D414" s="2">
        <v>8200</v>
      </c>
      <c r="E414" s="32">
        <v>471.37398911499827</v>
      </c>
      <c r="F414">
        <f t="shared" si="57"/>
        <v>224</v>
      </c>
      <c r="G414">
        <f t="shared" si="58"/>
        <v>114</v>
      </c>
      <c r="H414">
        <f t="shared" si="59"/>
        <v>0</v>
      </c>
      <c r="S414">
        <f t="shared" si="60"/>
        <v>8200</v>
      </c>
      <c r="T414">
        <f t="shared" si="61"/>
        <v>223.66666666664125</v>
      </c>
      <c r="U414">
        <f t="shared" si="62"/>
        <v>113.87902989979401</v>
      </c>
      <c r="V414">
        <f t="shared" si="63"/>
        <v>0</v>
      </c>
      <c r="Y414" s="13">
        <v>34.166666659293696</v>
      </c>
      <c r="Z414" s="13">
        <f t="shared" si="64"/>
        <v>2050</v>
      </c>
      <c r="AA414" s="14">
        <v>5278.9897835497841</v>
      </c>
      <c r="AB414" s="14">
        <v>11064.358209122307</v>
      </c>
      <c r="AC414">
        <f t="shared" si="65"/>
        <v>5785.3684255725229</v>
      </c>
    </row>
    <row r="415" spans="1:29" x14ac:dyDescent="0.25">
      <c r="A415" s="1"/>
      <c r="B415" s="1"/>
      <c r="C415" s="1"/>
      <c r="D415" s="2">
        <v>8220</v>
      </c>
      <c r="E415" s="32">
        <v>469.84866606158596</v>
      </c>
      <c r="F415">
        <f t="shared" si="57"/>
        <v>224</v>
      </c>
      <c r="G415">
        <f t="shared" si="58"/>
        <v>106</v>
      </c>
      <c r="H415">
        <f t="shared" si="59"/>
        <v>0</v>
      </c>
      <c r="S415">
        <f t="shared" si="60"/>
        <v>8220</v>
      </c>
      <c r="T415">
        <f t="shared" si="61"/>
        <v>223.66666666664128</v>
      </c>
      <c r="U415">
        <f t="shared" si="62"/>
        <v>106.39945276868912</v>
      </c>
      <c r="V415">
        <f t="shared" si="63"/>
        <v>0</v>
      </c>
      <c r="Y415" s="13">
        <v>34.250000001629815</v>
      </c>
      <c r="Z415" s="13">
        <f t="shared" si="64"/>
        <v>2055</v>
      </c>
      <c r="AA415" s="14">
        <v>5280.8495238095229</v>
      </c>
      <c r="AB415" s="14">
        <v>11094.382398515569</v>
      </c>
      <c r="AC415">
        <f t="shared" si="65"/>
        <v>5813.5328747060457</v>
      </c>
    </row>
    <row r="416" spans="1:29" x14ac:dyDescent="0.25">
      <c r="A416" s="1"/>
      <c r="B416" s="1"/>
      <c r="C416" s="1"/>
      <c r="D416" s="2">
        <v>8240</v>
      </c>
      <c r="E416" s="32">
        <v>468.33318277895546</v>
      </c>
      <c r="F416">
        <f t="shared" si="57"/>
        <v>231</v>
      </c>
      <c r="G416">
        <f t="shared" si="58"/>
        <v>103</v>
      </c>
      <c r="H416">
        <f t="shared" si="59"/>
        <v>0</v>
      </c>
      <c r="S416">
        <f t="shared" si="60"/>
        <v>8240</v>
      </c>
      <c r="T416">
        <f t="shared" si="61"/>
        <v>230.9999999999738</v>
      </c>
      <c r="U416">
        <f t="shared" si="62"/>
        <v>103.04871699812654</v>
      </c>
      <c r="V416">
        <f t="shared" si="63"/>
        <v>0</v>
      </c>
      <c r="Y416" s="13">
        <v>34.333333333488554</v>
      </c>
      <c r="Z416" s="13">
        <f t="shared" si="64"/>
        <v>2060</v>
      </c>
      <c r="AA416" s="14">
        <v>5280.5270995671008</v>
      </c>
      <c r="AB416" s="14">
        <v>11121.346369234674</v>
      </c>
      <c r="AC416">
        <f t="shared" si="65"/>
        <v>5840.8192696675733</v>
      </c>
    </row>
    <row r="417" spans="1:29" x14ac:dyDescent="0.25">
      <c r="A417" s="1"/>
      <c r="B417" s="1"/>
      <c r="C417" s="1"/>
      <c r="D417" s="2">
        <v>8260</v>
      </c>
      <c r="E417" s="32">
        <v>466.82744435953998</v>
      </c>
      <c r="F417">
        <f t="shared" si="57"/>
        <v>243</v>
      </c>
      <c r="G417">
        <f t="shared" si="58"/>
        <v>103</v>
      </c>
      <c r="H417">
        <f t="shared" si="59"/>
        <v>0</v>
      </c>
      <c r="S417">
        <f t="shared" si="60"/>
        <v>8260</v>
      </c>
      <c r="T417">
        <f t="shared" si="61"/>
        <v>243.2222222221946</v>
      </c>
      <c r="U417">
        <f t="shared" si="62"/>
        <v>102.53579633272854</v>
      </c>
      <c r="V417">
        <f t="shared" si="63"/>
        <v>0</v>
      </c>
      <c r="Y417" s="13">
        <v>34.416666665347293</v>
      </c>
      <c r="Z417" s="13">
        <f t="shared" si="64"/>
        <v>2065</v>
      </c>
      <c r="AA417" s="14">
        <v>5278.885714285715</v>
      </c>
      <c r="AB417" s="14">
        <v>11113.837482546543</v>
      </c>
      <c r="AC417">
        <f t="shared" si="65"/>
        <v>5834.9517682608284</v>
      </c>
    </row>
    <row r="418" spans="1:29" x14ac:dyDescent="0.25">
      <c r="A418" s="1"/>
      <c r="B418" s="1"/>
      <c r="C418" s="1"/>
      <c r="D418" s="2">
        <v>8280</v>
      </c>
      <c r="E418" s="32">
        <v>465.33135711241113</v>
      </c>
      <c r="F418">
        <f t="shared" si="57"/>
        <v>260</v>
      </c>
      <c r="G418">
        <f t="shared" si="58"/>
        <v>92</v>
      </c>
      <c r="H418">
        <f t="shared" si="59"/>
        <v>0</v>
      </c>
      <c r="S418">
        <f t="shared" si="60"/>
        <v>8280</v>
      </c>
      <c r="T418">
        <f t="shared" si="61"/>
        <v>260.33333333330381</v>
      </c>
      <c r="U418">
        <f t="shared" si="62"/>
        <v>91.561921384544306</v>
      </c>
      <c r="V418">
        <f t="shared" si="63"/>
        <v>0</v>
      </c>
      <c r="Y418" s="13">
        <v>34.499999997206032</v>
      </c>
      <c r="Z418" s="13">
        <f t="shared" si="64"/>
        <v>2070</v>
      </c>
      <c r="AA418" s="14">
        <v>5278.3400865800877</v>
      </c>
      <c r="AB418" s="14">
        <v>11094.923421412353</v>
      </c>
      <c r="AC418">
        <f t="shared" si="65"/>
        <v>5816.5833348322658</v>
      </c>
    </row>
    <row r="419" spans="1:29" x14ac:dyDescent="0.25">
      <c r="A419" s="1"/>
      <c r="B419" s="1"/>
      <c r="C419" s="1"/>
      <c r="D419" s="2">
        <v>8300</v>
      </c>
      <c r="E419" s="32">
        <v>463.8448285438451</v>
      </c>
      <c r="F419">
        <f t="shared" si="57"/>
        <v>271</v>
      </c>
      <c r="G419">
        <f t="shared" si="58"/>
        <v>81</v>
      </c>
      <c r="H419">
        <f t="shared" si="59"/>
        <v>0</v>
      </c>
      <c r="S419">
        <f t="shared" si="60"/>
        <v>8300</v>
      </c>
      <c r="T419">
        <f t="shared" si="61"/>
        <v>271.33333333330256</v>
      </c>
      <c r="U419">
        <f t="shared" si="62"/>
        <v>80.820416832601381</v>
      </c>
      <c r="V419">
        <f t="shared" si="63"/>
        <v>0</v>
      </c>
      <c r="Y419" s="13">
        <v>34.583333329064772</v>
      </c>
      <c r="Z419" s="13">
        <f t="shared" si="64"/>
        <v>2075</v>
      </c>
      <c r="AA419" s="14">
        <v>5275.2581818181825</v>
      </c>
      <c r="AB419" s="14">
        <v>11074.240494991391</v>
      </c>
      <c r="AC419">
        <f t="shared" si="65"/>
        <v>5798.9823131732082</v>
      </c>
    </row>
    <row r="420" spans="1:29" x14ac:dyDescent="0.25">
      <c r="A420" s="1"/>
      <c r="B420" s="1"/>
      <c r="C420" s="1"/>
      <c r="D420" s="2">
        <v>8320</v>
      </c>
      <c r="E420" s="32">
        <v>462.36776733826122</v>
      </c>
      <c r="F420">
        <f t="shared" si="57"/>
        <v>282</v>
      </c>
      <c r="G420">
        <f t="shared" si="58"/>
        <v>72</v>
      </c>
      <c r="H420">
        <f t="shared" si="59"/>
        <v>0</v>
      </c>
      <c r="S420">
        <f t="shared" si="60"/>
        <v>8320</v>
      </c>
      <c r="T420">
        <f t="shared" si="61"/>
        <v>282.33333333330131</v>
      </c>
      <c r="U420">
        <f t="shared" si="62"/>
        <v>72.230882115404683</v>
      </c>
      <c r="V420">
        <f t="shared" si="63"/>
        <v>0</v>
      </c>
      <c r="Y420" s="13">
        <v>34.666666660923511</v>
      </c>
      <c r="Z420" s="13">
        <f t="shared" si="64"/>
        <v>2080</v>
      </c>
      <c r="AA420" s="14">
        <v>5269.8309956709963</v>
      </c>
      <c r="AB420" s="14">
        <v>11011.644123864615</v>
      </c>
      <c r="AC420">
        <f t="shared" si="65"/>
        <v>5741.8131281936185</v>
      </c>
    </row>
    <row r="421" spans="1:29" x14ac:dyDescent="0.25">
      <c r="A421" s="1"/>
      <c r="B421" s="1"/>
      <c r="C421" s="1"/>
      <c r="D421" s="2">
        <v>8340</v>
      </c>
      <c r="E421" s="32">
        <v>460.90008333952323</v>
      </c>
      <c r="F421">
        <f t="shared" si="57"/>
        <v>284</v>
      </c>
      <c r="G421">
        <f t="shared" si="58"/>
        <v>70</v>
      </c>
      <c r="H421">
        <f t="shared" si="59"/>
        <v>0</v>
      </c>
      <c r="S421">
        <f t="shared" si="60"/>
        <v>8340</v>
      </c>
      <c r="T421">
        <f t="shared" si="61"/>
        <v>283.55555555552337</v>
      </c>
      <c r="U421">
        <f t="shared" si="62"/>
        <v>69.808551138920379</v>
      </c>
      <c r="V421">
        <f t="shared" si="63"/>
        <v>0</v>
      </c>
      <c r="Y421" s="13">
        <v>34.74999999278225</v>
      </c>
      <c r="Z421" s="13">
        <f t="shared" si="64"/>
        <v>2085</v>
      </c>
      <c r="AA421" s="14">
        <v>5265.6543722943734</v>
      </c>
      <c r="AB421" s="14">
        <v>10908.081804573425</v>
      </c>
      <c r="AC421">
        <f t="shared" si="65"/>
        <v>5642.4274322790516</v>
      </c>
    </row>
    <row r="422" spans="1:29" x14ac:dyDescent="0.25">
      <c r="A422" s="1"/>
      <c r="B422" s="1"/>
      <c r="C422" s="1"/>
      <c r="D422" s="2">
        <v>8360</v>
      </c>
      <c r="E422" s="32">
        <v>459.44168753259532</v>
      </c>
      <c r="F422">
        <f t="shared" si="57"/>
        <v>287</v>
      </c>
      <c r="G422">
        <f t="shared" si="58"/>
        <v>66</v>
      </c>
      <c r="H422">
        <f t="shared" si="59"/>
        <v>0</v>
      </c>
      <c r="S422">
        <f t="shared" si="60"/>
        <v>8360</v>
      </c>
      <c r="T422">
        <f t="shared" si="61"/>
        <v>287.22222222218954</v>
      </c>
      <c r="U422">
        <f t="shared" si="62"/>
        <v>66.058696789290963</v>
      </c>
      <c r="V422">
        <f t="shared" si="63"/>
        <v>0</v>
      </c>
      <c r="Y422" s="13">
        <v>34.833333324640989</v>
      </c>
      <c r="Z422" s="13">
        <f t="shared" si="64"/>
        <v>2090</v>
      </c>
      <c r="AA422" s="14">
        <v>5261.4289177489181</v>
      </c>
      <c r="AB422" s="14">
        <v>10814.660524299539</v>
      </c>
      <c r="AC422">
        <f t="shared" si="65"/>
        <v>5553.2316065506211</v>
      </c>
    </row>
    <row r="423" spans="1:29" x14ac:dyDescent="0.25">
      <c r="A423" s="1"/>
      <c r="B423" s="1"/>
      <c r="C423" s="1"/>
      <c r="D423" s="2">
        <v>8380</v>
      </c>
      <c r="E423" s="32">
        <v>457.99249202554535</v>
      </c>
      <c r="F423">
        <f t="shared" si="57"/>
        <v>288</v>
      </c>
      <c r="G423">
        <f t="shared" si="58"/>
        <v>76</v>
      </c>
      <c r="H423">
        <f t="shared" si="59"/>
        <v>0</v>
      </c>
      <c r="S423">
        <f t="shared" si="60"/>
        <v>8380</v>
      </c>
      <c r="T423">
        <f t="shared" si="61"/>
        <v>288.44444444441166</v>
      </c>
      <c r="U423">
        <f t="shared" si="62"/>
        <v>76.25817051931206</v>
      </c>
      <c r="V423">
        <f t="shared" si="63"/>
        <v>0</v>
      </c>
      <c r="Y423" s="13">
        <v>34.916666666977108</v>
      </c>
      <c r="Z423" s="13">
        <f t="shared" si="64"/>
        <v>2095</v>
      </c>
      <c r="AA423" s="14">
        <v>5256.8642424242425</v>
      </c>
      <c r="AB423" s="14">
        <v>10716.475166868073</v>
      </c>
      <c r="AC423">
        <f t="shared" si="65"/>
        <v>5459.6109244438303</v>
      </c>
    </row>
    <row r="424" spans="1:29" x14ac:dyDescent="0.25">
      <c r="A424" s="1"/>
      <c r="B424" s="1"/>
      <c r="C424" s="1"/>
      <c r="D424" s="2">
        <v>8400</v>
      </c>
      <c r="E424" s="32">
        <v>456.55241003188854</v>
      </c>
      <c r="F424">
        <f t="shared" si="57"/>
        <v>286</v>
      </c>
      <c r="G424">
        <f t="shared" si="58"/>
        <v>89</v>
      </c>
      <c r="H424">
        <f t="shared" si="59"/>
        <v>0</v>
      </c>
      <c r="S424">
        <f t="shared" si="60"/>
        <v>8400</v>
      </c>
      <c r="T424">
        <f t="shared" si="61"/>
        <v>285.99999999996749</v>
      </c>
      <c r="U424">
        <f t="shared" si="62"/>
        <v>88.868115421865795</v>
      </c>
      <c r="V424">
        <f t="shared" si="63"/>
        <v>0</v>
      </c>
      <c r="Y424" s="13">
        <v>34.999999998835847</v>
      </c>
      <c r="Z424" s="13">
        <f t="shared" si="64"/>
        <v>2100</v>
      </c>
      <c r="AA424" s="14">
        <v>5248.9923809523816</v>
      </c>
      <c r="AB424" s="14">
        <v>10588.2703633519</v>
      </c>
      <c r="AC424">
        <f t="shared" si="65"/>
        <v>5339.2779823995179</v>
      </c>
    </row>
    <row r="425" spans="1:29" x14ac:dyDescent="0.25">
      <c r="A425" s="1"/>
      <c r="B425" s="1"/>
      <c r="C425" s="1"/>
      <c r="D425" s="2">
        <v>8420</v>
      </c>
      <c r="E425" s="32">
        <v>455.12135585326149</v>
      </c>
      <c r="F425">
        <f t="shared" si="57"/>
        <v>287</v>
      </c>
      <c r="G425">
        <f t="shared" si="58"/>
        <v>112</v>
      </c>
      <c r="H425">
        <f t="shared" si="59"/>
        <v>0</v>
      </c>
      <c r="S425">
        <f t="shared" si="60"/>
        <v>8420</v>
      </c>
      <c r="T425">
        <f t="shared" si="61"/>
        <v>287.22222222218954</v>
      </c>
      <c r="U425">
        <f t="shared" si="62"/>
        <v>111.89219579677938</v>
      </c>
      <c r="V425">
        <f t="shared" si="63"/>
        <v>0</v>
      </c>
      <c r="Y425" s="13">
        <v>35.083333330694586</v>
      </c>
      <c r="Z425" s="13">
        <f t="shared" si="64"/>
        <v>2105</v>
      </c>
      <c r="AA425" s="14">
        <v>5245.7814718614727</v>
      </c>
      <c r="AB425" s="14">
        <v>10442.679949050374</v>
      </c>
      <c r="AC425">
        <f t="shared" si="65"/>
        <v>5196.8984771889018</v>
      </c>
    </row>
    <row r="426" spans="1:29" x14ac:dyDescent="0.25">
      <c r="A426" s="1"/>
      <c r="B426" s="1"/>
      <c r="C426" s="1"/>
      <c r="D426" s="2">
        <v>8440</v>
      </c>
      <c r="E426" s="32">
        <v>453.69924486242263</v>
      </c>
      <c r="F426">
        <f t="shared" si="57"/>
        <v>296</v>
      </c>
      <c r="G426">
        <f t="shared" si="58"/>
        <v>107</v>
      </c>
      <c r="H426">
        <f t="shared" si="59"/>
        <v>0</v>
      </c>
      <c r="S426">
        <f t="shared" si="60"/>
        <v>8440</v>
      </c>
      <c r="T426">
        <f t="shared" si="61"/>
        <v>295.77777777774418</v>
      </c>
      <c r="U426">
        <f t="shared" si="62"/>
        <v>106.7440809165123</v>
      </c>
      <c r="V426">
        <f t="shared" si="63"/>
        <v>0</v>
      </c>
      <c r="Y426" s="13">
        <v>35.166666662553325</v>
      </c>
      <c r="Z426" s="13">
        <f t="shared" si="64"/>
        <v>2110</v>
      </c>
      <c r="AA426" s="14">
        <v>5247.4393073593083</v>
      </c>
      <c r="AB426" s="14">
        <v>10266.744220122284</v>
      </c>
      <c r="AC426">
        <f t="shared" si="65"/>
        <v>5019.3049127629756</v>
      </c>
    </row>
    <row r="427" spans="1:29" x14ac:dyDescent="0.25">
      <c r="A427" s="1"/>
      <c r="B427" s="1"/>
      <c r="C427" s="1"/>
      <c r="D427" s="2">
        <v>8460</v>
      </c>
      <c r="E427" s="32">
        <v>452.28599348656962</v>
      </c>
      <c r="F427">
        <f t="shared" si="57"/>
        <v>304</v>
      </c>
      <c r="G427">
        <f t="shared" si="58"/>
        <v>119</v>
      </c>
      <c r="H427">
        <f t="shared" si="59"/>
        <v>0</v>
      </c>
      <c r="S427">
        <f t="shared" si="60"/>
        <v>8460</v>
      </c>
      <c r="T427">
        <f t="shared" si="61"/>
        <v>304.33333333329887</v>
      </c>
      <c r="U427">
        <f t="shared" si="62"/>
        <v>118.51422202194658</v>
      </c>
      <c r="V427">
        <f t="shared" si="63"/>
        <v>0</v>
      </c>
      <c r="Y427" s="13">
        <v>35.249999994412065</v>
      </c>
      <c r="Z427" s="13">
        <f t="shared" si="64"/>
        <v>2115</v>
      </c>
      <c r="AA427" s="14">
        <v>5250.1816450216456</v>
      </c>
      <c r="AB427" s="14">
        <v>10090.206956487738</v>
      </c>
      <c r="AC427">
        <f t="shared" si="65"/>
        <v>4840.0253114660927</v>
      </c>
    </row>
    <row r="428" spans="1:29" x14ac:dyDescent="0.25">
      <c r="A428" s="1"/>
      <c r="B428" s="1"/>
      <c r="C428" s="1"/>
      <c r="D428" s="2">
        <v>8480</v>
      </c>
      <c r="E428" s="32">
        <v>450.88151919096759</v>
      </c>
      <c r="F428">
        <f t="shared" si="57"/>
        <v>309</v>
      </c>
      <c r="G428">
        <f t="shared" si="58"/>
        <v>122</v>
      </c>
      <c r="H428">
        <f t="shared" si="59"/>
        <v>0</v>
      </c>
      <c r="S428">
        <f t="shared" si="60"/>
        <v>8480</v>
      </c>
      <c r="T428">
        <f t="shared" si="61"/>
        <v>309.22222222218721</v>
      </c>
      <c r="U428">
        <f t="shared" si="62"/>
        <v>122.2781201935851</v>
      </c>
      <c r="V428">
        <f t="shared" si="63"/>
        <v>0</v>
      </c>
      <c r="Y428" s="13">
        <v>35.333333326270804</v>
      </c>
      <c r="Z428" s="13">
        <f t="shared" si="64"/>
        <v>2120</v>
      </c>
      <c r="AA428" s="14">
        <v>5253.8886580086591</v>
      </c>
      <c r="AB428" s="14">
        <v>9948.9207340754438</v>
      </c>
      <c r="AC428">
        <f t="shared" si="65"/>
        <v>4695.0320760667846</v>
      </c>
    </row>
    <row r="429" spans="1:29" x14ac:dyDescent="0.25">
      <c r="A429" s="1"/>
      <c r="B429" s="1"/>
      <c r="C429" s="1"/>
      <c r="D429" s="2">
        <v>8500</v>
      </c>
      <c r="E429" s="32">
        <v>449.48574046288161</v>
      </c>
      <c r="F429">
        <f t="shared" si="57"/>
        <v>309</v>
      </c>
      <c r="G429">
        <f t="shared" si="58"/>
        <v>121</v>
      </c>
      <c r="H429">
        <f t="shared" si="59"/>
        <v>0</v>
      </c>
      <c r="S429">
        <f t="shared" si="60"/>
        <v>8500</v>
      </c>
      <c r="T429">
        <f t="shared" si="61"/>
        <v>309.22222222218716</v>
      </c>
      <c r="U429">
        <f t="shared" si="62"/>
        <v>121.39874213877675</v>
      </c>
      <c r="V429">
        <f t="shared" si="63"/>
        <v>0</v>
      </c>
      <c r="Y429" s="13">
        <v>35.416666658129543</v>
      </c>
      <c r="Z429" s="13">
        <f t="shared" si="64"/>
        <v>2125</v>
      </c>
      <c r="AA429" s="14">
        <v>5260.5215584415591</v>
      </c>
      <c r="AB429" s="14">
        <v>9826.5213549043692</v>
      </c>
      <c r="AC429">
        <f t="shared" si="65"/>
        <v>4565.9997964628101</v>
      </c>
    </row>
    <row r="430" spans="1:29" x14ac:dyDescent="0.25">
      <c r="A430" s="1"/>
      <c r="B430" s="1"/>
      <c r="C430" s="1"/>
      <c r="D430" s="2">
        <v>8520</v>
      </c>
      <c r="E430" s="32">
        <v>448.09857679580688</v>
      </c>
      <c r="F430">
        <f t="shared" si="57"/>
        <v>309</v>
      </c>
      <c r="G430">
        <f t="shared" si="58"/>
        <v>92</v>
      </c>
      <c r="H430">
        <f t="shared" si="59"/>
        <v>0</v>
      </c>
      <c r="S430">
        <f t="shared" si="60"/>
        <v>8520</v>
      </c>
      <c r="T430">
        <f t="shared" si="61"/>
        <v>309.22222222218716</v>
      </c>
      <c r="U430">
        <f t="shared" si="62"/>
        <v>92.041596200976784</v>
      </c>
      <c r="V430">
        <f t="shared" si="63"/>
        <v>0</v>
      </c>
      <c r="Y430" s="13">
        <v>35.500000000465661</v>
      </c>
      <c r="Z430" s="13">
        <f t="shared" si="64"/>
        <v>2130</v>
      </c>
      <c r="AA430" s="14">
        <v>5262.5463203463214</v>
      </c>
      <c r="AB430" s="14">
        <v>9729.4435133834158</v>
      </c>
      <c r="AC430">
        <f t="shared" si="65"/>
        <v>4466.8971930370944</v>
      </c>
    </row>
    <row r="431" spans="1:29" x14ac:dyDescent="0.25">
      <c r="A431" s="1"/>
      <c r="B431" s="1"/>
      <c r="C431" s="1"/>
      <c r="D431" s="2">
        <v>8540</v>
      </c>
      <c r="E431" s="32">
        <v>446.71994867398945</v>
      </c>
      <c r="F431">
        <f t="shared" si="57"/>
        <v>302</v>
      </c>
      <c r="G431">
        <f t="shared" si="58"/>
        <v>77</v>
      </c>
      <c r="H431">
        <f t="shared" si="59"/>
        <v>0</v>
      </c>
      <c r="S431">
        <f t="shared" si="60"/>
        <v>8540</v>
      </c>
      <c r="T431">
        <f t="shared" si="61"/>
        <v>301.88888888885458</v>
      </c>
      <c r="U431">
        <f t="shared" si="62"/>
        <v>77.377710340425949</v>
      </c>
      <c r="V431">
        <f t="shared" si="63"/>
        <v>0</v>
      </c>
      <c r="Y431" s="13">
        <v>35.583333332324401</v>
      </c>
      <c r="Z431" s="13">
        <f t="shared" si="64"/>
        <v>2135</v>
      </c>
      <c r="AA431" s="14">
        <v>5269.0323809523816</v>
      </c>
      <c r="AB431" s="14">
        <v>9644.093305828801</v>
      </c>
      <c r="AC431">
        <f t="shared" si="65"/>
        <v>4375.0609248764194</v>
      </c>
    </row>
    <row r="432" spans="1:29" x14ac:dyDescent="0.25">
      <c r="A432" s="1"/>
      <c r="B432" s="1"/>
      <c r="C432" s="1"/>
      <c r="D432" s="2">
        <v>8560</v>
      </c>
      <c r="E432" s="32">
        <v>445.34977755723247</v>
      </c>
      <c r="F432">
        <f t="shared" si="57"/>
        <v>293</v>
      </c>
      <c r="G432">
        <f t="shared" si="58"/>
        <v>90</v>
      </c>
      <c r="H432">
        <f t="shared" si="59"/>
        <v>0</v>
      </c>
      <c r="S432">
        <f t="shared" si="60"/>
        <v>8560</v>
      </c>
      <c r="T432">
        <f t="shared" si="61"/>
        <v>293.33333333329989</v>
      </c>
      <c r="U432">
        <f t="shared" si="62"/>
        <v>89.969928664868206</v>
      </c>
      <c r="V432">
        <f t="shared" si="63"/>
        <v>0</v>
      </c>
      <c r="Y432" s="13">
        <v>35.66666666418314</v>
      </c>
      <c r="Z432" s="13">
        <f t="shared" si="64"/>
        <v>2140</v>
      </c>
      <c r="AA432" s="14">
        <v>5279.0268398268408</v>
      </c>
      <c r="AB432" s="14">
        <v>9576.9830121855284</v>
      </c>
      <c r="AC432">
        <f t="shared" si="65"/>
        <v>4297.9561723586876</v>
      </c>
    </row>
    <row r="433" spans="1:29" x14ac:dyDescent="0.25">
      <c r="A433" s="1"/>
      <c r="B433" s="1"/>
      <c r="C433" s="1"/>
      <c r="D433" s="2">
        <v>8580</v>
      </c>
      <c r="E433" s="32">
        <v>443.98798586598065</v>
      </c>
      <c r="F433">
        <f t="shared" si="57"/>
        <v>288</v>
      </c>
      <c r="G433">
        <f t="shared" si="58"/>
        <v>113</v>
      </c>
      <c r="H433">
        <f t="shared" si="59"/>
        <v>0</v>
      </c>
      <c r="S433">
        <f t="shared" si="60"/>
        <v>8580</v>
      </c>
      <c r="T433">
        <f t="shared" si="61"/>
        <v>288.4444444444116</v>
      </c>
      <c r="U433">
        <f t="shared" si="62"/>
        <v>112.50673967271285</v>
      </c>
      <c r="V433">
        <f t="shared" si="63"/>
        <v>0</v>
      </c>
      <c r="Y433" s="13">
        <v>35.749999996041879</v>
      </c>
      <c r="Z433" s="13">
        <f t="shared" si="64"/>
        <v>2145</v>
      </c>
      <c r="AA433" s="14">
        <v>5280.7648484848496</v>
      </c>
      <c r="AB433" s="14">
        <v>9518.6000963139086</v>
      </c>
      <c r="AC433">
        <f t="shared" si="65"/>
        <v>4237.835247829059</v>
      </c>
    </row>
    <row r="434" spans="1:29" x14ac:dyDescent="0.25">
      <c r="A434" s="1"/>
      <c r="B434" s="1"/>
      <c r="C434" s="1"/>
      <c r="D434" s="2">
        <v>8600</v>
      </c>
      <c r="E434" s="32">
        <v>442.63449696667789</v>
      </c>
      <c r="F434">
        <f t="shared" si="57"/>
        <v>290</v>
      </c>
      <c r="G434">
        <f t="shared" si="58"/>
        <v>119</v>
      </c>
      <c r="H434">
        <f t="shared" si="59"/>
        <v>0</v>
      </c>
      <c r="S434">
        <f t="shared" si="60"/>
        <v>8600</v>
      </c>
      <c r="T434">
        <f t="shared" si="61"/>
        <v>289.66666666663377</v>
      </c>
      <c r="U434">
        <f t="shared" si="62"/>
        <v>119.22621775984902</v>
      </c>
      <c r="V434">
        <f t="shared" si="63"/>
        <v>0</v>
      </c>
      <c r="Y434" s="13">
        <v>35.833333327900618</v>
      </c>
      <c r="Z434" s="13">
        <f t="shared" si="64"/>
        <v>2150</v>
      </c>
      <c r="AA434" s="14">
        <v>5285.6448484848497</v>
      </c>
      <c r="AB434" s="14">
        <v>9474.700295277411</v>
      </c>
      <c r="AC434">
        <f t="shared" si="65"/>
        <v>4189.0554467925613</v>
      </c>
    </row>
    <row r="435" spans="1:29" x14ac:dyDescent="0.25">
      <c r="A435" s="1"/>
      <c r="B435" s="1"/>
      <c r="C435" s="1"/>
      <c r="D435" s="2">
        <v>8620</v>
      </c>
      <c r="E435" s="32">
        <v>441.28923515739189</v>
      </c>
      <c r="F435">
        <f t="shared" si="57"/>
        <v>288</v>
      </c>
      <c r="G435">
        <f t="shared" si="58"/>
        <v>111</v>
      </c>
      <c r="H435">
        <f t="shared" si="59"/>
        <v>0</v>
      </c>
      <c r="S435">
        <f t="shared" si="60"/>
        <v>8620</v>
      </c>
      <c r="T435">
        <f t="shared" si="61"/>
        <v>288.44444444441172</v>
      </c>
      <c r="U435">
        <f t="shared" si="62"/>
        <v>111.48698059945893</v>
      </c>
      <c r="V435">
        <f t="shared" si="63"/>
        <v>0</v>
      </c>
      <c r="Y435" s="13">
        <v>35.916666659759358</v>
      </c>
      <c r="Z435" s="13">
        <f t="shared" si="64"/>
        <v>2155</v>
      </c>
      <c r="AA435" s="14">
        <v>5287.5679653679654</v>
      </c>
      <c r="AB435" s="14">
        <v>9476.8969755495018</v>
      </c>
      <c r="AC435">
        <f t="shared" si="65"/>
        <v>4189.3290101815364</v>
      </c>
    </row>
    <row r="436" spans="1:29" x14ac:dyDescent="0.25">
      <c r="A436" s="1"/>
      <c r="B436" s="1"/>
      <c r="C436" s="1"/>
      <c r="D436" s="2">
        <v>8640</v>
      </c>
      <c r="E436" s="32">
        <v>439.9521256536998</v>
      </c>
      <c r="F436">
        <f t="shared" si="57"/>
        <v>295</v>
      </c>
      <c r="G436">
        <f t="shared" si="58"/>
        <v>90</v>
      </c>
      <c r="H436">
        <f t="shared" si="59"/>
        <v>0</v>
      </c>
      <c r="S436">
        <f t="shared" si="60"/>
        <v>8640</v>
      </c>
      <c r="T436">
        <f t="shared" si="61"/>
        <v>294.55555555552218</v>
      </c>
      <c r="U436">
        <f t="shared" si="62"/>
        <v>89.988920548713367</v>
      </c>
      <c r="V436">
        <f t="shared" si="63"/>
        <v>0</v>
      </c>
      <c r="Y436" s="13">
        <v>35.999999991618097</v>
      </c>
      <c r="Z436" s="13">
        <f t="shared" si="64"/>
        <v>2160</v>
      </c>
      <c r="AA436" s="14">
        <v>5286.7598268398278</v>
      </c>
      <c r="AB436" s="14">
        <v>9505.0257140131325</v>
      </c>
      <c r="AC436">
        <f t="shared" si="65"/>
        <v>4218.2658871733047</v>
      </c>
    </row>
    <row r="437" spans="1:29" x14ac:dyDescent="0.25">
      <c r="A437" s="1"/>
      <c r="B437" s="1"/>
      <c r="C437" s="1"/>
      <c r="D437" s="2">
        <v>8660</v>
      </c>
      <c r="E437" s="32">
        <v>438.62309457482996</v>
      </c>
      <c r="F437">
        <f t="shared" si="57"/>
        <v>297</v>
      </c>
      <c r="G437">
        <f t="shared" si="58"/>
        <v>83</v>
      </c>
      <c r="H437">
        <f t="shared" si="59"/>
        <v>0</v>
      </c>
      <c r="S437">
        <f t="shared" si="60"/>
        <v>8660</v>
      </c>
      <c r="T437">
        <f t="shared" si="61"/>
        <v>296.99999999996635</v>
      </c>
      <c r="U437">
        <f t="shared" si="62"/>
        <v>83.099461869529748</v>
      </c>
      <c r="V437">
        <f t="shared" si="63"/>
        <v>0</v>
      </c>
      <c r="Y437" s="13">
        <v>36.083333333954215</v>
      </c>
      <c r="Z437" s="13">
        <f t="shared" si="64"/>
        <v>2165</v>
      </c>
      <c r="AA437" s="14">
        <v>5286.9639826839839</v>
      </c>
      <c r="AB437" s="14">
        <v>9577.0035730216659</v>
      </c>
      <c r="AC437">
        <f t="shared" si="65"/>
        <v>4290.0395903376821</v>
      </c>
    </row>
    <row r="438" spans="1:29" x14ac:dyDescent="0.25">
      <c r="A438" s="1"/>
      <c r="B438" s="1"/>
      <c r="C438" s="1"/>
      <c r="D438" s="2">
        <v>8680</v>
      </c>
      <c r="E438" s="32">
        <v>437.30206893005436</v>
      </c>
      <c r="F438">
        <f t="shared" si="57"/>
        <v>299</v>
      </c>
      <c r="G438">
        <f t="shared" si="58"/>
        <v>82</v>
      </c>
      <c r="H438">
        <f t="shared" si="59"/>
        <v>0</v>
      </c>
      <c r="S438">
        <f t="shared" si="60"/>
        <v>8680</v>
      </c>
      <c r="T438">
        <f t="shared" si="61"/>
        <v>299.44444444441046</v>
      </c>
      <c r="U438">
        <f t="shared" si="62"/>
        <v>82.283836939246868</v>
      </c>
      <c r="V438">
        <f t="shared" si="63"/>
        <v>0</v>
      </c>
      <c r="Y438" s="13">
        <v>36.166666665812954</v>
      </c>
      <c r="Z438" s="13">
        <f t="shared" si="64"/>
        <v>2170</v>
      </c>
      <c r="AA438" s="14">
        <v>5284.5790476190487</v>
      </c>
      <c r="AB438" s="14">
        <v>9664.798805356575</v>
      </c>
      <c r="AC438">
        <f t="shared" si="65"/>
        <v>4380.2197577375264</v>
      </c>
    </row>
    <row r="439" spans="1:29" x14ac:dyDescent="0.25">
      <c r="A439" s="1"/>
      <c r="B439" s="1"/>
      <c r="C439" s="1"/>
      <c r="D439" s="2">
        <v>8700</v>
      </c>
      <c r="E439" s="32">
        <v>435.98897660532532</v>
      </c>
      <c r="F439">
        <f t="shared" si="57"/>
        <v>301</v>
      </c>
      <c r="G439">
        <f t="shared" si="58"/>
        <v>95</v>
      </c>
      <c r="H439">
        <f t="shared" si="59"/>
        <v>0</v>
      </c>
      <c r="S439">
        <f t="shared" si="60"/>
        <v>8700</v>
      </c>
      <c r="T439">
        <f t="shared" si="61"/>
        <v>300.66666666663252</v>
      </c>
      <c r="U439">
        <f t="shared" si="62"/>
        <v>95.22495396322779</v>
      </c>
      <c r="V439">
        <f t="shared" si="63"/>
        <v>0</v>
      </c>
      <c r="Y439" s="13">
        <v>36.249999997671694</v>
      </c>
      <c r="Z439" s="13">
        <f t="shared" si="64"/>
        <v>2175</v>
      </c>
      <c r="AA439" s="14">
        <v>5286.9568831168826</v>
      </c>
      <c r="AB439" s="14">
        <v>9724.5384611675418</v>
      </c>
      <c r="AC439">
        <f t="shared" si="65"/>
        <v>4437.5815780506591</v>
      </c>
    </row>
    <row r="440" spans="1:29" x14ac:dyDescent="0.25">
      <c r="A440" s="1"/>
      <c r="B440" s="1"/>
      <c r="C440" s="1"/>
      <c r="D440" s="2">
        <v>8720</v>
      </c>
      <c r="E440" s="32">
        <v>434.68374635015317</v>
      </c>
      <c r="F440">
        <f t="shared" si="57"/>
        <v>291</v>
      </c>
      <c r="G440">
        <f t="shared" si="58"/>
        <v>96</v>
      </c>
      <c r="H440">
        <f t="shared" si="59"/>
        <v>0</v>
      </c>
      <c r="S440">
        <f t="shared" si="60"/>
        <v>8720</v>
      </c>
      <c r="T440">
        <f t="shared" si="61"/>
        <v>290.88888888885572</v>
      </c>
      <c r="U440">
        <f t="shared" si="62"/>
        <v>95.68478374414029</v>
      </c>
      <c r="V440">
        <f t="shared" si="63"/>
        <v>0</v>
      </c>
      <c r="Y440" s="13">
        <v>36.333333329530433</v>
      </c>
      <c r="Z440" s="13">
        <f t="shared" si="64"/>
        <v>2180</v>
      </c>
      <c r="AA440" s="14">
        <v>5295.0294372294384</v>
      </c>
      <c r="AB440" s="14">
        <v>9786.0117923294383</v>
      </c>
      <c r="AC440">
        <f t="shared" si="65"/>
        <v>4490.9823550999999</v>
      </c>
    </row>
    <row r="441" spans="1:29" x14ac:dyDescent="0.25">
      <c r="A441" s="1"/>
      <c r="B441" s="1"/>
      <c r="C441" s="1"/>
      <c r="D441" s="2">
        <v>8740</v>
      </c>
      <c r="E441" s="32">
        <v>433.38630776471871</v>
      </c>
      <c r="F441">
        <f t="shared" si="57"/>
        <v>280</v>
      </c>
      <c r="G441">
        <f t="shared" si="58"/>
        <v>83</v>
      </c>
      <c r="H441">
        <f t="shared" si="59"/>
        <v>0</v>
      </c>
      <c r="S441">
        <f t="shared" si="60"/>
        <v>8740</v>
      </c>
      <c r="T441">
        <f t="shared" si="61"/>
        <v>279.88888888885702</v>
      </c>
      <c r="U441">
        <f t="shared" si="62"/>
        <v>83.389734215564204</v>
      </c>
      <c r="V441">
        <f t="shared" si="63"/>
        <v>0</v>
      </c>
      <c r="Y441" s="13">
        <v>36.416666661389172</v>
      </c>
      <c r="Z441" s="13">
        <f t="shared" si="64"/>
        <v>2185</v>
      </c>
      <c r="AA441" s="14">
        <v>5306.6346320346329</v>
      </c>
      <c r="AB441" s="14">
        <v>9847.3863833238102</v>
      </c>
      <c r="AC441">
        <f t="shared" si="65"/>
        <v>4540.7517512891773</v>
      </c>
    </row>
    <row r="442" spans="1:29" x14ac:dyDescent="0.25">
      <c r="A442" s="1"/>
      <c r="B442" s="1"/>
      <c r="C442" s="1"/>
      <c r="D442" s="2">
        <v>8760</v>
      </c>
      <c r="E442" s="32">
        <v>432.09659128721512</v>
      </c>
      <c r="F442">
        <f t="shared" si="57"/>
        <v>274</v>
      </c>
      <c r="G442">
        <f t="shared" si="58"/>
        <v>72</v>
      </c>
      <c r="H442">
        <f t="shared" si="59"/>
        <v>0</v>
      </c>
      <c r="S442">
        <f t="shared" si="60"/>
        <v>8760</v>
      </c>
      <c r="T442">
        <f t="shared" si="61"/>
        <v>273.77777777774668</v>
      </c>
      <c r="U442">
        <f t="shared" si="62"/>
        <v>71.980150555918783</v>
      </c>
      <c r="V442">
        <f t="shared" si="63"/>
        <v>0</v>
      </c>
      <c r="Y442" s="13">
        <v>36.499999993247911</v>
      </c>
      <c r="Z442" s="13">
        <f t="shared" si="64"/>
        <v>2190</v>
      </c>
      <c r="AA442" s="14">
        <v>5322.7269264069273</v>
      </c>
      <c r="AB442" s="14">
        <v>9899.3212342581519</v>
      </c>
      <c r="AC442">
        <f t="shared" si="65"/>
        <v>4576.5943078512246</v>
      </c>
    </row>
    <row r="443" spans="1:29" x14ac:dyDescent="0.25">
      <c r="A443" s="1"/>
      <c r="B443" s="1"/>
      <c r="C443" s="1"/>
      <c r="D443" s="2">
        <v>8780</v>
      </c>
      <c r="E443" s="32">
        <v>430.81452818141645</v>
      </c>
      <c r="F443">
        <f t="shared" si="57"/>
        <v>276</v>
      </c>
      <c r="G443">
        <f t="shared" si="58"/>
        <v>72</v>
      </c>
      <c r="H443">
        <f t="shared" si="59"/>
        <v>0</v>
      </c>
      <c r="S443">
        <f t="shared" si="60"/>
        <v>8780</v>
      </c>
      <c r="T443">
        <f t="shared" si="61"/>
        <v>276.22222222219091</v>
      </c>
      <c r="U443">
        <f t="shared" si="62"/>
        <v>71.56583399854874</v>
      </c>
      <c r="V443">
        <f t="shared" si="63"/>
        <v>0</v>
      </c>
      <c r="Y443" s="13">
        <v>36.583333325106651</v>
      </c>
      <c r="Z443" s="13">
        <f t="shared" si="64"/>
        <v>2195</v>
      </c>
      <c r="AA443" s="14">
        <v>5341.7863203463203</v>
      </c>
      <c r="AB443" s="14">
        <v>9958.1532137429767</v>
      </c>
      <c r="AC443">
        <f t="shared" si="65"/>
        <v>4616.3668933966565</v>
      </c>
    </row>
    <row r="444" spans="1:29" x14ac:dyDescent="0.25">
      <c r="A444" s="1"/>
      <c r="B444" s="1"/>
      <c r="C444" s="1"/>
      <c r="D444" s="2">
        <v>8800</v>
      </c>
      <c r="E444" s="32">
        <v>429.54005052446524</v>
      </c>
      <c r="F444">
        <f t="shared" si="57"/>
        <v>280</v>
      </c>
      <c r="G444">
        <f t="shared" si="58"/>
        <v>71</v>
      </c>
      <c r="H444">
        <f t="shared" si="59"/>
        <v>0</v>
      </c>
      <c r="S444">
        <f t="shared" si="60"/>
        <v>8800</v>
      </c>
      <c r="T444">
        <f t="shared" si="61"/>
        <v>279.8888888888572</v>
      </c>
      <c r="U444">
        <f t="shared" si="62"/>
        <v>71.497380692946209</v>
      </c>
      <c r="V444">
        <f t="shared" si="63"/>
        <v>0</v>
      </c>
      <c r="Y444" s="13">
        <v>36.666666667442769</v>
      </c>
      <c r="Z444" s="13">
        <f t="shared" si="64"/>
        <v>2200</v>
      </c>
      <c r="AA444" s="14">
        <v>5358.336796536797</v>
      </c>
      <c r="AB444" s="14">
        <v>10032.033302768345</v>
      </c>
      <c r="AC444">
        <f t="shared" si="65"/>
        <v>4673.6965062315476</v>
      </c>
    </row>
    <row r="445" spans="1:29" x14ac:dyDescent="0.25">
      <c r="A445" s="1"/>
      <c r="B445" s="1"/>
      <c r="C445" s="1"/>
      <c r="D445" s="2">
        <v>8820</v>
      </c>
      <c r="E445" s="32">
        <v>428.27309119487768</v>
      </c>
      <c r="F445">
        <f t="shared" si="57"/>
        <v>276</v>
      </c>
      <c r="G445">
        <f t="shared" si="58"/>
        <v>56</v>
      </c>
      <c r="H445">
        <f t="shared" si="59"/>
        <v>0</v>
      </c>
      <c r="S445">
        <f t="shared" si="60"/>
        <v>8820</v>
      </c>
      <c r="T445">
        <f t="shared" si="61"/>
        <v>276.22222222219096</v>
      </c>
      <c r="U445">
        <f t="shared" si="62"/>
        <v>55.82200940949437</v>
      </c>
      <c r="V445">
        <f t="shared" si="63"/>
        <v>0</v>
      </c>
      <c r="Y445" s="13">
        <v>36.749999999301508</v>
      </c>
      <c r="Z445" s="13">
        <f t="shared" si="64"/>
        <v>2205</v>
      </c>
      <c r="AA445" s="14">
        <v>5366.7636363636375</v>
      </c>
      <c r="AB445" s="14">
        <v>10115.835291427382</v>
      </c>
      <c r="AC445">
        <f t="shared" si="65"/>
        <v>4749.0716550637444</v>
      </c>
    </row>
    <row r="446" spans="1:29" x14ac:dyDescent="0.25">
      <c r="A446" s="1"/>
      <c r="B446" s="1"/>
      <c r="C446" s="1"/>
      <c r="D446" s="2">
        <v>8840</v>
      </c>
      <c r="E446" s="32">
        <v>427.01358386075964</v>
      </c>
      <c r="F446">
        <f t="shared" si="57"/>
        <v>276</v>
      </c>
      <c r="G446">
        <f t="shared" si="58"/>
        <v>45</v>
      </c>
      <c r="H446">
        <f t="shared" si="59"/>
        <v>0</v>
      </c>
      <c r="S446">
        <f t="shared" si="60"/>
        <v>8840</v>
      </c>
      <c r="T446">
        <f t="shared" si="61"/>
        <v>276.22222222219091</v>
      </c>
      <c r="U446">
        <f t="shared" si="62"/>
        <v>45.40446602011496</v>
      </c>
      <c r="V446">
        <f t="shared" si="63"/>
        <v>0</v>
      </c>
      <c r="Y446" s="13">
        <v>36.833333331160247</v>
      </c>
      <c r="Z446" s="13">
        <f t="shared" si="64"/>
        <v>2210</v>
      </c>
      <c r="AA446" s="14">
        <v>5369.9542857142869</v>
      </c>
      <c r="AB446" s="14">
        <v>10210.841274984696</v>
      </c>
      <c r="AC446">
        <f t="shared" si="65"/>
        <v>4840.8869892704088</v>
      </c>
    </row>
    <row r="447" spans="1:29" x14ac:dyDescent="0.25">
      <c r="A447" s="1"/>
      <c r="B447" s="1"/>
      <c r="C447" s="1"/>
      <c r="D447" s="2">
        <v>8860</v>
      </c>
      <c r="E447" s="32">
        <v>425.76146296823015</v>
      </c>
      <c r="F447">
        <f t="shared" si="57"/>
        <v>273</v>
      </c>
      <c r="G447">
        <f t="shared" si="58"/>
        <v>52</v>
      </c>
      <c r="H447">
        <f t="shared" si="59"/>
        <v>0</v>
      </c>
      <c r="S447">
        <f t="shared" si="60"/>
        <v>8860</v>
      </c>
      <c r="T447">
        <f t="shared" si="61"/>
        <v>272.55555555552462</v>
      </c>
      <c r="U447">
        <f t="shared" si="62"/>
        <v>52.411673142256646</v>
      </c>
      <c r="V447">
        <f t="shared" si="63"/>
        <v>0</v>
      </c>
      <c r="Y447" s="13">
        <v>36.916666663018987</v>
      </c>
      <c r="Z447" s="13">
        <f t="shared" si="64"/>
        <v>2215</v>
      </c>
      <c r="AA447" s="14">
        <v>5373.5080519480516</v>
      </c>
      <c r="AB447" s="14">
        <v>10298.61129656067</v>
      </c>
      <c r="AC447">
        <f t="shared" si="65"/>
        <v>4925.1032446126183</v>
      </c>
    </row>
    <row r="448" spans="1:29" x14ac:dyDescent="0.25">
      <c r="A448" s="1"/>
      <c r="B448" s="1"/>
      <c r="C448" s="1"/>
      <c r="D448" s="2">
        <v>8880</v>
      </c>
      <c r="E448" s="32">
        <v>424.51666373004787</v>
      </c>
      <c r="F448">
        <f t="shared" si="57"/>
        <v>258</v>
      </c>
      <c r="G448">
        <f t="shared" si="58"/>
        <v>78</v>
      </c>
      <c r="H448">
        <f t="shared" si="59"/>
        <v>0</v>
      </c>
      <c r="S448">
        <f t="shared" si="60"/>
        <v>8880</v>
      </c>
      <c r="T448">
        <f t="shared" si="61"/>
        <v>257.88888888885953</v>
      </c>
      <c r="U448">
        <f t="shared" si="62"/>
        <v>77.924835400125986</v>
      </c>
      <c r="V448">
        <f t="shared" si="63"/>
        <v>0</v>
      </c>
      <c r="Y448" s="13">
        <v>36.999999994877726</v>
      </c>
      <c r="Z448" s="13">
        <f t="shared" si="64"/>
        <v>2220</v>
      </c>
      <c r="AA448" s="14">
        <v>5372.7918614718619</v>
      </c>
      <c r="AB448" s="14">
        <v>10358.64250440698</v>
      </c>
      <c r="AC448">
        <f t="shared" si="65"/>
        <v>4985.8506429351182</v>
      </c>
    </row>
    <row r="449" spans="1:29" x14ac:dyDescent="0.25">
      <c r="A449" s="1"/>
      <c r="B449" s="1"/>
      <c r="C449" s="1"/>
      <c r="D449" s="2">
        <v>8900</v>
      </c>
      <c r="E449" s="32">
        <v>423.2791221144372</v>
      </c>
      <c r="F449">
        <f t="shared" si="57"/>
        <v>241</v>
      </c>
      <c r="G449">
        <f t="shared" si="58"/>
        <v>96</v>
      </c>
      <c r="H449">
        <f t="shared" si="59"/>
        <v>0</v>
      </c>
      <c r="S449">
        <f t="shared" si="60"/>
        <v>8900</v>
      </c>
      <c r="T449">
        <f t="shared" si="61"/>
        <v>240.77777777775046</v>
      </c>
      <c r="U449">
        <f t="shared" si="62"/>
        <v>95.597307229137201</v>
      </c>
      <c r="V449">
        <f t="shared" si="63"/>
        <v>0</v>
      </c>
      <c r="Y449" s="13">
        <v>37.083333326736465</v>
      </c>
      <c r="Z449" s="13">
        <f t="shared" si="64"/>
        <v>2225</v>
      </c>
      <c r="AA449" s="14">
        <v>5372.9935930735928</v>
      </c>
      <c r="AB449" s="14">
        <v>10408.487241690618</v>
      </c>
      <c r="AC449">
        <f t="shared" si="65"/>
        <v>5035.4936486170254</v>
      </c>
    </row>
    <row r="450" spans="1:29" x14ac:dyDescent="0.25">
      <c r="A450" s="1"/>
      <c r="B450" s="1"/>
      <c r="C450" s="1"/>
      <c r="D450" s="2">
        <v>8920</v>
      </c>
      <c r="E450" s="32">
        <v>422.04877483410792</v>
      </c>
      <c r="F450">
        <f t="shared" si="57"/>
        <v>231</v>
      </c>
      <c r="G450">
        <f t="shared" si="58"/>
        <v>102</v>
      </c>
      <c r="H450">
        <f t="shared" si="59"/>
        <v>0</v>
      </c>
      <c r="S450">
        <f t="shared" si="60"/>
        <v>8920</v>
      </c>
      <c r="T450">
        <f t="shared" si="61"/>
        <v>230.9999999999738</v>
      </c>
      <c r="U450">
        <f t="shared" si="62"/>
        <v>102.01326916079807</v>
      </c>
      <c r="V450">
        <f t="shared" si="63"/>
        <v>0</v>
      </c>
      <c r="Y450" s="13">
        <v>37.166666658595204</v>
      </c>
      <c r="Z450" s="13">
        <f t="shared" si="64"/>
        <v>2230</v>
      </c>
      <c r="AA450" s="14">
        <v>5372.2703030303019</v>
      </c>
      <c r="AB450" s="14">
        <v>10446.954216735454</v>
      </c>
      <c r="AC450">
        <f t="shared" si="65"/>
        <v>5074.683913705152</v>
      </c>
    </row>
    <row r="451" spans="1:29" x14ac:dyDescent="0.25">
      <c r="A451" s="1"/>
      <c r="B451" s="1"/>
      <c r="C451" s="1"/>
      <c r="D451" s="2">
        <v>8940</v>
      </c>
      <c r="E451" s="32">
        <v>420.82555933546712</v>
      </c>
      <c r="F451">
        <f t="shared" si="57"/>
        <v>198</v>
      </c>
      <c r="G451">
        <f t="shared" si="58"/>
        <v>99</v>
      </c>
      <c r="H451">
        <f t="shared" si="59"/>
        <v>0</v>
      </c>
      <c r="S451">
        <f t="shared" si="60"/>
        <v>8940</v>
      </c>
      <c r="T451">
        <f t="shared" si="61"/>
        <v>198.44615244657476</v>
      </c>
      <c r="U451">
        <f t="shared" si="62"/>
        <v>98.535750104727995</v>
      </c>
      <c r="V451">
        <f t="shared" si="63"/>
        <v>0</v>
      </c>
      <c r="Y451" s="13">
        <v>37.250000000931323</v>
      </c>
      <c r="Z451" s="13">
        <f t="shared" si="64"/>
        <v>2235</v>
      </c>
      <c r="AA451" s="14">
        <v>5373.4387878787884</v>
      </c>
      <c r="AB451" s="14">
        <v>10470.176024056289</v>
      </c>
      <c r="AC451">
        <f t="shared" si="65"/>
        <v>5096.7372361775006</v>
      </c>
    </row>
    <row r="452" spans="1:29" x14ac:dyDescent="0.25">
      <c r="A452" s="1"/>
      <c r="B452" s="1"/>
      <c r="C452" s="1"/>
      <c r="D452" s="2">
        <v>8960</v>
      </c>
      <c r="E452" s="32">
        <v>419.60941378801749</v>
      </c>
      <c r="F452">
        <f t="shared" ref="F452:F499" si="66">ROUND(T452,0)</f>
        <v>146</v>
      </c>
      <c r="G452">
        <f t="shared" ref="G452:G499" si="67">ROUND(U452,0)</f>
        <v>93</v>
      </c>
      <c r="H452">
        <f t="shared" ref="H452:H499" si="68">ROUND(V452,0)</f>
        <v>0</v>
      </c>
      <c r="S452">
        <f t="shared" si="60"/>
        <v>8960</v>
      </c>
      <c r="T452">
        <f t="shared" si="61"/>
        <v>145.62060871890333</v>
      </c>
      <c r="U452">
        <f t="shared" si="62"/>
        <v>93.098005067673583</v>
      </c>
      <c r="V452">
        <f t="shared" si="63"/>
        <v>0</v>
      </c>
      <c r="Y452" s="13">
        <v>37.333333332790062</v>
      </c>
      <c r="Z452" s="13">
        <f t="shared" si="64"/>
        <v>2240</v>
      </c>
      <c r="AA452" s="14">
        <v>5380.477402597402</v>
      </c>
      <c r="AB452" s="14">
        <v>10508.465607244507</v>
      </c>
      <c r="AC452">
        <f t="shared" si="65"/>
        <v>5127.9882046471048</v>
      </c>
    </row>
    <row r="453" spans="1:29" x14ac:dyDescent="0.25">
      <c r="A453" s="1"/>
      <c r="B453" s="1"/>
      <c r="C453" s="1"/>
      <c r="D453" s="2">
        <v>8980</v>
      </c>
      <c r="E453" s="32">
        <v>418.40027707393887</v>
      </c>
      <c r="F453">
        <f t="shared" si="66"/>
        <v>93</v>
      </c>
      <c r="G453">
        <f t="shared" si="67"/>
        <v>0</v>
      </c>
      <c r="H453">
        <f t="shared" si="68"/>
        <v>0</v>
      </c>
      <c r="S453">
        <f t="shared" ref="S453:S499" si="69">S452+$S$2</f>
        <v>8980</v>
      </c>
      <c r="T453">
        <f t="shared" ref="T453:T499" si="70">MAX(VLOOKUP(S453,$Z$4:$AA$7504,2),0)</f>
        <v>92.874673707585586</v>
      </c>
      <c r="U453">
        <f t="shared" ref="U453:U499" si="71">MAX(VLOOKUP(S453,$Z$4:$AB$7504,3),0)</f>
        <v>0</v>
      </c>
      <c r="V453">
        <f t="shared" ref="V453:V499" si="72">MAX(VLOOKUP(S453,$Z$4:$AC$7504,4),0)</f>
        <v>0</v>
      </c>
      <c r="Y453" s="13">
        <v>37.416666664648801</v>
      </c>
      <c r="Z453" s="13">
        <f t="shared" ref="Z453:Z516" si="73">ROUND(Y453*60,0)</f>
        <v>2245</v>
      </c>
      <c r="AA453" s="14">
        <v>5389.321904761905</v>
      </c>
      <c r="AB453" s="14">
        <v>10535.291042438275</v>
      </c>
      <c r="AC453">
        <f t="shared" si="65"/>
        <v>5145.9691376763703</v>
      </c>
    </row>
    <row r="454" spans="1:29" x14ac:dyDescent="0.25">
      <c r="A454" s="1"/>
      <c r="B454" s="1"/>
      <c r="C454" s="1"/>
      <c r="D454" s="2">
        <v>9000</v>
      </c>
      <c r="E454" s="32">
        <v>417.19808877784993</v>
      </c>
      <c r="F454">
        <f t="shared" si="66"/>
        <v>34</v>
      </c>
      <c r="G454">
        <f t="shared" si="67"/>
        <v>0</v>
      </c>
      <c r="H454">
        <f t="shared" si="68"/>
        <v>0</v>
      </c>
      <c r="S454">
        <f t="shared" si="69"/>
        <v>9000</v>
      </c>
      <c r="T454">
        <f t="shared" si="70"/>
        <v>34.09688218948957</v>
      </c>
      <c r="U454">
        <f t="shared" si="71"/>
        <v>0</v>
      </c>
      <c r="V454">
        <f t="shared" si="72"/>
        <v>0</v>
      </c>
      <c r="Y454" s="13">
        <v>37.49999999650754</v>
      </c>
      <c r="Z454" s="13">
        <f t="shared" si="73"/>
        <v>2250</v>
      </c>
      <c r="AA454" s="14">
        <v>5395.9941125541127</v>
      </c>
      <c r="AB454" s="14">
        <v>10543.01795503532</v>
      </c>
      <c r="AC454">
        <f t="shared" si="65"/>
        <v>5147.0238424812078</v>
      </c>
    </row>
    <row r="455" spans="1:29" x14ac:dyDescent="0.25">
      <c r="A455" s="1"/>
      <c r="B455" s="1"/>
      <c r="C455" s="1"/>
      <c r="D455" s="2">
        <v>9020</v>
      </c>
      <c r="E455" s="32">
        <v>416.00278917674507</v>
      </c>
      <c r="F455">
        <f t="shared" si="66"/>
        <v>0</v>
      </c>
      <c r="G455">
        <f t="shared" si="67"/>
        <v>0</v>
      </c>
      <c r="H455">
        <f t="shared" si="68"/>
        <v>0</v>
      </c>
      <c r="S455">
        <f t="shared" si="69"/>
        <v>9020</v>
      </c>
      <c r="T455">
        <f t="shared" si="70"/>
        <v>0</v>
      </c>
      <c r="U455">
        <f t="shared" si="71"/>
        <v>0</v>
      </c>
      <c r="V455">
        <f t="shared" si="72"/>
        <v>0</v>
      </c>
      <c r="Y455" s="13">
        <v>37.58333332836628</v>
      </c>
      <c r="Z455" s="13">
        <f t="shared" si="73"/>
        <v>2255</v>
      </c>
      <c r="AA455" s="14">
        <v>5406.5279653679654</v>
      </c>
      <c r="AB455" s="14">
        <v>10560.541946065478</v>
      </c>
      <c r="AC455">
        <f t="shared" si="65"/>
        <v>5154.0139806975121</v>
      </c>
    </row>
    <row r="456" spans="1:29" x14ac:dyDescent="0.25">
      <c r="A456" s="1"/>
      <c r="B456" s="1"/>
      <c r="C456" s="1"/>
      <c r="D456" s="2">
        <v>9040</v>
      </c>
      <c r="E456" s="32">
        <v>414.8143192301045</v>
      </c>
      <c r="F456">
        <f t="shared" si="66"/>
        <v>0</v>
      </c>
      <c r="G456">
        <f t="shared" si="67"/>
        <v>0</v>
      </c>
      <c r="H456">
        <f t="shared" si="68"/>
        <v>0</v>
      </c>
      <c r="S456">
        <f t="shared" si="69"/>
        <v>9040</v>
      </c>
      <c r="T456">
        <f t="shared" si="70"/>
        <v>0</v>
      </c>
      <c r="U456">
        <f t="shared" si="71"/>
        <v>0</v>
      </c>
      <c r="V456">
        <f t="shared" si="72"/>
        <v>0</v>
      </c>
      <c r="Y456" s="13">
        <v>37.666666660225019</v>
      </c>
      <c r="Z456" s="13">
        <f t="shared" si="73"/>
        <v>2260</v>
      </c>
      <c r="AA456" s="14">
        <v>5418.8815584415579</v>
      </c>
      <c r="AB456" s="14">
        <v>10602.163994133825</v>
      </c>
      <c r="AC456">
        <f t="shared" si="65"/>
        <v>5183.2824356922674</v>
      </c>
    </row>
    <row r="457" spans="1:29" x14ac:dyDescent="0.25">
      <c r="A457" s="1"/>
      <c r="B457" s="1"/>
      <c r="C457" s="1"/>
      <c r="D457" s="2">
        <v>9060</v>
      </c>
      <c r="E457" s="32">
        <v>413.63262057017329</v>
      </c>
      <c r="F457">
        <f t="shared" si="66"/>
        <v>0</v>
      </c>
      <c r="G457">
        <f t="shared" si="67"/>
        <v>0</v>
      </c>
      <c r="H457">
        <f t="shared" si="68"/>
        <v>0</v>
      </c>
      <c r="S457">
        <f t="shared" si="69"/>
        <v>9060</v>
      </c>
      <c r="T457">
        <f t="shared" si="70"/>
        <v>0</v>
      </c>
      <c r="U457">
        <f t="shared" si="71"/>
        <v>0</v>
      </c>
      <c r="V457">
        <f t="shared" si="72"/>
        <v>0</v>
      </c>
      <c r="Y457" s="13">
        <v>37.749999992083758</v>
      </c>
      <c r="Z457" s="13">
        <f t="shared" si="73"/>
        <v>2265</v>
      </c>
      <c r="AA457" s="14">
        <v>5435.0451948051959</v>
      </c>
      <c r="AB457" s="14">
        <v>10642.961657177753</v>
      </c>
      <c r="AC457">
        <f t="shared" si="65"/>
        <v>5207.9164623725574</v>
      </c>
    </row>
    <row r="458" spans="1:29" x14ac:dyDescent="0.25">
      <c r="A458" s="1"/>
      <c r="B458" s="1"/>
      <c r="C458" s="1"/>
      <c r="D458" s="2">
        <v>9080</v>
      </c>
      <c r="E458" s="32">
        <v>412.45763549240553</v>
      </c>
      <c r="F458">
        <f t="shared" si="66"/>
        <v>0</v>
      </c>
      <c r="G458">
        <f t="shared" si="67"/>
        <v>0</v>
      </c>
      <c r="H458">
        <f t="shared" si="68"/>
        <v>0</v>
      </c>
      <c r="S458">
        <f t="shared" si="69"/>
        <v>9080</v>
      </c>
      <c r="T458">
        <f t="shared" si="70"/>
        <v>0</v>
      </c>
      <c r="U458">
        <f t="shared" si="71"/>
        <v>0</v>
      </c>
      <c r="V458">
        <f t="shared" si="72"/>
        <v>0</v>
      </c>
      <c r="Y458" s="13">
        <v>37.833333334419876</v>
      </c>
      <c r="Z458" s="13">
        <f t="shared" si="73"/>
        <v>2270</v>
      </c>
      <c r="AA458" s="14">
        <v>5448.1144588744592</v>
      </c>
      <c r="AB458" s="14">
        <v>10662.176199411211</v>
      </c>
      <c r="AC458">
        <f t="shared" si="65"/>
        <v>5214.061740536752</v>
      </c>
    </row>
    <row r="459" spans="1:29" x14ac:dyDescent="0.25">
      <c r="A459" s="1"/>
      <c r="B459" s="1"/>
      <c r="C459" s="1"/>
      <c r="D459" s="2">
        <v>9100</v>
      </c>
      <c r="E459" s="32">
        <v>411.28930694607146</v>
      </c>
      <c r="F459">
        <f t="shared" si="66"/>
        <v>0</v>
      </c>
      <c r="G459">
        <f t="shared" si="67"/>
        <v>0</v>
      </c>
      <c r="H459">
        <f t="shared" si="68"/>
        <v>0</v>
      </c>
      <c r="S459">
        <f t="shared" si="69"/>
        <v>9100</v>
      </c>
      <c r="T459">
        <f t="shared" si="70"/>
        <v>0</v>
      </c>
      <c r="U459">
        <f t="shared" si="71"/>
        <v>0</v>
      </c>
      <c r="V459">
        <f t="shared" si="72"/>
        <v>0</v>
      </c>
      <c r="Y459" s="13">
        <v>37.916666666278616</v>
      </c>
      <c r="Z459" s="13">
        <f t="shared" si="73"/>
        <v>2275</v>
      </c>
      <c r="AA459" s="14">
        <v>5457.301298701298</v>
      </c>
      <c r="AB459" s="14">
        <v>10668.877297271358</v>
      </c>
      <c r="AC459">
        <f t="shared" si="65"/>
        <v>5211.5759985700597</v>
      </c>
    </row>
    <row r="460" spans="1:29" x14ac:dyDescent="0.25">
      <c r="A460" s="1"/>
      <c r="B460" s="1"/>
      <c r="C460" s="1"/>
      <c r="D460" s="2">
        <v>9120</v>
      </c>
      <c r="E460" s="32">
        <v>410.12757852502381</v>
      </c>
      <c r="F460">
        <f t="shared" si="66"/>
        <v>0</v>
      </c>
      <c r="G460">
        <f t="shared" si="67"/>
        <v>0</v>
      </c>
      <c r="H460">
        <f t="shared" si="68"/>
        <v>0</v>
      </c>
      <c r="S460">
        <f t="shared" si="69"/>
        <v>9120</v>
      </c>
      <c r="T460">
        <f t="shared" si="70"/>
        <v>0</v>
      </c>
      <c r="U460">
        <f t="shared" si="71"/>
        <v>0</v>
      </c>
      <c r="V460">
        <f t="shared" si="72"/>
        <v>0</v>
      </c>
      <c r="Y460" s="13">
        <v>37.999999998137355</v>
      </c>
      <c r="Z460" s="13">
        <f t="shared" si="73"/>
        <v>2280</v>
      </c>
      <c r="AA460" s="14">
        <v>5459.9080519480522</v>
      </c>
      <c r="AB460" s="14">
        <v>10713.687214787822</v>
      </c>
      <c r="AC460">
        <f t="shared" si="65"/>
        <v>5253.7791628397699</v>
      </c>
    </row>
    <row r="461" spans="1:29" x14ac:dyDescent="0.25">
      <c r="A461" s="1"/>
      <c r="B461" s="1"/>
      <c r="C461" s="1"/>
      <c r="D461" s="2">
        <v>9140</v>
      </c>
      <c r="E461" s="32">
        <v>408.9723944586197</v>
      </c>
      <c r="F461">
        <f t="shared" si="66"/>
        <v>0</v>
      </c>
      <c r="G461">
        <f t="shared" si="67"/>
        <v>0</v>
      </c>
      <c r="H461">
        <f t="shared" si="68"/>
        <v>0</v>
      </c>
      <c r="S461">
        <f t="shared" si="69"/>
        <v>9140</v>
      </c>
      <c r="T461">
        <f t="shared" si="70"/>
        <v>0</v>
      </c>
      <c r="U461">
        <f t="shared" si="71"/>
        <v>0</v>
      </c>
      <c r="V461">
        <f t="shared" si="72"/>
        <v>0</v>
      </c>
      <c r="Y461" s="13">
        <v>38.083333329996094</v>
      </c>
      <c r="Z461" s="13">
        <f t="shared" si="73"/>
        <v>2285</v>
      </c>
      <c r="AA461" s="14">
        <v>5459.0415584415587</v>
      </c>
      <c r="AB461" s="14">
        <v>10800.728145499535</v>
      </c>
      <c r="AC461">
        <f t="shared" si="65"/>
        <v>5341.6865870579768</v>
      </c>
    </row>
    <row r="462" spans="1:29" x14ac:dyDescent="0.25">
      <c r="A462" s="1"/>
      <c r="B462" s="1"/>
      <c r="C462" s="1"/>
      <c r="D462" s="2">
        <v>9160</v>
      </c>
      <c r="E462" s="32">
        <v>407.82369960279595</v>
      </c>
      <c r="F462">
        <f t="shared" si="66"/>
        <v>0</v>
      </c>
      <c r="G462">
        <f t="shared" si="67"/>
        <v>0</v>
      </c>
      <c r="H462">
        <f t="shared" si="68"/>
        <v>0</v>
      </c>
      <c r="S462">
        <f t="shared" si="69"/>
        <v>9160</v>
      </c>
      <c r="T462">
        <f t="shared" si="70"/>
        <v>0</v>
      </c>
      <c r="U462">
        <f t="shared" si="71"/>
        <v>0</v>
      </c>
      <c r="V462">
        <f t="shared" si="72"/>
        <v>0</v>
      </c>
      <c r="Y462" s="13">
        <v>38.166666661854833</v>
      </c>
      <c r="Z462" s="13">
        <f t="shared" si="73"/>
        <v>2290</v>
      </c>
      <c r="AA462" s="14">
        <v>5459.4386147186151</v>
      </c>
      <c r="AB462" s="14">
        <v>10889.318734805031</v>
      </c>
      <c r="AC462">
        <f t="shared" si="65"/>
        <v>5429.8801200864154</v>
      </c>
    </row>
    <row r="463" spans="1:29" x14ac:dyDescent="0.25">
      <c r="A463" s="1"/>
      <c r="B463" s="1"/>
      <c r="C463" s="1"/>
      <c r="D463" s="2">
        <v>9180</v>
      </c>
      <c r="E463" s="32">
        <v>406.68143943129445</v>
      </c>
      <c r="F463">
        <f t="shared" si="66"/>
        <v>0</v>
      </c>
      <c r="G463">
        <f t="shared" si="67"/>
        <v>0</v>
      </c>
      <c r="H463">
        <f t="shared" si="68"/>
        <v>0</v>
      </c>
      <c r="S463">
        <f t="shared" si="69"/>
        <v>9180</v>
      </c>
      <c r="T463">
        <f t="shared" si="70"/>
        <v>0</v>
      </c>
      <c r="U463">
        <f t="shared" si="71"/>
        <v>0</v>
      </c>
      <c r="V463">
        <f t="shared" si="72"/>
        <v>0</v>
      </c>
      <c r="Y463" s="13">
        <v>38.249999993713573</v>
      </c>
      <c r="Z463" s="13">
        <f t="shared" si="73"/>
        <v>2295</v>
      </c>
      <c r="AA463" s="14">
        <v>5459.6027705627694</v>
      </c>
      <c r="AB463" s="14">
        <v>10951.251144338501</v>
      </c>
      <c r="AC463">
        <f t="shared" ref="AC463:AC526" si="74">AB463-AA463</f>
        <v>5491.6483737757317</v>
      </c>
    </row>
    <row r="464" spans="1:29" x14ac:dyDescent="0.25">
      <c r="A464" s="1"/>
      <c r="B464" s="1"/>
      <c r="C464" s="1"/>
      <c r="D464" s="2">
        <v>9200</v>
      </c>
      <c r="E464" s="32">
        <v>405.54556002703379</v>
      </c>
      <c r="F464">
        <f t="shared" si="66"/>
        <v>0</v>
      </c>
      <c r="G464">
        <f t="shared" si="67"/>
        <v>0</v>
      </c>
      <c r="H464">
        <f t="shared" si="68"/>
        <v>0</v>
      </c>
      <c r="S464">
        <f t="shared" si="69"/>
        <v>9200</v>
      </c>
      <c r="T464">
        <f t="shared" si="70"/>
        <v>0</v>
      </c>
      <c r="U464">
        <f t="shared" si="71"/>
        <v>0</v>
      </c>
      <c r="V464">
        <f t="shared" si="72"/>
        <v>0</v>
      </c>
      <c r="Y464" s="13">
        <v>38.333333325572312</v>
      </c>
      <c r="Z464" s="13">
        <f t="shared" si="73"/>
        <v>2300</v>
      </c>
      <c r="AA464" s="14">
        <v>5448.9097835497842</v>
      </c>
      <c r="AB464" s="14">
        <v>11005.603331910628</v>
      </c>
      <c r="AC464">
        <f t="shared" si="74"/>
        <v>5556.693548360844</v>
      </c>
    </row>
    <row r="465" spans="1:29" x14ac:dyDescent="0.25">
      <c r="A465" s="1"/>
      <c r="B465" s="1"/>
      <c r="C465" s="1"/>
      <c r="D465" s="2">
        <v>9220</v>
      </c>
      <c r="E465" s="32">
        <v>404.41600807362653</v>
      </c>
      <c r="F465">
        <f t="shared" si="66"/>
        <v>0</v>
      </c>
      <c r="G465">
        <f t="shared" si="67"/>
        <v>0</v>
      </c>
      <c r="H465">
        <f t="shared" si="68"/>
        <v>0</v>
      </c>
      <c r="S465">
        <f t="shared" si="69"/>
        <v>9220</v>
      </c>
      <c r="T465">
        <f t="shared" si="70"/>
        <v>0</v>
      </c>
      <c r="U465">
        <f t="shared" si="71"/>
        <v>0</v>
      </c>
      <c r="V465">
        <f t="shared" si="72"/>
        <v>0</v>
      </c>
      <c r="Y465" s="13">
        <v>38.41666666790843</v>
      </c>
      <c r="Z465" s="13">
        <f t="shared" si="73"/>
        <v>2305</v>
      </c>
      <c r="AA465" s="14">
        <v>5440.8754978354982</v>
      </c>
      <c r="AB465" s="14">
        <v>11042.990854480408</v>
      </c>
      <c r="AC465">
        <f t="shared" si="74"/>
        <v>5602.1153566449093</v>
      </c>
    </row>
    <row r="466" spans="1:29" x14ac:dyDescent="0.25">
      <c r="A466" s="1"/>
      <c r="B466" s="1"/>
      <c r="C466" s="1"/>
      <c r="D466" s="2">
        <v>9240</v>
      </c>
      <c r="E466" s="32">
        <v>403.29273084703607</v>
      </c>
      <c r="F466">
        <f t="shared" si="66"/>
        <v>0</v>
      </c>
      <c r="G466">
        <f t="shared" si="67"/>
        <v>0</v>
      </c>
      <c r="H466">
        <f t="shared" si="68"/>
        <v>0</v>
      </c>
      <c r="S466">
        <f t="shared" si="69"/>
        <v>9240</v>
      </c>
      <c r="T466">
        <f t="shared" si="70"/>
        <v>0</v>
      </c>
      <c r="U466">
        <f t="shared" si="71"/>
        <v>0</v>
      </c>
      <c r="V466">
        <f t="shared" si="72"/>
        <v>0</v>
      </c>
      <c r="Y466" s="13">
        <v>38.499999999767169</v>
      </c>
      <c r="Z466" s="13">
        <f t="shared" si="73"/>
        <v>2310</v>
      </c>
      <c r="AA466" s="14">
        <v>5447.8431168831166</v>
      </c>
      <c r="AB466" s="14">
        <v>11042.018213482095</v>
      </c>
      <c r="AC466">
        <f t="shared" si="74"/>
        <v>5594.1750965989786</v>
      </c>
    </row>
    <row r="467" spans="1:29" x14ac:dyDescent="0.25">
      <c r="A467" s="1"/>
      <c r="B467" s="1"/>
      <c r="C467" s="1"/>
      <c r="D467" s="2">
        <v>9260</v>
      </c>
      <c r="E467" s="32">
        <v>402.17567620737367</v>
      </c>
      <c r="F467">
        <f t="shared" si="66"/>
        <v>0</v>
      </c>
      <c r="G467">
        <f t="shared" si="67"/>
        <v>0</v>
      </c>
      <c r="H467">
        <f t="shared" si="68"/>
        <v>0</v>
      </c>
      <c r="S467">
        <f t="shared" si="69"/>
        <v>9260</v>
      </c>
      <c r="T467">
        <f t="shared" si="70"/>
        <v>0</v>
      </c>
      <c r="U467">
        <f t="shared" si="71"/>
        <v>0</v>
      </c>
      <c r="V467">
        <f t="shared" si="72"/>
        <v>0</v>
      </c>
      <c r="Y467" s="13">
        <v>38.583333331625909</v>
      </c>
      <c r="Z467" s="13">
        <f t="shared" si="73"/>
        <v>2315</v>
      </c>
      <c r="AA467" s="14">
        <v>5453.545454545455</v>
      </c>
      <c r="AB467" s="14">
        <v>11001.178355127424</v>
      </c>
      <c r="AC467">
        <f t="shared" si="74"/>
        <v>5547.6329005819689</v>
      </c>
    </row>
    <row r="468" spans="1:29" x14ac:dyDescent="0.25">
      <c r="A468" s="1"/>
      <c r="B468" s="1"/>
      <c r="C468" s="1"/>
      <c r="D468" s="2">
        <v>9280</v>
      </c>
      <c r="E468" s="32">
        <v>401.06479259083085</v>
      </c>
      <c r="F468">
        <f t="shared" si="66"/>
        <v>0</v>
      </c>
      <c r="G468">
        <f t="shared" si="67"/>
        <v>0</v>
      </c>
      <c r="H468">
        <f t="shared" si="68"/>
        <v>0</v>
      </c>
      <c r="S468">
        <f t="shared" si="69"/>
        <v>9280</v>
      </c>
      <c r="T468">
        <f t="shared" si="70"/>
        <v>0</v>
      </c>
      <c r="U468">
        <f t="shared" si="71"/>
        <v>0</v>
      </c>
      <c r="V468">
        <f t="shared" si="72"/>
        <v>0</v>
      </c>
      <c r="Y468" s="13">
        <v>38.666666663484648</v>
      </c>
      <c r="Z468" s="13">
        <f t="shared" si="73"/>
        <v>2320</v>
      </c>
      <c r="AA468" s="14">
        <v>5460.1705627705633</v>
      </c>
      <c r="AB468" s="14">
        <v>10952.16953922235</v>
      </c>
      <c r="AC468">
        <f t="shared" si="74"/>
        <v>5491.9989764517868</v>
      </c>
    </row>
    <row r="469" spans="1:29" x14ac:dyDescent="0.25">
      <c r="A469" s="1"/>
      <c r="B469" s="1"/>
      <c r="C469" s="1"/>
      <c r="D469" s="2">
        <v>9300</v>
      </c>
      <c r="E469" s="32">
        <v>399.96002900174466</v>
      </c>
      <c r="F469">
        <f t="shared" si="66"/>
        <v>0</v>
      </c>
      <c r="G469">
        <f t="shared" si="67"/>
        <v>0</v>
      </c>
      <c r="H469">
        <f t="shared" si="68"/>
        <v>0</v>
      </c>
      <c r="S469">
        <f t="shared" si="69"/>
        <v>9300</v>
      </c>
      <c r="T469">
        <f t="shared" si="70"/>
        <v>0</v>
      </c>
      <c r="U469">
        <f t="shared" si="71"/>
        <v>0</v>
      </c>
      <c r="V469">
        <f t="shared" si="72"/>
        <v>0</v>
      </c>
      <c r="Y469" s="13">
        <v>38.749999995343387</v>
      </c>
      <c r="Z469" s="13">
        <f t="shared" si="73"/>
        <v>2325</v>
      </c>
      <c r="AA469" s="14">
        <v>5473.6493506493525</v>
      </c>
      <c r="AB469" s="14">
        <v>10897.172134639337</v>
      </c>
      <c r="AC469">
        <f t="shared" si="74"/>
        <v>5423.5227839899844</v>
      </c>
    </row>
    <row r="470" spans="1:29" x14ac:dyDescent="0.25">
      <c r="A470" s="1"/>
      <c r="B470" s="1"/>
      <c r="C470" s="1"/>
      <c r="D470" s="2">
        <v>9320</v>
      </c>
      <c r="E470" s="32">
        <v>398.8613350047944</v>
      </c>
      <c r="F470">
        <f t="shared" si="66"/>
        <v>0</v>
      </c>
      <c r="G470">
        <f t="shared" si="67"/>
        <v>0</v>
      </c>
      <c r="H470">
        <f t="shared" si="68"/>
        <v>0</v>
      </c>
      <c r="S470">
        <f t="shared" si="69"/>
        <v>9320</v>
      </c>
      <c r="T470">
        <f t="shared" si="70"/>
        <v>0</v>
      </c>
      <c r="U470">
        <f t="shared" si="71"/>
        <v>0</v>
      </c>
      <c r="V470">
        <f t="shared" si="72"/>
        <v>0</v>
      </c>
      <c r="Y470" s="13">
        <v>38.833333327202126</v>
      </c>
      <c r="Z470" s="13">
        <f t="shared" si="73"/>
        <v>2330</v>
      </c>
      <c r="AA470" s="14">
        <v>5488.0157575757576</v>
      </c>
      <c r="AB470" s="14">
        <v>10835.036347343137</v>
      </c>
      <c r="AC470">
        <f t="shared" si="74"/>
        <v>5347.0205897673795</v>
      </c>
    </row>
    <row r="471" spans="1:29" x14ac:dyDescent="0.25">
      <c r="A471" s="1"/>
      <c r="B471" s="1"/>
      <c r="C471" s="1"/>
      <c r="D471" s="2">
        <v>9340</v>
      </c>
      <c r="E471" s="32">
        <v>397.76866071732672</v>
      </c>
      <c r="F471">
        <f t="shared" si="66"/>
        <v>0</v>
      </c>
      <c r="G471">
        <f t="shared" si="67"/>
        <v>0</v>
      </c>
      <c r="H471">
        <f t="shared" si="68"/>
        <v>0</v>
      </c>
      <c r="S471">
        <f t="shared" si="69"/>
        <v>9340</v>
      </c>
      <c r="T471">
        <f t="shared" si="70"/>
        <v>0</v>
      </c>
      <c r="U471">
        <f t="shared" si="71"/>
        <v>0</v>
      </c>
      <c r="V471">
        <f t="shared" si="72"/>
        <v>0</v>
      </c>
      <c r="Y471" s="13">
        <v>38.916666659060866</v>
      </c>
      <c r="Z471" s="13">
        <f t="shared" si="73"/>
        <v>2335</v>
      </c>
      <c r="AA471" s="14">
        <v>5505.0211255411259</v>
      </c>
      <c r="AB471" s="14">
        <v>10759.911690209872</v>
      </c>
      <c r="AC471">
        <f t="shared" si="74"/>
        <v>5254.8905646687463</v>
      </c>
    </row>
    <row r="472" spans="1:29" x14ac:dyDescent="0.25">
      <c r="A472" s="1"/>
      <c r="B472" s="1"/>
      <c r="C472" s="1"/>
      <c r="D472" s="2">
        <v>9360</v>
      </c>
      <c r="E472" s="32">
        <v>396.6819568018056</v>
      </c>
      <c r="F472">
        <f t="shared" si="66"/>
        <v>0</v>
      </c>
      <c r="G472">
        <f t="shared" si="67"/>
        <v>0</v>
      </c>
      <c r="H472">
        <f t="shared" si="68"/>
        <v>0</v>
      </c>
      <c r="S472">
        <f t="shared" si="69"/>
        <v>9360</v>
      </c>
      <c r="T472">
        <f t="shared" si="70"/>
        <v>0</v>
      </c>
      <c r="U472">
        <f t="shared" si="71"/>
        <v>0</v>
      </c>
      <c r="V472">
        <f t="shared" si="72"/>
        <v>0</v>
      </c>
      <c r="Y472" s="13">
        <v>39.000000001396984</v>
      </c>
      <c r="Z472" s="13">
        <f t="shared" si="73"/>
        <v>2340</v>
      </c>
      <c r="AA472" s="14">
        <v>5514.1108225108228</v>
      </c>
      <c r="AB472" s="14">
        <v>10683.577569266803</v>
      </c>
      <c r="AC472">
        <f t="shared" si="74"/>
        <v>5169.4667467559802</v>
      </c>
    </row>
    <row r="473" spans="1:29" x14ac:dyDescent="0.25">
      <c r="A473" s="1"/>
      <c r="B473" s="1"/>
      <c r="C473" s="1"/>
      <c r="D473" s="2">
        <v>9380</v>
      </c>
      <c r="E473" s="32">
        <v>395.60117445838654</v>
      </c>
      <c r="F473">
        <f t="shared" si="66"/>
        <v>0</v>
      </c>
      <c r="G473">
        <f t="shared" si="67"/>
        <v>0</v>
      </c>
      <c r="H473">
        <f t="shared" si="68"/>
        <v>0</v>
      </c>
      <c r="S473">
        <f t="shared" si="69"/>
        <v>9380</v>
      </c>
      <c r="T473">
        <f t="shared" si="70"/>
        <v>0</v>
      </c>
      <c r="U473">
        <f t="shared" si="71"/>
        <v>0</v>
      </c>
      <c r="V473">
        <f t="shared" si="72"/>
        <v>0</v>
      </c>
      <c r="Y473" s="13">
        <v>39.083333333255723</v>
      </c>
      <c r="Z473" s="13">
        <f t="shared" si="73"/>
        <v>2345</v>
      </c>
      <c r="AA473" s="14">
        <v>5518.4548917748925</v>
      </c>
      <c r="AB473" s="14">
        <v>10611.640461526107</v>
      </c>
      <c r="AC473">
        <f t="shared" si="74"/>
        <v>5093.1855697512146</v>
      </c>
    </row>
    <row r="474" spans="1:29" x14ac:dyDescent="0.25">
      <c r="A474" s="1"/>
      <c r="B474" s="1"/>
      <c r="C474" s="1"/>
      <c r="D474" s="2">
        <v>9400</v>
      </c>
      <c r="E474" s="32">
        <v>394.52626541761208</v>
      </c>
      <c r="F474">
        <f t="shared" si="66"/>
        <v>0</v>
      </c>
      <c r="G474">
        <f t="shared" si="67"/>
        <v>0</v>
      </c>
      <c r="H474">
        <f t="shared" si="68"/>
        <v>0</v>
      </c>
      <c r="S474">
        <f t="shared" si="69"/>
        <v>9400</v>
      </c>
      <c r="T474">
        <f t="shared" si="70"/>
        <v>0</v>
      </c>
      <c r="U474">
        <f t="shared" si="71"/>
        <v>0</v>
      </c>
      <c r="V474">
        <f t="shared" si="72"/>
        <v>0</v>
      </c>
      <c r="Y474" s="13">
        <v>39.166666665114462</v>
      </c>
      <c r="Z474" s="13">
        <f t="shared" si="73"/>
        <v>2350</v>
      </c>
      <c r="AA474" s="14">
        <v>5522.7875324675333</v>
      </c>
      <c r="AB474" s="14">
        <v>10544.249020060526</v>
      </c>
      <c r="AC474">
        <f t="shared" si="74"/>
        <v>5021.4614875929929</v>
      </c>
    </row>
    <row r="475" spans="1:29" x14ac:dyDescent="0.25">
      <c r="A475" s="1"/>
      <c r="B475" s="1"/>
      <c r="C475" s="1"/>
      <c r="D475" s="2">
        <v>9420</v>
      </c>
      <c r="E475" s="32">
        <v>393.45718193322477</v>
      </c>
      <c r="F475">
        <f t="shared" si="66"/>
        <v>0</v>
      </c>
      <c r="G475">
        <f t="shared" si="67"/>
        <v>0</v>
      </c>
      <c r="H475">
        <f t="shared" si="68"/>
        <v>0</v>
      </c>
      <c r="S475">
        <f t="shared" si="69"/>
        <v>9420</v>
      </c>
      <c r="T475">
        <f t="shared" si="70"/>
        <v>0</v>
      </c>
      <c r="U475">
        <f t="shared" si="71"/>
        <v>0</v>
      </c>
      <c r="V475">
        <f t="shared" si="72"/>
        <v>0</v>
      </c>
      <c r="Y475" s="13">
        <v>39.249999996973202</v>
      </c>
      <c r="Z475" s="13">
        <f t="shared" si="73"/>
        <v>2355</v>
      </c>
      <c r="AA475" s="14">
        <v>5522.3180952380962</v>
      </c>
      <c r="AB475" s="14">
        <v>10479.614456838372</v>
      </c>
      <c r="AC475">
        <f t="shared" si="74"/>
        <v>4957.2963616002753</v>
      </c>
    </row>
    <row r="476" spans="1:29" x14ac:dyDescent="0.25">
      <c r="A476" s="1"/>
      <c r="B476" s="1"/>
      <c r="C476" s="1"/>
      <c r="D476" s="2">
        <v>9440</v>
      </c>
      <c r="E476" s="32">
        <v>392.39387677509814</v>
      </c>
      <c r="F476">
        <f t="shared" si="66"/>
        <v>0</v>
      </c>
      <c r="G476">
        <f t="shared" si="67"/>
        <v>0</v>
      </c>
      <c r="H476">
        <f t="shared" si="68"/>
        <v>0</v>
      </c>
      <c r="S476">
        <f t="shared" si="69"/>
        <v>9440</v>
      </c>
      <c r="T476">
        <f t="shared" si="70"/>
        <v>0</v>
      </c>
      <c r="U476">
        <f t="shared" si="71"/>
        <v>0</v>
      </c>
      <c r="V476">
        <f t="shared" si="72"/>
        <v>0</v>
      </c>
      <c r="Y476" s="13">
        <v>39.333333328831941</v>
      </c>
      <c r="Z476" s="13">
        <f t="shared" si="73"/>
        <v>2360</v>
      </c>
      <c r="AA476" s="14">
        <v>5521.6154112554113</v>
      </c>
      <c r="AB476" s="14">
        <v>10414.774636697137</v>
      </c>
      <c r="AC476">
        <f t="shared" si="74"/>
        <v>4893.1592254417255</v>
      </c>
    </row>
    <row r="477" spans="1:29" x14ac:dyDescent="0.25">
      <c r="A477" s="1"/>
      <c r="B477" s="1"/>
      <c r="C477" s="1"/>
      <c r="D477" s="2">
        <v>9460</v>
      </c>
      <c r="E477" s="32">
        <v>391.33630322228129</v>
      </c>
      <c r="F477">
        <f t="shared" si="66"/>
        <v>0</v>
      </c>
      <c r="G477">
        <f t="shared" si="67"/>
        <v>0</v>
      </c>
      <c r="H477">
        <f t="shared" si="68"/>
        <v>0</v>
      </c>
      <c r="S477">
        <f t="shared" si="69"/>
        <v>9460</v>
      </c>
      <c r="T477">
        <f t="shared" si="70"/>
        <v>0</v>
      </c>
      <c r="U477">
        <f t="shared" si="71"/>
        <v>0</v>
      </c>
      <c r="V477">
        <f t="shared" si="72"/>
        <v>0</v>
      </c>
      <c r="Y477" s="13">
        <v>39.41666666069068</v>
      </c>
      <c r="Z477" s="13">
        <f t="shared" si="73"/>
        <v>2365</v>
      </c>
      <c r="AA477" s="14">
        <v>5519.2342857142867</v>
      </c>
      <c r="AB477" s="14">
        <v>10357.452756609551</v>
      </c>
      <c r="AC477">
        <f t="shared" si="74"/>
        <v>4838.2184708952645</v>
      </c>
    </row>
    <row r="478" spans="1:29" x14ac:dyDescent="0.25">
      <c r="A478" s="1"/>
      <c r="B478" s="1"/>
      <c r="C478" s="1"/>
      <c r="D478" s="2">
        <v>9480</v>
      </c>
      <c r="E478" s="32">
        <v>390.2844150561553</v>
      </c>
      <c r="F478">
        <f t="shared" si="66"/>
        <v>0</v>
      </c>
      <c r="G478">
        <f t="shared" si="67"/>
        <v>0</v>
      </c>
      <c r="H478">
        <f t="shared" si="68"/>
        <v>0</v>
      </c>
      <c r="S478">
        <f t="shared" si="69"/>
        <v>9480</v>
      </c>
      <c r="T478">
        <f t="shared" si="70"/>
        <v>0</v>
      </c>
      <c r="U478">
        <f t="shared" si="71"/>
        <v>0</v>
      </c>
      <c r="V478">
        <f t="shared" si="72"/>
        <v>0</v>
      </c>
      <c r="Y478" s="13">
        <v>39.499999992549419</v>
      </c>
      <c r="Z478" s="13">
        <f t="shared" si="73"/>
        <v>2370</v>
      </c>
      <c r="AA478" s="14">
        <v>5509.554632034633</v>
      </c>
      <c r="AB478" s="14">
        <v>10316.433009942441</v>
      </c>
      <c r="AC478">
        <f t="shared" si="74"/>
        <v>4806.8783779078076</v>
      </c>
    </row>
    <row r="479" spans="1:29" x14ac:dyDescent="0.25">
      <c r="A479" s="1"/>
      <c r="B479" s="1"/>
      <c r="C479" s="1"/>
      <c r="D479" s="2">
        <v>9500</v>
      </c>
      <c r="E479" s="32">
        <v>389.23816655370081</v>
      </c>
      <c r="F479">
        <f t="shared" si="66"/>
        <v>0</v>
      </c>
      <c r="G479">
        <f t="shared" si="67"/>
        <v>0</v>
      </c>
      <c r="H479">
        <f t="shared" si="68"/>
        <v>0</v>
      </c>
      <c r="S479">
        <f t="shared" si="69"/>
        <v>9500</v>
      </c>
      <c r="T479">
        <f t="shared" si="70"/>
        <v>0</v>
      </c>
      <c r="U479">
        <f t="shared" si="71"/>
        <v>0</v>
      </c>
      <c r="V479">
        <f t="shared" si="72"/>
        <v>0</v>
      </c>
      <c r="Y479" s="13">
        <v>39.583333334885538</v>
      </c>
      <c r="Z479" s="13">
        <f t="shared" si="73"/>
        <v>2375</v>
      </c>
      <c r="AA479" s="14">
        <v>5509.6064069264085</v>
      </c>
      <c r="AB479" s="14">
        <v>10284.366736222182</v>
      </c>
      <c r="AC479">
        <f t="shared" si="74"/>
        <v>4774.7603292957738</v>
      </c>
    </row>
    <row r="480" spans="1:29" x14ac:dyDescent="0.25">
      <c r="A480" s="1"/>
      <c r="B480" s="1"/>
      <c r="C480" s="1"/>
      <c r="D480" s="2">
        <v>9520</v>
      </c>
      <c r="E480" s="32">
        <v>388.19751248087232</v>
      </c>
      <c r="F480">
        <f t="shared" si="66"/>
        <v>0</v>
      </c>
      <c r="G480">
        <f t="shared" si="67"/>
        <v>0</v>
      </c>
      <c r="H480">
        <f t="shared" si="68"/>
        <v>0</v>
      </c>
      <c r="S480">
        <f t="shared" si="69"/>
        <v>9520</v>
      </c>
      <c r="T480">
        <f t="shared" si="70"/>
        <v>0</v>
      </c>
      <c r="U480">
        <f t="shared" si="71"/>
        <v>0</v>
      </c>
      <c r="V480">
        <f t="shared" si="72"/>
        <v>0</v>
      </c>
      <c r="Y480" s="13">
        <v>39.666666666744277</v>
      </c>
      <c r="Z480" s="13">
        <f t="shared" si="73"/>
        <v>2380</v>
      </c>
      <c r="AA480" s="14">
        <v>5510.830822510824</v>
      </c>
      <c r="AB480" s="14">
        <v>10267.07284674617</v>
      </c>
      <c r="AC480">
        <f t="shared" si="74"/>
        <v>4756.2420242353464</v>
      </c>
    </row>
    <row r="481" spans="1:29" x14ac:dyDescent="0.25">
      <c r="A481" s="1"/>
      <c r="B481" s="1"/>
      <c r="C481" s="1"/>
      <c r="D481" s="2">
        <v>9540</v>
      </c>
      <c r="E481" s="32">
        <v>387.16240808607938</v>
      </c>
      <c r="F481">
        <f t="shared" si="66"/>
        <v>0</v>
      </c>
      <c r="G481">
        <f t="shared" si="67"/>
        <v>0</v>
      </c>
      <c r="H481">
        <f t="shared" si="68"/>
        <v>0</v>
      </c>
      <c r="S481">
        <f t="shared" si="69"/>
        <v>9540</v>
      </c>
      <c r="T481">
        <f t="shared" si="70"/>
        <v>0</v>
      </c>
      <c r="U481">
        <f t="shared" si="71"/>
        <v>0</v>
      </c>
      <c r="V481">
        <f t="shared" si="72"/>
        <v>0</v>
      </c>
      <c r="Y481" s="13">
        <v>39.749999998603016</v>
      </c>
      <c r="Z481" s="13">
        <f t="shared" si="73"/>
        <v>2385</v>
      </c>
      <c r="AA481" s="14">
        <v>5511.80329004329</v>
      </c>
      <c r="AB481" s="14">
        <v>10271.805007356825</v>
      </c>
      <c r="AC481">
        <f t="shared" si="74"/>
        <v>4760.0017173135348</v>
      </c>
    </row>
    <row r="482" spans="1:29" x14ac:dyDescent="0.25">
      <c r="A482" s="1"/>
      <c r="B482" s="1"/>
      <c r="C482" s="1"/>
      <c r="D482" s="2">
        <v>9560</v>
      </c>
      <c r="E482" s="32">
        <v>386.13280909377164</v>
      </c>
      <c r="F482">
        <f t="shared" si="66"/>
        <v>0</v>
      </c>
      <c r="G482">
        <f t="shared" si="67"/>
        <v>0</v>
      </c>
      <c r="H482">
        <f t="shared" si="68"/>
        <v>0</v>
      </c>
      <c r="S482">
        <f t="shared" si="69"/>
        <v>9560</v>
      </c>
      <c r="T482">
        <f t="shared" si="70"/>
        <v>0</v>
      </c>
      <c r="U482">
        <f t="shared" si="71"/>
        <v>0</v>
      </c>
      <c r="V482">
        <f t="shared" si="72"/>
        <v>0</v>
      </c>
      <c r="Y482" s="13">
        <v>39.833333330461755</v>
      </c>
      <c r="Z482" s="13">
        <f t="shared" si="73"/>
        <v>2390</v>
      </c>
      <c r="AA482" s="14">
        <v>5513.0827705627707</v>
      </c>
      <c r="AB482" s="14">
        <v>10282.084661382249</v>
      </c>
      <c r="AC482">
        <f t="shared" si="74"/>
        <v>4769.0018908194779</v>
      </c>
    </row>
    <row r="483" spans="1:29" x14ac:dyDescent="0.25">
      <c r="A483" s="1"/>
      <c r="B483" s="1"/>
      <c r="C483" s="1"/>
      <c r="D483" s="2">
        <v>9580</v>
      </c>
      <c r="E483" s="32">
        <v>385.10867169812553</v>
      </c>
      <c r="F483">
        <f t="shared" si="66"/>
        <v>0</v>
      </c>
      <c r="G483">
        <f t="shared" si="67"/>
        <v>0</v>
      </c>
      <c r="H483">
        <f t="shared" si="68"/>
        <v>0</v>
      </c>
      <c r="S483">
        <f t="shared" si="69"/>
        <v>9580</v>
      </c>
      <c r="T483">
        <f t="shared" si="70"/>
        <v>0</v>
      </c>
      <c r="U483">
        <f t="shared" si="71"/>
        <v>0</v>
      </c>
      <c r="V483">
        <f t="shared" si="72"/>
        <v>0</v>
      </c>
      <c r="Y483" s="13">
        <v>39.916666662320495</v>
      </c>
      <c r="Z483" s="13">
        <f t="shared" si="73"/>
        <v>2395</v>
      </c>
      <c r="AA483" s="14">
        <v>5513.3847619047638</v>
      </c>
      <c r="AB483" s="14">
        <v>10280.249218389868</v>
      </c>
      <c r="AC483">
        <f t="shared" si="74"/>
        <v>4766.8644564851047</v>
      </c>
    </row>
    <row r="484" spans="1:29" x14ac:dyDescent="0.25">
      <c r="A484" s="1"/>
      <c r="B484" s="1"/>
      <c r="C484" s="1"/>
      <c r="D484" s="2">
        <v>9600</v>
      </c>
      <c r="E484" s="32">
        <v>384.08995255683158</v>
      </c>
      <c r="F484">
        <f t="shared" si="66"/>
        <v>0</v>
      </c>
      <c r="G484">
        <f t="shared" si="67"/>
        <v>0</v>
      </c>
      <c r="H484">
        <f t="shared" si="68"/>
        <v>0</v>
      </c>
      <c r="S484">
        <f t="shared" si="69"/>
        <v>9600</v>
      </c>
      <c r="T484">
        <f t="shared" si="70"/>
        <v>0</v>
      </c>
      <c r="U484">
        <f t="shared" si="71"/>
        <v>0</v>
      </c>
      <c r="V484">
        <f t="shared" si="72"/>
        <v>0</v>
      </c>
      <c r="Y484" s="13">
        <v>39.999999994179234</v>
      </c>
      <c r="Z484" s="13">
        <f t="shared" si="73"/>
        <v>2400</v>
      </c>
      <c r="AA484" s="14">
        <v>5506.4472727272741</v>
      </c>
      <c r="AB484" s="14">
        <v>10251.423675277172</v>
      </c>
      <c r="AC484">
        <f t="shared" si="74"/>
        <v>4744.976402549898</v>
      </c>
    </row>
    <row r="485" spans="1:29" x14ac:dyDescent="0.25">
      <c r="A485" s="1"/>
      <c r="B485" s="1"/>
      <c r="C485" s="1"/>
      <c r="D485" s="2">
        <v>9620</v>
      </c>
      <c r="E485" s="32">
        <v>383.07660878498029</v>
      </c>
      <c r="F485">
        <f t="shared" si="66"/>
        <v>0</v>
      </c>
      <c r="G485">
        <f t="shared" si="67"/>
        <v>0</v>
      </c>
      <c r="H485">
        <f t="shared" si="68"/>
        <v>0</v>
      </c>
      <c r="S485">
        <f t="shared" si="69"/>
        <v>9620</v>
      </c>
      <c r="T485">
        <f t="shared" si="70"/>
        <v>0</v>
      </c>
      <c r="U485">
        <f t="shared" si="71"/>
        <v>0</v>
      </c>
      <c r="V485">
        <f t="shared" si="72"/>
        <v>0</v>
      </c>
      <c r="Y485" s="13">
        <v>40.083333326037973</v>
      </c>
      <c r="Z485" s="13">
        <f t="shared" si="73"/>
        <v>2405</v>
      </c>
      <c r="AA485" s="14">
        <v>5493.4076190476189</v>
      </c>
      <c r="AB485" s="14">
        <v>10208.727345352851</v>
      </c>
      <c r="AC485">
        <f t="shared" si="74"/>
        <v>4715.3197263052316</v>
      </c>
    </row>
    <row r="486" spans="1:29" x14ac:dyDescent="0.25">
      <c r="A486" s="1"/>
      <c r="B486" s="1"/>
      <c r="C486" s="1"/>
      <c r="D486" s="2">
        <v>9640</v>
      </c>
      <c r="E486" s="32">
        <v>382.06859794904381</v>
      </c>
      <c r="F486">
        <f t="shared" si="66"/>
        <v>0</v>
      </c>
      <c r="G486">
        <f t="shared" si="67"/>
        <v>0</v>
      </c>
      <c r="H486">
        <f t="shared" si="68"/>
        <v>0</v>
      </c>
      <c r="S486">
        <f t="shared" si="69"/>
        <v>9640</v>
      </c>
      <c r="T486">
        <f t="shared" si="70"/>
        <v>0</v>
      </c>
      <c r="U486">
        <f t="shared" si="71"/>
        <v>0</v>
      </c>
      <c r="V486">
        <f t="shared" si="72"/>
        <v>0</v>
      </c>
      <c r="Y486" s="13">
        <v>40.166666657896712</v>
      </c>
      <c r="Z486" s="13">
        <f t="shared" si="73"/>
        <v>2410</v>
      </c>
      <c r="AA486" s="14">
        <v>5479.1151515151532</v>
      </c>
      <c r="AB486" s="14">
        <v>10199.300877976679</v>
      </c>
      <c r="AC486">
        <f t="shared" si="74"/>
        <v>4720.1857264615255</v>
      </c>
    </row>
    <row r="487" spans="1:29" x14ac:dyDescent="0.25">
      <c r="A487" s="1"/>
      <c r="B487" s="1"/>
      <c r="C487" s="1"/>
      <c r="D487" s="2">
        <v>9660</v>
      </c>
      <c r="E487" s="32">
        <v>381.06587806095291</v>
      </c>
      <c r="F487">
        <f t="shared" si="66"/>
        <v>0</v>
      </c>
      <c r="G487">
        <f t="shared" si="67"/>
        <v>0</v>
      </c>
      <c r="H487">
        <f t="shared" si="68"/>
        <v>0</v>
      </c>
      <c r="S487">
        <f t="shared" si="69"/>
        <v>9660</v>
      </c>
      <c r="T487">
        <f t="shared" si="70"/>
        <v>0</v>
      </c>
      <c r="U487">
        <f t="shared" si="71"/>
        <v>0</v>
      </c>
      <c r="V487">
        <f t="shared" si="72"/>
        <v>0</v>
      </c>
      <c r="Y487" s="13">
        <v>40.250000000232831</v>
      </c>
      <c r="Z487" s="13">
        <f t="shared" si="73"/>
        <v>2415</v>
      </c>
      <c r="AA487" s="14">
        <v>5463.2808658008662</v>
      </c>
      <c r="AB487" s="14">
        <v>10206.781110607131</v>
      </c>
      <c r="AC487">
        <f t="shared" si="74"/>
        <v>4743.5002448062651</v>
      </c>
    </row>
    <row r="488" spans="1:29" x14ac:dyDescent="0.25">
      <c r="A488" s="1"/>
      <c r="B488" s="1"/>
      <c r="C488" s="1"/>
      <c r="D488" s="2">
        <v>9680</v>
      </c>
      <c r="E488" s="32">
        <v>380.06840757226718</v>
      </c>
      <c r="F488">
        <f t="shared" si="66"/>
        <v>0</v>
      </c>
      <c r="G488">
        <f t="shared" si="67"/>
        <v>0</v>
      </c>
      <c r="H488">
        <f t="shared" si="68"/>
        <v>0</v>
      </c>
      <c r="S488">
        <f t="shared" si="69"/>
        <v>9680</v>
      </c>
      <c r="T488">
        <f t="shared" si="70"/>
        <v>0</v>
      </c>
      <c r="U488">
        <f t="shared" si="71"/>
        <v>0</v>
      </c>
      <c r="V488">
        <f t="shared" si="72"/>
        <v>0</v>
      </c>
      <c r="Y488" s="13">
        <v>40.33333333209157</v>
      </c>
      <c r="Z488" s="13">
        <f t="shared" si="73"/>
        <v>2420</v>
      </c>
      <c r="AA488" s="14">
        <v>5447.3250216450215</v>
      </c>
      <c r="AB488" s="14">
        <v>10198.415547331197</v>
      </c>
      <c r="AC488">
        <f t="shared" si="74"/>
        <v>4751.0905256861752</v>
      </c>
    </row>
    <row r="489" spans="1:29" x14ac:dyDescent="0.25">
      <c r="A489" s="1"/>
      <c r="B489" s="1"/>
      <c r="C489" s="1"/>
      <c r="D489" s="2">
        <v>9700</v>
      </c>
      <c r="E489" s="32">
        <v>379.07614536843556</v>
      </c>
      <c r="F489">
        <f t="shared" si="66"/>
        <v>0</v>
      </c>
      <c r="G489">
        <f t="shared" si="67"/>
        <v>0</v>
      </c>
      <c r="H489">
        <f t="shared" si="68"/>
        <v>0</v>
      </c>
      <c r="S489">
        <f t="shared" si="69"/>
        <v>9700</v>
      </c>
      <c r="T489">
        <f t="shared" si="70"/>
        <v>0</v>
      </c>
      <c r="U489">
        <f t="shared" si="71"/>
        <v>0</v>
      </c>
      <c r="V489">
        <f t="shared" si="72"/>
        <v>0</v>
      </c>
      <c r="Y489" s="13">
        <v>40.416666663950309</v>
      </c>
      <c r="Z489" s="13">
        <f t="shared" si="73"/>
        <v>2425</v>
      </c>
      <c r="AA489" s="14">
        <v>5427.4614718614721</v>
      </c>
      <c r="AB489" s="14">
        <v>10182.330817870465</v>
      </c>
      <c r="AC489">
        <f t="shared" si="74"/>
        <v>4754.8693460089926</v>
      </c>
    </row>
    <row r="490" spans="1:29" x14ac:dyDescent="0.25">
      <c r="A490" s="1"/>
      <c r="B490" s="1"/>
      <c r="C490" s="1"/>
      <c r="D490" s="2">
        <v>9720</v>
      </c>
      <c r="E490" s="32">
        <v>378.08905076314795</v>
      </c>
      <c r="F490">
        <f t="shared" si="66"/>
        <v>0</v>
      </c>
      <c r="G490">
        <f t="shared" si="67"/>
        <v>0</v>
      </c>
      <c r="H490">
        <f t="shared" si="68"/>
        <v>0</v>
      </c>
      <c r="S490">
        <f t="shared" si="69"/>
        <v>9720</v>
      </c>
      <c r="T490">
        <f t="shared" si="70"/>
        <v>0</v>
      </c>
      <c r="U490">
        <f t="shared" si="71"/>
        <v>0</v>
      </c>
      <c r="V490">
        <f t="shared" si="72"/>
        <v>0</v>
      </c>
      <c r="Y490" s="13">
        <v>40.499999995809048</v>
      </c>
      <c r="Z490" s="13">
        <f t="shared" si="73"/>
        <v>2430</v>
      </c>
      <c r="AA490" s="14">
        <v>5410.0606060606069</v>
      </c>
      <c r="AB490" s="14">
        <v>10169.548518262212</v>
      </c>
      <c r="AC490">
        <f t="shared" si="74"/>
        <v>4759.4879122016055</v>
      </c>
    </row>
    <row r="491" spans="1:29" x14ac:dyDescent="0.25">
      <c r="A491" s="1"/>
      <c r="B491" s="1"/>
      <c r="C491" s="1"/>
      <c r="D491" s="2">
        <v>9740</v>
      </c>
      <c r="E491" s="32">
        <v>377.10708349277371</v>
      </c>
      <c r="F491">
        <f t="shared" si="66"/>
        <v>0</v>
      </c>
      <c r="G491">
        <f t="shared" si="67"/>
        <v>0</v>
      </c>
      <c r="H491">
        <f t="shared" si="68"/>
        <v>0</v>
      </c>
      <c r="S491">
        <f t="shared" si="69"/>
        <v>9740</v>
      </c>
      <c r="T491">
        <f t="shared" si="70"/>
        <v>0</v>
      </c>
      <c r="U491">
        <f t="shared" si="71"/>
        <v>0</v>
      </c>
      <c r="V491">
        <f t="shared" si="72"/>
        <v>0</v>
      </c>
      <c r="Y491" s="13">
        <v>40.583333327667788</v>
      </c>
      <c r="Z491" s="13">
        <f t="shared" si="73"/>
        <v>2435</v>
      </c>
      <c r="AA491" s="14">
        <v>5397.6136796536803</v>
      </c>
      <c r="AB491" s="14">
        <v>10145.504807916137</v>
      </c>
      <c r="AC491">
        <f t="shared" si="74"/>
        <v>4747.8911282624567</v>
      </c>
    </row>
    <row r="492" spans="1:29" x14ac:dyDescent="0.25">
      <c r="A492" s="1"/>
      <c r="B492" s="1"/>
      <c r="C492" s="1"/>
      <c r="D492" s="2">
        <v>9760</v>
      </c>
      <c r="E492" s="32">
        <v>376.1302037108868</v>
      </c>
      <c r="F492">
        <f t="shared" si="66"/>
        <v>0</v>
      </c>
      <c r="G492">
        <f t="shared" si="67"/>
        <v>0</v>
      </c>
      <c r="H492">
        <f t="shared" si="68"/>
        <v>0</v>
      </c>
      <c r="S492">
        <f t="shared" si="69"/>
        <v>9760</v>
      </c>
      <c r="T492">
        <f t="shared" si="70"/>
        <v>0</v>
      </c>
      <c r="U492">
        <f t="shared" si="71"/>
        <v>0</v>
      </c>
      <c r="V492">
        <f t="shared" si="72"/>
        <v>0</v>
      </c>
      <c r="Y492" s="13">
        <v>40.666666659526527</v>
      </c>
      <c r="Z492" s="13">
        <f t="shared" si="73"/>
        <v>2440</v>
      </c>
      <c r="AA492" s="14">
        <v>5382.5090909090923</v>
      </c>
      <c r="AB492" s="14">
        <v>10117.746710094016</v>
      </c>
      <c r="AC492">
        <f t="shared" si="74"/>
        <v>4735.2376191849235</v>
      </c>
    </row>
    <row r="493" spans="1:29" x14ac:dyDescent="0.25">
      <c r="A493" s="1"/>
      <c r="B493" s="1"/>
      <c r="C493" s="1"/>
      <c r="D493" s="2">
        <v>9780</v>
      </c>
      <c r="E493" s="32">
        <v>375.15837198287664</v>
      </c>
      <c r="F493">
        <f t="shared" si="66"/>
        <v>0</v>
      </c>
      <c r="G493">
        <f t="shared" si="67"/>
        <v>0</v>
      </c>
      <c r="H493">
        <f t="shared" si="68"/>
        <v>0</v>
      </c>
      <c r="S493">
        <f t="shared" si="69"/>
        <v>9780</v>
      </c>
      <c r="T493">
        <f t="shared" si="70"/>
        <v>0</v>
      </c>
      <c r="U493">
        <f t="shared" si="71"/>
        <v>0</v>
      </c>
      <c r="V493">
        <f t="shared" si="72"/>
        <v>0</v>
      </c>
      <c r="Y493" s="13">
        <v>40.749999991385266</v>
      </c>
      <c r="Z493" s="13">
        <f t="shared" si="73"/>
        <v>2445</v>
      </c>
      <c r="AA493" s="14">
        <v>5371.3245021645034</v>
      </c>
      <c r="AB493" s="14">
        <v>10086.135511109911</v>
      </c>
      <c r="AC493">
        <f t="shared" si="74"/>
        <v>4714.8110089454076</v>
      </c>
    </row>
    <row r="494" spans="1:29" x14ac:dyDescent="0.25">
      <c r="A494" s="1"/>
      <c r="B494" s="1"/>
      <c r="C494" s="1"/>
      <c r="D494" s="2">
        <v>9800</v>
      </c>
      <c r="E494" s="32">
        <v>374.19154928064103</v>
      </c>
      <c r="F494">
        <f t="shared" si="66"/>
        <v>0</v>
      </c>
      <c r="G494">
        <f t="shared" si="67"/>
        <v>0</v>
      </c>
      <c r="H494">
        <f t="shared" si="68"/>
        <v>0</v>
      </c>
      <c r="S494">
        <f t="shared" si="69"/>
        <v>9800</v>
      </c>
      <c r="T494">
        <f t="shared" si="70"/>
        <v>0</v>
      </c>
      <c r="U494">
        <f t="shared" si="71"/>
        <v>0</v>
      </c>
      <c r="V494">
        <f t="shared" si="72"/>
        <v>0</v>
      </c>
      <c r="Y494" s="13">
        <v>40.833333333721384</v>
      </c>
      <c r="Z494" s="13">
        <f t="shared" si="73"/>
        <v>2450</v>
      </c>
      <c r="AA494" s="14">
        <v>5364.242424242424</v>
      </c>
      <c r="AB494" s="14">
        <v>10046.371061275229</v>
      </c>
      <c r="AC494">
        <f t="shared" si="74"/>
        <v>4682.1286370328053</v>
      </c>
    </row>
    <row r="495" spans="1:29" x14ac:dyDescent="0.25">
      <c r="A495" s="1"/>
      <c r="B495" s="1"/>
      <c r="C495" s="1"/>
      <c r="D495" s="2">
        <v>9820</v>
      </c>
      <c r="E495" s="32">
        <v>373.22969697736164</v>
      </c>
      <c r="F495">
        <f t="shared" si="66"/>
        <v>0</v>
      </c>
      <c r="G495">
        <f t="shared" si="67"/>
        <v>0</v>
      </c>
      <c r="H495">
        <f t="shared" si="68"/>
        <v>0</v>
      </c>
      <c r="S495">
        <f t="shared" si="69"/>
        <v>9820</v>
      </c>
      <c r="T495">
        <f t="shared" si="70"/>
        <v>0</v>
      </c>
      <c r="U495">
        <f t="shared" si="71"/>
        <v>0</v>
      </c>
      <c r="V495">
        <f t="shared" si="72"/>
        <v>0</v>
      </c>
      <c r="Y495" s="13">
        <v>40.916666665580124</v>
      </c>
      <c r="Z495" s="13">
        <f t="shared" si="73"/>
        <v>2455</v>
      </c>
      <c r="AA495" s="14">
        <v>5359.8046753246763</v>
      </c>
      <c r="AB495" s="14">
        <v>10013.012172145514</v>
      </c>
      <c r="AC495">
        <f t="shared" si="74"/>
        <v>4653.2074968208381</v>
      </c>
    </row>
    <row r="496" spans="1:29" x14ac:dyDescent="0.25">
      <c r="A496" s="1"/>
      <c r="B496" s="1"/>
      <c r="C496" s="1"/>
      <c r="D496" s="2">
        <v>9840</v>
      </c>
      <c r="E496" s="32">
        <v>372.27277684236026</v>
      </c>
      <c r="F496">
        <f t="shared" si="66"/>
        <v>0</v>
      </c>
      <c r="G496">
        <f t="shared" si="67"/>
        <v>0</v>
      </c>
      <c r="H496">
        <f t="shared" si="68"/>
        <v>0</v>
      </c>
      <c r="S496">
        <f t="shared" si="69"/>
        <v>9840</v>
      </c>
      <c r="T496">
        <f t="shared" si="70"/>
        <v>0</v>
      </c>
      <c r="U496">
        <f t="shared" si="71"/>
        <v>0</v>
      </c>
      <c r="V496">
        <f t="shared" si="72"/>
        <v>0</v>
      </c>
      <c r="Y496" s="13">
        <v>40.999999997438863</v>
      </c>
      <c r="Z496" s="13">
        <f t="shared" si="73"/>
        <v>2460</v>
      </c>
      <c r="AA496" s="14">
        <v>5354.2614718614732</v>
      </c>
      <c r="AB496" s="14">
        <v>9958.5429530462661</v>
      </c>
      <c r="AC496">
        <f t="shared" si="74"/>
        <v>4604.2814811847929</v>
      </c>
    </row>
    <row r="497" spans="1:29" x14ac:dyDescent="0.25">
      <c r="A497" s="1"/>
      <c r="B497" s="1"/>
      <c r="C497" s="1"/>
      <c r="D497" s="2">
        <v>9860</v>
      </c>
      <c r="E497" s="32">
        <v>371.32075103603285</v>
      </c>
      <c r="F497">
        <f t="shared" si="66"/>
        <v>0</v>
      </c>
      <c r="G497">
        <f t="shared" si="67"/>
        <v>0</v>
      </c>
      <c r="H497">
        <f t="shared" si="68"/>
        <v>0</v>
      </c>
      <c r="S497">
        <f t="shared" si="69"/>
        <v>9860</v>
      </c>
      <c r="T497">
        <f t="shared" si="70"/>
        <v>0</v>
      </c>
      <c r="U497">
        <f t="shared" si="71"/>
        <v>0</v>
      </c>
      <c r="V497">
        <f t="shared" si="72"/>
        <v>0</v>
      </c>
      <c r="Y497" s="13">
        <v>41.083333329297602</v>
      </c>
      <c r="Z497" s="13">
        <f t="shared" si="73"/>
        <v>2465</v>
      </c>
      <c r="AA497" s="14">
        <v>5351.9586147186155</v>
      </c>
      <c r="AB497" s="14">
        <v>9870.9980832619131</v>
      </c>
      <c r="AC497">
        <f t="shared" si="74"/>
        <v>4519.0394685432975</v>
      </c>
    </row>
    <row r="498" spans="1:29" x14ac:dyDescent="0.25">
      <c r="A498" s="1"/>
      <c r="B498" s="1"/>
      <c r="C498" s="1"/>
      <c r="D498" s="2">
        <v>9880</v>
      </c>
      <c r="E498" s="32">
        <v>370.37358210486201</v>
      </c>
      <c r="F498">
        <f t="shared" si="66"/>
        <v>0</v>
      </c>
      <c r="G498">
        <f t="shared" si="67"/>
        <v>0</v>
      </c>
      <c r="H498">
        <f t="shared" si="68"/>
        <v>0</v>
      </c>
      <c r="S498">
        <f t="shared" si="69"/>
        <v>9880</v>
      </c>
      <c r="T498">
        <f t="shared" si="70"/>
        <v>0</v>
      </c>
      <c r="U498">
        <f t="shared" si="71"/>
        <v>0</v>
      </c>
      <c r="V498">
        <f t="shared" si="72"/>
        <v>0</v>
      </c>
      <c r="Y498" s="13">
        <v>41.166666661156341</v>
      </c>
      <c r="Z498" s="13">
        <f t="shared" si="73"/>
        <v>2470</v>
      </c>
      <c r="AA498" s="14">
        <v>5347.5648484848498</v>
      </c>
      <c r="AB498" s="14">
        <v>9773.0616412753079</v>
      </c>
      <c r="AC498">
        <f t="shared" si="74"/>
        <v>4425.4967927904581</v>
      </c>
    </row>
    <row r="499" spans="1:29" x14ac:dyDescent="0.25">
      <c r="A499" s="1"/>
      <c r="B499" s="1"/>
      <c r="C499" s="1"/>
      <c r="D499" s="2">
        <v>9900</v>
      </c>
      <c r="E499" s="32">
        <v>369.43123297650556</v>
      </c>
      <c r="F499">
        <f t="shared" si="66"/>
        <v>0</v>
      </c>
      <c r="G499">
        <f t="shared" si="67"/>
        <v>0</v>
      </c>
      <c r="H499">
        <f t="shared" si="68"/>
        <v>0</v>
      </c>
      <c r="S499">
        <f t="shared" si="69"/>
        <v>9900</v>
      </c>
      <c r="T499">
        <f t="shared" si="70"/>
        <v>0</v>
      </c>
      <c r="U499">
        <f t="shared" si="71"/>
        <v>0</v>
      </c>
      <c r="V499">
        <f t="shared" si="72"/>
        <v>0</v>
      </c>
      <c r="Y499" s="13">
        <v>41.249999993015081</v>
      </c>
      <c r="Z499" s="13">
        <f t="shared" si="73"/>
        <v>2475</v>
      </c>
      <c r="AA499" s="14">
        <v>5340.905108225109</v>
      </c>
      <c r="AB499" s="14">
        <v>9692.7915804574404</v>
      </c>
      <c r="AC499">
        <f t="shared" si="74"/>
        <v>4351.8864722323315</v>
      </c>
    </row>
    <row r="500" spans="1:29" x14ac:dyDescent="0.25">
      <c r="Y500" s="13">
        <v>41.33333332487382</v>
      </c>
      <c r="Z500" s="13">
        <f t="shared" si="73"/>
        <v>2480</v>
      </c>
      <c r="AA500" s="14">
        <v>5336.6372294372304</v>
      </c>
      <c r="AB500" s="14">
        <v>9643.5547334502262</v>
      </c>
      <c r="AC500">
        <f t="shared" si="74"/>
        <v>4306.9175040129958</v>
      </c>
    </row>
    <row r="501" spans="1:29" x14ac:dyDescent="0.25">
      <c r="Y501" s="13">
        <v>41.416666667209938</v>
      </c>
      <c r="Z501" s="13">
        <f t="shared" si="73"/>
        <v>2485</v>
      </c>
      <c r="AA501" s="14">
        <v>5331.3449350649371</v>
      </c>
      <c r="AB501" s="14">
        <v>9602.1102746143679</v>
      </c>
      <c r="AC501">
        <f t="shared" si="74"/>
        <v>4270.7653395494308</v>
      </c>
    </row>
    <row r="502" spans="1:29" x14ac:dyDescent="0.25">
      <c r="Y502" s="13">
        <v>41.499999999068677</v>
      </c>
      <c r="Z502" s="13">
        <f t="shared" si="73"/>
        <v>2490</v>
      </c>
      <c r="AA502" s="14">
        <v>5320.6065800865808</v>
      </c>
      <c r="AB502" s="14">
        <v>9550.7993616939875</v>
      </c>
      <c r="AC502">
        <f t="shared" si="74"/>
        <v>4230.1927816074067</v>
      </c>
    </row>
    <row r="503" spans="1:29" x14ac:dyDescent="0.25">
      <c r="Y503" s="13">
        <v>41.583333330927417</v>
      </c>
      <c r="Z503" s="13">
        <f t="shared" si="73"/>
        <v>2495</v>
      </c>
      <c r="AA503" s="14">
        <v>5309.1222510822518</v>
      </c>
      <c r="AB503" s="14">
        <v>9473.6755678869304</v>
      </c>
      <c r="AC503">
        <f t="shared" si="74"/>
        <v>4164.5533168046786</v>
      </c>
    </row>
    <row r="504" spans="1:29" x14ac:dyDescent="0.25">
      <c r="Y504" s="13">
        <v>41.666666662786156</v>
      </c>
      <c r="Z504" s="13">
        <f t="shared" si="73"/>
        <v>2500</v>
      </c>
      <c r="AA504" s="14">
        <v>5294.9605194805217</v>
      </c>
      <c r="AB504" s="14">
        <v>9380.249028644339</v>
      </c>
      <c r="AC504">
        <f t="shared" si="74"/>
        <v>4085.2885091638173</v>
      </c>
    </row>
    <row r="505" spans="1:29" x14ac:dyDescent="0.25">
      <c r="Y505" s="13">
        <v>41.749999994644895</v>
      </c>
      <c r="Z505" s="13">
        <f t="shared" si="73"/>
        <v>2505</v>
      </c>
      <c r="AA505" s="14">
        <v>5281.999480519481</v>
      </c>
      <c r="AB505" s="14">
        <v>9296.3128933438384</v>
      </c>
      <c r="AC505">
        <f t="shared" si="74"/>
        <v>4014.3134128243573</v>
      </c>
    </row>
    <row r="506" spans="1:29" x14ac:dyDescent="0.25">
      <c r="Y506" s="13">
        <v>41.833333326503634</v>
      </c>
      <c r="Z506" s="13">
        <f t="shared" si="73"/>
        <v>2510</v>
      </c>
      <c r="AA506" s="14">
        <v>5269.5530735930743</v>
      </c>
      <c r="AB506" s="14">
        <v>9226.1894829355952</v>
      </c>
      <c r="AC506">
        <f t="shared" si="74"/>
        <v>3956.6364093425209</v>
      </c>
    </row>
    <row r="507" spans="1:29" x14ac:dyDescent="0.25">
      <c r="Y507" s="13">
        <v>41.916666658362374</v>
      </c>
      <c r="Z507" s="13">
        <f t="shared" si="73"/>
        <v>2515</v>
      </c>
      <c r="AA507" s="14">
        <v>5257.2131601731626</v>
      </c>
      <c r="AB507" s="14">
        <v>9177.6688673436147</v>
      </c>
      <c r="AC507">
        <f t="shared" si="74"/>
        <v>3920.4557071704521</v>
      </c>
    </row>
    <row r="508" spans="1:29" x14ac:dyDescent="0.25">
      <c r="Y508" s="13">
        <v>42.000000000698492</v>
      </c>
      <c r="Z508" s="13">
        <f t="shared" si="73"/>
        <v>2520</v>
      </c>
      <c r="AA508" s="14">
        <v>5254.6879653679671</v>
      </c>
      <c r="AB508" s="14">
        <v>9139.9561558746209</v>
      </c>
      <c r="AC508">
        <f t="shared" si="74"/>
        <v>3885.2681905066538</v>
      </c>
    </row>
    <row r="509" spans="1:29" x14ac:dyDescent="0.25">
      <c r="Y509" s="13">
        <v>42.083333332557231</v>
      </c>
      <c r="Z509" s="13">
        <f t="shared" si="73"/>
        <v>2525</v>
      </c>
      <c r="AA509" s="14">
        <v>5257.8690909090919</v>
      </c>
      <c r="AB509" s="14">
        <v>9107.128512683541</v>
      </c>
      <c r="AC509">
        <f t="shared" si="74"/>
        <v>3849.259421774449</v>
      </c>
    </row>
    <row r="510" spans="1:29" x14ac:dyDescent="0.25">
      <c r="Y510" s="13">
        <v>42.16666666441597</v>
      </c>
      <c r="Z510" s="13">
        <f t="shared" si="73"/>
        <v>2530</v>
      </c>
      <c r="AA510" s="14">
        <v>5270.1923809523823</v>
      </c>
      <c r="AB510" s="14">
        <v>9061.7700514488861</v>
      </c>
      <c r="AC510">
        <f t="shared" si="74"/>
        <v>3791.5776704965037</v>
      </c>
    </row>
    <row r="511" spans="1:29" x14ac:dyDescent="0.25">
      <c r="Y511" s="13">
        <v>42.24999999627471</v>
      </c>
      <c r="Z511" s="13">
        <f t="shared" si="73"/>
        <v>2535</v>
      </c>
      <c r="AA511" s="14">
        <v>5292.8374025974044</v>
      </c>
      <c r="AB511" s="14">
        <v>8997.0810362115662</v>
      </c>
      <c r="AC511">
        <f t="shared" si="74"/>
        <v>3704.2436336141618</v>
      </c>
    </row>
    <row r="512" spans="1:29" x14ac:dyDescent="0.25">
      <c r="Y512" s="13">
        <v>42.333333328133449</v>
      </c>
      <c r="Z512" s="13">
        <f t="shared" si="73"/>
        <v>2540</v>
      </c>
      <c r="AA512" s="14">
        <v>5313.7428571428582</v>
      </c>
      <c r="AB512" s="14">
        <v>8920.8766979293396</v>
      </c>
      <c r="AC512">
        <f t="shared" si="74"/>
        <v>3607.1338407864814</v>
      </c>
    </row>
    <row r="513" spans="25:29" x14ac:dyDescent="0.25">
      <c r="Y513" s="13">
        <v>42.416666659992188</v>
      </c>
      <c r="Z513" s="13">
        <f t="shared" si="73"/>
        <v>2545</v>
      </c>
      <c r="AA513" s="14">
        <v>5333.7193073593089</v>
      </c>
      <c r="AB513" s="14">
        <v>8855.5187057275652</v>
      </c>
      <c r="AC513">
        <f t="shared" si="74"/>
        <v>3521.7993983682563</v>
      </c>
    </row>
    <row r="514" spans="25:29" x14ac:dyDescent="0.25">
      <c r="Y514" s="13">
        <v>42.499999991850927</v>
      </c>
      <c r="Z514" s="13">
        <f t="shared" si="73"/>
        <v>2550</v>
      </c>
      <c r="AA514" s="14">
        <v>5352.3475324675337</v>
      </c>
      <c r="AB514" s="14">
        <v>8790.8256111305873</v>
      </c>
      <c r="AC514">
        <f t="shared" si="74"/>
        <v>3438.4780786630536</v>
      </c>
    </row>
    <row r="515" spans="25:29" x14ac:dyDescent="0.25">
      <c r="Y515" s="13">
        <v>42.583333334187046</v>
      </c>
      <c r="Z515" s="13">
        <f t="shared" si="73"/>
        <v>2555</v>
      </c>
      <c r="AA515" s="14">
        <v>5369.5144588744597</v>
      </c>
      <c r="AB515" s="14">
        <v>8734.8200892358036</v>
      </c>
      <c r="AC515">
        <f t="shared" si="74"/>
        <v>3365.3056303613439</v>
      </c>
    </row>
    <row r="516" spans="25:29" x14ac:dyDescent="0.25">
      <c r="Y516" s="13">
        <v>42.666666666045785</v>
      </c>
      <c r="Z516" s="13">
        <f t="shared" si="73"/>
        <v>2560</v>
      </c>
      <c r="AA516" s="14">
        <v>5382.874805194805</v>
      </c>
      <c r="AB516" s="14">
        <v>8684.6726645842609</v>
      </c>
      <c r="AC516">
        <f t="shared" si="74"/>
        <v>3301.7978593894559</v>
      </c>
    </row>
    <row r="517" spans="25:29" x14ac:dyDescent="0.25">
      <c r="Y517" s="13">
        <v>42.749999997904524</v>
      </c>
      <c r="Z517" s="13">
        <f t="shared" ref="Z517:Z580" si="75">ROUND(Y517*60,0)</f>
        <v>2565</v>
      </c>
      <c r="AA517" s="14">
        <v>5398.3705627705622</v>
      </c>
      <c r="AB517" s="14">
        <v>8635.7724370139877</v>
      </c>
      <c r="AC517">
        <f t="shared" si="74"/>
        <v>3237.4018742434255</v>
      </c>
    </row>
    <row r="518" spans="25:29" x14ac:dyDescent="0.25">
      <c r="Y518" s="13">
        <v>42.833333329763263</v>
      </c>
      <c r="Z518" s="13">
        <f t="shared" si="75"/>
        <v>2570</v>
      </c>
      <c r="AA518" s="14">
        <v>5419.833593073593</v>
      </c>
      <c r="AB518" s="14">
        <v>8586.5815924596354</v>
      </c>
      <c r="AC518">
        <f t="shared" si="74"/>
        <v>3166.7479993860425</v>
      </c>
    </row>
    <row r="519" spans="25:29" x14ac:dyDescent="0.25">
      <c r="Y519" s="13">
        <v>42.916666661622003</v>
      </c>
      <c r="Z519" s="13">
        <f t="shared" si="75"/>
        <v>2575</v>
      </c>
      <c r="AA519" s="14">
        <v>5440.6200865800874</v>
      </c>
      <c r="AB519" s="14">
        <v>8553.9236869091328</v>
      </c>
      <c r="AC519">
        <f t="shared" si="74"/>
        <v>3113.3036003290454</v>
      </c>
    </row>
    <row r="520" spans="25:29" x14ac:dyDescent="0.25">
      <c r="Y520" s="13">
        <v>42.999999993480742</v>
      </c>
      <c r="Z520" s="13">
        <f t="shared" si="75"/>
        <v>2580</v>
      </c>
      <c r="AA520" s="14">
        <v>5461.3402597402592</v>
      </c>
      <c r="AB520" s="14">
        <v>8530.9338345866727</v>
      </c>
      <c r="AC520">
        <f t="shared" si="74"/>
        <v>3069.5935748464135</v>
      </c>
    </row>
    <row r="521" spans="25:29" x14ac:dyDescent="0.25">
      <c r="Y521" s="13">
        <v>43.083333325339481</v>
      </c>
      <c r="Z521" s="13">
        <f t="shared" si="75"/>
        <v>2585</v>
      </c>
      <c r="AA521" s="14">
        <v>5483.9265800865796</v>
      </c>
      <c r="AB521" s="14">
        <v>8505.2983840937759</v>
      </c>
      <c r="AC521">
        <f t="shared" si="74"/>
        <v>3021.3718040071963</v>
      </c>
    </row>
    <row r="522" spans="25:29" x14ac:dyDescent="0.25">
      <c r="Y522" s="13">
        <v>43.166666667675599</v>
      </c>
      <c r="Z522" s="13">
        <f t="shared" si="75"/>
        <v>2590</v>
      </c>
      <c r="AA522" s="14">
        <v>5506.0656277056278</v>
      </c>
      <c r="AB522" s="14">
        <v>8495.3756970277827</v>
      </c>
      <c r="AC522">
        <f t="shared" si="74"/>
        <v>2989.310069322155</v>
      </c>
    </row>
    <row r="523" spans="25:29" x14ac:dyDescent="0.25">
      <c r="Y523" s="13">
        <v>43.249999999534339</v>
      </c>
      <c r="Z523" s="13">
        <f t="shared" si="75"/>
        <v>2595</v>
      </c>
      <c r="AA523" s="14">
        <v>5521.5636363636349</v>
      </c>
      <c r="AB523" s="14">
        <v>8519.6751172868971</v>
      </c>
      <c r="AC523">
        <f t="shared" si="74"/>
        <v>2998.1114809232622</v>
      </c>
    </row>
    <row r="524" spans="25:29" x14ac:dyDescent="0.25">
      <c r="Y524" s="13">
        <v>43.333333331393078</v>
      </c>
      <c r="Z524" s="13">
        <f t="shared" si="75"/>
        <v>2600</v>
      </c>
      <c r="AA524" s="14">
        <v>5528.6391341991339</v>
      </c>
      <c r="AB524" s="14">
        <v>8583.1447464827888</v>
      </c>
      <c r="AC524">
        <f t="shared" si="74"/>
        <v>3054.505612283655</v>
      </c>
    </row>
    <row r="525" spans="25:29" x14ac:dyDescent="0.25">
      <c r="Y525" s="13">
        <v>43.416666663251817</v>
      </c>
      <c r="Z525" s="13">
        <f t="shared" si="75"/>
        <v>2605</v>
      </c>
      <c r="AA525" s="14">
        <v>5532.3953246753235</v>
      </c>
      <c r="AB525" s="14">
        <v>8690.4012217851341</v>
      </c>
      <c r="AC525">
        <f t="shared" si="74"/>
        <v>3158.0058971098106</v>
      </c>
    </row>
    <row r="526" spans="25:29" x14ac:dyDescent="0.25">
      <c r="Y526" s="13">
        <v>43.499999995110556</v>
      </c>
      <c r="Z526" s="13">
        <f t="shared" si="75"/>
        <v>2610</v>
      </c>
      <c r="AA526" s="14">
        <v>5536.5316017316009</v>
      </c>
      <c r="AB526" s="14">
        <v>8809.837290565747</v>
      </c>
      <c r="AC526">
        <f t="shared" si="74"/>
        <v>3273.3056888341462</v>
      </c>
    </row>
    <row r="527" spans="25:29" x14ac:dyDescent="0.25">
      <c r="Y527" s="13">
        <v>43.583333326969296</v>
      </c>
      <c r="Z527" s="13">
        <f t="shared" si="75"/>
        <v>2615</v>
      </c>
      <c r="AA527" s="14">
        <v>5536.694025974025</v>
      </c>
      <c r="AB527" s="14">
        <v>8939.0900643327914</v>
      </c>
      <c r="AC527">
        <f t="shared" ref="AC527:AC590" si="76">AB527-AA527</f>
        <v>3402.3960383587664</v>
      </c>
    </row>
    <row r="528" spans="25:29" x14ac:dyDescent="0.25">
      <c r="Y528" s="13">
        <v>43.666666658828035</v>
      </c>
      <c r="Z528" s="13">
        <f t="shared" si="75"/>
        <v>2620</v>
      </c>
      <c r="AA528" s="14">
        <v>5536.8337662337644</v>
      </c>
      <c r="AB528" s="14">
        <v>9075.9231653938514</v>
      </c>
      <c r="AC528">
        <f t="shared" si="76"/>
        <v>3539.0893991600869</v>
      </c>
    </row>
    <row r="529" spans="25:29" x14ac:dyDescent="0.25">
      <c r="Y529" s="13">
        <v>43.750000001164153</v>
      </c>
      <c r="Z529" s="13">
        <f t="shared" si="75"/>
        <v>2625</v>
      </c>
      <c r="AA529" s="14">
        <v>5542.7759307359302</v>
      </c>
      <c r="AB529" s="14">
        <v>9220.1329539855142</v>
      </c>
      <c r="AC529">
        <f t="shared" si="76"/>
        <v>3677.357023249584</v>
      </c>
    </row>
    <row r="530" spans="25:29" x14ac:dyDescent="0.25">
      <c r="Y530" s="13">
        <v>43.833333333022892</v>
      </c>
      <c r="Z530" s="13">
        <f t="shared" si="75"/>
        <v>2630</v>
      </c>
      <c r="AA530" s="14">
        <v>5551.6692640692627</v>
      </c>
      <c r="AB530" s="14">
        <v>9370.5005803513632</v>
      </c>
      <c r="AC530">
        <f t="shared" si="76"/>
        <v>3818.8313162821005</v>
      </c>
    </row>
    <row r="531" spans="25:29" x14ac:dyDescent="0.25">
      <c r="Y531" s="13">
        <v>43.916666664881632</v>
      </c>
      <c r="Z531" s="13">
        <f t="shared" si="75"/>
        <v>2635</v>
      </c>
      <c r="AA531" s="14">
        <v>5562.6670129870126</v>
      </c>
      <c r="AB531" s="14">
        <v>9524.2442924215029</v>
      </c>
      <c r="AC531">
        <f t="shared" si="76"/>
        <v>3961.5772794344903</v>
      </c>
    </row>
    <row r="532" spans="25:29" x14ac:dyDescent="0.25">
      <c r="Y532" s="13">
        <v>43.999999996740371</v>
      </c>
      <c r="Z532" s="13">
        <f t="shared" si="75"/>
        <v>2640</v>
      </c>
      <c r="AA532" s="14">
        <v>5567.807792207791</v>
      </c>
      <c r="AB532" s="14">
        <v>9673.9747454093995</v>
      </c>
      <c r="AC532">
        <f t="shared" si="76"/>
        <v>4106.1669532016085</v>
      </c>
    </row>
    <row r="533" spans="25:29" x14ac:dyDescent="0.25">
      <c r="Y533" s="13">
        <v>44.08333332859911</v>
      </c>
      <c r="Z533" s="13">
        <f t="shared" si="75"/>
        <v>2645</v>
      </c>
      <c r="AA533" s="14">
        <v>5569.0777489177481</v>
      </c>
      <c r="AB533" s="14">
        <v>9803.8953785865979</v>
      </c>
      <c r="AC533">
        <f t="shared" si="76"/>
        <v>4234.8176296688498</v>
      </c>
    </row>
    <row r="534" spans="25:29" x14ac:dyDescent="0.25">
      <c r="Y534" s="13">
        <v>44.16666666045785</v>
      </c>
      <c r="Z534" s="13">
        <f t="shared" si="75"/>
        <v>2650</v>
      </c>
      <c r="AA534" s="14">
        <v>5574.2779220779221</v>
      </c>
      <c r="AB534" s="14">
        <v>9896.6588200209881</v>
      </c>
      <c r="AC534">
        <f t="shared" si="76"/>
        <v>4322.380897943066</v>
      </c>
    </row>
    <row r="535" spans="25:29" x14ac:dyDescent="0.25">
      <c r="Y535" s="13">
        <v>44.249999992316589</v>
      </c>
      <c r="Z535" s="13">
        <f t="shared" si="75"/>
        <v>2655</v>
      </c>
      <c r="AA535" s="14">
        <v>5580.7622510822503</v>
      </c>
      <c r="AB535" s="14">
        <v>9946.8907062886537</v>
      </c>
      <c r="AC535">
        <f t="shared" si="76"/>
        <v>4366.1284552064035</v>
      </c>
    </row>
    <row r="536" spans="25:29" x14ac:dyDescent="0.25">
      <c r="Y536" s="13">
        <v>44.333333334652707</v>
      </c>
      <c r="Z536" s="13">
        <f t="shared" si="75"/>
        <v>2660</v>
      </c>
      <c r="AA536" s="14">
        <v>5581.3996536796531</v>
      </c>
      <c r="AB536" s="14">
        <v>9958.0786933872914</v>
      </c>
      <c r="AC536">
        <f t="shared" si="76"/>
        <v>4376.6790397076384</v>
      </c>
    </row>
    <row r="537" spans="25:29" x14ac:dyDescent="0.25">
      <c r="Y537" s="13">
        <v>44.416666666511446</v>
      </c>
      <c r="Z537" s="13">
        <f t="shared" si="75"/>
        <v>2665</v>
      </c>
      <c r="AA537" s="14">
        <v>5581.310995670995</v>
      </c>
      <c r="AB537" s="14">
        <v>9937.6060085077916</v>
      </c>
      <c r="AC537">
        <f t="shared" si="76"/>
        <v>4356.2950128367966</v>
      </c>
    </row>
    <row r="538" spans="25:29" x14ac:dyDescent="0.25">
      <c r="Y538" s="13">
        <v>44.499999998370185</v>
      </c>
      <c r="Z538" s="13">
        <f t="shared" si="75"/>
        <v>2670</v>
      </c>
      <c r="AA538" s="14">
        <v>5586.5809523809521</v>
      </c>
      <c r="AB538" s="14">
        <v>9891.2356635365613</v>
      </c>
      <c r="AC538">
        <f t="shared" si="76"/>
        <v>4304.6547111556092</v>
      </c>
    </row>
    <row r="539" spans="25:29" x14ac:dyDescent="0.25">
      <c r="Y539" s="13">
        <v>44.583333330228925</v>
      </c>
      <c r="Z539" s="13">
        <f t="shared" si="75"/>
        <v>2675</v>
      </c>
      <c r="AA539" s="14">
        <v>5590.1329870129866</v>
      </c>
      <c r="AB539" s="14">
        <v>9835.0579275339624</v>
      </c>
      <c r="AC539">
        <f t="shared" si="76"/>
        <v>4244.9249405209757</v>
      </c>
    </row>
    <row r="540" spans="25:29" x14ac:dyDescent="0.25">
      <c r="Y540" s="13">
        <v>44.666666662087664</v>
      </c>
      <c r="Z540" s="13">
        <f t="shared" si="75"/>
        <v>2680</v>
      </c>
      <c r="AA540" s="14">
        <v>5587.1684848484856</v>
      </c>
      <c r="AB540" s="14">
        <v>9764.2513390222557</v>
      </c>
      <c r="AC540">
        <f t="shared" si="76"/>
        <v>4177.0828541737701</v>
      </c>
    </row>
    <row r="541" spans="25:29" x14ac:dyDescent="0.25">
      <c r="Y541" s="13">
        <v>44.749999993946403</v>
      </c>
      <c r="Z541" s="13">
        <f t="shared" si="75"/>
        <v>2685</v>
      </c>
      <c r="AA541" s="14">
        <v>5577.1866666666665</v>
      </c>
      <c r="AB541" s="14">
        <v>9665.4916591484234</v>
      </c>
      <c r="AC541">
        <f t="shared" si="76"/>
        <v>4088.3049924817569</v>
      </c>
    </row>
    <row r="542" spans="25:29" x14ac:dyDescent="0.25">
      <c r="Y542" s="13">
        <v>44.833333325805143</v>
      </c>
      <c r="Z542" s="13">
        <f t="shared" si="75"/>
        <v>2690</v>
      </c>
      <c r="AA542" s="14">
        <v>5563.6164502164502</v>
      </c>
      <c r="AB542" s="14">
        <v>9542.3281655151732</v>
      </c>
      <c r="AC542">
        <f t="shared" si="76"/>
        <v>3978.711715298723</v>
      </c>
    </row>
    <row r="543" spans="25:29" x14ac:dyDescent="0.25">
      <c r="Y543" s="13">
        <v>44.916666668141261</v>
      </c>
      <c r="Z543" s="13">
        <f t="shared" si="75"/>
        <v>2695</v>
      </c>
      <c r="AA543" s="14">
        <v>5545.884502164502</v>
      </c>
      <c r="AB543" s="14">
        <v>9416.7119967053113</v>
      </c>
      <c r="AC543">
        <f t="shared" si="76"/>
        <v>3870.8274945408093</v>
      </c>
    </row>
    <row r="544" spans="25:29" x14ac:dyDescent="0.25">
      <c r="Y544" s="13">
        <v>45</v>
      </c>
      <c r="Z544" s="13">
        <f t="shared" si="75"/>
        <v>2700</v>
      </c>
      <c r="AA544" s="14">
        <v>5531.5023376623376</v>
      </c>
      <c r="AB544" s="14">
        <v>9311.3180526809083</v>
      </c>
      <c r="AC544">
        <f t="shared" si="76"/>
        <v>3779.8157150185707</v>
      </c>
    </row>
    <row r="545" spans="25:29" x14ac:dyDescent="0.25">
      <c r="Y545" s="13">
        <v>45.083333331858739</v>
      </c>
      <c r="Z545" s="13">
        <f t="shared" si="75"/>
        <v>2705</v>
      </c>
      <c r="AA545" s="14">
        <v>5514.9580952380975</v>
      </c>
      <c r="AB545" s="14">
        <v>9220.5501075202119</v>
      </c>
      <c r="AC545">
        <f t="shared" si="76"/>
        <v>3705.5920122821144</v>
      </c>
    </row>
    <row r="546" spans="25:29" x14ac:dyDescent="0.25">
      <c r="Y546" s="13">
        <v>45.166666663717479</v>
      </c>
      <c r="Z546" s="13">
        <f t="shared" si="75"/>
        <v>2710</v>
      </c>
      <c r="AA546" s="14">
        <v>5495.6088311688309</v>
      </c>
      <c r="AB546" s="14">
        <v>9136.8288542276478</v>
      </c>
      <c r="AC546">
        <f t="shared" si="76"/>
        <v>3641.2200230588169</v>
      </c>
    </row>
    <row r="547" spans="25:29" x14ac:dyDescent="0.25">
      <c r="Y547" s="13">
        <v>45.249999995576218</v>
      </c>
      <c r="Z547" s="13">
        <f t="shared" si="75"/>
        <v>2715</v>
      </c>
      <c r="AA547" s="14">
        <v>5477.909090909091</v>
      </c>
      <c r="AB547" s="14">
        <v>9049.5078747640691</v>
      </c>
      <c r="AC547">
        <f t="shared" si="76"/>
        <v>3571.5987838549781</v>
      </c>
    </row>
    <row r="548" spans="25:29" x14ac:dyDescent="0.25">
      <c r="Y548" s="13">
        <v>45.333333327434957</v>
      </c>
      <c r="Z548" s="13">
        <f t="shared" si="75"/>
        <v>2720</v>
      </c>
      <c r="AA548" s="14">
        <v>5462.0244155844157</v>
      </c>
      <c r="AB548" s="14">
        <v>8962.3719993797586</v>
      </c>
      <c r="AC548">
        <f t="shared" si="76"/>
        <v>3500.3475837953429</v>
      </c>
    </row>
    <row r="549" spans="25:29" x14ac:dyDescent="0.25">
      <c r="Y549" s="13">
        <v>45.416666659293696</v>
      </c>
      <c r="Z549" s="13">
        <f t="shared" si="75"/>
        <v>2725</v>
      </c>
      <c r="AA549" s="14">
        <v>5456.4199134199125</v>
      </c>
      <c r="AB549" s="14">
        <v>8882.6518495026721</v>
      </c>
      <c r="AC549">
        <f t="shared" si="76"/>
        <v>3426.2319360827596</v>
      </c>
    </row>
    <row r="550" spans="25:29" x14ac:dyDescent="0.25">
      <c r="Y550" s="13">
        <v>45.500000001629815</v>
      </c>
      <c r="Z550" s="13">
        <f t="shared" si="75"/>
        <v>2730</v>
      </c>
      <c r="AA550" s="14">
        <v>5453.5470129870118</v>
      </c>
      <c r="AB550" s="14">
        <v>8802.9687981995085</v>
      </c>
      <c r="AC550">
        <f t="shared" si="76"/>
        <v>3349.4217852124966</v>
      </c>
    </row>
    <row r="551" spans="25:29" x14ac:dyDescent="0.25">
      <c r="Y551" s="13">
        <v>45.583333333488554</v>
      </c>
      <c r="Z551" s="13">
        <f t="shared" si="75"/>
        <v>2735</v>
      </c>
      <c r="AA551" s="14">
        <v>5446.5553246753234</v>
      </c>
      <c r="AB551" s="14">
        <v>8728.9864767972176</v>
      </c>
      <c r="AC551">
        <f t="shared" si="76"/>
        <v>3282.4311521218942</v>
      </c>
    </row>
    <row r="552" spans="25:29" x14ac:dyDescent="0.25">
      <c r="Y552" s="13">
        <v>45.666666665347293</v>
      </c>
      <c r="Z552" s="13">
        <f t="shared" si="75"/>
        <v>2740</v>
      </c>
      <c r="AA552" s="14">
        <v>5427.8420779220769</v>
      </c>
      <c r="AB552" s="14">
        <v>8663.772021720275</v>
      </c>
      <c r="AC552">
        <f t="shared" si="76"/>
        <v>3235.9299437981981</v>
      </c>
    </row>
    <row r="553" spans="25:29" x14ac:dyDescent="0.25">
      <c r="Y553" s="13">
        <v>45.749999997206032</v>
      </c>
      <c r="Z553" s="13">
        <f t="shared" si="75"/>
        <v>2745</v>
      </c>
      <c r="AA553" s="14">
        <v>5411.6356709956699</v>
      </c>
      <c r="AB553" s="14">
        <v>8596.7701627483875</v>
      </c>
      <c r="AC553">
        <f t="shared" si="76"/>
        <v>3185.1344917527176</v>
      </c>
    </row>
    <row r="554" spans="25:29" x14ac:dyDescent="0.25">
      <c r="Y554" s="13">
        <v>45.833333329064772</v>
      </c>
      <c r="Z554" s="13">
        <f t="shared" si="75"/>
        <v>2750</v>
      </c>
      <c r="AA554" s="14">
        <v>5397.0330735930729</v>
      </c>
      <c r="AB554" s="14">
        <v>8529.1074053495777</v>
      </c>
      <c r="AC554">
        <f t="shared" si="76"/>
        <v>3132.0743317565048</v>
      </c>
    </row>
    <row r="555" spans="25:29" x14ac:dyDescent="0.25">
      <c r="Y555" s="13">
        <v>45.916666660923511</v>
      </c>
      <c r="Z555" s="13">
        <f t="shared" si="75"/>
        <v>2755</v>
      </c>
      <c r="AA555" s="14">
        <v>5380.1473593073579</v>
      </c>
      <c r="AB555" s="14">
        <v>8474.8871456193501</v>
      </c>
      <c r="AC555">
        <f t="shared" si="76"/>
        <v>3094.7397863119922</v>
      </c>
    </row>
    <row r="556" spans="25:29" x14ac:dyDescent="0.25">
      <c r="Y556" s="13">
        <v>45.99999999278225</v>
      </c>
      <c r="Z556" s="13">
        <f t="shared" si="75"/>
        <v>2760</v>
      </c>
      <c r="AA556" s="14">
        <v>5366.7129004328999</v>
      </c>
      <c r="AB556" s="14">
        <v>8438.1819928120312</v>
      </c>
      <c r="AC556">
        <f t="shared" si="76"/>
        <v>3071.4690923791313</v>
      </c>
    </row>
    <row r="557" spans="25:29" x14ac:dyDescent="0.25">
      <c r="Y557" s="13">
        <v>46.083333324640989</v>
      </c>
      <c r="Z557" s="13">
        <f t="shared" si="75"/>
        <v>2765</v>
      </c>
      <c r="AA557" s="14">
        <v>5358.8070995670987</v>
      </c>
      <c r="AB557" s="14">
        <v>8398.1172226974759</v>
      </c>
      <c r="AC557">
        <f t="shared" si="76"/>
        <v>3039.3101231303772</v>
      </c>
    </row>
    <row r="558" spans="25:29" x14ac:dyDescent="0.25">
      <c r="Y558" s="13">
        <v>46.166666666977108</v>
      </c>
      <c r="Z558" s="13">
        <f t="shared" si="75"/>
        <v>2770</v>
      </c>
      <c r="AA558" s="14">
        <v>5353.691255411255</v>
      </c>
      <c r="AB558" s="14">
        <v>8363.2240168249482</v>
      </c>
      <c r="AC558">
        <f t="shared" si="76"/>
        <v>3009.5327614136932</v>
      </c>
    </row>
    <row r="559" spans="25:29" x14ac:dyDescent="0.25">
      <c r="Y559" s="13">
        <v>46.249999998835847</v>
      </c>
      <c r="Z559" s="13">
        <f t="shared" si="75"/>
        <v>2775</v>
      </c>
      <c r="AA559" s="14">
        <v>5343.9551515151516</v>
      </c>
      <c r="AB559" s="14">
        <v>8352.9090199069178</v>
      </c>
      <c r="AC559">
        <f t="shared" si="76"/>
        <v>3008.9538683917663</v>
      </c>
    </row>
    <row r="560" spans="25:29" x14ac:dyDescent="0.25">
      <c r="Y560" s="13">
        <v>46.333333330694586</v>
      </c>
      <c r="Z560" s="13">
        <f t="shared" si="75"/>
        <v>2780</v>
      </c>
      <c r="AA560" s="14">
        <v>5334.1033766233768</v>
      </c>
      <c r="AB560" s="14">
        <v>8374.1737493622841</v>
      </c>
      <c r="AC560">
        <f t="shared" si="76"/>
        <v>3040.0703727389073</v>
      </c>
    </row>
    <row r="561" spans="25:29" x14ac:dyDescent="0.25">
      <c r="Y561" s="13">
        <v>46.416666662553325</v>
      </c>
      <c r="Z561" s="13">
        <f t="shared" si="75"/>
        <v>2785</v>
      </c>
      <c r="AA561" s="14">
        <v>5324.1435497835491</v>
      </c>
      <c r="AB561" s="14">
        <v>8417.7494749862708</v>
      </c>
      <c r="AC561">
        <f t="shared" si="76"/>
        <v>3093.6059252027217</v>
      </c>
    </row>
    <row r="562" spans="25:29" x14ac:dyDescent="0.25">
      <c r="Y562" s="13">
        <v>46.499999994412065</v>
      </c>
      <c r="Z562" s="13">
        <f t="shared" si="75"/>
        <v>2790</v>
      </c>
      <c r="AA562" s="14">
        <v>5312.7135930735931</v>
      </c>
      <c r="AB562" s="14">
        <v>8484.672656445644</v>
      </c>
      <c r="AC562">
        <f t="shared" si="76"/>
        <v>3171.9590633720509</v>
      </c>
    </row>
    <row r="563" spans="25:29" x14ac:dyDescent="0.25">
      <c r="Y563" s="13">
        <v>46.583333326270804</v>
      </c>
      <c r="Z563" s="13">
        <f t="shared" si="75"/>
        <v>2795</v>
      </c>
      <c r="AA563" s="14">
        <v>5297.5759307359313</v>
      </c>
      <c r="AB563" s="14">
        <v>8571.0608258802986</v>
      </c>
      <c r="AC563">
        <f t="shared" si="76"/>
        <v>3273.4848951443673</v>
      </c>
    </row>
    <row r="564" spans="25:29" x14ac:dyDescent="0.25">
      <c r="Y564" s="13">
        <v>46.666666658129543</v>
      </c>
      <c r="Z564" s="13">
        <f t="shared" si="75"/>
        <v>2800</v>
      </c>
      <c r="AA564" s="14">
        <v>5280.1371428571429</v>
      </c>
      <c r="AB564" s="14">
        <v>8670.2663743333651</v>
      </c>
      <c r="AC564">
        <f t="shared" si="76"/>
        <v>3390.1292314762222</v>
      </c>
    </row>
    <row r="565" spans="25:29" x14ac:dyDescent="0.25">
      <c r="Y565" s="13">
        <v>46.750000000465661</v>
      </c>
      <c r="Z565" s="13">
        <f t="shared" si="75"/>
        <v>2805</v>
      </c>
      <c r="AA565" s="14">
        <v>5262.9461471861487</v>
      </c>
      <c r="AB565" s="14">
        <v>8777.7006866545162</v>
      </c>
      <c r="AC565">
        <f t="shared" si="76"/>
        <v>3514.7545394683675</v>
      </c>
    </row>
    <row r="566" spans="25:29" x14ac:dyDescent="0.25">
      <c r="Y566" s="13">
        <v>46.833333332324401</v>
      </c>
      <c r="Z566" s="13">
        <f t="shared" si="75"/>
        <v>2810</v>
      </c>
      <c r="AA566" s="14">
        <v>5255.4268398268423</v>
      </c>
      <c r="AB566" s="14">
        <v>8883.6039031177206</v>
      </c>
      <c r="AC566">
        <f t="shared" si="76"/>
        <v>3628.1770632908783</v>
      </c>
    </row>
    <row r="567" spans="25:29" x14ac:dyDescent="0.25">
      <c r="Y567" s="13">
        <v>46.91666666418314</v>
      </c>
      <c r="Z567" s="13">
        <f t="shared" si="75"/>
        <v>2815</v>
      </c>
      <c r="AA567" s="14">
        <v>5243.6990476190485</v>
      </c>
      <c r="AB567" s="14">
        <v>8974.6385875116121</v>
      </c>
      <c r="AC567">
        <f t="shared" si="76"/>
        <v>3730.9395398925635</v>
      </c>
    </row>
    <row r="568" spans="25:29" x14ac:dyDescent="0.25">
      <c r="Y568" s="13">
        <v>46.999999996041879</v>
      </c>
      <c r="Z568" s="13">
        <f t="shared" si="75"/>
        <v>2820</v>
      </c>
      <c r="AA568" s="14">
        <v>5229.8346320346336</v>
      </c>
      <c r="AB568" s="14">
        <v>9061.2819080876889</v>
      </c>
      <c r="AC568">
        <f t="shared" si="76"/>
        <v>3831.4472760530552</v>
      </c>
    </row>
    <row r="569" spans="25:29" x14ac:dyDescent="0.25">
      <c r="Y569" s="13">
        <v>47.083333327900618</v>
      </c>
      <c r="Z569" s="13">
        <f t="shared" si="75"/>
        <v>2825</v>
      </c>
      <c r="AA569" s="14">
        <v>5220.2919480519495</v>
      </c>
      <c r="AB569" s="14">
        <v>9144.7429719886313</v>
      </c>
      <c r="AC569">
        <f t="shared" si="76"/>
        <v>3924.4510239366818</v>
      </c>
    </row>
    <row r="570" spans="25:29" x14ac:dyDescent="0.25">
      <c r="Y570" s="13">
        <v>47.166666659759358</v>
      </c>
      <c r="Z570" s="13">
        <f t="shared" si="75"/>
        <v>2830</v>
      </c>
      <c r="AA570" s="14">
        <v>5212.6280519480542</v>
      </c>
      <c r="AB570" s="14">
        <v>9201.6279592528954</v>
      </c>
      <c r="AC570">
        <f t="shared" si="76"/>
        <v>3988.9999073048411</v>
      </c>
    </row>
    <row r="571" spans="25:29" x14ac:dyDescent="0.25">
      <c r="Y571" s="13">
        <v>47.249999991618097</v>
      </c>
      <c r="Z571" s="13">
        <f t="shared" si="75"/>
        <v>2835</v>
      </c>
      <c r="AA571" s="14">
        <v>5207.0296103896117</v>
      </c>
      <c r="AB571" s="14">
        <v>9237.8731667442516</v>
      </c>
      <c r="AC571">
        <f t="shared" si="76"/>
        <v>4030.84355635464</v>
      </c>
    </row>
    <row r="572" spans="25:29" x14ac:dyDescent="0.25">
      <c r="Y572" s="13">
        <v>47.333333333954215</v>
      </c>
      <c r="Z572" s="13">
        <f t="shared" si="75"/>
        <v>2840</v>
      </c>
      <c r="AA572" s="14">
        <v>5198.0245887445899</v>
      </c>
      <c r="AB572" s="14">
        <v>9260.13074402848</v>
      </c>
      <c r="AC572">
        <f t="shared" si="76"/>
        <v>4062.1061552838901</v>
      </c>
    </row>
    <row r="573" spans="25:29" x14ac:dyDescent="0.25">
      <c r="Y573" s="13">
        <v>47.416666665812954</v>
      </c>
      <c r="Z573" s="13">
        <f t="shared" si="75"/>
        <v>2845</v>
      </c>
      <c r="AA573" s="14">
        <v>5191.3227705627714</v>
      </c>
      <c r="AB573" s="14">
        <v>9267.5507886577707</v>
      </c>
      <c r="AC573">
        <f t="shared" si="76"/>
        <v>4076.2280180949992</v>
      </c>
    </row>
    <row r="574" spans="25:29" x14ac:dyDescent="0.25">
      <c r="Y574" s="13">
        <v>47.499999997671694</v>
      </c>
      <c r="Z574" s="13">
        <f t="shared" si="75"/>
        <v>2850</v>
      </c>
      <c r="AA574" s="14">
        <v>5182.3736796536796</v>
      </c>
      <c r="AB574" s="14">
        <v>9264.613939070603</v>
      </c>
      <c r="AC574">
        <f t="shared" si="76"/>
        <v>4082.2402594169234</v>
      </c>
    </row>
    <row r="575" spans="25:29" x14ac:dyDescent="0.25">
      <c r="Y575" s="13">
        <v>47.583333329530433</v>
      </c>
      <c r="Z575" s="13">
        <f t="shared" si="75"/>
        <v>2855</v>
      </c>
      <c r="AA575" s="14">
        <v>5170.2535064935073</v>
      </c>
      <c r="AB575" s="14">
        <v>9241.8282797971224</v>
      </c>
      <c r="AC575">
        <f t="shared" si="76"/>
        <v>4071.5747733036151</v>
      </c>
    </row>
    <row r="576" spans="25:29" x14ac:dyDescent="0.25">
      <c r="Y576" s="13">
        <v>47.666666661389172</v>
      </c>
      <c r="Z576" s="13">
        <f t="shared" si="75"/>
        <v>2860</v>
      </c>
      <c r="AA576" s="14">
        <v>5156.8798268398268</v>
      </c>
      <c r="AB576" s="14">
        <v>9190.6462653729468</v>
      </c>
      <c r="AC576">
        <f t="shared" si="76"/>
        <v>4033.76643853312</v>
      </c>
    </row>
    <row r="577" spans="25:29" x14ac:dyDescent="0.25">
      <c r="Y577" s="13">
        <v>47.749999993247911</v>
      </c>
      <c r="Z577" s="13">
        <f t="shared" si="75"/>
        <v>2865</v>
      </c>
      <c r="AA577" s="14">
        <v>5139.2924675324684</v>
      </c>
      <c r="AB577" s="14">
        <v>9121.2926720136093</v>
      </c>
      <c r="AC577">
        <f t="shared" si="76"/>
        <v>3982.0002044811408</v>
      </c>
    </row>
    <row r="578" spans="25:29" x14ac:dyDescent="0.25">
      <c r="Y578" s="13">
        <v>47.833333325106651</v>
      </c>
      <c r="Z578" s="13">
        <f t="shared" si="75"/>
        <v>2870</v>
      </c>
      <c r="AA578" s="14">
        <v>5123.0121212121212</v>
      </c>
      <c r="AB578" s="14">
        <v>9066.2711661301619</v>
      </c>
      <c r="AC578">
        <f t="shared" si="76"/>
        <v>3943.2590449180407</v>
      </c>
    </row>
    <row r="579" spans="25:29" x14ac:dyDescent="0.25">
      <c r="Y579" s="13">
        <v>47.916666667442769</v>
      </c>
      <c r="Z579" s="13">
        <f t="shared" si="75"/>
        <v>2875</v>
      </c>
      <c r="AA579" s="14">
        <v>5104.3832034632032</v>
      </c>
      <c r="AB579" s="14">
        <v>9034.7826452322624</v>
      </c>
      <c r="AC579">
        <f t="shared" si="76"/>
        <v>3930.3994417690592</v>
      </c>
    </row>
    <row r="580" spans="25:29" x14ac:dyDescent="0.25">
      <c r="Y580" s="13">
        <v>47.999999999301508</v>
      </c>
      <c r="Z580" s="13">
        <f t="shared" si="75"/>
        <v>2880</v>
      </c>
      <c r="AA580" s="14">
        <v>5083.259047619048</v>
      </c>
      <c r="AB580" s="14">
        <v>8985.9713628937843</v>
      </c>
      <c r="AC580">
        <f t="shared" si="76"/>
        <v>3902.7123152747363</v>
      </c>
    </row>
    <row r="581" spans="25:29" x14ac:dyDescent="0.25">
      <c r="Y581" s="13">
        <v>48.083333331160247</v>
      </c>
      <c r="Z581" s="13">
        <f t="shared" ref="Z581:Z644" si="77">ROUND(Y581*60,0)</f>
        <v>2885</v>
      </c>
      <c r="AA581" s="14">
        <v>5063.3253679653681</v>
      </c>
      <c r="AB581" s="14">
        <v>8929.7058040659722</v>
      </c>
      <c r="AC581">
        <f t="shared" si="76"/>
        <v>3866.3804361006041</v>
      </c>
    </row>
    <row r="582" spans="25:29" x14ac:dyDescent="0.25">
      <c r="Y582" s="13">
        <v>48.166666663018987</v>
      </c>
      <c r="Z582" s="13">
        <f t="shared" si="77"/>
        <v>2890</v>
      </c>
      <c r="AA582" s="14">
        <v>5031.8394805194812</v>
      </c>
      <c r="AB582" s="14">
        <v>8878.3402826950314</v>
      </c>
      <c r="AC582">
        <f t="shared" si="76"/>
        <v>3846.5008021755502</v>
      </c>
    </row>
    <row r="583" spans="25:29" x14ac:dyDescent="0.25">
      <c r="Y583" s="13">
        <v>48.249999994877726</v>
      </c>
      <c r="Z583" s="13">
        <f t="shared" si="77"/>
        <v>2895</v>
      </c>
      <c r="AA583" s="14">
        <v>5000.3560173160176</v>
      </c>
      <c r="AB583" s="14">
        <v>8833.2376925687786</v>
      </c>
      <c r="AC583">
        <f t="shared" si="76"/>
        <v>3832.8816752527609</v>
      </c>
    </row>
    <row r="584" spans="25:29" x14ac:dyDescent="0.25">
      <c r="Y584" s="13">
        <v>48.333333326736465</v>
      </c>
      <c r="Z584" s="13">
        <f t="shared" si="77"/>
        <v>2900</v>
      </c>
      <c r="AA584" s="14">
        <v>4967.6202597402598</v>
      </c>
      <c r="AB584" s="14">
        <v>8783.6588983041747</v>
      </c>
      <c r="AC584">
        <f t="shared" si="76"/>
        <v>3816.0386385639149</v>
      </c>
    </row>
    <row r="585" spans="25:29" x14ac:dyDescent="0.25">
      <c r="Y585" s="13">
        <v>48.416666658595204</v>
      </c>
      <c r="Z585" s="13">
        <f t="shared" si="77"/>
        <v>2905</v>
      </c>
      <c r="AA585" s="14">
        <v>4951.3374891774884</v>
      </c>
      <c r="AB585" s="14">
        <v>8728.8359921281535</v>
      </c>
      <c r="AC585">
        <f t="shared" si="76"/>
        <v>3777.4985029506652</v>
      </c>
    </row>
    <row r="586" spans="25:29" x14ac:dyDescent="0.25">
      <c r="Y586" s="13">
        <v>48.500000000931323</v>
      </c>
      <c r="Z586" s="13">
        <f t="shared" si="77"/>
        <v>2910</v>
      </c>
      <c r="AA586" s="14">
        <v>4937.9927272727282</v>
      </c>
      <c r="AB586" s="14">
        <v>8674.8793881604397</v>
      </c>
      <c r="AC586">
        <f t="shared" si="76"/>
        <v>3736.8866608877115</v>
      </c>
    </row>
    <row r="587" spans="25:29" x14ac:dyDescent="0.25">
      <c r="Y587" s="13">
        <v>48.583333332790062</v>
      </c>
      <c r="Z587" s="13">
        <f t="shared" si="77"/>
        <v>2915</v>
      </c>
      <c r="AA587" s="14">
        <v>4921.6533333333336</v>
      </c>
      <c r="AB587" s="14">
        <v>8627.3439986371723</v>
      </c>
      <c r="AC587">
        <f t="shared" si="76"/>
        <v>3705.6906653038386</v>
      </c>
    </row>
    <row r="588" spans="25:29" x14ac:dyDescent="0.25">
      <c r="Y588" s="13">
        <v>48.666666664648801</v>
      </c>
      <c r="Z588" s="13">
        <f t="shared" si="77"/>
        <v>2920</v>
      </c>
      <c r="AA588" s="14">
        <v>4913.1601731601731</v>
      </c>
      <c r="AB588" s="14">
        <v>8589.7918902559704</v>
      </c>
      <c r="AC588">
        <f t="shared" si="76"/>
        <v>3676.6317170957973</v>
      </c>
    </row>
    <row r="589" spans="25:29" x14ac:dyDescent="0.25">
      <c r="Y589" s="13">
        <v>48.74999999650754</v>
      </c>
      <c r="Z589" s="13">
        <f t="shared" si="77"/>
        <v>2925</v>
      </c>
      <c r="AA589" s="14">
        <v>4906.6251082251074</v>
      </c>
      <c r="AB589" s="14">
        <v>8554.6808502411222</v>
      </c>
      <c r="AC589">
        <f t="shared" si="76"/>
        <v>3648.0557420160148</v>
      </c>
    </row>
    <row r="590" spans="25:29" x14ac:dyDescent="0.25">
      <c r="Y590" s="13">
        <v>48.83333332836628</v>
      </c>
      <c r="Z590" s="13">
        <f t="shared" si="77"/>
        <v>2930</v>
      </c>
      <c r="AA590" s="14">
        <v>4894.4382683982694</v>
      </c>
      <c r="AB590" s="14">
        <v>8521.510820851905</v>
      </c>
      <c r="AC590">
        <f t="shared" si="76"/>
        <v>3627.0725524536356</v>
      </c>
    </row>
    <row r="591" spans="25:29" x14ac:dyDescent="0.25">
      <c r="Y591" s="13">
        <v>48.916666660225019</v>
      </c>
      <c r="Z591" s="13">
        <f t="shared" si="77"/>
        <v>2935</v>
      </c>
      <c r="AA591" s="14">
        <v>4886.4524675324674</v>
      </c>
      <c r="AB591" s="14">
        <v>8504.6146472219643</v>
      </c>
      <c r="AC591">
        <f t="shared" ref="AC591:AC654" si="78">AB591-AA591</f>
        <v>3618.162179689497</v>
      </c>
    </row>
    <row r="592" spans="25:29" x14ac:dyDescent="0.25">
      <c r="Y592" s="13">
        <v>48.999999992083758</v>
      </c>
      <c r="Z592" s="13">
        <f t="shared" si="77"/>
        <v>2940</v>
      </c>
      <c r="AA592" s="14">
        <v>4886.6950649350656</v>
      </c>
      <c r="AB592" s="14">
        <v>8484.3561862075421</v>
      </c>
      <c r="AC592">
        <f t="shared" si="78"/>
        <v>3597.6611212724765</v>
      </c>
    </row>
    <row r="593" spans="25:29" x14ac:dyDescent="0.25">
      <c r="Y593" s="13">
        <v>49.083333334419876</v>
      </c>
      <c r="Z593" s="13">
        <f t="shared" si="77"/>
        <v>2945</v>
      </c>
      <c r="AA593" s="14">
        <v>4890.5480519480516</v>
      </c>
      <c r="AB593" s="14">
        <v>8450.4250569510332</v>
      </c>
      <c r="AC593">
        <f t="shared" si="78"/>
        <v>3559.8770050029816</v>
      </c>
    </row>
    <row r="594" spans="25:29" x14ac:dyDescent="0.25">
      <c r="Y594" s="13">
        <v>49.166666666278616</v>
      </c>
      <c r="Z594" s="13">
        <f t="shared" si="77"/>
        <v>2950</v>
      </c>
      <c r="AA594" s="14">
        <v>4883.9132467532472</v>
      </c>
      <c r="AB594" s="14">
        <v>8415.437654330286</v>
      </c>
      <c r="AC594">
        <f t="shared" si="78"/>
        <v>3531.5244075770388</v>
      </c>
    </row>
    <row r="595" spans="25:29" x14ac:dyDescent="0.25">
      <c r="Y595" s="13">
        <v>49.249999998137355</v>
      </c>
      <c r="Z595" s="13">
        <f t="shared" si="77"/>
        <v>2955</v>
      </c>
      <c r="AA595" s="14">
        <v>4869.251601731602</v>
      </c>
      <c r="AB595" s="14">
        <v>8383.8233652346044</v>
      </c>
      <c r="AC595">
        <f t="shared" si="78"/>
        <v>3514.5717635030023</v>
      </c>
    </row>
    <row r="596" spans="25:29" x14ac:dyDescent="0.25">
      <c r="Y596" s="13">
        <v>49.333333329996094</v>
      </c>
      <c r="Z596" s="13">
        <f t="shared" si="77"/>
        <v>2960</v>
      </c>
      <c r="AA596" s="14">
        <v>4860.8867532467521</v>
      </c>
      <c r="AB596" s="14">
        <v>8366.3083892513823</v>
      </c>
      <c r="AC596">
        <f t="shared" si="78"/>
        <v>3505.4216360046303</v>
      </c>
    </row>
    <row r="597" spans="25:29" x14ac:dyDescent="0.25">
      <c r="Y597" s="13">
        <v>49.416666661854833</v>
      </c>
      <c r="Z597" s="13">
        <f t="shared" si="77"/>
        <v>2965</v>
      </c>
      <c r="AA597" s="14">
        <v>4855.6552380952371</v>
      </c>
      <c r="AB597" s="14">
        <v>8359.6996583692744</v>
      </c>
      <c r="AC597">
        <f t="shared" si="78"/>
        <v>3504.0444202740373</v>
      </c>
    </row>
    <row r="598" spans="25:29" x14ac:dyDescent="0.25">
      <c r="Y598" s="13">
        <v>49.499999993713573</v>
      </c>
      <c r="Z598" s="13">
        <f t="shared" si="77"/>
        <v>2970</v>
      </c>
      <c r="AA598" s="14">
        <v>4846.5433766233764</v>
      </c>
      <c r="AB598" s="14">
        <v>8353.5874390531189</v>
      </c>
      <c r="AC598">
        <f t="shared" si="78"/>
        <v>3507.0440624297426</v>
      </c>
    </row>
    <row r="599" spans="25:29" x14ac:dyDescent="0.25">
      <c r="Y599" s="13">
        <v>49.583333325572312</v>
      </c>
      <c r="Z599" s="13">
        <f t="shared" si="77"/>
        <v>2975</v>
      </c>
      <c r="AA599" s="14">
        <v>4831.5063203463196</v>
      </c>
      <c r="AB599" s="14">
        <v>8325.5097804163488</v>
      </c>
      <c r="AC599">
        <f t="shared" si="78"/>
        <v>3494.0034600700292</v>
      </c>
    </row>
    <row r="600" spans="25:29" x14ac:dyDescent="0.25">
      <c r="Y600" s="13">
        <v>49.66666666790843</v>
      </c>
      <c r="Z600" s="13">
        <f t="shared" si="77"/>
        <v>2980</v>
      </c>
      <c r="AA600" s="14">
        <v>4817.3385281385281</v>
      </c>
      <c r="AB600" s="14">
        <v>8284.1485182957622</v>
      </c>
      <c r="AC600">
        <f t="shared" si="78"/>
        <v>3466.8099901572341</v>
      </c>
    </row>
    <row r="601" spans="25:29" x14ac:dyDescent="0.25">
      <c r="Y601" s="13">
        <v>49.749999999767169</v>
      </c>
      <c r="Z601" s="13">
        <f t="shared" si="77"/>
        <v>2985</v>
      </c>
      <c r="AA601" s="14">
        <v>4806.575238095239</v>
      </c>
      <c r="AB601" s="14">
        <v>8236.347650000931</v>
      </c>
      <c r="AC601">
        <f t="shared" si="78"/>
        <v>3429.772411905692</v>
      </c>
    </row>
    <row r="602" spans="25:29" x14ac:dyDescent="0.25">
      <c r="Y602" s="13">
        <v>49.833333331625909</v>
      </c>
      <c r="Z602" s="13">
        <f t="shared" si="77"/>
        <v>2990</v>
      </c>
      <c r="AA602" s="14">
        <v>4795.89142857143</v>
      </c>
      <c r="AB602" s="14">
        <v>8188.8689264735331</v>
      </c>
      <c r="AC602">
        <f t="shared" si="78"/>
        <v>3392.9774979021031</v>
      </c>
    </row>
    <row r="603" spans="25:29" x14ac:dyDescent="0.25">
      <c r="Y603" s="13">
        <v>49.916666663484648</v>
      </c>
      <c r="Z603" s="13">
        <f t="shared" si="77"/>
        <v>2995</v>
      </c>
      <c r="AA603" s="14">
        <v>4790.0947186147187</v>
      </c>
      <c r="AB603" s="14">
        <v>8140.7884093614066</v>
      </c>
      <c r="AC603">
        <f t="shared" si="78"/>
        <v>3350.6936907466879</v>
      </c>
    </row>
    <row r="604" spans="25:29" x14ac:dyDescent="0.25">
      <c r="Y604" s="13">
        <v>49.999999995343387</v>
      </c>
      <c r="Z604" s="13">
        <f t="shared" si="77"/>
        <v>3000</v>
      </c>
      <c r="AA604" s="14">
        <v>4775.8841558441554</v>
      </c>
      <c r="AB604" s="14">
        <v>8086.7586552509074</v>
      </c>
      <c r="AC604">
        <f t="shared" si="78"/>
        <v>3310.874499406752</v>
      </c>
    </row>
    <row r="605" spans="25:29" x14ac:dyDescent="0.25">
      <c r="Y605" s="13">
        <v>50.083333327202126</v>
      </c>
      <c r="Z605" s="13">
        <f t="shared" si="77"/>
        <v>3005</v>
      </c>
      <c r="AA605" s="14">
        <v>4770.5387012987021</v>
      </c>
      <c r="AB605" s="14">
        <v>8037.6437089279316</v>
      </c>
      <c r="AC605">
        <f t="shared" si="78"/>
        <v>3267.1050076292295</v>
      </c>
    </row>
    <row r="606" spans="25:29" x14ac:dyDescent="0.25">
      <c r="Y606" s="13">
        <v>50.166666659060866</v>
      </c>
      <c r="Z606" s="13">
        <f t="shared" si="77"/>
        <v>3010</v>
      </c>
      <c r="AA606" s="14">
        <v>4761.3257142857137</v>
      </c>
      <c r="AB606" s="14">
        <v>8010.8731267775438</v>
      </c>
      <c r="AC606">
        <f t="shared" si="78"/>
        <v>3249.5474124918301</v>
      </c>
    </row>
    <row r="607" spans="25:29" x14ac:dyDescent="0.25">
      <c r="Y607" s="13">
        <v>50.250000001396984</v>
      </c>
      <c r="Z607" s="13">
        <f t="shared" si="77"/>
        <v>3015</v>
      </c>
      <c r="AA607" s="14">
        <v>4745.5606926406917</v>
      </c>
      <c r="AB607" s="14">
        <v>7974.4575649909229</v>
      </c>
      <c r="AC607">
        <f t="shared" si="78"/>
        <v>3228.8968723502312</v>
      </c>
    </row>
    <row r="608" spans="25:29" x14ac:dyDescent="0.25">
      <c r="Y608" s="13">
        <v>50.333333333255723</v>
      </c>
      <c r="Z608" s="13">
        <f t="shared" si="77"/>
        <v>3020</v>
      </c>
      <c r="AA608" s="14">
        <v>4730.1828571428568</v>
      </c>
      <c r="AB608" s="14">
        <v>7923.1656049088524</v>
      </c>
      <c r="AC608">
        <f t="shared" si="78"/>
        <v>3192.9827477659956</v>
      </c>
    </row>
    <row r="609" spans="25:29" x14ac:dyDescent="0.25">
      <c r="Y609" s="13">
        <v>50.416666665114462</v>
      </c>
      <c r="Z609" s="13">
        <f t="shared" si="77"/>
        <v>3025</v>
      </c>
      <c r="AA609" s="14">
        <v>4716.7229437229444</v>
      </c>
      <c r="AB609" s="14">
        <v>7877.3142603115421</v>
      </c>
      <c r="AC609">
        <f t="shared" si="78"/>
        <v>3160.5913165885977</v>
      </c>
    </row>
    <row r="610" spans="25:29" x14ac:dyDescent="0.25">
      <c r="Y610" s="13">
        <v>50.499999996973202</v>
      </c>
      <c r="Z610" s="13">
        <f t="shared" si="77"/>
        <v>3030</v>
      </c>
      <c r="AA610" s="14">
        <v>4702.4074458874456</v>
      </c>
      <c r="AB610" s="14">
        <v>7850.0441351869522</v>
      </c>
      <c r="AC610">
        <f t="shared" si="78"/>
        <v>3147.6366892995065</v>
      </c>
    </row>
    <row r="611" spans="25:29" x14ac:dyDescent="0.25">
      <c r="Y611" s="13">
        <v>50.583333328831941</v>
      </c>
      <c r="Z611" s="13">
        <f t="shared" si="77"/>
        <v>3035</v>
      </c>
      <c r="AA611" s="14">
        <v>4689.7593073593071</v>
      </c>
      <c r="AB611" s="14">
        <v>7821.5971868932647</v>
      </c>
      <c r="AC611">
        <f t="shared" si="78"/>
        <v>3131.8378795339577</v>
      </c>
    </row>
    <row r="612" spans="25:29" x14ac:dyDescent="0.25">
      <c r="Y612" s="13">
        <v>50.66666666069068</v>
      </c>
      <c r="Z612" s="13">
        <f t="shared" si="77"/>
        <v>3040</v>
      </c>
      <c r="AA612" s="14">
        <v>4681.9236363636355</v>
      </c>
      <c r="AB612" s="14">
        <v>7785.083155424496</v>
      </c>
      <c r="AC612">
        <f t="shared" si="78"/>
        <v>3103.1595190608605</v>
      </c>
    </row>
    <row r="613" spans="25:29" x14ac:dyDescent="0.25">
      <c r="Y613" s="13">
        <v>50.749999992549419</v>
      </c>
      <c r="Z613" s="13">
        <f t="shared" si="77"/>
        <v>3045</v>
      </c>
      <c r="AA613" s="14">
        <v>4673.7877056277057</v>
      </c>
      <c r="AB613" s="14">
        <v>7768.4512851421623</v>
      </c>
      <c r="AC613">
        <f t="shared" si="78"/>
        <v>3094.6635795144566</v>
      </c>
    </row>
    <row r="614" spans="25:29" x14ac:dyDescent="0.25">
      <c r="Y614" s="13">
        <v>50.833333334885538</v>
      </c>
      <c r="Z614" s="13">
        <f t="shared" si="77"/>
        <v>3050</v>
      </c>
      <c r="AA614" s="14">
        <v>4662.5236363636368</v>
      </c>
      <c r="AB614" s="14">
        <v>7771.4381109173119</v>
      </c>
      <c r="AC614">
        <f t="shared" si="78"/>
        <v>3108.9144745536751</v>
      </c>
    </row>
    <row r="615" spans="25:29" x14ac:dyDescent="0.25">
      <c r="Y615" s="13">
        <v>50.916666666744277</v>
      </c>
      <c r="Z615" s="13">
        <f t="shared" si="77"/>
        <v>3055</v>
      </c>
      <c r="AA615" s="14">
        <v>4653.4121212121208</v>
      </c>
      <c r="AB615" s="14">
        <v>7773.2480837910371</v>
      </c>
      <c r="AC615">
        <f t="shared" si="78"/>
        <v>3119.8359625789162</v>
      </c>
    </row>
    <row r="616" spans="25:29" x14ac:dyDescent="0.25">
      <c r="Y616" s="13">
        <v>50.999999998603016</v>
      </c>
      <c r="Z616" s="13">
        <f t="shared" si="77"/>
        <v>3060</v>
      </c>
      <c r="AA616" s="14">
        <v>4644.5812987012987</v>
      </c>
      <c r="AB616" s="14">
        <v>7775.6147561980833</v>
      </c>
      <c r="AC616">
        <f t="shared" si="78"/>
        <v>3131.0334574967846</v>
      </c>
    </row>
    <row r="617" spans="25:29" x14ac:dyDescent="0.25">
      <c r="Y617" s="13">
        <v>51.083333330461755</v>
      </c>
      <c r="Z617" s="13">
        <f t="shared" si="77"/>
        <v>3065</v>
      </c>
      <c r="AA617" s="14">
        <v>4640.3174025974022</v>
      </c>
      <c r="AB617" s="14">
        <v>7778.5866237129194</v>
      </c>
      <c r="AC617">
        <f t="shared" si="78"/>
        <v>3138.2692211155172</v>
      </c>
    </row>
    <row r="618" spans="25:29" x14ac:dyDescent="0.25">
      <c r="Y618" s="13">
        <v>51.166666662320495</v>
      </c>
      <c r="Z618" s="13">
        <f t="shared" si="77"/>
        <v>3070</v>
      </c>
      <c r="AA618" s="14">
        <v>4628.7548051948052</v>
      </c>
      <c r="AB618" s="14">
        <v>7800.2219299339886</v>
      </c>
      <c r="AC618">
        <f t="shared" si="78"/>
        <v>3171.4671247391834</v>
      </c>
    </row>
    <row r="619" spans="25:29" x14ac:dyDescent="0.25">
      <c r="Y619" s="13">
        <v>51.249999994179234</v>
      </c>
      <c r="Z619" s="13">
        <f t="shared" si="77"/>
        <v>3075</v>
      </c>
      <c r="AA619" s="14">
        <v>4613.4664935064939</v>
      </c>
      <c r="AB619" s="14">
        <v>7830.5792969772792</v>
      </c>
      <c r="AC619">
        <f t="shared" si="78"/>
        <v>3217.1128034707854</v>
      </c>
    </row>
    <row r="620" spans="25:29" x14ac:dyDescent="0.25">
      <c r="Y620" s="13">
        <v>51.333333326037973</v>
      </c>
      <c r="Z620" s="13">
        <f t="shared" si="77"/>
        <v>3080</v>
      </c>
      <c r="AA620" s="14">
        <v>4591.3154978354978</v>
      </c>
      <c r="AB620" s="14">
        <v>7860.9536417866275</v>
      </c>
      <c r="AC620">
        <f t="shared" si="78"/>
        <v>3269.6381439511297</v>
      </c>
    </row>
    <row r="621" spans="25:29" x14ac:dyDescent="0.25">
      <c r="Y621" s="13">
        <v>51.416666657896712</v>
      </c>
      <c r="Z621" s="13">
        <f t="shared" si="77"/>
        <v>3085</v>
      </c>
      <c r="AA621" s="14">
        <v>4563.9497835497841</v>
      </c>
      <c r="AB621" s="14">
        <v>7903.4383206954626</v>
      </c>
      <c r="AC621">
        <f t="shared" si="78"/>
        <v>3339.4885371456785</v>
      </c>
    </row>
    <row r="622" spans="25:29" x14ac:dyDescent="0.25">
      <c r="Y622" s="13">
        <v>51.500000000232831</v>
      </c>
      <c r="Z622" s="13">
        <f t="shared" si="77"/>
        <v>3090</v>
      </c>
      <c r="AA622" s="14">
        <v>4538.5875324675326</v>
      </c>
      <c r="AB622" s="14">
        <v>7941.0451680468341</v>
      </c>
      <c r="AC622">
        <f t="shared" si="78"/>
        <v>3402.4576355793015</v>
      </c>
    </row>
    <row r="623" spans="25:29" x14ac:dyDescent="0.25">
      <c r="Y623" s="13">
        <v>51.58333333209157</v>
      </c>
      <c r="Z623" s="13">
        <f t="shared" si="77"/>
        <v>3095</v>
      </c>
      <c r="AA623" s="14">
        <v>4517.5748917748924</v>
      </c>
      <c r="AB623" s="14">
        <v>7974.6617151024275</v>
      </c>
      <c r="AC623">
        <f t="shared" si="78"/>
        <v>3457.0868233275351</v>
      </c>
    </row>
    <row r="624" spans="25:29" x14ac:dyDescent="0.25">
      <c r="Y624" s="13">
        <v>51.666666663950309</v>
      </c>
      <c r="Z624" s="13">
        <f t="shared" si="77"/>
        <v>3100</v>
      </c>
      <c r="AA624" s="14">
        <v>4491.2690909090916</v>
      </c>
      <c r="AB624" s="14">
        <v>7991.3564728462225</v>
      </c>
      <c r="AC624">
        <f t="shared" si="78"/>
        <v>3500.0873819371309</v>
      </c>
    </row>
    <row r="625" spans="25:29" x14ac:dyDescent="0.25">
      <c r="Y625" s="13">
        <v>51.749999995809048</v>
      </c>
      <c r="Z625" s="13">
        <f t="shared" si="77"/>
        <v>3105</v>
      </c>
      <c r="AA625" s="14">
        <v>4459.8696103896109</v>
      </c>
      <c r="AB625" s="14">
        <v>7976.8409729037276</v>
      </c>
      <c r="AC625">
        <f t="shared" si="78"/>
        <v>3516.9713625141167</v>
      </c>
    </row>
    <row r="626" spans="25:29" x14ac:dyDescent="0.25">
      <c r="Y626" s="13">
        <v>51.833333327667788</v>
      </c>
      <c r="Z626" s="13">
        <f t="shared" si="77"/>
        <v>3110</v>
      </c>
      <c r="AA626" s="14">
        <v>4426.9741991341998</v>
      </c>
      <c r="AB626" s="14">
        <v>7939.6998338668363</v>
      </c>
      <c r="AC626">
        <f t="shared" si="78"/>
        <v>3512.7256347326365</v>
      </c>
    </row>
    <row r="627" spans="25:29" x14ac:dyDescent="0.25">
      <c r="Y627" s="13">
        <v>51.916666659526527</v>
      </c>
      <c r="Z627" s="13">
        <f t="shared" si="77"/>
        <v>3115</v>
      </c>
      <c r="AA627" s="14">
        <v>4403.8247619047615</v>
      </c>
      <c r="AB627" s="14">
        <v>7894.5656805035751</v>
      </c>
      <c r="AC627">
        <f t="shared" si="78"/>
        <v>3490.7409185988136</v>
      </c>
    </row>
    <row r="628" spans="25:29" x14ac:dyDescent="0.25">
      <c r="Y628" s="13">
        <v>51.999999991385266</v>
      </c>
      <c r="Z628" s="13">
        <f t="shared" si="77"/>
        <v>3120</v>
      </c>
      <c r="AA628" s="14">
        <v>4389.8791341991346</v>
      </c>
      <c r="AB628" s="14">
        <v>7855.6907864766554</v>
      </c>
      <c r="AC628">
        <f t="shared" si="78"/>
        <v>3465.8116522775208</v>
      </c>
    </row>
    <row r="629" spans="25:29" x14ac:dyDescent="0.25">
      <c r="Y629" s="13">
        <v>52.083333333721384</v>
      </c>
      <c r="Z629" s="13">
        <f t="shared" si="77"/>
        <v>3125</v>
      </c>
      <c r="AA629" s="14">
        <v>4370.1920346320348</v>
      </c>
      <c r="AB629" s="14">
        <v>7820.5054471090789</v>
      </c>
      <c r="AC629">
        <f t="shared" si="78"/>
        <v>3450.313412477044</v>
      </c>
    </row>
    <row r="630" spans="25:29" x14ac:dyDescent="0.25">
      <c r="Y630" s="13">
        <v>52.166666665580124</v>
      </c>
      <c r="Z630" s="13">
        <f t="shared" si="77"/>
        <v>3130</v>
      </c>
      <c r="AA630" s="14">
        <v>4350.6353246753242</v>
      </c>
      <c r="AB630" s="14">
        <v>7772.7036175534686</v>
      </c>
      <c r="AC630">
        <f t="shared" si="78"/>
        <v>3422.0682928781443</v>
      </c>
    </row>
    <row r="631" spans="25:29" x14ac:dyDescent="0.25">
      <c r="Y631" s="13">
        <v>52.249999997438863</v>
      </c>
      <c r="Z631" s="13">
        <f t="shared" si="77"/>
        <v>3135</v>
      </c>
      <c r="AA631" s="14">
        <v>4334.013679653679</v>
      </c>
      <c r="AB631" s="14">
        <v>7711.8931246441807</v>
      </c>
      <c r="AC631">
        <f t="shared" si="78"/>
        <v>3377.8794449905017</v>
      </c>
    </row>
    <row r="632" spans="25:29" x14ac:dyDescent="0.25">
      <c r="Y632" s="13">
        <v>52.333333329297602</v>
      </c>
      <c r="Z632" s="13">
        <f t="shared" si="77"/>
        <v>3140</v>
      </c>
      <c r="AA632" s="14">
        <v>4319.9037229437226</v>
      </c>
      <c r="AB632" s="14">
        <v>7645.9538907328633</v>
      </c>
      <c r="AC632">
        <f t="shared" si="78"/>
        <v>3326.0501677891407</v>
      </c>
    </row>
    <row r="633" spans="25:29" x14ac:dyDescent="0.25">
      <c r="Y633" s="13">
        <v>52.416666661156341</v>
      </c>
      <c r="Z633" s="13">
        <f t="shared" si="77"/>
        <v>3145</v>
      </c>
      <c r="AA633" s="14">
        <v>4307.7705627705618</v>
      </c>
      <c r="AB633" s="14">
        <v>7597.975937432775</v>
      </c>
      <c r="AC633">
        <f t="shared" si="78"/>
        <v>3290.2053746622132</v>
      </c>
    </row>
    <row r="634" spans="25:29" x14ac:dyDescent="0.25">
      <c r="Y634" s="13">
        <v>52.499999993015081</v>
      </c>
      <c r="Z634" s="13">
        <f t="shared" si="77"/>
        <v>3150</v>
      </c>
      <c r="AA634" s="14">
        <v>4296.8498701298686</v>
      </c>
      <c r="AB634" s="14">
        <v>7551.9245291843299</v>
      </c>
      <c r="AC634">
        <f t="shared" si="78"/>
        <v>3255.0746590544613</v>
      </c>
    </row>
    <row r="635" spans="25:29" x14ac:dyDescent="0.25">
      <c r="Y635" s="13">
        <v>52.58333332487382</v>
      </c>
      <c r="Z635" s="13">
        <f t="shared" si="77"/>
        <v>3155</v>
      </c>
      <c r="AA635" s="14">
        <v>4281.1582683982679</v>
      </c>
      <c r="AB635" s="14">
        <v>7501.7886316303757</v>
      </c>
      <c r="AC635">
        <f t="shared" si="78"/>
        <v>3220.6303632321078</v>
      </c>
    </row>
    <row r="636" spans="25:29" x14ac:dyDescent="0.25">
      <c r="Y636" s="13">
        <v>52.666666667209938</v>
      </c>
      <c r="Z636" s="13">
        <f t="shared" si="77"/>
        <v>3160</v>
      </c>
      <c r="AA636" s="14">
        <v>4255.0990476190464</v>
      </c>
      <c r="AB636" s="14">
        <v>7459.6139646984357</v>
      </c>
      <c r="AC636">
        <f t="shared" si="78"/>
        <v>3204.5149170793893</v>
      </c>
    </row>
    <row r="637" spans="25:29" x14ac:dyDescent="0.25">
      <c r="Y637" s="13">
        <v>52.749999999068677</v>
      </c>
      <c r="Z637" s="13">
        <f t="shared" si="77"/>
        <v>3165</v>
      </c>
      <c r="AA637" s="14">
        <v>4235.2020779220766</v>
      </c>
      <c r="AB637" s="14">
        <v>7421.0482222086594</v>
      </c>
      <c r="AC637">
        <f t="shared" si="78"/>
        <v>3185.8461442865828</v>
      </c>
    </row>
    <row r="638" spans="25:29" x14ac:dyDescent="0.25">
      <c r="Y638" s="13">
        <v>52.833333330927417</v>
      </c>
      <c r="Z638" s="13">
        <f t="shared" si="77"/>
        <v>3170</v>
      </c>
      <c r="AA638" s="14">
        <v>4204.9373160173154</v>
      </c>
      <c r="AB638" s="14">
        <v>7372.948997550262</v>
      </c>
      <c r="AC638">
        <f t="shared" si="78"/>
        <v>3168.0116815329466</v>
      </c>
    </row>
    <row r="639" spans="25:29" x14ac:dyDescent="0.25">
      <c r="Y639" s="13">
        <v>52.916666662786156</v>
      </c>
      <c r="Z639" s="13">
        <f t="shared" si="77"/>
        <v>3175</v>
      </c>
      <c r="AA639" s="14">
        <v>4186.4238961038945</v>
      </c>
      <c r="AB639" s="14">
        <v>7301.6574702559828</v>
      </c>
      <c r="AC639">
        <f t="shared" si="78"/>
        <v>3115.2335741520883</v>
      </c>
    </row>
    <row r="640" spans="25:29" x14ac:dyDescent="0.25">
      <c r="Y640" s="13">
        <v>52.999999994644895</v>
      </c>
      <c r="Z640" s="13">
        <f t="shared" si="77"/>
        <v>3180</v>
      </c>
      <c r="AA640" s="14">
        <v>4176.2105627705623</v>
      </c>
      <c r="AB640" s="14">
        <v>7207.3545108877788</v>
      </c>
      <c r="AC640">
        <f t="shared" si="78"/>
        <v>3031.1439481172165</v>
      </c>
    </row>
    <row r="641" spans="25:29" x14ac:dyDescent="0.25">
      <c r="Y641" s="13">
        <v>53.083333326503634</v>
      </c>
      <c r="Z641" s="13">
        <f t="shared" si="77"/>
        <v>3185</v>
      </c>
      <c r="AA641" s="14">
        <v>4166.1340259740255</v>
      </c>
      <c r="AB641" s="14">
        <v>7113.4278688080994</v>
      </c>
      <c r="AC641">
        <f t="shared" si="78"/>
        <v>2947.293842834074</v>
      </c>
    </row>
    <row r="642" spans="25:29" x14ac:dyDescent="0.25">
      <c r="Y642" s="13">
        <v>53.166666658362374</v>
      </c>
      <c r="Z642" s="13">
        <f t="shared" si="77"/>
        <v>3190</v>
      </c>
      <c r="AA642" s="14">
        <v>4156.2152380952384</v>
      </c>
      <c r="AB642" s="14">
        <v>7020.9099771838082</v>
      </c>
      <c r="AC642">
        <f t="shared" si="78"/>
        <v>2864.6947390885698</v>
      </c>
    </row>
    <row r="643" spans="25:29" x14ac:dyDescent="0.25">
      <c r="Y643" s="13">
        <v>53.250000000698492</v>
      </c>
      <c r="Z643" s="13">
        <f t="shared" si="77"/>
        <v>3195</v>
      </c>
      <c r="AA643" s="14">
        <v>4143.3828571428567</v>
      </c>
      <c r="AB643" s="14">
        <v>6932.0439897706019</v>
      </c>
      <c r="AC643">
        <f t="shared" si="78"/>
        <v>2788.6611326277452</v>
      </c>
    </row>
    <row r="644" spans="25:29" x14ac:dyDescent="0.25">
      <c r="Y644" s="13">
        <v>53.333333332557231</v>
      </c>
      <c r="Z644" s="13">
        <f t="shared" si="77"/>
        <v>3200</v>
      </c>
      <c r="AA644" s="14">
        <v>4124.5134199134209</v>
      </c>
      <c r="AB644" s="14">
        <v>6851.6569766518032</v>
      </c>
      <c r="AC644">
        <f t="shared" si="78"/>
        <v>2727.1435567383824</v>
      </c>
    </row>
    <row r="645" spans="25:29" x14ac:dyDescent="0.25">
      <c r="Y645" s="13">
        <v>53.41666666441597</v>
      </c>
      <c r="Z645" s="13">
        <f t="shared" ref="Z645:Z708" si="79">ROUND(Y645*60,0)</f>
        <v>3205</v>
      </c>
      <c r="AA645" s="14">
        <v>4101.2742857142857</v>
      </c>
      <c r="AB645" s="14">
        <v>6783.6832707191461</v>
      </c>
      <c r="AC645">
        <f t="shared" si="78"/>
        <v>2682.4089850048604</v>
      </c>
    </row>
    <row r="646" spans="25:29" x14ac:dyDescent="0.25">
      <c r="Y646" s="13">
        <v>53.49999999627471</v>
      </c>
      <c r="Z646" s="13">
        <f t="shared" si="79"/>
        <v>3210</v>
      </c>
      <c r="AA646" s="14">
        <v>4077.5116883116893</v>
      </c>
      <c r="AB646" s="14">
        <v>6725.6231224279109</v>
      </c>
      <c r="AC646">
        <f t="shared" si="78"/>
        <v>2648.1114341162215</v>
      </c>
    </row>
    <row r="647" spans="25:29" x14ac:dyDescent="0.25">
      <c r="Y647" s="13">
        <v>53.583333328133449</v>
      </c>
      <c r="Z647" s="13">
        <f t="shared" si="79"/>
        <v>3215</v>
      </c>
      <c r="AA647" s="14">
        <v>4054.3561904761909</v>
      </c>
      <c r="AB647" s="14">
        <v>6683.5151445741176</v>
      </c>
      <c r="AC647">
        <f t="shared" si="78"/>
        <v>2629.1589540979267</v>
      </c>
    </row>
    <row r="648" spans="25:29" x14ac:dyDescent="0.25">
      <c r="Y648" s="13">
        <v>53.666666659992188</v>
      </c>
      <c r="Z648" s="13">
        <f t="shared" si="79"/>
        <v>3220</v>
      </c>
      <c r="AA648" s="14">
        <v>4034.4157575757586</v>
      </c>
      <c r="AB648" s="14">
        <v>6662.519910460207</v>
      </c>
      <c r="AC648">
        <f t="shared" si="78"/>
        <v>2628.1041528844485</v>
      </c>
    </row>
    <row r="649" spans="25:29" x14ac:dyDescent="0.25">
      <c r="Y649" s="13">
        <v>53.749999991850927</v>
      </c>
      <c r="Z649" s="13">
        <f t="shared" si="79"/>
        <v>3225</v>
      </c>
      <c r="AA649" s="14">
        <v>4013.6524675324686</v>
      </c>
      <c r="AB649" s="14">
        <v>6655.5352738612874</v>
      </c>
      <c r="AC649">
        <f t="shared" si="78"/>
        <v>2641.8828063288188</v>
      </c>
    </row>
    <row r="650" spans="25:29" x14ac:dyDescent="0.25">
      <c r="Y650" s="13">
        <v>53.833333334187046</v>
      </c>
      <c r="Z650" s="13">
        <f t="shared" si="79"/>
        <v>3230</v>
      </c>
      <c r="AA650" s="14">
        <v>3994.4599134199152</v>
      </c>
      <c r="AB650" s="14">
        <v>6662.7689626282472</v>
      </c>
      <c r="AC650">
        <f t="shared" si="78"/>
        <v>2668.309049208332</v>
      </c>
    </row>
    <row r="651" spans="25:29" x14ac:dyDescent="0.25">
      <c r="Y651" s="13">
        <v>53.916666666045785</v>
      </c>
      <c r="Z651" s="13">
        <f t="shared" si="79"/>
        <v>3235</v>
      </c>
      <c r="AA651" s="14">
        <v>3978.2001731601749</v>
      </c>
      <c r="AB651" s="14">
        <v>6676.4748563826361</v>
      </c>
      <c r="AC651">
        <f t="shared" si="78"/>
        <v>2698.2746832224611</v>
      </c>
    </row>
    <row r="652" spans="25:29" x14ac:dyDescent="0.25">
      <c r="Y652" s="13">
        <v>53.999999997904524</v>
      </c>
      <c r="Z652" s="13">
        <f t="shared" si="79"/>
        <v>3240</v>
      </c>
      <c r="AA652" s="14">
        <v>3963.8976623376634</v>
      </c>
      <c r="AB652" s="14">
        <v>6698.053727937684</v>
      </c>
      <c r="AC652">
        <f t="shared" si="78"/>
        <v>2734.1560656000206</v>
      </c>
    </row>
    <row r="653" spans="25:29" x14ac:dyDescent="0.25">
      <c r="Y653" s="13">
        <v>54.083333329763263</v>
      </c>
      <c r="Z653" s="13">
        <f t="shared" si="79"/>
        <v>3245</v>
      </c>
      <c r="AA653" s="14">
        <v>3956.4734199134209</v>
      </c>
      <c r="AB653" s="14">
        <v>6730.1163392064882</v>
      </c>
      <c r="AC653">
        <f t="shared" si="78"/>
        <v>2773.6429192930673</v>
      </c>
    </row>
    <row r="654" spans="25:29" x14ac:dyDescent="0.25">
      <c r="Y654" s="13">
        <v>54.166666661622003</v>
      </c>
      <c r="Z654" s="13">
        <f t="shared" si="79"/>
        <v>3250</v>
      </c>
      <c r="AA654" s="14">
        <v>3954.9220779220791</v>
      </c>
      <c r="AB654" s="14">
        <v>6772.1940106555285</v>
      </c>
      <c r="AC654">
        <f t="shared" si="78"/>
        <v>2817.2719327334494</v>
      </c>
    </row>
    <row r="655" spans="25:29" x14ac:dyDescent="0.25">
      <c r="Y655" s="13">
        <v>54.249999993480742</v>
      </c>
      <c r="Z655" s="13">
        <f t="shared" si="79"/>
        <v>3255</v>
      </c>
      <c r="AA655" s="14">
        <v>3948.6003463203474</v>
      </c>
      <c r="AB655" s="14">
        <v>6812.7298543028746</v>
      </c>
      <c r="AC655">
        <f t="shared" ref="AC655:AC718" si="80">AB655-AA655</f>
        <v>2864.1295079825272</v>
      </c>
    </row>
    <row r="656" spans="25:29" x14ac:dyDescent="0.25">
      <c r="Y656" s="13">
        <v>54.333333325339481</v>
      </c>
      <c r="Z656" s="13">
        <f t="shared" si="79"/>
        <v>3260</v>
      </c>
      <c r="AA656" s="14">
        <v>3939.205887445888</v>
      </c>
      <c r="AB656" s="14">
        <v>6848.6813432441577</v>
      </c>
      <c r="AC656">
        <f t="shared" si="80"/>
        <v>2909.4754557982696</v>
      </c>
    </row>
    <row r="657" spans="25:29" x14ac:dyDescent="0.25">
      <c r="Y657" s="13">
        <v>54.416666667675599</v>
      </c>
      <c r="Z657" s="13">
        <f t="shared" si="79"/>
        <v>3265</v>
      </c>
      <c r="AA657" s="14">
        <v>3930.7788744588756</v>
      </c>
      <c r="AB657" s="14">
        <v>6880.6947042589672</v>
      </c>
      <c r="AC657">
        <f t="shared" si="80"/>
        <v>2949.9158298000916</v>
      </c>
    </row>
    <row r="658" spans="25:29" x14ac:dyDescent="0.25">
      <c r="Y658" s="13">
        <v>54.499999999534339</v>
      </c>
      <c r="Z658" s="13">
        <f t="shared" si="79"/>
        <v>3270</v>
      </c>
      <c r="AA658" s="14">
        <v>3922.9873593073607</v>
      </c>
      <c r="AB658" s="14">
        <v>6902.5868405593228</v>
      </c>
      <c r="AC658">
        <f t="shared" si="80"/>
        <v>2979.5994812519621</v>
      </c>
    </row>
    <row r="659" spans="25:29" x14ac:dyDescent="0.25">
      <c r="Y659" s="13">
        <v>54.583333331393078</v>
      </c>
      <c r="Z659" s="13">
        <f t="shared" si="79"/>
        <v>3275</v>
      </c>
      <c r="AA659" s="14">
        <v>3916.8107359307369</v>
      </c>
      <c r="AB659" s="14">
        <v>6907.2268039627597</v>
      </c>
      <c r="AC659">
        <f t="shared" si="80"/>
        <v>2990.4160680320228</v>
      </c>
    </row>
    <row r="660" spans="25:29" x14ac:dyDescent="0.25">
      <c r="Y660" s="13">
        <v>54.666666663251817</v>
      </c>
      <c r="Z660" s="13">
        <f t="shared" si="79"/>
        <v>3280</v>
      </c>
      <c r="AA660" s="14">
        <v>3909.3728138528145</v>
      </c>
      <c r="AB660" s="14">
        <v>6908.5102439927578</v>
      </c>
      <c r="AC660">
        <f t="shared" si="80"/>
        <v>2999.1374301399433</v>
      </c>
    </row>
    <row r="661" spans="25:29" x14ac:dyDescent="0.25">
      <c r="Y661" s="13">
        <v>54.749999995110556</v>
      </c>
      <c r="Z661" s="13">
        <f t="shared" si="79"/>
        <v>3285</v>
      </c>
      <c r="AA661" s="14">
        <v>3900.1542857142858</v>
      </c>
      <c r="AB661" s="14">
        <v>6908.3129582417632</v>
      </c>
      <c r="AC661">
        <f t="shared" si="80"/>
        <v>3008.1586725274774</v>
      </c>
    </row>
    <row r="662" spans="25:29" x14ac:dyDescent="0.25">
      <c r="Y662" s="13">
        <v>54.833333326969296</v>
      </c>
      <c r="Z662" s="13">
        <f t="shared" si="79"/>
        <v>3290</v>
      </c>
      <c r="AA662" s="14">
        <v>3890.2394805194799</v>
      </c>
      <c r="AB662" s="14">
        <v>6897.6174627288165</v>
      </c>
      <c r="AC662">
        <f t="shared" si="80"/>
        <v>3007.3779822093366</v>
      </c>
    </row>
    <row r="663" spans="25:29" x14ac:dyDescent="0.25">
      <c r="Y663" s="13">
        <v>54.916666658828035</v>
      </c>
      <c r="Z663" s="13">
        <f t="shared" si="79"/>
        <v>3295</v>
      </c>
      <c r="AA663" s="14">
        <v>3877.5558441558437</v>
      </c>
      <c r="AB663" s="14">
        <v>6872.2341677602535</v>
      </c>
      <c r="AC663">
        <f t="shared" si="80"/>
        <v>2994.6783236044098</v>
      </c>
    </row>
    <row r="664" spans="25:29" x14ac:dyDescent="0.25">
      <c r="Y664" s="13">
        <v>55.000000001164153</v>
      </c>
      <c r="Z664" s="13">
        <f t="shared" si="79"/>
        <v>3300</v>
      </c>
      <c r="AA664" s="14">
        <v>3865.0046753246747</v>
      </c>
      <c r="AB664" s="14">
        <v>6837.5769081143708</v>
      </c>
      <c r="AC664">
        <f t="shared" si="80"/>
        <v>2972.572232789696</v>
      </c>
    </row>
    <row r="665" spans="25:29" x14ac:dyDescent="0.25">
      <c r="Y665" s="13">
        <v>55.083333333022892</v>
      </c>
      <c r="Z665" s="13">
        <f t="shared" si="79"/>
        <v>3305</v>
      </c>
      <c r="AA665" s="14">
        <v>3852.967965367965</v>
      </c>
      <c r="AB665" s="14">
        <v>6792.0482562983616</v>
      </c>
      <c r="AC665">
        <f t="shared" si="80"/>
        <v>2939.0802909303966</v>
      </c>
    </row>
    <row r="666" spans="25:29" x14ac:dyDescent="0.25">
      <c r="Y666" s="13">
        <v>55.166666664881632</v>
      </c>
      <c r="Z666" s="13">
        <f t="shared" si="79"/>
        <v>3310</v>
      </c>
      <c r="AA666" s="14">
        <v>3837.2197402597394</v>
      </c>
      <c r="AB666" s="14">
        <v>6736.1425705766469</v>
      </c>
      <c r="AC666">
        <f t="shared" si="80"/>
        <v>2898.9228303169075</v>
      </c>
    </row>
    <row r="667" spans="25:29" x14ac:dyDescent="0.25">
      <c r="Y667" s="13">
        <v>55.249999996740371</v>
      </c>
      <c r="Z667" s="13">
        <f t="shared" si="79"/>
        <v>3315</v>
      </c>
      <c r="AA667" s="14">
        <v>3819.1605194805184</v>
      </c>
      <c r="AB667" s="14">
        <v>6682.5407227008036</v>
      </c>
      <c r="AC667">
        <f t="shared" si="80"/>
        <v>2863.3802032202852</v>
      </c>
    </row>
    <row r="668" spans="25:29" x14ac:dyDescent="0.25">
      <c r="Y668" s="13">
        <v>55.33333332859911</v>
      </c>
      <c r="Z668" s="13">
        <f t="shared" si="79"/>
        <v>3320</v>
      </c>
      <c r="AA668" s="14">
        <v>3805.7821645021641</v>
      </c>
      <c r="AB668" s="14">
        <v>6628.3725641548854</v>
      </c>
      <c r="AC668">
        <f t="shared" si="80"/>
        <v>2822.5903996527213</v>
      </c>
    </row>
    <row r="669" spans="25:29" x14ac:dyDescent="0.25">
      <c r="Y669" s="13">
        <v>55.41666666045785</v>
      </c>
      <c r="Z669" s="13">
        <f t="shared" si="79"/>
        <v>3325</v>
      </c>
      <c r="AA669" s="14">
        <v>3794.9712554112543</v>
      </c>
      <c r="AB669" s="14">
        <v>6576.9416798319699</v>
      </c>
      <c r="AC669">
        <f t="shared" si="80"/>
        <v>2781.9704244207155</v>
      </c>
    </row>
    <row r="670" spans="25:29" x14ac:dyDescent="0.25">
      <c r="Y670" s="13">
        <v>55.499999992316589</v>
      </c>
      <c r="Z670" s="13">
        <f t="shared" si="79"/>
        <v>3330</v>
      </c>
      <c r="AA670" s="14">
        <v>3777.6661471861462</v>
      </c>
      <c r="AB670" s="14">
        <v>6543.7302971767058</v>
      </c>
      <c r="AC670">
        <f t="shared" si="80"/>
        <v>2766.0641499905596</v>
      </c>
    </row>
    <row r="671" spans="25:29" x14ac:dyDescent="0.25">
      <c r="Y671" s="13">
        <v>55.583333334652707</v>
      </c>
      <c r="Z671" s="13">
        <f t="shared" si="79"/>
        <v>3335</v>
      </c>
      <c r="AA671" s="14">
        <v>3762.5726406926401</v>
      </c>
      <c r="AB671" s="14">
        <v>6518.1472082726486</v>
      </c>
      <c r="AC671">
        <f t="shared" si="80"/>
        <v>2755.5745675800085</v>
      </c>
    </row>
    <row r="672" spans="25:29" x14ac:dyDescent="0.25">
      <c r="Y672" s="13">
        <v>55.666666666511446</v>
      </c>
      <c r="Z672" s="13">
        <f t="shared" si="79"/>
        <v>3340</v>
      </c>
      <c r="AA672" s="14">
        <v>3739.0753246753238</v>
      </c>
      <c r="AB672" s="14">
        <v>6481.2501853326175</v>
      </c>
      <c r="AC672">
        <f t="shared" si="80"/>
        <v>2742.1748606572937</v>
      </c>
    </row>
    <row r="673" spans="25:29" x14ac:dyDescent="0.25">
      <c r="Y673" s="13">
        <v>55.749999998370185</v>
      </c>
      <c r="Z673" s="13">
        <f t="shared" si="79"/>
        <v>3345</v>
      </c>
      <c r="AA673" s="14">
        <v>3716.6793073593067</v>
      </c>
      <c r="AB673" s="14">
        <v>6438.1965814148334</v>
      </c>
      <c r="AC673">
        <f t="shared" si="80"/>
        <v>2721.5172740555267</v>
      </c>
    </row>
    <row r="674" spans="25:29" x14ac:dyDescent="0.25">
      <c r="Y674" s="13">
        <v>55.833333330228925</v>
      </c>
      <c r="Z674" s="13">
        <f t="shared" si="79"/>
        <v>3350</v>
      </c>
      <c r="AA674" s="14">
        <v>3694.9326406926398</v>
      </c>
      <c r="AB674" s="14">
        <v>6414.940058746678</v>
      </c>
      <c r="AC674">
        <f t="shared" si="80"/>
        <v>2720.0074180540382</v>
      </c>
    </row>
    <row r="675" spans="25:29" x14ac:dyDescent="0.25">
      <c r="Y675" s="13">
        <v>55.916666662087664</v>
      </c>
      <c r="Z675" s="13">
        <f t="shared" si="79"/>
        <v>3355</v>
      </c>
      <c r="AA675" s="14">
        <v>3671.3196536796531</v>
      </c>
      <c r="AB675" s="14">
        <v>6408.6429009958501</v>
      </c>
      <c r="AC675">
        <f t="shared" si="80"/>
        <v>2737.323247316197</v>
      </c>
    </row>
    <row r="676" spans="25:29" x14ac:dyDescent="0.25">
      <c r="Y676" s="13">
        <v>55.999999993946403</v>
      </c>
      <c r="Z676" s="13">
        <f t="shared" si="79"/>
        <v>3360</v>
      </c>
      <c r="AA676" s="14">
        <v>3651.0638961038953</v>
      </c>
      <c r="AB676" s="14">
        <v>6395.149067405916</v>
      </c>
      <c r="AC676">
        <f t="shared" si="80"/>
        <v>2744.0851713020206</v>
      </c>
    </row>
    <row r="677" spans="25:29" x14ac:dyDescent="0.25">
      <c r="Y677" s="13">
        <v>56.083333325805143</v>
      </c>
      <c r="Z677" s="13">
        <f t="shared" si="79"/>
        <v>3365</v>
      </c>
      <c r="AA677" s="14">
        <v>3635.8488311688307</v>
      </c>
      <c r="AB677" s="14">
        <v>6371.1708339427059</v>
      </c>
      <c r="AC677">
        <f t="shared" si="80"/>
        <v>2735.3220027738753</v>
      </c>
    </row>
    <row r="678" spans="25:29" x14ac:dyDescent="0.25">
      <c r="Y678" s="13">
        <v>56.166666668141261</v>
      </c>
      <c r="Z678" s="13">
        <f t="shared" si="79"/>
        <v>3370</v>
      </c>
      <c r="AA678" s="14">
        <v>3628.312727272727</v>
      </c>
      <c r="AB678" s="14">
        <v>6347.4589970249681</v>
      </c>
      <c r="AC678">
        <f t="shared" si="80"/>
        <v>2719.1462697522411</v>
      </c>
    </row>
    <row r="679" spans="25:29" x14ac:dyDescent="0.25">
      <c r="Y679" s="13">
        <v>56.25</v>
      </c>
      <c r="Z679" s="13">
        <f t="shared" si="79"/>
        <v>3375</v>
      </c>
      <c r="AA679" s="14">
        <v>3624.999653679653</v>
      </c>
      <c r="AB679" s="14">
        <v>6330.3361125341871</v>
      </c>
      <c r="AC679">
        <f t="shared" si="80"/>
        <v>2705.3364588545342</v>
      </c>
    </row>
    <row r="680" spans="25:29" x14ac:dyDescent="0.25">
      <c r="Y680" s="13">
        <v>56.333333331858739</v>
      </c>
      <c r="Z680" s="13">
        <f t="shared" si="79"/>
        <v>3380</v>
      </c>
      <c r="AA680" s="14">
        <v>3624.563463203463</v>
      </c>
      <c r="AB680" s="14">
        <v>6319.5056742545466</v>
      </c>
      <c r="AC680">
        <f t="shared" si="80"/>
        <v>2694.9422110510836</v>
      </c>
    </row>
    <row r="681" spans="25:29" x14ac:dyDescent="0.25">
      <c r="Y681" s="13">
        <v>56.416666663717479</v>
      </c>
      <c r="Z681" s="13">
        <f t="shared" si="79"/>
        <v>3385</v>
      </c>
      <c r="AA681" s="14">
        <v>3623.1755844155846</v>
      </c>
      <c r="AB681" s="14">
        <v>6302.9978033733569</v>
      </c>
      <c r="AC681">
        <f t="shared" si="80"/>
        <v>2679.8222189577723</v>
      </c>
    </row>
    <row r="682" spans="25:29" x14ac:dyDescent="0.25">
      <c r="Y682" s="13">
        <v>56.499999995576218</v>
      </c>
      <c r="Z682" s="13">
        <f t="shared" si="79"/>
        <v>3390</v>
      </c>
      <c r="AA682" s="14">
        <v>3622.8055411255414</v>
      </c>
      <c r="AB682" s="14">
        <v>6282.7824065048926</v>
      </c>
      <c r="AC682">
        <f t="shared" si="80"/>
        <v>2659.9768653793512</v>
      </c>
    </row>
    <row r="683" spans="25:29" x14ac:dyDescent="0.25">
      <c r="Y683" s="13">
        <v>56.583333327434957</v>
      </c>
      <c r="Z683" s="13">
        <f t="shared" si="79"/>
        <v>3395</v>
      </c>
      <c r="AA683" s="14">
        <v>3618.8088311688311</v>
      </c>
      <c r="AB683" s="14">
        <v>6265.5667066857586</v>
      </c>
      <c r="AC683">
        <f t="shared" si="80"/>
        <v>2646.7578755169275</v>
      </c>
    </row>
    <row r="684" spans="25:29" x14ac:dyDescent="0.25">
      <c r="Y684" s="13">
        <v>56.666666659293696</v>
      </c>
      <c r="Z684" s="13">
        <f t="shared" si="79"/>
        <v>3400</v>
      </c>
      <c r="AA684" s="14">
        <v>3615.0015584415587</v>
      </c>
      <c r="AB684" s="14">
        <v>6247.4145681962364</v>
      </c>
      <c r="AC684">
        <f t="shared" si="80"/>
        <v>2632.4130097546777</v>
      </c>
    </row>
    <row r="685" spans="25:29" x14ac:dyDescent="0.25">
      <c r="Y685" s="13">
        <v>56.750000001629815</v>
      </c>
      <c r="Z685" s="13">
        <f t="shared" si="79"/>
        <v>3405</v>
      </c>
      <c r="AA685" s="14">
        <v>3612.1567099567101</v>
      </c>
      <c r="AB685" s="14">
        <v>6226.6374372194241</v>
      </c>
      <c r="AC685">
        <f t="shared" si="80"/>
        <v>2614.480727262714</v>
      </c>
    </row>
    <row r="686" spans="25:29" x14ac:dyDescent="0.25">
      <c r="Y686" s="13">
        <v>56.833333333488554</v>
      </c>
      <c r="Z686" s="13">
        <f t="shared" si="79"/>
        <v>3410</v>
      </c>
      <c r="AA686" s="14">
        <v>3606.7963636363634</v>
      </c>
      <c r="AB686" s="14">
        <v>6199.1914139715955</v>
      </c>
      <c r="AC686">
        <f t="shared" si="80"/>
        <v>2592.3950503352321</v>
      </c>
    </row>
    <row r="687" spans="25:29" x14ac:dyDescent="0.25">
      <c r="Y687" s="13">
        <v>56.916666665347293</v>
      </c>
      <c r="Z687" s="13">
        <f t="shared" si="79"/>
        <v>3415</v>
      </c>
      <c r="AA687" s="14">
        <v>3600.6505627705628</v>
      </c>
      <c r="AB687" s="14">
        <v>6173.7083918466287</v>
      </c>
      <c r="AC687">
        <f t="shared" si="80"/>
        <v>2573.0578290760659</v>
      </c>
    </row>
    <row r="688" spans="25:29" x14ac:dyDescent="0.25">
      <c r="Y688" s="13">
        <v>56.999999997206032</v>
      </c>
      <c r="Z688" s="13">
        <f t="shared" si="79"/>
        <v>3420</v>
      </c>
      <c r="AA688" s="14">
        <v>3590.6877922077924</v>
      </c>
      <c r="AB688" s="14">
        <v>6156.0107218205585</v>
      </c>
      <c r="AC688">
        <f t="shared" si="80"/>
        <v>2565.3229296127661</v>
      </c>
    </row>
    <row r="689" spans="25:29" x14ac:dyDescent="0.25">
      <c r="Y689" s="13">
        <v>57.083333329064772</v>
      </c>
      <c r="Z689" s="13">
        <f t="shared" si="79"/>
        <v>3425</v>
      </c>
      <c r="AA689" s="14">
        <v>3583.5681385281387</v>
      </c>
      <c r="AB689" s="14">
        <v>6132.7394634690272</v>
      </c>
      <c r="AC689">
        <f t="shared" si="80"/>
        <v>2549.1713249408886</v>
      </c>
    </row>
    <row r="690" spans="25:29" x14ac:dyDescent="0.25">
      <c r="Y690" s="13">
        <v>57.166666660923511</v>
      </c>
      <c r="Z690" s="13">
        <f t="shared" si="79"/>
        <v>3430</v>
      </c>
      <c r="AA690" s="14">
        <v>3576.9553246753248</v>
      </c>
      <c r="AB690" s="14">
        <v>6098.9803632920029</v>
      </c>
      <c r="AC690">
        <f t="shared" si="80"/>
        <v>2522.0250386166781</v>
      </c>
    </row>
    <row r="691" spans="25:29" x14ac:dyDescent="0.25">
      <c r="Y691" s="13">
        <v>57.24999999278225</v>
      </c>
      <c r="Z691" s="13">
        <f t="shared" si="79"/>
        <v>3435</v>
      </c>
      <c r="AA691" s="14">
        <v>3570.512900432901</v>
      </c>
      <c r="AB691" s="14">
        <v>6054.4815120104086</v>
      </c>
      <c r="AC691">
        <f t="shared" si="80"/>
        <v>2483.9686115775075</v>
      </c>
    </row>
    <row r="692" spans="25:29" x14ac:dyDescent="0.25">
      <c r="Y692" s="13">
        <v>57.333333324640989</v>
      </c>
      <c r="Z692" s="13">
        <f t="shared" si="79"/>
        <v>3440</v>
      </c>
      <c r="AA692" s="14">
        <v>3563.3558441558444</v>
      </c>
      <c r="AB692" s="14">
        <v>6005.8014003910312</v>
      </c>
      <c r="AC692">
        <f t="shared" si="80"/>
        <v>2442.4455562351868</v>
      </c>
    </row>
    <row r="693" spans="25:29" x14ac:dyDescent="0.25">
      <c r="Y693" s="13">
        <v>57.416666666977108</v>
      </c>
      <c r="Z693" s="13">
        <f t="shared" si="79"/>
        <v>3445</v>
      </c>
      <c r="AA693" s="14">
        <v>3554.9336796536791</v>
      </c>
      <c r="AB693" s="14">
        <v>5947.2568316873076</v>
      </c>
      <c r="AC693">
        <f t="shared" si="80"/>
        <v>2392.3231520336285</v>
      </c>
    </row>
    <row r="694" spans="25:29" x14ac:dyDescent="0.25">
      <c r="Y694" s="13">
        <v>57.499999998835847</v>
      </c>
      <c r="Z694" s="13">
        <f t="shared" si="79"/>
        <v>3450</v>
      </c>
      <c r="AA694" s="14">
        <v>3545.3369696969698</v>
      </c>
      <c r="AB694" s="14">
        <v>5886.3692262929508</v>
      </c>
      <c r="AC694">
        <f t="shared" si="80"/>
        <v>2341.0322565959809</v>
      </c>
    </row>
    <row r="695" spans="25:29" x14ac:dyDescent="0.25">
      <c r="Y695" s="13">
        <v>57.583333330694586</v>
      </c>
      <c r="Z695" s="13">
        <f t="shared" si="79"/>
        <v>3455</v>
      </c>
      <c r="AA695" s="14">
        <v>3539.9021645021639</v>
      </c>
      <c r="AB695" s="14">
        <v>5833.5092336674643</v>
      </c>
      <c r="AC695">
        <f t="shared" si="80"/>
        <v>2293.6070691653003</v>
      </c>
    </row>
    <row r="696" spans="25:29" x14ac:dyDescent="0.25">
      <c r="Y696" s="13">
        <v>57.666666662553325</v>
      </c>
      <c r="Z696" s="13">
        <f t="shared" si="79"/>
        <v>3460</v>
      </c>
      <c r="AA696" s="14">
        <v>3538.7858008658013</v>
      </c>
      <c r="AB696" s="14">
        <v>5784.8128075238164</v>
      </c>
      <c r="AC696">
        <f t="shared" si="80"/>
        <v>2246.0270066580151</v>
      </c>
    </row>
    <row r="697" spans="25:29" x14ac:dyDescent="0.25">
      <c r="Y697" s="13">
        <v>57.749999994412065</v>
      </c>
      <c r="Z697" s="13">
        <f t="shared" si="79"/>
        <v>3465</v>
      </c>
      <c r="AA697" s="14">
        <v>3538.1882251082247</v>
      </c>
      <c r="AB697" s="14">
        <v>5740.6188637000596</v>
      </c>
      <c r="AC697">
        <f t="shared" si="80"/>
        <v>2202.4306385918348</v>
      </c>
    </row>
    <row r="698" spans="25:29" x14ac:dyDescent="0.25">
      <c r="Y698" s="13">
        <v>57.833333326270804</v>
      </c>
      <c r="Z698" s="13">
        <f t="shared" si="79"/>
        <v>3470</v>
      </c>
      <c r="AA698" s="14">
        <v>3532.2408658008658</v>
      </c>
      <c r="AB698" s="14">
        <v>5703.8412155348751</v>
      </c>
      <c r="AC698">
        <f t="shared" si="80"/>
        <v>2171.6003497340093</v>
      </c>
    </row>
    <row r="699" spans="25:29" x14ac:dyDescent="0.25">
      <c r="Y699" s="13">
        <v>57.916666658129543</v>
      </c>
      <c r="Z699" s="13">
        <f t="shared" si="79"/>
        <v>3475</v>
      </c>
      <c r="AA699" s="14">
        <v>3526.8574891774892</v>
      </c>
      <c r="AB699" s="14">
        <v>5665.9506584553183</v>
      </c>
      <c r="AC699">
        <f t="shared" si="80"/>
        <v>2139.093169277829</v>
      </c>
    </row>
    <row r="700" spans="25:29" x14ac:dyDescent="0.25">
      <c r="Y700" s="13">
        <v>58.000000000465661</v>
      </c>
      <c r="Z700" s="13">
        <f t="shared" si="79"/>
        <v>3480</v>
      </c>
      <c r="AA700" s="14">
        <v>3521.6493506493503</v>
      </c>
      <c r="AB700" s="14">
        <v>5618.0548389942669</v>
      </c>
      <c r="AC700">
        <f t="shared" si="80"/>
        <v>2096.4054883449166</v>
      </c>
    </row>
    <row r="701" spans="25:29" x14ac:dyDescent="0.25">
      <c r="Y701" s="13">
        <v>58.083333332324401</v>
      </c>
      <c r="Z701" s="13">
        <f t="shared" si="79"/>
        <v>3485</v>
      </c>
      <c r="AA701" s="14">
        <v>3514.6476190476187</v>
      </c>
      <c r="AB701" s="14">
        <v>5566.3750604094075</v>
      </c>
      <c r="AC701">
        <f t="shared" si="80"/>
        <v>2051.7274413617888</v>
      </c>
    </row>
    <row r="702" spans="25:29" x14ac:dyDescent="0.25">
      <c r="Y702" s="13">
        <v>58.16666666418314</v>
      </c>
      <c r="Z702" s="13">
        <f t="shared" si="79"/>
        <v>3490</v>
      </c>
      <c r="AA702" s="14">
        <v>3511.3148051948042</v>
      </c>
      <c r="AB702" s="14">
        <v>5519.5729984308855</v>
      </c>
      <c r="AC702">
        <f t="shared" si="80"/>
        <v>2008.2581932360813</v>
      </c>
    </row>
    <row r="703" spans="25:29" x14ac:dyDescent="0.25">
      <c r="Y703" s="13">
        <v>58.249999996041879</v>
      </c>
      <c r="Z703" s="13">
        <f t="shared" si="79"/>
        <v>3495</v>
      </c>
      <c r="AA703" s="14">
        <v>3509.1288311688309</v>
      </c>
      <c r="AB703" s="14">
        <v>5473.2106070714135</v>
      </c>
      <c r="AC703">
        <f t="shared" si="80"/>
        <v>1964.0817759025826</v>
      </c>
    </row>
    <row r="704" spans="25:29" x14ac:dyDescent="0.25">
      <c r="Y704" s="13">
        <v>58.333333327900618</v>
      </c>
      <c r="Z704" s="13">
        <f t="shared" si="79"/>
        <v>3500</v>
      </c>
      <c r="AA704" s="14">
        <v>3506.7090909090898</v>
      </c>
      <c r="AB704" s="14">
        <v>5425.6299434872599</v>
      </c>
      <c r="AC704">
        <f t="shared" si="80"/>
        <v>1918.9208525781701</v>
      </c>
    </row>
    <row r="705" spans="25:29" x14ac:dyDescent="0.25">
      <c r="Y705" s="13">
        <v>58.416666659759358</v>
      </c>
      <c r="Z705" s="13">
        <f t="shared" si="79"/>
        <v>3505</v>
      </c>
      <c r="AA705" s="14">
        <v>3504.5482251082253</v>
      </c>
      <c r="AB705" s="14">
        <v>5378.2554503203464</v>
      </c>
      <c r="AC705">
        <f t="shared" si="80"/>
        <v>1873.7072252121211</v>
      </c>
    </row>
    <row r="706" spans="25:29" x14ac:dyDescent="0.25">
      <c r="Y706" s="13">
        <v>58.499999991618097</v>
      </c>
      <c r="Z706" s="13">
        <f t="shared" si="79"/>
        <v>3510</v>
      </c>
      <c r="AA706" s="14">
        <v>3499.4460606060602</v>
      </c>
      <c r="AB706" s="14">
        <v>5328.8236916710703</v>
      </c>
      <c r="AC706">
        <f t="shared" si="80"/>
        <v>1829.3776310650101</v>
      </c>
    </row>
    <row r="707" spans="25:29" x14ac:dyDescent="0.25">
      <c r="Y707" s="13">
        <v>58.583333333954215</v>
      </c>
      <c r="Z707" s="13">
        <f t="shared" si="79"/>
        <v>3515</v>
      </c>
      <c r="AA707" s="14">
        <v>3496.3747186147184</v>
      </c>
      <c r="AB707" s="14">
        <v>5268.8444253858679</v>
      </c>
      <c r="AC707">
        <f t="shared" si="80"/>
        <v>1772.4697067711495</v>
      </c>
    </row>
    <row r="708" spans="25:29" x14ac:dyDescent="0.25">
      <c r="Y708" s="13">
        <v>58.666666665812954</v>
      </c>
      <c r="Z708" s="13">
        <f t="shared" si="79"/>
        <v>3520</v>
      </c>
      <c r="AA708" s="14">
        <v>3493.442597402598</v>
      </c>
      <c r="AB708" s="14">
        <v>5205.1850566061303</v>
      </c>
      <c r="AC708">
        <f t="shared" si="80"/>
        <v>1711.7424592035322</v>
      </c>
    </row>
    <row r="709" spans="25:29" x14ac:dyDescent="0.25">
      <c r="Y709" s="13">
        <v>58.749999997671694</v>
      </c>
      <c r="Z709" s="13">
        <f t="shared" ref="Z709:Z772" si="81">ROUND(Y709*60,0)</f>
        <v>3525</v>
      </c>
      <c r="AA709" s="14">
        <v>3491.840173160173</v>
      </c>
      <c r="AB709" s="14">
        <v>5140.3029822402241</v>
      </c>
      <c r="AC709">
        <f t="shared" si="80"/>
        <v>1648.4628090800511</v>
      </c>
    </row>
    <row r="710" spans="25:29" x14ac:dyDescent="0.25">
      <c r="Y710" s="13">
        <v>58.833333329530433</v>
      </c>
      <c r="Z710" s="13">
        <f t="shared" si="81"/>
        <v>3530</v>
      </c>
      <c r="AA710" s="14">
        <v>3488.5929004329005</v>
      </c>
      <c r="AB710" s="14">
        <v>5081.6868507196723</v>
      </c>
      <c r="AC710">
        <f t="shared" si="80"/>
        <v>1593.0939502867718</v>
      </c>
    </row>
    <row r="711" spans="25:29" x14ac:dyDescent="0.25">
      <c r="Y711" s="13">
        <v>58.916666661389172</v>
      </c>
      <c r="Z711" s="13">
        <f t="shared" si="81"/>
        <v>3535</v>
      </c>
      <c r="AA711" s="14">
        <v>3483.6612987012982</v>
      </c>
      <c r="AB711" s="14">
        <v>5039.0279663871879</v>
      </c>
      <c r="AC711">
        <f t="shared" si="80"/>
        <v>1555.3666676858898</v>
      </c>
    </row>
    <row r="712" spans="25:29" x14ac:dyDescent="0.25">
      <c r="Y712" s="13">
        <v>58.999999993247911</v>
      </c>
      <c r="Z712" s="13">
        <f t="shared" si="81"/>
        <v>3540</v>
      </c>
      <c r="AA712" s="14">
        <v>3476.4825974025971</v>
      </c>
      <c r="AB712" s="14">
        <v>4997.4586814668392</v>
      </c>
      <c r="AC712">
        <f t="shared" si="80"/>
        <v>1520.9760840642421</v>
      </c>
    </row>
    <row r="713" spans="25:29" x14ac:dyDescent="0.25">
      <c r="Y713" s="13">
        <v>59.083333325106651</v>
      </c>
      <c r="Z713" s="13">
        <f t="shared" si="81"/>
        <v>3545</v>
      </c>
      <c r="AA713" s="14">
        <v>3469.4741125541127</v>
      </c>
      <c r="AB713" s="14">
        <v>4954.9919469055985</v>
      </c>
      <c r="AC713">
        <f t="shared" si="80"/>
        <v>1485.5178343514858</v>
      </c>
    </row>
    <row r="714" spans="25:29" x14ac:dyDescent="0.25">
      <c r="Y714" s="13">
        <v>59.166666667442769</v>
      </c>
      <c r="Z714" s="13">
        <f t="shared" si="81"/>
        <v>3550</v>
      </c>
      <c r="AA714" s="14">
        <v>3457.2408658008653</v>
      </c>
      <c r="AB714" s="14">
        <v>4917.7676081774462</v>
      </c>
      <c r="AC714">
        <f t="shared" si="80"/>
        <v>1460.5267423765808</v>
      </c>
    </row>
    <row r="715" spans="25:29" x14ac:dyDescent="0.25">
      <c r="Y715" s="13">
        <v>59.249999999301508</v>
      </c>
      <c r="Z715" s="13">
        <f t="shared" si="81"/>
        <v>3555</v>
      </c>
      <c r="AA715" s="14">
        <v>3445.0098701298698</v>
      </c>
      <c r="AB715" s="14">
        <v>4884.0170803911151</v>
      </c>
      <c r="AC715">
        <f t="shared" si="80"/>
        <v>1439.0072102612453</v>
      </c>
    </row>
    <row r="716" spans="25:29" x14ac:dyDescent="0.25">
      <c r="Y716" s="13">
        <v>59.333333331160247</v>
      </c>
      <c r="Z716" s="13">
        <f t="shared" si="81"/>
        <v>3560</v>
      </c>
      <c r="AA716" s="14">
        <v>3436.1710822510827</v>
      </c>
      <c r="AB716" s="14">
        <v>4850.9093333003257</v>
      </c>
      <c r="AC716">
        <f t="shared" si="80"/>
        <v>1414.738251049243</v>
      </c>
    </row>
    <row r="717" spans="25:29" x14ac:dyDescent="0.25">
      <c r="Y717" s="13">
        <v>59.416666663018987</v>
      </c>
      <c r="Z717" s="13">
        <f t="shared" si="81"/>
        <v>3565</v>
      </c>
      <c r="AA717" s="14">
        <v>3427.9804329004337</v>
      </c>
      <c r="AB717" s="14">
        <v>4818.662427278804</v>
      </c>
      <c r="AC717">
        <f t="shared" si="80"/>
        <v>1390.6819943783703</v>
      </c>
    </row>
    <row r="718" spans="25:29" x14ac:dyDescent="0.25">
      <c r="Y718" s="13">
        <v>59.499999994877726</v>
      </c>
      <c r="Z718" s="13">
        <f t="shared" si="81"/>
        <v>3570</v>
      </c>
      <c r="AA718" s="14">
        <v>3417.0384415584408</v>
      </c>
      <c r="AB718" s="14">
        <v>4789.873148150944</v>
      </c>
      <c r="AC718">
        <f t="shared" si="80"/>
        <v>1372.8347065925032</v>
      </c>
    </row>
    <row r="719" spans="25:29" x14ac:dyDescent="0.25">
      <c r="Y719" s="13">
        <v>59.583333326736465</v>
      </c>
      <c r="Z719" s="13">
        <f t="shared" si="81"/>
        <v>3575</v>
      </c>
      <c r="AA719" s="14">
        <v>3403.0112554112552</v>
      </c>
      <c r="AB719" s="14">
        <v>4765.1396725934537</v>
      </c>
      <c r="AC719">
        <f t="shared" ref="AC719:AC782" si="82">AB719-AA719</f>
        <v>1362.1284171821985</v>
      </c>
    </row>
    <row r="720" spans="25:29" x14ac:dyDescent="0.25">
      <c r="Y720" s="13">
        <v>59.666666658595204</v>
      </c>
      <c r="Z720" s="13">
        <f t="shared" si="81"/>
        <v>3580</v>
      </c>
      <c r="AA720" s="14">
        <v>3390.0420779220776</v>
      </c>
      <c r="AB720" s="14">
        <v>4733.659001364078</v>
      </c>
      <c r="AC720">
        <f t="shared" si="82"/>
        <v>1343.6169234420004</v>
      </c>
    </row>
    <row r="721" spans="25:29" x14ac:dyDescent="0.25">
      <c r="Y721" s="13">
        <v>59.750000000931323</v>
      </c>
      <c r="Z721" s="13">
        <f t="shared" si="81"/>
        <v>3585</v>
      </c>
      <c r="AA721" s="14">
        <v>3383.766406926406</v>
      </c>
      <c r="AB721" s="14">
        <v>4691.2985153138443</v>
      </c>
      <c r="AC721">
        <f t="shared" si="82"/>
        <v>1307.5321083874383</v>
      </c>
    </row>
    <row r="722" spans="25:29" x14ac:dyDescent="0.25">
      <c r="Y722" s="13">
        <v>59.833333332790062</v>
      </c>
      <c r="Z722" s="13">
        <f t="shared" si="81"/>
        <v>3590</v>
      </c>
      <c r="AA722" s="14">
        <v>3377.6064069264057</v>
      </c>
      <c r="AB722" s="14">
        <v>4626.9071503207142</v>
      </c>
      <c r="AC722">
        <f t="shared" si="82"/>
        <v>1249.3007433943085</v>
      </c>
    </row>
    <row r="723" spans="25:29" x14ac:dyDescent="0.25">
      <c r="Y723" s="13">
        <v>59.916666664648801</v>
      </c>
      <c r="Z723" s="13">
        <f t="shared" si="81"/>
        <v>3595</v>
      </c>
      <c r="AA723" s="14">
        <v>3373.3743722943718</v>
      </c>
      <c r="AB723" s="14">
        <v>4568.9539443174908</v>
      </c>
      <c r="AC723">
        <f t="shared" si="82"/>
        <v>1195.579572023119</v>
      </c>
    </row>
    <row r="724" spans="25:29" x14ac:dyDescent="0.25">
      <c r="Y724" s="13">
        <v>59.99999999650754</v>
      </c>
      <c r="Z724" s="13">
        <f t="shared" si="81"/>
        <v>3600</v>
      </c>
      <c r="AA724" s="14">
        <v>3368.4017316017307</v>
      </c>
      <c r="AB724" s="14">
        <v>4514.6231083427574</v>
      </c>
      <c r="AC724">
        <f t="shared" si="82"/>
        <v>1146.2213767410267</v>
      </c>
    </row>
    <row r="725" spans="25:29" x14ac:dyDescent="0.25">
      <c r="Y725" s="13">
        <v>60.08333332836628</v>
      </c>
      <c r="Z725" s="13">
        <f t="shared" si="81"/>
        <v>3605</v>
      </c>
      <c r="AA725" s="14">
        <v>3364.574891774892</v>
      </c>
      <c r="AB725" s="14">
        <v>4467.9303295180143</v>
      </c>
      <c r="AC725">
        <f t="shared" si="82"/>
        <v>1103.3554377431224</v>
      </c>
    </row>
    <row r="726" spans="25:29" x14ac:dyDescent="0.25">
      <c r="Y726" s="13">
        <v>60.166666660225019</v>
      </c>
      <c r="Z726" s="13">
        <f t="shared" si="81"/>
        <v>3610</v>
      </c>
      <c r="AA726" s="14">
        <v>3362.6076190476188</v>
      </c>
      <c r="AB726" s="14">
        <v>4434.2259690108931</v>
      </c>
      <c r="AC726">
        <f t="shared" si="82"/>
        <v>1071.6183499632743</v>
      </c>
    </row>
    <row r="727" spans="25:29" x14ac:dyDescent="0.25">
      <c r="Y727" s="13">
        <v>60.249999992083758</v>
      </c>
      <c r="Z727" s="13">
        <f t="shared" si="81"/>
        <v>3615</v>
      </c>
      <c r="AA727" s="14">
        <v>3361.5059740259735</v>
      </c>
      <c r="AB727" s="14">
        <v>4411.8487529117428</v>
      </c>
      <c r="AC727">
        <f t="shared" si="82"/>
        <v>1050.3427788857693</v>
      </c>
    </row>
    <row r="728" spans="25:29" x14ac:dyDescent="0.25">
      <c r="Y728" s="13">
        <v>60.333333334419876</v>
      </c>
      <c r="Z728" s="13">
        <f t="shared" si="81"/>
        <v>3620</v>
      </c>
      <c r="AA728" s="14">
        <v>3358.0169696969692</v>
      </c>
      <c r="AB728" s="14">
        <v>4390.214939253683</v>
      </c>
      <c r="AC728">
        <f t="shared" si="82"/>
        <v>1032.1979695567138</v>
      </c>
    </row>
    <row r="729" spans="25:29" x14ac:dyDescent="0.25">
      <c r="Y729" s="13">
        <v>60.416666666278616</v>
      </c>
      <c r="Z729" s="13">
        <f t="shared" si="81"/>
        <v>3625</v>
      </c>
      <c r="AA729" s="14">
        <v>3351.4477922077922</v>
      </c>
      <c r="AB729" s="14">
        <v>4376.8364627599976</v>
      </c>
      <c r="AC729">
        <f t="shared" si="82"/>
        <v>1025.3886705522054</v>
      </c>
    </row>
    <row r="730" spans="25:29" x14ac:dyDescent="0.25">
      <c r="Y730" s="13">
        <v>60.499999998137355</v>
      </c>
      <c r="Z730" s="13">
        <f t="shared" si="81"/>
        <v>3630</v>
      </c>
      <c r="AA730" s="14">
        <v>3342.1385281385283</v>
      </c>
      <c r="AB730" s="14">
        <v>4366.1064575963483</v>
      </c>
      <c r="AC730">
        <f t="shared" si="82"/>
        <v>1023.96792945782</v>
      </c>
    </row>
    <row r="731" spans="25:29" x14ac:dyDescent="0.25">
      <c r="Y731" s="13">
        <v>60.583333329996094</v>
      </c>
      <c r="Z731" s="13">
        <f t="shared" si="81"/>
        <v>3635</v>
      </c>
      <c r="AA731" s="14">
        <v>3335.1265800865804</v>
      </c>
      <c r="AB731" s="14">
        <v>4368.2312518617</v>
      </c>
      <c r="AC731">
        <f t="shared" si="82"/>
        <v>1033.1046717751196</v>
      </c>
    </row>
    <row r="732" spans="25:29" x14ac:dyDescent="0.25">
      <c r="Y732" s="13">
        <v>60.666666661854833</v>
      </c>
      <c r="Z732" s="13">
        <f t="shared" si="81"/>
        <v>3640</v>
      </c>
      <c r="AA732" s="14">
        <v>3330.0145454545454</v>
      </c>
      <c r="AB732" s="14">
        <v>4385.6497084628463</v>
      </c>
      <c r="AC732">
        <f t="shared" si="82"/>
        <v>1055.6351630083009</v>
      </c>
    </row>
    <row r="733" spans="25:29" x14ac:dyDescent="0.25">
      <c r="Y733" s="13">
        <v>60.749999993713573</v>
      </c>
      <c r="Z733" s="13">
        <f t="shared" si="81"/>
        <v>3645</v>
      </c>
      <c r="AA733" s="14">
        <v>3321.1373160173166</v>
      </c>
      <c r="AB733" s="14">
        <v>4399.0781490124737</v>
      </c>
      <c r="AC733">
        <f t="shared" si="82"/>
        <v>1077.9408329951571</v>
      </c>
    </row>
    <row r="734" spans="25:29" x14ac:dyDescent="0.25">
      <c r="Y734" s="13">
        <v>60.833333325572312</v>
      </c>
      <c r="Z734" s="13">
        <f t="shared" si="81"/>
        <v>3650</v>
      </c>
      <c r="AA734" s="14">
        <v>3312.3338528138534</v>
      </c>
      <c r="AB734" s="14">
        <v>4403.5743594290052</v>
      </c>
      <c r="AC734">
        <f t="shared" si="82"/>
        <v>1091.2405066151518</v>
      </c>
    </row>
    <row r="735" spans="25:29" x14ac:dyDescent="0.25">
      <c r="Y735" s="13">
        <v>60.91666666790843</v>
      </c>
      <c r="Z735" s="13">
        <f t="shared" si="81"/>
        <v>3655</v>
      </c>
      <c r="AA735" s="14">
        <v>3302.932294372295</v>
      </c>
      <c r="AB735" s="14">
        <v>4443.9755880358525</v>
      </c>
      <c r="AC735">
        <f t="shared" si="82"/>
        <v>1141.0432936635575</v>
      </c>
    </row>
    <row r="736" spans="25:29" x14ac:dyDescent="0.25">
      <c r="Y736" s="13">
        <v>60.999999999767169</v>
      </c>
      <c r="Z736" s="13">
        <f t="shared" si="81"/>
        <v>3660</v>
      </c>
      <c r="AA736" s="14">
        <v>3296.1362770562764</v>
      </c>
      <c r="AB736" s="14">
        <v>4477.3750680669809</v>
      </c>
      <c r="AC736">
        <f t="shared" si="82"/>
        <v>1181.2387910107045</v>
      </c>
    </row>
    <row r="737" spans="25:29" x14ac:dyDescent="0.25">
      <c r="Y737" s="13">
        <v>61.083333331625909</v>
      </c>
      <c r="Z737" s="13">
        <f t="shared" si="81"/>
        <v>3665</v>
      </c>
      <c r="AA737" s="14">
        <v>3290.9726406926397</v>
      </c>
      <c r="AB737" s="14">
        <v>4499.7785878458635</v>
      </c>
      <c r="AC737">
        <f t="shared" si="82"/>
        <v>1208.8059471532238</v>
      </c>
    </row>
    <row r="738" spans="25:29" x14ac:dyDescent="0.25">
      <c r="Y738" s="13">
        <v>61.166666663484648</v>
      </c>
      <c r="Z738" s="13">
        <f t="shared" si="81"/>
        <v>3670</v>
      </c>
      <c r="AA738" s="14">
        <v>3284.9837229437226</v>
      </c>
      <c r="AB738" s="14">
        <v>4502.3286206501425</v>
      </c>
      <c r="AC738">
        <f t="shared" si="82"/>
        <v>1217.3448977064199</v>
      </c>
    </row>
    <row r="739" spans="25:29" x14ac:dyDescent="0.25">
      <c r="Y739" s="13">
        <v>61.249999995343387</v>
      </c>
      <c r="Z739" s="13">
        <f t="shared" si="81"/>
        <v>3675</v>
      </c>
      <c r="AA739" s="14">
        <v>3279.4417316017311</v>
      </c>
      <c r="AB739" s="14">
        <v>4489.0768448147774</v>
      </c>
      <c r="AC739">
        <f t="shared" si="82"/>
        <v>1209.6351132130462</v>
      </c>
    </row>
    <row r="740" spans="25:29" x14ac:dyDescent="0.25">
      <c r="Y740" s="13">
        <v>61.333333327202126</v>
      </c>
      <c r="Z740" s="13">
        <f t="shared" si="81"/>
        <v>3680</v>
      </c>
      <c r="AA740" s="14">
        <v>3273.1840692640681</v>
      </c>
      <c r="AB740" s="14">
        <v>4467.2444990290178</v>
      </c>
      <c r="AC740">
        <f t="shared" si="82"/>
        <v>1194.0604297649497</v>
      </c>
    </row>
    <row r="741" spans="25:29" x14ac:dyDescent="0.25">
      <c r="Y741" s="13">
        <v>61.416666659060866</v>
      </c>
      <c r="Z741" s="13">
        <f t="shared" si="81"/>
        <v>3685</v>
      </c>
      <c r="AA741" s="14">
        <v>3266.2361904761897</v>
      </c>
      <c r="AB741" s="14">
        <v>4451.8640925735835</v>
      </c>
      <c r="AC741">
        <f t="shared" si="82"/>
        <v>1185.6279020973939</v>
      </c>
    </row>
    <row r="742" spans="25:29" x14ac:dyDescent="0.25">
      <c r="Y742" s="13">
        <v>61.500000001396984</v>
      </c>
      <c r="Z742" s="13">
        <f t="shared" si="81"/>
        <v>3690</v>
      </c>
      <c r="AA742" s="14">
        <v>3257.3542857142852</v>
      </c>
      <c r="AB742" s="14">
        <v>4434.0021744881906</v>
      </c>
      <c r="AC742">
        <f t="shared" si="82"/>
        <v>1176.6478887739054</v>
      </c>
    </row>
    <row r="743" spans="25:29" x14ac:dyDescent="0.25">
      <c r="Y743" s="13">
        <v>61.583333333255723</v>
      </c>
      <c r="Z743" s="13">
        <f t="shared" si="81"/>
        <v>3695</v>
      </c>
      <c r="AA743" s="14">
        <v>3249.1977489177484</v>
      </c>
      <c r="AB743" s="14">
        <v>4417.6231516447842</v>
      </c>
      <c r="AC743">
        <f t="shared" si="82"/>
        <v>1168.4254027270358</v>
      </c>
    </row>
    <row r="744" spans="25:29" x14ac:dyDescent="0.25">
      <c r="Y744" s="13">
        <v>61.666666665114462</v>
      </c>
      <c r="Z744" s="13">
        <f t="shared" si="81"/>
        <v>3700</v>
      </c>
      <c r="AA744" s="14">
        <v>3237.4952380952368</v>
      </c>
      <c r="AB744" s="14">
        <v>4419.8215945871743</v>
      </c>
      <c r="AC744">
        <f t="shared" si="82"/>
        <v>1182.3263564919375</v>
      </c>
    </row>
    <row r="745" spans="25:29" x14ac:dyDescent="0.25">
      <c r="Y745" s="13">
        <v>61.749999996973202</v>
      </c>
      <c r="Z745" s="13">
        <f t="shared" si="81"/>
        <v>3705</v>
      </c>
      <c r="AA745" s="14">
        <v>3225.1755844155846</v>
      </c>
      <c r="AB745" s="14">
        <v>4442.2889818837803</v>
      </c>
      <c r="AC745">
        <f t="shared" si="82"/>
        <v>1217.1133974681957</v>
      </c>
    </row>
    <row r="746" spans="25:29" x14ac:dyDescent="0.25">
      <c r="Y746" s="13">
        <v>61.833333328831941</v>
      </c>
      <c r="Z746" s="13">
        <f t="shared" si="81"/>
        <v>3710</v>
      </c>
      <c r="AA746" s="14">
        <v>3211.2637229437232</v>
      </c>
      <c r="AB746" s="14">
        <v>4476.6432658528902</v>
      </c>
      <c r="AC746">
        <f t="shared" si="82"/>
        <v>1265.379542909167</v>
      </c>
    </row>
    <row r="747" spans="25:29" x14ac:dyDescent="0.25">
      <c r="Y747" s="13">
        <v>61.91666666069068</v>
      </c>
      <c r="Z747" s="13">
        <f t="shared" si="81"/>
        <v>3715</v>
      </c>
      <c r="AA747" s="14">
        <v>3203.886753246753</v>
      </c>
      <c r="AB747" s="14">
        <v>4516.819043935744</v>
      </c>
      <c r="AC747">
        <f t="shared" si="82"/>
        <v>1312.9322906889911</v>
      </c>
    </row>
    <row r="748" spans="25:29" x14ac:dyDescent="0.25">
      <c r="Y748" s="13">
        <v>61.999999992549419</v>
      </c>
      <c r="Z748" s="13">
        <f t="shared" si="81"/>
        <v>3720</v>
      </c>
      <c r="AA748" s="14">
        <v>3195.0851948051945</v>
      </c>
      <c r="AB748" s="14">
        <v>4547.699615359973</v>
      </c>
      <c r="AC748">
        <f t="shared" si="82"/>
        <v>1352.6144205547785</v>
      </c>
    </row>
    <row r="749" spans="25:29" x14ac:dyDescent="0.25">
      <c r="Y749" s="13">
        <v>62.083333334885538</v>
      </c>
      <c r="Z749" s="13">
        <f t="shared" si="81"/>
        <v>3725</v>
      </c>
      <c r="AA749" s="14">
        <v>3184.2209523809515</v>
      </c>
      <c r="AB749" s="14">
        <v>4592.8210334753985</v>
      </c>
      <c r="AC749">
        <f t="shared" si="82"/>
        <v>1408.600081094447</v>
      </c>
    </row>
    <row r="750" spans="25:29" x14ac:dyDescent="0.25">
      <c r="Y750" s="13">
        <v>62.166666666744277</v>
      </c>
      <c r="Z750" s="13">
        <f t="shared" si="81"/>
        <v>3730</v>
      </c>
      <c r="AA750" s="14">
        <v>3171.2122943722943</v>
      </c>
      <c r="AB750" s="14">
        <v>4652.2761423734719</v>
      </c>
      <c r="AC750">
        <f t="shared" si="82"/>
        <v>1481.0638480011776</v>
      </c>
    </row>
    <row r="751" spans="25:29" x14ac:dyDescent="0.25">
      <c r="Y751" s="13">
        <v>62.249999998603016</v>
      </c>
      <c r="Z751" s="13">
        <f t="shared" si="81"/>
        <v>3735</v>
      </c>
      <c r="AA751" s="14">
        <v>3158.1967099567109</v>
      </c>
      <c r="AB751" s="14">
        <v>4726.6800227264612</v>
      </c>
      <c r="AC751">
        <f t="shared" si="82"/>
        <v>1568.4833127697502</v>
      </c>
    </row>
    <row r="752" spans="25:29" x14ac:dyDescent="0.25">
      <c r="Y752" s="13">
        <v>62.333333330461755</v>
      </c>
      <c r="Z752" s="13">
        <f t="shared" si="81"/>
        <v>3740</v>
      </c>
      <c r="AA752" s="14">
        <v>3151.0562770562774</v>
      </c>
      <c r="AB752" s="14">
        <v>4799.4453076222271</v>
      </c>
      <c r="AC752">
        <f t="shared" si="82"/>
        <v>1648.3890305659497</v>
      </c>
    </row>
    <row r="753" spans="25:29" x14ac:dyDescent="0.25">
      <c r="Y753" s="13">
        <v>62.416666662320495</v>
      </c>
      <c r="Z753" s="13">
        <f t="shared" si="81"/>
        <v>3745</v>
      </c>
      <c r="AA753" s="14">
        <v>3141.0616450216453</v>
      </c>
      <c r="AB753" s="14">
        <v>4864.7793947051186</v>
      </c>
      <c r="AC753">
        <f t="shared" si="82"/>
        <v>1723.7177496834734</v>
      </c>
    </row>
    <row r="754" spans="25:29" x14ac:dyDescent="0.25">
      <c r="Y754" s="13">
        <v>62.499999994179234</v>
      </c>
      <c r="Z754" s="13">
        <f t="shared" si="81"/>
        <v>3750</v>
      </c>
      <c r="AA754" s="14">
        <v>3128.728138528139</v>
      </c>
      <c r="AB754" s="14">
        <v>4916.9977049547133</v>
      </c>
      <c r="AC754">
        <f t="shared" si="82"/>
        <v>1788.2695664265743</v>
      </c>
    </row>
    <row r="755" spans="25:29" x14ac:dyDescent="0.25">
      <c r="Y755" s="13">
        <v>62.583333326037973</v>
      </c>
      <c r="Z755" s="13">
        <f t="shared" si="81"/>
        <v>3755</v>
      </c>
      <c r="AA755" s="14">
        <v>3116.9636363636359</v>
      </c>
      <c r="AB755" s="14">
        <v>4949.8615521834799</v>
      </c>
      <c r="AC755">
        <f t="shared" si="82"/>
        <v>1832.897915819844</v>
      </c>
    </row>
    <row r="756" spans="25:29" x14ac:dyDescent="0.25">
      <c r="Y756" s="13">
        <v>62.666666657896712</v>
      </c>
      <c r="Z756" s="13">
        <f t="shared" si="81"/>
        <v>3760</v>
      </c>
      <c r="AA756" s="14">
        <v>3104.5998268398275</v>
      </c>
      <c r="AB756" s="14">
        <v>4963.7124689175744</v>
      </c>
      <c r="AC756">
        <f t="shared" si="82"/>
        <v>1859.1126420777468</v>
      </c>
    </row>
    <row r="757" spans="25:29" x14ac:dyDescent="0.25">
      <c r="Y757" s="13">
        <v>62.750000000232831</v>
      </c>
      <c r="Z757" s="13">
        <f t="shared" si="81"/>
        <v>3765</v>
      </c>
      <c r="AA757" s="14">
        <v>3090.7811255411257</v>
      </c>
      <c r="AB757" s="14">
        <v>4966.0031147884147</v>
      </c>
      <c r="AC757">
        <f t="shared" si="82"/>
        <v>1875.221989247289</v>
      </c>
    </row>
    <row r="758" spans="25:29" x14ac:dyDescent="0.25">
      <c r="Y758" s="13">
        <v>62.83333333209157</v>
      </c>
      <c r="Z758" s="13">
        <f t="shared" si="81"/>
        <v>3770</v>
      </c>
      <c r="AA758" s="14">
        <v>3076.3932467532472</v>
      </c>
      <c r="AB758" s="14">
        <v>4962.2890808194052</v>
      </c>
      <c r="AC758">
        <f t="shared" si="82"/>
        <v>1885.8958340661579</v>
      </c>
    </row>
    <row r="759" spans="25:29" x14ac:dyDescent="0.25">
      <c r="Y759" s="13">
        <v>62.916666663950309</v>
      </c>
      <c r="Z759" s="13">
        <f t="shared" si="81"/>
        <v>3775</v>
      </c>
      <c r="AA759" s="14">
        <v>3060.8387878787871</v>
      </c>
      <c r="AB759" s="14">
        <v>4949.4438937236482</v>
      </c>
      <c r="AC759">
        <f t="shared" si="82"/>
        <v>1888.6051058448611</v>
      </c>
    </row>
    <row r="760" spans="25:29" x14ac:dyDescent="0.25">
      <c r="Y760" s="13">
        <v>62.999999995809048</v>
      </c>
      <c r="Z760" s="13">
        <f t="shared" si="81"/>
        <v>3780</v>
      </c>
      <c r="AA760" s="14">
        <v>3044.9314285714281</v>
      </c>
      <c r="AB760" s="14">
        <v>4926.9601803938322</v>
      </c>
      <c r="AC760">
        <f t="shared" si="82"/>
        <v>1882.028751822404</v>
      </c>
    </row>
    <row r="761" spans="25:29" x14ac:dyDescent="0.25">
      <c r="Y761" s="13">
        <v>63.083333327667788</v>
      </c>
      <c r="Z761" s="13">
        <f t="shared" si="81"/>
        <v>3785</v>
      </c>
      <c r="AA761" s="14">
        <v>3029.4517748917756</v>
      </c>
      <c r="AB761" s="14">
        <v>4893.236405976364</v>
      </c>
      <c r="AC761">
        <f t="shared" si="82"/>
        <v>1863.7846310845885</v>
      </c>
    </row>
    <row r="762" spans="25:29" x14ac:dyDescent="0.25">
      <c r="Y762" s="13">
        <v>63.166666659526527</v>
      </c>
      <c r="Z762" s="13">
        <f t="shared" si="81"/>
        <v>3790</v>
      </c>
      <c r="AA762" s="14">
        <v>3014.9314285714286</v>
      </c>
      <c r="AB762" s="14">
        <v>4846.9813866182376</v>
      </c>
      <c r="AC762">
        <f t="shared" si="82"/>
        <v>1832.049958046809</v>
      </c>
    </row>
    <row r="763" spans="25:29" x14ac:dyDescent="0.25">
      <c r="Y763" s="13">
        <v>63.249999991385266</v>
      </c>
      <c r="Z763" s="13">
        <f t="shared" si="81"/>
        <v>3795</v>
      </c>
      <c r="AA763" s="14">
        <v>3002.8708225108217</v>
      </c>
      <c r="AB763" s="14">
        <v>4796.9008436576687</v>
      </c>
      <c r="AC763">
        <f t="shared" si="82"/>
        <v>1794.030021146847</v>
      </c>
    </row>
    <row r="764" spans="25:29" x14ac:dyDescent="0.25">
      <c r="Y764" s="13">
        <v>63.333333333721384</v>
      </c>
      <c r="Z764" s="13">
        <f t="shared" si="81"/>
        <v>3800</v>
      </c>
      <c r="AA764" s="14">
        <v>2991.8349783549779</v>
      </c>
      <c r="AB764" s="14">
        <v>4750.677637661157</v>
      </c>
      <c r="AC764">
        <f t="shared" si="82"/>
        <v>1758.842659306179</v>
      </c>
    </row>
    <row r="765" spans="25:29" x14ac:dyDescent="0.25">
      <c r="Y765" s="13">
        <v>63.416666665580124</v>
      </c>
      <c r="Z765" s="13">
        <f t="shared" si="81"/>
        <v>3805</v>
      </c>
      <c r="AA765" s="14">
        <v>2981.318787878788</v>
      </c>
      <c r="AB765" s="14">
        <v>4708.5106476864394</v>
      </c>
      <c r="AC765">
        <f t="shared" si="82"/>
        <v>1727.1918598076513</v>
      </c>
    </row>
    <row r="766" spans="25:29" x14ac:dyDescent="0.25">
      <c r="Y766" s="13">
        <v>63.499999997438863</v>
      </c>
      <c r="Z766" s="13">
        <f t="shared" si="81"/>
        <v>3810</v>
      </c>
      <c r="AA766" s="14">
        <v>2974.2057142857138</v>
      </c>
      <c r="AB766" s="14">
        <v>4665.1527956697018</v>
      </c>
      <c r="AC766">
        <f t="shared" si="82"/>
        <v>1690.947081383988</v>
      </c>
    </row>
    <row r="767" spans="25:29" x14ac:dyDescent="0.25">
      <c r="Y767" s="13">
        <v>63.583333329297602</v>
      </c>
      <c r="Z767" s="13">
        <f t="shared" si="81"/>
        <v>3815</v>
      </c>
      <c r="AA767" s="14">
        <v>2967.7735064935064</v>
      </c>
      <c r="AB767" s="14">
        <v>4617.2620709388302</v>
      </c>
      <c r="AC767">
        <f t="shared" si="82"/>
        <v>1649.4885644453238</v>
      </c>
    </row>
    <row r="768" spans="25:29" x14ac:dyDescent="0.25">
      <c r="Y768" s="13">
        <v>63.666666661156341</v>
      </c>
      <c r="Z768" s="13">
        <f t="shared" si="81"/>
        <v>3820</v>
      </c>
      <c r="AA768" s="14">
        <v>2959.8346320346322</v>
      </c>
      <c r="AB768" s="14">
        <v>4573.2879262527122</v>
      </c>
      <c r="AC768">
        <f t="shared" si="82"/>
        <v>1613.4532942180799</v>
      </c>
    </row>
    <row r="769" spans="25:29" x14ac:dyDescent="0.25">
      <c r="Y769" s="13">
        <v>63.749999993015081</v>
      </c>
      <c r="Z769" s="13">
        <f t="shared" si="81"/>
        <v>3825</v>
      </c>
      <c r="AA769" s="14">
        <v>2950.0791341991339</v>
      </c>
      <c r="AB769" s="14">
        <v>4534.8231927416418</v>
      </c>
      <c r="AC769">
        <f t="shared" si="82"/>
        <v>1584.7440585425079</v>
      </c>
    </row>
    <row r="770" spans="25:29" x14ac:dyDescent="0.25">
      <c r="Y770" s="13">
        <v>63.83333332487382</v>
      </c>
      <c r="Z770" s="13">
        <f t="shared" si="81"/>
        <v>3830</v>
      </c>
      <c r="AA770" s="14">
        <v>2940.7449350649345</v>
      </c>
      <c r="AB770" s="14">
        <v>4502.1434164016209</v>
      </c>
      <c r="AC770">
        <f t="shared" si="82"/>
        <v>1561.3984813366865</v>
      </c>
    </row>
    <row r="771" spans="25:29" x14ac:dyDescent="0.25">
      <c r="Y771" s="13">
        <v>63.916666667209938</v>
      </c>
      <c r="Z771" s="13">
        <f t="shared" si="81"/>
        <v>3835</v>
      </c>
      <c r="AA771" s="14">
        <v>2932.5489177489176</v>
      </c>
      <c r="AB771" s="14">
        <v>4484.1723872027442</v>
      </c>
      <c r="AC771">
        <f t="shared" si="82"/>
        <v>1551.6234694538266</v>
      </c>
    </row>
    <row r="772" spans="25:29" x14ac:dyDescent="0.25">
      <c r="Y772" s="13">
        <v>63.999999999068677</v>
      </c>
      <c r="Z772" s="13">
        <f t="shared" si="81"/>
        <v>3840</v>
      </c>
      <c r="AA772" s="14">
        <v>2923.6249350649346</v>
      </c>
      <c r="AB772" s="14">
        <v>4472.6801870848685</v>
      </c>
      <c r="AC772">
        <f t="shared" si="82"/>
        <v>1549.055252019934</v>
      </c>
    </row>
    <row r="773" spans="25:29" x14ac:dyDescent="0.25">
      <c r="Y773" s="13">
        <v>64.083333330927417</v>
      </c>
      <c r="Z773" s="13">
        <f t="shared" ref="Z773:Z836" si="83">ROUND(Y773*60,0)</f>
        <v>3845</v>
      </c>
      <c r="AA773" s="14">
        <v>2913.5837229437225</v>
      </c>
      <c r="AB773" s="14">
        <v>4470.6830424513109</v>
      </c>
      <c r="AC773">
        <f t="shared" si="82"/>
        <v>1557.0993195075885</v>
      </c>
    </row>
    <row r="774" spans="25:29" x14ac:dyDescent="0.25">
      <c r="Y774" s="13">
        <v>64.166666662786156</v>
      </c>
      <c r="Z774" s="13">
        <f t="shared" si="83"/>
        <v>3850</v>
      </c>
      <c r="AA774" s="14">
        <v>2906.1329870129857</v>
      </c>
      <c r="AB774" s="14">
        <v>4479.871525661265</v>
      </c>
      <c r="AC774">
        <f t="shared" si="82"/>
        <v>1573.7385386482792</v>
      </c>
    </row>
    <row r="775" spans="25:29" x14ac:dyDescent="0.25">
      <c r="Y775" s="13">
        <v>64.249999994644895</v>
      </c>
      <c r="Z775" s="13">
        <f t="shared" si="83"/>
        <v>3855</v>
      </c>
      <c r="AA775" s="14">
        <v>2897.1691774891765</v>
      </c>
      <c r="AB775" s="14">
        <v>4492.5972110873408</v>
      </c>
      <c r="AC775">
        <f t="shared" si="82"/>
        <v>1595.4280335981643</v>
      </c>
    </row>
    <row r="776" spans="25:29" x14ac:dyDescent="0.25">
      <c r="Y776" s="13">
        <v>64.333333326503634</v>
      </c>
      <c r="Z776" s="13">
        <f t="shared" si="83"/>
        <v>3860</v>
      </c>
      <c r="AA776" s="14">
        <v>2886.3522077922075</v>
      </c>
      <c r="AB776" s="14">
        <v>4510.5727071709589</v>
      </c>
      <c r="AC776">
        <f t="shared" si="82"/>
        <v>1624.2204993787514</v>
      </c>
    </row>
    <row r="777" spans="25:29" x14ac:dyDescent="0.25">
      <c r="Y777" s="13">
        <v>64.416666658362374</v>
      </c>
      <c r="Z777" s="13">
        <f t="shared" si="83"/>
        <v>3865</v>
      </c>
      <c r="AA777" s="14">
        <v>2872.7837229437228</v>
      </c>
      <c r="AB777" s="14">
        <v>4541.6969029985139</v>
      </c>
      <c r="AC777">
        <f t="shared" si="82"/>
        <v>1668.9131800547912</v>
      </c>
    </row>
    <row r="778" spans="25:29" x14ac:dyDescent="0.25">
      <c r="Y778" s="13">
        <v>64.500000000698492</v>
      </c>
      <c r="Z778" s="13">
        <f t="shared" si="83"/>
        <v>3870</v>
      </c>
      <c r="AA778" s="14">
        <v>2859.2105627705628</v>
      </c>
      <c r="AB778" s="14">
        <v>4580.1497135216123</v>
      </c>
      <c r="AC778">
        <f t="shared" si="82"/>
        <v>1720.9391507510495</v>
      </c>
    </row>
    <row r="779" spans="25:29" x14ac:dyDescent="0.25">
      <c r="Y779" s="13">
        <v>64.583333332557231</v>
      </c>
      <c r="Z779" s="13">
        <f t="shared" si="83"/>
        <v>3875</v>
      </c>
      <c r="AA779" s="14">
        <v>2846.0973160173157</v>
      </c>
      <c r="AB779" s="14">
        <v>4616.8240254776883</v>
      </c>
      <c r="AC779">
        <f t="shared" si="82"/>
        <v>1770.7267094603726</v>
      </c>
    </row>
    <row r="780" spans="25:29" x14ac:dyDescent="0.25">
      <c r="Y780" s="13">
        <v>64.66666666441597</v>
      </c>
      <c r="Z780" s="13">
        <f t="shared" si="83"/>
        <v>3880</v>
      </c>
      <c r="AA780" s="14">
        <v>2834.2064069264061</v>
      </c>
      <c r="AB780" s="14">
        <v>4659.4439187961598</v>
      </c>
      <c r="AC780">
        <f t="shared" si="82"/>
        <v>1825.2375118697537</v>
      </c>
    </row>
    <row r="781" spans="25:29" x14ac:dyDescent="0.25">
      <c r="Y781" s="13">
        <v>64.74999999627471</v>
      </c>
      <c r="Z781" s="13">
        <f t="shared" si="83"/>
        <v>3885</v>
      </c>
      <c r="AA781" s="14">
        <v>2823.5225974025971</v>
      </c>
      <c r="AB781" s="14">
        <v>4703.8119934526121</v>
      </c>
      <c r="AC781">
        <f t="shared" si="82"/>
        <v>1880.2893960500151</v>
      </c>
    </row>
    <row r="782" spans="25:29" x14ac:dyDescent="0.25">
      <c r="Y782" s="13">
        <v>64.833333328133449</v>
      </c>
      <c r="Z782" s="13">
        <f t="shared" si="83"/>
        <v>3890</v>
      </c>
      <c r="AA782" s="14">
        <v>2812.7492640692635</v>
      </c>
      <c r="AB782" s="14">
        <v>4734.2031670470515</v>
      </c>
      <c r="AC782">
        <f t="shared" si="82"/>
        <v>1921.4539029777879</v>
      </c>
    </row>
    <row r="783" spans="25:29" x14ac:dyDescent="0.25">
      <c r="Y783" s="13">
        <v>64.916666659992188</v>
      </c>
      <c r="Z783" s="13">
        <f t="shared" si="83"/>
        <v>3895</v>
      </c>
      <c r="AA783" s="14">
        <v>2804.9359307359296</v>
      </c>
      <c r="AB783" s="14">
        <v>4759.9525476190984</v>
      </c>
      <c r="AC783">
        <f t="shared" ref="AC783:AC846" si="84">AB783-AA783</f>
        <v>1955.0166168831688</v>
      </c>
    </row>
    <row r="784" spans="25:29" x14ac:dyDescent="0.25">
      <c r="Y784" s="13">
        <v>64.999999991850927</v>
      </c>
      <c r="Z784" s="13">
        <f t="shared" si="83"/>
        <v>3900</v>
      </c>
      <c r="AA784" s="14">
        <v>2796.0978354978351</v>
      </c>
      <c r="AB784" s="14">
        <v>4783.0603947809304</v>
      </c>
      <c r="AC784">
        <f t="shared" si="84"/>
        <v>1986.9625592830953</v>
      </c>
    </row>
    <row r="785" spans="25:29" x14ac:dyDescent="0.25">
      <c r="Y785" s="13">
        <v>65.083333334187046</v>
      </c>
      <c r="Z785" s="13">
        <f t="shared" si="83"/>
        <v>3905</v>
      </c>
      <c r="AA785" s="14">
        <v>2787.2779220779216</v>
      </c>
      <c r="AB785" s="14">
        <v>4795.0466626401703</v>
      </c>
      <c r="AC785">
        <f t="shared" si="84"/>
        <v>2007.7687405622487</v>
      </c>
    </row>
    <row r="786" spans="25:29" x14ac:dyDescent="0.25">
      <c r="Y786" s="13">
        <v>65.166666666045785</v>
      </c>
      <c r="Z786" s="13">
        <f t="shared" si="83"/>
        <v>3910</v>
      </c>
      <c r="AA786" s="14">
        <v>2778.0857142857139</v>
      </c>
      <c r="AB786" s="14">
        <v>4797.8186696465518</v>
      </c>
      <c r="AC786">
        <f t="shared" si="84"/>
        <v>2019.7329553608379</v>
      </c>
    </row>
    <row r="787" spans="25:29" x14ac:dyDescent="0.25">
      <c r="Y787" s="13">
        <v>65.249999997904524</v>
      </c>
      <c r="Z787" s="13">
        <f t="shared" si="83"/>
        <v>3915</v>
      </c>
      <c r="AA787" s="14">
        <v>2768.2554112554108</v>
      </c>
      <c r="AB787" s="14">
        <v>4793.540044172636</v>
      </c>
      <c r="AC787">
        <f t="shared" si="84"/>
        <v>2025.2846329172253</v>
      </c>
    </row>
    <row r="788" spans="25:29" x14ac:dyDescent="0.25">
      <c r="Y788" s="13">
        <v>65.333333329763263</v>
      </c>
      <c r="Z788" s="13">
        <f t="shared" si="83"/>
        <v>3920</v>
      </c>
      <c r="AA788" s="14">
        <v>2759.2699567099567</v>
      </c>
      <c r="AB788" s="14">
        <v>4771.4807278954122</v>
      </c>
      <c r="AC788">
        <f t="shared" si="84"/>
        <v>2012.2107711854555</v>
      </c>
    </row>
    <row r="789" spans="25:29" x14ac:dyDescent="0.25">
      <c r="Y789" s="13">
        <v>65.416666661622003</v>
      </c>
      <c r="Z789" s="13">
        <f t="shared" si="83"/>
        <v>3925</v>
      </c>
      <c r="AA789" s="14">
        <v>2750.4301298701298</v>
      </c>
      <c r="AB789" s="14">
        <v>4742.4268473462698</v>
      </c>
      <c r="AC789">
        <f t="shared" si="84"/>
        <v>1991.99671747614</v>
      </c>
    </row>
    <row r="790" spans="25:29" x14ac:dyDescent="0.25">
      <c r="Y790" s="13">
        <v>65.499999993480742</v>
      </c>
      <c r="Z790" s="13">
        <f t="shared" si="83"/>
        <v>3930</v>
      </c>
      <c r="AA790" s="14">
        <v>2743.4370562770559</v>
      </c>
      <c r="AB790" s="14">
        <v>4714.6531150490573</v>
      </c>
      <c r="AC790">
        <f t="shared" si="84"/>
        <v>1971.2160587720014</v>
      </c>
    </row>
    <row r="791" spans="25:29" x14ac:dyDescent="0.25">
      <c r="Y791" s="13">
        <v>65.583333325339481</v>
      </c>
      <c r="Z791" s="13">
        <f t="shared" si="83"/>
        <v>3935</v>
      </c>
      <c r="AA791" s="14">
        <v>2734.7610389610381</v>
      </c>
      <c r="AB791" s="14">
        <v>4684.2543666556858</v>
      </c>
      <c r="AC791">
        <f t="shared" si="84"/>
        <v>1949.4933276946476</v>
      </c>
    </row>
    <row r="792" spans="25:29" x14ac:dyDescent="0.25">
      <c r="Y792" s="13">
        <v>65.666666667675599</v>
      </c>
      <c r="Z792" s="13">
        <f t="shared" si="83"/>
        <v>3940</v>
      </c>
      <c r="AA792" s="14">
        <v>2726.6422510822508</v>
      </c>
      <c r="AB792" s="14">
        <v>4649.573379710966</v>
      </c>
      <c r="AC792">
        <f t="shared" si="84"/>
        <v>1922.9311286287152</v>
      </c>
    </row>
    <row r="793" spans="25:29" x14ac:dyDescent="0.25">
      <c r="Y793" s="13">
        <v>65.749999999534339</v>
      </c>
      <c r="Z793" s="13">
        <f t="shared" si="83"/>
        <v>3945</v>
      </c>
      <c r="AA793" s="14">
        <v>2719.3783549783548</v>
      </c>
      <c r="AB793" s="14">
        <v>4612.4614977930596</v>
      </c>
      <c r="AC793">
        <f t="shared" si="84"/>
        <v>1893.0831428147048</v>
      </c>
    </row>
    <row r="794" spans="25:29" x14ac:dyDescent="0.25">
      <c r="Y794" s="13">
        <v>65.833333331393078</v>
      </c>
      <c r="Z794" s="13">
        <f t="shared" si="83"/>
        <v>3950</v>
      </c>
      <c r="AA794" s="14">
        <v>2713.1780086580084</v>
      </c>
      <c r="AB794" s="14">
        <v>4572.6672226726132</v>
      </c>
      <c r="AC794">
        <f t="shared" si="84"/>
        <v>1859.4892140146048</v>
      </c>
    </row>
    <row r="795" spans="25:29" x14ac:dyDescent="0.25">
      <c r="Y795" s="13">
        <v>65.916666663251817</v>
      </c>
      <c r="Z795" s="13">
        <f t="shared" si="83"/>
        <v>3955</v>
      </c>
      <c r="AA795" s="14">
        <v>2707.5338528138523</v>
      </c>
      <c r="AB795" s="14">
        <v>4533.9708802112655</v>
      </c>
      <c r="AC795">
        <f t="shared" si="84"/>
        <v>1826.4370273974132</v>
      </c>
    </row>
    <row r="796" spans="25:29" x14ac:dyDescent="0.25">
      <c r="Y796" s="13">
        <v>65.999999995110556</v>
      </c>
      <c r="Z796" s="13">
        <f t="shared" si="83"/>
        <v>3960</v>
      </c>
      <c r="AA796" s="14">
        <v>2701.4472727272728</v>
      </c>
      <c r="AB796" s="14">
        <v>4499.3167320123684</v>
      </c>
      <c r="AC796">
        <f t="shared" si="84"/>
        <v>1797.8694592850957</v>
      </c>
    </row>
    <row r="797" spans="25:29" x14ac:dyDescent="0.25">
      <c r="Y797" s="13">
        <v>66.083333326969296</v>
      </c>
      <c r="Z797" s="13">
        <f t="shared" si="83"/>
        <v>3965</v>
      </c>
      <c r="AA797" s="14">
        <v>2693.8351515151517</v>
      </c>
      <c r="AB797" s="14">
        <v>4468.4347717457531</v>
      </c>
      <c r="AC797">
        <f t="shared" si="84"/>
        <v>1774.5996202306014</v>
      </c>
    </row>
    <row r="798" spans="25:29" x14ac:dyDescent="0.25">
      <c r="Y798" s="13">
        <v>66.166666658828035</v>
      </c>
      <c r="Z798" s="13">
        <f t="shared" si="83"/>
        <v>3970</v>
      </c>
      <c r="AA798" s="14">
        <v>2684.2825974025977</v>
      </c>
      <c r="AB798" s="14">
        <v>4441.3137803443096</v>
      </c>
      <c r="AC798">
        <f t="shared" si="84"/>
        <v>1757.0311829417119</v>
      </c>
    </row>
    <row r="799" spans="25:29" x14ac:dyDescent="0.25">
      <c r="Y799" s="13">
        <v>66.250000001164153</v>
      </c>
      <c r="Z799" s="13">
        <f t="shared" si="83"/>
        <v>3975</v>
      </c>
      <c r="AA799" s="14">
        <v>2674.6940259740263</v>
      </c>
      <c r="AB799" s="14">
        <v>4421.7417130592294</v>
      </c>
      <c r="AC799">
        <f t="shared" si="84"/>
        <v>1747.0476870852031</v>
      </c>
    </row>
    <row r="800" spans="25:29" x14ac:dyDescent="0.25">
      <c r="Y800" s="13">
        <v>66.333333333022892</v>
      </c>
      <c r="Z800" s="13">
        <f t="shared" si="83"/>
        <v>3980</v>
      </c>
      <c r="AA800" s="14">
        <v>2667.0680519480525</v>
      </c>
      <c r="AB800" s="14">
        <v>4399.5601050787791</v>
      </c>
      <c r="AC800">
        <f t="shared" si="84"/>
        <v>1732.4920531307266</v>
      </c>
    </row>
    <row r="801" spans="25:29" x14ac:dyDescent="0.25">
      <c r="Y801" s="13">
        <v>66.416666664881632</v>
      </c>
      <c r="Z801" s="13">
        <f t="shared" si="83"/>
        <v>3985</v>
      </c>
      <c r="AA801" s="14">
        <v>2658.7778354978354</v>
      </c>
      <c r="AB801" s="14">
        <v>4378.1929858498324</v>
      </c>
      <c r="AC801">
        <f t="shared" si="84"/>
        <v>1719.415150351997</v>
      </c>
    </row>
    <row r="802" spans="25:29" x14ac:dyDescent="0.25">
      <c r="Y802" s="13">
        <v>66.499999996740371</v>
      </c>
      <c r="Z802" s="13">
        <f t="shared" si="83"/>
        <v>3990</v>
      </c>
      <c r="AA802" s="14">
        <v>2649.0219913419915</v>
      </c>
      <c r="AB802" s="14">
        <v>4366.6409489068592</v>
      </c>
      <c r="AC802">
        <f t="shared" si="84"/>
        <v>1717.6189575648677</v>
      </c>
    </row>
    <row r="803" spans="25:29" x14ac:dyDescent="0.25">
      <c r="Y803" s="13">
        <v>66.58333332859911</v>
      </c>
      <c r="Z803" s="13">
        <f t="shared" si="83"/>
        <v>3995</v>
      </c>
      <c r="AA803" s="14">
        <v>2639.1310822510827</v>
      </c>
      <c r="AB803" s="14">
        <v>4355.2561529352679</v>
      </c>
      <c r="AC803">
        <f t="shared" si="84"/>
        <v>1716.1250706841852</v>
      </c>
    </row>
    <row r="804" spans="25:29" x14ac:dyDescent="0.25">
      <c r="Y804" s="13">
        <v>66.66666666045785</v>
      </c>
      <c r="Z804" s="13">
        <f t="shared" si="83"/>
        <v>4000</v>
      </c>
      <c r="AA804" s="14">
        <v>2630.094025974026</v>
      </c>
      <c r="AB804" s="14">
        <v>4345.1918085838661</v>
      </c>
      <c r="AC804">
        <f t="shared" si="84"/>
        <v>1715.0977826098401</v>
      </c>
    </row>
    <row r="805" spans="25:29" x14ac:dyDescent="0.25">
      <c r="Y805" s="13">
        <v>66.749999992316589</v>
      </c>
      <c r="Z805" s="13">
        <f t="shared" si="83"/>
        <v>4005</v>
      </c>
      <c r="AA805" s="14">
        <v>2622.677229437229</v>
      </c>
      <c r="AB805" s="14">
        <v>4346.9149192162868</v>
      </c>
      <c r="AC805">
        <f t="shared" si="84"/>
        <v>1724.2376897790577</v>
      </c>
    </row>
    <row r="806" spans="25:29" x14ac:dyDescent="0.25">
      <c r="Y806" s="13">
        <v>66.833333334652707</v>
      </c>
      <c r="Z806" s="13">
        <f t="shared" si="83"/>
        <v>4010</v>
      </c>
      <c r="AA806" s="14">
        <v>2616.0344588744588</v>
      </c>
      <c r="AB806" s="14">
        <v>4352.9259494465878</v>
      </c>
      <c r="AC806">
        <f t="shared" si="84"/>
        <v>1736.891490572129</v>
      </c>
    </row>
    <row r="807" spans="25:29" x14ac:dyDescent="0.25">
      <c r="Y807" s="13">
        <v>66.916666666511446</v>
      </c>
      <c r="Z807" s="13">
        <f t="shared" si="83"/>
        <v>4015</v>
      </c>
      <c r="AA807" s="14">
        <v>2608.7645021645021</v>
      </c>
      <c r="AB807" s="14">
        <v>4354.2248020162042</v>
      </c>
      <c r="AC807">
        <f t="shared" si="84"/>
        <v>1745.4602998517021</v>
      </c>
    </row>
    <row r="808" spans="25:29" x14ac:dyDescent="0.25">
      <c r="Y808" s="13">
        <v>66.999999998370185</v>
      </c>
      <c r="Z808" s="13">
        <f t="shared" si="83"/>
        <v>4020</v>
      </c>
      <c r="AA808" s="14">
        <v>2600.0763636363636</v>
      </c>
      <c r="AB808" s="14">
        <v>4353.4559402328041</v>
      </c>
      <c r="AC808">
        <f t="shared" si="84"/>
        <v>1753.3795765964405</v>
      </c>
    </row>
    <row r="809" spans="25:29" x14ac:dyDescent="0.25">
      <c r="Y809" s="13">
        <v>67.083333330228925</v>
      </c>
      <c r="Z809" s="13">
        <f t="shared" si="83"/>
        <v>4025</v>
      </c>
      <c r="AA809" s="14">
        <v>2592.4528138528135</v>
      </c>
      <c r="AB809" s="14">
        <v>4354.7063171209584</v>
      </c>
      <c r="AC809">
        <f t="shared" si="84"/>
        <v>1762.2535032681449</v>
      </c>
    </row>
    <row r="810" spans="25:29" x14ac:dyDescent="0.25">
      <c r="Y810" s="13">
        <v>67.166666662087664</v>
      </c>
      <c r="Z810" s="13">
        <f t="shared" si="83"/>
        <v>4030</v>
      </c>
      <c r="AA810" s="14">
        <v>2588.8793073593074</v>
      </c>
      <c r="AB810" s="14">
        <v>4359.4136647087034</v>
      </c>
      <c r="AC810">
        <f t="shared" si="84"/>
        <v>1770.534357349396</v>
      </c>
    </row>
    <row r="811" spans="25:29" x14ac:dyDescent="0.25">
      <c r="Y811" s="13">
        <v>67.249999993946403</v>
      </c>
      <c r="Z811" s="13">
        <f t="shared" si="83"/>
        <v>4035</v>
      </c>
      <c r="AA811" s="14">
        <v>2585.6734199134207</v>
      </c>
      <c r="AB811" s="14">
        <v>4367.3624341900886</v>
      </c>
      <c r="AC811">
        <f t="shared" si="84"/>
        <v>1781.6890142766679</v>
      </c>
    </row>
    <row r="812" spans="25:29" x14ac:dyDescent="0.25">
      <c r="Y812" s="13">
        <v>67.333333325805143</v>
      </c>
      <c r="Z812" s="13">
        <f t="shared" si="83"/>
        <v>4040</v>
      </c>
      <c r="AA812" s="14">
        <v>2579.53316017316</v>
      </c>
      <c r="AB812" s="14">
        <v>4374.1729571860351</v>
      </c>
      <c r="AC812">
        <f t="shared" si="84"/>
        <v>1794.6397970128751</v>
      </c>
    </row>
    <row r="813" spans="25:29" x14ac:dyDescent="0.25">
      <c r="Y813" s="13">
        <v>67.416666668141261</v>
      </c>
      <c r="Z813" s="13">
        <f t="shared" si="83"/>
        <v>4045</v>
      </c>
      <c r="AA813" s="14">
        <v>2573.249004329004</v>
      </c>
      <c r="AB813" s="14">
        <v>4373.4418219278614</v>
      </c>
      <c r="AC813">
        <f t="shared" si="84"/>
        <v>1800.1928175988573</v>
      </c>
    </row>
    <row r="814" spans="25:29" x14ac:dyDescent="0.25">
      <c r="Y814" s="13">
        <v>67.5</v>
      </c>
      <c r="Z814" s="13">
        <f t="shared" si="83"/>
        <v>4050</v>
      </c>
      <c r="AA814" s="14">
        <v>2567.2744588744586</v>
      </c>
      <c r="AB814" s="14">
        <v>4372.5177640304119</v>
      </c>
      <c r="AC814">
        <f t="shared" si="84"/>
        <v>1805.2433051559533</v>
      </c>
    </row>
    <row r="815" spans="25:29" x14ac:dyDescent="0.25">
      <c r="Y815" s="13">
        <v>67.583333331858739</v>
      </c>
      <c r="Z815" s="13">
        <f t="shared" si="83"/>
        <v>4055</v>
      </c>
      <c r="AA815" s="14">
        <v>2560.8200865800868</v>
      </c>
      <c r="AB815" s="14">
        <v>4374.0800152579741</v>
      </c>
      <c r="AC815">
        <f t="shared" si="84"/>
        <v>1813.2599286778873</v>
      </c>
    </row>
    <row r="816" spans="25:29" x14ac:dyDescent="0.25">
      <c r="Y816" s="13">
        <v>67.666666663717479</v>
      </c>
      <c r="Z816" s="13">
        <f t="shared" si="83"/>
        <v>4060</v>
      </c>
      <c r="AA816" s="14">
        <v>2550.6129870129871</v>
      </c>
      <c r="AB816" s="14">
        <v>4373.128480479093</v>
      </c>
      <c r="AC816">
        <f t="shared" si="84"/>
        <v>1822.5154934661059</v>
      </c>
    </row>
    <row r="817" spans="25:29" x14ac:dyDescent="0.25">
      <c r="Y817" s="13">
        <v>67.749999995576218</v>
      </c>
      <c r="Z817" s="13">
        <f t="shared" si="83"/>
        <v>4065</v>
      </c>
      <c r="AA817" s="14">
        <v>2543.2039826839828</v>
      </c>
      <c r="AB817" s="14">
        <v>4381.7681363190586</v>
      </c>
      <c r="AC817">
        <f t="shared" si="84"/>
        <v>1838.5641536350759</v>
      </c>
    </row>
    <row r="818" spans="25:29" x14ac:dyDescent="0.25">
      <c r="Y818" s="13">
        <v>67.833333327434957</v>
      </c>
      <c r="Z818" s="13">
        <f t="shared" si="83"/>
        <v>4070</v>
      </c>
      <c r="AA818" s="14">
        <v>2532.3137662337667</v>
      </c>
      <c r="AB818" s="14">
        <v>4397.5534273013127</v>
      </c>
      <c r="AC818">
        <f t="shared" si="84"/>
        <v>1865.239661067546</v>
      </c>
    </row>
    <row r="819" spans="25:29" x14ac:dyDescent="0.25">
      <c r="Y819" s="13">
        <v>67.916666659293696</v>
      </c>
      <c r="Z819" s="13">
        <f t="shared" si="83"/>
        <v>4075</v>
      </c>
      <c r="AA819" s="14">
        <v>2523.5894372294374</v>
      </c>
      <c r="AB819" s="14">
        <v>4408.8024834788484</v>
      </c>
      <c r="AC819">
        <f t="shared" si="84"/>
        <v>1885.213046249411</v>
      </c>
    </row>
    <row r="820" spans="25:29" x14ac:dyDescent="0.25">
      <c r="Y820" s="13">
        <v>68.000000001629815</v>
      </c>
      <c r="Z820" s="13">
        <f t="shared" si="83"/>
        <v>4080</v>
      </c>
      <c r="AA820" s="14">
        <v>2515.93367965368</v>
      </c>
      <c r="AB820" s="14">
        <v>4416.1191922168318</v>
      </c>
      <c r="AC820">
        <f t="shared" si="84"/>
        <v>1900.1855125631519</v>
      </c>
    </row>
    <row r="821" spans="25:29" x14ac:dyDescent="0.25">
      <c r="Y821" s="13">
        <v>68.083333333488554</v>
      </c>
      <c r="Z821" s="13">
        <f t="shared" si="83"/>
        <v>4085</v>
      </c>
      <c r="AA821" s="14">
        <v>2506.7909956709959</v>
      </c>
      <c r="AB821" s="14">
        <v>4426.0296370551459</v>
      </c>
      <c r="AC821">
        <f t="shared" si="84"/>
        <v>1919.23864138415</v>
      </c>
    </row>
    <row r="822" spans="25:29" x14ac:dyDescent="0.25">
      <c r="Y822" s="13">
        <v>68.166666665347293</v>
      </c>
      <c r="Z822" s="13">
        <f t="shared" si="83"/>
        <v>4090</v>
      </c>
      <c r="AA822" s="14">
        <v>2497.374545454546</v>
      </c>
      <c r="AB822" s="14">
        <v>4437.0582202613359</v>
      </c>
      <c r="AC822">
        <f t="shared" si="84"/>
        <v>1939.6836748067899</v>
      </c>
    </row>
    <row r="823" spans="25:29" x14ac:dyDescent="0.25">
      <c r="Y823" s="13">
        <v>68.249999997206032</v>
      </c>
      <c r="Z823" s="13">
        <f t="shared" si="83"/>
        <v>4095</v>
      </c>
      <c r="AA823" s="14">
        <v>2487.8391341991346</v>
      </c>
      <c r="AB823" s="14">
        <v>4446.3439558286773</v>
      </c>
      <c r="AC823">
        <f t="shared" si="84"/>
        <v>1958.5048216295427</v>
      </c>
    </row>
    <row r="824" spans="25:29" x14ac:dyDescent="0.25">
      <c r="Y824" s="13">
        <v>68.333333329064772</v>
      </c>
      <c r="Z824" s="13">
        <f t="shared" si="83"/>
        <v>4100</v>
      </c>
      <c r="AA824" s="14">
        <v>2481.1556709956717</v>
      </c>
      <c r="AB824" s="14">
        <v>4460.7076619090949</v>
      </c>
      <c r="AC824">
        <f t="shared" si="84"/>
        <v>1979.5519909134232</v>
      </c>
    </row>
    <row r="825" spans="25:29" x14ac:dyDescent="0.25">
      <c r="Y825" s="13">
        <v>68.416666660923511</v>
      </c>
      <c r="Z825" s="13">
        <f t="shared" si="83"/>
        <v>4105</v>
      </c>
      <c r="AA825" s="14">
        <v>2473.5743722943726</v>
      </c>
      <c r="AB825" s="14">
        <v>4474.9786058350701</v>
      </c>
      <c r="AC825">
        <f t="shared" si="84"/>
        <v>2001.4042335406975</v>
      </c>
    </row>
    <row r="826" spans="25:29" x14ac:dyDescent="0.25">
      <c r="Y826" s="13">
        <v>68.49999999278225</v>
      </c>
      <c r="Z826" s="13">
        <f t="shared" si="83"/>
        <v>4110</v>
      </c>
      <c r="AA826" s="14">
        <v>2466.204155844156</v>
      </c>
      <c r="AB826" s="14">
        <v>4483.2858634077102</v>
      </c>
      <c r="AC826">
        <f t="shared" si="84"/>
        <v>2017.0817075635541</v>
      </c>
    </row>
    <row r="827" spans="25:29" x14ac:dyDescent="0.25">
      <c r="Y827" s="13">
        <v>68.583333324640989</v>
      </c>
      <c r="Z827" s="13">
        <f t="shared" si="83"/>
        <v>4115</v>
      </c>
      <c r="AA827" s="14">
        <v>2456.2685714285722</v>
      </c>
      <c r="AB827" s="14">
        <v>4493.1891821720592</v>
      </c>
      <c r="AC827">
        <f t="shared" si="84"/>
        <v>2036.920610743487</v>
      </c>
    </row>
    <row r="828" spans="25:29" x14ac:dyDescent="0.25">
      <c r="Y828" s="13">
        <v>68.666666666977108</v>
      </c>
      <c r="Z828" s="13">
        <f t="shared" si="83"/>
        <v>4120</v>
      </c>
      <c r="AA828" s="14">
        <v>2447.0339393939398</v>
      </c>
      <c r="AB828" s="14">
        <v>4498.6984673840489</v>
      </c>
      <c r="AC828">
        <f t="shared" si="84"/>
        <v>2051.664527990109</v>
      </c>
    </row>
    <row r="829" spans="25:29" x14ac:dyDescent="0.25">
      <c r="Y829" s="13">
        <v>68.749999998835847</v>
      </c>
      <c r="Z829" s="13">
        <f t="shared" si="83"/>
        <v>4125</v>
      </c>
      <c r="AA829" s="14">
        <v>2437.3812987012989</v>
      </c>
      <c r="AB829" s="14">
        <v>4497.129372498508</v>
      </c>
      <c r="AC829">
        <f t="shared" si="84"/>
        <v>2059.7480737972091</v>
      </c>
    </row>
    <row r="830" spans="25:29" x14ac:dyDescent="0.25">
      <c r="Y830" s="13">
        <v>68.833333330694586</v>
      </c>
      <c r="Z830" s="13">
        <f t="shared" si="83"/>
        <v>4130</v>
      </c>
      <c r="AA830" s="14">
        <v>2425.608658008658</v>
      </c>
      <c r="AB830" s="14">
        <v>4496.72684543589</v>
      </c>
      <c r="AC830">
        <f t="shared" si="84"/>
        <v>2071.118187427232</v>
      </c>
    </row>
    <row r="831" spans="25:29" x14ac:dyDescent="0.25">
      <c r="Y831" s="13">
        <v>68.916666662553325</v>
      </c>
      <c r="Z831" s="13">
        <f t="shared" si="83"/>
        <v>4135</v>
      </c>
      <c r="AA831" s="14">
        <v>2414.0670129870132</v>
      </c>
      <c r="AB831" s="14">
        <v>4502.9007934314432</v>
      </c>
      <c r="AC831">
        <f t="shared" si="84"/>
        <v>2088.83378044443</v>
      </c>
    </row>
    <row r="832" spans="25:29" x14ac:dyDescent="0.25">
      <c r="Y832" s="13">
        <v>68.999999994412065</v>
      </c>
      <c r="Z832" s="13">
        <f t="shared" si="83"/>
        <v>4140</v>
      </c>
      <c r="AA832" s="14">
        <v>2402.7438961038961</v>
      </c>
      <c r="AB832" s="14">
        <v>4509.3826100902734</v>
      </c>
      <c r="AC832">
        <f t="shared" si="84"/>
        <v>2106.6387139863773</v>
      </c>
    </row>
    <row r="833" spans="25:29" x14ac:dyDescent="0.25">
      <c r="Y833" s="13">
        <v>69.083333326270804</v>
      </c>
      <c r="Z833" s="13">
        <f t="shared" si="83"/>
        <v>4145</v>
      </c>
      <c r="AA833" s="14">
        <v>2391.267012987013</v>
      </c>
      <c r="AB833" s="14">
        <v>4514.393962302408</v>
      </c>
      <c r="AC833">
        <f t="shared" si="84"/>
        <v>2123.126949315395</v>
      </c>
    </row>
    <row r="834" spans="25:29" x14ac:dyDescent="0.25">
      <c r="Y834" s="13">
        <v>69.166666658129543</v>
      </c>
      <c r="Z834" s="13">
        <f t="shared" si="83"/>
        <v>4150</v>
      </c>
      <c r="AA834" s="14">
        <v>2382.9615584415583</v>
      </c>
      <c r="AB834" s="14">
        <v>4524.0813014670503</v>
      </c>
      <c r="AC834">
        <f t="shared" si="84"/>
        <v>2141.119743025492</v>
      </c>
    </row>
    <row r="835" spans="25:29" x14ac:dyDescent="0.25">
      <c r="Y835" s="13">
        <v>69.250000000465661</v>
      </c>
      <c r="Z835" s="13">
        <f t="shared" si="83"/>
        <v>4155</v>
      </c>
      <c r="AA835" s="14">
        <v>2376.7722943722938</v>
      </c>
      <c r="AB835" s="14">
        <v>4537.7020744979227</v>
      </c>
      <c r="AC835">
        <f t="shared" si="84"/>
        <v>2160.9297801256289</v>
      </c>
    </row>
    <row r="836" spans="25:29" x14ac:dyDescent="0.25">
      <c r="Y836" s="13">
        <v>69.333333332324401</v>
      </c>
      <c r="Z836" s="13">
        <f t="shared" si="83"/>
        <v>4160</v>
      </c>
      <c r="AA836" s="14">
        <v>2368.9307359307354</v>
      </c>
      <c r="AB836" s="14">
        <v>4555.8847655949485</v>
      </c>
      <c r="AC836">
        <f t="shared" si="84"/>
        <v>2186.9540296642131</v>
      </c>
    </row>
    <row r="837" spans="25:29" x14ac:dyDescent="0.25">
      <c r="Y837" s="13">
        <v>69.41666666418314</v>
      </c>
      <c r="Z837" s="13">
        <f t="shared" ref="Z837:Z900" si="85">ROUND(Y837*60,0)</f>
        <v>4165</v>
      </c>
      <c r="AA837" s="14">
        <v>2360.6694372294373</v>
      </c>
      <c r="AB837" s="14">
        <v>4575.1092986148778</v>
      </c>
      <c r="AC837">
        <f t="shared" si="84"/>
        <v>2214.4398613854405</v>
      </c>
    </row>
    <row r="838" spans="25:29" x14ac:dyDescent="0.25">
      <c r="Y838" s="13">
        <v>69.499999996041879</v>
      </c>
      <c r="Z838" s="13">
        <f t="shared" si="85"/>
        <v>4170</v>
      </c>
      <c r="AA838" s="14">
        <v>2352.1018181818181</v>
      </c>
      <c r="AB838" s="14">
        <v>4585.1686346298693</v>
      </c>
      <c r="AC838">
        <f t="shared" si="84"/>
        <v>2233.0668164480512</v>
      </c>
    </row>
    <row r="839" spans="25:29" x14ac:dyDescent="0.25">
      <c r="Y839" s="13">
        <v>69.583333327900618</v>
      </c>
      <c r="Z839" s="13">
        <f t="shared" si="85"/>
        <v>4175</v>
      </c>
      <c r="AA839" s="14">
        <v>2343.3343722943723</v>
      </c>
      <c r="AB839" s="14">
        <v>4591.5210321661807</v>
      </c>
      <c r="AC839">
        <f t="shared" si="84"/>
        <v>2248.1866598718084</v>
      </c>
    </row>
    <row r="840" spans="25:29" x14ac:dyDescent="0.25">
      <c r="Y840" s="13">
        <v>69.666666659759358</v>
      </c>
      <c r="Z840" s="13">
        <f t="shared" si="85"/>
        <v>4180</v>
      </c>
      <c r="AA840" s="14">
        <v>2334.5303896103892</v>
      </c>
      <c r="AB840" s="14">
        <v>4596.7217867678883</v>
      </c>
      <c r="AC840">
        <f t="shared" si="84"/>
        <v>2262.1913971574991</v>
      </c>
    </row>
    <row r="841" spans="25:29" x14ac:dyDescent="0.25">
      <c r="Y841" s="13">
        <v>69.749999991618097</v>
      </c>
      <c r="Z841" s="13">
        <f t="shared" si="85"/>
        <v>4185</v>
      </c>
      <c r="AA841" s="14">
        <v>2330.4843290043286</v>
      </c>
      <c r="AB841" s="14">
        <v>4600.7578168122336</v>
      </c>
      <c r="AC841">
        <f t="shared" si="84"/>
        <v>2270.273487807905</v>
      </c>
    </row>
    <row r="842" spans="25:29" x14ac:dyDescent="0.25">
      <c r="Y842" s="13">
        <v>69.833333333954215</v>
      </c>
      <c r="Z842" s="13">
        <f t="shared" si="85"/>
        <v>4190</v>
      </c>
      <c r="AA842" s="14">
        <v>2324.4810389610388</v>
      </c>
      <c r="AB842" s="14">
        <v>4603.0442545255391</v>
      </c>
      <c r="AC842">
        <f t="shared" si="84"/>
        <v>2278.5632155645003</v>
      </c>
    </row>
    <row r="843" spans="25:29" x14ac:dyDescent="0.25">
      <c r="Y843" s="13">
        <v>69.916666665812954</v>
      </c>
      <c r="Z843" s="13">
        <f t="shared" si="85"/>
        <v>4195</v>
      </c>
      <c r="AA843" s="14">
        <v>2317.8458874458879</v>
      </c>
      <c r="AB843" s="14">
        <v>4601.0458475841624</v>
      </c>
      <c r="AC843">
        <f t="shared" si="84"/>
        <v>2283.1999601382745</v>
      </c>
    </row>
    <row r="844" spans="25:29" x14ac:dyDescent="0.25">
      <c r="Y844" s="13">
        <v>69.999999997671694</v>
      </c>
      <c r="Z844" s="13">
        <f t="shared" si="85"/>
        <v>4200</v>
      </c>
      <c r="AA844" s="14">
        <v>2310.6683982683981</v>
      </c>
      <c r="AB844" s="14">
        <v>4601.933691072978</v>
      </c>
      <c r="AC844">
        <f t="shared" si="84"/>
        <v>2291.26529280458</v>
      </c>
    </row>
    <row r="845" spans="25:29" x14ac:dyDescent="0.25">
      <c r="Y845" s="13">
        <v>70.083333329530433</v>
      </c>
      <c r="Z845" s="13">
        <f t="shared" si="85"/>
        <v>4205</v>
      </c>
      <c r="AA845" s="14">
        <v>2306.8472727272724</v>
      </c>
      <c r="AB845" s="14">
        <v>4601.4806686283919</v>
      </c>
      <c r="AC845">
        <f t="shared" si="84"/>
        <v>2294.6333959011195</v>
      </c>
    </row>
    <row r="846" spans="25:29" x14ac:dyDescent="0.25">
      <c r="Y846" s="13">
        <v>70.166666661389172</v>
      </c>
      <c r="Z846" s="13">
        <f t="shared" si="85"/>
        <v>4210</v>
      </c>
      <c r="AA846" s="14">
        <v>2301.9582683982685</v>
      </c>
      <c r="AB846" s="14">
        <v>4590.9504653767435</v>
      </c>
      <c r="AC846">
        <f t="shared" si="84"/>
        <v>2288.992196978475</v>
      </c>
    </row>
    <row r="847" spans="25:29" x14ac:dyDescent="0.25">
      <c r="Y847" s="13">
        <v>70.249999993247911</v>
      </c>
      <c r="Z847" s="13">
        <f t="shared" si="85"/>
        <v>4215</v>
      </c>
      <c r="AA847" s="14">
        <v>2296.5309090909086</v>
      </c>
      <c r="AB847" s="14">
        <v>4579.2124673698436</v>
      </c>
      <c r="AC847">
        <f t="shared" ref="AC847:AC910" si="86">AB847-AA847</f>
        <v>2282.681558278935</v>
      </c>
    </row>
    <row r="848" spans="25:29" x14ac:dyDescent="0.25">
      <c r="Y848" s="13">
        <v>70.333333325106651</v>
      </c>
      <c r="Z848" s="13">
        <f t="shared" si="85"/>
        <v>4220</v>
      </c>
      <c r="AA848" s="14">
        <v>2291.0006926406923</v>
      </c>
      <c r="AB848" s="14">
        <v>4569.759174813139</v>
      </c>
      <c r="AC848">
        <f t="shared" si="86"/>
        <v>2278.7584821724467</v>
      </c>
    </row>
    <row r="849" spans="25:29" x14ac:dyDescent="0.25">
      <c r="Y849" s="13">
        <v>70.416666667442769</v>
      </c>
      <c r="Z849" s="13">
        <f t="shared" si="85"/>
        <v>4225</v>
      </c>
      <c r="AA849" s="14">
        <v>2286.120346320346</v>
      </c>
      <c r="AB849" s="14">
        <v>4564.6648838562096</v>
      </c>
      <c r="AC849">
        <f t="shared" si="86"/>
        <v>2278.5445375358636</v>
      </c>
    </row>
    <row r="850" spans="25:29" x14ac:dyDescent="0.25">
      <c r="Y850" s="13">
        <v>70.499999999301508</v>
      </c>
      <c r="Z850" s="13">
        <f t="shared" si="85"/>
        <v>4230</v>
      </c>
      <c r="AA850" s="14">
        <v>2281.0157575757571</v>
      </c>
      <c r="AB850" s="14">
        <v>4563.6570557637942</v>
      </c>
      <c r="AC850">
        <f t="shared" si="86"/>
        <v>2282.6412981880371</v>
      </c>
    </row>
    <row r="851" spans="25:29" x14ac:dyDescent="0.25">
      <c r="Y851" s="13">
        <v>70.583333331160247</v>
      </c>
      <c r="Z851" s="13">
        <f t="shared" si="85"/>
        <v>4235</v>
      </c>
      <c r="AA851" s="14">
        <v>2277.7818181818175</v>
      </c>
      <c r="AB851" s="14">
        <v>4555.6530974211983</v>
      </c>
      <c r="AC851">
        <f t="shared" si="86"/>
        <v>2277.8712792393808</v>
      </c>
    </row>
    <row r="852" spans="25:29" x14ac:dyDescent="0.25">
      <c r="Y852" s="13">
        <v>70.666666663018987</v>
      </c>
      <c r="Z852" s="13">
        <f t="shared" si="85"/>
        <v>4240</v>
      </c>
      <c r="AA852" s="14">
        <v>2272.3793939393936</v>
      </c>
      <c r="AB852" s="14">
        <v>4536.1605183743832</v>
      </c>
      <c r="AC852">
        <f t="shared" si="86"/>
        <v>2263.7811244349896</v>
      </c>
    </row>
    <row r="853" spans="25:29" x14ac:dyDescent="0.25">
      <c r="Y853" s="13">
        <v>70.749999994877726</v>
      </c>
      <c r="Z853" s="13">
        <f t="shared" si="85"/>
        <v>4245</v>
      </c>
      <c r="AA853" s="14">
        <v>2265.1044155844147</v>
      </c>
      <c r="AB853" s="14">
        <v>4517.2018959160669</v>
      </c>
      <c r="AC853">
        <f t="shared" si="86"/>
        <v>2252.0974803316522</v>
      </c>
    </row>
    <row r="854" spans="25:29" x14ac:dyDescent="0.25">
      <c r="Y854" s="13">
        <v>70.833333326736465</v>
      </c>
      <c r="Z854" s="13">
        <f t="shared" si="85"/>
        <v>4250</v>
      </c>
      <c r="AA854" s="14">
        <v>2258.5972294372291</v>
      </c>
      <c r="AB854" s="14">
        <v>4501.8394863629001</v>
      </c>
      <c r="AC854">
        <f t="shared" si="86"/>
        <v>2243.242256925671</v>
      </c>
    </row>
    <row r="855" spans="25:29" x14ac:dyDescent="0.25">
      <c r="Y855" s="13">
        <v>70.916666658595204</v>
      </c>
      <c r="Z855" s="13">
        <f t="shared" si="85"/>
        <v>4255</v>
      </c>
      <c r="AA855" s="14">
        <v>2252.3922077922075</v>
      </c>
      <c r="AB855" s="14">
        <v>4489.0561144945041</v>
      </c>
      <c r="AC855">
        <f t="shared" si="86"/>
        <v>2236.6639067022966</v>
      </c>
    </row>
    <row r="856" spans="25:29" x14ac:dyDescent="0.25">
      <c r="Y856" s="13">
        <v>71.000000000931323</v>
      </c>
      <c r="Z856" s="13">
        <f t="shared" si="85"/>
        <v>4260</v>
      </c>
      <c r="AA856" s="14">
        <v>2245.1097835497835</v>
      </c>
      <c r="AB856" s="14">
        <v>4482.5261882887535</v>
      </c>
      <c r="AC856">
        <f t="shared" si="86"/>
        <v>2237.41640473897</v>
      </c>
    </row>
    <row r="857" spans="25:29" x14ac:dyDescent="0.25">
      <c r="Y857" s="13">
        <v>71.083333332790062</v>
      </c>
      <c r="Z857" s="13">
        <f t="shared" si="85"/>
        <v>4265</v>
      </c>
      <c r="AA857" s="14">
        <v>2237.0794805194801</v>
      </c>
      <c r="AB857" s="14">
        <v>4475.1318121402583</v>
      </c>
      <c r="AC857">
        <f t="shared" si="86"/>
        <v>2238.0523316207782</v>
      </c>
    </row>
    <row r="858" spans="25:29" x14ac:dyDescent="0.25">
      <c r="Y858" s="13">
        <v>71.166666664648801</v>
      </c>
      <c r="Z858" s="13">
        <f t="shared" si="85"/>
        <v>4270</v>
      </c>
      <c r="AA858" s="14">
        <v>2229.1558441558445</v>
      </c>
      <c r="AB858" s="14">
        <v>4469.0502391750579</v>
      </c>
      <c r="AC858">
        <f t="shared" si="86"/>
        <v>2239.8943950192133</v>
      </c>
    </row>
    <row r="859" spans="25:29" x14ac:dyDescent="0.25">
      <c r="Y859" s="13">
        <v>71.24999999650754</v>
      </c>
      <c r="Z859" s="13">
        <f t="shared" si="85"/>
        <v>4275</v>
      </c>
      <c r="AA859" s="14">
        <v>2219.2635497835499</v>
      </c>
      <c r="AB859" s="14">
        <v>4462.0519688983504</v>
      </c>
      <c r="AC859">
        <f t="shared" si="86"/>
        <v>2242.7884191148005</v>
      </c>
    </row>
    <row r="860" spans="25:29" x14ac:dyDescent="0.25">
      <c r="Y860" s="13">
        <v>71.33333332836628</v>
      </c>
      <c r="Z860" s="13">
        <f t="shared" si="85"/>
        <v>4280</v>
      </c>
      <c r="AA860" s="14">
        <v>2210.3238095238094</v>
      </c>
      <c r="AB860" s="14">
        <v>4452.8256258695446</v>
      </c>
      <c r="AC860">
        <f t="shared" si="86"/>
        <v>2242.5018163457353</v>
      </c>
    </row>
    <row r="861" spans="25:29" x14ac:dyDescent="0.25">
      <c r="Y861" s="13">
        <v>71.416666660225019</v>
      </c>
      <c r="Z861" s="13">
        <f t="shared" si="85"/>
        <v>4285</v>
      </c>
      <c r="AA861" s="14">
        <v>2201.3735064935067</v>
      </c>
      <c r="AB861" s="14">
        <v>4444.7298511595454</v>
      </c>
      <c r="AC861">
        <f t="shared" si="86"/>
        <v>2243.3563446660387</v>
      </c>
    </row>
    <row r="862" spans="25:29" x14ac:dyDescent="0.25">
      <c r="Y862" s="13">
        <v>71.499999992083758</v>
      </c>
      <c r="Z862" s="13">
        <f t="shared" si="85"/>
        <v>4290</v>
      </c>
      <c r="AA862" s="14">
        <v>2193.3154978354978</v>
      </c>
      <c r="AB862" s="14">
        <v>4437.6260572638621</v>
      </c>
      <c r="AC862">
        <f t="shared" si="86"/>
        <v>2244.3105594283643</v>
      </c>
    </row>
    <row r="863" spans="25:29" x14ac:dyDescent="0.25">
      <c r="Y863" s="13">
        <v>71.583333334419876</v>
      </c>
      <c r="Z863" s="13">
        <f t="shared" si="85"/>
        <v>4295</v>
      </c>
      <c r="AA863" s="14">
        <v>2187.1215584415586</v>
      </c>
      <c r="AB863" s="14">
        <v>4431.1664503610991</v>
      </c>
      <c r="AC863">
        <f t="shared" si="86"/>
        <v>2244.0448919195405</v>
      </c>
    </row>
    <row r="864" spans="25:29" x14ac:dyDescent="0.25">
      <c r="Y864" s="13">
        <v>71.666666666278616</v>
      </c>
      <c r="Z864" s="13">
        <f t="shared" si="85"/>
        <v>4300</v>
      </c>
      <c r="AA864" s="14">
        <v>2182.6985281385278</v>
      </c>
      <c r="AB864" s="14">
        <v>4428.9076347877663</v>
      </c>
      <c r="AC864">
        <f t="shared" si="86"/>
        <v>2246.2091066492385</v>
      </c>
    </row>
    <row r="865" spans="25:29" x14ac:dyDescent="0.25">
      <c r="Y865" s="13">
        <v>71.749999998137355</v>
      </c>
      <c r="Z865" s="13">
        <f t="shared" si="85"/>
        <v>4305</v>
      </c>
      <c r="AA865" s="14">
        <v>2176.7300432900438</v>
      </c>
      <c r="AB865" s="14">
        <v>4431.9692298903374</v>
      </c>
      <c r="AC865">
        <f t="shared" si="86"/>
        <v>2255.2391866002936</v>
      </c>
    </row>
    <row r="866" spans="25:29" x14ac:dyDescent="0.25">
      <c r="Y866" s="13">
        <v>71.833333329996094</v>
      </c>
      <c r="Z866" s="13">
        <f t="shared" si="85"/>
        <v>4310</v>
      </c>
      <c r="AA866" s="14">
        <v>2169.3019913419917</v>
      </c>
      <c r="AB866" s="14">
        <v>4432.2611058193934</v>
      </c>
      <c r="AC866">
        <f t="shared" si="86"/>
        <v>2262.9591144774017</v>
      </c>
    </row>
    <row r="867" spans="25:29" x14ac:dyDescent="0.25">
      <c r="Y867" s="13">
        <v>71.916666661854833</v>
      </c>
      <c r="Z867" s="13">
        <f t="shared" si="85"/>
        <v>4315</v>
      </c>
      <c r="AA867" s="14">
        <v>2161.3835497835503</v>
      </c>
      <c r="AB867" s="14">
        <v>4427.6013698005718</v>
      </c>
      <c r="AC867">
        <f t="shared" si="86"/>
        <v>2266.2178200170215</v>
      </c>
    </row>
    <row r="868" spans="25:29" x14ac:dyDescent="0.25">
      <c r="Y868" s="13">
        <v>71.999999993713573</v>
      </c>
      <c r="Z868" s="13">
        <f t="shared" si="85"/>
        <v>4320</v>
      </c>
      <c r="AA868" s="14">
        <v>2153.9483982683987</v>
      </c>
      <c r="AB868" s="14">
        <v>4423.8709707310754</v>
      </c>
      <c r="AC868">
        <f t="shared" si="86"/>
        <v>2269.9225724626767</v>
      </c>
    </row>
    <row r="869" spans="25:29" x14ac:dyDescent="0.25">
      <c r="Y869" s="13">
        <v>72.083333325572312</v>
      </c>
      <c r="Z869" s="13">
        <f t="shared" si="85"/>
        <v>4325</v>
      </c>
      <c r="AA869" s="14">
        <v>2144.6344588744596</v>
      </c>
      <c r="AB869" s="14">
        <v>4416.8064175057925</v>
      </c>
      <c r="AC869">
        <f t="shared" si="86"/>
        <v>2272.1719586313329</v>
      </c>
    </row>
    <row r="870" spans="25:29" x14ac:dyDescent="0.25">
      <c r="Y870" s="13">
        <v>72.16666666790843</v>
      </c>
      <c r="Z870" s="13">
        <f t="shared" si="85"/>
        <v>4330</v>
      </c>
      <c r="AA870" s="14">
        <v>2134.6907359307365</v>
      </c>
      <c r="AB870" s="14">
        <v>4408.3660589781612</v>
      </c>
      <c r="AC870">
        <f t="shared" si="86"/>
        <v>2273.6753230474246</v>
      </c>
    </row>
    <row r="871" spans="25:29" x14ac:dyDescent="0.25">
      <c r="Y871" s="13">
        <v>72.249999999767169</v>
      </c>
      <c r="Z871" s="13">
        <f t="shared" si="85"/>
        <v>4335</v>
      </c>
      <c r="AA871" s="14">
        <v>2126.2801731601739</v>
      </c>
      <c r="AB871" s="14">
        <v>4394.3093443027901</v>
      </c>
      <c r="AC871">
        <f t="shared" si="86"/>
        <v>2268.0291711426162</v>
      </c>
    </row>
    <row r="872" spans="25:29" x14ac:dyDescent="0.25">
      <c r="Y872" s="13">
        <v>72.333333331625909</v>
      </c>
      <c r="Z872" s="13">
        <f t="shared" si="85"/>
        <v>4340</v>
      </c>
      <c r="AA872" s="14">
        <v>2118.4787878787888</v>
      </c>
      <c r="AB872" s="14">
        <v>4374.6361422654682</v>
      </c>
      <c r="AC872">
        <f t="shared" si="86"/>
        <v>2256.1573543866793</v>
      </c>
    </row>
    <row r="873" spans="25:29" x14ac:dyDescent="0.25">
      <c r="Y873" s="13">
        <v>72.416666663484648</v>
      </c>
      <c r="Z873" s="13">
        <f t="shared" si="85"/>
        <v>4345</v>
      </c>
      <c r="AA873" s="14">
        <v>2109.9752380952386</v>
      </c>
      <c r="AB873" s="14">
        <v>4355.4171695359546</v>
      </c>
      <c r="AC873">
        <f t="shared" si="86"/>
        <v>2245.441931440716</v>
      </c>
    </row>
    <row r="874" spans="25:29" x14ac:dyDescent="0.25">
      <c r="Y874" s="13">
        <v>72.499999995343387</v>
      </c>
      <c r="Z874" s="13">
        <f t="shared" si="85"/>
        <v>4350</v>
      </c>
      <c r="AA874" s="14">
        <v>2100.88</v>
      </c>
      <c r="AB874" s="14">
        <v>4335.8690536217082</v>
      </c>
      <c r="AC874">
        <f t="shared" si="86"/>
        <v>2234.9890536217081</v>
      </c>
    </row>
    <row r="875" spans="25:29" x14ac:dyDescent="0.25">
      <c r="Y875" s="13">
        <v>72.583333327202126</v>
      </c>
      <c r="Z875" s="13">
        <f t="shared" si="85"/>
        <v>4355</v>
      </c>
      <c r="AA875" s="14">
        <v>2093.7750649350651</v>
      </c>
      <c r="AB875" s="14">
        <v>4306.1974467367672</v>
      </c>
      <c r="AC875">
        <f t="shared" si="86"/>
        <v>2212.4223818017022</v>
      </c>
    </row>
    <row r="876" spans="25:29" x14ac:dyDescent="0.25">
      <c r="Y876" s="13">
        <v>72.666666659060866</v>
      </c>
      <c r="Z876" s="13">
        <f t="shared" si="85"/>
        <v>4360</v>
      </c>
      <c r="AA876" s="14">
        <v>2087.2517748917753</v>
      </c>
      <c r="AB876" s="14">
        <v>4271.1122596135219</v>
      </c>
      <c r="AC876">
        <f t="shared" si="86"/>
        <v>2183.8604847217466</v>
      </c>
    </row>
    <row r="877" spans="25:29" x14ac:dyDescent="0.25">
      <c r="Y877" s="13">
        <v>72.750000001396984</v>
      </c>
      <c r="Z877" s="13">
        <f t="shared" si="85"/>
        <v>4365</v>
      </c>
      <c r="AA877" s="14">
        <v>2081.5468398268395</v>
      </c>
      <c r="AB877" s="14">
        <v>4233.3067848598239</v>
      </c>
      <c r="AC877">
        <f t="shared" si="86"/>
        <v>2151.7599450329844</v>
      </c>
    </row>
    <row r="878" spans="25:29" x14ac:dyDescent="0.25">
      <c r="Y878" s="13">
        <v>72.833333333255723</v>
      </c>
      <c r="Z878" s="13">
        <f t="shared" si="85"/>
        <v>4370</v>
      </c>
      <c r="AA878" s="14">
        <v>2077.2377489177488</v>
      </c>
      <c r="AB878" s="14">
        <v>4192.8285922891546</v>
      </c>
      <c r="AC878">
        <f t="shared" si="86"/>
        <v>2115.5908433714058</v>
      </c>
    </row>
    <row r="879" spans="25:29" x14ac:dyDescent="0.25">
      <c r="Y879" s="13">
        <v>72.916666665114462</v>
      </c>
      <c r="Z879" s="13">
        <f t="shared" si="85"/>
        <v>4375</v>
      </c>
      <c r="AA879" s="14">
        <v>2071.5882251082253</v>
      </c>
      <c r="AB879" s="14">
        <v>4149.8585077185871</v>
      </c>
      <c r="AC879">
        <f t="shared" si="86"/>
        <v>2078.2702826103618</v>
      </c>
    </row>
    <row r="880" spans="25:29" x14ac:dyDescent="0.25">
      <c r="Y880" s="13">
        <v>72.999999996973202</v>
      </c>
      <c r="Z880" s="13">
        <f t="shared" si="85"/>
        <v>4380</v>
      </c>
      <c r="AA880" s="14">
        <v>2065.2720346320348</v>
      </c>
      <c r="AB880" s="14">
        <v>4100.6555096640841</v>
      </c>
      <c r="AC880">
        <f t="shared" si="86"/>
        <v>2035.3834750320493</v>
      </c>
    </row>
    <row r="881" spans="25:29" x14ac:dyDescent="0.25">
      <c r="Y881" s="13">
        <v>73.083333328831941</v>
      </c>
      <c r="Z881" s="13">
        <f t="shared" si="85"/>
        <v>4385</v>
      </c>
      <c r="AA881" s="14">
        <v>2058.4609523809522</v>
      </c>
      <c r="AB881" s="14">
        <v>4048.2758813779956</v>
      </c>
      <c r="AC881">
        <f t="shared" si="86"/>
        <v>1989.8149289970434</v>
      </c>
    </row>
    <row r="882" spans="25:29" x14ac:dyDescent="0.25">
      <c r="Y882" s="13">
        <v>73.16666666069068</v>
      </c>
      <c r="Z882" s="13">
        <f t="shared" si="85"/>
        <v>4390</v>
      </c>
      <c r="AA882" s="14">
        <v>2052.8218181818179</v>
      </c>
      <c r="AB882" s="14">
        <v>3997.6692751038449</v>
      </c>
      <c r="AC882">
        <f t="shared" si="86"/>
        <v>1944.847456922027</v>
      </c>
    </row>
    <row r="883" spans="25:29" x14ac:dyDescent="0.25">
      <c r="Y883" s="13">
        <v>73.249999992549419</v>
      </c>
      <c r="Z883" s="13">
        <f t="shared" si="85"/>
        <v>4395</v>
      </c>
      <c r="AA883" s="14">
        <v>2048.1937662337664</v>
      </c>
      <c r="AB883" s="14">
        <v>3954.7420316395387</v>
      </c>
      <c r="AC883">
        <f t="shared" si="86"/>
        <v>1906.5482654057723</v>
      </c>
    </row>
    <row r="884" spans="25:29" x14ac:dyDescent="0.25">
      <c r="Y884" s="13">
        <v>73.333333334885538</v>
      </c>
      <c r="Z884" s="13">
        <f t="shared" si="85"/>
        <v>4400</v>
      </c>
      <c r="AA884" s="14">
        <v>2043.7475324675324</v>
      </c>
      <c r="AB884" s="14">
        <v>3913.690462254563</v>
      </c>
      <c r="AC884">
        <f t="shared" si="86"/>
        <v>1869.9429297870306</v>
      </c>
    </row>
    <row r="885" spans="25:29" x14ac:dyDescent="0.25">
      <c r="Y885" s="13">
        <v>73.416666666744277</v>
      </c>
      <c r="Z885" s="13">
        <f t="shared" si="85"/>
        <v>4405</v>
      </c>
      <c r="AA885" s="14">
        <v>2038.1686580086582</v>
      </c>
      <c r="AB885" s="14">
        <v>3865.1990722340433</v>
      </c>
      <c r="AC885">
        <f t="shared" si="86"/>
        <v>1827.0304142253851</v>
      </c>
    </row>
    <row r="886" spans="25:29" x14ac:dyDescent="0.25">
      <c r="Y886" s="13">
        <v>73.499999998603016</v>
      </c>
      <c r="Z886" s="13">
        <f t="shared" si="85"/>
        <v>4410</v>
      </c>
      <c r="AA886" s="14">
        <v>2031.1987878787875</v>
      </c>
      <c r="AB886" s="14">
        <v>3807.4798964212441</v>
      </c>
      <c r="AC886">
        <f t="shared" si="86"/>
        <v>1776.2811085424566</v>
      </c>
    </row>
    <row r="887" spans="25:29" x14ac:dyDescent="0.25">
      <c r="Y887" s="13">
        <v>73.583333330461755</v>
      </c>
      <c r="Z887" s="13">
        <f t="shared" si="85"/>
        <v>4415</v>
      </c>
      <c r="AA887" s="14">
        <v>2023.8687445887449</v>
      </c>
      <c r="AB887" s="14">
        <v>3745.5662228823285</v>
      </c>
      <c r="AC887">
        <f t="shared" si="86"/>
        <v>1721.6974782935836</v>
      </c>
    </row>
    <row r="888" spans="25:29" x14ac:dyDescent="0.25">
      <c r="Y888" s="13">
        <v>73.666666662320495</v>
      </c>
      <c r="Z888" s="13">
        <f t="shared" si="85"/>
        <v>4420</v>
      </c>
      <c r="AA888" s="14">
        <v>2016.9134199134198</v>
      </c>
      <c r="AB888" s="14">
        <v>3680.7021868375027</v>
      </c>
      <c r="AC888">
        <f t="shared" si="86"/>
        <v>1663.7887669240829</v>
      </c>
    </row>
    <row r="889" spans="25:29" x14ac:dyDescent="0.25">
      <c r="Y889" s="13">
        <v>73.749999994179234</v>
      </c>
      <c r="Z889" s="13">
        <f t="shared" si="85"/>
        <v>4425</v>
      </c>
      <c r="AA889" s="14">
        <v>2011.516883116883</v>
      </c>
      <c r="AB889" s="14">
        <v>3607.7817873803251</v>
      </c>
      <c r="AC889">
        <f t="shared" si="86"/>
        <v>1596.2649042634421</v>
      </c>
    </row>
    <row r="890" spans="25:29" x14ac:dyDescent="0.25">
      <c r="Y890" s="13">
        <v>73.833333326037973</v>
      </c>
      <c r="Z890" s="13">
        <f t="shared" si="85"/>
        <v>4430</v>
      </c>
      <c r="AA890" s="14">
        <v>2005.9582683982683</v>
      </c>
      <c r="AB890" s="14">
        <v>3528.3919086746728</v>
      </c>
      <c r="AC890">
        <f t="shared" si="86"/>
        <v>1522.4336402764045</v>
      </c>
    </row>
    <row r="891" spans="25:29" x14ac:dyDescent="0.25">
      <c r="Y891" s="13">
        <v>73.916666657896712</v>
      </c>
      <c r="Z891" s="13">
        <f t="shared" si="85"/>
        <v>4435</v>
      </c>
      <c r="AA891" s="14">
        <v>2002.4886580086581</v>
      </c>
      <c r="AB891" s="14">
        <v>3441.1445976888763</v>
      </c>
      <c r="AC891">
        <f t="shared" si="86"/>
        <v>1438.6559396802181</v>
      </c>
    </row>
    <row r="892" spans="25:29" x14ac:dyDescent="0.25">
      <c r="Y892" s="13">
        <v>74.000000000232831</v>
      </c>
      <c r="Z892" s="13">
        <f t="shared" si="85"/>
        <v>4440</v>
      </c>
      <c r="AA892" s="14">
        <v>2000.7433766233769</v>
      </c>
      <c r="AB892" s="14">
        <v>3346.7680347869691</v>
      </c>
      <c r="AC892">
        <f t="shared" si="86"/>
        <v>1346.0246581635922</v>
      </c>
    </row>
    <row r="893" spans="25:29" x14ac:dyDescent="0.25">
      <c r="Y893" s="13">
        <v>74.08333333209157</v>
      </c>
      <c r="Z893" s="13">
        <f t="shared" si="85"/>
        <v>4445</v>
      </c>
      <c r="AA893" s="14">
        <v>1999.6581818181824</v>
      </c>
      <c r="AB893" s="14">
        <v>3250.9458267955497</v>
      </c>
      <c r="AC893">
        <f t="shared" si="86"/>
        <v>1251.2876449773673</v>
      </c>
    </row>
    <row r="894" spans="25:29" x14ac:dyDescent="0.25">
      <c r="Y894" s="13">
        <v>74.166666663950309</v>
      </c>
      <c r="Z894" s="13">
        <f t="shared" si="85"/>
        <v>4450</v>
      </c>
      <c r="AA894" s="14">
        <v>1997.3035497835499</v>
      </c>
      <c r="AB894" s="14">
        <v>3156.9672167406034</v>
      </c>
      <c r="AC894">
        <f t="shared" si="86"/>
        <v>1159.6636669570535</v>
      </c>
    </row>
    <row r="895" spans="25:29" x14ac:dyDescent="0.25">
      <c r="Y895" s="13">
        <v>74.249999995809048</v>
      </c>
      <c r="Z895" s="13">
        <f t="shared" si="85"/>
        <v>4455</v>
      </c>
      <c r="AA895" s="14">
        <v>1993.6107359307362</v>
      </c>
      <c r="AB895" s="14">
        <v>3055.7727364183916</v>
      </c>
      <c r="AC895">
        <f t="shared" si="86"/>
        <v>1062.1620004876554</v>
      </c>
    </row>
    <row r="896" spans="25:29" x14ac:dyDescent="0.25">
      <c r="Y896" s="13">
        <v>74.333333327667788</v>
      </c>
      <c r="Z896" s="13">
        <f t="shared" si="85"/>
        <v>4460</v>
      </c>
      <c r="AA896" s="14">
        <v>1990.0720346320347</v>
      </c>
      <c r="AB896" s="14">
        <v>2950.5754382095834</v>
      </c>
      <c r="AC896">
        <f t="shared" si="86"/>
        <v>960.50340357754862</v>
      </c>
    </row>
    <row r="897" spans="25:29" x14ac:dyDescent="0.25">
      <c r="Y897" s="13">
        <v>74.416666659526527</v>
      </c>
      <c r="Z897" s="13">
        <f t="shared" si="85"/>
        <v>4465</v>
      </c>
      <c r="AA897" s="14">
        <v>1985.4877922077922</v>
      </c>
      <c r="AB897" s="14">
        <v>2845.1652359947229</v>
      </c>
      <c r="AC897">
        <f t="shared" si="86"/>
        <v>859.67744378693078</v>
      </c>
    </row>
    <row r="898" spans="25:29" x14ac:dyDescent="0.25">
      <c r="Y898" s="13">
        <v>74.499999991385266</v>
      </c>
      <c r="Z898" s="13">
        <f t="shared" si="85"/>
        <v>4470</v>
      </c>
      <c r="AA898" s="14">
        <v>1980.8000000000002</v>
      </c>
      <c r="AB898" s="14">
        <v>2737.3637202016043</v>
      </c>
      <c r="AC898">
        <f t="shared" si="86"/>
        <v>756.56372020160416</v>
      </c>
    </row>
    <row r="899" spans="25:29" x14ac:dyDescent="0.25">
      <c r="Y899" s="13">
        <v>74.583333333721384</v>
      </c>
      <c r="Z899" s="13">
        <f t="shared" si="85"/>
        <v>4475</v>
      </c>
      <c r="AA899" s="14">
        <v>1976.1052813852816</v>
      </c>
      <c r="AB899" s="14">
        <v>2635.7925388247504</v>
      </c>
      <c r="AC899">
        <f t="shared" si="86"/>
        <v>659.68725743946879</v>
      </c>
    </row>
    <row r="900" spans="25:29" x14ac:dyDescent="0.25">
      <c r="Y900" s="13">
        <v>74.666666665580124</v>
      </c>
      <c r="Z900" s="13">
        <f t="shared" si="85"/>
        <v>4480</v>
      </c>
      <c r="AA900" s="14">
        <v>1970.976103896104</v>
      </c>
      <c r="AB900" s="14">
        <v>2542.2928585318296</v>
      </c>
      <c r="AC900">
        <f t="shared" si="86"/>
        <v>571.3167546357256</v>
      </c>
    </row>
    <row r="901" spans="25:29" x14ac:dyDescent="0.25">
      <c r="Y901" s="13">
        <v>74.749999997438863</v>
      </c>
      <c r="Z901" s="13">
        <f t="shared" ref="Z901:Z964" si="87">ROUND(Y901*60,0)</f>
        <v>4485</v>
      </c>
      <c r="AA901" s="14">
        <v>1966.6948917748914</v>
      </c>
      <c r="AB901" s="14">
        <v>2447.9433752969335</v>
      </c>
      <c r="AC901">
        <f t="shared" si="86"/>
        <v>481.24848352204208</v>
      </c>
    </row>
    <row r="902" spans="25:29" x14ac:dyDescent="0.25">
      <c r="Y902" s="13">
        <v>74.833333329297602</v>
      </c>
      <c r="Z902" s="13">
        <f t="shared" si="87"/>
        <v>4490</v>
      </c>
      <c r="AA902" s="14">
        <v>1965.1574025974021</v>
      </c>
      <c r="AB902" s="14">
        <v>2353.6945822899515</v>
      </c>
      <c r="AC902">
        <f t="shared" si="86"/>
        <v>388.53717969254944</v>
      </c>
    </row>
    <row r="903" spans="25:29" x14ac:dyDescent="0.25">
      <c r="Y903" s="13">
        <v>74.916666661156341</v>
      </c>
      <c r="Z903" s="13">
        <f t="shared" si="87"/>
        <v>4495</v>
      </c>
      <c r="AA903" s="14">
        <v>1965.1785281385278</v>
      </c>
      <c r="AB903" s="14">
        <v>2263.5946101307727</v>
      </c>
      <c r="AC903">
        <f t="shared" si="86"/>
        <v>298.41608199224493</v>
      </c>
    </row>
    <row r="904" spans="25:29" x14ac:dyDescent="0.25">
      <c r="Y904" s="13">
        <v>74.999999993015081</v>
      </c>
      <c r="Z904" s="13">
        <f t="shared" si="87"/>
        <v>4500</v>
      </c>
      <c r="AA904" s="14">
        <v>1963.6019047619041</v>
      </c>
      <c r="AB904" s="14">
        <v>2174.4392127636529</v>
      </c>
      <c r="AC904">
        <f t="shared" si="86"/>
        <v>210.83730800174885</v>
      </c>
    </row>
    <row r="905" spans="25:29" x14ac:dyDescent="0.25">
      <c r="Y905" s="13">
        <v>75.08333332487382</v>
      </c>
      <c r="Z905" s="13">
        <f t="shared" si="87"/>
        <v>4505</v>
      </c>
      <c r="AA905" s="14">
        <v>1960.4462337662335</v>
      </c>
      <c r="AB905" s="14">
        <v>2074.7221337720771</v>
      </c>
      <c r="AC905">
        <f t="shared" si="86"/>
        <v>114.2759000058436</v>
      </c>
    </row>
    <row r="906" spans="25:29" x14ac:dyDescent="0.25">
      <c r="Y906" s="13">
        <v>75.166666667209938</v>
      </c>
      <c r="Z906" s="13">
        <f t="shared" si="87"/>
        <v>4510</v>
      </c>
      <c r="AA906" s="14">
        <v>1955.3781818181819</v>
      </c>
      <c r="AB906" s="14">
        <v>1976.740032641419</v>
      </c>
      <c r="AC906">
        <f t="shared" si="86"/>
        <v>21.361850823237091</v>
      </c>
    </row>
    <row r="907" spans="25:29" x14ac:dyDescent="0.25">
      <c r="Y907" s="13">
        <v>75.249999999068677</v>
      </c>
      <c r="Z907" s="13">
        <f t="shared" si="87"/>
        <v>4515</v>
      </c>
      <c r="AA907" s="14">
        <v>1950.6664935064935</v>
      </c>
      <c r="AB907" s="14">
        <v>1881.7747037055708</v>
      </c>
      <c r="AC907">
        <f t="shared" si="86"/>
        <v>-68.891789800922652</v>
      </c>
    </row>
    <row r="908" spans="25:29" x14ac:dyDescent="0.25">
      <c r="Y908" s="13">
        <v>75.333333330927417</v>
      </c>
      <c r="Z908" s="13">
        <f t="shared" si="87"/>
        <v>4520</v>
      </c>
      <c r="AA908" s="14">
        <v>1945.279307359307</v>
      </c>
      <c r="AB908" s="14">
        <v>1811.6641707209064</v>
      </c>
      <c r="AC908">
        <f t="shared" si="86"/>
        <v>-133.6151366384006</v>
      </c>
    </row>
    <row r="909" spans="25:29" x14ac:dyDescent="0.25">
      <c r="Y909" s="13">
        <v>75.416666662786156</v>
      </c>
      <c r="Z909" s="13">
        <f t="shared" si="87"/>
        <v>4525</v>
      </c>
      <c r="AA909" s="14">
        <v>1940.3381818181817</v>
      </c>
      <c r="AB909" s="14">
        <v>1763.8723427879845</v>
      </c>
      <c r="AC909">
        <f t="shared" si="86"/>
        <v>-176.46583903019723</v>
      </c>
    </row>
    <row r="910" spans="25:29" x14ac:dyDescent="0.25">
      <c r="Y910" s="13">
        <v>75.499999994644895</v>
      </c>
      <c r="Z910" s="13">
        <f t="shared" si="87"/>
        <v>4530</v>
      </c>
      <c r="AA910" s="14">
        <v>1935.2877922077928</v>
      </c>
      <c r="AB910" s="14">
        <v>1730.0355866880122</v>
      </c>
      <c r="AC910">
        <f t="shared" si="86"/>
        <v>-205.25220551978055</v>
      </c>
    </row>
    <row r="911" spans="25:29" x14ac:dyDescent="0.25">
      <c r="Y911" s="13">
        <v>75.583333326503634</v>
      </c>
      <c r="Z911" s="13">
        <f t="shared" si="87"/>
        <v>4535</v>
      </c>
      <c r="AA911" s="14">
        <v>1928.947705627706</v>
      </c>
      <c r="AB911" s="14">
        <v>1711.4568325760613</v>
      </c>
      <c r="AC911">
        <f t="shared" ref="AC911:AC974" si="88">AB911-AA911</f>
        <v>-217.49087305164471</v>
      </c>
    </row>
    <row r="912" spans="25:29" x14ac:dyDescent="0.25">
      <c r="Y912" s="13">
        <v>75.666666658362374</v>
      </c>
      <c r="Z912" s="13">
        <f t="shared" si="87"/>
        <v>4540</v>
      </c>
      <c r="AA912" s="14">
        <v>1922.5657142857142</v>
      </c>
      <c r="AB912" s="14">
        <v>1712.3622382539763</v>
      </c>
      <c r="AC912">
        <f t="shared" si="88"/>
        <v>-210.20347603173786</v>
      </c>
    </row>
    <row r="913" spans="25:29" x14ac:dyDescent="0.25">
      <c r="Y913" s="13">
        <v>75.750000000698492</v>
      </c>
      <c r="Z913" s="13">
        <f t="shared" si="87"/>
        <v>4545</v>
      </c>
      <c r="AA913" s="14">
        <v>1916.2652813852817</v>
      </c>
      <c r="AB913" s="14">
        <v>1717.1056822114988</v>
      </c>
      <c r="AC913">
        <f t="shared" si="88"/>
        <v>-199.15959917378291</v>
      </c>
    </row>
    <row r="914" spans="25:29" x14ac:dyDescent="0.25">
      <c r="Y914" s="13">
        <v>75.833333332557231</v>
      </c>
      <c r="Z914" s="13">
        <f t="shared" si="87"/>
        <v>4550</v>
      </c>
      <c r="AA914" s="14">
        <v>1910.8597402597406</v>
      </c>
      <c r="AB914" s="14">
        <v>1724.6758866330024</v>
      </c>
      <c r="AC914">
        <f t="shared" si="88"/>
        <v>-186.18385362673826</v>
      </c>
    </row>
    <row r="915" spans="25:29" x14ac:dyDescent="0.25">
      <c r="Y915" s="13">
        <v>75.91666666441597</v>
      </c>
      <c r="Z915" s="13">
        <f t="shared" si="87"/>
        <v>4555</v>
      </c>
      <c r="AA915" s="14">
        <v>1905.2043290043291</v>
      </c>
      <c r="AB915" s="14">
        <v>1729.9036778156456</v>
      </c>
      <c r="AC915">
        <f t="shared" si="88"/>
        <v>-175.30065118868356</v>
      </c>
    </row>
    <row r="916" spans="25:29" x14ac:dyDescent="0.25">
      <c r="Y916" s="13">
        <v>75.99999999627471</v>
      </c>
      <c r="Z916" s="13">
        <f t="shared" si="87"/>
        <v>4560</v>
      </c>
      <c r="AA916" s="14">
        <v>1899.0535064935063</v>
      </c>
      <c r="AB916" s="14">
        <v>1738.8220152743163</v>
      </c>
      <c r="AC916">
        <f t="shared" si="88"/>
        <v>-160.23149121919005</v>
      </c>
    </row>
    <row r="917" spans="25:29" x14ac:dyDescent="0.25">
      <c r="Y917" s="13">
        <v>76.083333328133449</v>
      </c>
      <c r="Z917" s="13">
        <f t="shared" si="87"/>
        <v>4565</v>
      </c>
      <c r="AA917" s="14">
        <v>1893.0869264069263</v>
      </c>
      <c r="AB917" s="14">
        <v>1749.1530547299647</v>
      </c>
      <c r="AC917">
        <f t="shared" si="88"/>
        <v>-143.93387167696164</v>
      </c>
    </row>
    <row r="918" spans="25:29" x14ac:dyDescent="0.25">
      <c r="Y918" s="13">
        <v>76.166666659992188</v>
      </c>
      <c r="Z918" s="13">
        <f t="shared" si="87"/>
        <v>4570</v>
      </c>
      <c r="AA918" s="14">
        <v>1888.7518614718613</v>
      </c>
      <c r="AB918" s="14">
        <v>1766.7880364623438</v>
      </c>
      <c r="AC918">
        <f t="shared" si="88"/>
        <v>-121.96382500951745</v>
      </c>
    </row>
    <row r="919" spans="25:29" x14ac:dyDescent="0.25">
      <c r="Y919" s="13">
        <v>76.249999991850927</v>
      </c>
      <c r="Z919" s="13">
        <f t="shared" si="87"/>
        <v>4575</v>
      </c>
      <c r="AA919" s="14">
        <v>1886.9766233766236</v>
      </c>
      <c r="AB919" s="14">
        <v>1785.4485070215771</v>
      </c>
      <c r="AC919">
        <f t="shared" si="88"/>
        <v>-101.52811635504645</v>
      </c>
    </row>
    <row r="920" spans="25:29" x14ac:dyDescent="0.25">
      <c r="Y920" s="13">
        <v>76.333333334187046</v>
      </c>
      <c r="Z920" s="13">
        <f t="shared" si="87"/>
        <v>4580</v>
      </c>
      <c r="AA920" s="14">
        <v>1885.4443290043291</v>
      </c>
      <c r="AB920" s="14">
        <v>1801.4799034386369</v>
      </c>
      <c r="AC920">
        <f t="shared" si="88"/>
        <v>-83.964425565692181</v>
      </c>
    </row>
    <row r="921" spans="25:29" x14ac:dyDescent="0.25">
      <c r="Y921" s="13">
        <v>76.416666666045785</v>
      </c>
      <c r="Z921" s="13">
        <f t="shared" si="87"/>
        <v>4585</v>
      </c>
      <c r="AA921" s="14">
        <v>1882.8967965367965</v>
      </c>
      <c r="AB921" s="14">
        <v>1810.7067594568525</v>
      </c>
      <c r="AC921">
        <f t="shared" si="88"/>
        <v>-72.190037079943977</v>
      </c>
    </row>
    <row r="922" spans="25:29" x14ac:dyDescent="0.25">
      <c r="Y922" s="13">
        <v>76.499999997904524</v>
      </c>
      <c r="Z922" s="13">
        <f t="shared" si="87"/>
        <v>4590</v>
      </c>
      <c r="AA922" s="14">
        <v>1879.5007792207791</v>
      </c>
      <c r="AB922" s="14">
        <v>1810.1580827652051</v>
      </c>
      <c r="AC922">
        <f t="shared" si="88"/>
        <v>-69.342696455574014</v>
      </c>
    </row>
    <row r="923" spans="25:29" x14ac:dyDescent="0.25">
      <c r="Y923" s="13">
        <v>76.583333329763263</v>
      </c>
      <c r="Z923" s="13">
        <f t="shared" si="87"/>
        <v>4595</v>
      </c>
      <c r="AA923" s="14">
        <v>1876.5296969696967</v>
      </c>
      <c r="AB923" s="14">
        <v>1798.5359894335672</v>
      </c>
      <c r="AC923">
        <f t="shared" si="88"/>
        <v>-77.993707536129477</v>
      </c>
    </row>
    <row r="924" spans="25:29" x14ac:dyDescent="0.25">
      <c r="Y924" s="13">
        <v>76.666666661622003</v>
      </c>
      <c r="Z924" s="13">
        <f t="shared" si="87"/>
        <v>4600</v>
      </c>
      <c r="AA924" s="14">
        <v>1871.5078787878786</v>
      </c>
      <c r="AB924" s="14">
        <v>1764.5153407854996</v>
      </c>
      <c r="AC924">
        <f t="shared" si="88"/>
        <v>-106.99253800237898</v>
      </c>
    </row>
    <row r="925" spans="25:29" x14ac:dyDescent="0.25">
      <c r="Y925" s="13">
        <v>76.749999993480742</v>
      </c>
      <c r="Z925" s="13">
        <f t="shared" si="87"/>
        <v>4605</v>
      </c>
      <c r="AA925" s="14">
        <v>1864.6592207792205</v>
      </c>
      <c r="AB925" s="14">
        <v>1718.3724072680718</v>
      </c>
      <c r="AC925">
        <f t="shared" si="88"/>
        <v>-146.28681351114869</v>
      </c>
    </row>
    <row r="926" spans="25:29" x14ac:dyDescent="0.25">
      <c r="Y926" s="13">
        <v>76.833333325339481</v>
      </c>
      <c r="Z926" s="13">
        <f t="shared" si="87"/>
        <v>4610</v>
      </c>
      <c r="AA926" s="14">
        <v>1856.8384415584414</v>
      </c>
      <c r="AB926" s="14">
        <v>1693.9369388318803</v>
      </c>
      <c r="AC926">
        <f t="shared" si="88"/>
        <v>-162.90150272656115</v>
      </c>
    </row>
    <row r="927" spans="25:29" x14ac:dyDescent="0.25">
      <c r="Y927" s="13">
        <v>76.916666667675599</v>
      </c>
      <c r="Z927" s="13">
        <f t="shared" si="87"/>
        <v>4615</v>
      </c>
      <c r="AA927" s="14">
        <v>1849.7116883116878</v>
      </c>
      <c r="AB927" s="14">
        <v>1686.2620230951172</v>
      </c>
      <c r="AC927">
        <f t="shared" si="88"/>
        <v>-163.44966521657057</v>
      </c>
    </row>
    <row r="928" spans="25:29" x14ac:dyDescent="0.25">
      <c r="Y928" s="13">
        <v>76.999999999534339</v>
      </c>
      <c r="Z928" s="13">
        <f t="shared" si="87"/>
        <v>4620</v>
      </c>
      <c r="AA928" s="14">
        <v>1842.4853679653675</v>
      </c>
      <c r="AB928" s="14">
        <v>1690.8875065377588</v>
      </c>
      <c r="AC928">
        <f t="shared" si="88"/>
        <v>-151.59786142760868</v>
      </c>
    </row>
    <row r="929" spans="25:29" x14ac:dyDescent="0.25">
      <c r="Y929" s="13">
        <v>77.083333331393078</v>
      </c>
      <c r="Z929" s="13">
        <f t="shared" si="87"/>
        <v>4625</v>
      </c>
      <c r="AA929" s="14">
        <v>1836.1038961038955</v>
      </c>
      <c r="AB929" s="14">
        <v>1690.5553071646996</v>
      </c>
      <c r="AC929">
        <f t="shared" si="88"/>
        <v>-145.54858893919595</v>
      </c>
    </row>
    <row r="930" spans="25:29" x14ac:dyDescent="0.25">
      <c r="Y930" s="13">
        <v>77.166666663251817</v>
      </c>
      <c r="Z930" s="13">
        <f t="shared" si="87"/>
        <v>4630</v>
      </c>
      <c r="AA930" s="14">
        <v>1830.1852813852813</v>
      </c>
      <c r="AB930" s="14">
        <v>1697.29211358775</v>
      </c>
      <c r="AC930">
        <f t="shared" si="88"/>
        <v>-132.89316779753131</v>
      </c>
    </row>
    <row r="931" spans="25:29" x14ac:dyDescent="0.25">
      <c r="Y931" s="13">
        <v>77.249999995110556</v>
      </c>
      <c r="Z931" s="13">
        <f t="shared" si="87"/>
        <v>4635</v>
      </c>
      <c r="AA931" s="14">
        <v>1824.2548917748918</v>
      </c>
      <c r="AB931" s="14">
        <v>1719.7616362074561</v>
      </c>
      <c r="AC931">
        <f t="shared" si="88"/>
        <v>-104.49325556743565</v>
      </c>
    </row>
    <row r="932" spans="25:29" x14ac:dyDescent="0.25">
      <c r="Y932" s="13">
        <v>77.333333326969296</v>
      </c>
      <c r="Z932" s="13">
        <f t="shared" si="87"/>
        <v>4640</v>
      </c>
      <c r="AA932" s="14">
        <v>1817.9819913419913</v>
      </c>
      <c r="AB932" s="14">
        <v>1756.5053459571266</v>
      </c>
      <c r="AC932">
        <f t="shared" si="88"/>
        <v>-61.476645384864696</v>
      </c>
    </row>
    <row r="933" spans="25:29" x14ac:dyDescent="0.25">
      <c r="Y933" s="13">
        <v>77.416666658828035</v>
      </c>
      <c r="Z933" s="13">
        <f t="shared" si="87"/>
        <v>4645</v>
      </c>
      <c r="AA933" s="14">
        <v>1811.2741125541122</v>
      </c>
      <c r="AB933" s="14">
        <v>1809.5650839675777</v>
      </c>
      <c r="AC933">
        <f t="shared" si="88"/>
        <v>-1.7090285865344867</v>
      </c>
    </row>
    <row r="934" spans="25:29" x14ac:dyDescent="0.25">
      <c r="Y934" s="13">
        <v>77.500000001164153</v>
      </c>
      <c r="Z934" s="13">
        <f t="shared" si="87"/>
        <v>4650</v>
      </c>
      <c r="AA934" s="14">
        <v>1804.1790476190477</v>
      </c>
      <c r="AB934" s="14">
        <v>1866.2806568341612</v>
      </c>
      <c r="AC934">
        <f t="shared" si="88"/>
        <v>62.101609215113513</v>
      </c>
    </row>
    <row r="935" spans="25:29" x14ac:dyDescent="0.25">
      <c r="Y935" s="13">
        <v>77.583333333022892</v>
      </c>
      <c r="Z935" s="13">
        <f t="shared" si="87"/>
        <v>4655</v>
      </c>
      <c r="AA935" s="14">
        <v>1796.7667532467528</v>
      </c>
      <c r="AB935" s="14">
        <v>1925.8642639614977</v>
      </c>
      <c r="AC935">
        <f t="shared" si="88"/>
        <v>129.09751071474489</v>
      </c>
    </row>
    <row r="936" spans="25:29" x14ac:dyDescent="0.25">
      <c r="Y936" s="13">
        <v>77.666666664881632</v>
      </c>
      <c r="Z936" s="13">
        <f t="shared" si="87"/>
        <v>4660</v>
      </c>
      <c r="AA936" s="14">
        <v>1790.2417316017322</v>
      </c>
      <c r="AB936" s="14">
        <v>1988.175630943294</v>
      </c>
      <c r="AC936">
        <f t="shared" si="88"/>
        <v>197.93389934156176</v>
      </c>
    </row>
    <row r="937" spans="25:29" x14ac:dyDescent="0.25">
      <c r="Y937" s="13">
        <v>77.749999996740371</v>
      </c>
      <c r="Z937" s="13">
        <f t="shared" si="87"/>
        <v>4665</v>
      </c>
      <c r="AA937" s="14">
        <v>1785.5922077922075</v>
      </c>
      <c r="AB937" s="14">
        <v>2071.8993880698972</v>
      </c>
      <c r="AC937">
        <f t="shared" si="88"/>
        <v>286.30718027768967</v>
      </c>
    </row>
    <row r="938" spans="25:29" x14ac:dyDescent="0.25">
      <c r="Y938" s="13">
        <v>77.83333332859911</v>
      </c>
      <c r="Z938" s="13">
        <f t="shared" si="87"/>
        <v>4670</v>
      </c>
      <c r="AA938" s="14">
        <v>1781.965021645022</v>
      </c>
      <c r="AB938" s="14">
        <v>2160.0743116589201</v>
      </c>
      <c r="AC938">
        <f t="shared" si="88"/>
        <v>378.10929001389809</v>
      </c>
    </row>
    <row r="939" spans="25:29" x14ac:dyDescent="0.25">
      <c r="Y939" s="13">
        <v>77.91666666045785</v>
      </c>
      <c r="Z939" s="13">
        <f t="shared" si="87"/>
        <v>4675</v>
      </c>
      <c r="AA939" s="14">
        <v>1778.9513419913426</v>
      </c>
      <c r="AB939" s="14">
        <v>2242.7261493769811</v>
      </c>
      <c r="AC939">
        <f t="shared" si="88"/>
        <v>463.7748073856385</v>
      </c>
    </row>
    <row r="940" spans="25:29" x14ac:dyDescent="0.25">
      <c r="Y940" s="13">
        <v>77.999999992316589</v>
      </c>
      <c r="Z940" s="13">
        <f t="shared" si="87"/>
        <v>4680</v>
      </c>
      <c r="AA940" s="14">
        <v>1774.2867532467537</v>
      </c>
      <c r="AB940" s="14">
        <v>2322.7481400171614</v>
      </c>
      <c r="AC940">
        <f t="shared" si="88"/>
        <v>548.46138677040767</v>
      </c>
    </row>
    <row r="941" spans="25:29" x14ac:dyDescent="0.25">
      <c r="Y941" s="13">
        <v>78.083333334652707</v>
      </c>
      <c r="Z941" s="13">
        <f t="shared" si="87"/>
        <v>4685</v>
      </c>
      <c r="AA941" s="14">
        <v>1770.6664935064941</v>
      </c>
      <c r="AB941" s="14">
        <v>2394.6698131199819</v>
      </c>
      <c r="AC941">
        <f t="shared" si="88"/>
        <v>624.00331961348775</v>
      </c>
    </row>
    <row r="942" spans="25:29" x14ac:dyDescent="0.25">
      <c r="Y942" s="13">
        <v>78.166666666511446</v>
      </c>
      <c r="Z942" s="13">
        <f t="shared" si="87"/>
        <v>4690</v>
      </c>
      <c r="AA942" s="14">
        <v>1766.0107359307367</v>
      </c>
      <c r="AB942" s="14">
        <v>2472.6681074222943</v>
      </c>
      <c r="AC942">
        <f t="shared" si="88"/>
        <v>706.65737149155757</v>
      </c>
    </row>
    <row r="943" spans="25:29" x14ac:dyDescent="0.25">
      <c r="Y943" s="13">
        <v>78.249999998370185</v>
      </c>
      <c r="Z943" s="13">
        <f t="shared" si="87"/>
        <v>4695</v>
      </c>
      <c r="AA943" s="14">
        <v>1761.3504761904765</v>
      </c>
      <c r="AB943" s="14">
        <v>2537.5699761273218</v>
      </c>
      <c r="AC943">
        <f t="shared" si="88"/>
        <v>776.2194999368453</v>
      </c>
    </row>
    <row r="944" spans="25:29" x14ac:dyDescent="0.25">
      <c r="Y944" s="13">
        <v>78.333333330228925</v>
      </c>
      <c r="Z944" s="13">
        <f t="shared" si="87"/>
        <v>4700</v>
      </c>
      <c r="AA944" s="14">
        <v>1757.0578354978359</v>
      </c>
      <c r="AB944" s="14">
        <v>2599.3393859190378</v>
      </c>
      <c r="AC944">
        <f t="shared" si="88"/>
        <v>842.28155042120193</v>
      </c>
    </row>
    <row r="945" spans="25:29" x14ac:dyDescent="0.25">
      <c r="Y945" s="13">
        <v>78.416666662087664</v>
      </c>
      <c r="Z945" s="13">
        <f t="shared" si="87"/>
        <v>4705</v>
      </c>
      <c r="AA945" s="14">
        <v>1753.8351515151521</v>
      </c>
      <c r="AB945" s="14">
        <v>2655.225805433528</v>
      </c>
      <c r="AC945">
        <f t="shared" si="88"/>
        <v>901.39065391837585</v>
      </c>
    </row>
    <row r="946" spans="25:29" x14ac:dyDescent="0.25">
      <c r="Y946" s="13">
        <v>78.499999993946403</v>
      </c>
      <c r="Z946" s="13">
        <f t="shared" si="87"/>
        <v>4710</v>
      </c>
      <c r="AA946" s="14">
        <v>1750.478441558442</v>
      </c>
      <c r="AB946" s="14">
        <v>2698.4071273044956</v>
      </c>
      <c r="AC946">
        <f t="shared" si="88"/>
        <v>947.92868574605359</v>
      </c>
    </row>
    <row r="947" spans="25:29" x14ac:dyDescent="0.25">
      <c r="Y947" s="13">
        <v>78.583333325805143</v>
      </c>
      <c r="Z947" s="13">
        <f t="shared" si="87"/>
        <v>4715</v>
      </c>
      <c r="AA947" s="14">
        <v>1747.0803463203467</v>
      </c>
      <c r="AB947" s="14">
        <v>2736.7964916562305</v>
      </c>
      <c r="AC947">
        <f t="shared" si="88"/>
        <v>989.71614533588377</v>
      </c>
    </row>
    <row r="948" spans="25:29" x14ac:dyDescent="0.25">
      <c r="Y948" s="13">
        <v>78.666666668141261</v>
      </c>
      <c r="Z948" s="13">
        <f t="shared" si="87"/>
        <v>4720</v>
      </c>
      <c r="AA948" s="14">
        <v>1745.1636363636364</v>
      </c>
      <c r="AB948" s="14">
        <v>2769.9986113739669</v>
      </c>
      <c r="AC948">
        <f t="shared" si="88"/>
        <v>1024.8349750103305</v>
      </c>
    </row>
    <row r="949" spans="25:29" x14ac:dyDescent="0.25">
      <c r="Y949" s="13">
        <v>78.75</v>
      </c>
      <c r="Z949" s="13">
        <f t="shared" si="87"/>
        <v>4725</v>
      </c>
      <c r="AA949" s="14">
        <v>1742.7655411255409</v>
      </c>
      <c r="AB949" s="14">
        <v>2798.8050054402556</v>
      </c>
      <c r="AC949">
        <f t="shared" si="88"/>
        <v>1056.0394643147147</v>
      </c>
    </row>
    <row r="950" spans="25:29" x14ac:dyDescent="0.25">
      <c r="Y950" s="13">
        <v>78.833333331858739</v>
      </c>
      <c r="Z950" s="13">
        <f t="shared" si="87"/>
        <v>4730</v>
      </c>
      <c r="AA950" s="14">
        <v>1739.095064935065</v>
      </c>
      <c r="AB950" s="14">
        <v>2813.322440902286</v>
      </c>
      <c r="AC950">
        <f t="shared" si="88"/>
        <v>1074.227375967221</v>
      </c>
    </row>
    <row r="951" spans="25:29" x14ac:dyDescent="0.25">
      <c r="Y951" s="13">
        <v>78.916666663717479</v>
      </c>
      <c r="Z951" s="13">
        <f t="shared" si="87"/>
        <v>4735</v>
      </c>
      <c r="AA951" s="14">
        <v>1734.6334199134194</v>
      </c>
      <c r="AB951" s="14">
        <v>2819.51031533897</v>
      </c>
      <c r="AC951">
        <f t="shared" si="88"/>
        <v>1084.8768954255506</v>
      </c>
    </row>
    <row r="952" spans="25:29" x14ac:dyDescent="0.25">
      <c r="Y952" s="13">
        <v>78.999999995576218</v>
      </c>
      <c r="Z952" s="13">
        <f t="shared" si="87"/>
        <v>4740</v>
      </c>
      <c r="AA952" s="14">
        <v>1729.9613852813852</v>
      </c>
      <c r="AB952" s="14">
        <v>2818.580183641192</v>
      </c>
      <c r="AC952">
        <f t="shared" si="88"/>
        <v>1088.6187983598068</v>
      </c>
    </row>
    <row r="953" spans="25:29" x14ac:dyDescent="0.25">
      <c r="Y953" s="13">
        <v>79.083333327434957</v>
      </c>
      <c r="Z953" s="13">
        <f t="shared" si="87"/>
        <v>4745</v>
      </c>
      <c r="AA953" s="14">
        <v>1725.560865800865</v>
      </c>
      <c r="AB953" s="14">
        <v>2814.8902527606283</v>
      </c>
      <c r="AC953">
        <f t="shared" si="88"/>
        <v>1089.3293869597633</v>
      </c>
    </row>
    <row r="954" spans="25:29" x14ac:dyDescent="0.25">
      <c r="Y954" s="13">
        <v>79.166666659293696</v>
      </c>
      <c r="Z954" s="13">
        <f t="shared" si="87"/>
        <v>4750</v>
      </c>
      <c r="AA954" s="14">
        <v>1722.4746320346312</v>
      </c>
      <c r="AB954" s="14">
        <v>2813.042132995748</v>
      </c>
      <c r="AC954">
        <f t="shared" si="88"/>
        <v>1090.5675009611168</v>
      </c>
    </row>
    <row r="955" spans="25:29" x14ac:dyDescent="0.25">
      <c r="Y955" s="13">
        <v>79.250000001629815</v>
      </c>
      <c r="Z955" s="13">
        <f t="shared" si="87"/>
        <v>4755</v>
      </c>
      <c r="AA955" s="14">
        <v>1719.9189610389599</v>
      </c>
      <c r="AB955" s="14">
        <v>2800.9055706818081</v>
      </c>
      <c r="AC955">
        <f t="shared" si="88"/>
        <v>1080.9866096428482</v>
      </c>
    </row>
    <row r="956" spans="25:29" x14ac:dyDescent="0.25">
      <c r="Y956" s="13">
        <v>79.333333333488554</v>
      </c>
      <c r="Z956" s="13">
        <f t="shared" si="87"/>
        <v>4760</v>
      </c>
      <c r="AA956" s="14">
        <v>1716.2219913419901</v>
      </c>
      <c r="AB956" s="14">
        <v>2788.1737641453392</v>
      </c>
      <c r="AC956">
        <f t="shared" si="88"/>
        <v>1071.9517728033491</v>
      </c>
    </row>
    <row r="957" spans="25:29" x14ac:dyDescent="0.25">
      <c r="Y957" s="13">
        <v>79.416666665347293</v>
      </c>
      <c r="Z957" s="13">
        <f t="shared" si="87"/>
        <v>4765</v>
      </c>
      <c r="AA957" s="14">
        <v>1712.7634632034624</v>
      </c>
      <c r="AB957" s="14">
        <v>2776.7387170836673</v>
      </c>
      <c r="AC957">
        <f t="shared" si="88"/>
        <v>1063.9752538802049</v>
      </c>
    </row>
    <row r="958" spans="25:29" x14ac:dyDescent="0.25">
      <c r="Y958" s="13">
        <v>79.499999997206032</v>
      </c>
      <c r="Z958" s="13">
        <f t="shared" si="87"/>
        <v>4770</v>
      </c>
      <c r="AA958" s="14">
        <v>1710.1901298701293</v>
      </c>
      <c r="AB958" s="14">
        <v>2764.440459929795</v>
      </c>
      <c r="AC958">
        <f t="shared" si="88"/>
        <v>1054.2503300596657</v>
      </c>
    </row>
    <row r="959" spans="25:29" x14ac:dyDescent="0.25">
      <c r="Y959" s="13">
        <v>79.583333329064772</v>
      </c>
      <c r="Z959" s="13">
        <f t="shared" si="87"/>
        <v>4775</v>
      </c>
      <c r="AA959" s="14">
        <v>1706.8815584415579</v>
      </c>
      <c r="AB959" s="14">
        <v>2749.7810761229475</v>
      </c>
      <c r="AC959">
        <f t="shared" si="88"/>
        <v>1042.8995176813896</v>
      </c>
    </row>
    <row r="960" spans="25:29" x14ac:dyDescent="0.25">
      <c r="Y960" s="13">
        <v>79.666666660923511</v>
      </c>
      <c r="Z960" s="13">
        <f t="shared" si="87"/>
        <v>4780</v>
      </c>
      <c r="AA960" s="14">
        <v>1702.7537662337656</v>
      </c>
      <c r="AB960" s="14">
        <v>2732.0845915429027</v>
      </c>
      <c r="AC960">
        <f t="shared" si="88"/>
        <v>1029.330825309137</v>
      </c>
    </row>
    <row r="961" spans="25:29" x14ac:dyDescent="0.25">
      <c r="Y961" s="13">
        <v>79.74999999278225</v>
      </c>
      <c r="Z961" s="13">
        <f t="shared" si="87"/>
        <v>4785</v>
      </c>
      <c r="AA961" s="14">
        <v>1698.936796536796</v>
      </c>
      <c r="AB961" s="14">
        <v>2712.2134795235647</v>
      </c>
      <c r="AC961">
        <f t="shared" si="88"/>
        <v>1013.2766829867687</v>
      </c>
    </row>
    <row r="962" spans="25:29" x14ac:dyDescent="0.25">
      <c r="Y962" s="13">
        <v>79.833333324640989</v>
      </c>
      <c r="Z962" s="13">
        <f t="shared" si="87"/>
        <v>4790</v>
      </c>
      <c r="AA962" s="14">
        <v>1695.2902164502161</v>
      </c>
      <c r="AB962" s="14">
        <v>2697.4506031581382</v>
      </c>
      <c r="AC962">
        <f t="shared" si="88"/>
        <v>1002.160386707922</v>
      </c>
    </row>
    <row r="963" spans="25:29" x14ac:dyDescent="0.25">
      <c r="Y963" s="13">
        <v>79.916666666977108</v>
      </c>
      <c r="Z963" s="13">
        <f t="shared" si="87"/>
        <v>4795</v>
      </c>
      <c r="AA963" s="14">
        <v>1691.9698701298701</v>
      </c>
      <c r="AB963" s="14">
        <v>2686.5721222505963</v>
      </c>
      <c r="AC963">
        <f t="shared" si="88"/>
        <v>994.60225212072623</v>
      </c>
    </row>
    <row r="964" spans="25:29" x14ac:dyDescent="0.25">
      <c r="Y964" s="13">
        <v>79.999999998835847</v>
      </c>
      <c r="Z964" s="13">
        <f t="shared" si="87"/>
        <v>4800</v>
      </c>
      <c r="AA964" s="14">
        <v>1689.0152380952384</v>
      </c>
      <c r="AB964" s="14">
        <v>2674.5948560947763</v>
      </c>
      <c r="AC964">
        <f t="shared" si="88"/>
        <v>985.57961799953796</v>
      </c>
    </row>
    <row r="965" spans="25:29" x14ac:dyDescent="0.25">
      <c r="Y965" s="13">
        <v>80.083333330694586</v>
      </c>
      <c r="Z965" s="13">
        <f t="shared" ref="Z965:Z1028" si="89">ROUND(Y965*60,0)</f>
        <v>4805</v>
      </c>
      <c r="AA965" s="14">
        <v>1686.7274458874465</v>
      </c>
      <c r="AB965" s="14">
        <v>2661.9808019715383</v>
      </c>
      <c r="AC965">
        <f t="shared" si="88"/>
        <v>975.25335608409182</v>
      </c>
    </row>
    <row r="966" spans="25:29" x14ac:dyDescent="0.25">
      <c r="Y966" s="13">
        <v>80.166666662553325</v>
      </c>
      <c r="Z966" s="13">
        <f t="shared" si="89"/>
        <v>4810</v>
      </c>
      <c r="AA966" s="14">
        <v>1684.0834632034637</v>
      </c>
      <c r="AB966" s="14">
        <v>2645.4087485422128</v>
      </c>
      <c r="AC966">
        <f t="shared" si="88"/>
        <v>961.32528533874915</v>
      </c>
    </row>
    <row r="967" spans="25:29" x14ac:dyDescent="0.25">
      <c r="Y967" s="13">
        <v>80.249999994412065</v>
      </c>
      <c r="Z967" s="13">
        <f t="shared" si="89"/>
        <v>4815</v>
      </c>
      <c r="AA967" s="14">
        <v>1681.3960173160174</v>
      </c>
      <c r="AB967" s="14">
        <v>2622.0777697638705</v>
      </c>
      <c r="AC967">
        <f t="shared" si="88"/>
        <v>940.68175244785311</v>
      </c>
    </row>
    <row r="968" spans="25:29" x14ac:dyDescent="0.25">
      <c r="Y968" s="13">
        <v>80.333333326270804</v>
      </c>
      <c r="Z968" s="13">
        <f t="shared" si="89"/>
        <v>4820</v>
      </c>
      <c r="AA968" s="14">
        <v>1679.0029437229437</v>
      </c>
      <c r="AB968" s="14">
        <v>2597.919367495515</v>
      </c>
      <c r="AC968">
        <f t="shared" si="88"/>
        <v>918.91642377257131</v>
      </c>
    </row>
    <row r="969" spans="25:29" x14ac:dyDescent="0.25">
      <c r="Y969" s="13">
        <v>80.416666658129543</v>
      </c>
      <c r="Z969" s="13">
        <f t="shared" si="89"/>
        <v>4825</v>
      </c>
      <c r="AA969" s="14">
        <v>1673.8677056277058</v>
      </c>
      <c r="AB969" s="14">
        <v>2574.8873336779857</v>
      </c>
      <c r="AC969">
        <f t="shared" si="88"/>
        <v>901.01962805027983</v>
      </c>
    </row>
    <row r="970" spans="25:29" x14ac:dyDescent="0.25">
      <c r="Y970" s="13">
        <v>80.500000000465661</v>
      </c>
      <c r="Z970" s="13">
        <f t="shared" si="89"/>
        <v>4830</v>
      </c>
      <c r="AA970" s="14">
        <v>1666.9518614718615</v>
      </c>
      <c r="AB970" s="14">
        <v>2546.4684058097032</v>
      </c>
      <c r="AC970">
        <f t="shared" si="88"/>
        <v>879.51654433784165</v>
      </c>
    </row>
    <row r="971" spans="25:29" x14ac:dyDescent="0.25">
      <c r="Y971" s="13">
        <v>80.583333332324401</v>
      </c>
      <c r="Z971" s="13">
        <f t="shared" si="89"/>
        <v>4835</v>
      </c>
      <c r="AA971" s="14">
        <v>1659.3438961038964</v>
      </c>
      <c r="AB971" s="14">
        <v>2513.4688496272056</v>
      </c>
      <c r="AC971">
        <f t="shared" si="88"/>
        <v>854.12495352330916</v>
      </c>
    </row>
    <row r="972" spans="25:29" x14ac:dyDescent="0.25">
      <c r="Y972" s="13">
        <v>80.66666666418314</v>
      </c>
      <c r="Z972" s="13">
        <f t="shared" si="89"/>
        <v>4840</v>
      </c>
      <c r="AA972" s="14">
        <v>1652.0122943722947</v>
      </c>
      <c r="AB972" s="14">
        <v>2476.3718785098185</v>
      </c>
      <c r="AC972">
        <f t="shared" si="88"/>
        <v>824.35958413752383</v>
      </c>
    </row>
    <row r="973" spans="25:29" x14ac:dyDescent="0.25">
      <c r="Y973" s="13">
        <v>80.749999996041879</v>
      </c>
      <c r="Z973" s="13">
        <f t="shared" si="89"/>
        <v>4845</v>
      </c>
      <c r="AA973" s="14">
        <v>1645.0663203463205</v>
      </c>
      <c r="AB973" s="14">
        <v>2436.6043341439281</v>
      </c>
      <c r="AC973">
        <f t="shared" si="88"/>
        <v>791.53801379760762</v>
      </c>
    </row>
    <row r="974" spans="25:29" x14ac:dyDescent="0.25">
      <c r="Y974" s="13">
        <v>80.833333327900618</v>
      </c>
      <c r="Z974" s="13">
        <f t="shared" si="89"/>
        <v>4850</v>
      </c>
      <c r="AA974" s="14">
        <v>1638.8396536796533</v>
      </c>
      <c r="AB974" s="14">
        <v>2392.3715620306884</v>
      </c>
      <c r="AC974">
        <f t="shared" si="88"/>
        <v>753.5319083510351</v>
      </c>
    </row>
    <row r="975" spans="25:29" x14ac:dyDescent="0.25">
      <c r="Y975" s="13">
        <v>80.916666659759358</v>
      </c>
      <c r="Z975" s="13">
        <f t="shared" si="89"/>
        <v>4855</v>
      </c>
      <c r="AA975" s="14">
        <v>1632.4526406926402</v>
      </c>
      <c r="AB975" s="14">
        <v>2341.2945633236254</v>
      </c>
      <c r="AC975">
        <f t="shared" ref="AC975:AC1038" si="90">AB975-AA975</f>
        <v>708.84192263098521</v>
      </c>
    </row>
    <row r="976" spans="25:29" x14ac:dyDescent="0.25">
      <c r="Y976" s="13">
        <v>80.999999991618097</v>
      </c>
      <c r="Z976" s="13">
        <f t="shared" si="89"/>
        <v>4860</v>
      </c>
      <c r="AA976" s="14">
        <v>1626.7238095238092</v>
      </c>
      <c r="AB976" s="14">
        <v>2287.218543851619</v>
      </c>
      <c r="AC976">
        <f t="shared" si="90"/>
        <v>660.49473432780974</v>
      </c>
    </row>
    <row r="977" spans="25:29" x14ac:dyDescent="0.25">
      <c r="Y977" s="13">
        <v>81.083333333954215</v>
      </c>
      <c r="Z977" s="13">
        <f t="shared" si="89"/>
        <v>4865</v>
      </c>
      <c r="AA977" s="14">
        <v>1619.644502164502</v>
      </c>
      <c r="AB977" s="14">
        <v>2230.0673256130713</v>
      </c>
      <c r="AC977">
        <f t="shared" si="90"/>
        <v>610.42282344856926</v>
      </c>
    </row>
    <row r="978" spans="25:29" x14ac:dyDescent="0.25">
      <c r="Y978" s="13">
        <v>81.166666665812954</v>
      </c>
      <c r="Z978" s="13">
        <f t="shared" si="89"/>
        <v>4870</v>
      </c>
      <c r="AA978" s="14">
        <v>1611.5215584415582</v>
      </c>
      <c r="AB978" s="14">
        <v>2169.5437892051259</v>
      </c>
      <c r="AC978">
        <f t="shared" si="90"/>
        <v>558.02223076356768</v>
      </c>
    </row>
    <row r="979" spans="25:29" x14ac:dyDescent="0.25">
      <c r="Y979" s="13">
        <v>81.249999997671694</v>
      </c>
      <c r="Z979" s="13">
        <f t="shared" si="89"/>
        <v>4875</v>
      </c>
      <c r="AA979" s="14">
        <v>1603.548051948052</v>
      </c>
      <c r="AB979" s="14">
        <v>2101.1502176418171</v>
      </c>
      <c r="AC979">
        <f t="shared" si="90"/>
        <v>497.60216569376507</v>
      </c>
    </row>
    <row r="980" spans="25:29" x14ac:dyDescent="0.25">
      <c r="Y980" s="13">
        <v>81.333333329530433</v>
      </c>
      <c r="Z980" s="13">
        <f t="shared" si="89"/>
        <v>4880</v>
      </c>
      <c r="AA980" s="14">
        <v>1595.5586147186148</v>
      </c>
      <c r="AB980" s="14">
        <v>2034.3613031339116</v>
      </c>
      <c r="AC980">
        <f t="shared" si="90"/>
        <v>438.80268841529687</v>
      </c>
    </row>
    <row r="981" spans="25:29" x14ac:dyDescent="0.25">
      <c r="Y981" s="13">
        <v>81.416666661389172</v>
      </c>
      <c r="Z981" s="13">
        <f t="shared" si="89"/>
        <v>4885</v>
      </c>
      <c r="AA981" s="14">
        <v>1586.4315151515152</v>
      </c>
      <c r="AB981" s="14">
        <v>1968.1738251882107</v>
      </c>
      <c r="AC981">
        <f t="shared" si="90"/>
        <v>381.74231003669547</v>
      </c>
    </row>
    <row r="982" spans="25:29" x14ac:dyDescent="0.25">
      <c r="Y982" s="13">
        <v>81.499999993247911</v>
      </c>
      <c r="Z982" s="13">
        <f t="shared" si="89"/>
        <v>4890</v>
      </c>
      <c r="AA982" s="14">
        <v>1577.9769696969693</v>
      </c>
      <c r="AB982" s="14">
        <v>1905.6811061254862</v>
      </c>
      <c r="AC982">
        <f t="shared" si="90"/>
        <v>327.7041364285169</v>
      </c>
    </row>
    <row r="983" spans="25:29" x14ac:dyDescent="0.25">
      <c r="Y983" s="13">
        <v>81.583333325106651</v>
      </c>
      <c r="Z983" s="13">
        <f t="shared" si="89"/>
        <v>4895</v>
      </c>
      <c r="AA983" s="14">
        <v>1571.2053679653677</v>
      </c>
      <c r="AB983" s="14">
        <v>1850.6305978755554</v>
      </c>
      <c r="AC983">
        <f t="shared" si="90"/>
        <v>279.42522991018768</v>
      </c>
    </row>
    <row r="984" spans="25:29" x14ac:dyDescent="0.25">
      <c r="Y984" s="13">
        <v>81.666666667442769</v>
      </c>
      <c r="Z984" s="13">
        <f t="shared" si="89"/>
        <v>4900</v>
      </c>
      <c r="AA984" s="14">
        <v>1564.6420779220782</v>
      </c>
      <c r="AB984" s="14">
        <v>1793.6473897997007</v>
      </c>
      <c r="AC984">
        <f t="shared" si="90"/>
        <v>229.00531187762249</v>
      </c>
    </row>
    <row r="985" spans="25:29" x14ac:dyDescent="0.25">
      <c r="Y985" s="13">
        <v>81.749999999301508</v>
      </c>
      <c r="Z985" s="13">
        <f t="shared" si="89"/>
        <v>4905</v>
      </c>
      <c r="AA985" s="14">
        <v>1557.7290043290045</v>
      </c>
      <c r="AB985" s="14">
        <v>1735.9477081428931</v>
      </c>
      <c r="AC985">
        <f t="shared" si="90"/>
        <v>178.21870381388862</v>
      </c>
    </row>
    <row r="986" spans="25:29" x14ac:dyDescent="0.25">
      <c r="Y986" s="13">
        <v>81.833333331160247</v>
      </c>
      <c r="Z986" s="13">
        <f t="shared" si="89"/>
        <v>4910</v>
      </c>
      <c r="AA986" s="14">
        <v>1551.0141991341989</v>
      </c>
      <c r="AB986" s="14">
        <v>1681.6273729676536</v>
      </c>
      <c r="AC986">
        <f t="shared" si="90"/>
        <v>130.61317383345477</v>
      </c>
    </row>
    <row r="987" spans="25:29" x14ac:dyDescent="0.25">
      <c r="Y987" s="13">
        <v>81.916666663018987</v>
      </c>
      <c r="Z987" s="13">
        <f t="shared" si="89"/>
        <v>4915</v>
      </c>
      <c r="AA987" s="14">
        <v>1543.6838095238093</v>
      </c>
      <c r="AB987" s="14">
        <v>1631.0060073605127</v>
      </c>
      <c r="AC987">
        <f t="shared" si="90"/>
        <v>87.322197836703481</v>
      </c>
    </row>
    <row r="988" spans="25:29" x14ac:dyDescent="0.25">
      <c r="Y988" s="13">
        <v>81.999999994877726</v>
      </c>
      <c r="Z988" s="13">
        <f t="shared" si="89"/>
        <v>4920</v>
      </c>
      <c r="AA988" s="14">
        <v>1535.0753246753241</v>
      </c>
      <c r="AB988" s="14">
        <v>1586.4370141625373</v>
      </c>
      <c r="AC988">
        <f t="shared" si="90"/>
        <v>51.361689487213198</v>
      </c>
    </row>
    <row r="989" spans="25:29" x14ac:dyDescent="0.25">
      <c r="Y989" s="13">
        <v>82.083333326736465</v>
      </c>
      <c r="Z989" s="13">
        <f t="shared" si="89"/>
        <v>4925</v>
      </c>
      <c r="AA989" s="14">
        <v>1525.8916017316017</v>
      </c>
      <c r="AB989" s="14">
        <v>1540.5524448720864</v>
      </c>
      <c r="AC989">
        <f t="shared" si="90"/>
        <v>14.660843140484758</v>
      </c>
    </row>
    <row r="990" spans="25:29" x14ac:dyDescent="0.25">
      <c r="Y990" s="13">
        <v>82.166666658595204</v>
      </c>
      <c r="Z990" s="13">
        <f t="shared" si="89"/>
        <v>4930</v>
      </c>
      <c r="AA990" s="14">
        <v>1517.3974025974023</v>
      </c>
      <c r="AB990" s="14">
        <v>1493.4444612048437</v>
      </c>
      <c r="AC990">
        <f t="shared" si="90"/>
        <v>-23.952941392558614</v>
      </c>
    </row>
    <row r="991" spans="25:29" x14ac:dyDescent="0.25">
      <c r="Y991" s="13">
        <v>82.250000000931323</v>
      </c>
      <c r="Z991" s="13">
        <f t="shared" si="89"/>
        <v>4935</v>
      </c>
      <c r="AA991" s="14">
        <v>1509.4950649350644</v>
      </c>
      <c r="AB991" s="14">
        <v>1451.7769755527993</v>
      </c>
      <c r="AC991">
        <f t="shared" si="90"/>
        <v>-57.718089382265134</v>
      </c>
    </row>
    <row r="992" spans="25:29" x14ac:dyDescent="0.25">
      <c r="Y992" s="13">
        <v>82.333333332790062</v>
      </c>
      <c r="Z992" s="13">
        <f t="shared" si="89"/>
        <v>4940</v>
      </c>
      <c r="AA992" s="14">
        <v>1502.2540259740256</v>
      </c>
      <c r="AB992" s="14">
        <v>1421.1113733147026</v>
      </c>
      <c r="AC992">
        <f t="shared" si="90"/>
        <v>-81.142652659322948</v>
      </c>
    </row>
    <row r="993" spans="25:29" x14ac:dyDescent="0.25">
      <c r="Y993" s="13">
        <v>82.416666664648801</v>
      </c>
      <c r="Z993" s="13">
        <f t="shared" si="89"/>
        <v>4945</v>
      </c>
      <c r="AA993" s="14">
        <v>1495.1800865800863</v>
      </c>
      <c r="AB993" s="14">
        <v>1388.5858145155146</v>
      </c>
      <c r="AC993">
        <f t="shared" si="90"/>
        <v>-106.59427206457167</v>
      </c>
    </row>
    <row r="994" spans="25:29" x14ac:dyDescent="0.25">
      <c r="Y994" s="13">
        <v>82.49999999650754</v>
      </c>
      <c r="Z994" s="13">
        <f t="shared" si="89"/>
        <v>4950</v>
      </c>
      <c r="AA994" s="14">
        <v>1489.026147186147</v>
      </c>
      <c r="AB994" s="14">
        <v>1354.7795960354028</v>
      </c>
      <c r="AC994">
        <f t="shared" si="90"/>
        <v>-134.24655115074415</v>
      </c>
    </row>
    <row r="995" spans="25:29" x14ac:dyDescent="0.25">
      <c r="Y995" s="13">
        <v>82.58333332836628</v>
      </c>
      <c r="Z995" s="13">
        <f t="shared" si="89"/>
        <v>4955</v>
      </c>
      <c r="AA995" s="14">
        <v>1482.8027705627703</v>
      </c>
      <c r="AB995" s="14">
        <v>1322.551655022366</v>
      </c>
      <c r="AC995">
        <f t="shared" si="90"/>
        <v>-160.25111554040427</v>
      </c>
    </row>
    <row r="996" spans="25:29" x14ac:dyDescent="0.25">
      <c r="Y996" s="13">
        <v>82.666666660225019</v>
      </c>
      <c r="Z996" s="13">
        <f t="shared" si="89"/>
        <v>4960</v>
      </c>
      <c r="AA996" s="14">
        <v>1475.836017316017</v>
      </c>
      <c r="AB996" s="14">
        <v>1285.8056991979197</v>
      </c>
      <c r="AC996">
        <f t="shared" si="90"/>
        <v>-190.03031811809728</v>
      </c>
    </row>
    <row r="997" spans="25:29" x14ac:dyDescent="0.25">
      <c r="Y997" s="13">
        <v>82.749999992083758</v>
      </c>
      <c r="Z997" s="13">
        <f t="shared" si="89"/>
        <v>4965</v>
      </c>
      <c r="AA997" s="14">
        <v>1469.8524675324677</v>
      </c>
      <c r="AB997" s="14">
        <v>1252.1007780406903</v>
      </c>
      <c r="AC997">
        <f t="shared" si="90"/>
        <v>-217.75168949177737</v>
      </c>
    </row>
    <row r="998" spans="25:29" x14ac:dyDescent="0.25">
      <c r="Y998" s="13">
        <v>82.833333334419876</v>
      </c>
      <c r="Z998" s="13">
        <f t="shared" si="89"/>
        <v>4970</v>
      </c>
      <c r="AA998" s="14">
        <v>1463.3464935064935</v>
      </c>
      <c r="AB998" s="14">
        <v>1212.6334186026465</v>
      </c>
      <c r="AC998">
        <f t="shared" si="90"/>
        <v>-250.71307490384697</v>
      </c>
    </row>
    <row r="999" spans="25:29" x14ac:dyDescent="0.25">
      <c r="Y999" s="13">
        <v>82.916666666278616</v>
      </c>
      <c r="Z999" s="13">
        <f t="shared" si="89"/>
        <v>4975</v>
      </c>
      <c r="AA999" s="14">
        <v>1457.4692640692638</v>
      </c>
      <c r="AB999" s="14">
        <v>1177.0840115001247</v>
      </c>
      <c r="AC999">
        <f t="shared" si="90"/>
        <v>-280.38525256913908</v>
      </c>
    </row>
    <row r="1000" spans="25:29" x14ac:dyDescent="0.25">
      <c r="Y1000" s="13">
        <v>82.999999998137355</v>
      </c>
      <c r="Z1000" s="13">
        <f t="shared" si="89"/>
        <v>4980</v>
      </c>
      <c r="AA1000" s="14">
        <v>1450.5106493506491</v>
      </c>
      <c r="AB1000" s="14">
        <v>1147.3313874443618</v>
      </c>
      <c r="AC1000">
        <f t="shared" si="90"/>
        <v>-303.17926190628737</v>
      </c>
    </row>
    <row r="1001" spans="25:29" x14ac:dyDescent="0.25">
      <c r="Y1001" s="13">
        <v>83.083333329996094</v>
      </c>
      <c r="Z1001" s="13">
        <f t="shared" si="89"/>
        <v>4985</v>
      </c>
      <c r="AA1001" s="14">
        <v>1443.0469264069263</v>
      </c>
      <c r="AB1001" s="14">
        <v>1125.6797249403692</v>
      </c>
      <c r="AC1001">
        <f t="shared" si="90"/>
        <v>-317.36720146655716</v>
      </c>
    </row>
    <row r="1002" spans="25:29" x14ac:dyDescent="0.25">
      <c r="Y1002" s="13">
        <v>83.166666661854833</v>
      </c>
      <c r="Z1002" s="13">
        <f t="shared" si="89"/>
        <v>4990</v>
      </c>
      <c r="AA1002" s="14">
        <v>1438.6090043290039</v>
      </c>
      <c r="AB1002" s="14">
        <v>1113.4326017960623</v>
      </c>
      <c r="AC1002">
        <f t="shared" si="90"/>
        <v>-325.17640253294167</v>
      </c>
    </row>
    <row r="1003" spans="25:29" x14ac:dyDescent="0.25">
      <c r="Y1003" s="13">
        <v>83.249999993713573</v>
      </c>
      <c r="Z1003" s="13">
        <f t="shared" si="89"/>
        <v>4995</v>
      </c>
      <c r="AA1003" s="14">
        <v>1434.1083982683981</v>
      </c>
      <c r="AB1003" s="14">
        <v>1100.1470820924376</v>
      </c>
      <c r="AC1003">
        <f t="shared" si="90"/>
        <v>-333.96131617596052</v>
      </c>
    </row>
    <row r="1004" spans="25:29" x14ac:dyDescent="0.25">
      <c r="Y1004" s="13">
        <v>83.333333325572312</v>
      </c>
      <c r="Z1004" s="13">
        <f t="shared" si="89"/>
        <v>5000</v>
      </c>
      <c r="AA1004" s="14">
        <v>1430.6687445887444</v>
      </c>
      <c r="AB1004" s="14">
        <v>1069.297562020151</v>
      </c>
      <c r="AC1004">
        <f t="shared" si="90"/>
        <v>-361.37118256859344</v>
      </c>
    </row>
    <row r="1005" spans="25:29" x14ac:dyDescent="0.25">
      <c r="Y1005" s="13">
        <v>83.41666666790843</v>
      </c>
      <c r="Z1005" s="13">
        <f t="shared" si="89"/>
        <v>5005</v>
      </c>
      <c r="AA1005" s="14">
        <v>1428.3669264069263</v>
      </c>
      <c r="AB1005" s="14">
        <v>1028.5814949442733</v>
      </c>
      <c r="AC1005">
        <f t="shared" si="90"/>
        <v>-399.78543146265292</v>
      </c>
    </row>
    <row r="1006" spans="25:29" x14ac:dyDescent="0.25">
      <c r="Y1006" s="13">
        <v>83.499999999767169</v>
      </c>
      <c r="Z1006" s="13">
        <f t="shared" si="89"/>
        <v>5010</v>
      </c>
      <c r="AA1006" s="14">
        <v>1427.1362770562771</v>
      </c>
      <c r="AB1006" s="14">
        <v>1000.2042652808894</v>
      </c>
      <c r="AC1006">
        <f t="shared" si="90"/>
        <v>-426.93201177538765</v>
      </c>
    </row>
    <row r="1007" spans="25:29" x14ac:dyDescent="0.25">
      <c r="Y1007" s="13">
        <v>83.583333331625909</v>
      </c>
      <c r="Z1007" s="13">
        <f t="shared" si="89"/>
        <v>5015</v>
      </c>
      <c r="AA1007" s="14">
        <v>1424.5587878787878</v>
      </c>
      <c r="AB1007" s="14">
        <v>979.88877186404795</v>
      </c>
      <c r="AC1007">
        <f t="shared" si="90"/>
        <v>-444.67001601473987</v>
      </c>
    </row>
    <row r="1008" spans="25:29" x14ac:dyDescent="0.25">
      <c r="Y1008" s="13">
        <v>83.666666663484648</v>
      </c>
      <c r="Z1008" s="13">
        <f t="shared" si="89"/>
        <v>5020</v>
      </c>
      <c r="AA1008" s="14">
        <v>1421.6209523809525</v>
      </c>
      <c r="AB1008" s="14">
        <v>964.59693481382965</v>
      </c>
      <c r="AC1008">
        <f t="shared" si="90"/>
        <v>-457.02401756712288</v>
      </c>
    </row>
    <row r="1009" spans="25:29" x14ac:dyDescent="0.25">
      <c r="Y1009" s="13">
        <v>83.749999995343387</v>
      </c>
      <c r="Z1009" s="13">
        <f t="shared" si="89"/>
        <v>5025</v>
      </c>
      <c r="AA1009" s="14">
        <v>1417.2916017316015</v>
      </c>
      <c r="AB1009" s="14">
        <v>966.79366616694585</v>
      </c>
      <c r="AC1009">
        <f t="shared" si="90"/>
        <v>-450.49793556465568</v>
      </c>
    </row>
    <row r="1010" spans="25:29" x14ac:dyDescent="0.25">
      <c r="Y1010" s="13">
        <v>83.833333327202126</v>
      </c>
      <c r="Z1010" s="13">
        <f t="shared" si="89"/>
        <v>5030</v>
      </c>
      <c r="AA1010" s="14">
        <v>1414.6723809523808</v>
      </c>
      <c r="AB1010" s="14">
        <v>977.04596799103501</v>
      </c>
      <c r="AC1010">
        <f t="shared" si="90"/>
        <v>-437.62641296134575</v>
      </c>
    </row>
    <row r="1011" spans="25:29" x14ac:dyDescent="0.25">
      <c r="Y1011" s="13">
        <v>83.916666659060866</v>
      </c>
      <c r="Z1011" s="13">
        <f t="shared" si="89"/>
        <v>5035</v>
      </c>
      <c r="AA1011" s="14">
        <v>1412.654199134199</v>
      </c>
      <c r="AB1011" s="14">
        <v>999.69343894220071</v>
      </c>
      <c r="AC1011">
        <f t="shared" si="90"/>
        <v>-412.96076019199825</v>
      </c>
    </row>
    <row r="1012" spans="25:29" x14ac:dyDescent="0.25">
      <c r="Y1012" s="13">
        <v>84.000000001396984</v>
      </c>
      <c r="Z1012" s="13">
        <f t="shared" si="89"/>
        <v>5040</v>
      </c>
      <c r="AA1012" s="14">
        <v>1410.7657142857142</v>
      </c>
      <c r="AB1012" s="14">
        <v>1019.1482623245917</v>
      </c>
      <c r="AC1012">
        <f t="shared" si="90"/>
        <v>-391.61745196112258</v>
      </c>
    </row>
    <row r="1013" spans="25:29" x14ac:dyDescent="0.25">
      <c r="Y1013" s="13">
        <v>84.083333333255723</v>
      </c>
      <c r="Z1013" s="13">
        <f t="shared" si="89"/>
        <v>5045</v>
      </c>
      <c r="AA1013" s="14">
        <v>1409.3551515151516</v>
      </c>
      <c r="AB1013" s="14">
        <v>1046.2960825410971</v>
      </c>
      <c r="AC1013">
        <f t="shared" si="90"/>
        <v>-363.05906897405453</v>
      </c>
    </row>
    <row r="1014" spans="25:29" x14ac:dyDescent="0.25">
      <c r="Y1014" s="13">
        <v>84.166666665114462</v>
      </c>
      <c r="Z1014" s="13">
        <f t="shared" si="89"/>
        <v>5050</v>
      </c>
      <c r="AA1014" s="14">
        <v>1407.426666666667</v>
      </c>
      <c r="AB1014" s="14">
        <v>1086.5134277513118</v>
      </c>
      <c r="AC1014">
        <f t="shared" si="90"/>
        <v>-320.91323891535512</v>
      </c>
    </row>
    <row r="1015" spans="25:29" x14ac:dyDescent="0.25">
      <c r="Y1015" s="13">
        <v>84.249999996973202</v>
      </c>
      <c r="Z1015" s="13">
        <f t="shared" si="89"/>
        <v>5055</v>
      </c>
      <c r="AA1015" s="14">
        <v>1404.9241558441558</v>
      </c>
      <c r="AB1015" s="14">
        <v>1148.0095975718539</v>
      </c>
      <c r="AC1015">
        <f t="shared" si="90"/>
        <v>-256.91455827230197</v>
      </c>
    </row>
    <row r="1016" spans="25:29" x14ac:dyDescent="0.25">
      <c r="Y1016" s="13">
        <v>84.333333328831941</v>
      </c>
      <c r="Z1016" s="13">
        <f t="shared" si="89"/>
        <v>5060</v>
      </c>
      <c r="AA1016" s="14">
        <v>1401.3937662337662</v>
      </c>
      <c r="AB1016" s="14">
        <v>1219.075715670203</v>
      </c>
      <c r="AC1016">
        <f t="shared" si="90"/>
        <v>-182.31805056356325</v>
      </c>
    </row>
    <row r="1017" spans="25:29" x14ac:dyDescent="0.25">
      <c r="Y1017" s="13">
        <v>84.41666666069068</v>
      </c>
      <c r="Z1017" s="13">
        <f t="shared" si="89"/>
        <v>5065</v>
      </c>
      <c r="AA1017" s="14">
        <v>1397.396536796537</v>
      </c>
      <c r="AB1017" s="14">
        <v>1302.9607809366332</v>
      </c>
      <c r="AC1017">
        <f t="shared" si="90"/>
        <v>-94.435755859903793</v>
      </c>
    </row>
    <row r="1018" spans="25:29" x14ac:dyDescent="0.25">
      <c r="Y1018" s="13">
        <v>84.499999992549419</v>
      </c>
      <c r="Z1018" s="13">
        <f t="shared" si="89"/>
        <v>5070</v>
      </c>
      <c r="AA1018" s="14">
        <v>1393.5248484848485</v>
      </c>
      <c r="AB1018" s="14">
        <v>1406.9342963025551</v>
      </c>
      <c r="AC1018">
        <f t="shared" si="90"/>
        <v>13.409447817706678</v>
      </c>
    </row>
    <row r="1019" spans="25:29" x14ac:dyDescent="0.25">
      <c r="Y1019" s="13">
        <v>84.583333334885538</v>
      </c>
      <c r="Z1019" s="13">
        <f t="shared" si="89"/>
        <v>5075</v>
      </c>
      <c r="AA1019" s="14">
        <v>1388.804329004329</v>
      </c>
      <c r="AB1019" s="14">
        <v>1505.4976707576548</v>
      </c>
      <c r="AC1019">
        <f t="shared" si="90"/>
        <v>116.69334175332574</v>
      </c>
    </row>
    <row r="1020" spans="25:29" x14ac:dyDescent="0.25">
      <c r="Y1020" s="13">
        <v>84.666666666744277</v>
      </c>
      <c r="Z1020" s="13">
        <f t="shared" si="89"/>
        <v>5080</v>
      </c>
      <c r="AA1020" s="14">
        <v>1383.6663203463204</v>
      </c>
      <c r="AB1020" s="14">
        <v>1594.1434299169168</v>
      </c>
      <c r="AC1020">
        <f t="shared" si="90"/>
        <v>210.47710957059644</v>
      </c>
    </row>
    <row r="1021" spans="25:29" x14ac:dyDescent="0.25">
      <c r="Y1021" s="13">
        <v>84.749999998603016</v>
      </c>
      <c r="Z1021" s="13">
        <f t="shared" si="89"/>
        <v>5085</v>
      </c>
      <c r="AA1021" s="14">
        <v>1378.6422510822513</v>
      </c>
      <c r="AB1021" s="14">
        <v>1676.8657948482939</v>
      </c>
      <c r="AC1021">
        <f t="shared" si="90"/>
        <v>298.22354376604267</v>
      </c>
    </row>
    <row r="1022" spans="25:29" x14ac:dyDescent="0.25">
      <c r="Y1022" s="13">
        <v>84.833333330461755</v>
      </c>
      <c r="Z1022" s="13">
        <f t="shared" si="89"/>
        <v>5090</v>
      </c>
      <c r="AA1022" s="14">
        <v>1375.3871861471862</v>
      </c>
      <c r="AB1022" s="14">
        <v>1751.9151254063829</v>
      </c>
      <c r="AC1022">
        <f t="shared" si="90"/>
        <v>376.52793925919673</v>
      </c>
    </row>
    <row r="1023" spans="25:29" x14ac:dyDescent="0.25">
      <c r="Y1023" s="13">
        <v>84.916666662320495</v>
      </c>
      <c r="Z1023" s="13">
        <f t="shared" si="89"/>
        <v>5095</v>
      </c>
      <c r="AA1023" s="14">
        <v>1371.5300432900433</v>
      </c>
      <c r="AB1023" s="14">
        <v>1822.4354140511161</v>
      </c>
      <c r="AC1023">
        <f t="shared" si="90"/>
        <v>450.90537076107285</v>
      </c>
    </row>
    <row r="1024" spans="25:29" x14ac:dyDescent="0.25">
      <c r="Y1024" s="13">
        <v>84.999999994179234</v>
      </c>
      <c r="Z1024" s="13">
        <f t="shared" si="89"/>
        <v>5100</v>
      </c>
      <c r="AA1024" s="14">
        <v>1366.5670995670998</v>
      </c>
      <c r="AB1024" s="14">
        <v>1882.5635224895314</v>
      </c>
      <c r="AC1024">
        <f t="shared" si="90"/>
        <v>515.99642292243152</v>
      </c>
    </row>
    <row r="1025" spans="25:29" x14ac:dyDescent="0.25">
      <c r="Y1025" s="13">
        <v>85.083333326037973</v>
      </c>
      <c r="Z1025" s="13">
        <f t="shared" si="89"/>
        <v>5105</v>
      </c>
      <c r="AA1025" s="14">
        <v>1362.1722943722946</v>
      </c>
      <c r="AB1025" s="14">
        <v>1937.0105697962481</v>
      </c>
      <c r="AC1025">
        <f t="shared" si="90"/>
        <v>574.83827542395352</v>
      </c>
    </row>
    <row r="1026" spans="25:29" x14ac:dyDescent="0.25">
      <c r="Y1026" s="13">
        <v>85.166666657896712</v>
      </c>
      <c r="Z1026" s="13">
        <f t="shared" si="89"/>
        <v>5110</v>
      </c>
      <c r="AA1026" s="14">
        <v>1358.4780952380952</v>
      </c>
      <c r="AB1026" s="14">
        <v>1977.0881174392521</v>
      </c>
      <c r="AC1026">
        <f t="shared" si="90"/>
        <v>618.61002220115688</v>
      </c>
    </row>
    <row r="1027" spans="25:29" x14ac:dyDescent="0.25">
      <c r="Y1027" s="13">
        <v>85.250000000232831</v>
      </c>
      <c r="Z1027" s="13">
        <f t="shared" si="89"/>
        <v>5115</v>
      </c>
      <c r="AA1027" s="14">
        <v>1355.257142857143</v>
      </c>
      <c r="AB1027" s="14">
        <v>2013.1818718528796</v>
      </c>
      <c r="AC1027">
        <f t="shared" si="90"/>
        <v>657.92472899573659</v>
      </c>
    </row>
    <row r="1028" spans="25:29" x14ac:dyDescent="0.25">
      <c r="Y1028" s="13">
        <v>85.33333333209157</v>
      </c>
      <c r="Z1028" s="13">
        <f t="shared" si="89"/>
        <v>5120</v>
      </c>
      <c r="AA1028" s="14">
        <v>1352.235324675325</v>
      </c>
      <c r="AB1028" s="14">
        <v>2036.0778455513453</v>
      </c>
      <c r="AC1028">
        <f t="shared" si="90"/>
        <v>683.84252087602022</v>
      </c>
    </row>
    <row r="1029" spans="25:29" x14ac:dyDescent="0.25">
      <c r="Y1029" s="13">
        <v>85.416666663950309</v>
      </c>
      <c r="Z1029" s="13">
        <f t="shared" ref="Z1029:Z1092" si="91">ROUND(Y1029*60,0)</f>
        <v>5125</v>
      </c>
      <c r="AA1029" s="14">
        <v>1350.0197402597403</v>
      </c>
      <c r="AB1029" s="14">
        <v>2042.2863389622257</v>
      </c>
      <c r="AC1029">
        <f t="shared" si="90"/>
        <v>692.26659870248545</v>
      </c>
    </row>
    <row r="1030" spans="25:29" x14ac:dyDescent="0.25">
      <c r="Y1030" s="13">
        <v>85.499999995809048</v>
      </c>
      <c r="Z1030" s="13">
        <f t="shared" si="91"/>
        <v>5130</v>
      </c>
      <c r="AA1030" s="14">
        <v>1346.8659740259741</v>
      </c>
      <c r="AB1030" s="14">
        <v>2027.8519165372729</v>
      </c>
      <c r="AC1030">
        <f t="shared" si="90"/>
        <v>680.98594251129884</v>
      </c>
    </row>
    <row r="1031" spans="25:29" x14ac:dyDescent="0.25">
      <c r="Y1031" s="13">
        <v>85.583333327667788</v>
      </c>
      <c r="Z1031" s="13">
        <f t="shared" si="91"/>
        <v>5135</v>
      </c>
      <c r="AA1031" s="14">
        <v>1344.4460606060609</v>
      </c>
      <c r="AB1031" s="14">
        <v>1994.1110879429</v>
      </c>
      <c r="AC1031">
        <f t="shared" si="90"/>
        <v>649.6650273368391</v>
      </c>
    </row>
    <row r="1032" spans="25:29" x14ac:dyDescent="0.25">
      <c r="Y1032" s="13">
        <v>85.666666659526527</v>
      </c>
      <c r="Z1032" s="13">
        <f t="shared" si="91"/>
        <v>5140</v>
      </c>
      <c r="AA1032" s="14">
        <v>1340.7643290043291</v>
      </c>
      <c r="AB1032" s="14">
        <v>1956.1386899193417</v>
      </c>
      <c r="AC1032">
        <f t="shared" si="90"/>
        <v>615.37436091501263</v>
      </c>
    </row>
    <row r="1033" spans="25:29" x14ac:dyDescent="0.25">
      <c r="Y1033" s="13">
        <v>85.749999991385266</v>
      </c>
      <c r="Z1033" s="13">
        <f t="shared" si="91"/>
        <v>5145</v>
      </c>
      <c r="AA1033" s="14">
        <v>1337.3537662337665</v>
      </c>
      <c r="AB1033" s="14">
        <v>1918.1266271701918</v>
      </c>
      <c r="AC1033">
        <f t="shared" si="90"/>
        <v>580.77286093642533</v>
      </c>
    </row>
    <row r="1034" spans="25:29" x14ac:dyDescent="0.25">
      <c r="Y1034" s="13">
        <v>85.833333333721384</v>
      </c>
      <c r="Z1034" s="13">
        <f t="shared" si="91"/>
        <v>5150</v>
      </c>
      <c r="AA1034" s="14">
        <v>1334.1925541125543</v>
      </c>
      <c r="AB1034" s="14">
        <v>1878.7274731320376</v>
      </c>
      <c r="AC1034">
        <f t="shared" si="90"/>
        <v>544.53491901948337</v>
      </c>
    </row>
    <row r="1035" spans="25:29" x14ac:dyDescent="0.25">
      <c r="Y1035" s="13">
        <v>85.916666665580124</v>
      </c>
      <c r="Z1035" s="13">
        <f t="shared" si="91"/>
        <v>5155</v>
      </c>
      <c r="AA1035" s="14">
        <v>1328.8522943722944</v>
      </c>
      <c r="AB1035" s="14">
        <v>1840.5524774363935</v>
      </c>
      <c r="AC1035">
        <f t="shared" si="90"/>
        <v>511.70018306409906</v>
      </c>
    </row>
    <row r="1036" spans="25:29" x14ac:dyDescent="0.25">
      <c r="Y1036" s="13">
        <v>85.999999997438863</v>
      </c>
      <c r="Z1036" s="13">
        <f t="shared" si="91"/>
        <v>5160</v>
      </c>
      <c r="AA1036" s="14">
        <v>1323.4850216450218</v>
      </c>
      <c r="AB1036" s="14">
        <v>1800.4392533478438</v>
      </c>
      <c r="AC1036">
        <f t="shared" si="90"/>
        <v>476.95423170282197</v>
      </c>
    </row>
    <row r="1037" spans="25:29" x14ac:dyDescent="0.25">
      <c r="Y1037" s="13">
        <v>86.083333329297602</v>
      </c>
      <c r="Z1037" s="13">
        <f t="shared" si="91"/>
        <v>5165</v>
      </c>
      <c r="AA1037" s="14">
        <v>1316.8964502164504</v>
      </c>
      <c r="AB1037" s="14">
        <v>1761.4804390163695</v>
      </c>
      <c r="AC1037">
        <f t="shared" si="90"/>
        <v>444.5839887999191</v>
      </c>
    </row>
    <row r="1038" spans="25:29" x14ac:dyDescent="0.25">
      <c r="Y1038" s="13">
        <v>86.166666661156341</v>
      </c>
      <c r="Z1038" s="13">
        <f t="shared" si="91"/>
        <v>5170</v>
      </c>
      <c r="AA1038" s="14">
        <v>1309.3549783549786</v>
      </c>
      <c r="AB1038" s="14">
        <v>1713.8349016523516</v>
      </c>
      <c r="AC1038">
        <f t="shared" si="90"/>
        <v>404.47992329737303</v>
      </c>
    </row>
    <row r="1039" spans="25:29" x14ac:dyDescent="0.25">
      <c r="Y1039" s="13">
        <v>86.249999993015081</v>
      </c>
      <c r="Z1039" s="13">
        <f t="shared" si="91"/>
        <v>5175</v>
      </c>
      <c r="AA1039" s="14">
        <v>1301.8050216450217</v>
      </c>
      <c r="AB1039" s="14">
        <v>1660.15110881696</v>
      </c>
      <c r="AC1039">
        <f t="shared" ref="AC1039:AC1102" si="92">AB1039-AA1039</f>
        <v>358.34608717193828</v>
      </c>
    </row>
    <row r="1040" spans="25:29" x14ac:dyDescent="0.25">
      <c r="Y1040" s="13">
        <v>86.33333332487382</v>
      </c>
      <c r="Z1040" s="13">
        <f t="shared" si="91"/>
        <v>5180</v>
      </c>
      <c r="AA1040" s="14">
        <v>1294.7432034632036</v>
      </c>
      <c r="AB1040" s="14">
        <v>1598.2849554969889</v>
      </c>
      <c r="AC1040">
        <f t="shared" si="92"/>
        <v>303.54175203378531</v>
      </c>
    </row>
    <row r="1041" spans="25:29" x14ac:dyDescent="0.25">
      <c r="Y1041" s="13">
        <v>86.416666667209938</v>
      </c>
      <c r="Z1041" s="13">
        <f t="shared" si="91"/>
        <v>5185</v>
      </c>
      <c r="AA1041" s="14">
        <v>1288.7392207792211</v>
      </c>
      <c r="AB1041" s="14">
        <v>1534.036442892392</v>
      </c>
      <c r="AC1041">
        <f t="shared" si="92"/>
        <v>245.29722211317085</v>
      </c>
    </row>
    <row r="1042" spans="25:29" x14ac:dyDescent="0.25">
      <c r="Y1042" s="13">
        <v>86.499999999068677</v>
      </c>
      <c r="Z1042" s="13">
        <f t="shared" si="91"/>
        <v>5190</v>
      </c>
      <c r="AA1042" s="14">
        <v>1284.2999134199135</v>
      </c>
      <c r="AB1042" s="14">
        <v>1469.2457970054018</v>
      </c>
      <c r="AC1042">
        <f t="shared" si="92"/>
        <v>184.94588358548822</v>
      </c>
    </row>
    <row r="1043" spans="25:29" x14ac:dyDescent="0.25">
      <c r="Y1043" s="13">
        <v>86.583333330927417</v>
      </c>
      <c r="Z1043" s="13">
        <f t="shared" si="91"/>
        <v>5195</v>
      </c>
      <c r="AA1043" s="14">
        <v>1279.013852813853</v>
      </c>
      <c r="AB1043" s="14">
        <v>1408.3945423522587</v>
      </c>
      <c r="AC1043">
        <f t="shared" si="92"/>
        <v>129.3806895384057</v>
      </c>
    </row>
    <row r="1044" spans="25:29" x14ac:dyDescent="0.25">
      <c r="Y1044" s="13">
        <v>86.666666662786156</v>
      </c>
      <c r="Z1044" s="13">
        <f t="shared" si="91"/>
        <v>5200</v>
      </c>
      <c r="AA1044" s="14">
        <v>1273.2723809523809</v>
      </c>
      <c r="AB1044" s="14">
        <v>1344.1766170261769</v>
      </c>
      <c r="AC1044">
        <f t="shared" si="92"/>
        <v>70.904236073796028</v>
      </c>
    </row>
    <row r="1045" spans="25:29" x14ac:dyDescent="0.25">
      <c r="Y1045" s="13">
        <v>86.749999994644895</v>
      </c>
      <c r="Z1045" s="13">
        <f t="shared" si="91"/>
        <v>5205</v>
      </c>
      <c r="AA1045" s="14">
        <v>1267.3601731601732</v>
      </c>
      <c r="AB1045" s="14">
        <v>1275.4219496530889</v>
      </c>
      <c r="AC1045">
        <f t="shared" si="92"/>
        <v>8.0617764929156692</v>
      </c>
    </row>
    <row r="1046" spans="25:29" x14ac:dyDescent="0.25">
      <c r="Y1046" s="13">
        <v>86.833333326503634</v>
      </c>
      <c r="Z1046" s="13">
        <f t="shared" si="91"/>
        <v>5210</v>
      </c>
      <c r="AA1046" s="14">
        <v>1260.9703896103895</v>
      </c>
      <c r="AB1046" s="14">
        <v>1202.8880782018148</v>
      </c>
      <c r="AC1046">
        <f t="shared" si="92"/>
        <v>-58.082311408574697</v>
      </c>
    </row>
    <row r="1047" spans="25:29" x14ac:dyDescent="0.25">
      <c r="Y1047" s="13">
        <v>86.916666658362374</v>
      </c>
      <c r="Z1047" s="13">
        <f t="shared" si="91"/>
        <v>5215</v>
      </c>
      <c r="AA1047" s="14">
        <v>1255.3733333333334</v>
      </c>
      <c r="AB1047" s="14">
        <v>1128.9645803472645</v>
      </c>
      <c r="AC1047">
        <f t="shared" si="92"/>
        <v>-126.40875298606898</v>
      </c>
    </row>
    <row r="1048" spans="25:29" x14ac:dyDescent="0.25">
      <c r="Y1048" s="13">
        <v>87.000000000698492</v>
      </c>
      <c r="Z1048" s="13">
        <f t="shared" si="91"/>
        <v>5220</v>
      </c>
      <c r="AA1048" s="14">
        <v>1249.0734199134201</v>
      </c>
      <c r="AB1048" s="14">
        <v>1057.711174757756</v>
      </c>
      <c r="AC1048">
        <f t="shared" si="92"/>
        <v>-191.36224515566414</v>
      </c>
    </row>
    <row r="1049" spans="25:29" x14ac:dyDescent="0.25">
      <c r="Y1049" s="13">
        <v>87.083333332557231</v>
      </c>
      <c r="Z1049" s="13">
        <f t="shared" si="91"/>
        <v>5225</v>
      </c>
      <c r="AA1049" s="14">
        <v>1243.0192207792209</v>
      </c>
      <c r="AB1049" s="14">
        <v>990.18004172859901</v>
      </c>
      <c r="AC1049">
        <f t="shared" si="92"/>
        <v>-252.83917905062185</v>
      </c>
    </row>
    <row r="1050" spans="25:29" x14ac:dyDescent="0.25">
      <c r="Y1050" s="13">
        <v>87.16666666441597</v>
      </c>
      <c r="Z1050" s="13">
        <f t="shared" si="91"/>
        <v>5230</v>
      </c>
      <c r="AA1050" s="14">
        <v>1238.0084848484851</v>
      </c>
      <c r="AB1050" s="14">
        <v>923.19466873351746</v>
      </c>
      <c r="AC1050">
        <f t="shared" si="92"/>
        <v>-314.81381611496761</v>
      </c>
    </row>
    <row r="1051" spans="25:29" x14ac:dyDescent="0.25">
      <c r="Y1051" s="13">
        <v>87.24999999627471</v>
      </c>
      <c r="Z1051" s="13">
        <f t="shared" si="91"/>
        <v>5235</v>
      </c>
      <c r="AA1051" s="14">
        <v>1233.445367965368</v>
      </c>
      <c r="AB1051" s="14">
        <v>875.4508449580984</v>
      </c>
      <c r="AC1051">
        <f t="shared" si="92"/>
        <v>-357.99452300726955</v>
      </c>
    </row>
    <row r="1052" spans="25:29" x14ac:dyDescent="0.25">
      <c r="Y1052" s="13">
        <v>87.333333328133449</v>
      </c>
      <c r="Z1052" s="13">
        <f t="shared" si="91"/>
        <v>5240</v>
      </c>
      <c r="AA1052" s="14">
        <v>1230.2663203463205</v>
      </c>
      <c r="AB1052" s="14">
        <v>839.69023450715315</v>
      </c>
      <c r="AC1052">
        <f t="shared" si="92"/>
        <v>-390.57608583916738</v>
      </c>
    </row>
    <row r="1053" spans="25:29" x14ac:dyDescent="0.25">
      <c r="Y1053" s="13">
        <v>87.416666659992188</v>
      </c>
      <c r="Z1053" s="13">
        <f t="shared" si="91"/>
        <v>5245</v>
      </c>
      <c r="AA1053" s="14">
        <v>1227.7056277056276</v>
      </c>
      <c r="AB1053" s="14">
        <v>817.34096244241573</v>
      </c>
      <c r="AC1053">
        <f t="shared" si="92"/>
        <v>-410.36466526321192</v>
      </c>
    </row>
    <row r="1054" spans="25:29" x14ac:dyDescent="0.25">
      <c r="Y1054" s="13">
        <v>87.499999991850927</v>
      </c>
      <c r="Z1054" s="13">
        <f t="shared" si="91"/>
        <v>5250</v>
      </c>
      <c r="AA1054" s="14">
        <v>1225.1823376623377</v>
      </c>
      <c r="AB1054" s="14">
        <v>804.7452149096481</v>
      </c>
      <c r="AC1054">
        <f t="shared" si="92"/>
        <v>-420.43712275268956</v>
      </c>
    </row>
    <row r="1055" spans="25:29" x14ac:dyDescent="0.25">
      <c r="Y1055" s="13">
        <v>87.583333334187046</v>
      </c>
      <c r="Z1055" s="13">
        <f t="shared" si="91"/>
        <v>5255</v>
      </c>
      <c r="AA1055" s="14">
        <v>1222.0607792207793</v>
      </c>
      <c r="AB1055" s="14">
        <v>800.66717185439029</v>
      </c>
      <c r="AC1055">
        <f t="shared" si="92"/>
        <v>-421.39360736638901</v>
      </c>
    </row>
    <row r="1056" spans="25:29" x14ac:dyDescent="0.25">
      <c r="Y1056" s="13">
        <v>87.666666666045785</v>
      </c>
      <c r="Z1056" s="13">
        <f t="shared" si="91"/>
        <v>5260</v>
      </c>
      <c r="AA1056" s="14">
        <v>1218.8342857142854</v>
      </c>
      <c r="AB1056" s="14">
        <v>800.16933366292062</v>
      </c>
      <c r="AC1056">
        <f t="shared" si="92"/>
        <v>-418.66495205136482</v>
      </c>
    </row>
    <row r="1057" spans="25:29" x14ac:dyDescent="0.25">
      <c r="Y1057" s="13">
        <v>87.749999997904524</v>
      </c>
      <c r="Z1057" s="13">
        <f t="shared" si="91"/>
        <v>5265</v>
      </c>
      <c r="AA1057" s="14">
        <v>1215.1582683982683</v>
      </c>
      <c r="AB1057" s="14">
        <v>807.66862337822351</v>
      </c>
      <c r="AC1057">
        <f t="shared" si="92"/>
        <v>-407.4896450200448</v>
      </c>
    </row>
    <row r="1058" spans="25:29" x14ac:dyDescent="0.25">
      <c r="Y1058" s="13">
        <v>87.833333329763263</v>
      </c>
      <c r="Z1058" s="13">
        <f t="shared" si="91"/>
        <v>5270</v>
      </c>
      <c r="AA1058" s="14">
        <v>1211.3019913419912</v>
      </c>
      <c r="AB1058" s="14">
        <v>825.08182485974885</v>
      </c>
      <c r="AC1058">
        <f t="shared" si="92"/>
        <v>-386.22016648224235</v>
      </c>
    </row>
    <row r="1059" spans="25:29" x14ac:dyDescent="0.25">
      <c r="Y1059" s="13">
        <v>87.916666661622003</v>
      </c>
      <c r="Z1059" s="13">
        <f t="shared" si="91"/>
        <v>5275</v>
      </c>
      <c r="AA1059" s="14">
        <v>1205.9670995670995</v>
      </c>
      <c r="AB1059" s="14">
        <v>854.17663319759367</v>
      </c>
      <c r="AC1059">
        <f t="shared" si="92"/>
        <v>-351.79046636950579</v>
      </c>
    </row>
    <row r="1060" spans="25:29" x14ac:dyDescent="0.25">
      <c r="Y1060" s="13">
        <v>87.999999993480742</v>
      </c>
      <c r="Z1060" s="13">
        <f t="shared" si="91"/>
        <v>5280</v>
      </c>
      <c r="AA1060" s="14">
        <v>1199.8096969696967</v>
      </c>
      <c r="AB1060" s="14">
        <v>890.83184858500033</v>
      </c>
      <c r="AC1060">
        <f t="shared" si="92"/>
        <v>-308.97784838469636</v>
      </c>
    </row>
    <row r="1061" spans="25:29" x14ac:dyDescent="0.25">
      <c r="Y1061" s="13">
        <v>88.083333325339481</v>
      </c>
      <c r="Z1061" s="13">
        <f t="shared" si="91"/>
        <v>5285</v>
      </c>
      <c r="AA1061" s="14">
        <v>1193.5743722943721</v>
      </c>
      <c r="AB1061" s="14">
        <v>918.73762342794487</v>
      </c>
      <c r="AC1061">
        <f t="shared" si="92"/>
        <v>-274.83674886642723</v>
      </c>
    </row>
    <row r="1062" spans="25:29" x14ac:dyDescent="0.25">
      <c r="Y1062" s="13">
        <v>88.166666667675599</v>
      </c>
      <c r="Z1062" s="13">
        <f t="shared" si="91"/>
        <v>5290</v>
      </c>
      <c r="AA1062" s="14">
        <v>1186.6864069264068</v>
      </c>
      <c r="AB1062" s="14">
        <v>938.45174336174659</v>
      </c>
      <c r="AC1062">
        <f t="shared" si="92"/>
        <v>-248.2346635646602</v>
      </c>
    </row>
    <row r="1063" spans="25:29" x14ac:dyDescent="0.25">
      <c r="Y1063" s="13">
        <v>88.249999999534339</v>
      </c>
      <c r="Z1063" s="13">
        <f t="shared" si="91"/>
        <v>5295</v>
      </c>
      <c r="AA1063" s="14">
        <v>1180.8514285714284</v>
      </c>
      <c r="AB1063" s="14">
        <v>961.66064880308761</v>
      </c>
      <c r="AC1063">
        <f t="shared" si="92"/>
        <v>-219.1907797683408</v>
      </c>
    </row>
    <row r="1064" spans="25:29" x14ac:dyDescent="0.25">
      <c r="Y1064" s="13">
        <v>88.333333331393078</v>
      </c>
      <c r="Z1064" s="13">
        <f t="shared" si="91"/>
        <v>5300</v>
      </c>
      <c r="AA1064" s="14">
        <v>1174.5601731601732</v>
      </c>
      <c r="AB1064" s="14">
        <v>973.38026516390892</v>
      </c>
      <c r="AC1064">
        <f t="shared" si="92"/>
        <v>-201.17990799626432</v>
      </c>
    </row>
    <row r="1065" spans="25:29" x14ac:dyDescent="0.25">
      <c r="Y1065" s="13">
        <v>88.416666663251817</v>
      </c>
      <c r="Z1065" s="13">
        <f t="shared" si="91"/>
        <v>5305</v>
      </c>
      <c r="AA1065" s="14">
        <v>1169.0190476190476</v>
      </c>
      <c r="AB1065" s="14">
        <v>978.1784232286027</v>
      </c>
      <c r="AC1065">
        <f t="shared" si="92"/>
        <v>-190.84062439044487</v>
      </c>
    </row>
    <row r="1066" spans="25:29" x14ac:dyDescent="0.25">
      <c r="Y1066" s="13">
        <v>88.499999995110556</v>
      </c>
      <c r="Z1066" s="13">
        <f t="shared" si="91"/>
        <v>5310</v>
      </c>
      <c r="AA1066" s="14">
        <v>1163.7182683982683</v>
      </c>
      <c r="AB1066" s="14">
        <v>970.33233567882894</v>
      </c>
      <c r="AC1066">
        <f t="shared" si="92"/>
        <v>-193.38593271943932</v>
      </c>
    </row>
    <row r="1067" spans="25:29" x14ac:dyDescent="0.25">
      <c r="Y1067" s="13">
        <v>88.583333326969296</v>
      </c>
      <c r="Z1067" s="13">
        <f t="shared" si="91"/>
        <v>5315</v>
      </c>
      <c r="AA1067" s="14">
        <v>1158.2680519480518</v>
      </c>
      <c r="AB1067" s="14">
        <v>956.00320893872754</v>
      </c>
      <c r="AC1067">
        <f t="shared" si="92"/>
        <v>-202.2648430093243</v>
      </c>
    </row>
    <row r="1068" spans="25:29" x14ac:dyDescent="0.25">
      <c r="Y1068" s="13">
        <v>88.666666658828035</v>
      </c>
      <c r="Z1068" s="13">
        <f t="shared" si="91"/>
        <v>5320</v>
      </c>
      <c r="AA1068" s="14">
        <v>1153.5440692640693</v>
      </c>
      <c r="AB1068" s="14">
        <v>941.08121281377259</v>
      </c>
      <c r="AC1068">
        <f t="shared" si="92"/>
        <v>-212.46285645029673</v>
      </c>
    </row>
    <row r="1069" spans="25:29" x14ac:dyDescent="0.25">
      <c r="Y1069" s="13">
        <v>88.750000001164153</v>
      </c>
      <c r="Z1069" s="13">
        <f t="shared" si="91"/>
        <v>5325</v>
      </c>
      <c r="AA1069" s="14">
        <v>1149.5030303030301</v>
      </c>
      <c r="AB1069" s="14">
        <v>921.02524846898905</v>
      </c>
      <c r="AC1069">
        <f t="shared" si="92"/>
        <v>-228.47778183404102</v>
      </c>
    </row>
    <row r="1070" spans="25:29" x14ac:dyDescent="0.25">
      <c r="Y1070" s="13">
        <v>88.833333333022892</v>
      </c>
      <c r="Z1070" s="13">
        <f t="shared" si="91"/>
        <v>5330</v>
      </c>
      <c r="AA1070" s="14">
        <v>1146.0280519480518</v>
      </c>
      <c r="AB1070" s="14">
        <v>888.26489330640015</v>
      </c>
      <c r="AC1070">
        <f t="shared" si="92"/>
        <v>-257.76315864165167</v>
      </c>
    </row>
    <row r="1071" spans="25:29" x14ac:dyDescent="0.25">
      <c r="Y1071" s="13">
        <v>88.916666664881632</v>
      </c>
      <c r="Z1071" s="13">
        <f t="shared" si="91"/>
        <v>5335</v>
      </c>
      <c r="AA1071" s="14">
        <v>1143.5743722943723</v>
      </c>
      <c r="AB1071" s="14">
        <v>852.80997997557449</v>
      </c>
      <c r="AC1071">
        <f t="shared" si="92"/>
        <v>-290.76439231879783</v>
      </c>
    </row>
    <row r="1072" spans="25:29" x14ac:dyDescent="0.25">
      <c r="Y1072" s="13">
        <v>88.999999996740371</v>
      </c>
      <c r="Z1072" s="13">
        <f t="shared" si="91"/>
        <v>5340</v>
      </c>
      <c r="AA1072" s="14">
        <v>1140.7414718614718</v>
      </c>
      <c r="AB1072" s="14">
        <v>815.10342033950224</v>
      </c>
      <c r="AC1072">
        <f t="shared" si="92"/>
        <v>-325.6380515219696</v>
      </c>
    </row>
    <row r="1073" spans="25:29" x14ac:dyDescent="0.25">
      <c r="Y1073" s="13">
        <v>89.08333332859911</v>
      </c>
      <c r="Z1073" s="13">
        <f t="shared" si="91"/>
        <v>5345</v>
      </c>
      <c r="AA1073" s="14">
        <v>1138.2848484848487</v>
      </c>
      <c r="AB1073" s="14">
        <v>777.93783812974004</v>
      </c>
      <c r="AC1073">
        <f t="shared" si="92"/>
        <v>-360.34701035510864</v>
      </c>
    </row>
    <row r="1074" spans="25:29" x14ac:dyDescent="0.25">
      <c r="Y1074" s="13">
        <v>89.16666666045785</v>
      </c>
      <c r="Z1074" s="13">
        <f t="shared" si="91"/>
        <v>5350</v>
      </c>
      <c r="AA1074" s="14">
        <v>1135.3700432900434</v>
      </c>
      <c r="AB1074" s="14">
        <v>752.01793454437143</v>
      </c>
      <c r="AC1074">
        <f t="shared" si="92"/>
        <v>-383.35210874567201</v>
      </c>
    </row>
    <row r="1075" spans="25:29" x14ac:dyDescent="0.25">
      <c r="Y1075" s="13">
        <v>89.249999992316589</v>
      </c>
      <c r="Z1075" s="13">
        <f t="shared" si="91"/>
        <v>5355</v>
      </c>
      <c r="AA1075" s="14">
        <v>1132.2209523809527</v>
      </c>
      <c r="AB1075" s="14">
        <v>739.94969675682512</v>
      </c>
      <c r="AC1075">
        <f t="shared" si="92"/>
        <v>-392.27125562412755</v>
      </c>
    </row>
    <row r="1076" spans="25:29" x14ac:dyDescent="0.25">
      <c r="Y1076" s="13">
        <v>89.333333334652707</v>
      </c>
      <c r="Z1076" s="13">
        <f t="shared" si="91"/>
        <v>5360</v>
      </c>
      <c r="AA1076" s="14">
        <v>1128.8661471861471</v>
      </c>
      <c r="AB1076" s="14">
        <v>739.66014383914694</v>
      </c>
      <c r="AC1076">
        <f t="shared" si="92"/>
        <v>-389.20600334700021</v>
      </c>
    </row>
    <row r="1077" spans="25:29" x14ac:dyDescent="0.25">
      <c r="Y1077" s="13">
        <v>89.416666666511446</v>
      </c>
      <c r="Z1077" s="13">
        <f t="shared" si="91"/>
        <v>5365</v>
      </c>
      <c r="AA1077" s="14">
        <v>1125.1231168831171</v>
      </c>
      <c r="AB1077" s="14">
        <v>753.65664552906867</v>
      </c>
      <c r="AC1077">
        <f t="shared" si="92"/>
        <v>-371.46647135404839</v>
      </c>
    </row>
    <row r="1078" spans="25:29" x14ac:dyDescent="0.25">
      <c r="Y1078" s="13">
        <v>89.499999998370185</v>
      </c>
      <c r="Z1078" s="13">
        <f t="shared" si="91"/>
        <v>5370</v>
      </c>
      <c r="AA1078" s="14">
        <v>1121.4332467532467</v>
      </c>
      <c r="AB1078" s="14">
        <v>777.7418029129667</v>
      </c>
      <c r="AC1078">
        <f t="shared" si="92"/>
        <v>-343.69144384028004</v>
      </c>
    </row>
    <row r="1079" spans="25:29" x14ac:dyDescent="0.25">
      <c r="Y1079" s="13">
        <v>89.583333330228925</v>
      </c>
      <c r="Z1079" s="13">
        <f t="shared" si="91"/>
        <v>5375</v>
      </c>
      <c r="AA1079" s="14">
        <v>1117.3492640692639</v>
      </c>
      <c r="AB1079" s="14">
        <v>809.27189438016785</v>
      </c>
      <c r="AC1079">
        <f t="shared" si="92"/>
        <v>-308.07736968909603</v>
      </c>
    </row>
    <row r="1080" spans="25:29" x14ac:dyDescent="0.25">
      <c r="Y1080" s="13">
        <v>89.666666662087664</v>
      </c>
      <c r="Z1080" s="13">
        <f t="shared" si="91"/>
        <v>5380</v>
      </c>
      <c r="AA1080" s="14">
        <v>1113.3646753246755</v>
      </c>
      <c r="AB1080" s="14">
        <v>848.06448787497447</v>
      </c>
      <c r="AC1080">
        <f t="shared" si="92"/>
        <v>-265.30018744970107</v>
      </c>
    </row>
    <row r="1081" spans="25:29" x14ac:dyDescent="0.25">
      <c r="Y1081" s="13">
        <v>89.749999993946403</v>
      </c>
      <c r="Z1081" s="13">
        <f t="shared" si="91"/>
        <v>5385</v>
      </c>
      <c r="AA1081" s="14">
        <v>1110.0457142857147</v>
      </c>
      <c r="AB1081" s="14">
        <v>899.16589275432966</v>
      </c>
      <c r="AC1081">
        <f t="shared" si="92"/>
        <v>-210.87982153138501</v>
      </c>
    </row>
    <row r="1082" spans="25:29" x14ac:dyDescent="0.25">
      <c r="Y1082" s="13">
        <v>89.833333325805143</v>
      </c>
      <c r="Z1082" s="13">
        <f t="shared" si="91"/>
        <v>5390</v>
      </c>
      <c r="AA1082" s="14">
        <v>1106.2453679653679</v>
      </c>
      <c r="AB1082" s="14">
        <v>964.03882271686575</v>
      </c>
      <c r="AC1082">
        <f t="shared" si="92"/>
        <v>-142.20654524850215</v>
      </c>
    </row>
    <row r="1083" spans="25:29" x14ac:dyDescent="0.25">
      <c r="Y1083" s="13">
        <v>89.916666668141261</v>
      </c>
      <c r="Z1083" s="13">
        <f t="shared" si="91"/>
        <v>5395</v>
      </c>
      <c r="AA1083" s="14">
        <v>1100.8079653679654</v>
      </c>
      <c r="AB1083" s="14">
        <v>1044.5600869084049</v>
      </c>
      <c r="AC1083">
        <f t="shared" si="92"/>
        <v>-56.247878459560525</v>
      </c>
    </row>
    <row r="1084" spans="25:29" x14ac:dyDescent="0.25">
      <c r="Y1084" s="13">
        <v>90</v>
      </c>
      <c r="Z1084" s="13">
        <f t="shared" si="91"/>
        <v>5400</v>
      </c>
      <c r="AA1084" s="14">
        <v>1094.3492640692641</v>
      </c>
      <c r="AB1084" s="14">
        <v>1119.698689322727</v>
      </c>
      <c r="AC1084">
        <f t="shared" si="92"/>
        <v>25.349425253462869</v>
      </c>
    </row>
    <row r="1085" spans="25:29" x14ac:dyDescent="0.25">
      <c r="Y1085" s="13">
        <v>90.083333331858739</v>
      </c>
      <c r="Z1085" s="13">
        <f t="shared" si="91"/>
        <v>5405</v>
      </c>
      <c r="AA1085" s="14">
        <v>1087.7496103896106</v>
      </c>
      <c r="AB1085" s="14">
        <v>1186.3239752290845</v>
      </c>
      <c r="AC1085">
        <f t="shared" si="92"/>
        <v>98.574364839473901</v>
      </c>
    </row>
    <row r="1086" spans="25:29" x14ac:dyDescent="0.25">
      <c r="Y1086" s="13">
        <v>90.166666663717479</v>
      </c>
      <c r="Z1086" s="13">
        <f t="shared" si="91"/>
        <v>5410</v>
      </c>
      <c r="AA1086" s="14">
        <v>1080.752554112554</v>
      </c>
      <c r="AB1086" s="14">
        <v>1242.6153651538393</v>
      </c>
      <c r="AC1086">
        <f t="shared" si="92"/>
        <v>161.86281104128534</v>
      </c>
    </row>
    <row r="1087" spans="25:29" x14ac:dyDescent="0.25">
      <c r="Y1087" s="13">
        <v>90.249999995576218</v>
      </c>
      <c r="Z1087" s="13">
        <f t="shared" si="91"/>
        <v>5415</v>
      </c>
      <c r="AA1087" s="14">
        <v>1074.7473593073594</v>
      </c>
      <c r="AB1087" s="14">
        <v>1290.1415222761566</v>
      </c>
      <c r="AC1087">
        <f t="shared" si="92"/>
        <v>215.39416296879722</v>
      </c>
    </row>
    <row r="1088" spans="25:29" x14ac:dyDescent="0.25">
      <c r="Y1088" s="13">
        <v>90.333333327434957</v>
      </c>
      <c r="Z1088" s="13">
        <f t="shared" si="91"/>
        <v>5420</v>
      </c>
      <c r="AA1088" s="14">
        <v>1069.0612987012987</v>
      </c>
      <c r="AB1088" s="14">
        <v>1328.863168701293</v>
      </c>
      <c r="AC1088">
        <f t="shared" si="92"/>
        <v>259.80186999999432</v>
      </c>
    </row>
    <row r="1089" spans="25:29" x14ac:dyDescent="0.25">
      <c r="Y1089" s="13">
        <v>90.416666659293696</v>
      </c>
      <c r="Z1089" s="13">
        <f t="shared" si="91"/>
        <v>5425</v>
      </c>
      <c r="AA1089" s="14">
        <v>1062.8824242424243</v>
      </c>
      <c r="AB1089" s="14">
        <v>1353.6200375561184</v>
      </c>
      <c r="AC1089">
        <f t="shared" si="92"/>
        <v>290.73761331369406</v>
      </c>
    </row>
    <row r="1090" spans="25:29" x14ac:dyDescent="0.25">
      <c r="Y1090" s="13">
        <v>90.500000001629815</v>
      </c>
      <c r="Z1090" s="13">
        <f t="shared" si="91"/>
        <v>5430</v>
      </c>
      <c r="AA1090" s="14">
        <v>1057.4678787878786</v>
      </c>
      <c r="AB1090" s="14">
        <v>1364.680698731082</v>
      </c>
      <c r="AC1090">
        <f t="shared" si="92"/>
        <v>307.21281994320339</v>
      </c>
    </row>
    <row r="1091" spans="25:29" x14ac:dyDescent="0.25">
      <c r="Y1091" s="13">
        <v>90.583333333488554</v>
      </c>
      <c r="Z1091" s="13">
        <f t="shared" si="91"/>
        <v>5435</v>
      </c>
      <c r="AA1091" s="14">
        <v>1052.107186147186</v>
      </c>
      <c r="AB1091" s="14">
        <v>1362.8477185993647</v>
      </c>
      <c r="AC1091">
        <f t="shared" si="92"/>
        <v>310.74053245217874</v>
      </c>
    </row>
    <row r="1092" spans="25:29" x14ac:dyDescent="0.25">
      <c r="Y1092" s="13">
        <v>90.666666665347293</v>
      </c>
      <c r="Z1092" s="13">
        <f t="shared" si="91"/>
        <v>5440</v>
      </c>
      <c r="AA1092" s="14">
        <v>1047.7423376623376</v>
      </c>
      <c r="AB1092" s="14">
        <v>1347.4233286297019</v>
      </c>
      <c r="AC1092">
        <f t="shared" si="92"/>
        <v>299.68099096736432</v>
      </c>
    </row>
    <row r="1093" spans="25:29" x14ac:dyDescent="0.25">
      <c r="Y1093" s="13">
        <v>90.749999997206032</v>
      </c>
      <c r="Z1093" s="13">
        <f t="shared" ref="Z1093:Z1156" si="93">ROUND(Y1093*60,0)</f>
        <v>5445</v>
      </c>
      <c r="AA1093" s="14">
        <v>1043.8931601731604</v>
      </c>
      <c r="AB1093" s="14">
        <v>1320.5176532582968</v>
      </c>
      <c r="AC1093">
        <f t="shared" si="92"/>
        <v>276.62449308513646</v>
      </c>
    </row>
    <row r="1094" spans="25:29" x14ac:dyDescent="0.25">
      <c r="Y1094" s="13">
        <v>90.833333329064772</v>
      </c>
      <c r="Z1094" s="13">
        <f t="shared" si="93"/>
        <v>5450</v>
      </c>
      <c r="AA1094" s="14">
        <v>1039.6121212121213</v>
      </c>
      <c r="AB1094" s="14">
        <v>1280.6685368208491</v>
      </c>
      <c r="AC1094">
        <f t="shared" si="92"/>
        <v>241.05641560872778</v>
      </c>
    </row>
    <row r="1095" spans="25:29" x14ac:dyDescent="0.25">
      <c r="Y1095" s="13">
        <v>90.916666660923511</v>
      </c>
      <c r="Z1095" s="13">
        <f t="shared" si="93"/>
        <v>5455</v>
      </c>
      <c r="AA1095" s="14">
        <v>1035.6637229437229</v>
      </c>
      <c r="AB1095" s="14">
        <v>1232.9610264870309</v>
      </c>
      <c r="AC1095">
        <f t="shared" si="92"/>
        <v>197.29730354330809</v>
      </c>
    </row>
    <row r="1096" spans="25:29" x14ac:dyDescent="0.25">
      <c r="Y1096" s="13">
        <v>90.99999999278225</v>
      </c>
      <c r="Z1096" s="13">
        <f t="shared" si="93"/>
        <v>5460</v>
      </c>
      <c r="AA1096" s="14">
        <v>1031.5466666666666</v>
      </c>
      <c r="AB1096" s="14">
        <v>1173.8837635004386</v>
      </c>
      <c r="AC1096">
        <f t="shared" si="92"/>
        <v>142.33709683377197</v>
      </c>
    </row>
    <row r="1097" spans="25:29" x14ac:dyDescent="0.25">
      <c r="Y1097" s="13">
        <v>91.083333324640989</v>
      </c>
      <c r="Z1097" s="13">
        <f t="shared" si="93"/>
        <v>5465</v>
      </c>
      <c r="AA1097" s="14">
        <v>1026.9437229437228</v>
      </c>
      <c r="AB1097" s="14">
        <v>1113.5159516767842</v>
      </c>
      <c r="AC1097">
        <f t="shared" si="92"/>
        <v>86.572228733061365</v>
      </c>
    </row>
    <row r="1098" spans="25:29" x14ac:dyDescent="0.25">
      <c r="Y1098" s="13">
        <v>91.166666666977108</v>
      </c>
      <c r="Z1098" s="13">
        <f t="shared" si="93"/>
        <v>5470</v>
      </c>
      <c r="AA1098" s="14">
        <v>1022.1684848484847</v>
      </c>
      <c r="AB1098" s="14">
        <v>1054.3603506636778</v>
      </c>
      <c r="AC1098">
        <f t="shared" si="92"/>
        <v>32.191865815193069</v>
      </c>
    </row>
    <row r="1099" spans="25:29" x14ac:dyDescent="0.25">
      <c r="Y1099" s="13">
        <v>91.249999998835847</v>
      </c>
      <c r="Z1099" s="13">
        <f t="shared" si="93"/>
        <v>5475</v>
      </c>
      <c r="AA1099" s="14">
        <v>1017.7883982683982</v>
      </c>
      <c r="AB1099" s="14">
        <v>997.10284948286142</v>
      </c>
      <c r="AC1099">
        <f t="shared" si="92"/>
        <v>-20.685548785536753</v>
      </c>
    </row>
    <row r="1100" spans="25:29" x14ac:dyDescent="0.25">
      <c r="Y1100" s="13">
        <v>91.333333330694586</v>
      </c>
      <c r="Z1100" s="13">
        <f t="shared" si="93"/>
        <v>5480</v>
      </c>
      <c r="AA1100" s="14">
        <v>1014.3163636363637</v>
      </c>
      <c r="AB1100" s="14">
        <v>944.49568962636249</v>
      </c>
      <c r="AC1100">
        <f t="shared" si="92"/>
        <v>-69.820674010001198</v>
      </c>
    </row>
    <row r="1101" spans="25:29" x14ac:dyDescent="0.25">
      <c r="Y1101" s="13">
        <v>91.416666662553325</v>
      </c>
      <c r="Z1101" s="13">
        <f t="shared" si="93"/>
        <v>5485</v>
      </c>
      <c r="AA1101" s="14">
        <v>1010.9747186147185</v>
      </c>
      <c r="AB1101" s="14">
        <v>899.41652878581613</v>
      </c>
      <c r="AC1101">
        <f t="shared" si="92"/>
        <v>-111.55818982890241</v>
      </c>
    </row>
    <row r="1102" spans="25:29" x14ac:dyDescent="0.25">
      <c r="Y1102" s="13">
        <v>91.499999994412065</v>
      </c>
      <c r="Z1102" s="13">
        <f t="shared" si="93"/>
        <v>5490</v>
      </c>
      <c r="AA1102" s="14">
        <v>1007.0659740259741</v>
      </c>
      <c r="AB1102" s="14">
        <v>852.41469944013397</v>
      </c>
      <c r="AC1102">
        <f t="shared" si="92"/>
        <v>-154.65127458584016</v>
      </c>
    </row>
    <row r="1103" spans="25:29" x14ac:dyDescent="0.25">
      <c r="Y1103" s="13">
        <v>91.583333326270804</v>
      </c>
      <c r="Z1103" s="13">
        <f t="shared" si="93"/>
        <v>5495</v>
      </c>
      <c r="AA1103" s="14">
        <v>1003.214025974026</v>
      </c>
      <c r="AB1103" s="14">
        <v>816.0108700596295</v>
      </c>
      <c r="AC1103">
        <f t="shared" ref="AC1103:AC1166" si="94">AB1103-AA1103</f>
        <v>-187.20315591439646</v>
      </c>
    </row>
    <row r="1104" spans="25:29" x14ac:dyDescent="0.25">
      <c r="Y1104" s="13">
        <v>91.666666658129543</v>
      </c>
      <c r="Z1104" s="13">
        <f t="shared" si="93"/>
        <v>5500</v>
      </c>
      <c r="AA1104" s="14">
        <v>999.04173160173161</v>
      </c>
      <c r="AB1104" s="14">
        <v>790.09480319802481</v>
      </c>
      <c r="AC1104">
        <f t="shared" si="94"/>
        <v>-208.94692840370681</v>
      </c>
    </row>
    <row r="1105" spans="25:29" x14ac:dyDescent="0.25">
      <c r="Y1105" s="13">
        <v>91.750000000465661</v>
      </c>
      <c r="Z1105" s="13">
        <f t="shared" si="93"/>
        <v>5505</v>
      </c>
      <c r="AA1105" s="14">
        <v>994.75099567099574</v>
      </c>
      <c r="AB1105" s="14">
        <v>772.1574672902068</v>
      </c>
      <c r="AC1105">
        <f t="shared" si="94"/>
        <v>-222.59352838078894</v>
      </c>
    </row>
    <row r="1106" spans="25:29" x14ac:dyDescent="0.25">
      <c r="Y1106" s="13">
        <v>91.833333332324401</v>
      </c>
      <c r="Z1106" s="13">
        <f t="shared" si="93"/>
        <v>5510</v>
      </c>
      <c r="AA1106" s="14">
        <v>990.24935064935062</v>
      </c>
      <c r="AB1106" s="14">
        <v>756.1039356070512</v>
      </c>
      <c r="AC1106">
        <f t="shared" si="94"/>
        <v>-234.14541504229942</v>
      </c>
    </row>
    <row r="1107" spans="25:29" x14ac:dyDescent="0.25">
      <c r="Y1107" s="13">
        <v>91.91666666418314</v>
      </c>
      <c r="Z1107" s="13">
        <f t="shared" si="93"/>
        <v>5515</v>
      </c>
      <c r="AA1107" s="14">
        <v>986.15220779220772</v>
      </c>
      <c r="AB1107" s="14">
        <v>753.54614461869926</v>
      </c>
      <c r="AC1107">
        <f t="shared" si="94"/>
        <v>-232.60606317350846</v>
      </c>
    </row>
    <row r="1108" spans="25:29" x14ac:dyDescent="0.25">
      <c r="Y1108" s="13">
        <v>91.999999996041879</v>
      </c>
      <c r="Z1108" s="13">
        <f t="shared" si="93"/>
        <v>5520</v>
      </c>
      <c r="AA1108" s="14">
        <v>981.98337662337656</v>
      </c>
      <c r="AB1108" s="14">
        <v>752.68051252557655</v>
      </c>
      <c r="AC1108">
        <f t="shared" si="94"/>
        <v>-229.30286409780001</v>
      </c>
    </row>
    <row r="1109" spans="25:29" x14ac:dyDescent="0.25">
      <c r="Y1109" s="13">
        <v>92.083333327900618</v>
      </c>
      <c r="Z1109" s="13">
        <f t="shared" si="93"/>
        <v>5525</v>
      </c>
      <c r="AA1109" s="14">
        <v>977.70441558441564</v>
      </c>
      <c r="AB1109" s="14">
        <v>754.09393079340691</v>
      </c>
      <c r="AC1109">
        <f t="shared" si="94"/>
        <v>-223.61048479100873</v>
      </c>
    </row>
    <row r="1110" spans="25:29" x14ac:dyDescent="0.25">
      <c r="Y1110" s="13">
        <v>92.166666659759358</v>
      </c>
      <c r="Z1110" s="13">
        <f t="shared" si="93"/>
        <v>5530</v>
      </c>
      <c r="AA1110" s="14">
        <v>974.02666666666676</v>
      </c>
      <c r="AB1110" s="14">
        <v>771.17465278293889</v>
      </c>
      <c r="AC1110">
        <f t="shared" si="94"/>
        <v>-202.85201388372786</v>
      </c>
    </row>
    <row r="1111" spans="25:29" x14ac:dyDescent="0.25">
      <c r="Y1111" s="13">
        <v>92.249999991618097</v>
      </c>
      <c r="Z1111" s="13">
        <f t="shared" si="93"/>
        <v>5535</v>
      </c>
      <c r="AA1111" s="14">
        <v>969.8938528138525</v>
      </c>
      <c r="AB1111" s="14">
        <v>803.85170381654348</v>
      </c>
      <c r="AC1111">
        <f t="shared" si="94"/>
        <v>-166.04214899730903</v>
      </c>
    </row>
    <row r="1112" spans="25:29" x14ac:dyDescent="0.25">
      <c r="Y1112" s="13">
        <v>92.333333333954215</v>
      </c>
      <c r="Z1112" s="13">
        <f t="shared" si="93"/>
        <v>5540</v>
      </c>
      <c r="AA1112" s="14">
        <v>965.67116883116864</v>
      </c>
      <c r="AB1112" s="14">
        <v>848.3529707717978</v>
      </c>
      <c r="AC1112">
        <f t="shared" si="94"/>
        <v>-117.31819805937084</v>
      </c>
    </row>
    <row r="1113" spans="25:29" x14ac:dyDescent="0.25">
      <c r="Y1113" s="13">
        <v>92.416666665812954</v>
      </c>
      <c r="Z1113" s="13">
        <f t="shared" si="93"/>
        <v>5545</v>
      </c>
      <c r="AA1113" s="14">
        <v>961.69229437229399</v>
      </c>
      <c r="AB1113" s="14">
        <v>905.85935009858963</v>
      </c>
      <c r="AC1113">
        <f t="shared" si="94"/>
        <v>-55.832944273704356</v>
      </c>
    </row>
    <row r="1114" spans="25:29" x14ac:dyDescent="0.25">
      <c r="Y1114" s="13">
        <v>92.499999997671694</v>
      </c>
      <c r="Z1114" s="13">
        <f t="shared" si="93"/>
        <v>5550</v>
      </c>
      <c r="AA1114" s="14">
        <v>958.0538528138527</v>
      </c>
      <c r="AB1114" s="14">
        <v>957.25071875055767</v>
      </c>
      <c r="AC1114">
        <f t="shared" si="94"/>
        <v>-0.80313406329503323</v>
      </c>
    </row>
    <row r="1115" spans="25:29" x14ac:dyDescent="0.25">
      <c r="Y1115" s="13">
        <v>92.583333329530433</v>
      </c>
      <c r="Z1115" s="13">
        <f t="shared" si="93"/>
        <v>5555</v>
      </c>
      <c r="AA1115" s="14">
        <v>954.99047619047622</v>
      </c>
      <c r="AB1115" s="14">
        <v>1017.4274635235759</v>
      </c>
      <c r="AC1115">
        <f t="shared" si="94"/>
        <v>62.436987333099637</v>
      </c>
    </row>
    <row r="1116" spans="25:29" x14ac:dyDescent="0.25">
      <c r="Y1116" s="13">
        <v>92.666666661389172</v>
      </c>
      <c r="Z1116" s="13">
        <f t="shared" si="93"/>
        <v>5560</v>
      </c>
      <c r="AA1116" s="14">
        <v>952.64588744588752</v>
      </c>
      <c r="AB1116" s="14">
        <v>1065.9770590461521</v>
      </c>
      <c r="AC1116">
        <f t="shared" si="94"/>
        <v>113.33117160026461</v>
      </c>
    </row>
    <row r="1117" spans="25:29" x14ac:dyDescent="0.25">
      <c r="Y1117" s="13">
        <v>92.749999993247911</v>
      </c>
      <c r="Z1117" s="13">
        <f t="shared" si="93"/>
        <v>5565</v>
      </c>
      <c r="AA1117" s="14">
        <v>950.90441558441546</v>
      </c>
      <c r="AB1117" s="14">
        <v>1108.2846266426625</v>
      </c>
      <c r="AC1117">
        <f t="shared" si="94"/>
        <v>157.38021105824703</v>
      </c>
    </row>
    <row r="1118" spans="25:29" x14ac:dyDescent="0.25">
      <c r="Y1118" s="13">
        <v>92.833333325106651</v>
      </c>
      <c r="Z1118" s="13">
        <f t="shared" si="93"/>
        <v>5570</v>
      </c>
      <c r="AA1118" s="14">
        <v>949.04519480519468</v>
      </c>
      <c r="AB1118" s="14">
        <v>1137.4933111285759</v>
      </c>
      <c r="AC1118">
        <f t="shared" si="94"/>
        <v>188.44811632338121</v>
      </c>
    </row>
    <row r="1119" spans="25:29" x14ac:dyDescent="0.25">
      <c r="Y1119" s="13">
        <v>92.916666667442769</v>
      </c>
      <c r="Z1119" s="13">
        <f t="shared" si="93"/>
        <v>5575</v>
      </c>
      <c r="AA1119" s="14">
        <v>947.07428571428545</v>
      </c>
      <c r="AB1119" s="14">
        <v>1156.1759066853483</v>
      </c>
      <c r="AC1119">
        <f t="shared" si="94"/>
        <v>209.10162097106286</v>
      </c>
    </row>
    <row r="1120" spans="25:29" x14ac:dyDescent="0.25">
      <c r="Y1120" s="13">
        <v>92.999999999301508</v>
      </c>
      <c r="Z1120" s="13">
        <f t="shared" si="93"/>
        <v>5580</v>
      </c>
      <c r="AA1120" s="14">
        <v>944.90961038961018</v>
      </c>
      <c r="AB1120" s="14">
        <v>1166.8878232013788</v>
      </c>
      <c r="AC1120">
        <f t="shared" si="94"/>
        <v>221.97821281176857</v>
      </c>
    </row>
    <row r="1121" spans="25:29" x14ac:dyDescent="0.25">
      <c r="Y1121" s="13">
        <v>93.083333331160247</v>
      </c>
      <c r="Z1121" s="13">
        <f t="shared" si="93"/>
        <v>5585</v>
      </c>
      <c r="AA1121" s="14">
        <v>942.37246753246734</v>
      </c>
      <c r="AB1121" s="14">
        <v>1172.1318514539271</v>
      </c>
      <c r="AC1121">
        <f t="shared" si="94"/>
        <v>229.75938392145974</v>
      </c>
    </row>
    <row r="1122" spans="25:29" x14ac:dyDescent="0.25">
      <c r="Y1122" s="13">
        <v>93.166666663018987</v>
      </c>
      <c r="Z1122" s="13">
        <f t="shared" si="93"/>
        <v>5590</v>
      </c>
      <c r="AA1122" s="14">
        <v>940.07411255411228</v>
      </c>
      <c r="AB1122" s="14">
        <v>1170.0325602464954</v>
      </c>
      <c r="AC1122">
        <f t="shared" si="94"/>
        <v>229.95844769238317</v>
      </c>
    </row>
    <row r="1123" spans="25:29" x14ac:dyDescent="0.25">
      <c r="Y1123" s="13">
        <v>93.249999994877726</v>
      </c>
      <c r="Z1123" s="13">
        <f t="shared" si="93"/>
        <v>5595</v>
      </c>
      <c r="AA1123" s="14">
        <v>937.48987012986993</v>
      </c>
      <c r="AB1123" s="14">
        <v>1161.8793756622038</v>
      </c>
      <c r="AC1123">
        <f t="shared" si="94"/>
        <v>224.38950553233383</v>
      </c>
    </row>
    <row r="1124" spans="25:29" x14ac:dyDescent="0.25">
      <c r="Y1124" s="13">
        <v>93.333333326736465</v>
      </c>
      <c r="Z1124" s="13">
        <f t="shared" si="93"/>
        <v>5600</v>
      </c>
      <c r="AA1124" s="14">
        <v>934.90857142857124</v>
      </c>
      <c r="AB1124" s="14">
        <v>1139.7396392584171</v>
      </c>
      <c r="AC1124">
        <f t="shared" si="94"/>
        <v>204.83106782984589</v>
      </c>
    </row>
    <row r="1125" spans="25:29" x14ac:dyDescent="0.25">
      <c r="Y1125" s="13">
        <v>93.416666658595204</v>
      </c>
      <c r="Z1125" s="13">
        <f t="shared" si="93"/>
        <v>5605</v>
      </c>
      <c r="AA1125" s="14">
        <v>932.77212121212074</v>
      </c>
      <c r="AB1125" s="14">
        <v>1110.8092326690883</v>
      </c>
      <c r="AC1125">
        <f t="shared" si="94"/>
        <v>178.03711145696752</v>
      </c>
    </row>
    <row r="1126" spans="25:29" x14ac:dyDescent="0.25">
      <c r="Y1126" s="13">
        <v>93.500000000931323</v>
      </c>
      <c r="Z1126" s="13">
        <f t="shared" si="93"/>
        <v>5610</v>
      </c>
      <c r="AA1126" s="14">
        <v>930.18389610389579</v>
      </c>
      <c r="AB1126" s="14">
        <v>1075.4042054546408</v>
      </c>
      <c r="AC1126">
        <f t="shared" si="94"/>
        <v>145.22030935074497</v>
      </c>
    </row>
    <row r="1127" spans="25:29" x14ac:dyDescent="0.25">
      <c r="Y1127" s="13">
        <v>93.583333332790062</v>
      </c>
      <c r="Z1127" s="13">
        <f t="shared" si="93"/>
        <v>5615</v>
      </c>
      <c r="AA1127" s="14">
        <v>927.37038961038934</v>
      </c>
      <c r="AB1127" s="14">
        <v>1044.8072721105441</v>
      </c>
      <c r="AC1127">
        <f t="shared" si="94"/>
        <v>117.43688250015475</v>
      </c>
    </row>
    <row r="1128" spans="25:29" x14ac:dyDescent="0.25">
      <c r="Y1128" s="13">
        <v>93.666666664648801</v>
      </c>
      <c r="Z1128" s="13">
        <f t="shared" si="93"/>
        <v>5620</v>
      </c>
      <c r="AA1128" s="14">
        <v>924.38268398268372</v>
      </c>
      <c r="AB1128" s="14">
        <v>1003.8269110297217</v>
      </c>
      <c r="AC1128">
        <f t="shared" si="94"/>
        <v>79.444227047037998</v>
      </c>
    </row>
    <row r="1129" spans="25:29" x14ac:dyDescent="0.25">
      <c r="Y1129" s="13">
        <v>93.74999999650754</v>
      </c>
      <c r="Z1129" s="13">
        <f t="shared" si="93"/>
        <v>5625</v>
      </c>
      <c r="AA1129" s="14">
        <v>921.40190476190458</v>
      </c>
      <c r="AB1129" s="14">
        <v>967.44039632573595</v>
      </c>
      <c r="AC1129">
        <f t="shared" si="94"/>
        <v>46.038491563831371</v>
      </c>
    </row>
    <row r="1130" spans="25:29" x14ac:dyDescent="0.25">
      <c r="Y1130" s="13">
        <v>93.83333332836628</v>
      </c>
      <c r="Z1130" s="13">
        <f t="shared" si="93"/>
        <v>5630</v>
      </c>
      <c r="AA1130" s="14">
        <v>918.61350649350629</v>
      </c>
      <c r="AB1130" s="14">
        <v>931.06671210503043</v>
      </c>
      <c r="AC1130">
        <f t="shared" si="94"/>
        <v>12.45320561152414</v>
      </c>
    </row>
    <row r="1131" spans="25:29" x14ac:dyDescent="0.25">
      <c r="Y1131" s="13">
        <v>93.916666660225019</v>
      </c>
      <c r="Z1131" s="13">
        <f t="shared" si="93"/>
        <v>5635</v>
      </c>
      <c r="AA1131" s="14">
        <v>916.30857142857144</v>
      </c>
      <c r="AB1131" s="14">
        <v>909.01720483229758</v>
      </c>
      <c r="AC1131">
        <f t="shared" si="94"/>
        <v>-7.2913665962738605</v>
      </c>
    </row>
    <row r="1132" spans="25:29" x14ac:dyDescent="0.25">
      <c r="Y1132" s="13">
        <v>93.999999992083758</v>
      </c>
      <c r="Z1132" s="13">
        <f t="shared" si="93"/>
        <v>5640</v>
      </c>
      <c r="AA1132" s="14">
        <v>914.34337662337668</v>
      </c>
      <c r="AB1132" s="14">
        <v>904.93216041509595</v>
      </c>
      <c r="AC1132">
        <f t="shared" si="94"/>
        <v>-9.4112162082807345</v>
      </c>
    </row>
    <row r="1133" spans="25:29" x14ac:dyDescent="0.25">
      <c r="Y1133" s="13">
        <v>94.083333334419876</v>
      </c>
      <c r="Z1133" s="13">
        <f t="shared" si="93"/>
        <v>5645</v>
      </c>
      <c r="AA1133" s="14">
        <v>911.46303030303045</v>
      </c>
      <c r="AB1133" s="14">
        <v>908.02496360502209</v>
      </c>
      <c r="AC1133">
        <f t="shared" si="94"/>
        <v>-3.4380666980083561</v>
      </c>
    </row>
    <row r="1134" spans="25:29" x14ac:dyDescent="0.25">
      <c r="Y1134" s="13">
        <v>94.166666666278616</v>
      </c>
      <c r="Z1134" s="13">
        <f t="shared" si="93"/>
        <v>5650</v>
      </c>
      <c r="AA1134" s="14">
        <v>908.2723809523809</v>
      </c>
      <c r="AB1134" s="14">
        <v>910.27657199591499</v>
      </c>
      <c r="AC1134">
        <f t="shared" si="94"/>
        <v>2.0041910435340924</v>
      </c>
    </row>
    <row r="1135" spans="25:29" x14ac:dyDescent="0.25">
      <c r="Y1135" s="13">
        <v>94.249999998137355</v>
      </c>
      <c r="Z1135" s="13">
        <f t="shared" si="93"/>
        <v>5655</v>
      </c>
      <c r="AA1135" s="14">
        <v>905.1854545454546</v>
      </c>
      <c r="AB1135" s="14">
        <v>911.73186121442757</v>
      </c>
      <c r="AC1135">
        <f t="shared" si="94"/>
        <v>6.5464066689729634</v>
      </c>
    </row>
    <row r="1136" spans="25:29" x14ac:dyDescent="0.25">
      <c r="Y1136" s="13">
        <v>94.333333329996094</v>
      </c>
      <c r="Z1136" s="13">
        <f t="shared" si="93"/>
        <v>5660</v>
      </c>
      <c r="AA1136" s="14">
        <v>902.41610389610423</v>
      </c>
      <c r="AB1136" s="14">
        <v>915.96847229558466</v>
      </c>
      <c r="AC1136">
        <f t="shared" si="94"/>
        <v>13.552368399480429</v>
      </c>
    </row>
    <row r="1137" spans="25:29" x14ac:dyDescent="0.25">
      <c r="Y1137" s="13">
        <v>94.416666661854833</v>
      </c>
      <c r="Z1137" s="13">
        <f t="shared" si="93"/>
        <v>5665</v>
      </c>
      <c r="AA1137" s="14">
        <v>899.1828571428573</v>
      </c>
      <c r="AB1137" s="14">
        <v>939.19958857284541</v>
      </c>
      <c r="AC1137">
        <f t="shared" si="94"/>
        <v>40.016731429988113</v>
      </c>
    </row>
    <row r="1138" spans="25:29" x14ac:dyDescent="0.25">
      <c r="Y1138" s="13">
        <v>94.499999993713573</v>
      </c>
      <c r="Z1138" s="13">
        <f t="shared" si="93"/>
        <v>5670</v>
      </c>
      <c r="AA1138" s="14">
        <v>896.20207792207793</v>
      </c>
      <c r="AB1138" s="14">
        <v>963.96837065485443</v>
      </c>
      <c r="AC1138">
        <f t="shared" si="94"/>
        <v>67.766292732776492</v>
      </c>
    </row>
    <row r="1139" spans="25:29" x14ac:dyDescent="0.25">
      <c r="Y1139" s="13">
        <v>94.583333325572312</v>
      </c>
      <c r="Z1139" s="13">
        <f t="shared" si="93"/>
        <v>5675</v>
      </c>
      <c r="AA1139" s="14">
        <v>893.12242424242436</v>
      </c>
      <c r="AB1139" s="14">
        <v>987.33281983330335</v>
      </c>
      <c r="AC1139">
        <f t="shared" si="94"/>
        <v>94.210395590878989</v>
      </c>
    </row>
    <row r="1140" spans="25:29" x14ac:dyDescent="0.25">
      <c r="Y1140" s="13">
        <v>94.66666666790843</v>
      </c>
      <c r="Z1140" s="13">
        <f t="shared" si="93"/>
        <v>5680</v>
      </c>
      <c r="AA1140" s="14">
        <v>889.80069264069266</v>
      </c>
      <c r="AB1140" s="14">
        <v>1010.323078348039</v>
      </c>
      <c r="AC1140">
        <f t="shared" si="94"/>
        <v>120.5223857073463</v>
      </c>
    </row>
    <row r="1141" spans="25:29" x14ac:dyDescent="0.25">
      <c r="Y1141" s="13">
        <v>94.749999999767169</v>
      </c>
      <c r="Z1141" s="13">
        <f t="shared" si="93"/>
        <v>5685</v>
      </c>
      <c r="AA1141" s="14">
        <v>886.25316017316015</v>
      </c>
      <c r="AB1141" s="14">
        <v>1053.0478734031176</v>
      </c>
      <c r="AC1141">
        <f t="shared" si="94"/>
        <v>166.79471322995744</v>
      </c>
    </row>
    <row r="1142" spans="25:29" x14ac:dyDescent="0.25">
      <c r="Y1142" s="13">
        <v>94.833333331625909</v>
      </c>
      <c r="Z1142" s="13">
        <f t="shared" si="93"/>
        <v>5690</v>
      </c>
      <c r="AA1142" s="14">
        <v>883.4240692640692</v>
      </c>
      <c r="AB1142" s="14">
        <v>1107.3650897442769</v>
      </c>
      <c r="AC1142">
        <f t="shared" si="94"/>
        <v>223.94102048020773</v>
      </c>
    </row>
    <row r="1143" spans="25:29" x14ac:dyDescent="0.25">
      <c r="Y1143" s="13">
        <v>94.916666663484648</v>
      </c>
      <c r="Z1143" s="13">
        <f t="shared" si="93"/>
        <v>5695</v>
      </c>
      <c r="AA1143" s="14">
        <v>880.13956709956699</v>
      </c>
      <c r="AB1143" s="14">
        <v>1155.3531662805856</v>
      </c>
      <c r="AC1143">
        <f t="shared" si="94"/>
        <v>275.21359918101859</v>
      </c>
    </row>
    <row r="1144" spans="25:29" x14ac:dyDescent="0.25">
      <c r="Y1144" s="13">
        <v>94.999999995343387</v>
      </c>
      <c r="Z1144" s="13">
        <f t="shared" si="93"/>
        <v>5700</v>
      </c>
      <c r="AA1144" s="14">
        <v>877.87238095238081</v>
      </c>
      <c r="AB1144" s="14">
        <v>1190.9227327414401</v>
      </c>
      <c r="AC1144">
        <f t="shared" si="94"/>
        <v>313.05035178905928</v>
      </c>
    </row>
    <row r="1145" spans="25:29" x14ac:dyDescent="0.25">
      <c r="Y1145" s="13">
        <v>95.083333327202126</v>
      </c>
      <c r="Z1145" s="13">
        <f t="shared" si="93"/>
        <v>5705</v>
      </c>
      <c r="AA1145" s="14">
        <v>875.8805194805193</v>
      </c>
      <c r="AB1145" s="14">
        <v>1219.8376777472163</v>
      </c>
      <c r="AC1145">
        <f t="shared" si="94"/>
        <v>343.95715826669698</v>
      </c>
    </row>
    <row r="1146" spans="25:29" x14ac:dyDescent="0.25">
      <c r="Y1146" s="13">
        <v>95.166666659060866</v>
      </c>
      <c r="Z1146" s="13">
        <f t="shared" si="93"/>
        <v>5710</v>
      </c>
      <c r="AA1146" s="14">
        <v>874.01887445887428</v>
      </c>
      <c r="AB1146" s="14">
        <v>1246.3746039980169</v>
      </c>
      <c r="AC1146">
        <f t="shared" si="94"/>
        <v>372.35572953914266</v>
      </c>
    </row>
    <row r="1147" spans="25:29" x14ac:dyDescent="0.25">
      <c r="Y1147" s="13">
        <v>95.250000001396984</v>
      </c>
      <c r="Z1147" s="13">
        <f t="shared" si="93"/>
        <v>5715</v>
      </c>
      <c r="AA1147" s="14">
        <v>872.40138528138505</v>
      </c>
      <c r="AB1147" s="14">
        <v>1271.6800275310709</v>
      </c>
      <c r="AC1147">
        <f t="shared" si="94"/>
        <v>399.27864224968584</v>
      </c>
    </row>
    <row r="1148" spans="25:29" x14ac:dyDescent="0.25">
      <c r="Y1148" s="13">
        <v>95.333333333255723</v>
      </c>
      <c r="Z1148" s="13">
        <f t="shared" si="93"/>
        <v>5720</v>
      </c>
      <c r="AA1148" s="14">
        <v>870.28051948051916</v>
      </c>
      <c r="AB1148" s="14">
        <v>1293.4869014875721</v>
      </c>
      <c r="AC1148">
        <f t="shared" si="94"/>
        <v>423.20638200705298</v>
      </c>
    </row>
    <row r="1149" spans="25:29" x14ac:dyDescent="0.25">
      <c r="Y1149" s="13">
        <v>95.416666665114462</v>
      </c>
      <c r="Z1149" s="13">
        <f t="shared" si="93"/>
        <v>5725</v>
      </c>
      <c r="AA1149" s="14">
        <v>868.77835497835486</v>
      </c>
      <c r="AB1149" s="14">
        <v>1314.6759330896293</v>
      </c>
      <c r="AC1149">
        <f t="shared" si="94"/>
        <v>445.89757811127447</v>
      </c>
    </row>
    <row r="1150" spans="25:29" x14ac:dyDescent="0.25">
      <c r="Y1150" s="13">
        <v>95.499999996973202</v>
      </c>
      <c r="Z1150" s="13">
        <f t="shared" si="93"/>
        <v>5730</v>
      </c>
      <c r="AA1150" s="14">
        <v>867.77350649350649</v>
      </c>
      <c r="AB1150" s="14">
        <v>1330.2943112729436</v>
      </c>
      <c r="AC1150">
        <f t="shared" si="94"/>
        <v>462.52080477943707</v>
      </c>
    </row>
    <row r="1151" spans="25:29" x14ac:dyDescent="0.25">
      <c r="Y1151" s="13">
        <v>95.583333328831941</v>
      </c>
      <c r="Z1151" s="13">
        <f t="shared" si="93"/>
        <v>5735</v>
      </c>
      <c r="AA1151" s="14">
        <v>866.59878787878779</v>
      </c>
      <c r="AB1151" s="14">
        <v>1344.4614412591795</v>
      </c>
      <c r="AC1151">
        <f t="shared" si="94"/>
        <v>477.86265338039175</v>
      </c>
    </row>
    <row r="1152" spans="25:29" x14ac:dyDescent="0.25">
      <c r="Y1152" s="13">
        <v>95.66666666069068</v>
      </c>
      <c r="Z1152" s="13">
        <f t="shared" si="93"/>
        <v>5740</v>
      </c>
      <c r="AA1152" s="14">
        <v>865.14216450216441</v>
      </c>
      <c r="AB1152" s="14">
        <v>1358.1794809917358</v>
      </c>
      <c r="AC1152">
        <f t="shared" si="94"/>
        <v>493.03731648957137</v>
      </c>
    </row>
    <row r="1153" spans="25:29" x14ac:dyDescent="0.25">
      <c r="Y1153" s="13">
        <v>95.749999992549419</v>
      </c>
      <c r="Z1153" s="13">
        <f t="shared" si="93"/>
        <v>5745</v>
      </c>
      <c r="AA1153" s="14">
        <v>863.13471861471874</v>
      </c>
      <c r="AB1153" s="14">
        <v>1371.7990665313646</v>
      </c>
      <c r="AC1153">
        <f t="shared" si="94"/>
        <v>508.66434791664585</v>
      </c>
    </row>
    <row r="1154" spans="25:29" x14ac:dyDescent="0.25">
      <c r="Y1154" s="13">
        <v>95.833333334885538</v>
      </c>
      <c r="Z1154" s="13">
        <f t="shared" si="93"/>
        <v>5750</v>
      </c>
      <c r="AA1154" s="14">
        <v>860.5482251082251</v>
      </c>
      <c r="AB1154" s="14">
        <v>1376.1304188808281</v>
      </c>
      <c r="AC1154">
        <f t="shared" si="94"/>
        <v>515.58219377260298</v>
      </c>
    </row>
    <row r="1155" spans="25:29" x14ac:dyDescent="0.25">
      <c r="Y1155" s="13">
        <v>95.916666666744277</v>
      </c>
      <c r="Z1155" s="13">
        <f t="shared" si="93"/>
        <v>5755</v>
      </c>
      <c r="AA1155" s="14">
        <v>859.3972294372295</v>
      </c>
      <c r="AB1155" s="14">
        <v>1375.746046710889</v>
      </c>
      <c r="AC1155">
        <f t="shared" si="94"/>
        <v>516.34881727365951</v>
      </c>
    </row>
    <row r="1156" spans="25:29" x14ac:dyDescent="0.25">
      <c r="Y1156" s="13">
        <v>95.999999998603016</v>
      </c>
      <c r="Z1156" s="13">
        <f t="shared" si="93"/>
        <v>5760</v>
      </c>
      <c r="AA1156" s="14">
        <v>859.02320346320369</v>
      </c>
      <c r="AB1156" s="14">
        <v>1377.7525767086331</v>
      </c>
      <c r="AC1156">
        <f t="shared" si="94"/>
        <v>518.72937324542943</v>
      </c>
    </row>
    <row r="1157" spans="25:29" x14ac:dyDescent="0.25">
      <c r="Y1157" s="13">
        <v>96.083333330461755</v>
      </c>
      <c r="Z1157" s="13">
        <f t="shared" ref="Z1157:Z1220" si="95">ROUND(Y1157*60,0)</f>
        <v>5765</v>
      </c>
      <c r="AA1157" s="14">
        <v>858.96138528138522</v>
      </c>
      <c r="AB1157" s="14">
        <v>1378.842521757821</v>
      </c>
      <c r="AC1157">
        <f t="shared" si="94"/>
        <v>519.88113647643581</v>
      </c>
    </row>
    <row r="1158" spans="25:29" x14ac:dyDescent="0.25">
      <c r="Y1158" s="13">
        <v>96.166666662320495</v>
      </c>
      <c r="Z1158" s="13">
        <f t="shared" si="95"/>
        <v>5770</v>
      </c>
      <c r="AA1158" s="14">
        <v>858.2192207792209</v>
      </c>
      <c r="AB1158" s="14">
        <v>1378.3655912805466</v>
      </c>
      <c r="AC1158">
        <f t="shared" si="94"/>
        <v>520.14637050132569</v>
      </c>
    </row>
    <row r="1159" spans="25:29" x14ac:dyDescent="0.25">
      <c r="Y1159" s="13">
        <v>96.249999994179234</v>
      </c>
      <c r="Z1159" s="13">
        <f t="shared" si="95"/>
        <v>5775</v>
      </c>
      <c r="AA1159" s="14">
        <v>857.86354978354973</v>
      </c>
      <c r="AB1159" s="14">
        <v>1370.0820349394949</v>
      </c>
      <c r="AC1159">
        <f t="shared" si="94"/>
        <v>512.21848515594513</v>
      </c>
    </row>
    <row r="1160" spans="25:29" x14ac:dyDescent="0.25">
      <c r="Y1160" s="13">
        <v>96.333333326037973</v>
      </c>
      <c r="Z1160" s="13">
        <f t="shared" si="95"/>
        <v>5780</v>
      </c>
      <c r="AA1160" s="14">
        <v>857.54995670995675</v>
      </c>
      <c r="AB1160" s="14">
        <v>1361.2874120181773</v>
      </c>
      <c r="AC1160">
        <f t="shared" si="94"/>
        <v>503.73745530822055</v>
      </c>
    </row>
    <row r="1161" spans="25:29" x14ac:dyDescent="0.25">
      <c r="Y1161" s="13">
        <v>96.416666657896712</v>
      </c>
      <c r="Z1161" s="13">
        <f t="shared" si="95"/>
        <v>5785</v>
      </c>
      <c r="AA1161" s="14">
        <v>858.01974025974016</v>
      </c>
      <c r="AB1161" s="14">
        <v>1348.0297364325888</v>
      </c>
      <c r="AC1161">
        <f t="shared" si="94"/>
        <v>490.00999617284867</v>
      </c>
    </row>
    <row r="1162" spans="25:29" x14ac:dyDescent="0.25">
      <c r="Y1162" s="13">
        <v>96.500000000232831</v>
      </c>
      <c r="Z1162" s="13">
        <f t="shared" si="95"/>
        <v>5790</v>
      </c>
      <c r="AA1162" s="14">
        <v>858.43792207792183</v>
      </c>
      <c r="AB1162" s="14">
        <v>1332.8019849502305</v>
      </c>
      <c r="AC1162">
        <f t="shared" si="94"/>
        <v>474.36406287230864</v>
      </c>
    </row>
    <row r="1163" spans="25:29" x14ac:dyDescent="0.25">
      <c r="Y1163" s="13">
        <v>96.58333333209157</v>
      </c>
      <c r="Z1163" s="13">
        <f t="shared" si="95"/>
        <v>5795</v>
      </c>
      <c r="AA1163" s="14">
        <v>858.97142857142865</v>
      </c>
      <c r="AB1163" s="14">
        <v>1315.1386632114675</v>
      </c>
      <c r="AC1163">
        <f t="shared" si="94"/>
        <v>456.16723464003883</v>
      </c>
    </row>
    <row r="1164" spans="25:29" x14ac:dyDescent="0.25">
      <c r="Y1164" s="13">
        <v>96.666666663950309</v>
      </c>
      <c r="Z1164" s="13">
        <f t="shared" si="95"/>
        <v>5800</v>
      </c>
      <c r="AA1164" s="14">
        <v>859.13021645021638</v>
      </c>
      <c r="AB1164" s="14">
        <v>1294.4911140149263</v>
      </c>
      <c r="AC1164">
        <f t="shared" si="94"/>
        <v>435.36089756470994</v>
      </c>
    </row>
    <row r="1165" spans="25:29" x14ac:dyDescent="0.25">
      <c r="Y1165" s="13">
        <v>96.749999995809048</v>
      </c>
      <c r="Z1165" s="13">
        <f t="shared" si="95"/>
        <v>5805</v>
      </c>
      <c r="AA1165" s="14">
        <v>858.45056277056267</v>
      </c>
      <c r="AB1165" s="14">
        <v>1269.8292768265646</v>
      </c>
      <c r="AC1165">
        <f t="shared" si="94"/>
        <v>411.37871405600197</v>
      </c>
    </row>
    <row r="1166" spans="25:29" x14ac:dyDescent="0.25">
      <c r="Y1166" s="13">
        <v>96.833333327667788</v>
      </c>
      <c r="Z1166" s="13">
        <f t="shared" si="95"/>
        <v>5810</v>
      </c>
      <c r="AA1166" s="14">
        <v>857.40190476190458</v>
      </c>
      <c r="AB1166" s="14">
        <v>1240.5658926028298</v>
      </c>
      <c r="AC1166">
        <f t="shared" si="94"/>
        <v>383.16398784092519</v>
      </c>
    </row>
    <row r="1167" spans="25:29" x14ac:dyDescent="0.25">
      <c r="Y1167" s="13">
        <v>96.916666659526527</v>
      </c>
      <c r="Z1167" s="13">
        <f t="shared" si="95"/>
        <v>5815</v>
      </c>
      <c r="AA1167" s="14">
        <v>856.00883116883097</v>
      </c>
      <c r="AB1167" s="14">
        <v>1212.5243929397104</v>
      </c>
      <c r="AC1167">
        <f t="shared" ref="AC1167:AC1230" si="96">AB1167-AA1167</f>
        <v>356.51556177087946</v>
      </c>
    </row>
    <row r="1168" spans="25:29" x14ac:dyDescent="0.25">
      <c r="Y1168" s="13">
        <v>96.999999991385266</v>
      </c>
      <c r="Z1168" s="13">
        <f t="shared" si="95"/>
        <v>5820</v>
      </c>
      <c r="AA1168" s="14">
        <v>854.56519480519489</v>
      </c>
      <c r="AB1168" s="14">
        <v>1188.2757932604609</v>
      </c>
      <c r="AC1168">
        <f t="shared" si="96"/>
        <v>333.71059845526599</v>
      </c>
    </row>
    <row r="1169" spans="25:29" x14ac:dyDescent="0.25">
      <c r="Y1169" s="13">
        <v>97.083333333721384</v>
      </c>
      <c r="Z1169" s="13">
        <f t="shared" si="95"/>
        <v>5825</v>
      </c>
      <c r="AA1169" s="14">
        <v>852.04034632034632</v>
      </c>
      <c r="AB1169" s="14">
        <v>1165.6531935775731</v>
      </c>
      <c r="AC1169">
        <f t="shared" si="96"/>
        <v>313.6128472572268</v>
      </c>
    </row>
    <row r="1170" spans="25:29" x14ac:dyDescent="0.25">
      <c r="Y1170" s="13">
        <v>97.166666665580124</v>
      </c>
      <c r="Z1170" s="13">
        <f t="shared" si="95"/>
        <v>5830</v>
      </c>
      <c r="AA1170" s="14">
        <v>849.90233766233769</v>
      </c>
      <c r="AB1170" s="14">
        <v>1143.5598121547155</v>
      </c>
      <c r="AC1170">
        <f t="shared" si="96"/>
        <v>293.65747449237779</v>
      </c>
    </row>
    <row r="1171" spans="25:29" x14ac:dyDescent="0.25">
      <c r="Y1171" s="13">
        <v>97.249999997438863</v>
      </c>
      <c r="Z1171" s="13">
        <f t="shared" si="95"/>
        <v>5835</v>
      </c>
      <c r="AA1171" s="14">
        <v>847.54389610389603</v>
      </c>
      <c r="AB1171" s="14">
        <v>1122.0666018465222</v>
      </c>
      <c r="AC1171">
        <f t="shared" si="96"/>
        <v>274.52270574262616</v>
      </c>
    </row>
    <row r="1172" spans="25:29" x14ac:dyDescent="0.25">
      <c r="Y1172" s="13">
        <v>97.333333329297602</v>
      </c>
      <c r="Z1172" s="13">
        <f t="shared" si="95"/>
        <v>5840</v>
      </c>
      <c r="AA1172" s="14">
        <v>846.11428571428564</v>
      </c>
      <c r="AB1172" s="14">
        <v>1119.2592726103064</v>
      </c>
      <c r="AC1172">
        <f t="shared" si="96"/>
        <v>273.14498689602078</v>
      </c>
    </row>
    <row r="1173" spans="25:29" x14ac:dyDescent="0.25">
      <c r="Y1173" s="13">
        <v>97.416666661156341</v>
      </c>
      <c r="Z1173" s="13">
        <f t="shared" si="95"/>
        <v>5845</v>
      </c>
      <c r="AA1173" s="14">
        <v>845.17402597402565</v>
      </c>
      <c r="AB1173" s="14">
        <v>1118.6347430704977</v>
      </c>
      <c r="AC1173">
        <f t="shared" si="96"/>
        <v>273.46071709647208</v>
      </c>
    </row>
    <row r="1174" spans="25:29" x14ac:dyDescent="0.25">
      <c r="Y1174" s="13">
        <v>97.499999993015081</v>
      </c>
      <c r="Z1174" s="13">
        <f t="shared" si="95"/>
        <v>5850</v>
      </c>
      <c r="AA1174" s="14">
        <v>844.16329004328986</v>
      </c>
      <c r="AB1174" s="14">
        <v>1117.9681071541704</v>
      </c>
      <c r="AC1174">
        <f t="shared" si="96"/>
        <v>273.80481711088055</v>
      </c>
    </row>
    <row r="1175" spans="25:29" x14ac:dyDescent="0.25">
      <c r="Y1175" s="13">
        <v>97.58333332487382</v>
      </c>
      <c r="Z1175" s="13">
        <f t="shared" si="95"/>
        <v>5855</v>
      </c>
      <c r="AA1175" s="14">
        <v>844.14857142857124</v>
      </c>
      <c r="AB1175" s="14">
        <v>1117.3705091857071</v>
      </c>
      <c r="AC1175">
        <f t="shared" si="96"/>
        <v>273.22193775713583</v>
      </c>
    </row>
    <row r="1176" spans="25:29" x14ac:dyDescent="0.25">
      <c r="Y1176" s="13">
        <v>97.666666667209938</v>
      </c>
      <c r="Z1176" s="13">
        <f t="shared" si="95"/>
        <v>5860</v>
      </c>
      <c r="AA1176" s="14">
        <v>844.8664935064935</v>
      </c>
      <c r="AB1176" s="14">
        <v>1118.9081555441674</v>
      </c>
      <c r="AC1176">
        <f t="shared" si="96"/>
        <v>274.04166203767386</v>
      </c>
    </row>
    <row r="1177" spans="25:29" x14ac:dyDescent="0.25">
      <c r="Y1177" s="13">
        <v>97.749999999068677</v>
      </c>
      <c r="Z1177" s="13">
        <f t="shared" si="95"/>
        <v>5865</v>
      </c>
      <c r="AA1177" s="14">
        <v>845.177316017316</v>
      </c>
      <c r="AB1177" s="14">
        <v>1119.4856382388468</v>
      </c>
      <c r="AC1177">
        <f t="shared" si="96"/>
        <v>274.30832222153083</v>
      </c>
    </row>
    <row r="1178" spans="25:29" x14ac:dyDescent="0.25">
      <c r="Y1178" s="13">
        <v>97.833333330927417</v>
      </c>
      <c r="Z1178" s="13">
        <f t="shared" si="95"/>
        <v>5870</v>
      </c>
      <c r="AA1178" s="14">
        <v>845.63913419913411</v>
      </c>
      <c r="AB1178" s="14">
        <v>1118.1058610587481</v>
      </c>
      <c r="AC1178">
        <f t="shared" si="96"/>
        <v>272.46672685961403</v>
      </c>
    </row>
    <row r="1179" spans="25:29" x14ac:dyDescent="0.25">
      <c r="Y1179" s="13">
        <v>97.916666662786156</v>
      </c>
      <c r="Z1179" s="13">
        <f t="shared" si="95"/>
        <v>5875</v>
      </c>
      <c r="AA1179" s="14">
        <v>845.36727272727273</v>
      </c>
      <c r="AB1179" s="14">
        <v>1119.0237052687205</v>
      </c>
      <c r="AC1179">
        <f t="shared" si="96"/>
        <v>273.65643254144777</v>
      </c>
    </row>
    <row r="1180" spans="25:29" x14ac:dyDescent="0.25">
      <c r="Y1180" s="13">
        <v>97.999999994644895</v>
      </c>
      <c r="Z1180" s="13">
        <f t="shared" si="95"/>
        <v>5880</v>
      </c>
      <c r="AA1180" s="14">
        <v>844.61454545454535</v>
      </c>
      <c r="AB1180" s="14">
        <v>1122.047171293982</v>
      </c>
      <c r="AC1180">
        <f t="shared" si="96"/>
        <v>277.4326258394367</v>
      </c>
    </row>
    <row r="1181" spans="25:29" x14ac:dyDescent="0.25">
      <c r="Y1181" s="13">
        <v>98.083333326503634</v>
      </c>
      <c r="Z1181" s="13">
        <f t="shared" si="95"/>
        <v>5885</v>
      </c>
      <c r="AA1181" s="14">
        <v>844.10562770562763</v>
      </c>
      <c r="AB1181" s="14">
        <v>1126.5348878741743</v>
      </c>
      <c r="AC1181">
        <f t="shared" si="96"/>
        <v>282.42926016854665</v>
      </c>
    </row>
    <row r="1182" spans="25:29" x14ac:dyDescent="0.25">
      <c r="Y1182" s="13">
        <v>98.166666658362374</v>
      </c>
      <c r="Z1182" s="13">
        <f t="shared" si="95"/>
        <v>5890</v>
      </c>
      <c r="AA1182" s="14">
        <v>843.2548917748918</v>
      </c>
      <c r="AB1182" s="14">
        <v>1130.2117126625685</v>
      </c>
      <c r="AC1182">
        <f t="shared" si="96"/>
        <v>286.95682088767671</v>
      </c>
    </row>
    <row r="1183" spans="25:29" x14ac:dyDescent="0.25">
      <c r="Y1183" s="13">
        <v>98.250000000698492</v>
      </c>
      <c r="Z1183" s="13">
        <f t="shared" si="95"/>
        <v>5895</v>
      </c>
      <c r="AA1183" s="14">
        <v>840.98181818181831</v>
      </c>
      <c r="AB1183" s="14">
        <v>1135.2093321077973</v>
      </c>
      <c r="AC1183">
        <f t="shared" si="96"/>
        <v>294.227513925979</v>
      </c>
    </row>
    <row r="1184" spans="25:29" x14ac:dyDescent="0.25">
      <c r="Y1184" s="13">
        <v>98.333333332557231</v>
      </c>
      <c r="Z1184" s="13">
        <f t="shared" si="95"/>
        <v>5900</v>
      </c>
      <c r="AA1184" s="14">
        <v>838.84692640692663</v>
      </c>
      <c r="AB1184" s="14">
        <v>1139.8842776781585</v>
      </c>
      <c r="AC1184">
        <f t="shared" si="96"/>
        <v>301.03735127123184</v>
      </c>
    </row>
    <row r="1185" spans="25:29" x14ac:dyDescent="0.25">
      <c r="Y1185" s="13">
        <v>98.41666666441597</v>
      </c>
      <c r="Z1185" s="13">
        <f t="shared" si="95"/>
        <v>5905</v>
      </c>
      <c r="AA1185" s="14">
        <v>836.56917748917749</v>
      </c>
      <c r="AB1185" s="14">
        <v>1137.6412674661428</v>
      </c>
      <c r="AC1185">
        <f t="shared" si="96"/>
        <v>301.07208997696534</v>
      </c>
    </row>
    <row r="1186" spans="25:29" x14ac:dyDescent="0.25">
      <c r="Y1186" s="13">
        <v>98.49999999627471</v>
      </c>
      <c r="Z1186" s="13">
        <f t="shared" si="95"/>
        <v>5910</v>
      </c>
      <c r="AA1186" s="14">
        <v>834.10372294372269</v>
      </c>
      <c r="AB1186" s="14">
        <v>1130.1371012597961</v>
      </c>
      <c r="AC1186">
        <f t="shared" si="96"/>
        <v>296.03337831607337</v>
      </c>
    </row>
    <row r="1187" spans="25:29" x14ac:dyDescent="0.25">
      <c r="Y1187" s="13">
        <v>98.583333328133449</v>
      </c>
      <c r="Z1187" s="13">
        <f t="shared" si="95"/>
        <v>5915</v>
      </c>
      <c r="AA1187" s="14">
        <v>831.72017316017309</v>
      </c>
      <c r="AB1187" s="14">
        <v>1118.4270694992599</v>
      </c>
      <c r="AC1187">
        <f t="shared" si="96"/>
        <v>286.70689633908682</v>
      </c>
    </row>
    <row r="1188" spans="25:29" x14ac:dyDescent="0.25">
      <c r="Y1188" s="13">
        <v>98.666666659992188</v>
      </c>
      <c r="Z1188" s="13">
        <f t="shared" si="95"/>
        <v>5920</v>
      </c>
      <c r="AA1188" s="14">
        <v>828.09956709956714</v>
      </c>
      <c r="AB1188" s="14">
        <v>1107.8620367761846</v>
      </c>
      <c r="AC1188">
        <f t="shared" si="96"/>
        <v>279.76246967661746</v>
      </c>
    </row>
    <row r="1189" spans="25:29" x14ac:dyDescent="0.25">
      <c r="Y1189" s="13">
        <v>98.749999991850927</v>
      </c>
      <c r="Z1189" s="13">
        <f t="shared" si="95"/>
        <v>5925</v>
      </c>
      <c r="AA1189" s="14">
        <v>824.20744588744583</v>
      </c>
      <c r="AB1189" s="14">
        <v>1101.565584333488</v>
      </c>
      <c r="AC1189">
        <f t="shared" si="96"/>
        <v>277.35813844604218</v>
      </c>
    </row>
    <row r="1190" spans="25:29" x14ac:dyDescent="0.25">
      <c r="Y1190" s="13">
        <v>98.833333334187046</v>
      </c>
      <c r="Z1190" s="13">
        <f t="shared" si="95"/>
        <v>5930</v>
      </c>
      <c r="AA1190" s="14">
        <v>819.6980086580088</v>
      </c>
      <c r="AB1190" s="14">
        <v>1093.7260122261757</v>
      </c>
      <c r="AC1190">
        <f t="shared" si="96"/>
        <v>274.02800356816692</v>
      </c>
    </row>
    <row r="1191" spans="25:29" x14ac:dyDescent="0.25">
      <c r="Y1191" s="13">
        <v>98.916666666045785</v>
      </c>
      <c r="Z1191" s="13">
        <f t="shared" si="95"/>
        <v>5935</v>
      </c>
      <c r="AA1191" s="14">
        <v>815.50181818181818</v>
      </c>
      <c r="AB1191" s="14">
        <v>1085.7986734384156</v>
      </c>
      <c r="AC1191">
        <f t="shared" si="96"/>
        <v>270.29685525659738</v>
      </c>
    </row>
    <row r="1192" spans="25:29" x14ac:dyDescent="0.25">
      <c r="Y1192" s="13">
        <v>98.999999997904524</v>
      </c>
      <c r="Z1192" s="13">
        <f t="shared" si="95"/>
        <v>5940</v>
      </c>
      <c r="AA1192" s="14">
        <v>811.23896103896129</v>
      </c>
      <c r="AB1192" s="14">
        <v>1076.7267537365126</v>
      </c>
      <c r="AC1192">
        <f t="shared" si="96"/>
        <v>265.4877926975513</v>
      </c>
    </row>
    <row r="1193" spans="25:29" x14ac:dyDescent="0.25">
      <c r="Y1193" s="13">
        <v>99.083333329763263</v>
      </c>
      <c r="Z1193" s="13">
        <f t="shared" si="95"/>
        <v>5945</v>
      </c>
      <c r="AA1193" s="14">
        <v>807.585974025974</v>
      </c>
      <c r="AB1193" s="14">
        <v>1069.9174821427855</v>
      </c>
      <c r="AC1193">
        <f t="shared" si="96"/>
        <v>262.33150811681151</v>
      </c>
    </row>
    <row r="1194" spans="25:29" x14ac:dyDescent="0.25">
      <c r="Y1194" s="13">
        <v>99.166666661622003</v>
      </c>
      <c r="Z1194" s="13">
        <f t="shared" si="95"/>
        <v>5950</v>
      </c>
      <c r="AA1194" s="14">
        <v>803.31151515151532</v>
      </c>
      <c r="AB1194" s="14">
        <v>1062.8563933245375</v>
      </c>
      <c r="AC1194">
        <f t="shared" si="96"/>
        <v>259.5448781730222</v>
      </c>
    </row>
    <row r="1195" spans="25:29" x14ac:dyDescent="0.25">
      <c r="Y1195" s="13">
        <v>99.249999993480742</v>
      </c>
      <c r="Z1195" s="13">
        <f t="shared" si="95"/>
        <v>5955</v>
      </c>
      <c r="AA1195" s="14">
        <v>798.87913419913411</v>
      </c>
      <c r="AB1195" s="14">
        <v>1056.5511900729191</v>
      </c>
      <c r="AC1195">
        <f t="shared" si="96"/>
        <v>257.67205587378498</v>
      </c>
    </row>
    <row r="1196" spans="25:29" x14ac:dyDescent="0.25">
      <c r="Y1196" s="13">
        <v>99.333333325339481</v>
      </c>
      <c r="Z1196" s="13">
        <f t="shared" si="95"/>
        <v>5960</v>
      </c>
      <c r="AA1196" s="14">
        <v>794.41766233766248</v>
      </c>
      <c r="AB1196" s="14">
        <v>1051.1071784556402</v>
      </c>
      <c r="AC1196">
        <f t="shared" si="96"/>
        <v>256.68951611797775</v>
      </c>
    </row>
    <row r="1197" spans="25:29" x14ac:dyDescent="0.25">
      <c r="Y1197" s="13">
        <v>99.416666667675599</v>
      </c>
      <c r="Z1197" s="13">
        <f t="shared" si="95"/>
        <v>5965</v>
      </c>
      <c r="AA1197" s="14">
        <v>790.38735930735925</v>
      </c>
      <c r="AB1197" s="14">
        <v>1051.0284356374118</v>
      </c>
      <c r="AC1197">
        <f t="shared" si="96"/>
        <v>260.64107633005256</v>
      </c>
    </row>
    <row r="1198" spans="25:29" x14ac:dyDescent="0.25">
      <c r="Y1198" s="13">
        <v>99.499999999534339</v>
      </c>
      <c r="Z1198" s="13">
        <f t="shared" si="95"/>
        <v>5970</v>
      </c>
      <c r="AA1198" s="14">
        <v>786.86510822510843</v>
      </c>
      <c r="AB1198" s="14">
        <v>1060.0223613501648</v>
      </c>
      <c r="AC1198">
        <f t="shared" si="96"/>
        <v>273.1572531250564</v>
      </c>
    </row>
    <row r="1199" spans="25:29" x14ac:dyDescent="0.25">
      <c r="Y1199" s="13">
        <v>99.583333331393078</v>
      </c>
      <c r="Z1199" s="13">
        <f t="shared" si="95"/>
        <v>5975</v>
      </c>
      <c r="AA1199" s="14">
        <v>783.5125541125542</v>
      </c>
      <c r="AB1199" s="14">
        <v>1072.7685652746873</v>
      </c>
      <c r="AC1199">
        <f t="shared" si="96"/>
        <v>289.25601116213306</v>
      </c>
    </row>
    <row r="1200" spans="25:29" x14ac:dyDescent="0.25">
      <c r="Y1200" s="13">
        <v>99.666666663251817</v>
      </c>
      <c r="Z1200" s="13">
        <f t="shared" si="95"/>
        <v>5980</v>
      </c>
      <c r="AA1200" s="14">
        <v>780.73748917748935</v>
      </c>
      <c r="AB1200" s="14">
        <v>1081.6992561973193</v>
      </c>
      <c r="AC1200">
        <f t="shared" si="96"/>
        <v>300.96176701982995</v>
      </c>
    </row>
    <row r="1201" spans="25:29" x14ac:dyDescent="0.25">
      <c r="Y1201" s="13">
        <v>99.749999995110556</v>
      </c>
      <c r="Z1201" s="13">
        <f t="shared" si="95"/>
        <v>5985</v>
      </c>
      <c r="AA1201" s="14">
        <v>778.44692640692665</v>
      </c>
      <c r="AB1201" s="14">
        <v>1092.8911255833111</v>
      </c>
      <c r="AC1201">
        <f t="shared" si="96"/>
        <v>314.44419917638447</v>
      </c>
    </row>
    <row r="1202" spans="25:29" x14ac:dyDescent="0.25">
      <c r="Y1202" s="13">
        <v>99.833333326969296</v>
      </c>
      <c r="Z1202" s="13">
        <f t="shared" si="95"/>
        <v>5990</v>
      </c>
      <c r="AA1202" s="14">
        <v>776.85038961038981</v>
      </c>
      <c r="AB1202" s="14">
        <v>1107.0795927945039</v>
      </c>
      <c r="AC1202">
        <f t="shared" si="96"/>
        <v>330.22920318411411</v>
      </c>
    </row>
    <row r="1203" spans="25:29" x14ac:dyDescent="0.25">
      <c r="Y1203" s="13">
        <v>99.916666658828035</v>
      </c>
      <c r="Z1203" s="13">
        <f t="shared" si="95"/>
        <v>5995</v>
      </c>
      <c r="AA1203" s="14">
        <v>774.68692640692655</v>
      </c>
      <c r="AB1203" s="14">
        <v>1121.1511568293979</v>
      </c>
      <c r="AC1203">
        <f t="shared" si="96"/>
        <v>346.46423042247136</v>
      </c>
    </row>
    <row r="1204" spans="25:29" x14ac:dyDescent="0.25">
      <c r="Y1204" s="13">
        <v>100.00000000116415</v>
      </c>
      <c r="Z1204" s="13">
        <f t="shared" si="95"/>
        <v>6000</v>
      </c>
      <c r="AA1204" s="14">
        <v>772.40779220779223</v>
      </c>
      <c r="AB1204" s="14">
        <v>1132.1470972184509</v>
      </c>
      <c r="AC1204">
        <f t="shared" si="96"/>
        <v>359.73930501065865</v>
      </c>
    </row>
    <row r="1205" spans="25:29" x14ac:dyDescent="0.25">
      <c r="Y1205" s="13">
        <v>100.08333333302289</v>
      </c>
      <c r="Z1205" s="13">
        <f t="shared" si="95"/>
        <v>6005</v>
      </c>
      <c r="AA1205" s="14">
        <v>769.3741991341991</v>
      </c>
      <c r="AB1205" s="14">
        <v>1140.9613425432917</v>
      </c>
      <c r="AC1205">
        <f t="shared" si="96"/>
        <v>371.58714340909262</v>
      </c>
    </row>
    <row r="1206" spans="25:29" x14ac:dyDescent="0.25">
      <c r="Y1206" s="13">
        <v>100.16666666488163</v>
      </c>
      <c r="Z1206" s="13">
        <f t="shared" si="95"/>
        <v>6010</v>
      </c>
      <c r="AA1206" s="14">
        <v>766.25471861471874</v>
      </c>
      <c r="AB1206" s="14">
        <v>1150.0069101437682</v>
      </c>
      <c r="AC1206">
        <f t="shared" si="96"/>
        <v>383.75219152904947</v>
      </c>
    </row>
    <row r="1207" spans="25:29" x14ac:dyDescent="0.25">
      <c r="Y1207" s="13">
        <v>100.24999999674037</v>
      </c>
      <c r="Z1207" s="13">
        <f t="shared" si="95"/>
        <v>6015</v>
      </c>
      <c r="AA1207" s="14">
        <v>763.29610389610389</v>
      </c>
      <c r="AB1207" s="14">
        <v>1155.7278677619415</v>
      </c>
      <c r="AC1207">
        <f t="shared" si="96"/>
        <v>392.43176386583764</v>
      </c>
    </row>
    <row r="1208" spans="25:29" x14ac:dyDescent="0.25">
      <c r="Y1208" s="13">
        <v>100.33333332859911</v>
      </c>
      <c r="Z1208" s="13">
        <f t="shared" si="95"/>
        <v>6020</v>
      </c>
      <c r="AA1208" s="14">
        <v>759.77056277056283</v>
      </c>
      <c r="AB1208" s="14">
        <v>1153.9991761498254</v>
      </c>
      <c r="AC1208">
        <f t="shared" si="96"/>
        <v>394.22861337926258</v>
      </c>
    </row>
    <row r="1209" spans="25:29" x14ac:dyDescent="0.25">
      <c r="Y1209" s="13">
        <v>100.41666666045785</v>
      </c>
      <c r="Z1209" s="13">
        <f t="shared" si="95"/>
        <v>6025</v>
      </c>
      <c r="AA1209" s="14">
        <v>755.75099567099551</v>
      </c>
      <c r="AB1209" s="14">
        <v>1153.3006856041438</v>
      </c>
      <c r="AC1209">
        <f t="shared" si="96"/>
        <v>397.54968993314833</v>
      </c>
    </row>
    <row r="1210" spans="25:29" x14ac:dyDescent="0.25">
      <c r="Y1210" s="13">
        <v>100.49999999231659</v>
      </c>
      <c r="Z1210" s="13">
        <f t="shared" si="95"/>
        <v>6030</v>
      </c>
      <c r="AA1210" s="14">
        <v>751.60034632034626</v>
      </c>
      <c r="AB1210" s="14">
        <v>1150.4465613810544</v>
      </c>
      <c r="AC1210">
        <f t="shared" si="96"/>
        <v>398.84621506070812</v>
      </c>
    </row>
    <row r="1211" spans="25:29" x14ac:dyDescent="0.25">
      <c r="Y1211" s="13">
        <v>100.58333333465271</v>
      </c>
      <c r="Z1211" s="13">
        <f t="shared" si="95"/>
        <v>6035</v>
      </c>
      <c r="AA1211" s="14">
        <v>747.79549783549783</v>
      </c>
      <c r="AB1211" s="14">
        <v>1144.8054094180413</v>
      </c>
      <c r="AC1211">
        <f t="shared" si="96"/>
        <v>397.00991158254351</v>
      </c>
    </row>
    <row r="1212" spans="25:29" x14ac:dyDescent="0.25">
      <c r="Y1212" s="13">
        <v>100.66666666651145</v>
      </c>
      <c r="Z1212" s="13">
        <f t="shared" si="95"/>
        <v>6040</v>
      </c>
      <c r="AA1212" s="14">
        <v>744.30874458874462</v>
      </c>
      <c r="AB1212" s="14">
        <v>1135.4834351690822</v>
      </c>
      <c r="AC1212">
        <f t="shared" si="96"/>
        <v>391.1746905803376</v>
      </c>
    </row>
    <row r="1213" spans="25:29" x14ac:dyDescent="0.25">
      <c r="Y1213" s="13">
        <v>100.74999999837019</v>
      </c>
      <c r="Z1213" s="13">
        <f t="shared" si="95"/>
        <v>6045</v>
      </c>
      <c r="AA1213" s="14">
        <v>740.24329004329002</v>
      </c>
      <c r="AB1213" s="14">
        <v>1125.155834135343</v>
      </c>
      <c r="AC1213">
        <f t="shared" si="96"/>
        <v>384.91254409205294</v>
      </c>
    </row>
    <row r="1214" spans="25:29" x14ac:dyDescent="0.25">
      <c r="Y1214" s="13">
        <v>100.83333333022892</v>
      </c>
      <c r="Z1214" s="13">
        <f t="shared" si="95"/>
        <v>6050</v>
      </c>
      <c r="AA1214" s="14">
        <v>736.14978354978348</v>
      </c>
      <c r="AB1214" s="14">
        <v>1116.6325846096604</v>
      </c>
      <c r="AC1214">
        <f t="shared" si="96"/>
        <v>380.48280105987692</v>
      </c>
    </row>
    <row r="1215" spans="25:29" x14ac:dyDescent="0.25">
      <c r="Y1215" s="13">
        <v>100.91666666208766</v>
      </c>
      <c r="Z1215" s="13">
        <f t="shared" si="95"/>
        <v>6055</v>
      </c>
      <c r="AA1215" s="14">
        <v>731.78683982683981</v>
      </c>
      <c r="AB1215" s="14">
        <v>1107.9060398326328</v>
      </c>
      <c r="AC1215">
        <f t="shared" si="96"/>
        <v>376.119200005793</v>
      </c>
    </row>
    <row r="1216" spans="25:29" x14ac:dyDescent="0.25">
      <c r="Y1216" s="13">
        <v>100.9999999939464</v>
      </c>
      <c r="Z1216" s="13">
        <f t="shared" si="95"/>
        <v>6060</v>
      </c>
      <c r="AA1216" s="14">
        <v>727.94008658008636</v>
      </c>
      <c r="AB1216" s="14">
        <v>1098.9964029888463</v>
      </c>
      <c r="AC1216">
        <f t="shared" si="96"/>
        <v>371.05631640875993</v>
      </c>
    </row>
    <row r="1217" spans="25:29" x14ac:dyDescent="0.25">
      <c r="Y1217" s="13">
        <v>101.08333332580514</v>
      </c>
      <c r="Z1217" s="13">
        <f t="shared" si="95"/>
        <v>6065</v>
      </c>
      <c r="AA1217" s="14">
        <v>723.76969696969684</v>
      </c>
      <c r="AB1217" s="14">
        <v>1086.5177079594368</v>
      </c>
      <c r="AC1217">
        <f t="shared" si="96"/>
        <v>362.74801098974001</v>
      </c>
    </row>
    <row r="1218" spans="25:29" x14ac:dyDescent="0.25">
      <c r="Y1218" s="13">
        <v>101.16666666814126</v>
      </c>
      <c r="Z1218" s="13">
        <f t="shared" si="95"/>
        <v>6070</v>
      </c>
      <c r="AA1218" s="14">
        <v>720.31203463203451</v>
      </c>
      <c r="AB1218" s="14">
        <v>1077.9275134088043</v>
      </c>
      <c r="AC1218">
        <f t="shared" si="96"/>
        <v>357.61547877676981</v>
      </c>
    </row>
    <row r="1219" spans="25:29" x14ac:dyDescent="0.25">
      <c r="Y1219" s="13">
        <v>101.25</v>
      </c>
      <c r="Z1219" s="13">
        <f t="shared" si="95"/>
        <v>6075</v>
      </c>
      <c r="AA1219" s="14">
        <v>717.17696969696976</v>
      </c>
      <c r="AB1219" s="14">
        <v>1075.3776393252174</v>
      </c>
      <c r="AC1219">
        <f t="shared" si="96"/>
        <v>358.20066962824762</v>
      </c>
    </row>
    <row r="1220" spans="25:29" x14ac:dyDescent="0.25">
      <c r="Y1220" s="13">
        <v>101.33333333185874</v>
      </c>
      <c r="Z1220" s="13">
        <f t="shared" si="95"/>
        <v>6080</v>
      </c>
      <c r="AA1220" s="14">
        <v>714.90354978354981</v>
      </c>
      <c r="AB1220" s="14">
        <v>1073.7823042003947</v>
      </c>
      <c r="AC1220">
        <f t="shared" si="96"/>
        <v>358.87875441684491</v>
      </c>
    </row>
    <row r="1221" spans="25:29" x14ac:dyDescent="0.25">
      <c r="Y1221" s="13">
        <v>101.41666666371748</v>
      </c>
      <c r="Z1221" s="13">
        <f t="shared" ref="Z1221:Z1284" si="97">ROUND(Y1221*60,0)</f>
        <v>6085</v>
      </c>
      <c r="AA1221" s="14">
        <v>712.95930735930745</v>
      </c>
      <c r="AB1221" s="14">
        <v>1073.593442757352</v>
      </c>
      <c r="AC1221">
        <f t="shared" si="96"/>
        <v>360.63413539804458</v>
      </c>
    </row>
    <row r="1222" spans="25:29" x14ac:dyDescent="0.25">
      <c r="Y1222" s="13">
        <v>101.49999999557622</v>
      </c>
      <c r="Z1222" s="13">
        <f t="shared" si="97"/>
        <v>6090</v>
      </c>
      <c r="AA1222" s="14">
        <v>710.70199134199152</v>
      </c>
      <c r="AB1222" s="14">
        <v>1070.2398955309855</v>
      </c>
      <c r="AC1222">
        <f t="shared" si="96"/>
        <v>359.53790418899393</v>
      </c>
    </row>
    <row r="1223" spans="25:29" x14ac:dyDescent="0.25">
      <c r="Y1223" s="13">
        <v>101.58333332743496</v>
      </c>
      <c r="Z1223" s="13">
        <f t="shared" si="97"/>
        <v>6095</v>
      </c>
      <c r="AA1223" s="14">
        <v>709.21021645021654</v>
      </c>
      <c r="AB1223" s="14">
        <v>1066.2910174273788</v>
      </c>
      <c r="AC1223">
        <f t="shared" si="96"/>
        <v>357.08080097716231</v>
      </c>
    </row>
    <row r="1224" spans="25:29" x14ac:dyDescent="0.25">
      <c r="Y1224" s="13">
        <v>101.6666666592937</v>
      </c>
      <c r="Z1224" s="13">
        <f t="shared" si="97"/>
        <v>6100</v>
      </c>
      <c r="AA1224" s="14">
        <v>707.46580086580093</v>
      </c>
      <c r="AB1224" s="14">
        <v>1065.157873341258</v>
      </c>
      <c r="AC1224">
        <f t="shared" si="96"/>
        <v>357.69207247545705</v>
      </c>
    </row>
    <row r="1225" spans="25:29" x14ac:dyDescent="0.25">
      <c r="Y1225" s="13">
        <v>101.75000000162981</v>
      </c>
      <c r="Z1225" s="13">
        <f t="shared" si="97"/>
        <v>6105</v>
      </c>
      <c r="AA1225" s="14">
        <v>705.73316017316029</v>
      </c>
      <c r="AB1225" s="14">
        <v>1066.6290217614801</v>
      </c>
      <c r="AC1225">
        <f t="shared" si="96"/>
        <v>360.8958615883198</v>
      </c>
    </row>
    <row r="1226" spans="25:29" x14ac:dyDescent="0.25">
      <c r="Y1226" s="13">
        <v>101.83333333348855</v>
      </c>
      <c r="Z1226" s="13">
        <f t="shared" si="97"/>
        <v>6110</v>
      </c>
      <c r="AA1226" s="14">
        <v>703.7241558441558</v>
      </c>
      <c r="AB1226" s="14">
        <v>1066.8610143712629</v>
      </c>
      <c r="AC1226">
        <f t="shared" si="96"/>
        <v>363.13685852710705</v>
      </c>
    </row>
    <row r="1227" spans="25:29" x14ac:dyDescent="0.25">
      <c r="Y1227" s="13">
        <v>101.91666666534729</v>
      </c>
      <c r="Z1227" s="13">
        <f t="shared" si="97"/>
        <v>6115</v>
      </c>
      <c r="AA1227" s="14">
        <v>701.80277056277066</v>
      </c>
      <c r="AB1227" s="14">
        <v>1065.7744093488234</v>
      </c>
      <c r="AC1227">
        <f t="shared" si="96"/>
        <v>363.97163878605272</v>
      </c>
    </row>
    <row r="1228" spans="25:29" x14ac:dyDescent="0.25">
      <c r="Y1228" s="13">
        <v>101.99999999720603</v>
      </c>
      <c r="Z1228" s="13">
        <f t="shared" si="97"/>
        <v>6120</v>
      </c>
      <c r="AA1228" s="14">
        <v>699.70303030303046</v>
      </c>
      <c r="AB1228" s="14">
        <v>1062.7444749035635</v>
      </c>
      <c r="AC1228">
        <f t="shared" si="96"/>
        <v>363.04144460053305</v>
      </c>
    </row>
    <row r="1229" spans="25:29" x14ac:dyDescent="0.25">
      <c r="Y1229" s="13">
        <v>102.08333332906477</v>
      </c>
      <c r="Z1229" s="13">
        <f t="shared" si="97"/>
        <v>6125</v>
      </c>
      <c r="AA1229" s="14">
        <v>697.59463203463224</v>
      </c>
      <c r="AB1229" s="14">
        <v>1056.9100198467381</v>
      </c>
      <c r="AC1229">
        <f t="shared" si="96"/>
        <v>359.31538781210588</v>
      </c>
    </row>
    <row r="1230" spans="25:29" x14ac:dyDescent="0.25">
      <c r="Y1230" s="13">
        <v>102.16666666092351</v>
      </c>
      <c r="Z1230" s="13">
        <f t="shared" si="97"/>
        <v>6130</v>
      </c>
      <c r="AA1230" s="14">
        <v>695.29229437229446</v>
      </c>
      <c r="AB1230" s="14">
        <v>1051.6864213283527</v>
      </c>
      <c r="AC1230">
        <f t="shared" si="96"/>
        <v>356.39412695605824</v>
      </c>
    </row>
    <row r="1231" spans="25:29" x14ac:dyDescent="0.25">
      <c r="Y1231" s="13">
        <v>102.24999999278225</v>
      </c>
      <c r="Z1231" s="13">
        <f t="shared" si="97"/>
        <v>6135</v>
      </c>
      <c r="AA1231" s="14">
        <v>693.31515151515157</v>
      </c>
      <c r="AB1231" s="14">
        <v>1044.4807018800327</v>
      </c>
      <c r="AC1231">
        <f t="shared" ref="AC1231:AC1294" si="98">AB1231-AA1231</f>
        <v>351.16555036488114</v>
      </c>
    </row>
    <row r="1232" spans="25:29" x14ac:dyDescent="0.25">
      <c r="Y1232" s="13">
        <v>102.33333332464099</v>
      </c>
      <c r="Z1232" s="13">
        <f t="shared" si="97"/>
        <v>6140</v>
      </c>
      <c r="AA1232" s="14">
        <v>692.30874458874473</v>
      </c>
      <c r="AB1232" s="14">
        <v>1034.6813712939538</v>
      </c>
      <c r="AC1232">
        <f t="shared" si="98"/>
        <v>342.37262670520909</v>
      </c>
    </row>
    <row r="1233" spans="25:29" x14ac:dyDescent="0.25">
      <c r="Y1233" s="13">
        <v>102.41666666697711</v>
      </c>
      <c r="Z1233" s="13">
        <f t="shared" si="97"/>
        <v>6145</v>
      </c>
      <c r="AA1233" s="14">
        <v>691.49818181818205</v>
      </c>
      <c r="AB1233" s="14">
        <v>1025.7952574637968</v>
      </c>
      <c r="AC1233">
        <f t="shared" si="98"/>
        <v>334.29707564561477</v>
      </c>
    </row>
    <row r="1234" spans="25:29" x14ac:dyDescent="0.25">
      <c r="Y1234" s="13">
        <v>102.49999999883585</v>
      </c>
      <c r="Z1234" s="13">
        <f t="shared" si="97"/>
        <v>6150</v>
      </c>
      <c r="AA1234" s="14">
        <v>690.05264069264081</v>
      </c>
      <c r="AB1234" s="14">
        <v>1016.291972243823</v>
      </c>
      <c r="AC1234">
        <f t="shared" si="98"/>
        <v>326.2393315511822</v>
      </c>
    </row>
    <row r="1235" spans="25:29" x14ac:dyDescent="0.25">
      <c r="Y1235" s="13">
        <v>102.58333333069459</v>
      </c>
      <c r="Z1235" s="13">
        <f t="shared" si="97"/>
        <v>6155</v>
      </c>
      <c r="AA1235" s="14">
        <v>688.07913419913427</v>
      </c>
      <c r="AB1235" s="14">
        <v>1010.3037799149579</v>
      </c>
      <c r="AC1235">
        <f t="shared" si="98"/>
        <v>322.22464571582361</v>
      </c>
    </row>
    <row r="1236" spans="25:29" x14ac:dyDescent="0.25">
      <c r="Y1236" s="13">
        <v>102.66666666255333</v>
      </c>
      <c r="Z1236" s="13">
        <f t="shared" si="97"/>
        <v>6160</v>
      </c>
      <c r="AA1236" s="14">
        <v>686.3156709956711</v>
      </c>
      <c r="AB1236" s="14">
        <v>1012.4987764255476</v>
      </c>
      <c r="AC1236">
        <f t="shared" si="98"/>
        <v>326.18310542987649</v>
      </c>
    </row>
    <row r="1237" spans="25:29" x14ac:dyDescent="0.25">
      <c r="Y1237" s="13">
        <v>102.74999999441206</v>
      </c>
      <c r="Z1237" s="13">
        <f t="shared" si="97"/>
        <v>6165</v>
      </c>
      <c r="AA1237" s="14">
        <v>684.79151515151511</v>
      </c>
      <c r="AB1237" s="14">
        <v>1017.4458258232924</v>
      </c>
      <c r="AC1237">
        <f t="shared" si="98"/>
        <v>332.65431067177724</v>
      </c>
    </row>
    <row r="1238" spans="25:29" x14ac:dyDescent="0.25">
      <c r="Y1238" s="13">
        <v>102.8333333262708</v>
      </c>
      <c r="Z1238" s="13">
        <f t="shared" si="97"/>
        <v>6170</v>
      </c>
      <c r="AA1238" s="14">
        <v>683.39722943722938</v>
      </c>
      <c r="AB1238" s="14">
        <v>1023.1081110056224</v>
      </c>
      <c r="AC1238">
        <f t="shared" si="98"/>
        <v>339.71088156839301</v>
      </c>
    </row>
    <row r="1239" spans="25:29" x14ac:dyDescent="0.25">
      <c r="Y1239" s="13">
        <v>102.91666665812954</v>
      </c>
      <c r="Z1239" s="13">
        <f t="shared" si="97"/>
        <v>6175</v>
      </c>
      <c r="AA1239" s="14">
        <v>681.84813852813852</v>
      </c>
      <c r="AB1239" s="14">
        <v>1031.6752097957685</v>
      </c>
      <c r="AC1239">
        <f t="shared" si="98"/>
        <v>349.82707126763</v>
      </c>
    </row>
    <row r="1240" spans="25:29" x14ac:dyDescent="0.25">
      <c r="Y1240" s="13">
        <v>103.00000000046566</v>
      </c>
      <c r="Z1240" s="13">
        <f t="shared" si="97"/>
        <v>6180</v>
      </c>
      <c r="AA1240" s="14">
        <v>679.7220779220778</v>
      </c>
      <c r="AB1240" s="14">
        <v>1041.4720265921792</v>
      </c>
      <c r="AC1240">
        <f t="shared" si="98"/>
        <v>361.74994867010139</v>
      </c>
    </row>
    <row r="1241" spans="25:29" x14ac:dyDescent="0.25">
      <c r="Y1241" s="13">
        <v>103.0833333323244</v>
      </c>
      <c r="Z1241" s="13">
        <f t="shared" si="97"/>
        <v>6185</v>
      </c>
      <c r="AA1241" s="14">
        <v>677.1535930735929</v>
      </c>
      <c r="AB1241" s="14">
        <v>1052.8993039800773</v>
      </c>
      <c r="AC1241">
        <f t="shared" si="98"/>
        <v>375.74571090648442</v>
      </c>
    </row>
    <row r="1242" spans="25:29" x14ac:dyDescent="0.25">
      <c r="Y1242" s="13">
        <v>103.16666666418314</v>
      </c>
      <c r="Z1242" s="13">
        <f t="shared" si="97"/>
        <v>6190</v>
      </c>
      <c r="AA1242" s="14">
        <v>674.94372294372283</v>
      </c>
      <c r="AB1242" s="14">
        <v>1065.9425200681226</v>
      </c>
      <c r="AC1242">
        <f t="shared" si="98"/>
        <v>390.99879712439974</v>
      </c>
    </row>
    <row r="1243" spans="25:29" x14ac:dyDescent="0.25">
      <c r="Y1243" s="13">
        <v>103.24999999604188</v>
      </c>
      <c r="Z1243" s="13">
        <f t="shared" si="97"/>
        <v>6195</v>
      </c>
      <c r="AA1243" s="14">
        <v>672.70095238095223</v>
      </c>
      <c r="AB1243" s="14">
        <v>1077.2887387021572</v>
      </c>
      <c r="AC1243">
        <f t="shared" si="98"/>
        <v>404.58778632120493</v>
      </c>
    </row>
    <row r="1244" spans="25:29" x14ac:dyDescent="0.25">
      <c r="Y1244" s="13">
        <v>103.33333332790062</v>
      </c>
      <c r="Z1244" s="13">
        <f t="shared" si="97"/>
        <v>6200</v>
      </c>
      <c r="AA1244" s="14">
        <v>669.95826839826827</v>
      </c>
      <c r="AB1244" s="14">
        <v>1088.7240280157744</v>
      </c>
      <c r="AC1244">
        <f t="shared" si="98"/>
        <v>418.76575961750609</v>
      </c>
    </row>
    <row r="1245" spans="25:29" x14ac:dyDescent="0.25">
      <c r="Y1245" s="13">
        <v>103.41666665975936</v>
      </c>
      <c r="Z1245" s="13">
        <f t="shared" si="97"/>
        <v>6205</v>
      </c>
      <c r="AA1245" s="14">
        <v>666.53160173160154</v>
      </c>
      <c r="AB1245" s="14">
        <v>1101.4439067832848</v>
      </c>
      <c r="AC1245">
        <f t="shared" si="98"/>
        <v>434.91230505168323</v>
      </c>
    </row>
    <row r="1246" spans="25:29" x14ac:dyDescent="0.25">
      <c r="Y1246" s="13">
        <v>103.4999999916181</v>
      </c>
      <c r="Z1246" s="13">
        <f t="shared" si="97"/>
        <v>6210</v>
      </c>
      <c r="AA1246" s="14">
        <v>663.49385281385264</v>
      </c>
      <c r="AB1246" s="14">
        <v>1112.4933672333134</v>
      </c>
      <c r="AC1246">
        <f t="shared" si="98"/>
        <v>448.99951441946075</v>
      </c>
    </row>
    <row r="1247" spans="25:29" x14ac:dyDescent="0.25">
      <c r="Y1247" s="13">
        <v>103.58333333395422</v>
      </c>
      <c r="Z1247" s="13">
        <f t="shared" si="97"/>
        <v>6215</v>
      </c>
      <c r="AA1247" s="14">
        <v>660.49471861471852</v>
      </c>
      <c r="AB1247" s="14">
        <v>1123.3398013141166</v>
      </c>
      <c r="AC1247">
        <f t="shared" si="98"/>
        <v>462.84508269939806</v>
      </c>
    </row>
    <row r="1248" spans="25:29" x14ac:dyDescent="0.25">
      <c r="Y1248" s="13">
        <v>103.66666666581295</v>
      </c>
      <c r="Z1248" s="13">
        <f t="shared" si="97"/>
        <v>6220</v>
      </c>
      <c r="AA1248" s="14">
        <v>657.64155844155846</v>
      </c>
      <c r="AB1248" s="14">
        <v>1131.2580195957009</v>
      </c>
      <c r="AC1248">
        <f t="shared" si="98"/>
        <v>473.61646115414248</v>
      </c>
    </row>
    <row r="1249" spans="25:29" x14ac:dyDescent="0.25">
      <c r="Y1249" s="13">
        <v>103.74999999767169</v>
      </c>
      <c r="Z1249" s="13">
        <f t="shared" si="97"/>
        <v>6225</v>
      </c>
      <c r="AA1249" s="14">
        <v>655.20121212121194</v>
      </c>
      <c r="AB1249" s="14">
        <v>1133.7299537656627</v>
      </c>
      <c r="AC1249">
        <f t="shared" si="98"/>
        <v>478.52874164445075</v>
      </c>
    </row>
    <row r="1250" spans="25:29" x14ac:dyDescent="0.25">
      <c r="Y1250" s="13">
        <v>103.83333332953043</v>
      </c>
      <c r="Z1250" s="13">
        <f t="shared" si="97"/>
        <v>6230</v>
      </c>
      <c r="AA1250" s="14">
        <v>653.34303030303022</v>
      </c>
      <c r="AB1250" s="14">
        <v>1135.6819161692624</v>
      </c>
      <c r="AC1250">
        <f t="shared" si="98"/>
        <v>482.3388858662322</v>
      </c>
    </row>
    <row r="1251" spans="25:29" x14ac:dyDescent="0.25">
      <c r="Y1251" s="13">
        <v>103.91666666138917</v>
      </c>
      <c r="Z1251" s="13">
        <f t="shared" si="97"/>
        <v>6235</v>
      </c>
      <c r="AA1251" s="14">
        <v>651.14649350649336</v>
      </c>
      <c r="AB1251" s="14">
        <v>1138.991261887229</v>
      </c>
      <c r="AC1251">
        <f t="shared" si="98"/>
        <v>487.84476838073567</v>
      </c>
    </row>
    <row r="1252" spans="25:29" x14ac:dyDescent="0.25">
      <c r="Y1252" s="13">
        <v>103.99999999324791</v>
      </c>
      <c r="Z1252" s="13">
        <f t="shared" si="97"/>
        <v>6240</v>
      </c>
      <c r="AA1252" s="14">
        <v>649.15809523809526</v>
      </c>
      <c r="AB1252" s="14">
        <v>1144.1830410632149</v>
      </c>
      <c r="AC1252">
        <f t="shared" si="98"/>
        <v>495.02494582511963</v>
      </c>
    </row>
    <row r="1253" spans="25:29" x14ac:dyDescent="0.25">
      <c r="Y1253" s="13">
        <v>104.08333332510665</v>
      </c>
      <c r="Z1253" s="13">
        <f t="shared" si="97"/>
        <v>6245</v>
      </c>
      <c r="AA1253" s="14">
        <v>646.53333333333319</v>
      </c>
      <c r="AB1253" s="14">
        <v>1147.3323739698667</v>
      </c>
      <c r="AC1253">
        <f t="shared" si="98"/>
        <v>500.7990406365335</v>
      </c>
    </row>
    <row r="1254" spans="25:29" x14ac:dyDescent="0.25">
      <c r="Y1254" s="13">
        <v>104.16666666744277</v>
      </c>
      <c r="Z1254" s="13">
        <f t="shared" si="97"/>
        <v>6250</v>
      </c>
      <c r="AA1254" s="14">
        <v>643.89038961038966</v>
      </c>
      <c r="AB1254" s="14">
        <v>1148.6557117504951</v>
      </c>
      <c r="AC1254">
        <f t="shared" si="98"/>
        <v>504.76532214010547</v>
      </c>
    </row>
    <row r="1255" spans="25:29" x14ac:dyDescent="0.25">
      <c r="Y1255" s="13">
        <v>104.24999999930151</v>
      </c>
      <c r="Z1255" s="13">
        <f t="shared" si="97"/>
        <v>6255</v>
      </c>
      <c r="AA1255" s="14">
        <v>641.34233766233751</v>
      </c>
      <c r="AB1255" s="14">
        <v>1149.8162629927508</v>
      </c>
      <c r="AC1255">
        <f t="shared" si="98"/>
        <v>508.47392533041329</v>
      </c>
    </row>
    <row r="1256" spans="25:29" x14ac:dyDescent="0.25">
      <c r="Y1256" s="13">
        <v>104.33333333116025</v>
      </c>
      <c r="Z1256" s="13">
        <f t="shared" si="97"/>
        <v>6260</v>
      </c>
      <c r="AA1256" s="14">
        <v>638.32346320346312</v>
      </c>
      <c r="AB1256" s="14">
        <v>1153.1581863071644</v>
      </c>
      <c r="AC1256">
        <f t="shared" si="98"/>
        <v>514.83472310370132</v>
      </c>
    </row>
    <row r="1257" spans="25:29" x14ac:dyDescent="0.25">
      <c r="Y1257" s="13">
        <v>104.41666666301899</v>
      </c>
      <c r="Z1257" s="13">
        <f t="shared" si="97"/>
        <v>6265</v>
      </c>
      <c r="AA1257" s="14">
        <v>635.17714285714294</v>
      </c>
      <c r="AB1257" s="14">
        <v>1155.4223380871731</v>
      </c>
      <c r="AC1257">
        <f t="shared" si="98"/>
        <v>520.24519523003016</v>
      </c>
    </row>
    <row r="1258" spans="25:29" x14ac:dyDescent="0.25">
      <c r="Y1258" s="13">
        <v>104.49999999487773</v>
      </c>
      <c r="Z1258" s="13">
        <f t="shared" si="97"/>
        <v>6270</v>
      </c>
      <c r="AA1258" s="14">
        <v>632.13835497835498</v>
      </c>
      <c r="AB1258" s="14">
        <v>1154.9434311621008</v>
      </c>
      <c r="AC1258">
        <f t="shared" si="98"/>
        <v>522.80507618374577</v>
      </c>
    </row>
    <row r="1259" spans="25:29" x14ac:dyDescent="0.25">
      <c r="Y1259" s="13">
        <v>104.58333332673647</v>
      </c>
      <c r="Z1259" s="13">
        <f t="shared" si="97"/>
        <v>6275</v>
      </c>
      <c r="AA1259" s="14">
        <v>629.23965367965377</v>
      </c>
      <c r="AB1259" s="14">
        <v>1152.6455211604468</v>
      </c>
      <c r="AC1259">
        <f t="shared" si="98"/>
        <v>523.40586748079306</v>
      </c>
    </row>
    <row r="1260" spans="25:29" x14ac:dyDescent="0.25">
      <c r="Y1260" s="13">
        <v>104.6666666585952</v>
      </c>
      <c r="Z1260" s="13">
        <f t="shared" si="97"/>
        <v>6280</v>
      </c>
      <c r="AA1260" s="14">
        <v>626.30389610389614</v>
      </c>
      <c r="AB1260" s="14">
        <v>1150.6039210843655</v>
      </c>
      <c r="AC1260">
        <f t="shared" si="98"/>
        <v>524.3000249804694</v>
      </c>
    </row>
    <row r="1261" spans="25:29" x14ac:dyDescent="0.25">
      <c r="Y1261" s="13">
        <v>104.75000000093132</v>
      </c>
      <c r="Z1261" s="13">
        <f t="shared" si="97"/>
        <v>6285</v>
      </c>
      <c r="AA1261" s="14">
        <v>623.98199134199137</v>
      </c>
      <c r="AB1261" s="14">
        <v>1147.5860087103836</v>
      </c>
      <c r="AC1261">
        <f t="shared" si="98"/>
        <v>523.60401736839219</v>
      </c>
    </row>
    <row r="1262" spans="25:29" x14ac:dyDescent="0.25">
      <c r="Y1262" s="13">
        <v>104.83333333279006</v>
      </c>
      <c r="Z1262" s="13">
        <f t="shared" si="97"/>
        <v>6290</v>
      </c>
      <c r="AA1262" s="14">
        <v>621.67549783549782</v>
      </c>
      <c r="AB1262" s="14">
        <v>1144.7410216709809</v>
      </c>
      <c r="AC1262">
        <f t="shared" si="98"/>
        <v>523.06552383548308</v>
      </c>
    </row>
    <row r="1263" spans="25:29" x14ac:dyDescent="0.25">
      <c r="Y1263" s="13">
        <v>104.9166666646488</v>
      </c>
      <c r="Z1263" s="13">
        <f t="shared" si="97"/>
        <v>6295</v>
      </c>
      <c r="AA1263" s="14">
        <v>618.98562770562785</v>
      </c>
      <c r="AB1263" s="14">
        <v>1138.082851105351</v>
      </c>
      <c r="AC1263">
        <f t="shared" si="98"/>
        <v>519.09722339972313</v>
      </c>
    </row>
    <row r="1264" spans="25:29" x14ac:dyDescent="0.25">
      <c r="Y1264" s="13">
        <v>104.99999999650754</v>
      </c>
      <c r="Z1264" s="13">
        <f t="shared" si="97"/>
        <v>6300</v>
      </c>
      <c r="AA1264" s="14">
        <v>616.35445887445894</v>
      </c>
      <c r="AB1264" s="14">
        <v>1130.8684052722981</v>
      </c>
      <c r="AC1264">
        <f t="shared" si="98"/>
        <v>514.51394639783916</v>
      </c>
    </row>
    <row r="1265" spans="25:29" x14ac:dyDescent="0.25">
      <c r="Y1265" s="13">
        <v>105.08333332836628</v>
      </c>
      <c r="Z1265" s="13">
        <f t="shared" si="97"/>
        <v>6305</v>
      </c>
      <c r="AA1265" s="14">
        <v>613.81835497835493</v>
      </c>
      <c r="AB1265" s="14">
        <v>1124.1794693483994</v>
      </c>
      <c r="AC1265">
        <f t="shared" si="98"/>
        <v>510.36111437004445</v>
      </c>
    </row>
    <row r="1266" spans="25:29" x14ac:dyDescent="0.25">
      <c r="Y1266" s="13">
        <v>105.16666666022502</v>
      </c>
      <c r="Z1266" s="13">
        <f t="shared" si="97"/>
        <v>6310</v>
      </c>
      <c r="AA1266" s="14">
        <v>611.175238095238</v>
      </c>
      <c r="AB1266" s="14">
        <v>1117.4536625226133</v>
      </c>
      <c r="AC1266">
        <f t="shared" si="98"/>
        <v>506.27842442737528</v>
      </c>
    </row>
    <row r="1267" spans="25:29" x14ac:dyDescent="0.25">
      <c r="Y1267" s="13">
        <v>105.24999999208376</v>
      </c>
      <c r="Z1267" s="13">
        <f t="shared" si="97"/>
        <v>6315</v>
      </c>
      <c r="AA1267" s="14">
        <v>608.71393939393931</v>
      </c>
      <c r="AB1267" s="14">
        <v>1110.8899003469041</v>
      </c>
      <c r="AC1267">
        <f t="shared" si="98"/>
        <v>502.17596095296483</v>
      </c>
    </row>
    <row r="1268" spans="25:29" x14ac:dyDescent="0.25">
      <c r="Y1268" s="13">
        <v>105.33333333441988</v>
      </c>
      <c r="Z1268" s="13">
        <f t="shared" si="97"/>
        <v>6320</v>
      </c>
      <c r="AA1268" s="14">
        <v>606.64709956709953</v>
      </c>
      <c r="AB1268" s="14">
        <v>1105.9532770708199</v>
      </c>
      <c r="AC1268">
        <f t="shared" si="98"/>
        <v>499.30617750372039</v>
      </c>
    </row>
    <row r="1269" spans="25:29" x14ac:dyDescent="0.25">
      <c r="Y1269" s="13">
        <v>105.41666666627862</v>
      </c>
      <c r="Z1269" s="13">
        <f t="shared" si="97"/>
        <v>6325</v>
      </c>
      <c r="AA1269" s="14">
        <v>604.74216450216443</v>
      </c>
      <c r="AB1269" s="14">
        <v>1102.1561423370879</v>
      </c>
      <c r="AC1269">
        <f t="shared" si="98"/>
        <v>497.41397783492346</v>
      </c>
    </row>
    <row r="1270" spans="25:29" x14ac:dyDescent="0.25">
      <c r="Y1270" s="13">
        <v>105.49999999813735</v>
      </c>
      <c r="Z1270" s="13">
        <f t="shared" si="97"/>
        <v>6330</v>
      </c>
      <c r="AA1270" s="14">
        <v>602.88432900432895</v>
      </c>
      <c r="AB1270" s="14">
        <v>1098.8638100790927</v>
      </c>
      <c r="AC1270">
        <f t="shared" si="98"/>
        <v>495.97948107476373</v>
      </c>
    </row>
    <row r="1271" spans="25:29" x14ac:dyDescent="0.25">
      <c r="Y1271" s="13">
        <v>105.58333332999609</v>
      </c>
      <c r="Z1271" s="13">
        <f t="shared" si="97"/>
        <v>6335</v>
      </c>
      <c r="AA1271" s="14">
        <v>601.27393939393937</v>
      </c>
      <c r="AB1271" s="14">
        <v>1097.2845685193174</v>
      </c>
      <c r="AC1271">
        <f t="shared" si="98"/>
        <v>496.01062912537805</v>
      </c>
    </row>
    <row r="1272" spans="25:29" x14ac:dyDescent="0.25">
      <c r="Y1272" s="13">
        <v>105.66666666185483</v>
      </c>
      <c r="Z1272" s="13">
        <f t="shared" si="97"/>
        <v>6340</v>
      </c>
      <c r="AA1272" s="14">
        <v>599.37056277056263</v>
      </c>
      <c r="AB1272" s="14">
        <v>1098.4519486838824</v>
      </c>
      <c r="AC1272">
        <f t="shared" si="98"/>
        <v>499.08138591331976</v>
      </c>
    </row>
    <row r="1273" spans="25:29" x14ac:dyDescent="0.25">
      <c r="Y1273" s="13">
        <v>105.74999999371357</v>
      </c>
      <c r="Z1273" s="13">
        <f t="shared" si="97"/>
        <v>6345</v>
      </c>
      <c r="AA1273" s="14">
        <v>597.72138528138521</v>
      </c>
      <c r="AB1273" s="14">
        <v>1100.2288164365577</v>
      </c>
      <c r="AC1273">
        <f t="shared" si="98"/>
        <v>502.50743115517253</v>
      </c>
    </row>
    <row r="1274" spans="25:29" x14ac:dyDescent="0.25">
      <c r="Y1274" s="13">
        <v>105.83333332557231</v>
      </c>
      <c r="Z1274" s="13">
        <f t="shared" si="97"/>
        <v>6350</v>
      </c>
      <c r="AA1274" s="14">
        <v>595.99012987012975</v>
      </c>
      <c r="AB1274" s="14">
        <v>1104.836432459163</v>
      </c>
      <c r="AC1274">
        <f t="shared" si="98"/>
        <v>508.84630258903326</v>
      </c>
    </row>
    <row r="1275" spans="25:29" x14ac:dyDescent="0.25">
      <c r="Y1275" s="13">
        <v>105.91666666790843</v>
      </c>
      <c r="Z1275" s="13">
        <f t="shared" si="97"/>
        <v>6355</v>
      </c>
      <c r="AA1275" s="14">
        <v>594.39134199134196</v>
      </c>
      <c r="AB1275" s="14">
        <v>1109.4551108190954</v>
      </c>
      <c r="AC1275">
        <f t="shared" si="98"/>
        <v>515.06376882775339</v>
      </c>
    </row>
    <row r="1276" spans="25:29" x14ac:dyDescent="0.25">
      <c r="Y1276" s="13">
        <v>105.99999999976717</v>
      </c>
      <c r="Z1276" s="13">
        <f t="shared" si="97"/>
        <v>6360</v>
      </c>
      <c r="AA1276" s="14">
        <v>593.26458874458865</v>
      </c>
      <c r="AB1276" s="14">
        <v>1114.0607595379875</v>
      </c>
      <c r="AC1276">
        <f t="shared" si="98"/>
        <v>520.7961707933988</v>
      </c>
    </row>
    <row r="1277" spans="25:29" x14ac:dyDescent="0.25">
      <c r="Y1277" s="13">
        <v>106.08333333162591</v>
      </c>
      <c r="Z1277" s="13">
        <f t="shared" si="97"/>
        <v>6365</v>
      </c>
      <c r="AA1277" s="14">
        <v>592.27740259740256</v>
      </c>
      <c r="AB1277" s="14">
        <v>1115.8940059243123</v>
      </c>
      <c r="AC1277">
        <f t="shared" si="98"/>
        <v>523.61660332690974</v>
      </c>
    </row>
    <row r="1278" spans="25:29" x14ac:dyDescent="0.25">
      <c r="Y1278" s="13">
        <v>106.16666666348465</v>
      </c>
      <c r="Z1278" s="13">
        <f t="shared" si="97"/>
        <v>6370</v>
      </c>
      <c r="AA1278" s="14">
        <v>591.55757575757559</v>
      </c>
      <c r="AB1278" s="14">
        <v>1115.528930880585</v>
      </c>
      <c r="AC1278">
        <f t="shared" si="98"/>
        <v>523.9713551230094</v>
      </c>
    </row>
    <row r="1279" spans="25:29" x14ac:dyDescent="0.25">
      <c r="Y1279" s="13">
        <v>106.24999999534339</v>
      </c>
      <c r="Z1279" s="13">
        <f t="shared" si="97"/>
        <v>6375</v>
      </c>
      <c r="AA1279" s="14">
        <v>590.69558441558445</v>
      </c>
      <c r="AB1279" s="14">
        <v>1115.0247400216085</v>
      </c>
      <c r="AC1279">
        <f t="shared" si="98"/>
        <v>524.32915560602407</v>
      </c>
    </row>
    <row r="1280" spans="25:29" x14ac:dyDescent="0.25">
      <c r="Y1280" s="13">
        <v>106.33333332720213</v>
      </c>
      <c r="Z1280" s="13">
        <f t="shared" si="97"/>
        <v>6380</v>
      </c>
      <c r="AA1280" s="14">
        <v>590.06372294372295</v>
      </c>
      <c r="AB1280" s="14">
        <v>1114.9372263610976</v>
      </c>
      <c r="AC1280">
        <f t="shared" si="98"/>
        <v>524.87350341737465</v>
      </c>
    </row>
    <row r="1281" spans="25:29" x14ac:dyDescent="0.25">
      <c r="Y1281" s="13">
        <v>106.41666665906087</v>
      </c>
      <c r="Z1281" s="13">
        <f t="shared" si="97"/>
        <v>6385</v>
      </c>
      <c r="AA1281" s="14">
        <v>589.21177489177478</v>
      </c>
      <c r="AB1281" s="14">
        <v>1113.3196992610062</v>
      </c>
      <c r="AC1281">
        <f t="shared" si="98"/>
        <v>524.10792436923145</v>
      </c>
    </row>
    <row r="1282" spans="25:29" x14ac:dyDescent="0.25">
      <c r="Y1282" s="13">
        <v>106.50000000139698</v>
      </c>
      <c r="Z1282" s="13">
        <f t="shared" si="97"/>
        <v>6390</v>
      </c>
      <c r="AA1282" s="14">
        <v>588.01212121212109</v>
      </c>
      <c r="AB1282" s="14">
        <v>1112.3414537450221</v>
      </c>
      <c r="AC1282">
        <f t="shared" si="98"/>
        <v>524.32933253290105</v>
      </c>
    </row>
    <row r="1283" spans="25:29" x14ac:dyDescent="0.25">
      <c r="Y1283" s="13">
        <v>106.58333333325572</v>
      </c>
      <c r="Z1283" s="13">
        <f t="shared" si="97"/>
        <v>6395</v>
      </c>
      <c r="AA1283" s="14">
        <v>587.04744588744575</v>
      </c>
      <c r="AB1283" s="14">
        <v>1110.9318873185402</v>
      </c>
      <c r="AC1283">
        <f t="shared" si="98"/>
        <v>523.8844414310945</v>
      </c>
    </row>
    <row r="1284" spans="25:29" x14ac:dyDescent="0.25">
      <c r="Y1284" s="13">
        <v>106.66666666511446</v>
      </c>
      <c r="Z1284" s="13">
        <f t="shared" si="97"/>
        <v>6400</v>
      </c>
      <c r="AA1284" s="14">
        <v>586.34562770562752</v>
      </c>
      <c r="AB1284" s="14">
        <v>1107.6383349468092</v>
      </c>
      <c r="AC1284">
        <f t="shared" si="98"/>
        <v>521.29270724118169</v>
      </c>
    </row>
    <row r="1285" spans="25:29" x14ac:dyDescent="0.25">
      <c r="Y1285" s="13">
        <v>106.7499999969732</v>
      </c>
      <c r="Z1285" s="13">
        <f t="shared" ref="Z1285:Z1348" si="99">ROUND(Y1285*60,0)</f>
        <v>6405</v>
      </c>
      <c r="AA1285" s="14">
        <v>585.17956709956695</v>
      </c>
      <c r="AB1285" s="14">
        <v>1102.1747561063617</v>
      </c>
      <c r="AC1285">
        <f t="shared" si="98"/>
        <v>516.9951890067947</v>
      </c>
    </row>
    <row r="1286" spans="25:29" x14ac:dyDescent="0.25">
      <c r="Y1286" s="13">
        <v>106.83333332883194</v>
      </c>
      <c r="Z1286" s="13">
        <f t="shared" si="99"/>
        <v>6410</v>
      </c>
      <c r="AA1286" s="14">
        <v>584.15116883116855</v>
      </c>
      <c r="AB1286" s="14">
        <v>1094.6027521231624</v>
      </c>
      <c r="AC1286">
        <f t="shared" si="98"/>
        <v>510.45158329199387</v>
      </c>
    </row>
    <row r="1287" spans="25:29" x14ac:dyDescent="0.25">
      <c r="Y1287" s="13">
        <v>106.91666666069068</v>
      </c>
      <c r="Z1287" s="13">
        <f t="shared" si="99"/>
        <v>6415</v>
      </c>
      <c r="AA1287" s="14">
        <v>582.90493506493476</v>
      </c>
      <c r="AB1287" s="14">
        <v>1086.4201964063907</v>
      </c>
      <c r="AC1287">
        <f t="shared" si="98"/>
        <v>503.51526134145593</v>
      </c>
    </row>
    <row r="1288" spans="25:29" x14ac:dyDescent="0.25">
      <c r="Y1288" s="13">
        <v>106.99999999254942</v>
      </c>
      <c r="Z1288" s="13">
        <f t="shared" si="99"/>
        <v>6420</v>
      </c>
      <c r="AA1288" s="14">
        <v>581.88779220779202</v>
      </c>
      <c r="AB1288" s="14">
        <v>1077.6415175255884</v>
      </c>
      <c r="AC1288">
        <f t="shared" si="98"/>
        <v>495.75372531779635</v>
      </c>
    </row>
    <row r="1289" spans="25:29" x14ac:dyDescent="0.25">
      <c r="Y1289" s="13">
        <v>107.08333333488554</v>
      </c>
      <c r="Z1289" s="13">
        <f t="shared" si="99"/>
        <v>6425</v>
      </c>
      <c r="AA1289" s="14">
        <v>580.7381818181816</v>
      </c>
      <c r="AB1289" s="14">
        <v>1067.603494011581</v>
      </c>
      <c r="AC1289">
        <f t="shared" si="98"/>
        <v>486.8653121933994</v>
      </c>
    </row>
    <row r="1290" spans="25:29" x14ac:dyDescent="0.25">
      <c r="Y1290" s="13">
        <v>107.16666666674428</v>
      </c>
      <c r="Z1290" s="13">
        <f t="shared" si="99"/>
        <v>6430</v>
      </c>
      <c r="AA1290" s="14">
        <v>579.66458874458851</v>
      </c>
      <c r="AB1290" s="14">
        <v>1058.5922094490097</v>
      </c>
      <c r="AC1290">
        <f t="shared" si="98"/>
        <v>478.9276207044212</v>
      </c>
    </row>
    <row r="1291" spans="25:29" x14ac:dyDescent="0.25">
      <c r="Y1291" s="13">
        <v>107.24999999860302</v>
      </c>
      <c r="Z1291" s="13">
        <f t="shared" si="99"/>
        <v>6435</v>
      </c>
      <c r="AA1291" s="14">
        <v>578.47740259740237</v>
      </c>
      <c r="AB1291" s="14">
        <v>1051.9934277226707</v>
      </c>
      <c r="AC1291">
        <f t="shared" si="98"/>
        <v>473.51602512526836</v>
      </c>
    </row>
    <row r="1292" spans="25:29" x14ac:dyDescent="0.25">
      <c r="Y1292" s="13">
        <v>107.33333333046176</v>
      </c>
      <c r="Z1292" s="13">
        <f t="shared" si="99"/>
        <v>6440</v>
      </c>
      <c r="AA1292" s="14">
        <v>577.30372294372273</v>
      </c>
      <c r="AB1292" s="14">
        <v>1046.8564494894729</v>
      </c>
      <c r="AC1292">
        <f t="shared" si="98"/>
        <v>469.55272654575015</v>
      </c>
    </row>
    <row r="1293" spans="25:29" x14ac:dyDescent="0.25">
      <c r="Y1293" s="13">
        <v>107.41666666232049</v>
      </c>
      <c r="Z1293" s="13">
        <f t="shared" si="99"/>
        <v>6445</v>
      </c>
      <c r="AA1293" s="14">
        <v>576.29177489177471</v>
      </c>
      <c r="AB1293" s="14">
        <v>1043.611871177276</v>
      </c>
      <c r="AC1293">
        <f t="shared" si="98"/>
        <v>467.32009628550134</v>
      </c>
    </row>
    <row r="1294" spans="25:29" x14ac:dyDescent="0.25">
      <c r="Y1294" s="13">
        <v>107.49999999417923</v>
      </c>
      <c r="Z1294" s="13">
        <f t="shared" si="99"/>
        <v>6450</v>
      </c>
      <c r="AA1294" s="14">
        <v>574.91948051948043</v>
      </c>
      <c r="AB1294" s="14">
        <v>1046.198760862349</v>
      </c>
      <c r="AC1294">
        <f t="shared" si="98"/>
        <v>471.27928034286856</v>
      </c>
    </row>
    <row r="1295" spans="25:29" x14ac:dyDescent="0.25">
      <c r="Y1295" s="13">
        <v>107.58333332603797</v>
      </c>
      <c r="Z1295" s="13">
        <f t="shared" si="99"/>
        <v>6455</v>
      </c>
      <c r="AA1295" s="14">
        <v>573.47774891774873</v>
      </c>
      <c r="AB1295" s="14">
        <v>1049.2355446728566</v>
      </c>
      <c r="AC1295">
        <f t="shared" ref="AC1295:AC1358" si="100">AB1295-AA1295</f>
        <v>475.75779575510785</v>
      </c>
    </row>
    <row r="1296" spans="25:29" x14ac:dyDescent="0.25">
      <c r="Y1296" s="13">
        <v>107.66666665789671</v>
      </c>
      <c r="Z1296" s="13">
        <f t="shared" si="99"/>
        <v>6460</v>
      </c>
      <c r="AA1296" s="14">
        <v>572.60259740259744</v>
      </c>
      <c r="AB1296" s="14">
        <v>1049.685584673995</v>
      </c>
      <c r="AC1296">
        <f t="shared" si="100"/>
        <v>477.08298727139754</v>
      </c>
    </row>
    <row r="1297" spans="25:29" x14ac:dyDescent="0.25">
      <c r="Y1297" s="13">
        <v>107.75000000023283</v>
      </c>
      <c r="Z1297" s="13">
        <f t="shared" si="99"/>
        <v>6465</v>
      </c>
      <c r="AA1297" s="14">
        <v>571.21090909090913</v>
      </c>
      <c r="AB1297" s="14">
        <v>1050.5793260801713</v>
      </c>
      <c r="AC1297">
        <f t="shared" si="100"/>
        <v>479.36841698926219</v>
      </c>
    </row>
    <row r="1298" spans="25:29" x14ac:dyDescent="0.25">
      <c r="Y1298" s="13">
        <v>107.83333333209157</v>
      </c>
      <c r="Z1298" s="13">
        <f t="shared" si="99"/>
        <v>6470</v>
      </c>
      <c r="AA1298" s="14">
        <v>569.50285714285712</v>
      </c>
      <c r="AB1298" s="14">
        <v>1052.8023452142215</v>
      </c>
      <c r="AC1298">
        <f t="shared" si="100"/>
        <v>483.29948807136441</v>
      </c>
    </row>
    <row r="1299" spans="25:29" x14ac:dyDescent="0.25">
      <c r="Y1299" s="13">
        <v>107.91666666395031</v>
      </c>
      <c r="Z1299" s="13">
        <f t="shared" si="99"/>
        <v>6475</v>
      </c>
      <c r="AA1299" s="14">
        <v>567.73523809523817</v>
      </c>
      <c r="AB1299" s="14">
        <v>1054.1591752783427</v>
      </c>
      <c r="AC1299">
        <f t="shared" si="100"/>
        <v>486.4239371831045</v>
      </c>
    </row>
    <row r="1300" spans="25:29" x14ac:dyDescent="0.25">
      <c r="Y1300" s="13">
        <v>107.99999999580905</v>
      </c>
      <c r="Z1300" s="13">
        <f t="shared" si="99"/>
        <v>6480</v>
      </c>
      <c r="AA1300" s="14">
        <v>566.39376623376631</v>
      </c>
      <c r="AB1300" s="14">
        <v>1054.093985010717</v>
      </c>
      <c r="AC1300">
        <f t="shared" si="100"/>
        <v>487.70021877695069</v>
      </c>
    </row>
    <row r="1301" spans="25:29" x14ac:dyDescent="0.25">
      <c r="Y1301" s="13">
        <v>108.08333332766779</v>
      </c>
      <c r="Z1301" s="13">
        <f t="shared" si="99"/>
        <v>6485</v>
      </c>
      <c r="AA1301" s="14">
        <v>565.2718614718616</v>
      </c>
      <c r="AB1301" s="14">
        <v>1055.7635554911087</v>
      </c>
      <c r="AC1301">
        <f t="shared" si="100"/>
        <v>490.49169401924712</v>
      </c>
    </row>
    <row r="1302" spans="25:29" x14ac:dyDescent="0.25">
      <c r="Y1302" s="13">
        <v>108.16666665952653</v>
      </c>
      <c r="Z1302" s="13">
        <f t="shared" si="99"/>
        <v>6490</v>
      </c>
      <c r="AA1302" s="14">
        <v>564.78753246753263</v>
      </c>
      <c r="AB1302" s="14">
        <v>1057.1259207438534</v>
      </c>
      <c r="AC1302">
        <f t="shared" si="100"/>
        <v>492.33838827632076</v>
      </c>
    </row>
    <row r="1303" spans="25:29" x14ac:dyDescent="0.25">
      <c r="Y1303" s="13">
        <v>108.24999999138527</v>
      </c>
      <c r="Z1303" s="13">
        <f t="shared" si="99"/>
        <v>6495</v>
      </c>
      <c r="AA1303" s="14">
        <v>564.0533333333334</v>
      </c>
      <c r="AB1303" s="14">
        <v>1059.2355148212891</v>
      </c>
      <c r="AC1303">
        <f t="shared" si="100"/>
        <v>495.18218148795575</v>
      </c>
    </row>
    <row r="1304" spans="25:29" x14ac:dyDescent="0.25">
      <c r="Y1304" s="13">
        <v>108.33333333372138</v>
      </c>
      <c r="Z1304" s="13">
        <f t="shared" si="99"/>
        <v>6500</v>
      </c>
      <c r="AA1304" s="14">
        <v>563.00225108225129</v>
      </c>
      <c r="AB1304" s="14">
        <v>1061.0636403425037</v>
      </c>
      <c r="AC1304">
        <f t="shared" si="100"/>
        <v>498.06138926025244</v>
      </c>
    </row>
    <row r="1305" spans="25:29" x14ac:dyDescent="0.25">
      <c r="Y1305" s="13">
        <v>108.41666666558012</v>
      </c>
      <c r="Z1305" s="13">
        <f t="shared" si="99"/>
        <v>6505</v>
      </c>
      <c r="AA1305" s="14">
        <v>561.91965367965361</v>
      </c>
      <c r="AB1305" s="14">
        <v>1059.2398332540424</v>
      </c>
      <c r="AC1305">
        <f t="shared" si="100"/>
        <v>497.32017957438882</v>
      </c>
    </row>
    <row r="1306" spans="25:29" x14ac:dyDescent="0.25">
      <c r="Y1306" s="13">
        <v>108.49999999743886</v>
      </c>
      <c r="Z1306" s="13">
        <f t="shared" si="99"/>
        <v>6510</v>
      </c>
      <c r="AA1306" s="14">
        <v>560.27012987012984</v>
      </c>
      <c r="AB1306" s="14">
        <v>1055.7049231872122</v>
      </c>
      <c r="AC1306">
        <f t="shared" si="100"/>
        <v>495.43479331708238</v>
      </c>
    </row>
    <row r="1307" spans="25:29" x14ac:dyDescent="0.25">
      <c r="Y1307" s="13">
        <v>108.5833333292976</v>
      </c>
      <c r="Z1307" s="13">
        <f t="shared" si="99"/>
        <v>6515</v>
      </c>
      <c r="AA1307" s="14">
        <v>558.83376623376626</v>
      </c>
      <c r="AB1307" s="14">
        <v>1049.6994403481472</v>
      </c>
      <c r="AC1307">
        <f t="shared" si="100"/>
        <v>490.86567411438091</v>
      </c>
    </row>
    <row r="1308" spans="25:29" x14ac:dyDescent="0.25">
      <c r="Y1308" s="13">
        <v>108.66666666115634</v>
      </c>
      <c r="Z1308" s="13">
        <f t="shared" si="99"/>
        <v>6520</v>
      </c>
      <c r="AA1308" s="14">
        <v>557.52190476190458</v>
      </c>
      <c r="AB1308" s="14">
        <v>1041.6517532027187</v>
      </c>
      <c r="AC1308">
        <f t="shared" si="100"/>
        <v>484.12984844081416</v>
      </c>
    </row>
    <row r="1309" spans="25:29" x14ac:dyDescent="0.25">
      <c r="Y1309" s="13">
        <v>108.74999999301508</v>
      </c>
      <c r="Z1309" s="13">
        <f t="shared" si="99"/>
        <v>6525</v>
      </c>
      <c r="AA1309" s="14">
        <v>555.93731601731577</v>
      </c>
      <c r="AB1309" s="14">
        <v>1034.8225109684811</v>
      </c>
      <c r="AC1309">
        <f t="shared" si="100"/>
        <v>478.88519495116532</v>
      </c>
    </row>
    <row r="1310" spans="25:29" x14ac:dyDescent="0.25">
      <c r="Y1310" s="13">
        <v>108.83333332487382</v>
      </c>
      <c r="Z1310" s="13">
        <f t="shared" si="99"/>
        <v>6530</v>
      </c>
      <c r="AA1310" s="14">
        <v>554.63792207792187</v>
      </c>
      <c r="AB1310" s="14">
        <v>1028.6143667067922</v>
      </c>
      <c r="AC1310">
        <f t="shared" si="100"/>
        <v>473.97644462887035</v>
      </c>
    </row>
    <row r="1311" spans="25:29" x14ac:dyDescent="0.25">
      <c r="Y1311" s="13">
        <v>108.91666666720994</v>
      </c>
      <c r="Z1311" s="13">
        <f t="shared" si="99"/>
        <v>6535</v>
      </c>
      <c r="AA1311" s="14">
        <v>553.16190476190457</v>
      </c>
      <c r="AB1311" s="14">
        <v>1020.4286621558679</v>
      </c>
      <c r="AC1311">
        <f t="shared" si="100"/>
        <v>467.2667573939633</v>
      </c>
    </row>
    <row r="1312" spans="25:29" x14ac:dyDescent="0.25">
      <c r="Y1312" s="13">
        <v>108.99999999906868</v>
      </c>
      <c r="Z1312" s="13">
        <f t="shared" si="99"/>
        <v>6540</v>
      </c>
      <c r="AA1312" s="14">
        <v>552.02406926406911</v>
      </c>
      <c r="AB1312" s="14">
        <v>1012.8094490940534</v>
      </c>
      <c r="AC1312">
        <f t="shared" si="100"/>
        <v>460.78537982998432</v>
      </c>
    </row>
    <row r="1313" spans="25:29" x14ac:dyDescent="0.25">
      <c r="Y1313" s="13">
        <v>109.08333333092742</v>
      </c>
      <c r="Z1313" s="13">
        <f t="shared" si="99"/>
        <v>6545</v>
      </c>
      <c r="AA1313" s="14">
        <v>551.05731601731588</v>
      </c>
      <c r="AB1313" s="14">
        <v>1007.0037124543069</v>
      </c>
      <c r="AC1313">
        <f t="shared" si="100"/>
        <v>455.94639643699099</v>
      </c>
    </row>
    <row r="1314" spans="25:29" x14ac:dyDescent="0.25">
      <c r="Y1314" s="13">
        <v>109.16666666278616</v>
      </c>
      <c r="Z1314" s="13">
        <f t="shared" si="99"/>
        <v>6550</v>
      </c>
      <c r="AA1314" s="14">
        <v>550.30580086580085</v>
      </c>
      <c r="AB1314" s="14">
        <v>998.92192985970598</v>
      </c>
      <c r="AC1314">
        <f t="shared" si="100"/>
        <v>448.61612899390514</v>
      </c>
    </row>
    <row r="1315" spans="25:29" x14ac:dyDescent="0.25">
      <c r="Y1315" s="13">
        <v>109.2499999946449</v>
      </c>
      <c r="Z1315" s="13">
        <f t="shared" si="99"/>
        <v>6555</v>
      </c>
      <c r="AA1315" s="14">
        <v>549.48380952380955</v>
      </c>
      <c r="AB1315" s="14">
        <v>989.80952804881861</v>
      </c>
      <c r="AC1315">
        <f t="shared" si="100"/>
        <v>440.32571852500905</v>
      </c>
    </row>
    <row r="1316" spans="25:29" x14ac:dyDescent="0.25">
      <c r="Y1316" s="13">
        <v>109.33333332650363</v>
      </c>
      <c r="Z1316" s="13">
        <f t="shared" si="99"/>
        <v>6560</v>
      </c>
      <c r="AA1316" s="14">
        <v>548.43861471861476</v>
      </c>
      <c r="AB1316" s="14">
        <v>980.48282406627993</v>
      </c>
      <c r="AC1316">
        <f t="shared" si="100"/>
        <v>432.04420934766517</v>
      </c>
    </row>
    <row r="1317" spans="25:29" x14ac:dyDescent="0.25">
      <c r="Y1317" s="13">
        <v>109.41666665836237</v>
      </c>
      <c r="Z1317" s="13">
        <f t="shared" si="99"/>
        <v>6565</v>
      </c>
      <c r="AA1317" s="14">
        <v>547.01229437229449</v>
      </c>
      <c r="AB1317" s="14">
        <v>971.14234301360852</v>
      </c>
      <c r="AC1317">
        <f t="shared" si="100"/>
        <v>424.13004864131403</v>
      </c>
    </row>
    <row r="1318" spans="25:29" x14ac:dyDescent="0.25">
      <c r="Y1318" s="13">
        <v>109.50000000069849</v>
      </c>
      <c r="Z1318" s="13">
        <f t="shared" si="99"/>
        <v>6570</v>
      </c>
      <c r="AA1318" s="14">
        <v>546.17645021645046</v>
      </c>
      <c r="AB1318" s="14">
        <v>965.17578530611479</v>
      </c>
      <c r="AC1318">
        <f t="shared" si="100"/>
        <v>418.99933508966433</v>
      </c>
    </row>
    <row r="1319" spans="25:29" x14ac:dyDescent="0.25">
      <c r="Y1319" s="13">
        <v>109.58333333255723</v>
      </c>
      <c r="Z1319" s="13">
        <f t="shared" si="99"/>
        <v>6575</v>
      </c>
      <c r="AA1319" s="14">
        <v>545.47567099567118</v>
      </c>
      <c r="AB1319" s="14">
        <v>959.54282577887295</v>
      </c>
      <c r="AC1319">
        <f t="shared" si="100"/>
        <v>414.06715478320177</v>
      </c>
    </row>
    <row r="1320" spans="25:29" x14ac:dyDescent="0.25">
      <c r="Y1320" s="13">
        <v>109.66666666441597</v>
      </c>
      <c r="Z1320" s="13">
        <f t="shared" si="99"/>
        <v>6580</v>
      </c>
      <c r="AA1320" s="14">
        <v>544.6711688311691</v>
      </c>
      <c r="AB1320" s="14">
        <v>954.22167419482412</v>
      </c>
      <c r="AC1320">
        <f t="shared" si="100"/>
        <v>409.55050536365502</v>
      </c>
    </row>
    <row r="1321" spans="25:29" x14ac:dyDescent="0.25">
      <c r="Y1321" s="13">
        <v>109.74999999627471</v>
      </c>
      <c r="Z1321" s="13">
        <f t="shared" si="99"/>
        <v>6585</v>
      </c>
      <c r="AA1321" s="14">
        <v>543.51567099567137</v>
      </c>
      <c r="AB1321" s="14">
        <v>948.74651715328628</v>
      </c>
      <c r="AC1321">
        <f t="shared" si="100"/>
        <v>405.23084615761491</v>
      </c>
    </row>
    <row r="1322" spans="25:29" x14ac:dyDescent="0.25">
      <c r="Y1322" s="13">
        <v>109.83333332813345</v>
      </c>
      <c r="Z1322" s="13">
        <f t="shared" si="99"/>
        <v>6590</v>
      </c>
      <c r="AA1322" s="14">
        <v>542.84000000000026</v>
      </c>
      <c r="AB1322" s="14">
        <v>944.68843312120691</v>
      </c>
      <c r="AC1322">
        <f t="shared" si="100"/>
        <v>401.84843312120665</v>
      </c>
    </row>
    <row r="1323" spans="25:29" x14ac:dyDescent="0.25">
      <c r="Y1323" s="13">
        <v>109.91666665999219</v>
      </c>
      <c r="Z1323" s="13">
        <f t="shared" si="99"/>
        <v>6595</v>
      </c>
      <c r="AA1323" s="14">
        <v>542.35601731601753</v>
      </c>
      <c r="AB1323" s="14">
        <v>942.4587451188853</v>
      </c>
      <c r="AC1323">
        <f t="shared" si="100"/>
        <v>400.10272780286778</v>
      </c>
    </row>
    <row r="1324" spans="25:29" x14ac:dyDescent="0.25">
      <c r="Y1324" s="13">
        <v>109.99999999185093</v>
      </c>
      <c r="Z1324" s="13">
        <f t="shared" si="99"/>
        <v>6600</v>
      </c>
      <c r="AA1324" s="14">
        <v>541.86129870129889</v>
      </c>
      <c r="AB1324" s="14">
        <v>939.00581101059254</v>
      </c>
      <c r="AC1324">
        <f t="shared" si="100"/>
        <v>397.14451230929365</v>
      </c>
    </row>
    <row r="1325" spans="25:29" x14ac:dyDescent="0.25">
      <c r="Y1325" s="13">
        <v>110.08333333418705</v>
      </c>
      <c r="Z1325" s="13">
        <f t="shared" si="99"/>
        <v>6605</v>
      </c>
      <c r="AA1325" s="14">
        <v>541.17437229437246</v>
      </c>
      <c r="AB1325" s="14">
        <v>935.78547159311097</v>
      </c>
      <c r="AC1325">
        <f t="shared" si="100"/>
        <v>394.61109929873851</v>
      </c>
    </row>
    <row r="1326" spans="25:29" x14ac:dyDescent="0.25">
      <c r="Y1326" s="13">
        <v>110.16666666604578</v>
      </c>
      <c r="Z1326" s="13">
        <f t="shared" si="99"/>
        <v>6610</v>
      </c>
      <c r="AA1326" s="14">
        <v>540.6043290043292</v>
      </c>
      <c r="AB1326" s="14">
        <v>932.60544347862685</v>
      </c>
      <c r="AC1326">
        <f t="shared" si="100"/>
        <v>392.00111447429765</v>
      </c>
    </row>
    <row r="1327" spans="25:29" x14ac:dyDescent="0.25">
      <c r="Y1327" s="13">
        <v>110.24999999790452</v>
      </c>
      <c r="Z1327" s="13">
        <f t="shared" si="99"/>
        <v>6615</v>
      </c>
      <c r="AA1327" s="14">
        <v>540.05731601731634</v>
      </c>
      <c r="AB1327" s="14">
        <v>929.46604817948094</v>
      </c>
      <c r="AC1327">
        <f t="shared" si="100"/>
        <v>389.4087321621646</v>
      </c>
    </row>
    <row r="1328" spans="25:29" x14ac:dyDescent="0.25">
      <c r="Y1328" s="13">
        <v>110.33333332976326</v>
      </c>
      <c r="Z1328" s="13">
        <f t="shared" si="99"/>
        <v>6620</v>
      </c>
      <c r="AA1328" s="14">
        <v>539.73437229437241</v>
      </c>
      <c r="AB1328" s="14">
        <v>926.56044711684058</v>
      </c>
      <c r="AC1328">
        <f t="shared" si="100"/>
        <v>386.82607482246817</v>
      </c>
    </row>
    <row r="1329" spans="25:29" x14ac:dyDescent="0.25">
      <c r="Y1329" s="13">
        <v>110.416666661622</v>
      </c>
      <c r="Z1329" s="13">
        <f t="shared" si="99"/>
        <v>6625</v>
      </c>
      <c r="AA1329" s="14">
        <v>539.36606060606073</v>
      </c>
      <c r="AB1329" s="14">
        <v>921.75707190953028</v>
      </c>
      <c r="AC1329">
        <f t="shared" si="100"/>
        <v>382.39101130346955</v>
      </c>
    </row>
    <row r="1330" spans="25:29" x14ac:dyDescent="0.25">
      <c r="Y1330" s="13">
        <v>110.49999999348074</v>
      </c>
      <c r="Z1330" s="13">
        <f t="shared" si="99"/>
        <v>6630</v>
      </c>
      <c r="AA1330" s="14">
        <v>539.43480519480545</v>
      </c>
      <c r="AB1330" s="14">
        <v>916.25177269852315</v>
      </c>
      <c r="AC1330">
        <f t="shared" si="100"/>
        <v>376.81696750371771</v>
      </c>
    </row>
    <row r="1331" spans="25:29" x14ac:dyDescent="0.25">
      <c r="Y1331" s="13">
        <v>110.58333332533948</v>
      </c>
      <c r="Z1331" s="13">
        <f t="shared" si="99"/>
        <v>6635</v>
      </c>
      <c r="AA1331" s="14">
        <v>539.326406926407</v>
      </c>
      <c r="AB1331" s="14">
        <v>909.72672698328847</v>
      </c>
      <c r="AC1331">
        <f t="shared" si="100"/>
        <v>370.40032005688147</v>
      </c>
    </row>
    <row r="1332" spans="25:29" x14ac:dyDescent="0.25">
      <c r="Y1332" s="13">
        <v>110.6666666676756</v>
      </c>
      <c r="Z1332" s="13">
        <f t="shared" si="99"/>
        <v>6640</v>
      </c>
      <c r="AA1332" s="14">
        <v>538.92103896103902</v>
      </c>
      <c r="AB1332" s="14">
        <v>902.77679228346256</v>
      </c>
      <c r="AC1332">
        <f t="shared" si="100"/>
        <v>363.85575332242354</v>
      </c>
    </row>
    <row r="1333" spans="25:29" x14ac:dyDescent="0.25">
      <c r="Y1333" s="13">
        <v>110.74999999953434</v>
      </c>
      <c r="Z1333" s="13">
        <f t="shared" si="99"/>
        <v>6645</v>
      </c>
      <c r="AA1333" s="14">
        <v>537.38961038961043</v>
      </c>
      <c r="AB1333" s="14">
        <v>896.61760916415835</v>
      </c>
      <c r="AC1333">
        <f t="shared" si="100"/>
        <v>359.22799877454793</v>
      </c>
    </row>
    <row r="1334" spans="25:29" x14ac:dyDescent="0.25">
      <c r="Y1334" s="13">
        <v>110.83333333139308</v>
      </c>
      <c r="Z1334" s="13">
        <f t="shared" si="99"/>
        <v>6650</v>
      </c>
      <c r="AA1334" s="14">
        <v>535.71428571428589</v>
      </c>
      <c r="AB1334" s="14">
        <v>891.77351940474819</v>
      </c>
      <c r="AC1334">
        <f t="shared" si="100"/>
        <v>356.05923369046229</v>
      </c>
    </row>
    <row r="1335" spans="25:29" x14ac:dyDescent="0.25">
      <c r="Y1335" s="13">
        <v>110.91666666325182</v>
      </c>
      <c r="Z1335" s="13">
        <f t="shared" si="99"/>
        <v>6655</v>
      </c>
      <c r="AA1335" s="14">
        <v>533.76173160173164</v>
      </c>
      <c r="AB1335" s="14">
        <v>886.47655641404742</v>
      </c>
      <c r="AC1335">
        <f t="shared" si="100"/>
        <v>352.71482481231578</v>
      </c>
    </row>
    <row r="1336" spans="25:29" x14ac:dyDescent="0.25">
      <c r="Y1336" s="13">
        <v>110.99999999511056</v>
      </c>
      <c r="Z1336" s="13">
        <f t="shared" si="99"/>
        <v>6660</v>
      </c>
      <c r="AA1336" s="14">
        <v>532.14112554112546</v>
      </c>
      <c r="AB1336" s="14">
        <v>883.0804285164636</v>
      </c>
      <c r="AC1336">
        <f t="shared" si="100"/>
        <v>350.93930297533814</v>
      </c>
    </row>
    <row r="1337" spans="25:29" x14ac:dyDescent="0.25">
      <c r="Y1337" s="13">
        <v>111.0833333269693</v>
      </c>
      <c r="Z1337" s="13">
        <f t="shared" si="99"/>
        <v>6665</v>
      </c>
      <c r="AA1337" s="14">
        <v>530.27497835497843</v>
      </c>
      <c r="AB1337" s="14">
        <v>881.04311771235848</v>
      </c>
      <c r="AC1337">
        <f t="shared" si="100"/>
        <v>350.76813935738005</v>
      </c>
    </row>
    <row r="1338" spans="25:29" x14ac:dyDescent="0.25">
      <c r="Y1338" s="13">
        <v>111.16666665882803</v>
      </c>
      <c r="Z1338" s="13">
        <f t="shared" si="99"/>
        <v>6670</v>
      </c>
      <c r="AA1338" s="14">
        <v>528.42199134199132</v>
      </c>
      <c r="AB1338" s="14">
        <v>878.0138925341912</v>
      </c>
      <c r="AC1338">
        <f t="shared" si="100"/>
        <v>349.59190119219988</v>
      </c>
    </row>
    <row r="1339" spans="25:29" x14ac:dyDescent="0.25">
      <c r="Y1339" s="13">
        <v>111.25000000116415</v>
      </c>
      <c r="Z1339" s="13">
        <f t="shared" si="99"/>
        <v>6675</v>
      </c>
      <c r="AA1339" s="14">
        <v>526.98701298701303</v>
      </c>
      <c r="AB1339" s="14">
        <v>875.40771879727663</v>
      </c>
      <c r="AC1339">
        <f t="shared" si="100"/>
        <v>348.4207058102636</v>
      </c>
    </row>
    <row r="1340" spans="25:29" x14ac:dyDescent="0.25">
      <c r="Y1340" s="13">
        <v>111.33333333302289</v>
      </c>
      <c r="Z1340" s="13">
        <f t="shared" si="99"/>
        <v>6680</v>
      </c>
      <c r="AA1340" s="14">
        <v>524.99567099567093</v>
      </c>
      <c r="AB1340" s="14">
        <v>873.69335760590548</v>
      </c>
      <c r="AC1340">
        <f t="shared" si="100"/>
        <v>348.69768661023454</v>
      </c>
    </row>
    <row r="1341" spans="25:29" x14ac:dyDescent="0.25">
      <c r="Y1341" s="13">
        <v>111.41666666488163</v>
      </c>
      <c r="Z1341" s="13">
        <f t="shared" si="99"/>
        <v>6685</v>
      </c>
      <c r="AA1341" s="14">
        <v>522.56779220779219</v>
      </c>
      <c r="AB1341" s="14">
        <v>871.55402047430448</v>
      </c>
      <c r="AC1341">
        <f t="shared" si="100"/>
        <v>348.98622826651228</v>
      </c>
    </row>
    <row r="1342" spans="25:29" x14ac:dyDescent="0.25">
      <c r="Y1342" s="13">
        <v>111.49999999674037</v>
      </c>
      <c r="Z1342" s="13">
        <f t="shared" si="99"/>
        <v>6690</v>
      </c>
      <c r="AA1342" s="14">
        <v>520.19913419913405</v>
      </c>
      <c r="AB1342" s="14">
        <v>871.04679076450157</v>
      </c>
      <c r="AC1342">
        <f t="shared" si="100"/>
        <v>350.84765656536752</v>
      </c>
    </row>
    <row r="1343" spans="25:29" x14ac:dyDescent="0.25">
      <c r="Y1343" s="13">
        <v>111.58333332859911</v>
      </c>
      <c r="Z1343" s="13">
        <f t="shared" si="99"/>
        <v>6695</v>
      </c>
      <c r="AA1343" s="14">
        <v>517.95324675324673</v>
      </c>
      <c r="AB1343" s="14">
        <v>871.02449155672093</v>
      </c>
      <c r="AC1343">
        <f t="shared" si="100"/>
        <v>353.0712448034742</v>
      </c>
    </row>
    <row r="1344" spans="25:29" x14ac:dyDescent="0.25">
      <c r="Y1344" s="13">
        <v>111.66666666045785</v>
      </c>
      <c r="Z1344" s="13">
        <f t="shared" si="99"/>
        <v>6700</v>
      </c>
      <c r="AA1344" s="14">
        <v>516.27619047619044</v>
      </c>
      <c r="AB1344" s="14">
        <v>870.65798270454957</v>
      </c>
      <c r="AC1344">
        <f t="shared" si="100"/>
        <v>354.38179222835913</v>
      </c>
    </row>
    <row r="1345" spans="25:29" x14ac:dyDescent="0.25">
      <c r="Y1345" s="13">
        <v>111.74999999231659</v>
      </c>
      <c r="Z1345" s="13">
        <f t="shared" si="99"/>
        <v>6705</v>
      </c>
      <c r="AA1345" s="14">
        <v>514.71601731601731</v>
      </c>
      <c r="AB1345" s="14">
        <v>871.01715214320734</v>
      </c>
      <c r="AC1345">
        <f t="shared" si="100"/>
        <v>356.30113482719003</v>
      </c>
    </row>
    <row r="1346" spans="25:29" x14ac:dyDescent="0.25">
      <c r="Y1346" s="13">
        <v>111.83333333465271</v>
      </c>
      <c r="Z1346" s="13">
        <f t="shared" si="99"/>
        <v>6710</v>
      </c>
      <c r="AA1346" s="14">
        <v>512.75619047619045</v>
      </c>
      <c r="AB1346" s="14">
        <v>871.99186539805669</v>
      </c>
      <c r="AC1346">
        <f t="shared" si="100"/>
        <v>359.23567492186623</v>
      </c>
    </row>
    <row r="1347" spans="25:29" x14ac:dyDescent="0.25">
      <c r="Y1347" s="13">
        <v>111.91666666651145</v>
      </c>
      <c r="Z1347" s="13">
        <f t="shared" si="99"/>
        <v>6715</v>
      </c>
      <c r="AA1347" s="14">
        <v>510.71428571428572</v>
      </c>
      <c r="AB1347" s="14">
        <v>873.24005879858237</v>
      </c>
      <c r="AC1347">
        <f t="shared" si="100"/>
        <v>362.52577308429665</v>
      </c>
    </row>
    <row r="1348" spans="25:29" x14ac:dyDescent="0.25">
      <c r="Y1348" s="13">
        <v>111.99999999837019</v>
      </c>
      <c r="Z1348" s="13">
        <f t="shared" si="99"/>
        <v>6720</v>
      </c>
      <c r="AA1348" s="14">
        <v>509.18614718614714</v>
      </c>
      <c r="AB1348" s="14">
        <v>874.10746462234397</v>
      </c>
      <c r="AC1348">
        <f t="shared" si="100"/>
        <v>364.92131743619683</v>
      </c>
    </row>
    <row r="1349" spans="25:29" x14ac:dyDescent="0.25">
      <c r="Y1349" s="13">
        <v>112.08333333022892</v>
      </c>
      <c r="Z1349" s="13">
        <f t="shared" ref="Z1349:Z1412" si="101">ROUND(Y1349*60,0)</f>
        <v>6725</v>
      </c>
      <c r="AA1349" s="14">
        <v>507.43636363636364</v>
      </c>
      <c r="AB1349" s="14">
        <v>874.91505352161744</v>
      </c>
      <c r="AC1349">
        <f t="shared" si="100"/>
        <v>367.4786898852538</v>
      </c>
    </row>
    <row r="1350" spans="25:29" x14ac:dyDescent="0.25">
      <c r="Y1350" s="13">
        <v>112.16683332575485</v>
      </c>
      <c r="Z1350" s="13">
        <f t="shared" si="101"/>
        <v>6730</v>
      </c>
      <c r="AA1350" s="14">
        <v>505.57298701298703</v>
      </c>
      <c r="AB1350" s="14">
        <v>874.44146661586478</v>
      </c>
      <c r="AC1350">
        <f t="shared" si="100"/>
        <v>368.86847960287776</v>
      </c>
    </row>
    <row r="1351" spans="25:29" x14ac:dyDescent="0.25">
      <c r="Y1351" s="13">
        <v>112.2499999939464</v>
      </c>
      <c r="Z1351" s="13">
        <f t="shared" si="101"/>
        <v>6735</v>
      </c>
      <c r="AA1351" s="14">
        <v>503.15878787878796</v>
      </c>
      <c r="AB1351" s="14">
        <v>871.58503449048294</v>
      </c>
      <c r="AC1351">
        <f t="shared" si="100"/>
        <v>368.42624661169498</v>
      </c>
    </row>
    <row r="1352" spans="25:29" x14ac:dyDescent="0.25">
      <c r="Y1352" s="13">
        <v>112.33333332580514</v>
      </c>
      <c r="Z1352" s="13">
        <f t="shared" si="101"/>
        <v>6740</v>
      </c>
      <c r="AA1352" s="14">
        <v>500.69922077922092</v>
      </c>
      <c r="AB1352" s="14">
        <v>868.19131158487653</v>
      </c>
      <c r="AC1352">
        <f t="shared" si="100"/>
        <v>367.49209080565561</v>
      </c>
    </row>
    <row r="1353" spans="25:29" x14ac:dyDescent="0.25">
      <c r="Y1353" s="13">
        <v>112.41666666814126</v>
      </c>
      <c r="Z1353" s="13">
        <f t="shared" si="101"/>
        <v>6745</v>
      </c>
      <c r="AA1353" s="14">
        <v>498.622510822511</v>
      </c>
      <c r="AB1353" s="14">
        <v>864.16009708395609</v>
      </c>
      <c r="AC1353">
        <f t="shared" si="100"/>
        <v>365.53758626144509</v>
      </c>
    </row>
    <row r="1354" spans="25:29" x14ac:dyDescent="0.25">
      <c r="Y1354" s="13">
        <v>112.5</v>
      </c>
      <c r="Z1354" s="13">
        <f t="shared" si="101"/>
        <v>6750</v>
      </c>
      <c r="AA1354" s="14">
        <v>496.72519480519492</v>
      </c>
      <c r="AB1354" s="14">
        <v>859.85165505005739</v>
      </c>
      <c r="AC1354">
        <f t="shared" si="100"/>
        <v>363.12646024486247</v>
      </c>
    </row>
    <row r="1355" spans="25:29" x14ac:dyDescent="0.25">
      <c r="Y1355" s="13">
        <v>112.58333333185874</v>
      </c>
      <c r="Z1355" s="13">
        <f t="shared" si="101"/>
        <v>6755</v>
      </c>
      <c r="AA1355" s="14">
        <v>494.71099567099571</v>
      </c>
      <c r="AB1355" s="14">
        <v>853.99204830938743</v>
      </c>
      <c r="AC1355">
        <f t="shared" si="100"/>
        <v>359.28105263839171</v>
      </c>
    </row>
    <row r="1356" spans="25:29" x14ac:dyDescent="0.25">
      <c r="Y1356" s="13">
        <v>112.66666666371748</v>
      </c>
      <c r="Z1356" s="13">
        <f t="shared" si="101"/>
        <v>6760</v>
      </c>
      <c r="AA1356" s="14">
        <v>492.61489177489187</v>
      </c>
      <c r="AB1356" s="14">
        <v>847.28451894135264</v>
      </c>
      <c r="AC1356">
        <f t="shared" si="100"/>
        <v>354.66962716646077</v>
      </c>
    </row>
    <row r="1357" spans="25:29" x14ac:dyDescent="0.25">
      <c r="Y1357" s="13">
        <v>112.74999999557622</v>
      </c>
      <c r="Z1357" s="13">
        <f t="shared" si="101"/>
        <v>6765</v>
      </c>
      <c r="AA1357" s="14">
        <v>490.38545454545471</v>
      </c>
      <c r="AB1357" s="14">
        <v>841.27220247793548</v>
      </c>
      <c r="AC1357">
        <f t="shared" si="100"/>
        <v>350.88674793248077</v>
      </c>
    </row>
    <row r="1358" spans="25:29" x14ac:dyDescent="0.25">
      <c r="Y1358" s="13">
        <v>112.83333332743496</v>
      </c>
      <c r="Z1358" s="13">
        <f t="shared" si="101"/>
        <v>6770</v>
      </c>
      <c r="AA1358" s="14">
        <v>488.42389610389614</v>
      </c>
      <c r="AB1358" s="14">
        <v>834.14582790322015</v>
      </c>
      <c r="AC1358">
        <f t="shared" si="100"/>
        <v>345.72193179932401</v>
      </c>
    </row>
    <row r="1359" spans="25:29" x14ac:dyDescent="0.25">
      <c r="Y1359" s="13">
        <v>112.9166666592937</v>
      </c>
      <c r="Z1359" s="13">
        <f t="shared" si="101"/>
        <v>6775</v>
      </c>
      <c r="AA1359" s="14">
        <v>486.19948051948052</v>
      </c>
      <c r="AB1359" s="14">
        <v>827.63838951115258</v>
      </c>
      <c r="AC1359">
        <f t="shared" ref="AC1359:AC1422" si="102">AB1359-AA1359</f>
        <v>341.43890899167206</v>
      </c>
    </row>
    <row r="1360" spans="25:29" x14ac:dyDescent="0.25">
      <c r="Y1360" s="13">
        <v>113.00000000162981</v>
      </c>
      <c r="Z1360" s="13">
        <f t="shared" si="101"/>
        <v>6780</v>
      </c>
      <c r="AA1360" s="14">
        <v>483.96554112554105</v>
      </c>
      <c r="AB1360" s="14">
        <v>819.69731473609386</v>
      </c>
      <c r="AC1360">
        <f t="shared" si="102"/>
        <v>335.73177361055281</v>
      </c>
    </row>
    <row r="1361" spans="25:29" x14ac:dyDescent="0.25">
      <c r="Y1361" s="13">
        <v>113.08333333348855</v>
      </c>
      <c r="Z1361" s="13">
        <f t="shared" si="101"/>
        <v>6785</v>
      </c>
      <c r="AA1361" s="14">
        <v>481.67948051948065</v>
      </c>
      <c r="AB1361" s="14">
        <v>811.68304556343583</v>
      </c>
      <c r="AC1361">
        <f t="shared" si="102"/>
        <v>330.00356504395518</v>
      </c>
    </row>
    <row r="1362" spans="25:29" x14ac:dyDescent="0.25">
      <c r="Y1362" s="13">
        <v>113.16666666534729</v>
      </c>
      <c r="Z1362" s="13">
        <f t="shared" si="101"/>
        <v>6790</v>
      </c>
      <c r="AA1362" s="14">
        <v>479.17437229437229</v>
      </c>
      <c r="AB1362" s="14">
        <v>803.02819041040357</v>
      </c>
      <c r="AC1362">
        <f t="shared" si="102"/>
        <v>323.85381811603128</v>
      </c>
    </row>
    <row r="1363" spans="25:29" x14ac:dyDescent="0.25">
      <c r="Y1363" s="13">
        <v>113.24999999720603</v>
      </c>
      <c r="Z1363" s="13">
        <f t="shared" si="101"/>
        <v>6795</v>
      </c>
      <c r="AA1363" s="14">
        <v>476.78199134199139</v>
      </c>
      <c r="AB1363" s="14">
        <v>794.90348661700023</v>
      </c>
      <c r="AC1363">
        <f t="shared" si="102"/>
        <v>318.12149527500884</v>
      </c>
    </row>
    <row r="1364" spans="25:29" x14ac:dyDescent="0.25">
      <c r="Y1364" s="13">
        <v>113.33333332906477</v>
      </c>
      <c r="Z1364" s="13">
        <f t="shared" si="101"/>
        <v>6800</v>
      </c>
      <c r="AA1364" s="14">
        <v>474.69523809523815</v>
      </c>
      <c r="AB1364" s="14">
        <v>786.26363103977837</v>
      </c>
      <c r="AC1364">
        <f t="shared" si="102"/>
        <v>311.56839294454022</v>
      </c>
    </row>
    <row r="1365" spans="25:29" x14ac:dyDescent="0.25">
      <c r="Y1365" s="13">
        <v>113.41666666092351</v>
      </c>
      <c r="Z1365" s="13">
        <f t="shared" si="101"/>
        <v>6805</v>
      </c>
      <c r="AA1365" s="14">
        <v>472.4940259740261</v>
      </c>
      <c r="AB1365" s="14">
        <v>778.7261092363608</v>
      </c>
      <c r="AC1365">
        <f t="shared" si="102"/>
        <v>306.2320832623347</v>
      </c>
    </row>
    <row r="1366" spans="25:29" x14ac:dyDescent="0.25">
      <c r="Y1366" s="13">
        <v>113.49999999278225</v>
      </c>
      <c r="Z1366" s="13">
        <f t="shared" si="101"/>
        <v>6810</v>
      </c>
      <c r="AA1366" s="14">
        <v>470.91532467532483</v>
      </c>
      <c r="AB1366" s="14">
        <v>770.29068072442192</v>
      </c>
      <c r="AC1366">
        <f t="shared" si="102"/>
        <v>299.37535604909709</v>
      </c>
    </row>
    <row r="1367" spans="25:29" x14ac:dyDescent="0.25">
      <c r="Y1367" s="13">
        <v>113.58333332464099</v>
      </c>
      <c r="Z1367" s="13">
        <f t="shared" si="101"/>
        <v>6815</v>
      </c>
      <c r="AA1367" s="14">
        <v>469.23670995670994</v>
      </c>
      <c r="AB1367" s="14">
        <v>762.25382820696905</v>
      </c>
      <c r="AC1367">
        <f t="shared" si="102"/>
        <v>293.0171182502591</v>
      </c>
    </row>
    <row r="1368" spans="25:29" x14ac:dyDescent="0.25">
      <c r="Y1368" s="13">
        <v>113.66666666697711</v>
      </c>
      <c r="Z1368" s="13">
        <f t="shared" si="101"/>
        <v>6820</v>
      </c>
      <c r="AA1368" s="14">
        <v>467.18441558441549</v>
      </c>
      <c r="AB1368" s="14">
        <v>754.91852894226349</v>
      </c>
      <c r="AC1368">
        <f t="shared" si="102"/>
        <v>287.734113357848</v>
      </c>
    </row>
    <row r="1369" spans="25:29" x14ac:dyDescent="0.25">
      <c r="Y1369" s="13">
        <v>113.74999999883585</v>
      </c>
      <c r="Z1369" s="13">
        <f t="shared" si="101"/>
        <v>6825</v>
      </c>
      <c r="AA1369" s="14">
        <v>465.05246753246752</v>
      </c>
      <c r="AB1369" s="14">
        <v>746.72189332549829</v>
      </c>
      <c r="AC1369">
        <f t="shared" si="102"/>
        <v>281.66942579303077</v>
      </c>
    </row>
    <row r="1370" spans="25:29" x14ac:dyDescent="0.25">
      <c r="Y1370" s="13">
        <v>113.83333333069459</v>
      </c>
      <c r="Z1370" s="13">
        <f t="shared" si="101"/>
        <v>6830</v>
      </c>
      <c r="AA1370" s="14">
        <v>463.12311688311678</v>
      </c>
      <c r="AB1370" s="14">
        <v>737.29173942619718</v>
      </c>
      <c r="AC1370">
        <f t="shared" si="102"/>
        <v>274.1686225430804</v>
      </c>
    </row>
    <row r="1371" spans="25:29" x14ac:dyDescent="0.25">
      <c r="Y1371" s="13">
        <v>113.91666666255333</v>
      </c>
      <c r="Z1371" s="13">
        <f t="shared" si="101"/>
        <v>6835</v>
      </c>
      <c r="AA1371" s="14">
        <v>461.62943722943714</v>
      </c>
      <c r="AB1371" s="14">
        <v>728.23451882609072</v>
      </c>
      <c r="AC1371">
        <f t="shared" si="102"/>
        <v>266.60508159665358</v>
      </c>
    </row>
    <row r="1372" spans="25:29" x14ac:dyDescent="0.25">
      <c r="Y1372" s="13">
        <v>113.99999999441206</v>
      </c>
      <c r="Z1372" s="13">
        <f t="shared" si="101"/>
        <v>6840</v>
      </c>
      <c r="AA1372" s="14">
        <v>460.48606060606051</v>
      </c>
      <c r="AB1372" s="14">
        <v>718.92298771436379</v>
      </c>
      <c r="AC1372">
        <f t="shared" si="102"/>
        <v>258.43692710830328</v>
      </c>
    </row>
    <row r="1373" spans="25:29" x14ac:dyDescent="0.25">
      <c r="Y1373" s="13">
        <v>114.0833333262708</v>
      </c>
      <c r="Z1373" s="13">
        <f t="shared" si="101"/>
        <v>6845</v>
      </c>
      <c r="AA1373" s="14">
        <v>459.58666666666653</v>
      </c>
      <c r="AB1373" s="14">
        <v>711.49536566939935</v>
      </c>
      <c r="AC1373">
        <f t="shared" si="102"/>
        <v>251.90869900273282</v>
      </c>
    </row>
    <row r="1374" spans="25:29" x14ac:dyDescent="0.25">
      <c r="Y1374" s="13">
        <v>114.16666665812954</v>
      </c>
      <c r="Z1374" s="13">
        <f t="shared" si="101"/>
        <v>6850</v>
      </c>
      <c r="AA1374" s="14">
        <v>458.74961038961027</v>
      </c>
      <c r="AB1374" s="14">
        <v>706.69500840948581</v>
      </c>
      <c r="AC1374">
        <f t="shared" si="102"/>
        <v>247.94539801987554</v>
      </c>
    </row>
    <row r="1375" spans="25:29" x14ac:dyDescent="0.25">
      <c r="Y1375" s="13">
        <v>114.25000000046566</v>
      </c>
      <c r="Z1375" s="13">
        <f t="shared" si="101"/>
        <v>6855</v>
      </c>
      <c r="AA1375" s="14">
        <v>458.14995670995671</v>
      </c>
      <c r="AB1375" s="14">
        <v>703.45641710320479</v>
      </c>
      <c r="AC1375">
        <f t="shared" si="102"/>
        <v>245.30646039324807</v>
      </c>
    </row>
    <row r="1376" spans="25:29" x14ac:dyDescent="0.25">
      <c r="Y1376" s="13">
        <v>114.3333333323244</v>
      </c>
      <c r="Z1376" s="13">
        <f t="shared" si="101"/>
        <v>6860</v>
      </c>
      <c r="AA1376" s="14">
        <v>457.48727272727268</v>
      </c>
      <c r="AB1376" s="14">
        <v>701.26749762462987</v>
      </c>
      <c r="AC1376">
        <f t="shared" si="102"/>
        <v>243.78022489735719</v>
      </c>
    </row>
    <row r="1377" spans="25:29" x14ac:dyDescent="0.25">
      <c r="Y1377" s="13">
        <v>114.41666666418314</v>
      </c>
      <c r="Z1377" s="13">
        <f t="shared" si="101"/>
        <v>6865</v>
      </c>
      <c r="AA1377" s="14">
        <v>456.5497835497834</v>
      </c>
      <c r="AB1377" s="14">
        <v>699.38325386335725</v>
      </c>
      <c r="AC1377">
        <f t="shared" si="102"/>
        <v>242.83347031357386</v>
      </c>
    </row>
    <row r="1378" spans="25:29" x14ac:dyDescent="0.25">
      <c r="Y1378" s="13">
        <v>114.49999999604188</v>
      </c>
      <c r="Z1378" s="13">
        <f t="shared" si="101"/>
        <v>6870</v>
      </c>
      <c r="AA1378" s="14">
        <v>455.61090909090899</v>
      </c>
      <c r="AB1378" s="14">
        <v>698.16573755600007</v>
      </c>
      <c r="AC1378">
        <f t="shared" si="102"/>
        <v>242.55482846509108</v>
      </c>
    </row>
    <row r="1379" spans="25:29" x14ac:dyDescent="0.25">
      <c r="Y1379" s="13">
        <v>114.58333332790062</v>
      </c>
      <c r="Z1379" s="13">
        <f t="shared" si="101"/>
        <v>6875</v>
      </c>
      <c r="AA1379" s="14">
        <v>454.76329004328994</v>
      </c>
      <c r="AB1379" s="14">
        <v>696.49186171736426</v>
      </c>
      <c r="AC1379">
        <f t="shared" si="102"/>
        <v>241.72857167407432</v>
      </c>
    </row>
    <row r="1380" spans="25:29" x14ac:dyDescent="0.25">
      <c r="Y1380" s="13">
        <v>114.66666665975936</v>
      </c>
      <c r="Z1380" s="13">
        <f t="shared" si="101"/>
        <v>6880</v>
      </c>
      <c r="AA1380" s="14">
        <v>454.20155844155823</v>
      </c>
      <c r="AB1380" s="14">
        <v>694.53519745211213</v>
      </c>
      <c r="AC1380">
        <f t="shared" si="102"/>
        <v>240.3336390105539</v>
      </c>
    </row>
    <row r="1381" spans="25:29" x14ac:dyDescent="0.25">
      <c r="Y1381" s="13">
        <v>114.7499999916181</v>
      </c>
      <c r="Z1381" s="13">
        <f t="shared" si="101"/>
        <v>6885</v>
      </c>
      <c r="AA1381" s="14">
        <v>453.39636363636356</v>
      </c>
      <c r="AB1381" s="14">
        <v>692.31817524577218</v>
      </c>
      <c r="AC1381">
        <f t="shared" si="102"/>
        <v>238.92181160940862</v>
      </c>
    </row>
    <row r="1382" spans="25:29" x14ac:dyDescent="0.25">
      <c r="Y1382" s="13">
        <v>114.83333333395422</v>
      </c>
      <c r="Z1382" s="13">
        <f t="shared" si="101"/>
        <v>6890</v>
      </c>
      <c r="AA1382" s="14">
        <v>452.19359307359292</v>
      </c>
      <c r="AB1382" s="14">
        <v>690.34426846917631</v>
      </c>
      <c r="AC1382">
        <f t="shared" si="102"/>
        <v>238.15067539558339</v>
      </c>
    </row>
    <row r="1383" spans="25:29" x14ac:dyDescent="0.25">
      <c r="Y1383" s="13">
        <v>114.91666666581295</v>
      </c>
      <c r="Z1383" s="13">
        <f t="shared" si="101"/>
        <v>6895</v>
      </c>
      <c r="AA1383" s="14">
        <v>450.92554112554097</v>
      </c>
      <c r="AB1383" s="14">
        <v>686.57241086455747</v>
      </c>
      <c r="AC1383">
        <f t="shared" si="102"/>
        <v>235.64686973901649</v>
      </c>
    </row>
    <row r="1384" spans="25:29" x14ac:dyDescent="0.25">
      <c r="Y1384" s="13">
        <v>114.99999999767169</v>
      </c>
      <c r="Z1384" s="13">
        <f t="shared" si="101"/>
        <v>6900</v>
      </c>
      <c r="AA1384" s="14">
        <v>449.69090909090903</v>
      </c>
      <c r="AB1384" s="14">
        <v>681.43738433550743</v>
      </c>
      <c r="AC1384">
        <f t="shared" si="102"/>
        <v>231.7464752445984</v>
      </c>
    </row>
    <row r="1385" spans="25:29" x14ac:dyDescent="0.25">
      <c r="Y1385" s="13">
        <v>115.08333332953043</v>
      </c>
      <c r="Z1385" s="13">
        <f t="shared" si="101"/>
        <v>6905</v>
      </c>
      <c r="AA1385" s="14">
        <v>448.60917748917745</v>
      </c>
      <c r="AB1385" s="14">
        <v>673.66722452364843</v>
      </c>
      <c r="AC1385">
        <f t="shared" si="102"/>
        <v>225.05804703447097</v>
      </c>
    </row>
    <row r="1386" spans="25:29" x14ac:dyDescent="0.25">
      <c r="Y1386" s="13">
        <v>115.16666666138917</v>
      </c>
      <c r="Z1386" s="13">
        <f t="shared" si="101"/>
        <v>6910</v>
      </c>
      <c r="AA1386" s="14">
        <v>447.55670995670994</v>
      </c>
      <c r="AB1386" s="14">
        <v>664.08160083869632</v>
      </c>
      <c r="AC1386">
        <f t="shared" si="102"/>
        <v>216.52489088198638</v>
      </c>
    </row>
    <row r="1387" spans="25:29" x14ac:dyDescent="0.25">
      <c r="Y1387" s="13">
        <v>115.24999999324791</v>
      </c>
      <c r="Z1387" s="13">
        <f t="shared" si="101"/>
        <v>6915</v>
      </c>
      <c r="AA1387" s="14">
        <v>446.66458874458868</v>
      </c>
      <c r="AB1387" s="14">
        <v>652.11195832676333</v>
      </c>
      <c r="AC1387">
        <f t="shared" si="102"/>
        <v>205.44736958217464</v>
      </c>
    </row>
    <row r="1388" spans="25:29" x14ac:dyDescent="0.25">
      <c r="Y1388" s="13">
        <v>115.33333332510665</v>
      </c>
      <c r="Z1388" s="13">
        <f t="shared" si="101"/>
        <v>6920</v>
      </c>
      <c r="AA1388" s="14">
        <v>445.65523809523796</v>
      </c>
      <c r="AB1388" s="14">
        <v>640.1949284598611</v>
      </c>
      <c r="AC1388">
        <f t="shared" si="102"/>
        <v>194.53969036462314</v>
      </c>
    </row>
    <row r="1389" spans="25:29" x14ac:dyDescent="0.25">
      <c r="Y1389" s="13">
        <v>115.41666666744277</v>
      </c>
      <c r="Z1389" s="13">
        <f t="shared" si="101"/>
        <v>6925</v>
      </c>
      <c r="AA1389" s="14">
        <v>445.32554112554118</v>
      </c>
      <c r="AB1389" s="14">
        <v>626.58458810722846</v>
      </c>
      <c r="AC1389">
        <f t="shared" si="102"/>
        <v>181.25904698168728</v>
      </c>
    </row>
    <row r="1390" spans="25:29" x14ac:dyDescent="0.25">
      <c r="Y1390" s="13">
        <v>115.49999999930151</v>
      </c>
      <c r="Z1390" s="13">
        <f t="shared" si="101"/>
        <v>6930</v>
      </c>
      <c r="AA1390" s="14">
        <v>445.72831168831169</v>
      </c>
      <c r="AB1390" s="14">
        <v>612.72460421350354</v>
      </c>
      <c r="AC1390">
        <f t="shared" si="102"/>
        <v>166.99629252519185</v>
      </c>
    </row>
    <row r="1391" spans="25:29" x14ac:dyDescent="0.25">
      <c r="Y1391" s="13">
        <v>115.58333333116025</v>
      </c>
      <c r="Z1391" s="13">
        <f t="shared" si="101"/>
        <v>6935</v>
      </c>
      <c r="AA1391" s="14">
        <v>445.09627705627707</v>
      </c>
      <c r="AB1391" s="14">
        <v>595.94735939015152</v>
      </c>
      <c r="AC1391">
        <f t="shared" si="102"/>
        <v>150.85108233387444</v>
      </c>
    </row>
    <row r="1392" spans="25:29" x14ac:dyDescent="0.25">
      <c r="Y1392" s="13">
        <v>115.66666666301899</v>
      </c>
      <c r="Z1392" s="13">
        <f t="shared" si="101"/>
        <v>6940</v>
      </c>
      <c r="AA1392" s="14">
        <v>444.1227705627706</v>
      </c>
      <c r="AB1392" s="14">
        <v>578.94444495136099</v>
      </c>
      <c r="AC1392">
        <f t="shared" si="102"/>
        <v>134.8216743885904</v>
      </c>
    </row>
    <row r="1393" spans="25:29" x14ac:dyDescent="0.25">
      <c r="Y1393" s="13">
        <f>Y1392+5/60</f>
        <v>115.74999999635232</v>
      </c>
      <c r="Z1393" s="13">
        <f t="shared" si="101"/>
        <v>6945</v>
      </c>
      <c r="AA1393" s="14"/>
      <c r="AB1393" s="14">
        <v>318.00637703387571</v>
      </c>
      <c r="AC1393">
        <f t="shared" si="102"/>
        <v>318.00637703387571</v>
      </c>
    </row>
    <row r="1394" spans="25:29" x14ac:dyDescent="0.25">
      <c r="Y1394" s="13">
        <f t="shared" ref="Y1394:Y1457" si="103">Y1393+5/60</f>
        <v>115.83333332968564</v>
      </c>
      <c r="Z1394" s="13">
        <f t="shared" si="101"/>
        <v>6950</v>
      </c>
      <c r="AA1394" s="14"/>
      <c r="AB1394" s="14">
        <v>287.09282784409049</v>
      </c>
      <c r="AC1394">
        <f t="shared" si="102"/>
        <v>287.09282784409049</v>
      </c>
    </row>
    <row r="1395" spans="25:29" x14ac:dyDescent="0.25">
      <c r="Y1395" s="13">
        <f t="shared" si="103"/>
        <v>115.91666666301897</v>
      </c>
      <c r="Z1395" s="13">
        <f t="shared" si="101"/>
        <v>6955</v>
      </c>
      <c r="AA1395" s="14"/>
      <c r="AB1395" s="14">
        <v>258.06171340968228</v>
      </c>
      <c r="AC1395">
        <f t="shared" si="102"/>
        <v>258.06171340968228</v>
      </c>
    </row>
    <row r="1396" spans="25:29" x14ac:dyDescent="0.25">
      <c r="Y1396" s="13">
        <f t="shared" si="103"/>
        <v>115.9999999963523</v>
      </c>
      <c r="Z1396" s="13">
        <f t="shared" si="101"/>
        <v>6960</v>
      </c>
      <c r="AA1396" s="14"/>
      <c r="AB1396" s="14">
        <v>225.98094542577456</v>
      </c>
      <c r="AC1396">
        <f t="shared" si="102"/>
        <v>225.98094542577456</v>
      </c>
    </row>
    <row r="1397" spans="25:29" x14ac:dyDescent="0.25">
      <c r="Y1397" s="13">
        <f t="shared" si="103"/>
        <v>116.08333332968563</v>
      </c>
      <c r="Z1397" s="13">
        <f t="shared" si="101"/>
        <v>6965</v>
      </c>
      <c r="AA1397" s="14"/>
      <c r="AB1397" s="14">
        <v>192.04785824536708</v>
      </c>
      <c r="AC1397">
        <f t="shared" si="102"/>
        <v>192.04785824536708</v>
      </c>
    </row>
    <row r="1398" spans="25:29" x14ac:dyDescent="0.25">
      <c r="Y1398" s="13">
        <f t="shared" si="103"/>
        <v>116.16666666301896</v>
      </c>
      <c r="Z1398" s="13">
        <f t="shared" si="101"/>
        <v>6970</v>
      </c>
      <c r="AA1398" s="14"/>
      <c r="AB1398" s="14">
        <v>160.69652932115801</v>
      </c>
      <c r="AC1398">
        <f t="shared" si="102"/>
        <v>160.69652932115801</v>
      </c>
    </row>
    <row r="1399" spans="25:29" x14ac:dyDescent="0.25">
      <c r="Y1399" s="13">
        <f t="shared" si="103"/>
        <v>116.24999999635229</v>
      </c>
      <c r="Z1399" s="13">
        <f t="shared" si="101"/>
        <v>6975</v>
      </c>
      <c r="AA1399" s="14"/>
      <c r="AB1399" s="14">
        <v>131.62562123675028</v>
      </c>
      <c r="AC1399">
        <f t="shared" si="102"/>
        <v>131.62562123675028</v>
      </c>
    </row>
    <row r="1400" spans="25:29" x14ac:dyDescent="0.25">
      <c r="Y1400" s="13">
        <f t="shared" si="103"/>
        <v>116.33333332968562</v>
      </c>
      <c r="Z1400" s="13">
        <f t="shared" si="101"/>
        <v>6980</v>
      </c>
      <c r="AA1400" s="14"/>
      <c r="AB1400" s="14">
        <v>104.52237013947621</v>
      </c>
      <c r="AC1400">
        <f t="shared" si="102"/>
        <v>104.52237013947621</v>
      </c>
    </row>
    <row r="1401" spans="25:29" x14ac:dyDescent="0.25">
      <c r="Y1401" s="13">
        <f t="shared" si="103"/>
        <v>116.41666666301894</v>
      </c>
      <c r="Z1401" s="13">
        <f t="shared" si="101"/>
        <v>6985</v>
      </c>
      <c r="AA1401" s="14"/>
      <c r="AB1401" s="14">
        <v>79.469221760793744</v>
      </c>
      <c r="AC1401">
        <f t="shared" si="102"/>
        <v>79.469221760793744</v>
      </c>
    </row>
    <row r="1402" spans="25:29" x14ac:dyDescent="0.25">
      <c r="Y1402" s="13">
        <f t="shared" si="103"/>
        <v>116.49999999635227</v>
      </c>
      <c r="Z1402" s="13">
        <f t="shared" si="101"/>
        <v>6990</v>
      </c>
      <c r="AA1402" s="14"/>
      <c r="AB1402" s="14">
        <v>55.417566673670315</v>
      </c>
      <c r="AC1402">
        <f t="shared" si="102"/>
        <v>55.417566673670315</v>
      </c>
    </row>
    <row r="1403" spans="25:29" x14ac:dyDescent="0.25">
      <c r="Y1403" s="13">
        <f t="shared" si="103"/>
        <v>116.5833333296856</v>
      </c>
      <c r="Z1403" s="13">
        <f t="shared" si="101"/>
        <v>6995</v>
      </c>
      <c r="AA1403" s="14"/>
      <c r="AB1403" s="14">
        <v>32.789965113844168</v>
      </c>
      <c r="AC1403">
        <f t="shared" si="102"/>
        <v>32.789965113844168</v>
      </c>
    </row>
    <row r="1404" spans="25:29" x14ac:dyDescent="0.25">
      <c r="Y1404" s="13">
        <f t="shared" si="103"/>
        <v>116.66666666301893</v>
      </c>
      <c r="Z1404" s="13">
        <f t="shared" si="101"/>
        <v>7000</v>
      </c>
      <c r="AA1404" s="14"/>
      <c r="AB1404" s="14">
        <v>17.894536760800452</v>
      </c>
      <c r="AC1404">
        <f t="shared" si="102"/>
        <v>17.894536760800452</v>
      </c>
    </row>
    <row r="1405" spans="25:29" x14ac:dyDescent="0.25">
      <c r="Y1405" s="13">
        <f t="shared" si="103"/>
        <v>116.74999999635226</v>
      </c>
      <c r="Z1405" s="13">
        <f t="shared" si="101"/>
        <v>7005</v>
      </c>
      <c r="AA1405" s="14"/>
      <c r="AB1405" s="14">
        <v>10.059374102242773</v>
      </c>
      <c r="AC1405">
        <f t="shared" si="102"/>
        <v>10.059374102242773</v>
      </c>
    </row>
    <row r="1406" spans="25:29" x14ac:dyDescent="0.25">
      <c r="Y1406" s="13">
        <f t="shared" si="103"/>
        <v>116.83333332968559</v>
      </c>
      <c r="Z1406" s="13">
        <f t="shared" si="101"/>
        <v>7010</v>
      </c>
      <c r="AA1406" s="14"/>
      <c r="AB1406" s="14">
        <v>11.753661695455909</v>
      </c>
      <c r="AC1406">
        <f t="shared" si="102"/>
        <v>11.753661695455909</v>
      </c>
    </row>
    <row r="1407" spans="25:29" x14ac:dyDescent="0.25">
      <c r="Y1407" s="13">
        <f t="shared" si="103"/>
        <v>116.91666666301892</v>
      </c>
      <c r="Z1407" s="13">
        <f t="shared" si="101"/>
        <v>7015</v>
      </c>
      <c r="AA1407" s="14"/>
      <c r="AB1407" s="14">
        <v>22.763612306931805</v>
      </c>
      <c r="AC1407">
        <f t="shared" si="102"/>
        <v>22.763612306931805</v>
      </c>
    </row>
    <row r="1408" spans="25:29" x14ac:dyDescent="0.25">
      <c r="Y1408" s="13">
        <f t="shared" si="103"/>
        <v>116.99999999635224</v>
      </c>
      <c r="Z1408" s="13">
        <f t="shared" si="101"/>
        <v>7020</v>
      </c>
      <c r="AA1408" s="14"/>
      <c r="AB1408" s="14">
        <v>30.613995228323645</v>
      </c>
      <c r="AC1408">
        <f t="shared" si="102"/>
        <v>30.613995228323645</v>
      </c>
    </row>
    <row r="1409" spans="25:29" x14ac:dyDescent="0.25">
      <c r="Y1409" s="13">
        <f t="shared" si="103"/>
        <v>117.08333332968557</v>
      </c>
      <c r="Z1409" s="13">
        <f t="shared" si="101"/>
        <v>7025</v>
      </c>
      <c r="AA1409" s="14"/>
      <c r="AB1409" s="14">
        <v>45.248638926709802</v>
      </c>
      <c r="AC1409">
        <f t="shared" si="102"/>
        <v>45.248638926709802</v>
      </c>
    </row>
    <row r="1410" spans="25:29" x14ac:dyDescent="0.25">
      <c r="Y1410" s="13">
        <f t="shared" si="103"/>
        <v>117.1666666630189</v>
      </c>
      <c r="Z1410" s="13">
        <f t="shared" si="101"/>
        <v>7030</v>
      </c>
      <c r="AA1410" s="14"/>
      <c r="AB1410" s="14">
        <v>67.204037361619029</v>
      </c>
      <c r="AC1410">
        <f t="shared" si="102"/>
        <v>67.204037361619029</v>
      </c>
    </row>
    <row r="1411" spans="25:29" x14ac:dyDescent="0.25">
      <c r="Y1411" s="13">
        <f t="shared" si="103"/>
        <v>117.24999999635223</v>
      </c>
      <c r="Z1411" s="13">
        <f t="shared" si="101"/>
        <v>7035</v>
      </c>
      <c r="AA1411" s="14"/>
      <c r="AB1411" s="14">
        <v>84.91371142713075</v>
      </c>
      <c r="AC1411">
        <f t="shared" si="102"/>
        <v>84.91371142713075</v>
      </c>
    </row>
    <row r="1412" spans="25:29" x14ac:dyDescent="0.25">
      <c r="Y1412" s="13">
        <f t="shared" si="103"/>
        <v>117.33333332968556</v>
      </c>
      <c r="Z1412" s="13">
        <f t="shared" si="101"/>
        <v>7040</v>
      </c>
      <c r="AA1412" s="14"/>
      <c r="AB1412" s="14">
        <v>97.889301660702301</v>
      </c>
      <c r="AC1412">
        <f t="shared" si="102"/>
        <v>97.889301660702301</v>
      </c>
    </row>
    <row r="1413" spans="25:29" x14ac:dyDescent="0.25">
      <c r="Y1413" s="13">
        <f t="shared" si="103"/>
        <v>117.41666666301889</v>
      </c>
      <c r="Z1413" s="13">
        <f t="shared" ref="Z1413:Z1476" si="104">ROUND(Y1413*60,0)</f>
        <v>7045</v>
      </c>
      <c r="AA1413" s="14"/>
      <c r="AB1413" s="14">
        <v>110.59697286859566</v>
      </c>
      <c r="AC1413">
        <f t="shared" si="102"/>
        <v>110.59697286859566</v>
      </c>
    </row>
    <row r="1414" spans="25:29" x14ac:dyDescent="0.25">
      <c r="Y1414" s="13">
        <f t="shared" si="103"/>
        <v>117.49999999635222</v>
      </c>
      <c r="Z1414" s="13">
        <f t="shared" si="104"/>
        <v>7050</v>
      </c>
      <c r="AA1414" s="14"/>
      <c r="AB1414" s="14">
        <v>122.34157798523945</v>
      </c>
      <c r="AC1414">
        <f t="shared" si="102"/>
        <v>122.34157798523945</v>
      </c>
    </row>
    <row r="1415" spans="25:29" x14ac:dyDescent="0.25">
      <c r="Y1415" s="13">
        <f t="shared" si="103"/>
        <v>117.58333332968554</v>
      </c>
      <c r="Z1415" s="13">
        <f t="shared" si="104"/>
        <v>7055</v>
      </c>
      <c r="AA1415" s="14"/>
      <c r="AB1415" s="14">
        <v>130.43084343171901</v>
      </c>
      <c r="AC1415">
        <f t="shared" si="102"/>
        <v>130.43084343171901</v>
      </c>
    </row>
    <row r="1416" spans="25:29" x14ac:dyDescent="0.25">
      <c r="Y1416" s="13">
        <f t="shared" si="103"/>
        <v>117.66666666301887</v>
      </c>
      <c r="Z1416" s="13">
        <f t="shared" si="104"/>
        <v>7060</v>
      </c>
      <c r="AA1416" s="14"/>
      <c r="AB1416" s="14">
        <v>134.60156663684842</v>
      </c>
      <c r="AC1416">
        <f t="shared" si="102"/>
        <v>134.60156663684842</v>
      </c>
    </row>
    <row r="1417" spans="25:29" x14ac:dyDescent="0.25">
      <c r="Y1417" s="13">
        <f t="shared" si="103"/>
        <v>117.7499999963522</v>
      </c>
      <c r="Z1417" s="13">
        <f t="shared" si="104"/>
        <v>7065</v>
      </c>
      <c r="AA1417" s="14"/>
      <c r="AB1417" s="14">
        <v>135.72109243559683</v>
      </c>
      <c r="AC1417">
        <f t="shared" si="102"/>
        <v>135.72109243559683</v>
      </c>
    </row>
    <row r="1418" spans="25:29" x14ac:dyDescent="0.25">
      <c r="Y1418" s="13">
        <f t="shared" si="103"/>
        <v>117.83333332968553</v>
      </c>
      <c r="Z1418" s="13">
        <f t="shared" si="104"/>
        <v>7070</v>
      </c>
      <c r="AA1418" s="14"/>
      <c r="AB1418" s="14">
        <v>131.40941285764239</v>
      </c>
      <c r="AC1418">
        <f t="shared" si="102"/>
        <v>131.40941285764239</v>
      </c>
    </row>
    <row r="1419" spans="25:29" x14ac:dyDescent="0.25">
      <c r="Y1419" s="13">
        <f t="shared" si="103"/>
        <v>117.91666666301886</v>
      </c>
      <c r="Z1419" s="13">
        <f t="shared" si="104"/>
        <v>7075</v>
      </c>
      <c r="AA1419" s="14"/>
      <c r="AB1419" s="14">
        <v>122.23580627162502</v>
      </c>
      <c r="AC1419">
        <f t="shared" si="102"/>
        <v>122.23580627162502</v>
      </c>
    </row>
    <row r="1420" spans="25:29" x14ac:dyDescent="0.25">
      <c r="Y1420" s="13">
        <f t="shared" si="103"/>
        <v>117.99999999635219</v>
      </c>
      <c r="Z1420" s="13">
        <f t="shared" si="104"/>
        <v>7080</v>
      </c>
      <c r="AA1420" s="14"/>
      <c r="AB1420" s="14">
        <v>108.91982354070157</v>
      </c>
      <c r="AC1420">
        <f t="shared" si="102"/>
        <v>108.91982354070157</v>
      </c>
    </row>
    <row r="1421" spans="25:29" x14ac:dyDescent="0.25">
      <c r="Y1421" s="13">
        <f t="shared" si="103"/>
        <v>118.08333332968552</v>
      </c>
      <c r="Z1421" s="13">
        <f t="shared" si="104"/>
        <v>7085</v>
      </c>
      <c r="AA1421" s="14"/>
      <c r="AB1421" s="14">
        <v>98.578833669624586</v>
      </c>
      <c r="AC1421">
        <f t="shared" si="102"/>
        <v>98.578833669624586</v>
      </c>
    </row>
    <row r="1422" spans="25:29" x14ac:dyDescent="0.25">
      <c r="Y1422" s="13">
        <f t="shared" si="103"/>
        <v>118.16666666301884</v>
      </c>
      <c r="Z1422" s="13">
        <f t="shared" si="104"/>
        <v>7090</v>
      </c>
      <c r="AA1422" s="14"/>
      <c r="AB1422" s="14">
        <v>87.247717285723027</v>
      </c>
      <c r="AC1422">
        <f t="shared" si="102"/>
        <v>87.247717285723027</v>
      </c>
    </row>
    <row r="1423" spans="25:29" x14ac:dyDescent="0.25">
      <c r="Y1423" s="13">
        <f t="shared" si="103"/>
        <v>118.24999999635217</v>
      </c>
      <c r="Z1423" s="13">
        <f t="shared" si="104"/>
        <v>7095</v>
      </c>
      <c r="AA1423" s="14"/>
      <c r="AB1423" s="14">
        <v>73.12314499265554</v>
      </c>
      <c r="AC1423">
        <f t="shared" ref="AC1423:AC1486" si="105">AB1423-AA1423</f>
        <v>73.12314499265554</v>
      </c>
    </row>
    <row r="1424" spans="25:29" x14ac:dyDescent="0.25">
      <c r="Y1424" s="13">
        <f t="shared" si="103"/>
        <v>118.3333333296855</v>
      </c>
      <c r="Z1424" s="13">
        <f t="shared" si="104"/>
        <v>7100</v>
      </c>
      <c r="AA1424" s="14"/>
      <c r="AB1424" s="14">
        <v>64.342918302705158</v>
      </c>
      <c r="AC1424">
        <f t="shared" si="105"/>
        <v>64.342918302705158</v>
      </c>
    </row>
    <row r="1425" spans="25:29" x14ac:dyDescent="0.25">
      <c r="Y1425" s="13">
        <f t="shared" si="103"/>
        <v>118.41666666301883</v>
      </c>
      <c r="Z1425" s="13">
        <f t="shared" si="104"/>
        <v>7105</v>
      </c>
      <c r="AA1425" s="14"/>
      <c r="AB1425" s="14">
        <v>64.410001073795996</v>
      </c>
      <c r="AC1425">
        <f t="shared" si="105"/>
        <v>64.410001073795996</v>
      </c>
    </row>
    <row r="1426" spans="25:29" x14ac:dyDescent="0.25">
      <c r="Y1426" s="13">
        <f t="shared" si="103"/>
        <v>118.49999999635216</v>
      </c>
      <c r="Z1426" s="13">
        <f t="shared" si="104"/>
        <v>7110</v>
      </c>
      <c r="AA1426" s="14"/>
      <c r="AB1426" s="14">
        <v>64.695313981650614</v>
      </c>
      <c r="AC1426">
        <f t="shared" si="105"/>
        <v>64.695313981650614</v>
      </c>
    </row>
    <row r="1427" spans="25:29" x14ac:dyDescent="0.25">
      <c r="Y1427" s="13">
        <f t="shared" si="103"/>
        <v>118.58333332968549</v>
      </c>
      <c r="Z1427" s="13">
        <f t="shared" si="104"/>
        <v>7115</v>
      </c>
      <c r="AA1427" s="14"/>
      <c r="AB1427" s="14">
        <v>65.532737417067878</v>
      </c>
      <c r="AC1427">
        <f t="shared" si="105"/>
        <v>65.532737417067878</v>
      </c>
    </row>
    <row r="1428" spans="25:29" x14ac:dyDescent="0.25">
      <c r="Y1428" s="13">
        <f t="shared" si="103"/>
        <v>118.66666666301882</v>
      </c>
      <c r="Z1428" s="13">
        <f t="shared" si="104"/>
        <v>7120</v>
      </c>
      <c r="AA1428" s="14"/>
      <c r="AB1428" s="14">
        <v>74.937743501749495</v>
      </c>
      <c r="AC1428">
        <f t="shared" si="105"/>
        <v>74.937743501749495</v>
      </c>
    </row>
    <row r="1429" spans="25:29" x14ac:dyDescent="0.25">
      <c r="Y1429" s="13">
        <f t="shared" si="103"/>
        <v>118.74999999635214</v>
      </c>
      <c r="Z1429" s="13">
        <f t="shared" si="104"/>
        <v>7125</v>
      </c>
      <c r="AA1429" s="14"/>
      <c r="AB1429" s="14">
        <v>91.184940738146196</v>
      </c>
      <c r="AC1429">
        <f t="shared" si="105"/>
        <v>91.184940738146196</v>
      </c>
    </row>
    <row r="1430" spans="25:29" x14ac:dyDescent="0.25">
      <c r="Y1430" s="13">
        <f t="shared" si="103"/>
        <v>118.83333332968547</v>
      </c>
      <c r="Z1430" s="13">
        <f t="shared" si="104"/>
        <v>7130</v>
      </c>
      <c r="AA1430" s="14"/>
      <c r="AB1430" s="14">
        <v>105.702469311359</v>
      </c>
      <c r="AC1430">
        <f t="shared" si="105"/>
        <v>105.702469311359</v>
      </c>
    </row>
    <row r="1431" spans="25:29" x14ac:dyDescent="0.25">
      <c r="Y1431" s="13">
        <f t="shared" si="103"/>
        <v>118.9166666630188</v>
      </c>
      <c r="Z1431" s="13">
        <f t="shared" si="104"/>
        <v>7135</v>
      </c>
      <c r="AA1431" s="14"/>
      <c r="AB1431" s="14">
        <v>125.85564805645079</v>
      </c>
      <c r="AC1431">
        <f t="shared" si="105"/>
        <v>125.85564805645079</v>
      </c>
    </row>
    <row r="1432" spans="25:29" x14ac:dyDescent="0.25">
      <c r="Y1432" s="13">
        <f t="shared" si="103"/>
        <v>118.99999999635213</v>
      </c>
      <c r="Z1432" s="13">
        <f t="shared" si="104"/>
        <v>7140</v>
      </c>
      <c r="AA1432" s="14"/>
      <c r="AB1432" s="14">
        <v>145.73749534857851</v>
      </c>
      <c r="AC1432">
        <f t="shared" si="105"/>
        <v>145.73749534857851</v>
      </c>
    </row>
    <row r="1433" spans="25:29" x14ac:dyDescent="0.25">
      <c r="Y1433" s="13">
        <f t="shared" si="103"/>
        <v>119.08333332968546</v>
      </c>
      <c r="Z1433" s="13">
        <f t="shared" si="104"/>
        <v>7145</v>
      </c>
      <c r="AA1433" s="14"/>
      <c r="AB1433" s="14">
        <v>162.5080936682196</v>
      </c>
      <c r="AC1433">
        <f t="shared" si="105"/>
        <v>162.5080936682196</v>
      </c>
    </row>
    <row r="1434" spans="25:29" x14ac:dyDescent="0.25">
      <c r="Y1434" s="13">
        <f t="shared" si="103"/>
        <v>119.16666666301879</v>
      </c>
      <c r="Z1434" s="13">
        <f t="shared" si="104"/>
        <v>7150</v>
      </c>
      <c r="AA1434" s="14"/>
      <c r="AB1434" s="14">
        <v>178.22948928231361</v>
      </c>
      <c r="AC1434">
        <f t="shared" si="105"/>
        <v>178.22948928231361</v>
      </c>
    </row>
    <row r="1435" spans="25:29" x14ac:dyDescent="0.25">
      <c r="Y1435" s="13">
        <f t="shared" si="103"/>
        <v>119.24999999635212</v>
      </c>
      <c r="Z1435" s="13">
        <f t="shared" si="104"/>
        <v>7155</v>
      </c>
      <c r="AA1435" s="14"/>
      <c r="AB1435" s="14">
        <v>190.95425864728242</v>
      </c>
      <c r="AC1435">
        <f t="shared" si="105"/>
        <v>190.95425864728242</v>
      </c>
    </row>
    <row r="1436" spans="25:29" x14ac:dyDescent="0.25">
      <c r="Y1436" s="13">
        <f t="shared" si="103"/>
        <v>119.33333332968544</v>
      </c>
      <c r="Z1436" s="13">
        <f t="shared" si="104"/>
        <v>7160</v>
      </c>
      <c r="AA1436" s="14"/>
      <c r="AB1436" s="14">
        <v>198.4970976712718</v>
      </c>
      <c r="AC1436">
        <f t="shared" si="105"/>
        <v>198.4970976712718</v>
      </c>
    </row>
    <row r="1437" spans="25:29" x14ac:dyDescent="0.25">
      <c r="Y1437" s="13">
        <f t="shared" si="103"/>
        <v>119.41666666301877</v>
      </c>
      <c r="Z1437" s="13">
        <f t="shared" si="104"/>
        <v>7165</v>
      </c>
      <c r="AA1437" s="14"/>
      <c r="AB1437" s="14">
        <v>204.02615208089205</v>
      </c>
      <c r="AC1437">
        <f t="shared" si="105"/>
        <v>204.02615208089205</v>
      </c>
    </row>
    <row r="1438" spans="25:29" x14ac:dyDescent="0.25">
      <c r="Y1438" s="13">
        <f t="shared" si="103"/>
        <v>119.4999999963521</v>
      </c>
      <c r="Z1438" s="13">
        <f t="shared" si="104"/>
        <v>7170</v>
      </c>
      <c r="AA1438" s="14"/>
      <c r="AB1438" s="14">
        <v>204.93169780073637</v>
      </c>
      <c r="AC1438">
        <f t="shared" si="105"/>
        <v>204.93169780073637</v>
      </c>
    </row>
    <row r="1439" spans="25:29" x14ac:dyDescent="0.25">
      <c r="Y1439" s="13">
        <f t="shared" si="103"/>
        <v>119.58333332968543</v>
      </c>
      <c r="Z1439" s="13">
        <f t="shared" si="104"/>
        <v>7175</v>
      </c>
      <c r="AA1439" s="14"/>
      <c r="AB1439" s="14">
        <v>205.22410811612855</v>
      </c>
      <c r="AC1439">
        <f t="shared" si="105"/>
        <v>205.22410811612855</v>
      </c>
    </row>
    <row r="1440" spans="25:29" x14ac:dyDescent="0.25">
      <c r="Y1440" s="13">
        <f t="shared" si="103"/>
        <v>119.66666666301876</v>
      </c>
      <c r="Z1440" s="13">
        <f t="shared" si="104"/>
        <v>7180</v>
      </c>
      <c r="AA1440" s="14"/>
      <c r="AB1440" s="14">
        <v>202.30563869135588</v>
      </c>
      <c r="AC1440">
        <f t="shared" si="105"/>
        <v>202.30563869135588</v>
      </c>
    </row>
    <row r="1441" spans="25:29" x14ac:dyDescent="0.25">
      <c r="Y1441" s="13">
        <f t="shared" si="103"/>
        <v>119.74999999635209</v>
      </c>
      <c r="Z1441" s="13">
        <f t="shared" si="104"/>
        <v>7185</v>
      </c>
      <c r="AA1441" s="14"/>
      <c r="AB1441" s="14">
        <v>190.43529019808946</v>
      </c>
      <c r="AC1441">
        <f t="shared" si="105"/>
        <v>190.43529019808946</v>
      </c>
    </row>
    <row r="1442" spans="25:29" x14ac:dyDescent="0.25">
      <c r="Y1442" s="13">
        <f t="shared" si="103"/>
        <v>119.83333332968542</v>
      </c>
      <c r="Z1442" s="13">
        <f t="shared" si="104"/>
        <v>7190</v>
      </c>
      <c r="AA1442" s="14"/>
      <c r="AB1442" s="14">
        <v>175.38498986848569</v>
      </c>
      <c r="AC1442">
        <f t="shared" si="105"/>
        <v>175.38498986848569</v>
      </c>
    </row>
    <row r="1443" spans="25:29" x14ac:dyDescent="0.25">
      <c r="Y1443" s="13">
        <f t="shared" si="103"/>
        <v>119.91666666301874</v>
      </c>
      <c r="Z1443" s="13">
        <f t="shared" si="104"/>
        <v>7195</v>
      </c>
      <c r="AA1443" s="14"/>
      <c r="AB1443" s="14">
        <v>160.69225257008713</v>
      </c>
      <c r="AC1443">
        <f t="shared" si="105"/>
        <v>160.69225257008713</v>
      </c>
    </row>
    <row r="1444" spans="25:29" x14ac:dyDescent="0.25">
      <c r="Y1444" s="13">
        <f t="shared" si="103"/>
        <v>119.99999999635207</v>
      </c>
      <c r="Z1444" s="13">
        <f t="shared" si="104"/>
        <v>7200</v>
      </c>
      <c r="AA1444" s="14"/>
      <c r="AB1444" s="14">
        <v>144.21739588985184</v>
      </c>
      <c r="AC1444">
        <f t="shared" si="105"/>
        <v>144.21739588985184</v>
      </c>
    </row>
    <row r="1445" spans="25:29" x14ac:dyDescent="0.25">
      <c r="Y1445" s="13">
        <f t="shared" si="103"/>
        <v>120.0833333296854</v>
      </c>
      <c r="Z1445" s="13">
        <f t="shared" si="104"/>
        <v>7205</v>
      </c>
      <c r="AA1445" s="14"/>
      <c r="AB1445" s="14">
        <v>127.98590066337304</v>
      </c>
      <c r="AC1445">
        <f t="shared" si="105"/>
        <v>127.98590066337304</v>
      </c>
    </row>
    <row r="1446" spans="25:29" x14ac:dyDescent="0.25">
      <c r="Y1446" s="13">
        <f t="shared" si="103"/>
        <v>120.16666666301873</v>
      </c>
      <c r="Z1446" s="13">
        <f t="shared" si="104"/>
        <v>7210</v>
      </c>
      <c r="AA1446" s="14"/>
      <c r="AB1446" s="14">
        <v>113.33759048489468</v>
      </c>
      <c r="AC1446">
        <f t="shared" si="105"/>
        <v>113.33759048489468</v>
      </c>
    </row>
    <row r="1447" spans="25:29" x14ac:dyDescent="0.25">
      <c r="Y1447" s="13">
        <f t="shared" si="103"/>
        <v>120.24999999635206</v>
      </c>
      <c r="Z1447" s="13">
        <f t="shared" si="104"/>
        <v>7215</v>
      </c>
      <c r="AA1447" s="14"/>
      <c r="AB1447" s="14">
        <v>99.688648500150904</v>
      </c>
      <c r="AC1447">
        <f t="shared" si="105"/>
        <v>99.688648500150904</v>
      </c>
    </row>
    <row r="1448" spans="25:29" x14ac:dyDescent="0.25">
      <c r="Y1448" s="13">
        <f t="shared" si="103"/>
        <v>120.33333332968539</v>
      </c>
      <c r="Z1448" s="13">
        <f t="shared" si="104"/>
        <v>7220</v>
      </c>
      <c r="AA1448" s="14"/>
      <c r="AB1448" s="14">
        <v>88.932489606923426</v>
      </c>
      <c r="AC1448">
        <f t="shared" si="105"/>
        <v>88.932489606923426</v>
      </c>
    </row>
    <row r="1449" spans="25:29" x14ac:dyDescent="0.25">
      <c r="Y1449" s="13">
        <f t="shared" si="103"/>
        <v>120.41666666301872</v>
      </c>
      <c r="Z1449" s="13">
        <f t="shared" si="104"/>
        <v>7225</v>
      </c>
      <c r="AA1449" s="14"/>
      <c r="AB1449" s="14">
        <v>84.108617143056307</v>
      </c>
      <c r="AC1449">
        <f t="shared" si="105"/>
        <v>84.108617143056307</v>
      </c>
    </row>
    <row r="1450" spans="25:29" x14ac:dyDescent="0.25">
      <c r="Y1450" s="13">
        <f t="shared" si="103"/>
        <v>120.49999999635205</v>
      </c>
      <c r="Z1450" s="13">
        <f t="shared" si="104"/>
        <v>7230</v>
      </c>
      <c r="AA1450" s="14"/>
      <c r="AB1450" s="14">
        <v>81.386419539332479</v>
      </c>
      <c r="AC1450">
        <f t="shared" si="105"/>
        <v>81.386419539332479</v>
      </c>
    </row>
    <row r="1451" spans="25:29" x14ac:dyDescent="0.25">
      <c r="Y1451" s="13">
        <f t="shared" si="103"/>
        <v>120.58333332968537</v>
      </c>
      <c r="Z1451" s="13">
        <f t="shared" si="104"/>
        <v>7235</v>
      </c>
      <c r="AA1451" s="14"/>
      <c r="AB1451" s="14">
        <v>80.167220390219626</v>
      </c>
      <c r="AC1451">
        <f t="shared" si="105"/>
        <v>80.167220390219626</v>
      </c>
    </row>
    <row r="1452" spans="25:29" x14ac:dyDescent="0.25">
      <c r="Y1452" s="13">
        <f t="shared" si="103"/>
        <v>120.6666666630187</v>
      </c>
      <c r="Z1452" s="13">
        <f t="shared" si="104"/>
        <v>7240</v>
      </c>
      <c r="AA1452" s="14"/>
      <c r="AB1452" s="14">
        <v>79.984496775493355</v>
      </c>
      <c r="AC1452">
        <f t="shared" si="105"/>
        <v>79.984496775493355</v>
      </c>
    </row>
    <row r="1453" spans="25:29" x14ac:dyDescent="0.25">
      <c r="Y1453" s="13">
        <f t="shared" si="103"/>
        <v>120.74999999635203</v>
      </c>
      <c r="Z1453" s="13">
        <f t="shared" si="104"/>
        <v>7245</v>
      </c>
      <c r="AA1453" s="14"/>
      <c r="AB1453" s="14">
        <v>85.254203129584411</v>
      </c>
      <c r="AC1453">
        <f t="shared" si="105"/>
        <v>85.254203129584411</v>
      </c>
    </row>
    <row r="1454" spans="25:29" x14ac:dyDescent="0.25">
      <c r="Y1454" s="13">
        <f t="shared" si="103"/>
        <v>120.83333332968536</v>
      </c>
      <c r="Z1454" s="13">
        <f t="shared" si="104"/>
        <v>7250</v>
      </c>
      <c r="AA1454" s="14"/>
      <c r="AB1454" s="14">
        <v>98.150246915989953</v>
      </c>
      <c r="AC1454">
        <f t="shared" si="105"/>
        <v>98.150246915989953</v>
      </c>
    </row>
    <row r="1455" spans="25:29" x14ac:dyDescent="0.25">
      <c r="Y1455" s="13">
        <f t="shared" si="103"/>
        <v>120.91666666301869</v>
      </c>
      <c r="Z1455" s="13">
        <f t="shared" si="104"/>
        <v>7255</v>
      </c>
      <c r="AA1455" s="14"/>
      <c r="AB1455" s="14">
        <v>111.85367131649278</v>
      </c>
      <c r="AC1455">
        <f t="shared" si="105"/>
        <v>111.85367131649278</v>
      </c>
    </row>
    <row r="1456" spans="25:29" x14ac:dyDescent="0.25">
      <c r="Y1456" s="13">
        <f t="shared" si="103"/>
        <v>120.99999999635202</v>
      </c>
      <c r="Z1456" s="13">
        <f t="shared" si="104"/>
        <v>7260</v>
      </c>
      <c r="AA1456" s="14"/>
      <c r="AB1456" s="14">
        <v>129.74083115624228</v>
      </c>
      <c r="AC1456">
        <f t="shared" si="105"/>
        <v>129.74083115624228</v>
      </c>
    </row>
    <row r="1457" spans="25:29" x14ac:dyDescent="0.25">
      <c r="Y1457" s="13">
        <f t="shared" si="103"/>
        <v>121.08333332968535</v>
      </c>
      <c r="Z1457" s="13">
        <f t="shared" si="104"/>
        <v>7265</v>
      </c>
      <c r="AA1457" s="14"/>
      <c r="AB1457" s="14">
        <v>145.28374228327888</v>
      </c>
      <c r="AC1457">
        <f t="shared" si="105"/>
        <v>145.28374228327888</v>
      </c>
    </row>
    <row r="1458" spans="25:29" x14ac:dyDescent="0.25">
      <c r="Y1458" s="13">
        <f t="shared" ref="Y1458:Y1489" si="106">Y1457+5/60</f>
        <v>121.16666666301867</v>
      </c>
      <c r="Z1458" s="13">
        <f t="shared" si="104"/>
        <v>7270</v>
      </c>
      <c r="AA1458" s="14"/>
      <c r="AB1458" s="14">
        <v>160.64853538832767</v>
      </c>
      <c r="AC1458">
        <f t="shared" si="105"/>
        <v>160.64853538832767</v>
      </c>
    </row>
    <row r="1459" spans="25:29" x14ac:dyDescent="0.25">
      <c r="Y1459" s="13">
        <f t="shared" si="106"/>
        <v>121.249999996352</v>
      </c>
      <c r="Z1459" s="13">
        <f t="shared" si="104"/>
        <v>7275</v>
      </c>
      <c r="AA1459" s="14"/>
      <c r="AB1459" s="14">
        <v>175.98117684327482</v>
      </c>
      <c r="AC1459">
        <f t="shared" si="105"/>
        <v>175.98117684327482</v>
      </c>
    </row>
    <row r="1460" spans="25:29" x14ac:dyDescent="0.25">
      <c r="Y1460" s="13">
        <f t="shared" si="106"/>
        <v>121.33333332968533</v>
      </c>
      <c r="Z1460" s="13">
        <f t="shared" si="104"/>
        <v>7280</v>
      </c>
      <c r="AA1460" s="14"/>
      <c r="AB1460" s="14">
        <v>189.14943351680239</v>
      </c>
      <c r="AC1460">
        <f t="shared" si="105"/>
        <v>189.14943351680239</v>
      </c>
    </row>
    <row r="1461" spans="25:29" x14ac:dyDescent="0.25">
      <c r="Y1461" s="13">
        <f t="shared" si="106"/>
        <v>121.41666666301866</v>
      </c>
      <c r="Z1461" s="13">
        <f t="shared" si="104"/>
        <v>7285</v>
      </c>
      <c r="AA1461" s="14"/>
      <c r="AB1461" s="14">
        <v>201.79605263544093</v>
      </c>
      <c r="AC1461">
        <f t="shared" si="105"/>
        <v>201.79605263544093</v>
      </c>
    </row>
    <row r="1462" spans="25:29" x14ac:dyDescent="0.25">
      <c r="Y1462" s="13">
        <f t="shared" si="106"/>
        <v>121.49999999635199</v>
      </c>
      <c r="Z1462" s="13">
        <f t="shared" si="104"/>
        <v>7290</v>
      </c>
      <c r="AA1462" s="14"/>
      <c r="AB1462" s="14">
        <v>214.47310833121304</v>
      </c>
      <c r="AC1462">
        <f t="shared" si="105"/>
        <v>214.47310833121304</v>
      </c>
    </row>
    <row r="1463" spans="25:29" x14ac:dyDescent="0.25">
      <c r="Y1463" s="13">
        <f t="shared" si="106"/>
        <v>121.58333332968532</v>
      </c>
      <c r="Z1463" s="13">
        <f t="shared" si="104"/>
        <v>7295</v>
      </c>
      <c r="AA1463" s="14"/>
      <c r="AB1463" s="14">
        <v>223.33351544258974</v>
      </c>
      <c r="AC1463">
        <f t="shared" si="105"/>
        <v>223.33351544258974</v>
      </c>
    </row>
    <row r="1464" spans="25:29" x14ac:dyDescent="0.25">
      <c r="Y1464" s="13">
        <f t="shared" si="106"/>
        <v>121.66666666301865</v>
      </c>
      <c r="Z1464" s="13">
        <f t="shared" si="104"/>
        <v>7300</v>
      </c>
      <c r="AA1464" s="14"/>
      <c r="AB1464" s="14">
        <v>230.22594041112512</v>
      </c>
      <c r="AC1464">
        <f t="shared" si="105"/>
        <v>230.22594041112512</v>
      </c>
    </row>
    <row r="1465" spans="25:29" x14ac:dyDescent="0.25">
      <c r="Y1465" s="13">
        <f t="shared" si="106"/>
        <v>121.74999999635197</v>
      </c>
      <c r="Z1465" s="13">
        <f t="shared" si="104"/>
        <v>7305</v>
      </c>
      <c r="AA1465" s="14"/>
      <c r="AB1465" s="14">
        <v>237.27939641110606</v>
      </c>
      <c r="AC1465">
        <f t="shared" si="105"/>
        <v>237.27939641110606</v>
      </c>
    </row>
    <row r="1466" spans="25:29" x14ac:dyDescent="0.25">
      <c r="Y1466" s="13">
        <f t="shared" si="106"/>
        <v>121.8333333296853</v>
      </c>
      <c r="Z1466" s="13">
        <f t="shared" si="104"/>
        <v>7310</v>
      </c>
      <c r="AA1466" s="14"/>
      <c r="AB1466" s="14">
        <v>242.03688792467787</v>
      </c>
      <c r="AC1466">
        <f t="shared" si="105"/>
        <v>242.03688792467787</v>
      </c>
    </row>
    <row r="1467" spans="25:29" x14ac:dyDescent="0.25">
      <c r="Y1467" s="13">
        <f t="shared" si="106"/>
        <v>121.91666666301863</v>
      </c>
      <c r="Z1467" s="13">
        <f t="shared" si="104"/>
        <v>7315</v>
      </c>
      <c r="AA1467" s="14"/>
      <c r="AB1467" s="14">
        <v>242.55300762250292</v>
      </c>
      <c r="AC1467">
        <f t="shared" si="105"/>
        <v>242.55300762250292</v>
      </c>
    </row>
    <row r="1468" spans="25:29" x14ac:dyDescent="0.25">
      <c r="Y1468" s="13">
        <f t="shared" si="106"/>
        <v>121.99999999635196</v>
      </c>
      <c r="Z1468" s="13">
        <f t="shared" si="104"/>
        <v>7320</v>
      </c>
      <c r="AA1468" s="14"/>
      <c r="AB1468" s="14">
        <v>243.98624179521408</v>
      </c>
      <c r="AC1468">
        <f t="shared" si="105"/>
        <v>243.98624179521408</v>
      </c>
    </row>
    <row r="1469" spans="25:29" x14ac:dyDescent="0.25">
      <c r="Y1469" s="13">
        <f t="shared" si="106"/>
        <v>122.08333332968529</v>
      </c>
      <c r="Z1469" s="13">
        <f t="shared" si="104"/>
        <v>7325</v>
      </c>
      <c r="AA1469" s="14"/>
      <c r="AB1469" s="14">
        <v>241.59725582151208</v>
      </c>
      <c r="AC1469">
        <f t="shared" si="105"/>
        <v>241.59725582151208</v>
      </c>
    </row>
    <row r="1470" spans="25:29" x14ac:dyDescent="0.25">
      <c r="Y1470" s="13">
        <f t="shared" si="106"/>
        <v>122.16666666301862</v>
      </c>
      <c r="Z1470" s="13">
        <f t="shared" si="104"/>
        <v>7330</v>
      </c>
      <c r="AA1470" s="14"/>
      <c r="AB1470" s="14">
        <v>240.77956781880627</v>
      </c>
      <c r="AC1470">
        <f t="shared" si="105"/>
        <v>240.77956781880627</v>
      </c>
    </row>
    <row r="1471" spans="25:29" x14ac:dyDescent="0.25">
      <c r="Y1471" s="13">
        <f t="shared" si="106"/>
        <v>122.24999999635195</v>
      </c>
      <c r="Z1471" s="13">
        <f t="shared" si="104"/>
        <v>7335</v>
      </c>
      <c r="AA1471" s="14"/>
      <c r="AB1471" s="14">
        <v>238.40082905319852</v>
      </c>
      <c r="AC1471">
        <f t="shared" si="105"/>
        <v>238.40082905319852</v>
      </c>
    </row>
    <row r="1472" spans="25:29" x14ac:dyDescent="0.25">
      <c r="Y1472" s="13">
        <f t="shared" si="106"/>
        <v>122.33333332968527</v>
      </c>
      <c r="Z1472" s="13">
        <f t="shared" si="104"/>
        <v>7340</v>
      </c>
      <c r="AA1472" s="14"/>
      <c r="AB1472" s="14">
        <v>238.20816660335205</v>
      </c>
      <c r="AC1472">
        <f t="shared" si="105"/>
        <v>238.20816660335205</v>
      </c>
    </row>
    <row r="1473" spans="25:29" x14ac:dyDescent="0.25">
      <c r="Y1473" s="13">
        <f t="shared" si="106"/>
        <v>122.4166666630186</v>
      </c>
      <c r="Z1473" s="13">
        <f t="shared" si="104"/>
        <v>7345</v>
      </c>
      <c r="AA1473" s="14"/>
      <c r="AB1473" s="14">
        <v>239.9244428656589</v>
      </c>
      <c r="AC1473">
        <f t="shared" si="105"/>
        <v>239.9244428656589</v>
      </c>
    </row>
    <row r="1474" spans="25:29" x14ac:dyDescent="0.25">
      <c r="Y1474" s="13">
        <f t="shared" si="106"/>
        <v>122.49999999635193</v>
      </c>
      <c r="Z1474" s="13">
        <f t="shared" si="104"/>
        <v>7350</v>
      </c>
      <c r="AA1474" s="14"/>
      <c r="AB1474" s="14">
        <v>221.84550972173551</v>
      </c>
      <c r="AC1474">
        <f t="shared" si="105"/>
        <v>221.84550972173551</v>
      </c>
    </row>
    <row r="1475" spans="25:29" x14ac:dyDescent="0.25">
      <c r="Y1475" s="13">
        <f t="shared" si="106"/>
        <v>122.58333332968526</v>
      </c>
      <c r="Z1475" s="13">
        <f t="shared" si="104"/>
        <v>7355</v>
      </c>
      <c r="AA1475" s="14"/>
      <c r="AB1475" s="14">
        <v>202.19493761880781</v>
      </c>
      <c r="AC1475">
        <f t="shared" si="105"/>
        <v>202.19493761880781</v>
      </c>
    </row>
    <row r="1476" spans="25:29" x14ac:dyDescent="0.25">
      <c r="Y1476" s="13">
        <f t="shared" si="106"/>
        <v>122.66666666301859</v>
      </c>
      <c r="Z1476" s="13">
        <f t="shared" si="104"/>
        <v>7360</v>
      </c>
      <c r="AA1476" s="14"/>
      <c r="AB1476" s="14">
        <v>184.3661288571497</v>
      </c>
      <c r="AC1476">
        <f t="shared" si="105"/>
        <v>184.3661288571497</v>
      </c>
    </row>
    <row r="1477" spans="25:29" x14ac:dyDescent="0.25">
      <c r="Y1477" s="13">
        <f t="shared" si="106"/>
        <v>122.74999999635192</v>
      </c>
      <c r="Z1477" s="13">
        <f t="shared" ref="Z1477:Z1540" si="107">ROUND(Y1477*60,0)</f>
        <v>7365</v>
      </c>
      <c r="AA1477" s="14"/>
      <c r="AB1477" s="14">
        <v>166.85670176892035</v>
      </c>
      <c r="AC1477">
        <f t="shared" si="105"/>
        <v>166.85670176892035</v>
      </c>
    </row>
    <row r="1478" spans="25:29" x14ac:dyDescent="0.25">
      <c r="Y1478" s="13">
        <f t="shared" si="106"/>
        <v>122.83333332968525</v>
      </c>
      <c r="Z1478" s="13">
        <f t="shared" si="107"/>
        <v>7370</v>
      </c>
      <c r="AA1478" s="14"/>
      <c r="AB1478" s="14">
        <v>148.24439439804297</v>
      </c>
      <c r="AC1478">
        <f t="shared" si="105"/>
        <v>148.24439439804297</v>
      </c>
    </row>
    <row r="1479" spans="25:29" x14ac:dyDescent="0.25">
      <c r="Y1479" s="13">
        <f t="shared" si="106"/>
        <v>122.91666666301857</v>
      </c>
      <c r="Z1479" s="13">
        <f t="shared" si="107"/>
        <v>7375</v>
      </c>
      <c r="AA1479" s="14"/>
      <c r="AB1479" s="14">
        <v>129.52496108465024</v>
      </c>
      <c r="AC1479">
        <f t="shared" si="105"/>
        <v>129.52496108465024</v>
      </c>
    </row>
    <row r="1480" spans="25:29" x14ac:dyDescent="0.25">
      <c r="Y1480" s="13">
        <f t="shared" si="106"/>
        <v>122.9999999963519</v>
      </c>
      <c r="Z1480" s="13">
        <f t="shared" si="107"/>
        <v>7380</v>
      </c>
      <c r="AA1480" s="14"/>
      <c r="AB1480" s="14">
        <v>111.48312992369075</v>
      </c>
      <c r="AC1480">
        <f t="shared" si="105"/>
        <v>111.48312992369075</v>
      </c>
    </row>
    <row r="1481" spans="25:29" x14ac:dyDescent="0.25">
      <c r="Y1481" s="13">
        <f t="shared" si="106"/>
        <v>123.08333332968523</v>
      </c>
      <c r="Z1481" s="13">
        <f t="shared" si="107"/>
        <v>7385</v>
      </c>
      <c r="AA1481" s="14"/>
      <c r="AB1481" s="14">
        <v>91.987715826766731</v>
      </c>
      <c r="AC1481">
        <f t="shared" si="105"/>
        <v>91.987715826766731</v>
      </c>
    </row>
    <row r="1482" spans="25:29" x14ac:dyDescent="0.25">
      <c r="Y1482" s="13">
        <f t="shared" si="106"/>
        <v>123.16666666301856</v>
      </c>
      <c r="Z1482" s="13">
        <f t="shared" si="107"/>
        <v>7390</v>
      </c>
      <c r="AA1482" s="14"/>
      <c r="AB1482" s="14">
        <v>73.716445280916787</v>
      </c>
      <c r="AC1482">
        <f t="shared" si="105"/>
        <v>73.716445280916787</v>
      </c>
    </row>
    <row r="1483" spans="25:29" x14ac:dyDescent="0.25">
      <c r="Y1483" s="13">
        <f t="shared" si="106"/>
        <v>123.24999999635189</v>
      </c>
      <c r="Z1483" s="13">
        <f t="shared" si="107"/>
        <v>7395</v>
      </c>
      <c r="AA1483" s="14"/>
      <c r="AB1483" s="14">
        <v>55.196146642456</v>
      </c>
      <c r="AC1483">
        <f t="shared" si="105"/>
        <v>55.196146642456</v>
      </c>
    </row>
    <row r="1484" spans="25:29" x14ac:dyDescent="0.25">
      <c r="Y1484" s="13">
        <f t="shared" si="106"/>
        <v>123.33333332968522</v>
      </c>
      <c r="Z1484" s="13">
        <f t="shared" si="107"/>
        <v>7400</v>
      </c>
      <c r="AA1484" s="14"/>
      <c r="AB1484" s="14">
        <v>37.865037263586181</v>
      </c>
      <c r="AC1484">
        <f t="shared" si="105"/>
        <v>37.865037263586181</v>
      </c>
    </row>
    <row r="1485" spans="25:29" x14ac:dyDescent="0.25">
      <c r="Y1485" s="13">
        <f t="shared" si="106"/>
        <v>123.41666666301855</v>
      </c>
      <c r="Z1485" s="13">
        <f t="shared" si="107"/>
        <v>7405</v>
      </c>
      <c r="AA1485" s="14"/>
      <c r="AB1485" s="14">
        <v>19.014002597521735</v>
      </c>
      <c r="AC1485">
        <f t="shared" si="105"/>
        <v>19.014002597521735</v>
      </c>
    </row>
    <row r="1486" spans="25:29" x14ac:dyDescent="0.25">
      <c r="Y1486" s="13">
        <f t="shared" si="106"/>
        <v>123.49999999635187</v>
      </c>
      <c r="Z1486" s="13">
        <f t="shared" si="107"/>
        <v>7410</v>
      </c>
      <c r="AA1486" s="14"/>
      <c r="AB1486" s="14">
        <v>0</v>
      </c>
      <c r="AC1486">
        <f t="shared" si="105"/>
        <v>0</v>
      </c>
    </row>
    <row r="1487" spans="25:29" x14ac:dyDescent="0.25">
      <c r="Y1487" s="13">
        <f t="shared" si="106"/>
        <v>123.5833333296852</v>
      </c>
      <c r="Z1487" s="13">
        <f t="shared" si="107"/>
        <v>7415</v>
      </c>
      <c r="AA1487" s="14"/>
      <c r="AB1487" s="14">
        <v>0</v>
      </c>
      <c r="AC1487">
        <f t="shared" ref="AC1487:AC1489" si="108">AB1487-AA1487</f>
        <v>0</v>
      </c>
    </row>
    <row r="1488" spans="25:29" x14ac:dyDescent="0.25">
      <c r="Y1488" s="13">
        <f t="shared" si="106"/>
        <v>123.66666666301853</v>
      </c>
      <c r="Z1488" s="13">
        <f t="shared" si="107"/>
        <v>7420</v>
      </c>
      <c r="AA1488" s="14"/>
      <c r="AB1488" s="14">
        <v>0</v>
      </c>
      <c r="AC1488">
        <f t="shared" si="108"/>
        <v>0</v>
      </c>
    </row>
    <row r="1489" spans="25:29" x14ac:dyDescent="0.25">
      <c r="Y1489" s="13">
        <f t="shared" si="106"/>
        <v>123.74999999635186</v>
      </c>
      <c r="Z1489" s="13">
        <f t="shared" si="107"/>
        <v>7425</v>
      </c>
      <c r="AA1489" s="14"/>
      <c r="AB1489" s="14">
        <v>0</v>
      </c>
      <c r="AC1489">
        <f t="shared" si="108"/>
        <v>0</v>
      </c>
    </row>
    <row r="1490" spans="25:29" x14ac:dyDescent="0.25">
      <c r="Y1490" s="13">
        <v>123.83333333333067</v>
      </c>
      <c r="Z1490" s="13">
        <f t="shared" si="107"/>
        <v>7430</v>
      </c>
      <c r="AA1490" s="14">
        <v>105.11111111111742</v>
      </c>
      <c r="AB1490" s="14">
        <v>301.02436116120748</v>
      </c>
      <c r="AC1490">
        <f t="shared" ref="AC1490:AC1509" si="109">AB1490-AA1490</f>
        <v>195.91325005009006</v>
      </c>
    </row>
    <row r="1491" spans="25:29" x14ac:dyDescent="0.25">
      <c r="Y1491" s="13">
        <v>123.916666666664</v>
      </c>
      <c r="Z1491" s="13">
        <f t="shared" si="107"/>
        <v>7435</v>
      </c>
      <c r="AA1491" s="14">
        <v>96.555555555561412</v>
      </c>
      <c r="AB1491" s="14">
        <v>301.10130987142486</v>
      </c>
      <c r="AC1491">
        <f t="shared" si="109"/>
        <v>204.54575431586346</v>
      </c>
    </row>
    <row r="1492" spans="25:29" x14ac:dyDescent="0.25">
      <c r="Y1492" s="13">
        <v>123.99999999999733</v>
      </c>
      <c r="Z1492" s="13">
        <f t="shared" si="107"/>
        <v>7440</v>
      </c>
      <c r="AA1492" s="14">
        <v>86.777777777783172</v>
      </c>
      <c r="AB1492" s="14">
        <v>298.1295887877933</v>
      </c>
      <c r="AC1492">
        <f t="shared" si="109"/>
        <v>211.35181101001012</v>
      </c>
    </row>
    <row r="1493" spans="25:29" x14ac:dyDescent="0.25">
      <c r="Y1493" s="13">
        <v>124.08333333333066</v>
      </c>
      <c r="Z1493" s="13">
        <f t="shared" si="107"/>
        <v>7445</v>
      </c>
      <c r="AA1493" s="14">
        <v>79.44444444444953</v>
      </c>
      <c r="AB1493" s="14">
        <v>294.05350560171638</v>
      </c>
      <c r="AC1493">
        <f t="shared" si="109"/>
        <v>214.60906115726686</v>
      </c>
    </row>
    <row r="1494" spans="25:29" x14ac:dyDescent="0.25">
      <c r="Y1494" s="13">
        <v>124.16666666666399</v>
      </c>
      <c r="Z1494" s="13">
        <f t="shared" si="107"/>
        <v>7450</v>
      </c>
      <c r="AA1494" s="14">
        <v>73.333333333338061</v>
      </c>
      <c r="AB1494" s="14">
        <v>287.9234058686236</v>
      </c>
      <c r="AC1494">
        <f t="shared" si="109"/>
        <v>214.59007253528554</v>
      </c>
    </row>
    <row r="1495" spans="25:29" x14ac:dyDescent="0.25">
      <c r="Y1495" s="13">
        <v>124.24999999999731</v>
      </c>
      <c r="Z1495" s="13">
        <f t="shared" si="107"/>
        <v>7455</v>
      </c>
      <c r="AA1495" s="14">
        <v>64.777777777782148</v>
      </c>
      <c r="AB1495" s="14">
        <v>280.20909938476171</v>
      </c>
      <c r="AC1495">
        <f t="shared" si="109"/>
        <v>215.43132160697957</v>
      </c>
    </row>
    <row r="1496" spans="25:29" x14ac:dyDescent="0.25">
      <c r="Y1496" s="13">
        <v>124.33333333333064</v>
      </c>
      <c r="Z1496" s="13">
        <f t="shared" si="107"/>
        <v>7460</v>
      </c>
      <c r="AA1496" s="14">
        <v>56.222222222226193</v>
      </c>
      <c r="AB1496" s="14">
        <v>275.74870209490678</v>
      </c>
      <c r="AC1496">
        <f t="shared" si="109"/>
        <v>219.52647987268057</v>
      </c>
    </row>
    <row r="1497" spans="25:29" x14ac:dyDescent="0.25">
      <c r="Y1497" s="13">
        <v>124.41666666666397</v>
      </c>
      <c r="Z1497" s="13">
        <f t="shared" si="107"/>
        <v>7465</v>
      </c>
      <c r="AA1497" s="14">
        <v>47.666666666670281</v>
      </c>
      <c r="AB1497" s="14">
        <v>271.17807244473545</v>
      </c>
      <c r="AC1497">
        <f t="shared" si="109"/>
        <v>223.51140577806518</v>
      </c>
    </row>
    <row r="1498" spans="25:29" x14ac:dyDescent="0.25">
      <c r="Y1498" s="13">
        <v>124.4999999999973</v>
      </c>
      <c r="Z1498" s="13">
        <f t="shared" si="107"/>
        <v>7470</v>
      </c>
      <c r="AA1498" s="14">
        <v>39.111111111114369</v>
      </c>
      <c r="AB1498" s="14">
        <v>264.54605538422265</v>
      </c>
      <c r="AC1498">
        <f t="shared" si="109"/>
        <v>225.43494427310827</v>
      </c>
    </row>
    <row r="1499" spans="25:29" x14ac:dyDescent="0.25">
      <c r="Y1499" s="13">
        <v>124.58333333333063</v>
      </c>
      <c r="Z1499" s="13">
        <f t="shared" si="107"/>
        <v>7475</v>
      </c>
      <c r="AA1499" s="14">
        <v>30.55555555555846</v>
      </c>
      <c r="AB1499" s="14">
        <v>261.28858904119454</v>
      </c>
      <c r="AC1499">
        <f t="shared" si="109"/>
        <v>230.73303348563607</v>
      </c>
    </row>
    <row r="1500" spans="25:29" x14ac:dyDescent="0.25">
      <c r="Y1500" s="13">
        <v>124.66666666666396</v>
      </c>
      <c r="Z1500" s="13">
        <f t="shared" si="107"/>
        <v>7480</v>
      </c>
      <c r="AA1500" s="14">
        <v>22.000000000002544</v>
      </c>
      <c r="AB1500" s="14">
        <v>256.02384547190803</v>
      </c>
      <c r="AC1500">
        <f t="shared" si="109"/>
        <v>234.02384547190547</v>
      </c>
    </row>
    <row r="1501" spans="25:29" x14ac:dyDescent="0.25">
      <c r="Y1501" s="13">
        <v>124.74999999999729</v>
      </c>
      <c r="Z1501" s="13">
        <f t="shared" si="107"/>
        <v>7485</v>
      </c>
      <c r="AA1501" s="14">
        <v>13.444444444446656</v>
      </c>
      <c r="AB1501" s="14">
        <v>247.66199631399695</v>
      </c>
      <c r="AC1501">
        <f t="shared" si="109"/>
        <v>234.21755186955031</v>
      </c>
    </row>
    <row r="1502" spans="25:29" x14ac:dyDescent="0.25">
      <c r="Y1502" s="13">
        <v>124.83333333333061</v>
      </c>
      <c r="Z1502" s="13">
        <f t="shared" si="107"/>
        <v>7490</v>
      </c>
      <c r="AA1502" s="14">
        <v>4.8888888888907545</v>
      </c>
      <c r="AB1502" s="14">
        <v>244.83246809566418</v>
      </c>
      <c r="AC1502">
        <f t="shared" si="109"/>
        <v>239.94357920677342</v>
      </c>
    </row>
    <row r="1503" spans="25:29" x14ac:dyDescent="0.25">
      <c r="Y1503" s="13">
        <v>124.91666666666394</v>
      </c>
      <c r="Z1503" s="13">
        <f t="shared" si="107"/>
        <v>7495</v>
      </c>
      <c r="AA1503" s="14">
        <v>-3.6666666666651277</v>
      </c>
      <c r="AB1503" s="14">
        <v>241.27664229356614</v>
      </c>
      <c r="AC1503">
        <f t="shared" si="109"/>
        <v>244.94330896023126</v>
      </c>
    </row>
    <row r="1504" spans="25:29" x14ac:dyDescent="0.25">
      <c r="Y1504" s="13">
        <v>124.99999999999727</v>
      </c>
      <c r="Z1504" s="13">
        <f t="shared" si="107"/>
        <v>7500</v>
      </c>
      <c r="AA1504" s="14">
        <v>-12.222222222221006</v>
      </c>
      <c r="AB1504" s="14">
        <v>239.59934733156913</v>
      </c>
      <c r="AC1504">
        <f t="shared" si="109"/>
        <v>251.82156955379014</v>
      </c>
    </row>
    <row r="1505" spans="25:29" x14ac:dyDescent="0.25">
      <c r="Y1505" s="13">
        <v>125.0833333333306</v>
      </c>
      <c r="Z1505" s="13">
        <f t="shared" si="107"/>
        <v>7505</v>
      </c>
      <c r="AA1505" s="14">
        <v>-19.555555555554584</v>
      </c>
      <c r="AB1505" s="14">
        <v>243.04135314054548</v>
      </c>
      <c r="AC1505">
        <f t="shared" si="109"/>
        <v>262.59690869610006</v>
      </c>
    </row>
    <row r="1506" spans="25:29" x14ac:dyDescent="0.25">
      <c r="Y1506" s="13">
        <v>125.16666666666393</v>
      </c>
      <c r="Z1506" s="13">
        <f t="shared" si="107"/>
        <v>7510</v>
      </c>
      <c r="AA1506" s="14">
        <v>-28.111111111110439</v>
      </c>
      <c r="AB1506" s="14">
        <v>245.02849872408609</v>
      </c>
      <c r="AC1506">
        <f t="shared" si="109"/>
        <v>273.13960983519655</v>
      </c>
    </row>
    <row r="1507" spans="25:29" x14ac:dyDescent="0.25">
      <c r="Y1507" s="13">
        <v>125.24999999999726</v>
      </c>
      <c r="Z1507" s="13">
        <f t="shared" si="107"/>
        <v>7515</v>
      </c>
      <c r="AA1507" s="14">
        <v>-35.444444444444009</v>
      </c>
      <c r="AB1507" s="14">
        <v>246.76656486176188</v>
      </c>
      <c r="AC1507">
        <f t="shared" si="109"/>
        <v>282.21100930620588</v>
      </c>
    </row>
    <row r="1508" spans="25:29" x14ac:dyDescent="0.25">
      <c r="Y1508" s="13">
        <v>125.33333333333059</v>
      </c>
      <c r="Z1508" s="13">
        <f t="shared" si="107"/>
        <v>7520</v>
      </c>
      <c r="AA1508" s="14">
        <v>-42.777777777777558</v>
      </c>
      <c r="AB1508" s="14">
        <v>249.28265388912155</v>
      </c>
      <c r="AC1508">
        <f t="shared" si="109"/>
        <v>292.06043166689909</v>
      </c>
    </row>
    <row r="1509" spans="25:29" x14ac:dyDescent="0.25">
      <c r="Y1509" s="13">
        <v>125.41666666666391</v>
      </c>
      <c r="Z1509" s="13">
        <f t="shared" si="107"/>
        <v>7525</v>
      </c>
      <c r="AA1509" s="14">
        <v>-50.1111111111111</v>
      </c>
      <c r="AB1509" s="14">
        <v>253.96752798524909</v>
      </c>
      <c r="AC1509">
        <f t="shared" si="109"/>
        <v>304.07863909636018</v>
      </c>
    </row>
    <row r="1510" spans="25:29" x14ac:dyDescent="0.25">
      <c r="Y1510" s="13">
        <v>125.49999999999724</v>
      </c>
      <c r="Z1510" s="13">
        <f t="shared" si="107"/>
        <v>7530</v>
      </c>
      <c r="AA1510" s="14">
        <v>-57.444444444444656</v>
      </c>
      <c r="AB1510" s="14">
        <v>258.62744961122667</v>
      </c>
      <c r="AC1510">
        <f t="shared" ref="AC1510:AC1573" si="110">AB1510-AA1510</f>
        <v>316.07189405567135</v>
      </c>
    </row>
    <row r="1511" spans="25:29" x14ac:dyDescent="0.25">
      <c r="Y1511" s="13">
        <v>125.58333333333057</v>
      </c>
      <c r="Z1511" s="13">
        <f t="shared" si="107"/>
        <v>7535</v>
      </c>
      <c r="AA1511" s="14">
        <v>-64.777777777778184</v>
      </c>
      <c r="AB1511" s="14">
        <v>262.23655691840736</v>
      </c>
      <c r="AC1511">
        <f t="shared" si="110"/>
        <v>327.01433469618553</v>
      </c>
    </row>
    <row r="1512" spans="25:29" x14ac:dyDescent="0.25">
      <c r="Y1512" s="13">
        <v>125.6666666666639</v>
      </c>
      <c r="Z1512" s="13">
        <f t="shared" si="107"/>
        <v>7540</v>
      </c>
      <c r="AA1512" s="14">
        <v>-72.111111111111725</v>
      </c>
      <c r="AB1512" s="14">
        <v>267.02968388869107</v>
      </c>
      <c r="AC1512">
        <f t="shared" si="110"/>
        <v>339.14079499980278</v>
      </c>
    </row>
    <row r="1513" spans="25:29" x14ac:dyDescent="0.25">
      <c r="Y1513" s="13">
        <v>125.74999999999723</v>
      </c>
      <c r="Z1513" s="13">
        <f t="shared" si="107"/>
        <v>7545</v>
      </c>
      <c r="AA1513" s="14">
        <v>-77.000000000000668</v>
      </c>
      <c r="AB1513" s="14">
        <v>270.97554339357549</v>
      </c>
      <c r="AC1513">
        <f t="shared" si="110"/>
        <v>347.97554339357617</v>
      </c>
    </row>
    <row r="1514" spans="25:29" x14ac:dyDescent="0.25">
      <c r="Y1514" s="13">
        <v>125.83333333333056</v>
      </c>
      <c r="Z1514" s="13">
        <f t="shared" si="107"/>
        <v>7550</v>
      </c>
      <c r="AA1514" s="14">
        <v>-81.888888888889582</v>
      </c>
      <c r="AB1514" s="14">
        <v>274.50627214617396</v>
      </c>
      <c r="AC1514">
        <f t="shared" si="110"/>
        <v>356.39516103506355</v>
      </c>
    </row>
    <row r="1515" spans="25:29" x14ac:dyDescent="0.25">
      <c r="Y1515" s="13">
        <v>125.91666666666389</v>
      </c>
      <c r="Z1515" s="13">
        <f t="shared" si="107"/>
        <v>7555</v>
      </c>
      <c r="AA1515" s="14">
        <v>-84.333333333333911</v>
      </c>
      <c r="AB1515" s="14">
        <v>279.8168136245385</v>
      </c>
      <c r="AC1515">
        <f t="shared" si="110"/>
        <v>364.15014695787238</v>
      </c>
    </row>
    <row r="1516" spans="25:29" x14ac:dyDescent="0.25">
      <c r="Y1516" s="13">
        <v>125.99999999999721</v>
      </c>
      <c r="Z1516" s="13">
        <f t="shared" si="107"/>
        <v>7560</v>
      </c>
      <c r="AA1516" s="14">
        <v>-86.777777777778255</v>
      </c>
      <c r="AB1516" s="14">
        <v>282.5846465258266</v>
      </c>
      <c r="AC1516">
        <f t="shared" si="110"/>
        <v>369.36242430360483</v>
      </c>
    </row>
    <row r="1517" spans="25:29" x14ac:dyDescent="0.25">
      <c r="Y1517" s="13">
        <v>126.08333333333054</v>
      </c>
      <c r="Z1517" s="13">
        <f t="shared" si="107"/>
        <v>7565</v>
      </c>
      <c r="AA1517" s="14">
        <v>-89.222222222222584</v>
      </c>
      <c r="AB1517" s="14">
        <v>287.0692969479835</v>
      </c>
      <c r="AC1517">
        <f t="shared" si="110"/>
        <v>376.29151917020607</v>
      </c>
    </row>
    <row r="1518" spans="25:29" x14ac:dyDescent="0.25">
      <c r="Y1518" s="13">
        <v>126.16666666666387</v>
      </c>
      <c r="Z1518" s="13">
        <f t="shared" si="107"/>
        <v>7570</v>
      </c>
      <c r="AA1518" s="14">
        <v>-94.111111111111498</v>
      </c>
      <c r="AB1518" s="14">
        <v>294.75585034302333</v>
      </c>
      <c r="AC1518">
        <f t="shared" si="110"/>
        <v>388.86696145413481</v>
      </c>
    </row>
    <row r="1519" spans="25:29" x14ac:dyDescent="0.25">
      <c r="Y1519" s="13">
        <v>126.2499999999972</v>
      </c>
      <c r="Z1519" s="13">
        <f t="shared" si="107"/>
        <v>7575</v>
      </c>
      <c r="AA1519" s="14">
        <v>-97.777777777778098</v>
      </c>
      <c r="AB1519" s="14">
        <v>301.97704929079606</v>
      </c>
      <c r="AC1519">
        <f t="shared" si="110"/>
        <v>399.75482706857417</v>
      </c>
    </row>
    <row r="1520" spans="25:29" x14ac:dyDescent="0.25">
      <c r="Y1520" s="13">
        <v>126.33333333333053</v>
      </c>
      <c r="Z1520" s="13">
        <f t="shared" si="107"/>
        <v>7580</v>
      </c>
      <c r="AA1520" s="14">
        <v>-102.66666666666698</v>
      </c>
      <c r="AB1520" s="14">
        <v>303.10279648331095</v>
      </c>
      <c r="AC1520">
        <f t="shared" si="110"/>
        <v>405.76946314997792</v>
      </c>
    </row>
    <row r="1521" spans="25:29" x14ac:dyDescent="0.25">
      <c r="Y1521" s="13">
        <v>126.41666666666386</v>
      </c>
      <c r="Z1521" s="13">
        <f t="shared" si="107"/>
        <v>7585</v>
      </c>
      <c r="AA1521" s="14">
        <v>-102.66666666666671</v>
      </c>
      <c r="AB1521" s="14">
        <v>301.40307227759155</v>
      </c>
      <c r="AC1521">
        <f t="shared" si="110"/>
        <v>404.06973894425823</v>
      </c>
    </row>
    <row r="1522" spans="25:29" x14ac:dyDescent="0.25">
      <c r="Y1522" s="13">
        <v>126.49999999999719</v>
      </c>
      <c r="Z1522" s="13">
        <f t="shared" si="107"/>
        <v>7590</v>
      </c>
      <c r="AA1522" s="14">
        <v>-102.66666666666639</v>
      </c>
      <c r="AB1522" s="14">
        <v>296.91418366818414</v>
      </c>
      <c r="AC1522">
        <f t="shared" si="110"/>
        <v>399.58085033485054</v>
      </c>
    </row>
    <row r="1523" spans="25:29" x14ac:dyDescent="0.25">
      <c r="Y1523" s="13">
        <v>126.58333333333051</v>
      </c>
      <c r="Z1523" s="13">
        <f t="shared" si="107"/>
        <v>7595</v>
      </c>
      <c r="AA1523" s="14">
        <v>-102.66666666666612</v>
      </c>
      <c r="AB1523" s="14">
        <v>290.00217624061202</v>
      </c>
      <c r="AC1523">
        <f t="shared" si="110"/>
        <v>392.66884290727813</v>
      </c>
    </row>
    <row r="1524" spans="25:29" x14ac:dyDescent="0.25">
      <c r="Y1524" s="13">
        <v>126.66666666666384</v>
      </c>
      <c r="Z1524" s="13">
        <f t="shared" si="107"/>
        <v>7600</v>
      </c>
      <c r="AA1524" s="14">
        <v>-102.66666666666579</v>
      </c>
      <c r="AB1524" s="14">
        <v>282.99254029254848</v>
      </c>
      <c r="AC1524">
        <f t="shared" si="110"/>
        <v>385.65920695921426</v>
      </c>
    </row>
    <row r="1525" spans="25:29" x14ac:dyDescent="0.25">
      <c r="Y1525" s="13">
        <v>126.74999999999717</v>
      </c>
      <c r="Z1525" s="13">
        <f t="shared" si="107"/>
        <v>7605</v>
      </c>
      <c r="AA1525" s="14">
        <v>-105.11111111111008</v>
      </c>
      <c r="AB1525" s="14">
        <v>278.16301087105444</v>
      </c>
      <c r="AC1525">
        <f t="shared" si="110"/>
        <v>383.2741219821645</v>
      </c>
    </row>
    <row r="1526" spans="25:29" x14ac:dyDescent="0.25">
      <c r="Y1526" s="13">
        <v>126.8333333333305</v>
      </c>
      <c r="Z1526" s="13">
        <f t="shared" si="107"/>
        <v>7610</v>
      </c>
      <c r="AA1526" s="14">
        <v>-105.11111111110978</v>
      </c>
      <c r="AB1526" s="14">
        <v>269.01006750377388</v>
      </c>
      <c r="AC1526">
        <f t="shared" si="110"/>
        <v>374.12117861488366</v>
      </c>
    </row>
    <row r="1527" spans="25:29" x14ac:dyDescent="0.25">
      <c r="Y1527" s="13">
        <v>126.91666666666383</v>
      </c>
      <c r="Z1527" s="13">
        <f t="shared" si="107"/>
        <v>7615</v>
      </c>
      <c r="AA1527" s="14">
        <v>-105.11111111110945</v>
      </c>
      <c r="AB1527" s="14">
        <v>263.3452041674326</v>
      </c>
      <c r="AC1527">
        <f t="shared" si="110"/>
        <v>368.45631527854204</v>
      </c>
    </row>
    <row r="1528" spans="25:29" x14ac:dyDescent="0.25">
      <c r="Y1528" s="13">
        <v>126.99999999999716</v>
      </c>
      <c r="Z1528" s="13">
        <f t="shared" si="107"/>
        <v>7620</v>
      </c>
      <c r="AA1528" s="14">
        <v>-105.11111111110914</v>
      </c>
      <c r="AB1528" s="14">
        <v>255.75437672225019</v>
      </c>
      <c r="AC1528">
        <f t="shared" si="110"/>
        <v>360.86548783335934</v>
      </c>
    </row>
    <row r="1529" spans="25:29" x14ac:dyDescent="0.25">
      <c r="Y1529" s="13">
        <v>127.08333333333049</v>
      </c>
      <c r="Z1529" s="13">
        <f t="shared" si="107"/>
        <v>7625</v>
      </c>
      <c r="AA1529" s="14">
        <v>-105.11111111110884</v>
      </c>
      <c r="AB1529" s="14">
        <v>245.22888431747222</v>
      </c>
      <c r="AC1529">
        <f t="shared" si="110"/>
        <v>350.33999542858106</v>
      </c>
    </row>
    <row r="1530" spans="25:29" x14ac:dyDescent="0.25">
      <c r="Y1530" s="13">
        <v>127.16666666666382</v>
      </c>
      <c r="Z1530" s="13">
        <f t="shared" si="107"/>
        <v>7630</v>
      </c>
      <c r="AA1530" s="14">
        <v>-105.11111111110851</v>
      </c>
      <c r="AB1530" s="14">
        <v>238.20242924059892</v>
      </c>
      <c r="AC1530">
        <f t="shared" si="110"/>
        <v>343.31354035170745</v>
      </c>
    </row>
    <row r="1531" spans="25:29" x14ac:dyDescent="0.25">
      <c r="Y1531" s="13">
        <v>127.24999999999714</v>
      </c>
      <c r="Z1531" s="13">
        <f t="shared" si="107"/>
        <v>7635</v>
      </c>
      <c r="AA1531" s="14">
        <v>-105.1111111111082</v>
      </c>
      <c r="AB1531" s="14">
        <v>232.4672210237494</v>
      </c>
      <c r="AC1531">
        <f t="shared" si="110"/>
        <v>337.57833213485759</v>
      </c>
    </row>
    <row r="1532" spans="25:29" x14ac:dyDescent="0.25">
      <c r="Y1532" s="13">
        <v>127.33333333333047</v>
      </c>
      <c r="Z1532" s="13">
        <f t="shared" si="107"/>
        <v>7640</v>
      </c>
      <c r="AA1532" s="14">
        <v>-105.11111111110786</v>
      </c>
      <c r="AB1532" s="14">
        <v>225.20831352031041</v>
      </c>
      <c r="AC1532">
        <f t="shared" si="110"/>
        <v>330.31942463141826</v>
      </c>
    </row>
    <row r="1533" spans="25:29" x14ac:dyDescent="0.25">
      <c r="Y1533" s="13">
        <v>127.4166666666638</v>
      </c>
      <c r="Z1533" s="13">
        <f t="shared" si="107"/>
        <v>7645</v>
      </c>
      <c r="AA1533" s="14">
        <v>-105.11111111110755</v>
      </c>
      <c r="AB1533" s="14">
        <v>218.79940316984914</v>
      </c>
      <c r="AC1533">
        <f t="shared" si="110"/>
        <v>323.9105142809567</v>
      </c>
    </row>
    <row r="1534" spans="25:29" x14ac:dyDescent="0.25">
      <c r="Y1534" s="13">
        <v>127.49999999999713</v>
      </c>
      <c r="Z1534" s="13">
        <f t="shared" si="107"/>
        <v>7650</v>
      </c>
      <c r="AA1534" s="14">
        <v>-105.11111111110725</v>
      </c>
      <c r="AB1534" s="14">
        <v>217.87046507014998</v>
      </c>
      <c r="AC1534">
        <f t="shared" si="110"/>
        <v>322.9815761812572</v>
      </c>
    </row>
    <row r="1535" spans="25:29" x14ac:dyDescent="0.25">
      <c r="Y1535" s="13">
        <v>127.58333333333046</v>
      </c>
      <c r="Z1535" s="13">
        <f t="shared" si="107"/>
        <v>7655</v>
      </c>
      <c r="AA1535" s="14">
        <v>-105.11111111110694</v>
      </c>
      <c r="AB1535" s="14">
        <v>216.18894117413376</v>
      </c>
      <c r="AC1535">
        <f t="shared" si="110"/>
        <v>321.30005228524067</v>
      </c>
    </row>
    <row r="1536" spans="25:29" x14ac:dyDescent="0.25">
      <c r="Y1536" s="13">
        <v>127.66666666666379</v>
      </c>
      <c r="Z1536" s="13">
        <f t="shared" si="107"/>
        <v>7660</v>
      </c>
      <c r="AA1536" s="14">
        <v>-105.11111111110694</v>
      </c>
      <c r="AB1536" s="14">
        <v>211.29999641420193</v>
      </c>
      <c r="AC1536">
        <f t="shared" si="110"/>
        <v>316.41110752530886</v>
      </c>
    </row>
    <row r="1537" spans="25:29" x14ac:dyDescent="0.25">
      <c r="Y1537" s="13">
        <v>127.74999999999712</v>
      </c>
      <c r="Z1537" s="13">
        <f t="shared" si="107"/>
        <v>7665</v>
      </c>
      <c r="AA1537" s="14">
        <v>-102.66666666666245</v>
      </c>
      <c r="AB1537" s="14">
        <v>211.87347063743121</v>
      </c>
      <c r="AC1537">
        <f t="shared" si="110"/>
        <v>314.54013730409366</v>
      </c>
    </row>
    <row r="1538" spans="25:29" x14ac:dyDescent="0.25">
      <c r="Y1538" s="13">
        <v>127.83333333333044</v>
      </c>
      <c r="Z1538" s="13">
        <f t="shared" si="107"/>
        <v>7670</v>
      </c>
      <c r="AA1538" s="14">
        <v>-100.22222222221794</v>
      </c>
      <c r="AB1538" s="14">
        <v>212.4221658460832</v>
      </c>
      <c r="AC1538">
        <f t="shared" si="110"/>
        <v>312.64438806830117</v>
      </c>
    </row>
    <row r="1539" spans="25:29" x14ac:dyDescent="0.25">
      <c r="Y1539" s="13">
        <v>127.91666666666377</v>
      </c>
      <c r="Z1539" s="13">
        <f t="shared" si="107"/>
        <v>7675</v>
      </c>
      <c r="AA1539" s="14">
        <v>-100.22222222221794</v>
      </c>
      <c r="AB1539" s="14">
        <v>210.71328202839862</v>
      </c>
      <c r="AC1539">
        <f t="shared" si="110"/>
        <v>310.93550425061653</v>
      </c>
    </row>
    <row r="1540" spans="25:29" x14ac:dyDescent="0.25">
      <c r="Y1540" s="13">
        <v>127.9999999999971</v>
      </c>
      <c r="Z1540" s="13">
        <f t="shared" si="107"/>
        <v>7680</v>
      </c>
      <c r="AA1540" s="14">
        <v>-97.777777777773466</v>
      </c>
      <c r="AB1540" s="14">
        <v>209.59754932896027</v>
      </c>
      <c r="AC1540">
        <f t="shared" si="110"/>
        <v>307.37532710673372</v>
      </c>
    </row>
    <row r="1541" spans="25:29" x14ac:dyDescent="0.25">
      <c r="Y1541" s="13">
        <v>128.08333333333044</v>
      </c>
      <c r="Z1541" s="13">
        <f t="shared" ref="Z1541:Z1604" si="111">ROUND(Y1541*60,0)</f>
        <v>7685</v>
      </c>
      <c r="AA1541" s="14">
        <v>-95.333333333329008</v>
      </c>
      <c r="AB1541" s="14">
        <v>209.02894022736535</v>
      </c>
      <c r="AC1541">
        <f t="shared" si="110"/>
        <v>304.36227356069435</v>
      </c>
    </row>
    <row r="1542" spans="25:29" x14ac:dyDescent="0.25">
      <c r="Y1542" s="13">
        <v>128.16666666666379</v>
      </c>
      <c r="Z1542" s="13">
        <f t="shared" si="111"/>
        <v>7690</v>
      </c>
      <c r="AA1542" s="14">
        <v>-92.888888888884523</v>
      </c>
      <c r="AB1542" s="14">
        <v>211.17920156662672</v>
      </c>
      <c r="AC1542">
        <f t="shared" si="110"/>
        <v>304.06809045551125</v>
      </c>
    </row>
    <row r="1543" spans="25:29" x14ac:dyDescent="0.25">
      <c r="Y1543" s="13">
        <v>128.24999999999713</v>
      </c>
      <c r="Z1543" s="13">
        <f t="shared" si="111"/>
        <v>7695</v>
      </c>
      <c r="AA1543" s="14">
        <v>-90.444444444440066</v>
      </c>
      <c r="AB1543" s="14">
        <v>212.86596851261515</v>
      </c>
      <c r="AC1543">
        <f t="shared" si="110"/>
        <v>303.31041295705523</v>
      </c>
    </row>
    <row r="1544" spans="25:29" x14ac:dyDescent="0.25">
      <c r="Y1544" s="13">
        <v>128.33333333333047</v>
      </c>
      <c r="Z1544" s="13">
        <f t="shared" si="111"/>
        <v>7700</v>
      </c>
      <c r="AA1544" s="14">
        <v>-87.999999999995623</v>
      </c>
      <c r="AB1544" s="14">
        <v>214.31717293482413</v>
      </c>
      <c r="AC1544">
        <f t="shared" si="110"/>
        <v>302.31717293481972</v>
      </c>
    </row>
    <row r="1545" spans="25:29" x14ac:dyDescent="0.25">
      <c r="Y1545" s="13">
        <v>128.41666666666382</v>
      </c>
      <c r="Z1545" s="13">
        <f t="shared" si="111"/>
        <v>7705</v>
      </c>
      <c r="AA1545" s="14">
        <v>-85.55555555555118</v>
      </c>
      <c r="AB1545" s="14">
        <v>213.12181206766348</v>
      </c>
      <c r="AC1545">
        <f t="shared" si="110"/>
        <v>298.67736762321465</v>
      </c>
    </row>
    <row r="1546" spans="25:29" x14ac:dyDescent="0.25">
      <c r="Y1546" s="13">
        <v>128.49999999999716</v>
      </c>
      <c r="Z1546" s="13">
        <f t="shared" si="111"/>
        <v>7710</v>
      </c>
      <c r="AA1546" s="14">
        <v>-83.111111111106752</v>
      </c>
      <c r="AB1546" s="14">
        <v>213.09190930292499</v>
      </c>
      <c r="AC1546">
        <f t="shared" si="110"/>
        <v>296.20302041403176</v>
      </c>
    </row>
    <row r="1547" spans="25:29" x14ac:dyDescent="0.25">
      <c r="Y1547" s="13">
        <v>128.5833333333305</v>
      </c>
      <c r="Z1547" s="13">
        <f t="shared" si="111"/>
        <v>7715</v>
      </c>
      <c r="AA1547" s="14">
        <v>-80.666666666662309</v>
      </c>
      <c r="AB1547" s="14">
        <v>210.00229974686812</v>
      </c>
      <c r="AC1547">
        <f t="shared" si="110"/>
        <v>290.66896641353043</v>
      </c>
    </row>
    <row r="1548" spans="25:29" x14ac:dyDescent="0.25">
      <c r="Y1548" s="13">
        <v>128.66666666666384</v>
      </c>
      <c r="Z1548" s="13">
        <f t="shared" si="111"/>
        <v>7720</v>
      </c>
      <c r="AA1548" s="14">
        <v>-78.22222222221788</v>
      </c>
      <c r="AB1548" s="14">
        <v>208.52114050794648</v>
      </c>
      <c r="AC1548">
        <f t="shared" si="110"/>
        <v>286.74336273016434</v>
      </c>
    </row>
    <row r="1549" spans="25:29" x14ac:dyDescent="0.25">
      <c r="Y1549" s="13">
        <v>128.74999999999719</v>
      </c>
      <c r="Z1549" s="13">
        <f t="shared" si="111"/>
        <v>7725</v>
      </c>
      <c r="AA1549" s="14">
        <v>-75.77777777777348</v>
      </c>
      <c r="AB1549" s="14">
        <v>206.26543147849003</v>
      </c>
      <c r="AC1549">
        <f t="shared" si="110"/>
        <v>282.04320925626348</v>
      </c>
    </row>
    <row r="1550" spans="25:29" x14ac:dyDescent="0.25">
      <c r="Y1550" s="13">
        <v>128.83333333333053</v>
      </c>
      <c r="Z1550" s="13">
        <f t="shared" si="111"/>
        <v>7730</v>
      </c>
      <c r="AA1550" s="14">
        <v>-73.333333333329065</v>
      </c>
      <c r="AB1550" s="14">
        <v>203.42281548190721</v>
      </c>
      <c r="AC1550">
        <f t="shared" si="110"/>
        <v>276.75614881523626</v>
      </c>
    </row>
    <row r="1551" spans="25:29" x14ac:dyDescent="0.25">
      <c r="Y1551" s="13">
        <v>128.91666666666387</v>
      </c>
      <c r="Z1551" s="13">
        <f t="shared" si="111"/>
        <v>7735</v>
      </c>
      <c r="AA1551" s="14">
        <v>-70.888888888884651</v>
      </c>
      <c r="AB1551" s="14">
        <v>201.04955668348833</v>
      </c>
      <c r="AC1551">
        <f t="shared" si="110"/>
        <v>271.93844557237298</v>
      </c>
    </row>
    <row r="1552" spans="25:29" x14ac:dyDescent="0.25">
      <c r="Y1552" s="13">
        <v>128.99999999999721</v>
      </c>
      <c r="Z1552" s="13">
        <f t="shared" si="111"/>
        <v>7740</v>
      </c>
      <c r="AA1552" s="14">
        <v>-65.999999999996092</v>
      </c>
      <c r="AB1552" s="14">
        <v>198.63296452236614</v>
      </c>
      <c r="AC1552">
        <f t="shared" si="110"/>
        <v>264.63296452236222</v>
      </c>
    </row>
    <row r="1553" spans="25:29" x14ac:dyDescent="0.25">
      <c r="Y1553" s="13">
        <v>129.08333333333056</v>
      </c>
      <c r="Z1553" s="13">
        <f t="shared" si="111"/>
        <v>7745</v>
      </c>
      <c r="AA1553" s="14">
        <v>-63.555555555551713</v>
      </c>
      <c r="AB1553" s="14">
        <v>195.87181736058344</v>
      </c>
      <c r="AC1553">
        <f t="shared" si="110"/>
        <v>259.42737291613514</v>
      </c>
    </row>
    <row r="1554" spans="25:29" x14ac:dyDescent="0.25">
      <c r="Y1554" s="13">
        <v>129.1666666666639</v>
      </c>
      <c r="Z1554" s="13">
        <f t="shared" si="111"/>
        <v>7750</v>
      </c>
      <c r="AA1554" s="14">
        <v>-61.11111111110732</v>
      </c>
      <c r="AB1554" s="14">
        <v>194.44944498986521</v>
      </c>
      <c r="AC1554">
        <f t="shared" si="110"/>
        <v>255.56055610097252</v>
      </c>
    </row>
    <row r="1555" spans="25:29" x14ac:dyDescent="0.25">
      <c r="Y1555" s="13">
        <v>129.24999999999724</v>
      </c>
      <c r="Z1555" s="13">
        <f t="shared" si="111"/>
        <v>7755</v>
      </c>
      <c r="AA1555" s="14">
        <v>-58.666666666662948</v>
      </c>
      <c r="AB1555" s="14">
        <v>191.66811078413457</v>
      </c>
      <c r="AC1555">
        <f t="shared" si="110"/>
        <v>250.3347774507975</v>
      </c>
    </row>
    <row r="1556" spans="25:29" x14ac:dyDescent="0.25">
      <c r="Y1556" s="13">
        <v>129.33333333333059</v>
      </c>
      <c r="Z1556" s="13">
        <f t="shared" si="111"/>
        <v>7760</v>
      </c>
      <c r="AA1556" s="14">
        <v>-56.222222222218583</v>
      </c>
      <c r="AB1556" s="14">
        <v>187.80566197140706</v>
      </c>
      <c r="AC1556">
        <f t="shared" si="110"/>
        <v>244.02788419362565</v>
      </c>
    </row>
    <row r="1557" spans="25:29" x14ac:dyDescent="0.25">
      <c r="Y1557" s="13">
        <v>129.41666666666393</v>
      </c>
      <c r="Z1557" s="13">
        <f t="shared" si="111"/>
        <v>7765</v>
      </c>
      <c r="AA1557" s="14">
        <v>-53.777777777774226</v>
      </c>
      <c r="AB1557" s="14">
        <v>183.69175804163018</v>
      </c>
      <c r="AC1557">
        <f t="shared" si="110"/>
        <v>237.4695358194044</v>
      </c>
    </row>
    <row r="1558" spans="25:29" x14ac:dyDescent="0.25">
      <c r="Y1558" s="13">
        <v>129.49999999999727</v>
      </c>
      <c r="Z1558" s="13">
        <f t="shared" si="111"/>
        <v>7770</v>
      </c>
      <c r="AA1558" s="14">
        <v>-51.333333333329875</v>
      </c>
      <c r="AB1558" s="14">
        <v>182.20075035578247</v>
      </c>
      <c r="AC1558">
        <f t="shared" si="110"/>
        <v>233.53408368911235</v>
      </c>
    </row>
    <row r="1559" spans="25:29" x14ac:dyDescent="0.25">
      <c r="Y1559" s="13">
        <v>129.58333333333061</v>
      </c>
      <c r="Z1559" s="13">
        <f t="shared" si="111"/>
        <v>7775</v>
      </c>
      <c r="AA1559" s="14">
        <v>-48.888888888885518</v>
      </c>
      <c r="AB1559" s="14">
        <v>179.13593755377983</v>
      </c>
      <c r="AC1559">
        <f t="shared" si="110"/>
        <v>228.02482644266536</v>
      </c>
    </row>
    <row r="1560" spans="25:29" x14ac:dyDescent="0.25">
      <c r="Y1560" s="13">
        <v>129.66666666666396</v>
      </c>
      <c r="Z1560" s="13">
        <f t="shared" si="111"/>
        <v>7780</v>
      </c>
      <c r="AA1560" s="14">
        <v>-46.444444444441174</v>
      </c>
      <c r="AB1560" s="14">
        <v>175.77338228568556</v>
      </c>
      <c r="AC1560">
        <f t="shared" si="110"/>
        <v>222.21782673012672</v>
      </c>
    </row>
    <row r="1561" spans="25:29" x14ac:dyDescent="0.25">
      <c r="Y1561" s="13">
        <v>129.7499999999973</v>
      </c>
      <c r="Z1561" s="13">
        <f t="shared" si="111"/>
        <v>7785</v>
      </c>
      <c r="AA1561" s="14">
        <v>-43.999999999996838</v>
      </c>
      <c r="AB1561" s="14">
        <v>173.53783506733382</v>
      </c>
      <c r="AC1561">
        <f t="shared" si="110"/>
        <v>217.53783506733066</v>
      </c>
    </row>
    <row r="1562" spans="25:29" x14ac:dyDescent="0.25">
      <c r="Y1562" s="13">
        <v>129.83333333333064</v>
      </c>
      <c r="Z1562" s="13">
        <f t="shared" si="111"/>
        <v>7790</v>
      </c>
      <c r="AA1562" s="14">
        <v>-41.555555555552523</v>
      </c>
      <c r="AB1562" s="14">
        <v>172.54135849563733</v>
      </c>
      <c r="AC1562">
        <f t="shared" si="110"/>
        <v>214.09691405118986</v>
      </c>
    </row>
    <row r="1563" spans="25:29" x14ac:dyDescent="0.25">
      <c r="Y1563" s="13">
        <v>129.91666666666399</v>
      </c>
      <c r="Z1563" s="13">
        <f t="shared" si="111"/>
        <v>7795</v>
      </c>
      <c r="AA1563" s="14">
        <v>-39.111111111108201</v>
      </c>
      <c r="AB1563" s="14">
        <v>173.51769323822242</v>
      </c>
      <c r="AC1563">
        <f t="shared" si="110"/>
        <v>212.62880434933061</v>
      </c>
    </row>
    <row r="1564" spans="25:29" x14ac:dyDescent="0.25">
      <c r="Y1564" s="13">
        <v>129.99999999999733</v>
      </c>
      <c r="Z1564" s="13">
        <f t="shared" si="111"/>
        <v>7800</v>
      </c>
      <c r="AA1564" s="14">
        <v>-36.666666666663893</v>
      </c>
      <c r="AB1564" s="14">
        <v>171.97664285053423</v>
      </c>
      <c r="AC1564">
        <f t="shared" si="110"/>
        <v>208.64330951719813</v>
      </c>
    </row>
    <row r="1565" spans="25:29" x14ac:dyDescent="0.25">
      <c r="Y1565" s="13">
        <v>130.08333333333067</v>
      </c>
      <c r="Z1565" s="13">
        <f t="shared" si="111"/>
        <v>7805</v>
      </c>
      <c r="AA1565" s="14">
        <v>-34.222222222219578</v>
      </c>
      <c r="AB1565" s="14">
        <v>170.77102790325728</v>
      </c>
      <c r="AC1565">
        <f t="shared" si="110"/>
        <v>204.99325012547686</v>
      </c>
    </row>
    <row r="1566" spans="25:29" x14ac:dyDescent="0.25">
      <c r="Y1566" s="13">
        <v>130.16666666666401</v>
      </c>
      <c r="Z1566" s="13">
        <f t="shared" si="111"/>
        <v>7810</v>
      </c>
      <c r="AA1566" s="14">
        <v>-30.555555555553198</v>
      </c>
      <c r="AB1566" s="14">
        <v>168.68390634224602</v>
      </c>
      <c r="AC1566">
        <f t="shared" si="110"/>
        <v>199.23946189779923</v>
      </c>
    </row>
    <row r="1567" spans="25:29" x14ac:dyDescent="0.25">
      <c r="Y1567" s="13">
        <v>130.24999999999736</v>
      </c>
      <c r="Z1567" s="13">
        <f t="shared" si="111"/>
        <v>7815</v>
      </c>
      <c r="AA1567" s="14">
        <v>-28.111111111108912</v>
      </c>
      <c r="AB1567" s="14">
        <v>165.93403913335268</v>
      </c>
      <c r="AC1567">
        <f t="shared" si="110"/>
        <v>194.04515024446158</v>
      </c>
    </row>
    <row r="1568" spans="25:29" x14ac:dyDescent="0.25">
      <c r="Y1568" s="13">
        <v>130.3333333333307</v>
      </c>
      <c r="Z1568" s="13">
        <f t="shared" si="111"/>
        <v>7820</v>
      </c>
      <c r="AA1568" s="14">
        <v>-25.666666666664625</v>
      </c>
      <c r="AB1568" s="14">
        <v>164.71666838975429</v>
      </c>
      <c r="AC1568">
        <f t="shared" si="110"/>
        <v>190.3833350564189</v>
      </c>
    </row>
    <row r="1569" spans="25:29" x14ac:dyDescent="0.25">
      <c r="Y1569" s="13">
        <v>130.41666666666404</v>
      </c>
      <c r="Z1569" s="13">
        <f t="shared" si="111"/>
        <v>7825</v>
      </c>
      <c r="AA1569" s="14">
        <v>-21.999999999998266</v>
      </c>
      <c r="AB1569" s="14">
        <v>164.34659508082018</v>
      </c>
      <c r="AC1569">
        <f t="shared" si="110"/>
        <v>186.34659508081845</v>
      </c>
    </row>
    <row r="1570" spans="25:29" x14ac:dyDescent="0.25">
      <c r="Y1570" s="13">
        <v>130.49999999999739</v>
      </c>
      <c r="Z1570" s="13">
        <f t="shared" si="111"/>
        <v>7830</v>
      </c>
      <c r="AA1570" s="14">
        <v>-18.333333333331911</v>
      </c>
      <c r="AB1570" s="14">
        <v>164.60144361915457</v>
      </c>
      <c r="AC1570">
        <f t="shared" si="110"/>
        <v>182.93477695248649</v>
      </c>
    </row>
    <row r="1571" spans="25:29" x14ac:dyDescent="0.25">
      <c r="Y1571" s="13">
        <v>130.58333333333073</v>
      </c>
      <c r="Z1571" s="13">
        <f t="shared" si="111"/>
        <v>7835</v>
      </c>
      <c r="AA1571" s="14">
        <v>-14.666666666665567</v>
      </c>
      <c r="AB1571" s="14">
        <v>164.37975678622789</v>
      </c>
      <c r="AC1571">
        <f t="shared" si="110"/>
        <v>179.04642345289346</v>
      </c>
    </row>
    <row r="1572" spans="25:29" x14ac:dyDescent="0.25">
      <c r="Y1572" s="13">
        <v>130.66666666666407</v>
      </c>
      <c r="Z1572" s="13">
        <f t="shared" si="111"/>
        <v>7840</v>
      </c>
      <c r="AA1572" s="14">
        <v>-10.99999999999922</v>
      </c>
      <c r="AB1572" s="14">
        <v>162.33869522268651</v>
      </c>
      <c r="AC1572">
        <f t="shared" si="110"/>
        <v>173.33869522268574</v>
      </c>
    </row>
    <row r="1573" spans="25:29" x14ac:dyDescent="0.25">
      <c r="Y1573" s="13">
        <v>130.74999999999741</v>
      </c>
      <c r="Z1573" s="13">
        <f t="shared" si="111"/>
        <v>7845</v>
      </c>
      <c r="AA1573" s="14">
        <v>-7.3333333333328863</v>
      </c>
      <c r="AB1573" s="14">
        <v>159.07732168931881</v>
      </c>
      <c r="AC1573">
        <f t="shared" si="110"/>
        <v>166.4106550226517</v>
      </c>
    </row>
    <row r="1574" spans="25:29" x14ac:dyDescent="0.25">
      <c r="Y1574" s="13">
        <v>130.83333333333076</v>
      </c>
      <c r="Z1574" s="13">
        <f t="shared" si="111"/>
        <v>7850</v>
      </c>
      <c r="AA1574" s="14">
        <v>-3.6666666666665666</v>
      </c>
      <c r="AB1574" s="14">
        <v>154.83223563010591</v>
      </c>
      <c r="AC1574">
        <f t="shared" ref="AC1574:AC1637" si="112">AB1574-AA1574</f>
        <v>158.49890229677248</v>
      </c>
    </row>
    <row r="1575" spans="25:29" x14ac:dyDescent="0.25">
      <c r="Y1575" s="13">
        <v>130.9166666666641</v>
      </c>
      <c r="Z1575" s="13">
        <f t="shared" si="111"/>
        <v>7855</v>
      </c>
      <c r="AA1575" s="14">
        <v>-2.4691360067663481E-13</v>
      </c>
      <c r="AB1575" s="14">
        <v>153.47784815294193</v>
      </c>
      <c r="AC1575">
        <f t="shared" si="112"/>
        <v>153.47784815294219</v>
      </c>
    </row>
    <row r="1576" spans="25:29" x14ac:dyDescent="0.25">
      <c r="Y1576" s="13">
        <v>130.99999999999744</v>
      </c>
      <c r="Z1576" s="13">
        <f t="shared" si="111"/>
        <v>7860</v>
      </c>
      <c r="AA1576" s="14">
        <v>3.6666666666660674</v>
      </c>
      <c r="AB1576" s="14">
        <v>149.46570229292897</v>
      </c>
      <c r="AC1576">
        <f t="shared" si="112"/>
        <v>145.79903562626291</v>
      </c>
    </row>
    <row r="1577" spans="25:29" x14ac:dyDescent="0.25">
      <c r="Y1577" s="13">
        <v>131.08333333333078</v>
      </c>
      <c r="Z1577" s="13">
        <f t="shared" si="111"/>
        <v>7865</v>
      </c>
      <c r="AA1577" s="14">
        <v>7.3333333333323729</v>
      </c>
      <c r="AB1577" s="14">
        <v>147.47510765028665</v>
      </c>
      <c r="AC1577">
        <f t="shared" si="112"/>
        <v>140.14177431695427</v>
      </c>
    </row>
    <row r="1578" spans="25:29" x14ac:dyDescent="0.25">
      <c r="Y1578" s="13">
        <v>131.16666666666413</v>
      </c>
      <c r="Z1578" s="13">
        <f t="shared" si="111"/>
        <v>7870</v>
      </c>
      <c r="AA1578" s="14">
        <v>10.999999999998668</v>
      </c>
      <c r="AB1578" s="14">
        <v>145.73080654302993</v>
      </c>
      <c r="AC1578">
        <f t="shared" si="112"/>
        <v>134.73080654303126</v>
      </c>
    </row>
    <row r="1579" spans="25:29" x14ac:dyDescent="0.25">
      <c r="Y1579" s="13">
        <v>131.24999999999747</v>
      </c>
      <c r="Z1579" s="13">
        <f t="shared" si="111"/>
        <v>7875</v>
      </c>
      <c r="AA1579" s="14">
        <v>14.666666666664959</v>
      </c>
      <c r="AB1579" s="14">
        <v>143.45987873257016</v>
      </c>
      <c r="AC1579">
        <f t="shared" si="112"/>
        <v>128.79321206590521</v>
      </c>
    </row>
    <row r="1580" spans="25:29" x14ac:dyDescent="0.25">
      <c r="Y1580" s="13">
        <v>131.33333333333081</v>
      </c>
      <c r="Z1580" s="13">
        <f t="shared" si="111"/>
        <v>7880</v>
      </c>
      <c r="AA1580" s="14">
        <v>18.333333333331247</v>
      </c>
      <c r="AB1580" s="14">
        <v>139.10556964611106</v>
      </c>
      <c r="AC1580">
        <f t="shared" si="112"/>
        <v>120.77223631277982</v>
      </c>
    </row>
    <row r="1581" spans="25:29" x14ac:dyDescent="0.25">
      <c r="Y1581" s="13">
        <v>131.41666666666416</v>
      </c>
      <c r="Z1581" s="13">
        <f t="shared" si="111"/>
        <v>7885</v>
      </c>
      <c r="AA1581" s="14">
        <v>19.555555555553322</v>
      </c>
      <c r="AB1581" s="14">
        <v>134.31445916849333</v>
      </c>
      <c r="AC1581">
        <f t="shared" si="112"/>
        <v>114.75890361294</v>
      </c>
    </row>
    <row r="1582" spans="25:29" x14ac:dyDescent="0.25">
      <c r="Y1582" s="13">
        <v>131.4999999999975</v>
      </c>
      <c r="Z1582" s="13">
        <f t="shared" si="111"/>
        <v>7890</v>
      </c>
      <c r="AA1582" s="14">
        <v>20.777777777775405</v>
      </c>
      <c r="AB1582" s="14">
        <v>132.12734940426074</v>
      </c>
      <c r="AC1582">
        <f t="shared" si="112"/>
        <v>111.34957162648533</v>
      </c>
    </row>
    <row r="1583" spans="25:29" x14ac:dyDescent="0.25">
      <c r="Y1583" s="13">
        <v>131.58333333333084</v>
      </c>
      <c r="Z1583" s="13">
        <f t="shared" si="111"/>
        <v>7895</v>
      </c>
      <c r="AA1583" s="14">
        <v>21.999999999997492</v>
      </c>
      <c r="AB1583" s="14">
        <v>130.82110078833537</v>
      </c>
      <c r="AC1583">
        <f t="shared" si="112"/>
        <v>108.82110078833787</v>
      </c>
    </row>
    <row r="1584" spans="25:29" x14ac:dyDescent="0.25">
      <c r="Y1584" s="13">
        <v>131.66666666666418</v>
      </c>
      <c r="Z1584" s="13">
        <f t="shared" si="111"/>
        <v>7900</v>
      </c>
      <c r="AA1584" s="14">
        <v>23.222222222219575</v>
      </c>
      <c r="AB1584" s="14">
        <v>129.50783817162514</v>
      </c>
      <c r="AC1584">
        <f t="shared" si="112"/>
        <v>106.28561594940557</v>
      </c>
    </row>
    <row r="1585" spans="25:29" x14ac:dyDescent="0.25">
      <c r="Y1585" s="13">
        <v>131.74999999999753</v>
      </c>
      <c r="Z1585" s="13">
        <f t="shared" si="111"/>
        <v>7905</v>
      </c>
      <c r="AA1585" s="14">
        <v>26.888888888885823</v>
      </c>
      <c r="AB1585" s="14">
        <v>127.29337791845683</v>
      </c>
      <c r="AC1585">
        <f t="shared" si="112"/>
        <v>100.40448902957101</v>
      </c>
    </row>
    <row r="1586" spans="25:29" x14ac:dyDescent="0.25">
      <c r="Y1586" s="13">
        <v>131.83333333333087</v>
      </c>
      <c r="Z1586" s="13">
        <f t="shared" si="111"/>
        <v>7910</v>
      </c>
      <c r="AA1586" s="14">
        <v>30.555555555552079</v>
      </c>
      <c r="AB1586" s="14">
        <v>125.79111005685219</v>
      </c>
      <c r="AC1586">
        <f t="shared" si="112"/>
        <v>95.235554501300115</v>
      </c>
    </row>
    <row r="1587" spans="25:29" x14ac:dyDescent="0.25">
      <c r="Y1587" s="13">
        <v>131.91666666666421</v>
      </c>
      <c r="Z1587" s="13">
        <f t="shared" si="111"/>
        <v>7915</v>
      </c>
      <c r="AA1587" s="14">
        <v>34.222222222218328</v>
      </c>
      <c r="AB1587" s="14">
        <v>126.45490417782041</v>
      </c>
      <c r="AC1587">
        <f t="shared" si="112"/>
        <v>92.232681955602089</v>
      </c>
    </row>
    <row r="1588" spans="25:29" x14ac:dyDescent="0.25">
      <c r="Y1588" s="13">
        <v>131.99999999999756</v>
      </c>
      <c r="Z1588" s="13">
        <f t="shared" si="111"/>
        <v>7920</v>
      </c>
      <c r="AA1588" s="14">
        <v>37.88888888888458</v>
      </c>
      <c r="AB1588" s="14">
        <v>124.77263902017026</v>
      </c>
      <c r="AC1588">
        <f t="shared" si="112"/>
        <v>86.88375013128568</v>
      </c>
    </row>
    <row r="1589" spans="25:29" x14ac:dyDescent="0.25">
      <c r="Y1589" s="13">
        <v>132.0833333333309</v>
      </c>
      <c r="Z1589" s="13">
        <f t="shared" si="111"/>
        <v>7925</v>
      </c>
      <c r="AA1589" s="14">
        <v>41.555555555550825</v>
      </c>
      <c r="AB1589" s="14">
        <v>126.9494747096079</v>
      </c>
      <c r="AC1589">
        <f t="shared" si="112"/>
        <v>85.393919154057073</v>
      </c>
    </row>
    <row r="1590" spans="25:29" x14ac:dyDescent="0.25">
      <c r="Y1590" s="13">
        <v>132.16666666666424</v>
      </c>
      <c r="Z1590" s="13">
        <f t="shared" si="111"/>
        <v>7930</v>
      </c>
      <c r="AA1590" s="14">
        <v>45.22222222221707</v>
      </c>
      <c r="AB1590" s="14">
        <v>128.19956439528977</v>
      </c>
      <c r="AC1590">
        <f t="shared" si="112"/>
        <v>82.977342173072699</v>
      </c>
    </row>
    <row r="1591" spans="25:29" x14ac:dyDescent="0.25">
      <c r="Y1591" s="13">
        <v>132.24999999999758</v>
      </c>
      <c r="Z1591" s="13">
        <f t="shared" si="111"/>
        <v>7935</v>
      </c>
      <c r="AA1591" s="14">
        <v>48.888888888883315</v>
      </c>
      <c r="AB1591" s="14">
        <v>127.729501934675</v>
      </c>
      <c r="AC1591">
        <f t="shared" si="112"/>
        <v>78.840613045791684</v>
      </c>
    </row>
    <row r="1592" spans="25:29" x14ac:dyDescent="0.25">
      <c r="Y1592" s="13">
        <v>132.33333333333093</v>
      </c>
      <c r="Z1592" s="13">
        <f t="shared" si="111"/>
        <v>7940</v>
      </c>
      <c r="AA1592" s="14">
        <v>52.555555555549567</v>
      </c>
      <c r="AB1592" s="14">
        <v>129.93300742380487</v>
      </c>
      <c r="AC1592">
        <f t="shared" si="112"/>
        <v>77.377451868255292</v>
      </c>
    </row>
    <row r="1593" spans="25:29" x14ac:dyDescent="0.25">
      <c r="Y1593" s="13">
        <v>132.41666666666427</v>
      </c>
      <c r="Z1593" s="13">
        <f t="shared" si="111"/>
        <v>7945</v>
      </c>
      <c r="AA1593" s="14">
        <v>56.222222222215819</v>
      </c>
      <c r="AB1593" s="14">
        <v>132.52003844183062</v>
      </c>
      <c r="AC1593">
        <f t="shared" si="112"/>
        <v>76.297816219614802</v>
      </c>
    </row>
    <row r="1594" spans="25:29" x14ac:dyDescent="0.25">
      <c r="Y1594" s="13">
        <v>132.49999999999761</v>
      </c>
      <c r="Z1594" s="13">
        <f t="shared" si="111"/>
        <v>7950</v>
      </c>
      <c r="AA1594" s="14">
        <v>59.888888888882065</v>
      </c>
      <c r="AB1594" s="14">
        <v>134.64179083547504</v>
      </c>
      <c r="AC1594">
        <f t="shared" si="112"/>
        <v>74.752901946592971</v>
      </c>
    </row>
    <row r="1595" spans="25:29" x14ac:dyDescent="0.25">
      <c r="Y1595" s="13">
        <v>132.58333333333096</v>
      </c>
      <c r="Z1595" s="13">
        <f t="shared" si="111"/>
        <v>7955</v>
      </c>
      <c r="AA1595" s="14">
        <v>63.555555555548302</v>
      </c>
      <c r="AB1595" s="14">
        <v>133.83076922643141</v>
      </c>
      <c r="AC1595">
        <f t="shared" si="112"/>
        <v>70.275213670883119</v>
      </c>
    </row>
    <row r="1596" spans="25:29" x14ac:dyDescent="0.25">
      <c r="Y1596" s="13">
        <v>132.6666666666643</v>
      </c>
      <c r="Z1596" s="13">
        <f t="shared" si="111"/>
        <v>7960</v>
      </c>
      <c r="AA1596" s="14">
        <v>67.222222222214555</v>
      </c>
      <c r="AB1596" s="14">
        <v>134.02647536154311</v>
      </c>
      <c r="AC1596">
        <f t="shared" si="112"/>
        <v>66.804253139328551</v>
      </c>
    </row>
    <row r="1597" spans="25:29" x14ac:dyDescent="0.25">
      <c r="Y1597" s="13">
        <v>132.74999999999764</v>
      </c>
      <c r="Z1597" s="13">
        <f t="shared" si="111"/>
        <v>7965</v>
      </c>
      <c r="AA1597" s="14">
        <v>68.444444444436641</v>
      </c>
      <c r="AB1597" s="14">
        <v>137.49876058148075</v>
      </c>
      <c r="AC1597">
        <f t="shared" si="112"/>
        <v>69.054316137044111</v>
      </c>
    </row>
    <row r="1598" spans="25:29" x14ac:dyDescent="0.25">
      <c r="Y1598" s="13">
        <v>132.83333333333098</v>
      </c>
      <c r="Z1598" s="13">
        <f t="shared" si="111"/>
        <v>7970</v>
      </c>
      <c r="AA1598" s="14">
        <v>72.111111111102872</v>
      </c>
      <c r="AB1598" s="14">
        <v>140.24905244153831</v>
      </c>
      <c r="AC1598">
        <f t="shared" si="112"/>
        <v>68.137941330435439</v>
      </c>
    </row>
    <row r="1599" spans="25:29" x14ac:dyDescent="0.25">
      <c r="Y1599" s="13">
        <v>132.91666666666433</v>
      </c>
      <c r="Z1599" s="13">
        <f t="shared" si="111"/>
        <v>7975</v>
      </c>
      <c r="AA1599" s="14">
        <v>75.777777777769131</v>
      </c>
      <c r="AB1599" s="14">
        <v>143.26672479357867</v>
      </c>
      <c r="AC1599">
        <f t="shared" si="112"/>
        <v>67.488947015809543</v>
      </c>
    </row>
    <row r="1600" spans="25:29" x14ac:dyDescent="0.25">
      <c r="Y1600" s="13">
        <v>132.99999999999767</v>
      </c>
      <c r="Z1600" s="13">
        <f t="shared" si="111"/>
        <v>7980</v>
      </c>
      <c r="AA1600" s="14">
        <v>79.444444444435391</v>
      </c>
      <c r="AB1600" s="14">
        <v>143.94055718139589</v>
      </c>
      <c r="AC1600">
        <f t="shared" si="112"/>
        <v>64.496112736960498</v>
      </c>
    </row>
    <row r="1601" spans="25:29" x14ac:dyDescent="0.25">
      <c r="Y1601" s="13">
        <v>133.08333333333101</v>
      </c>
      <c r="Z1601" s="13">
        <f t="shared" si="111"/>
        <v>7985</v>
      </c>
      <c r="AA1601" s="14">
        <v>83.111111111101636</v>
      </c>
      <c r="AB1601" s="14">
        <v>143.82008754192842</v>
      </c>
      <c r="AC1601">
        <f t="shared" si="112"/>
        <v>60.70897643082678</v>
      </c>
    </row>
    <row r="1602" spans="25:29" x14ac:dyDescent="0.25">
      <c r="Y1602" s="13">
        <v>133.16666666666436</v>
      </c>
      <c r="Z1602" s="13">
        <f t="shared" si="111"/>
        <v>7990</v>
      </c>
      <c r="AA1602" s="14">
        <v>86.777777777767881</v>
      </c>
      <c r="AB1602" s="14">
        <v>143.49028240881356</v>
      </c>
      <c r="AC1602">
        <f t="shared" si="112"/>
        <v>56.712504631045675</v>
      </c>
    </row>
    <row r="1603" spans="25:29" x14ac:dyDescent="0.25">
      <c r="Y1603" s="13">
        <v>133.2499999999977</v>
      </c>
      <c r="Z1603" s="13">
        <f t="shared" si="111"/>
        <v>7995</v>
      </c>
      <c r="AA1603" s="14">
        <v>90.44444444443414</v>
      </c>
      <c r="AB1603" s="14">
        <v>145.11162514888622</v>
      </c>
      <c r="AC1603">
        <f t="shared" si="112"/>
        <v>54.667180704452079</v>
      </c>
    </row>
    <row r="1604" spans="25:29" x14ac:dyDescent="0.25">
      <c r="Y1604" s="13">
        <v>133.33333333333104</v>
      </c>
      <c r="Z1604" s="13">
        <f t="shared" si="111"/>
        <v>8000</v>
      </c>
      <c r="AA1604" s="14">
        <v>94.111111111100385</v>
      </c>
      <c r="AB1604" s="14">
        <v>146.5619151719759</v>
      </c>
      <c r="AC1604">
        <f t="shared" si="112"/>
        <v>52.450804060875512</v>
      </c>
    </row>
    <row r="1605" spans="25:29" x14ac:dyDescent="0.25">
      <c r="Y1605" s="13">
        <v>133.41666666666438</v>
      </c>
      <c r="Z1605" s="13">
        <f t="shared" ref="Z1605:Z1668" si="113">ROUND(Y1605*60,0)</f>
        <v>8005</v>
      </c>
      <c r="AA1605" s="14">
        <v>97.777777777766644</v>
      </c>
      <c r="AB1605" s="14">
        <v>147.61337402762757</v>
      </c>
      <c r="AC1605">
        <f t="shared" si="112"/>
        <v>49.835596249860927</v>
      </c>
    </row>
    <row r="1606" spans="25:29" x14ac:dyDescent="0.25">
      <c r="Y1606" s="13">
        <v>133.49999999999773</v>
      </c>
      <c r="Z1606" s="13">
        <f t="shared" si="113"/>
        <v>8010</v>
      </c>
      <c r="AA1606" s="14">
        <v>101.44444444443289</v>
      </c>
      <c r="AB1606" s="14">
        <v>148.6583573376459</v>
      </c>
      <c r="AC1606">
        <f t="shared" si="112"/>
        <v>47.213912893213006</v>
      </c>
    </row>
    <row r="1607" spans="25:29" x14ac:dyDescent="0.25">
      <c r="Y1607" s="13">
        <v>133.58333333333107</v>
      </c>
      <c r="Z1607" s="13">
        <f t="shared" si="113"/>
        <v>8015</v>
      </c>
      <c r="AA1607" s="14">
        <v>105.11111111109915</v>
      </c>
      <c r="AB1607" s="14">
        <v>146.95756253526264</v>
      </c>
      <c r="AC1607">
        <f t="shared" si="112"/>
        <v>41.84645142416349</v>
      </c>
    </row>
    <row r="1608" spans="25:29" x14ac:dyDescent="0.25">
      <c r="Y1608" s="13">
        <v>133.66666666666441</v>
      </c>
      <c r="Z1608" s="13">
        <f t="shared" si="113"/>
        <v>8020</v>
      </c>
      <c r="AA1608" s="14">
        <v>108.77777777776539</v>
      </c>
      <c r="AB1608" s="14">
        <v>146.93563865171544</v>
      </c>
      <c r="AC1608">
        <f t="shared" si="112"/>
        <v>38.157860873950042</v>
      </c>
    </row>
    <row r="1609" spans="25:29" x14ac:dyDescent="0.25">
      <c r="Y1609" s="13">
        <v>133.74999999999775</v>
      </c>
      <c r="Z1609" s="13">
        <f t="shared" si="113"/>
        <v>8025</v>
      </c>
      <c r="AA1609" s="14">
        <v>112.44444444443164</v>
      </c>
      <c r="AB1609" s="14">
        <v>147.19098577345045</v>
      </c>
      <c r="AC1609">
        <f t="shared" si="112"/>
        <v>34.746541329018811</v>
      </c>
    </row>
    <row r="1610" spans="25:29" x14ac:dyDescent="0.25">
      <c r="Y1610" s="13">
        <v>133.8333333333311</v>
      </c>
      <c r="Z1610" s="13">
        <f t="shared" si="113"/>
        <v>8030</v>
      </c>
      <c r="AA1610" s="14">
        <v>116.1111111110979</v>
      </c>
      <c r="AB1610" s="14">
        <v>145.73050655725172</v>
      </c>
      <c r="AC1610">
        <f t="shared" si="112"/>
        <v>29.619395446153817</v>
      </c>
    </row>
    <row r="1611" spans="25:29" x14ac:dyDescent="0.25">
      <c r="Y1611" s="13">
        <v>133.91666666666444</v>
      </c>
      <c r="Z1611" s="13">
        <f t="shared" si="113"/>
        <v>8035</v>
      </c>
      <c r="AA1611" s="14">
        <v>116.1111111110979</v>
      </c>
      <c r="AB1611" s="14">
        <v>144.91033770396623</v>
      </c>
      <c r="AC1611">
        <f t="shared" si="112"/>
        <v>28.799226592868337</v>
      </c>
    </row>
    <row r="1612" spans="25:29" x14ac:dyDescent="0.25">
      <c r="Y1612" s="13">
        <v>133.99999999999778</v>
      </c>
      <c r="Z1612" s="13">
        <f t="shared" si="113"/>
        <v>8040</v>
      </c>
      <c r="AA1612" s="14">
        <v>117.33333333332</v>
      </c>
      <c r="AB1612" s="14">
        <v>144.89931020409446</v>
      </c>
      <c r="AC1612">
        <f t="shared" si="112"/>
        <v>27.565976870774463</v>
      </c>
    </row>
    <row r="1613" spans="25:29" x14ac:dyDescent="0.25">
      <c r="Y1613" s="13">
        <v>134.08333333333113</v>
      </c>
      <c r="Z1613" s="13">
        <f t="shared" si="113"/>
        <v>8045</v>
      </c>
      <c r="AA1613" s="14">
        <v>120.99999999998624</v>
      </c>
      <c r="AB1613" s="14">
        <v>143.96804956008714</v>
      </c>
      <c r="AC1613">
        <f t="shared" si="112"/>
        <v>22.968049560100894</v>
      </c>
    </row>
    <row r="1614" spans="25:29" x14ac:dyDescent="0.25">
      <c r="Y1614" s="13">
        <v>134.16666666666447</v>
      </c>
      <c r="Z1614" s="13">
        <f t="shared" si="113"/>
        <v>8050</v>
      </c>
      <c r="AA1614" s="14">
        <v>123.44444444443039</v>
      </c>
      <c r="AB1614" s="14">
        <v>140.69743761886315</v>
      </c>
      <c r="AC1614">
        <f t="shared" si="112"/>
        <v>17.25299317443276</v>
      </c>
    </row>
    <row r="1615" spans="25:29" x14ac:dyDescent="0.25">
      <c r="Y1615" s="13">
        <v>134.24999999999781</v>
      </c>
      <c r="Z1615" s="13">
        <f t="shared" si="113"/>
        <v>8055</v>
      </c>
      <c r="AA1615" s="14">
        <v>125.88888888887456</v>
      </c>
      <c r="AB1615" s="14">
        <v>138.42953976394304</v>
      </c>
      <c r="AC1615">
        <f t="shared" si="112"/>
        <v>12.540650875068479</v>
      </c>
    </row>
    <row r="1616" spans="25:29" x14ac:dyDescent="0.25">
      <c r="Y1616" s="13">
        <v>134.33333333333115</v>
      </c>
      <c r="Z1616" s="13">
        <f t="shared" si="113"/>
        <v>8060</v>
      </c>
      <c r="AA1616" s="14">
        <v>128.33333333331871</v>
      </c>
      <c r="AB1616" s="14">
        <v>134.61989996726334</v>
      </c>
      <c r="AC1616">
        <f t="shared" si="112"/>
        <v>6.2865666339446307</v>
      </c>
    </row>
    <row r="1617" spans="25:29" x14ac:dyDescent="0.25">
      <c r="Y1617" s="13">
        <v>134.4166666666645</v>
      </c>
      <c r="Z1617" s="13">
        <f t="shared" si="113"/>
        <v>8065</v>
      </c>
      <c r="AA1617" s="14">
        <v>131.99999999998499</v>
      </c>
      <c r="AB1617" s="14">
        <v>130.92823348783247</v>
      </c>
      <c r="AC1617">
        <f t="shared" si="112"/>
        <v>-1.0717665121525215</v>
      </c>
    </row>
    <row r="1618" spans="25:29" x14ac:dyDescent="0.25">
      <c r="Y1618" s="13">
        <v>134.49999999999784</v>
      </c>
      <c r="Z1618" s="13">
        <f t="shared" si="113"/>
        <v>8070</v>
      </c>
      <c r="AA1618" s="14">
        <v>135.66666666665122</v>
      </c>
      <c r="AB1618" s="14">
        <v>128.34303870637231</v>
      </c>
      <c r="AC1618">
        <f t="shared" si="112"/>
        <v>-7.3236279602789125</v>
      </c>
    </row>
    <row r="1619" spans="25:29" x14ac:dyDescent="0.25">
      <c r="Y1619" s="13">
        <v>134.58333333333118</v>
      </c>
      <c r="Z1619" s="13">
        <f t="shared" si="113"/>
        <v>8075</v>
      </c>
      <c r="AA1619" s="14">
        <v>139.33333333331746</v>
      </c>
      <c r="AB1619" s="14">
        <v>126.39080706766914</v>
      </c>
      <c r="AC1619">
        <f t="shared" si="112"/>
        <v>-12.942526265648311</v>
      </c>
    </row>
    <row r="1620" spans="25:29" x14ac:dyDescent="0.25">
      <c r="Y1620" s="13">
        <v>134.66666666666453</v>
      </c>
      <c r="Z1620" s="13">
        <f t="shared" si="113"/>
        <v>8080</v>
      </c>
      <c r="AA1620" s="14">
        <v>141.77777777776163</v>
      </c>
      <c r="AB1620" s="14">
        <v>126.2024214630689</v>
      </c>
      <c r="AC1620">
        <f t="shared" si="112"/>
        <v>-15.575356314692726</v>
      </c>
    </row>
    <row r="1621" spans="25:29" x14ac:dyDescent="0.25">
      <c r="Y1621" s="13">
        <v>134.74999999999787</v>
      </c>
      <c r="Z1621" s="13">
        <f t="shared" si="113"/>
        <v>8085</v>
      </c>
      <c r="AA1621" s="14">
        <v>145.44444444442786</v>
      </c>
      <c r="AB1621" s="14">
        <v>127.97326780361522</v>
      </c>
      <c r="AC1621">
        <f t="shared" si="112"/>
        <v>-17.471176640812644</v>
      </c>
    </row>
    <row r="1622" spans="25:29" x14ac:dyDescent="0.25">
      <c r="Y1622" s="13">
        <v>134.83333333333121</v>
      </c>
      <c r="Z1622" s="13">
        <f t="shared" si="113"/>
        <v>8090</v>
      </c>
      <c r="AA1622" s="14">
        <v>149.11111111109412</v>
      </c>
      <c r="AB1622" s="14">
        <v>128.38736699598343</v>
      </c>
      <c r="AC1622">
        <f t="shared" si="112"/>
        <v>-20.723744115110691</v>
      </c>
    </row>
    <row r="1623" spans="25:29" x14ac:dyDescent="0.25">
      <c r="Y1623" s="13">
        <v>134.91666666666455</v>
      </c>
      <c r="Z1623" s="13">
        <f t="shared" si="113"/>
        <v>8095</v>
      </c>
      <c r="AA1623" s="14">
        <v>152.77777777776035</v>
      </c>
      <c r="AB1623" s="14">
        <v>129.51296353208051</v>
      </c>
      <c r="AC1623">
        <f t="shared" si="112"/>
        <v>-23.264814245679844</v>
      </c>
    </row>
    <row r="1624" spans="25:29" x14ac:dyDescent="0.25">
      <c r="Y1624" s="13">
        <v>134.9999999999979</v>
      </c>
      <c r="Z1624" s="13">
        <f t="shared" si="113"/>
        <v>8100</v>
      </c>
      <c r="AA1624" s="14">
        <v>158.88888888887078</v>
      </c>
      <c r="AB1624" s="14">
        <v>129.04828042387922</v>
      </c>
      <c r="AC1624">
        <f t="shared" si="112"/>
        <v>-29.840608464991561</v>
      </c>
    </row>
    <row r="1625" spans="25:29" x14ac:dyDescent="0.25">
      <c r="Y1625" s="13">
        <v>135.08333333333124</v>
      </c>
      <c r="Z1625" s="13">
        <f t="shared" si="113"/>
        <v>8105</v>
      </c>
      <c r="AA1625" s="14">
        <v>164.99999999998118</v>
      </c>
      <c r="AB1625" s="14">
        <v>128.72791071002274</v>
      </c>
      <c r="AC1625">
        <f t="shared" si="112"/>
        <v>-36.272089289958444</v>
      </c>
    </row>
    <row r="1626" spans="25:29" x14ac:dyDescent="0.25">
      <c r="Y1626" s="13">
        <v>135.16666666666458</v>
      </c>
      <c r="Z1626" s="13">
        <f t="shared" si="113"/>
        <v>8110</v>
      </c>
      <c r="AA1626" s="14">
        <v>169.88888888886953</v>
      </c>
      <c r="AB1626" s="14">
        <v>130.21887344980286</v>
      </c>
      <c r="AC1626">
        <f t="shared" si="112"/>
        <v>-39.670015439066674</v>
      </c>
    </row>
    <row r="1627" spans="25:29" x14ac:dyDescent="0.25">
      <c r="Y1627" s="13">
        <v>135.24999999999793</v>
      </c>
      <c r="Z1627" s="13">
        <f t="shared" si="113"/>
        <v>8115</v>
      </c>
      <c r="AA1627" s="14">
        <v>175.99999999997993</v>
      </c>
      <c r="AB1627" s="14">
        <v>133.51353137585693</v>
      </c>
      <c r="AC1627">
        <f t="shared" si="112"/>
        <v>-42.486468624123006</v>
      </c>
    </row>
    <row r="1628" spans="25:29" x14ac:dyDescent="0.25">
      <c r="Y1628" s="13">
        <v>135.33333333333127</v>
      </c>
      <c r="Z1628" s="13">
        <f t="shared" si="113"/>
        <v>8120</v>
      </c>
      <c r="AA1628" s="14">
        <v>182.11111111109034</v>
      </c>
      <c r="AB1628" s="14">
        <v>135.15483094696395</v>
      </c>
      <c r="AC1628">
        <f t="shared" si="112"/>
        <v>-46.956280164126383</v>
      </c>
    </row>
    <row r="1629" spans="25:29" x14ac:dyDescent="0.25">
      <c r="Y1629" s="13">
        <v>135.41666666666461</v>
      </c>
      <c r="Z1629" s="13">
        <f t="shared" si="113"/>
        <v>8125</v>
      </c>
      <c r="AA1629" s="14">
        <v>186.99999999997868</v>
      </c>
      <c r="AB1629" s="14">
        <v>136.85993606734397</v>
      </c>
      <c r="AC1629">
        <f t="shared" si="112"/>
        <v>-50.140063932634718</v>
      </c>
    </row>
    <row r="1630" spans="25:29" x14ac:dyDescent="0.25">
      <c r="Y1630" s="13">
        <v>135.49999999999795</v>
      </c>
      <c r="Z1630" s="13">
        <f t="shared" si="113"/>
        <v>8130</v>
      </c>
      <c r="AA1630" s="14">
        <v>189.44444444442286</v>
      </c>
      <c r="AB1630" s="14">
        <v>136.84893364792748</v>
      </c>
      <c r="AC1630">
        <f t="shared" si="112"/>
        <v>-52.595510796495375</v>
      </c>
    </row>
    <row r="1631" spans="25:29" x14ac:dyDescent="0.25">
      <c r="Y1631" s="13">
        <v>135.5833333333313</v>
      </c>
      <c r="Z1631" s="13">
        <f t="shared" si="113"/>
        <v>8135</v>
      </c>
      <c r="AA1631" s="14">
        <v>191.88888888886703</v>
      </c>
      <c r="AB1631" s="14">
        <v>135.87649999028403</v>
      </c>
      <c r="AC1631">
        <f t="shared" si="112"/>
        <v>-56.012388898582998</v>
      </c>
    </row>
    <row r="1632" spans="25:29" x14ac:dyDescent="0.25">
      <c r="Y1632" s="13">
        <v>135.66666666666464</v>
      </c>
      <c r="Z1632" s="13">
        <f t="shared" si="113"/>
        <v>8140</v>
      </c>
      <c r="AA1632" s="14">
        <v>194.3333333333112</v>
      </c>
      <c r="AB1632" s="14">
        <v>133.89243434676808</v>
      </c>
      <c r="AC1632">
        <f t="shared" si="112"/>
        <v>-60.440898986543118</v>
      </c>
    </row>
    <row r="1633" spans="25:29" x14ac:dyDescent="0.25">
      <c r="Y1633" s="13">
        <v>135.74999999999798</v>
      </c>
      <c r="Z1633" s="13">
        <f t="shared" si="113"/>
        <v>8145</v>
      </c>
      <c r="AA1633" s="14">
        <v>196.77777777775535</v>
      </c>
      <c r="AB1633" s="14">
        <v>131.66670350161803</v>
      </c>
      <c r="AC1633">
        <f t="shared" si="112"/>
        <v>-65.111074276137316</v>
      </c>
    </row>
    <row r="1634" spans="25:29" x14ac:dyDescent="0.25">
      <c r="Y1634" s="13">
        <v>135.83333333333132</v>
      </c>
      <c r="Z1634" s="13">
        <f t="shared" si="113"/>
        <v>8150</v>
      </c>
      <c r="AA1634" s="14">
        <v>199.22222222219955</v>
      </c>
      <c r="AB1634" s="14">
        <v>131.32494254601124</v>
      </c>
      <c r="AC1634">
        <f t="shared" si="112"/>
        <v>-67.897279676188305</v>
      </c>
    </row>
    <row r="1635" spans="25:29" x14ac:dyDescent="0.25">
      <c r="Y1635" s="13">
        <v>135.91666666666467</v>
      </c>
      <c r="Z1635" s="13">
        <f t="shared" si="113"/>
        <v>8155</v>
      </c>
      <c r="AA1635" s="14">
        <v>201.66666666664372</v>
      </c>
      <c r="AB1635" s="14">
        <v>131.13986291392848</v>
      </c>
      <c r="AC1635">
        <f t="shared" si="112"/>
        <v>-70.526803752715239</v>
      </c>
    </row>
    <row r="1636" spans="25:29" x14ac:dyDescent="0.25">
      <c r="Y1636" s="13">
        <v>135.99999999999801</v>
      </c>
      <c r="Z1636" s="13">
        <f t="shared" si="113"/>
        <v>8160</v>
      </c>
      <c r="AA1636" s="14">
        <v>204.11111111108787</v>
      </c>
      <c r="AB1636" s="14">
        <v>130.53876240644072</v>
      </c>
      <c r="AC1636">
        <f t="shared" si="112"/>
        <v>-73.57234870464714</v>
      </c>
    </row>
    <row r="1637" spans="25:29" x14ac:dyDescent="0.25">
      <c r="Y1637" s="13">
        <v>136.08333333333135</v>
      </c>
      <c r="Z1637" s="13">
        <f t="shared" si="113"/>
        <v>8165</v>
      </c>
      <c r="AA1637" s="14">
        <v>206.55555555553204</v>
      </c>
      <c r="AB1637" s="14">
        <v>129.28242418983007</v>
      </c>
      <c r="AC1637">
        <f t="shared" si="112"/>
        <v>-77.273131365701971</v>
      </c>
    </row>
    <row r="1638" spans="25:29" x14ac:dyDescent="0.25">
      <c r="Y1638" s="13">
        <v>136.1666666666647</v>
      </c>
      <c r="Z1638" s="13">
        <f t="shared" si="113"/>
        <v>8170</v>
      </c>
      <c r="AA1638" s="14">
        <v>208.99999999997621</v>
      </c>
      <c r="AB1638" s="14">
        <v>127.57950055686125</v>
      </c>
      <c r="AC1638">
        <f t="shared" ref="AC1638:AC1701" si="114">AB1638-AA1638</f>
        <v>-81.420499443114963</v>
      </c>
    </row>
    <row r="1639" spans="25:29" x14ac:dyDescent="0.25">
      <c r="Y1639" s="13">
        <v>136.24999999999804</v>
      </c>
      <c r="Z1639" s="13">
        <f t="shared" si="113"/>
        <v>8175</v>
      </c>
      <c r="AA1639" s="14">
        <v>211.44444444442038</v>
      </c>
      <c r="AB1639" s="14">
        <v>125.10893474674613</v>
      </c>
      <c r="AC1639">
        <f t="shared" si="114"/>
        <v>-86.335509697674254</v>
      </c>
    </row>
    <row r="1640" spans="25:29" x14ac:dyDescent="0.25">
      <c r="Y1640" s="13">
        <v>136.33333333333138</v>
      </c>
      <c r="Z1640" s="13">
        <f t="shared" si="113"/>
        <v>8180</v>
      </c>
      <c r="AA1640" s="14">
        <v>213.88888888886453</v>
      </c>
      <c r="AB1640" s="14">
        <v>122.84060428150454</v>
      </c>
      <c r="AC1640">
        <f t="shared" si="114"/>
        <v>-91.048284607359989</v>
      </c>
    </row>
    <row r="1641" spans="25:29" x14ac:dyDescent="0.25">
      <c r="Y1641" s="13">
        <v>136.41666666666472</v>
      </c>
      <c r="Z1641" s="13">
        <f t="shared" si="113"/>
        <v>8185</v>
      </c>
      <c r="AA1641" s="14">
        <v>216.3333333333087</v>
      </c>
      <c r="AB1641" s="14">
        <v>120.97926452654518</v>
      </c>
      <c r="AC1641">
        <f t="shared" si="114"/>
        <v>-95.354068806763522</v>
      </c>
    </row>
    <row r="1642" spans="25:29" x14ac:dyDescent="0.25">
      <c r="Y1642" s="13">
        <v>136.49999999999807</v>
      </c>
      <c r="Z1642" s="13">
        <f t="shared" si="113"/>
        <v>8190</v>
      </c>
      <c r="AA1642" s="14">
        <v>218.77777777775287</v>
      </c>
      <c r="AB1642" s="14">
        <v>119.00709817173875</v>
      </c>
      <c r="AC1642">
        <f t="shared" si="114"/>
        <v>-99.770679606014127</v>
      </c>
    </row>
    <row r="1643" spans="25:29" x14ac:dyDescent="0.25">
      <c r="Y1643" s="13">
        <v>136.58333333333141</v>
      </c>
      <c r="Z1643" s="13">
        <f t="shared" si="113"/>
        <v>8195</v>
      </c>
      <c r="AA1643" s="14">
        <v>221.22222222219708</v>
      </c>
      <c r="AB1643" s="14">
        <v>116.35994070369729</v>
      </c>
      <c r="AC1643">
        <f t="shared" si="114"/>
        <v>-104.86228151849978</v>
      </c>
    </row>
    <row r="1644" spans="25:29" x14ac:dyDescent="0.25">
      <c r="Y1644" s="13">
        <v>136.66666666666475</v>
      </c>
      <c r="Z1644" s="13">
        <f t="shared" si="113"/>
        <v>8200</v>
      </c>
      <c r="AA1644" s="14">
        <v>223.66666666664125</v>
      </c>
      <c r="AB1644" s="14">
        <v>113.87902989979401</v>
      </c>
      <c r="AC1644">
        <f t="shared" si="114"/>
        <v>-109.78763676684724</v>
      </c>
    </row>
    <row r="1645" spans="25:29" x14ac:dyDescent="0.25">
      <c r="Y1645" s="13">
        <v>136.7499999999981</v>
      </c>
      <c r="Z1645" s="13">
        <f t="shared" si="113"/>
        <v>8205</v>
      </c>
      <c r="AA1645" s="14">
        <v>223.66666666664128</v>
      </c>
      <c r="AB1645" s="14">
        <v>112.06961729779842</v>
      </c>
      <c r="AC1645">
        <f t="shared" si="114"/>
        <v>-111.59704936884286</v>
      </c>
    </row>
    <row r="1646" spans="25:29" x14ac:dyDescent="0.25">
      <c r="Y1646" s="13">
        <v>136.83333333333144</v>
      </c>
      <c r="Z1646" s="13">
        <f t="shared" si="113"/>
        <v>8210</v>
      </c>
      <c r="AA1646" s="14">
        <v>223.66666666664128</v>
      </c>
      <c r="AB1646" s="14">
        <v>111.25195123885065</v>
      </c>
      <c r="AC1646">
        <f t="shared" si="114"/>
        <v>-112.41471542779063</v>
      </c>
    </row>
    <row r="1647" spans="25:29" x14ac:dyDescent="0.25">
      <c r="Y1647" s="13">
        <v>136.91666666666478</v>
      </c>
      <c r="Z1647" s="13">
        <f t="shared" si="113"/>
        <v>8215</v>
      </c>
      <c r="AA1647" s="14">
        <v>223.66666666664128</v>
      </c>
      <c r="AB1647" s="14">
        <v>109.48377786689782</v>
      </c>
      <c r="AC1647">
        <f t="shared" si="114"/>
        <v>-114.18288879974345</v>
      </c>
    </row>
    <row r="1648" spans="25:29" x14ac:dyDescent="0.25">
      <c r="Y1648" s="13">
        <v>136.99999999999812</v>
      </c>
      <c r="Z1648" s="13">
        <f t="shared" si="113"/>
        <v>8220</v>
      </c>
      <c r="AA1648" s="14">
        <v>223.66666666664128</v>
      </c>
      <c r="AB1648" s="14">
        <v>106.39945276868912</v>
      </c>
      <c r="AC1648">
        <f t="shared" si="114"/>
        <v>-117.26721389795216</v>
      </c>
    </row>
    <row r="1649" spans="25:29" x14ac:dyDescent="0.25">
      <c r="Y1649" s="13">
        <v>137.08333333333147</v>
      </c>
      <c r="Z1649" s="13">
        <f t="shared" si="113"/>
        <v>8225</v>
      </c>
      <c r="AA1649" s="14">
        <v>226.11111111108545</v>
      </c>
      <c r="AB1649" s="14">
        <v>103.43655500855124</v>
      </c>
      <c r="AC1649">
        <f t="shared" si="114"/>
        <v>-122.67455610253421</v>
      </c>
    </row>
    <row r="1650" spans="25:29" x14ac:dyDescent="0.25">
      <c r="Y1650" s="13">
        <v>137.16666666666481</v>
      </c>
      <c r="Z1650" s="13">
        <f t="shared" si="113"/>
        <v>8230</v>
      </c>
      <c r="AA1650" s="14">
        <v>226.11111111108545</v>
      </c>
      <c r="AB1650" s="14">
        <v>103.07905273137267</v>
      </c>
      <c r="AC1650">
        <f t="shared" si="114"/>
        <v>-123.03205837971278</v>
      </c>
    </row>
    <row r="1651" spans="25:29" x14ac:dyDescent="0.25">
      <c r="Y1651" s="13">
        <v>137.24999999999815</v>
      </c>
      <c r="Z1651" s="13">
        <f t="shared" si="113"/>
        <v>8235</v>
      </c>
      <c r="AA1651" s="14">
        <v>228.55555555552962</v>
      </c>
      <c r="AB1651" s="14">
        <v>102.96516092240662</v>
      </c>
      <c r="AC1651">
        <f t="shared" si="114"/>
        <v>-125.590394633123</v>
      </c>
    </row>
    <row r="1652" spans="25:29" x14ac:dyDescent="0.25">
      <c r="Y1652" s="13">
        <v>137.3333333333315</v>
      </c>
      <c r="Z1652" s="13">
        <f t="shared" si="113"/>
        <v>8240</v>
      </c>
      <c r="AA1652" s="14">
        <v>230.9999999999738</v>
      </c>
      <c r="AB1652" s="14">
        <v>103.04871699812654</v>
      </c>
      <c r="AC1652">
        <f t="shared" si="114"/>
        <v>-127.95128300184726</v>
      </c>
    </row>
    <row r="1653" spans="25:29" x14ac:dyDescent="0.25">
      <c r="Y1653" s="13">
        <v>137.41666666666484</v>
      </c>
      <c r="Z1653" s="13">
        <f t="shared" si="113"/>
        <v>8245</v>
      </c>
      <c r="AA1653" s="14">
        <v>233.44444444441797</v>
      </c>
      <c r="AB1653" s="14">
        <v>102.19458257591889</v>
      </c>
      <c r="AC1653">
        <f t="shared" si="114"/>
        <v>-131.24986186849907</v>
      </c>
    </row>
    <row r="1654" spans="25:29" x14ac:dyDescent="0.25">
      <c r="Y1654" s="13">
        <v>137.49999999999818</v>
      </c>
      <c r="Z1654" s="13">
        <f t="shared" si="113"/>
        <v>8250</v>
      </c>
      <c r="AA1654" s="14">
        <v>237.1111111110842</v>
      </c>
      <c r="AB1654" s="14">
        <v>102.07099441208754</v>
      </c>
      <c r="AC1654">
        <f t="shared" si="114"/>
        <v>-135.04011669899666</v>
      </c>
    </row>
    <row r="1655" spans="25:29" x14ac:dyDescent="0.25">
      <c r="Y1655" s="13">
        <v>137.58333333333152</v>
      </c>
      <c r="Z1655" s="13">
        <f t="shared" si="113"/>
        <v>8255</v>
      </c>
      <c r="AA1655" s="14">
        <v>237.1111111110842</v>
      </c>
      <c r="AB1655" s="14">
        <v>102.95946769748095</v>
      </c>
      <c r="AC1655">
        <f t="shared" si="114"/>
        <v>-134.15164341360327</v>
      </c>
    </row>
    <row r="1656" spans="25:29" x14ac:dyDescent="0.25">
      <c r="Y1656" s="13">
        <v>137.66666666666487</v>
      </c>
      <c r="Z1656" s="13">
        <f t="shared" si="113"/>
        <v>8260</v>
      </c>
      <c r="AA1656" s="14">
        <v>243.2222222221946</v>
      </c>
      <c r="AB1656" s="14">
        <v>102.53579633272854</v>
      </c>
      <c r="AC1656">
        <f t="shared" si="114"/>
        <v>-140.68642588946608</v>
      </c>
    </row>
    <row r="1657" spans="25:29" x14ac:dyDescent="0.25">
      <c r="Y1657" s="13">
        <v>137.74999999999821</v>
      </c>
      <c r="Z1657" s="13">
        <f t="shared" si="113"/>
        <v>8265</v>
      </c>
      <c r="AA1657" s="14">
        <v>249.33333333330501</v>
      </c>
      <c r="AB1657" s="14">
        <v>102.18941502562727</v>
      </c>
      <c r="AC1657">
        <f t="shared" si="114"/>
        <v>-147.14391830767772</v>
      </c>
    </row>
    <row r="1658" spans="25:29" x14ac:dyDescent="0.25">
      <c r="Y1658" s="13">
        <v>137.83333333333155</v>
      </c>
      <c r="Z1658" s="13">
        <f t="shared" si="113"/>
        <v>8270</v>
      </c>
      <c r="AA1658" s="14">
        <v>252.99999999997129</v>
      </c>
      <c r="AB1658" s="14">
        <v>99.194203921765947</v>
      </c>
      <c r="AC1658">
        <f t="shared" si="114"/>
        <v>-153.80579607820533</v>
      </c>
    </row>
    <row r="1659" spans="25:29" x14ac:dyDescent="0.25">
      <c r="Y1659" s="13">
        <v>137.9166666666649</v>
      </c>
      <c r="Z1659" s="13">
        <f t="shared" si="113"/>
        <v>8275</v>
      </c>
      <c r="AA1659" s="14">
        <v>256.66666666663752</v>
      </c>
      <c r="AB1659" s="14">
        <v>94.674511267665878</v>
      </c>
      <c r="AC1659">
        <f t="shared" si="114"/>
        <v>-161.99215539897165</v>
      </c>
    </row>
    <row r="1660" spans="25:29" x14ac:dyDescent="0.25">
      <c r="Y1660" s="13">
        <v>137.99999999999824</v>
      </c>
      <c r="Z1660" s="13">
        <f t="shared" si="113"/>
        <v>8280</v>
      </c>
      <c r="AA1660" s="14">
        <v>260.33333333330381</v>
      </c>
      <c r="AB1660" s="14">
        <v>91.561921384544306</v>
      </c>
      <c r="AC1660">
        <f t="shared" si="114"/>
        <v>-168.77141194875952</v>
      </c>
    </row>
    <row r="1661" spans="25:29" x14ac:dyDescent="0.25">
      <c r="Y1661" s="13">
        <v>138.08333333333158</v>
      </c>
      <c r="Z1661" s="13">
        <f t="shared" si="113"/>
        <v>8285</v>
      </c>
      <c r="AA1661" s="14">
        <v>263.99999999997004</v>
      </c>
      <c r="AB1661" s="14">
        <v>87.210877777034923</v>
      </c>
      <c r="AC1661">
        <f t="shared" si="114"/>
        <v>-176.78912222293513</v>
      </c>
    </row>
    <row r="1662" spans="25:29" x14ac:dyDescent="0.25">
      <c r="Y1662" s="13">
        <v>138.16666666666492</v>
      </c>
      <c r="Z1662" s="13">
        <f t="shared" si="113"/>
        <v>8290</v>
      </c>
      <c r="AA1662" s="14">
        <v>266.44444444441422</v>
      </c>
      <c r="AB1662" s="14">
        <v>84.075977405394568</v>
      </c>
      <c r="AC1662">
        <f t="shared" si="114"/>
        <v>-182.36846703901966</v>
      </c>
    </row>
    <row r="1663" spans="25:29" x14ac:dyDescent="0.25">
      <c r="Y1663" s="13">
        <v>138.24999999999827</v>
      </c>
      <c r="Z1663" s="13">
        <f t="shared" si="113"/>
        <v>8295</v>
      </c>
      <c r="AA1663" s="14">
        <v>268.88888888885833</v>
      </c>
      <c r="AB1663" s="14">
        <v>82.033260340055122</v>
      </c>
      <c r="AC1663">
        <f t="shared" si="114"/>
        <v>-186.85562854880322</v>
      </c>
    </row>
    <row r="1664" spans="25:29" x14ac:dyDescent="0.25">
      <c r="Y1664" s="13">
        <v>138.33333333333161</v>
      </c>
      <c r="Z1664" s="13">
        <f t="shared" si="113"/>
        <v>8300</v>
      </c>
      <c r="AA1664" s="14">
        <v>271.33333333330256</v>
      </c>
      <c r="AB1664" s="14">
        <v>80.820416832601381</v>
      </c>
      <c r="AC1664">
        <f t="shared" si="114"/>
        <v>-190.51291650070118</v>
      </c>
    </row>
    <row r="1665" spans="25:29" x14ac:dyDescent="0.25">
      <c r="Y1665" s="13">
        <v>138.41666666666495</v>
      </c>
      <c r="Z1665" s="13">
        <f t="shared" si="113"/>
        <v>8305</v>
      </c>
      <c r="AA1665" s="14">
        <v>274.99999999996879</v>
      </c>
      <c r="AB1665" s="14">
        <v>78.036025768995884</v>
      </c>
      <c r="AC1665">
        <f t="shared" si="114"/>
        <v>-196.96397423097289</v>
      </c>
    </row>
    <row r="1666" spans="25:29" x14ac:dyDescent="0.25">
      <c r="Y1666" s="13">
        <v>138.49999999999829</v>
      </c>
      <c r="Z1666" s="13">
        <f t="shared" si="113"/>
        <v>8310</v>
      </c>
      <c r="AA1666" s="14">
        <v>277.44444444441297</v>
      </c>
      <c r="AB1666" s="14">
        <v>76.638326800224419</v>
      </c>
      <c r="AC1666">
        <f t="shared" si="114"/>
        <v>-200.80611764418853</v>
      </c>
    </row>
    <row r="1667" spans="25:29" x14ac:dyDescent="0.25">
      <c r="Y1667" s="13">
        <v>138.58333333333164</v>
      </c>
      <c r="Z1667" s="13">
        <f t="shared" si="113"/>
        <v>8315</v>
      </c>
      <c r="AA1667" s="14">
        <v>279.88888888885714</v>
      </c>
      <c r="AB1667" s="14">
        <v>73.924425595806269</v>
      </c>
      <c r="AC1667">
        <f t="shared" si="114"/>
        <v>-205.96446329305087</v>
      </c>
    </row>
    <row r="1668" spans="25:29" x14ac:dyDescent="0.25">
      <c r="Y1668" s="13">
        <v>138.66666666666498</v>
      </c>
      <c r="Z1668" s="13">
        <f t="shared" si="113"/>
        <v>8320</v>
      </c>
      <c r="AA1668" s="14">
        <v>282.33333333330131</v>
      </c>
      <c r="AB1668" s="14">
        <v>72.230882115404683</v>
      </c>
      <c r="AC1668">
        <f t="shared" si="114"/>
        <v>-210.10245121789663</v>
      </c>
    </row>
    <row r="1669" spans="25:29" x14ac:dyDescent="0.25">
      <c r="Y1669" s="13">
        <v>138.74999999999832</v>
      </c>
      <c r="Z1669" s="13">
        <f t="shared" ref="Z1669:Z1732" si="115">ROUND(Y1669*60,0)</f>
        <v>8325</v>
      </c>
      <c r="AA1669" s="14">
        <v>282.33333333330131</v>
      </c>
      <c r="AB1669" s="14">
        <v>71.715407940141858</v>
      </c>
      <c r="AC1669">
        <f t="shared" si="114"/>
        <v>-210.61792539315945</v>
      </c>
    </row>
    <row r="1670" spans="25:29" x14ac:dyDescent="0.25">
      <c r="Y1670" s="13">
        <v>138.83333333333167</v>
      </c>
      <c r="Z1670" s="13">
        <f t="shared" si="115"/>
        <v>8330</v>
      </c>
      <c r="AA1670" s="14">
        <v>282.33333333330131</v>
      </c>
      <c r="AB1670" s="14">
        <v>71.619502782002016</v>
      </c>
      <c r="AC1670">
        <f t="shared" si="114"/>
        <v>-210.71383055129928</v>
      </c>
    </row>
    <row r="1671" spans="25:29" x14ac:dyDescent="0.25">
      <c r="Y1671" s="13">
        <v>138.91666666666501</v>
      </c>
      <c r="Z1671" s="13">
        <f t="shared" si="115"/>
        <v>8335</v>
      </c>
      <c r="AA1671" s="14">
        <v>283.55555555552337</v>
      </c>
      <c r="AB1671" s="14">
        <v>70.530907317814382</v>
      </c>
      <c r="AC1671">
        <f t="shared" si="114"/>
        <v>-213.02464823770899</v>
      </c>
    </row>
    <row r="1672" spans="25:29" x14ac:dyDescent="0.25">
      <c r="Y1672" s="13">
        <v>138.99999999999835</v>
      </c>
      <c r="Z1672" s="13">
        <f t="shared" si="115"/>
        <v>8340</v>
      </c>
      <c r="AA1672" s="14">
        <v>283.55555555552337</v>
      </c>
      <c r="AB1672" s="14">
        <v>69.808551138920379</v>
      </c>
      <c r="AC1672">
        <f t="shared" si="114"/>
        <v>-213.74700441660298</v>
      </c>
    </row>
    <row r="1673" spans="25:29" x14ac:dyDescent="0.25">
      <c r="Y1673" s="13">
        <v>139.08333333333169</v>
      </c>
      <c r="Z1673" s="13">
        <f t="shared" si="115"/>
        <v>8345</v>
      </c>
      <c r="AA1673" s="14">
        <v>283.55555555552337</v>
      </c>
      <c r="AB1673" s="14">
        <v>68.976708274465395</v>
      </c>
      <c r="AC1673">
        <f t="shared" si="114"/>
        <v>-214.57884728105796</v>
      </c>
    </row>
    <row r="1674" spans="25:29" x14ac:dyDescent="0.25">
      <c r="Y1674" s="13">
        <v>139.16666666666504</v>
      </c>
      <c r="Z1674" s="13">
        <f t="shared" si="115"/>
        <v>8350</v>
      </c>
      <c r="AA1674" s="14">
        <v>284.77777777774537</v>
      </c>
      <c r="AB1674" s="14">
        <v>66.424715678057538</v>
      </c>
      <c r="AC1674">
        <f t="shared" si="114"/>
        <v>-218.35306209968783</v>
      </c>
    </row>
    <row r="1675" spans="25:29" x14ac:dyDescent="0.25">
      <c r="Y1675" s="13">
        <v>139.24999999999838</v>
      </c>
      <c r="Z1675" s="13">
        <f t="shared" si="115"/>
        <v>8355</v>
      </c>
      <c r="AA1675" s="14">
        <v>285.99999999996749</v>
      </c>
      <c r="AB1675" s="14">
        <v>65.188810154576458</v>
      </c>
      <c r="AC1675">
        <f t="shared" si="114"/>
        <v>-220.81118984539103</v>
      </c>
    </row>
    <row r="1676" spans="25:29" x14ac:dyDescent="0.25">
      <c r="Y1676" s="13">
        <v>139.33333333333172</v>
      </c>
      <c r="Z1676" s="13">
        <f t="shared" si="115"/>
        <v>8360</v>
      </c>
      <c r="AA1676" s="14">
        <v>287.22222222218954</v>
      </c>
      <c r="AB1676" s="14">
        <v>66.058696789290963</v>
      </c>
      <c r="AC1676">
        <f t="shared" si="114"/>
        <v>-221.16352543289858</v>
      </c>
    </row>
    <row r="1677" spans="25:29" x14ac:dyDescent="0.25">
      <c r="Y1677" s="13">
        <v>139.41666666666507</v>
      </c>
      <c r="Z1677" s="13">
        <f t="shared" si="115"/>
        <v>8365</v>
      </c>
      <c r="AA1677" s="14">
        <v>287.22222222218954</v>
      </c>
      <c r="AB1677" s="14">
        <v>66.513026626776352</v>
      </c>
      <c r="AC1677">
        <f t="shared" si="114"/>
        <v>-220.70919559541318</v>
      </c>
    </row>
    <row r="1678" spans="25:29" x14ac:dyDescent="0.25">
      <c r="Y1678" s="13">
        <v>139.49999999999841</v>
      </c>
      <c r="Z1678" s="13">
        <f t="shared" si="115"/>
        <v>8370</v>
      </c>
      <c r="AA1678" s="14">
        <v>287.22222222218954</v>
      </c>
      <c r="AB1678" s="14">
        <v>69.321157555778754</v>
      </c>
      <c r="AC1678">
        <f t="shared" si="114"/>
        <v>-217.90106466641078</v>
      </c>
    </row>
    <row r="1679" spans="25:29" x14ac:dyDescent="0.25">
      <c r="Y1679" s="13">
        <v>139.58333333333175</v>
      </c>
      <c r="Z1679" s="13">
        <f t="shared" si="115"/>
        <v>8375</v>
      </c>
      <c r="AA1679" s="14">
        <v>287.22222222218954</v>
      </c>
      <c r="AB1679" s="14">
        <v>72.201461564954457</v>
      </c>
      <c r="AC1679">
        <f t="shared" si="114"/>
        <v>-215.02076065723509</v>
      </c>
    </row>
    <row r="1680" spans="25:29" x14ac:dyDescent="0.25">
      <c r="Y1680" s="13">
        <v>139.66666666666509</v>
      </c>
      <c r="Z1680" s="13">
        <f t="shared" si="115"/>
        <v>8380</v>
      </c>
      <c r="AA1680" s="14">
        <v>288.44444444441166</v>
      </c>
      <c r="AB1680" s="14">
        <v>76.25817051931206</v>
      </c>
      <c r="AC1680">
        <f t="shared" si="114"/>
        <v>-212.18627392509961</v>
      </c>
    </row>
    <row r="1681" spans="25:29" x14ac:dyDescent="0.25">
      <c r="Y1681" s="13">
        <v>139.74999999999844</v>
      </c>
      <c r="Z1681" s="13">
        <f t="shared" si="115"/>
        <v>8385</v>
      </c>
      <c r="AA1681" s="14">
        <v>288.44444444441166</v>
      </c>
      <c r="AB1681" s="14">
        <v>80.3909324868619</v>
      </c>
      <c r="AC1681">
        <f t="shared" si="114"/>
        <v>-208.05351195754974</v>
      </c>
    </row>
    <row r="1682" spans="25:29" x14ac:dyDescent="0.25">
      <c r="Y1682" s="13">
        <v>139.83333333333178</v>
      </c>
      <c r="Z1682" s="13">
        <f t="shared" si="115"/>
        <v>8390</v>
      </c>
      <c r="AA1682" s="14">
        <v>288.44444444441166</v>
      </c>
      <c r="AB1682" s="14">
        <v>83.818821676707927</v>
      </c>
      <c r="AC1682">
        <f t="shared" si="114"/>
        <v>-204.62562276770373</v>
      </c>
    </row>
    <row r="1683" spans="25:29" x14ac:dyDescent="0.25">
      <c r="Y1683" s="13">
        <v>139.91666666666512</v>
      </c>
      <c r="Z1683" s="13">
        <f t="shared" si="115"/>
        <v>8395</v>
      </c>
      <c r="AA1683" s="14">
        <v>288.44444444441166</v>
      </c>
      <c r="AB1683" s="14">
        <v>86.13519213294181</v>
      </c>
      <c r="AC1683">
        <f t="shared" si="114"/>
        <v>-202.30925231146983</v>
      </c>
    </row>
    <row r="1684" spans="25:29" x14ac:dyDescent="0.25">
      <c r="Y1684" s="13">
        <v>139.99999999999847</v>
      </c>
      <c r="Z1684" s="13">
        <f t="shared" si="115"/>
        <v>8400</v>
      </c>
      <c r="AA1684" s="14">
        <v>285.99999999996749</v>
      </c>
      <c r="AB1684" s="14">
        <v>88.868115421865795</v>
      </c>
      <c r="AC1684">
        <f t="shared" si="114"/>
        <v>-197.13188457810168</v>
      </c>
    </row>
    <row r="1685" spans="25:29" x14ac:dyDescent="0.25">
      <c r="Y1685" s="13">
        <v>140.08333333333181</v>
      </c>
      <c r="Z1685" s="13">
        <f t="shared" si="115"/>
        <v>8405</v>
      </c>
      <c r="AA1685" s="14">
        <v>285.99999999996749</v>
      </c>
      <c r="AB1685" s="14">
        <v>94.149424328654732</v>
      </c>
      <c r="AC1685">
        <f t="shared" si="114"/>
        <v>-191.85057567131275</v>
      </c>
    </row>
    <row r="1686" spans="25:29" x14ac:dyDescent="0.25">
      <c r="Y1686" s="13">
        <v>140.16666666666515</v>
      </c>
      <c r="Z1686" s="13">
        <f t="shared" si="115"/>
        <v>8410</v>
      </c>
      <c r="AA1686" s="14">
        <v>285.99999999996749</v>
      </c>
      <c r="AB1686" s="14">
        <v>100.88051929738853</v>
      </c>
      <c r="AC1686">
        <f t="shared" si="114"/>
        <v>-185.11948070257895</v>
      </c>
    </row>
    <row r="1687" spans="25:29" x14ac:dyDescent="0.25">
      <c r="Y1687" s="13">
        <v>140.24999999999849</v>
      </c>
      <c r="Z1687" s="13">
        <f t="shared" si="115"/>
        <v>8415</v>
      </c>
      <c r="AA1687" s="14">
        <v>285.99999999996749</v>
      </c>
      <c r="AB1687" s="14">
        <v>107.70853008685256</v>
      </c>
      <c r="AC1687">
        <f t="shared" si="114"/>
        <v>-178.29146991311492</v>
      </c>
    </row>
    <row r="1688" spans="25:29" x14ac:dyDescent="0.25">
      <c r="Y1688" s="13">
        <v>140.33333333333184</v>
      </c>
      <c r="Z1688" s="13">
        <f t="shared" si="115"/>
        <v>8420</v>
      </c>
      <c r="AA1688" s="14">
        <v>287.22222222218954</v>
      </c>
      <c r="AB1688" s="14">
        <v>111.89219579677938</v>
      </c>
      <c r="AC1688">
        <f t="shared" si="114"/>
        <v>-175.33002642541015</v>
      </c>
    </row>
    <row r="1689" spans="25:29" x14ac:dyDescent="0.25">
      <c r="Y1689" s="13">
        <v>140.41666666666518</v>
      </c>
      <c r="Z1689" s="13">
        <f t="shared" si="115"/>
        <v>8425</v>
      </c>
      <c r="AA1689" s="14">
        <v>287.22222222218966</v>
      </c>
      <c r="AB1689" s="14">
        <v>112.92719094828692</v>
      </c>
      <c r="AC1689">
        <f t="shared" si="114"/>
        <v>-174.29503127390274</v>
      </c>
    </row>
    <row r="1690" spans="25:29" x14ac:dyDescent="0.25">
      <c r="Y1690" s="13">
        <v>140.49999999999852</v>
      </c>
      <c r="Z1690" s="13">
        <f t="shared" si="115"/>
        <v>8430</v>
      </c>
      <c r="AA1690" s="14">
        <v>290.88888888885583</v>
      </c>
      <c r="AB1690" s="14">
        <v>111.61709634833582</v>
      </c>
      <c r="AC1690">
        <f t="shared" si="114"/>
        <v>-179.27179254052001</v>
      </c>
    </row>
    <row r="1691" spans="25:29" x14ac:dyDescent="0.25">
      <c r="Y1691" s="13">
        <v>140.58333333333186</v>
      </c>
      <c r="Z1691" s="13">
        <f t="shared" si="115"/>
        <v>8435</v>
      </c>
      <c r="AA1691" s="14">
        <v>293.33333333330006</v>
      </c>
      <c r="AB1691" s="14">
        <v>108.78183346198244</v>
      </c>
      <c r="AC1691">
        <f t="shared" si="114"/>
        <v>-184.55149987131762</v>
      </c>
    </row>
    <row r="1692" spans="25:29" x14ac:dyDescent="0.25">
      <c r="Y1692" s="13">
        <v>140.66666666666521</v>
      </c>
      <c r="Z1692" s="13">
        <f t="shared" si="115"/>
        <v>8440</v>
      </c>
      <c r="AA1692" s="14">
        <v>295.77777777774418</v>
      </c>
      <c r="AB1692" s="14">
        <v>106.7440809165123</v>
      </c>
      <c r="AC1692">
        <f t="shared" si="114"/>
        <v>-189.03369686123187</v>
      </c>
    </row>
    <row r="1693" spans="25:29" x14ac:dyDescent="0.25">
      <c r="Y1693" s="13">
        <v>140.74999999999855</v>
      </c>
      <c r="Z1693" s="13">
        <f t="shared" si="115"/>
        <v>8445</v>
      </c>
      <c r="AA1693" s="14">
        <v>299.44444444441052</v>
      </c>
      <c r="AB1693" s="14">
        <v>108.04721977345272</v>
      </c>
      <c r="AC1693">
        <f t="shared" si="114"/>
        <v>-191.3972246709578</v>
      </c>
    </row>
    <row r="1694" spans="25:29" x14ac:dyDescent="0.25">
      <c r="Y1694" s="13">
        <v>140.83333333333189</v>
      </c>
      <c r="Z1694" s="13">
        <f t="shared" si="115"/>
        <v>8450</v>
      </c>
      <c r="AA1694" s="14">
        <v>299.44444444441052</v>
      </c>
      <c r="AB1694" s="14">
        <v>110.91023059868795</v>
      </c>
      <c r="AC1694">
        <f t="shared" si="114"/>
        <v>-188.53421384572258</v>
      </c>
    </row>
    <row r="1695" spans="25:29" x14ac:dyDescent="0.25">
      <c r="Y1695" s="13">
        <v>140.91666666666524</v>
      </c>
      <c r="Z1695" s="13">
        <f t="shared" si="115"/>
        <v>8455</v>
      </c>
      <c r="AA1695" s="14">
        <v>303.11111111107675</v>
      </c>
      <c r="AB1695" s="14">
        <v>115.33726513318211</v>
      </c>
      <c r="AC1695">
        <f t="shared" si="114"/>
        <v>-187.77384597789464</v>
      </c>
    </row>
    <row r="1696" spans="25:29" x14ac:dyDescent="0.25">
      <c r="Y1696" s="13">
        <v>140.99999999999858</v>
      </c>
      <c r="Z1696" s="13">
        <f t="shared" si="115"/>
        <v>8460</v>
      </c>
      <c r="AA1696" s="14">
        <v>304.33333333329887</v>
      </c>
      <c r="AB1696" s="14">
        <v>118.51422202194658</v>
      </c>
      <c r="AC1696">
        <f t="shared" si="114"/>
        <v>-185.81911131135229</v>
      </c>
    </row>
    <row r="1697" spans="25:29" x14ac:dyDescent="0.25">
      <c r="Y1697" s="13">
        <v>141.08333333333192</v>
      </c>
      <c r="Z1697" s="13">
        <f t="shared" si="115"/>
        <v>8465</v>
      </c>
      <c r="AA1697" s="14">
        <v>304.33333333329881</v>
      </c>
      <c r="AB1697" s="14">
        <v>121.56233707362622</v>
      </c>
      <c r="AC1697">
        <f t="shared" si="114"/>
        <v>-182.77099625967259</v>
      </c>
    </row>
    <row r="1698" spans="25:29" x14ac:dyDescent="0.25">
      <c r="Y1698" s="13">
        <v>141.16666666666526</v>
      </c>
      <c r="Z1698" s="13">
        <f t="shared" si="115"/>
        <v>8470</v>
      </c>
      <c r="AA1698" s="14">
        <v>305.55555555552093</v>
      </c>
      <c r="AB1698" s="14">
        <v>124.62652495002868</v>
      </c>
      <c r="AC1698">
        <f t="shared" si="114"/>
        <v>-180.92903060549224</v>
      </c>
    </row>
    <row r="1699" spans="25:29" x14ac:dyDescent="0.25">
      <c r="Y1699" s="13">
        <v>141.24999999999861</v>
      </c>
      <c r="Z1699" s="13">
        <f t="shared" si="115"/>
        <v>8475</v>
      </c>
      <c r="AA1699" s="14">
        <v>305.55555555552093</v>
      </c>
      <c r="AB1699" s="14">
        <v>124.23241373799078</v>
      </c>
      <c r="AC1699">
        <f t="shared" si="114"/>
        <v>-181.32314181753014</v>
      </c>
    </row>
    <row r="1700" spans="25:29" x14ac:dyDescent="0.25">
      <c r="Y1700" s="13">
        <v>141.33333333333195</v>
      </c>
      <c r="Z1700" s="13">
        <f t="shared" si="115"/>
        <v>8480</v>
      </c>
      <c r="AA1700" s="14">
        <v>309.22222222218721</v>
      </c>
      <c r="AB1700" s="14">
        <v>122.2781201935851</v>
      </c>
      <c r="AC1700">
        <f t="shared" si="114"/>
        <v>-186.94410202860212</v>
      </c>
    </row>
    <row r="1701" spans="25:29" x14ac:dyDescent="0.25">
      <c r="Y1701" s="13">
        <v>141.41666666666529</v>
      </c>
      <c r="Z1701" s="13">
        <f t="shared" si="115"/>
        <v>8485</v>
      </c>
      <c r="AA1701" s="14">
        <v>309.22222222218721</v>
      </c>
      <c r="AB1701" s="14">
        <v>122.00735779453117</v>
      </c>
      <c r="AC1701">
        <f t="shared" si="114"/>
        <v>-187.21486442765604</v>
      </c>
    </row>
    <row r="1702" spans="25:29" x14ac:dyDescent="0.25">
      <c r="Y1702" s="13">
        <v>141.49999999999864</v>
      </c>
      <c r="Z1702" s="13">
        <f t="shared" si="115"/>
        <v>8490</v>
      </c>
      <c r="AA1702" s="14">
        <v>309.22222222218721</v>
      </c>
      <c r="AB1702" s="14">
        <v>122.89495029406299</v>
      </c>
      <c r="AC1702">
        <f t="shared" ref="AC1702:AC1765" si="116">AB1702-AA1702</f>
        <v>-186.32727192812422</v>
      </c>
    </row>
    <row r="1703" spans="25:29" x14ac:dyDescent="0.25">
      <c r="Y1703" s="13">
        <v>141.58333333333198</v>
      </c>
      <c r="Z1703" s="13">
        <f t="shared" si="115"/>
        <v>8495</v>
      </c>
      <c r="AA1703" s="14">
        <v>309.22222222218716</v>
      </c>
      <c r="AB1703" s="14">
        <v>122.95817631938669</v>
      </c>
      <c r="AC1703">
        <f t="shared" si="116"/>
        <v>-186.26404590280046</v>
      </c>
    </row>
    <row r="1704" spans="25:29" x14ac:dyDescent="0.25">
      <c r="Y1704" s="13">
        <v>141.66666666666532</v>
      </c>
      <c r="Z1704" s="13">
        <f t="shared" si="115"/>
        <v>8500</v>
      </c>
      <c r="AA1704" s="14">
        <v>309.22222222218716</v>
      </c>
      <c r="AB1704" s="14">
        <v>121.39874213877675</v>
      </c>
      <c r="AC1704">
        <f t="shared" si="116"/>
        <v>-187.8234800834104</v>
      </c>
    </row>
    <row r="1705" spans="25:29" x14ac:dyDescent="0.25">
      <c r="Y1705" s="13">
        <v>141.74999999999866</v>
      </c>
      <c r="Z1705" s="13">
        <f t="shared" si="115"/>
        <v>8505</v>
      </c>
      <c r="AA1705" s="14">
        <v>309.22222222218716</v>
      </c>
      <c r="AB1705" s="14">
        <v>115.5275903301962</v>
      </c>
      <c r="AC1705">
        <f t="shared" si="116"/>
        <v>-193.69463189199095</v>
      </c>
    </row>
    <row r="1706" spans="25:29" x14ac:dyDescent="0.25">
      <c r="Y1706" s="13">
        <v>141.83333333333201</v>
      </c>
      <c r="Z1706" s="13">
        <f t="shared" si="115"/>
        <v>8510</v>
      </c>
      <c r="AA1706" s="14">
        <v>309.22222222218716</v>
      </c>
      <c r="AB1706" s="14">
        <v>106.44657035070996</v>
      </c>
      <c r="AC1706">
        <f t="shared" si="116"/>
        <v>-202.77565187147718</v>
      </c>
    </row>
    <row r="1707" spans="25:29" x14ac:dyDescent="0.25">
      <c r="Y1707" s="13">
        <v>141.91666666666535</v>
      </c>
      <c r="Z1707" s="13">
        <f t="shared" si="115"/>
        <v>8515</v>
      </c>
      <c r="AA1707" s="14">
        <v>309.22222222218716</v>
      </c>
      <c r="AB1707" s="14">
        <v>98.257352943582987</v>
      </c>
      <c r="AC1707">
        <f t="shared" si="116"/>
        <v>-210.96486927860417</v>
      </c>
    </row>
    <row r="1708" spans="25:29" x14ac:dyDescent="0.25">
      <c r="Y1708" s="13">
        <v>141.99999999999869</v>
      </c>
      <c r="Z1708" s="13">
        <f t="shared" si="115"/>
        <v>8520</v>
      </c>
      <c r="AA1708" s="14">
        <v>309.22222222218716</v>
      </c>
      <c r="AB1708" s="14">
        <v>92.041596200976784</v>
      </c>
      <c r="AC1708">
        <f t="shared" si="116"/>
        <v>-217.18062602121037</v>
      </c>
    </row>
    <row r="1709" spans="25:29" x14ac:dyDescent="0.25">
      <c r="Y1709" s="13">
        <v>142.08333333333204</v>
      </c>
      <c r="Z1709" s="13">
        <f t="shared" si="115"/>
        <v>8525</v>
      </c>
      <c r="AA1709" s="14">
        <v>306.77777777774298</v>
      </c>
      <c r="AB1709" s="14">
        <v>85.751450469700913</v>
      </c>
      <c r="AC1709">
        <f t="shared" si="116"/>
        <v>-221.02632730804208</v>
      </c>
    </row>
    <row r="1710" spans="25:29" x14ac:dyDescent="0.25">
      <c r="Y1710" s="13">
        <v>142.16666666666538</v>
      </c>
      <c r="Z1710" s="13">
        <f t="shared" si="115"/>
        <v>8530</v>
      </c>
      <c r="AA1710" s="14">
        <v>306.77777777774298</v>
      </c>
      <c r="AB1710" s="14">
        <v>81.743840266527087</v>
      </c>
      <c r="AC1710">
        <f t="shared" si="116"/>
        <v>-225.0339375112159</v>
      </c>
    </row>
    <row r="1711" spans="25:29" x14ac:dyDescent="0.25">
      <c r="Y1711" s="13">
        <v>142.24999999999872</v>
      </c>
      <c r="Z1711" s="13">
        <f t="shared" si="115"/>
        <v>8535</v>
      </c>
      <c r="AA1711" s="14">
        <v>304.33333333329881</v>
      </c>
      <c r="AB1711" s="14">
        <v>78.938449157843721</v>
      </c>
      <c r="AC1711">
        <f t="shared" si="116"/>
        <v>-225.3948841754551</v>
      </c>
    </row>
    <row r="1712" spans="25:29" x14ac:dyDescent="0.25">
      <c r="Y1712" s="13">
        <v>142.33333333333206</v>
      </c>
      <c r="Z1712" s="13">
        <f t="shared" si="115"/>
        <v>8540</v>
      </c>
      <c r="AA1712" s="14">
        <v>301.88888888885458</v>
      </c>
      <c r="AB1712" s="14">
        <v>77.377710340425949</v>
      </c>
      <c r="AC1712">
        <f t="shared" si="116"/>
        <v>-224.51117854842863</v>
      </c>
    </row>
    <row r="1713" spans="25:29" x14ac:dyDescent="0.25">
      <c r="Y1713" s="13">
        <v>142.41666666666541</v>
      </c>
      <c r="Z1713" s="13">
        <f t="shared" si="115"/>
        <v>8545</v>
      </c>
      <c r="AA1713" s="14">
        <v>299.44444444441035</v>
      </c>
      <c r="AB1713" s="14">
        <v>77.33955003149012</v>
      </c>
      <c r="AC1713">
        <f t="shared" si="116"/>
        <v>-222.10489441292023</v>
      </c>
    </row>
    <row r="1714" spans="25:29" x14ac:dyDescent="0.25">
      <c r="Y1714" s="13">
        <v>142.49999999999875</v>
      </c>
      <c r="Z1714" s="13">
        <f t="shared" si="115"/>
        <v>8550</v>
      </c>
      <c r="AA1714" s="14">
        <v>295.77777777774406</v>
      </c>
      <c r="AB1714" s="14">
        <v>78.952197810906526</v>
      </c>
      <c r="AC1714">
        <f t="shared" si="116"/>
        <v>-216.82557996683755</v>
      </c>
    </row>
    <row r="1715" spans="25:29" x14ac:dyDescent="0.25">
      <c r="Y1715" s="13">
        <v>142.58333333333209</v>
      </c>
      <c r="Z1715" s="13">
        <f t="shared" si="115"/>
        <v>8555</v>
      </c>
      <c r="AA1715" s="14">
        <v>295.77777777774406</v>
      </c>
      <c r="AB1715" s="14">
        <v>82.630023288385559</v>
      </c>
      <c r="AC1715">
        <f t="shared" si="116"/>
        <v>-213.1477544893585</v>
      </c>
    </row>
    <row r="1716" spans="25:29" x14ac:dyDescent="0.25">
      <c r="Y1716" s="13">
        <v>142.66666666666544</v>
      </c>
      <c r="Z1716" s="13">
        <f t="shared" si="115"/>
        <v>8560</v>
      </c>
      <c r="AA1716" s="14">
        <v>293.33333333329989</v>
      </c>
      <c r="AB1716" s="14">
        <v>89.969928664868206</v>
      </c>
      <c r="AC1716">
        <f t="shared" si="116"/>
        <v>-203.36340466843168</v>
      </c>
    </row>
    <row r="1717" spans="25:29" x14ac:dyDescent="0.25">
      <c r="Y1717" s="13">
        <v>142.74999999999878</v>
      </c>
      <c r="Z1717" s="13">
        <f t="shared" si="115"/>
        <v>8565</v>
      </c>
      <c r="AA1717" s="14">
        <v>290.88888888885566</v>
      </c>
      <c r="AB1717" s="14">
        <v>96.032525589929293</v>
      </c>
      <c r="AC1717">
        <f t="shared" si="116"/>
        <v>-194.85636329892637</v>
      </c>
    </row>
    <row r="1718" spans="25:29" x14ac:dyDescent="0.25">
      <c r="Y1718" s="13">
        <v>142.83333333333212</v>
      </c>
      <c r="Z1718" s="13">
        <f t="shared" si="115"/>
        <v>8570</v>
      </c>
      <c r="AA1718" s="14">
        <v>288.44444444441149</v>
      </c>
      <c r="AB1718" s="14">
        <v>100.87327402024835</v>
      </c>
      <c r="AC1718">
        <f t="shared" si="116"/>
        <v>-187.57117042416314</v>
      </c>
    </row>
    <row r="1719" spans="25:29" x14ac:dyDescent="0.25">
      <c r="Y1719" s="13">
        <v>142.91666666666546</v>
      </c>
      <c r="Z1719" s="13">
        <f t="shared" si="115"/>
        <v>8575</v>
      </c>
      <c r="AA1719" s="14">
        <v>288.44444444441154</v>
      </c>
      <c r="AB1719" s="14">
        <v>106.81527462912749</v>
      </c>
      <c r="AC1719">
        <f t="shared" si="116"/>
        <v>-181.62916981528406</v>
      </c>
    </row>
    <row r="1720" spans="25:29" x14ac:dyDescent="0.25">
      <c r="Y1720" s="13">
        <v>142.99999999999881</v>
      </c>
      <c r="Z1720" s="13">
        <f t="shared" si="115"/>
        <v>8580</v>
      </c>
      <c r="AA1720" s="14">
        <v>288.4444444444116</v>
      </c>
      <c r="AB1720" s="14">
        <v>112.50673967271285</v>
      </c>
      <c r="AC1720">
        <f t="shared" si="116"/>
        <v>-175.93770477169875</v>
      </c>
    </row>
    <row r="1721" spans="25:29" x14ac:dyDescent="0.25">
      <c r="Y1721" s="13">
        <v>143.08333333333215</v>
      </c>
      <c r="Z1721" s="13">
        <f t="shared" si="115"/>
        <v>8585</v>
      </c>
      <c r="AA1721" s="14">
        <v>288.4444444444116</v>
      </c>
      <c r="AB1721" s="14">
        <v>112.92224865442351</v>
      </c>
      <c r="AC1721">
        <f t="shared" si="116"/>
        <v>-175.52219578998807</v>
      </c>
    </row>
    <row r="1722" spans="25:29" x14ac:dyDescent="0.25">
      <c r="Y1722" s="13">
        <v>143.16666666666549</v>
      </c>
      <c r="Z1722" s="13">
        <f t="shared" si="115"/>
        <v>8590</v>
      </c>
      <c r="AA1722" s="14">
        <v>289.66666666663377</v>
      </c>
      <c r="AB1722" s="14">
        <v>114.84855365420752</v>
      </c>
      <c r="AC1722">
        <f t="shared" si="116"/>
        <v>-174.81811301242624</v>
      </c>
    </row>
    <row r="1723" spans="25:29" x14ac:dyDescent="0.25">
      <c r="Y1723" s="13">
        <v>143.24999999999883</v>
      </c>
      <c r="Z1723" s="13">
        <f t="shared" si="115"/>
        <v>8595</v>
      </c>
      <c r="AA1723" s="14">
        <v>289.66666666663377</v>
      </c>
      <c r="AB1723" s="14">
        <v>116.5900873809214</v>
      </c>
      <c r="AC1723">
        <f t="shared" si="116"/>
        <v>-173.07657928571237</v>
      </c>
    </row>
    <row r="1724" spans="25:29" x14ac:dyDescent="0.25">
      <c r="Y1724" s="13">
        <v>143.33333333333218</v>
      </c>
      <c r="Z1724" s="13">
        <f t="shared" si="115"/>
        <v>8600</v>
      </c>
      <c r="AA1724" s="14">
        <v>289.66666666663377</v>
      </c>
      <c r="AB1724" s="14">
        <v>119.22621775984902</v>
      </c>
      <c r="AC1724">
        <f t="shared" si="116"/>
        <v>-170.44044890678475</v>
      </c>
    </row>
    <row r="1725" spans="25:29" x14ac:dyDescent="0.25">
      <c r="Y1725" s="13">
        <v>143.41666666666552</v>
      </c>
      <c r="Z1725" s="13">
        <f t="shared" si="115"/>
        <v>8605</v>
      </c>
      <c r="AA1725" s="14">
        <v>288.44444444441172</v>
      </c>
      <c r="AB1725" s="14">
        <v>119.47907718480405</v>
      </c>
      <c r="AC1725">
        <f t="shared" si="116"/>
        <v>-168.96536725960766</v>
      </c>
    </row>
    <row r="1726" spans="25:29" x14ac:dyDescent="0.25">
      <c r="Y1726" s="13">
        <v>143.49999999999886</v>
      </c>
      <c r="Z1726" s="13">
        <f t="shared" si="115"/>
        <v>8610</v>
      </c>
      <c r="AA1726" s="14">
        <v>288.44444444441172</v>
      </c>
      <c r="AB1726" s="14">
        <v>119.10644579822525</v>
      </c>
      <c r="AC1726">
        <f t="shared" si="116"/>
        <v>-169.33799864618646</v>
      </c>
    </row>
    <row r="1727" spans="25:29" x14ac:dyDescent="0.25">
      <c r="Y1727" s="13">
        <v>143.58333333333221</v>
      </c>
      <c r="Z1727" s="13">
        <f t="shared" si="115"/>
        <v>8615</v>
      </c>
      <c r="AA1727" s="14">
        <v>288.44444444441172</v>
      </c>
      <c r="AB1727" s="14">
        <v>116.29547267557086</v>
      </c>
      <c r="AC1727">
        <f t="shared" si="116"/>
        <v>-172.14897176884085</v>
      </c>
    </row>
    <row r="1728" spans="25:29" x14ac:dyDescent="0.25">
      <c r="Y1728" s="13">
        <v>143.66666666666555</v>
      </c>
      <c r="Z1728" s="13">
        <f t="shared" si="115"/>
        <v>8620</v>
      </c>
      <c r="AA1728" s="14">
        <v>288.44444444441172</v>
      </c>
      <c r="AB1728" s="14">
        <v>111.48698059945893</v>
      </c>
      <c r="AC1728">
        <f t="shared" si="116"/>
        <v>-176.95746384495277</v>
      </c>
    </row>
    <row r="1729" spans="25:29" x14ac:dyDescent="0.25">
      <c r="Y1729" s="13">
        <v>143.74999999999889</v>
      </c>
      <c r="Z1729" s="13">
        <f t="shared" si="115"/>
        <v>8625</v>
      </c>
      <c r="AA1729" s="14">
        <v>292.111111111078</v>
      </c>
      <c r="AB1729" s="14">
        <v>105.41880544772981</v>
      </c>
      <c r="AC1729">
        <f t="shared" si="116"/>
        <v>-186.69230566334818</v>
      </c>
    </row>
    <row r="1730" spans="25:29" x14ac:dyDescent="0.25">
      <c r="Y1730" s="13">
        <v>143.83333333333223</v>
      </c>
      <c r="Z1730" s="13">
        <f t="shared" si="115"/>
        <v>8630</v>
      </c>
      <c r="AA1730" s="14">
        <v>292.111111111078</v>
      </c>
      <c r="AB1730" s="14">
        <v>98.486050019829293</v>
      </c>
      <c r="AC1730">
        <f t="shared" si="116"/>
        <v>-193.62506109124871</v>
      </c>
    </row>
    <row r="1731" spans="25:29" x14ac:dyDescent="0.25">
      <c r="Y1731" s="13">
        <v>143.91666666666558</v>
      </c>
      <c r="Z1731" s="13">
        <f t="shared" si="115"/>
        <v>8635</v>
      </c>
      <c r="AA1731" s="14">
        <v>293.33333333330012</v>
      </c>
      <c r="AB1731" s="14">
        <v>93.133300033362332</v>
      </c>
      <c r="AC1731">
        <f t="shared" si="116"/>
        <v>-200.20003329993779</v>
      </c>
    </row>
    <row r="1732" spans="25:29" x14ac:dyDescent="0.25">
      <c r="Y1732" s="13">
        <v>143.99999999999892</v>
      </c>
      <c r="Z1732" s="13">
        <f t="shared" si="115"/>
        <v>8640</v>
      </c>
      <c r="AA1732" s="14">
        <v>294.55555555552218</v>
      </c>
      <c r="AB1732" s="14">
        <v>89.988920548713367</v>
      </c>
      <c r="AC1732">
        <f t="shared" si="116"/>
        <v>-204.56663500680881</v>
      </c>
    </row>
    <row r="1733" spans="25:29" x14ac:dyDescent="0.25">
      <c r="Y1733" s="13">
        <v>144.08333333333226</v>
      </c>
      <c r="Z1733" s="13">
        <f t="shared" ref="Z1733:Z1796" si="117">ROUND(Y1733*60,0)</f>
        <v>8645</v>
      </c>
      <c r="AA1733" s="14">
        <v>294.55555555552218</v>
      </c>
      <c r="AB1733" s="14">
        <v>87.727394293062758</v>
      </c>
      <c r="AC1733">
        <f t="shared" si="116"/>
        <v>-206.82816126245942</v>
      </c>
    </row>
    <row r="1734" spans="25:29" x14ac:dyDescent="0.25">
      <c r="Y1734" s="13">
        <v>144.16666666666561</v>
      </c>
      <c r="Z1734" s="13">
        <f t="shared" si="117"/>
        <v>8650</v>
      </c>
      <c r="AA1734" s="14">
        <v>295.77777777774429</v>
      </c>
      <c r="AB1734" s="14">
        <v>88.221981593016963</v>
      </c>
      <c r="AC1734">
        <f t="shared" si="116"/>
        <v>-207.55579618472734</v>
      </c>
    </row>
    <row r="1735" spans="25:29" x14ac:dyDescent="0.25">
      <c r="Y1735" s="13">
        <v>144.24999999999895</v>
      </c>
      <c r="Z1735" s="13">
        <f t="shared" si="117"/>
        <v>8655</v>
      </c>
      <c r="AA1735" s="14">
        <v>295.77777777774429</v>
      </c>
      <c r="AB1735" s="14">
        <v>86.274605839498193</v>
      </c>
      <c r="AC1735">
        <f t="shared" si="116"/>
        <v>-209.50317193824611</v>
      </c>
    </row>
    <row r="1736" spans="25:29" x14ac:dyDescent="0.25">
      <c r="Y1736" s="13">
        <v>144.33333333333229</v>
      </c>
      <c r="Z1736" s="13">
        <f t="shared" si="117"/>
        <v>8660</v>
      </c>
      <c r="AA1736" s="14">
        <v>296.99999999996635</v>
      </c>
      <c r="AB1736" s="14">
        <v>83.099461869529748</v>
      </c>
      <c r="AC1736">
        <f t="shared" si="116"/>
        <v>-213.90053813043659</v>
      </c>
    </row>
    <row r="1737" spans="25:29" x14ac:dyDescent="0.25">
      <c r="Y1737" s="13">
        <v>144.41666666666563</v>
      </c>
      <c r="Z1737" s="13">
        <f t="shared" si="117"/>
        <v>8665</v>
      </c>
      <c r="AA1737" s="14">
        <v>298.22222222218841</v>
      </c>
      <c r="AB1737" s="14">
        <v>81.141164414194122</v>
      </c>
      <c r="AC1737">
        <f t="shared" si="116"/>
        <v>-217.08105780799428</v>
      </c>
    </row>
    <row r="1738" spans="25:29" x14ac:dyDescent="0.25">
      <c r="Y1738" s="13">
        <v>144.49999999999898</v>
      </c>
      <c r="Z1738" s="13">
        <f t="shared" si="117"/>
        <v>8670</v>
      </c>
      <c r="AA1738" s="14">
        <v>298.22222222218841</v>
      </c>
      <c r="AB1738" s="14">
        <v>80.948158642028091</v>
      </c>
      <c r="AC1738">
        <f t="shared" si="116"/>
        <v>-217.27406358016032</v>
      </c>
    </row>
    <row r="1739" spans="25:29" x14ac:dyDescent="0.25">
      <c r="Y1739" s="13">
        <v>144.58333333333232</v>
      </c>
      <c r="Z1739" s="13">
        <f t="shared" si="117"/>
        <v>8675</v>
      </c>
      <c r="AA1739" s="14">
        <v>299.44444444441046</v>
      </c>
      <c r="AB1739" s="14">
        <v>81.16214421466438</v>
      </c>
      <c r="AC1739">
        <f t="shared" si="116"/>
        <v>-218.28230022974608</v>
      </c>
    </row>
    <row r="1740" spans="25:29" x14ac:dyDescent="0.25">
      <c r="Y1740" s="13">
        <v>144.66666666666566</v>
      </c>
      <c r="Z1740" s="13">
        <f t="shared" si="117"/>
        <v>8680</v>
      </c>
      <c r="AA1740" s="14">
        <v>299.44444444441046</v>
      </c>
      <c r="AB1740" s="14">
        <v>82.283836939246868</v>
      </c>
      <c r="AC1740">
        <f t="shared" si="116"/>
        <v>-217.1606075051636</v>
      </c>
    </row>
    <row r="1741" spans="25:29" x14ac:dyDescent="0.25">
      <c r="Y1741" s="13">
        <v>144.74999999999901</v>
      </c>
      <c r="Z1741" s="13">
        <f t="shared" si="117"/>
        <v>8685</v>
      </c>
      <c r="AA1741" s="14">
        <v>299.44444444441046</v>
      </c>
      <c r="AB1741" s="14">
        <v>85.825910214840277</v>
      </c>
      <c r="AC1741">
        <f t="shared" si="116"/>
        <v>-213.61853422957017</v>
      </c>
    </row>
    <row r="1742" spans="25:29" x14ac:dyDescent="0.25">
      <c r="Y1742" s="13">
        <v>144.83333333333235</v>
      </c>
      <c r="Z1742" s="13">
        <f t="shared" si="117"/>
        <v>8690</v>
      </c>
      <c r="AA1742" s="14">
        <v>300.66666666663252</v>
      </c>
      <c r="AB1742" s="14">
        <v>89.755425387174029</v>
      </c>
      <c r="AC1742">
        <f t="shared" si="116"/>
        <v>-210.91124127945849</v>
      </c>
    </row>
    <row r="1743" spans="25:29" x14ac:dyDescent="0.25">
      <c r="Y1743" s="13">
        <v>144.91666666666569</v>
      </c>
      <c r="Z1743" s="13">
        <f t="shared" si="117"/>
        <v>8695</v>
      </c>
      <c r="AA1743" s="14">
        <v>300.66666666663252</v>
      </c>
      <c r="AB1743" s="14">
        <v>93.038862779745642</v>
      </c>
      <c r="AC1743">
        <f t="shared" si="116"/>
        <v>-207.62780388688688</v>
      </c>
    </row>
    <row r="1744" spans="25:29" x14ac:dyDescent="0.25">
      <c r="Y1744" s="13">
        <v>144.99999999999903</v>
      </c>
      <c r="Z1744" s="13">
        <f t="shared" si="117"/>
        <v>8700</v>
      </c>
      <c r="AA1744" s="14">
        <v>300.66666666663252</v>
      </c>
      <c r="AB1744" s="14">
        <v>95.22495396322779</v>
      </c>
      <c r="AC1744">
        <f t="shared" si="116"/>
        <v>-205.44171270340473</v>
      </c>
    </row>
    <row r="1745" spans="25:29" x14ac:dyDescent="0.25">
      <c r="Y1745" s="13">
        <v>145.08333333333238</v>
      </c>
      <c r="Z1745" s="13">
        <f t="shared" si="117"/>
        <v>8705</v>
      </c>
      <c r="AA1745" s="14">
        <v>298.22222222218835</v>
      </c>
      <c r="AB1745" s="14">
        <v>95.92475884428903</v>
      </c>
      <c r="AC1745">
        <f t="shared" si="116"/>
        <v>-202.29746337789931</v>
      </c>
    </row>
    <row r="1746" spans="25:29" x14ac:dyDescent="0.25">
      <c r="Y1746" s="13">
        <v>145.16666666666572</v>
      </c>
      <c r="Z1746" s="13">
        <f t="shared" si="117"/>
        <v>8710</v>
      </c>
      <c r="AA1746" s="14">
        <v>296.99999999996624</v>
      </c>
      <c r="AB1746" s="14">
        <v>96.911695877158493</v>
      </c>
      <c r="AC1746">
        <f t="shared" si="116"/>
        <v>-200.08830412280776</v>
      </c>
    </row>
    <row r="1747" spans="25:29" x14ac:dyDescent="0.25">
      <c r="Y1747" s="13">
        <v>145.24999999999906</v>
      </c>
      <c r="Z1747" s="13">
        <f t="shared" si="117"/>
        <v>8715</v>
      </c>
      <c r="AA1747" s="14">
        <v>294.55555555552201</v>
      </c>
      <c r="AB1747" s="14">
        <v>98.254610646437953</v>
      </c>
      <c r="AC1747">
        <f t="shared" si="116"/>
        <v>-196.30094490908405</v>
      </c>
    </row>
    <row r="1748" spans="25:29" x14ac:dyDescent="0.25">
      <c r="Y1748" s="13">
        <v>145.3333333333324</v>
      </c>
      <c r="Z1748" s="13">
        <f t="shared" si="117"/>
        <v>8720</v>
      </c>
      <c r="AA1748" s="14">
        <v>290.88888888885572</v>
      </c>
      <c r="AB1748" s="14">
        <v>95.68478374414029</v>
      </c>
      <c r="AC1748">
        <f t="shared" si="116"/>
        <v>-195.20410514471541</v>
      </c>
    </row>
    <row r="1749" spans="25:29" x14ac:dyDescent="0.25">
      <c r="Y1749" s="13">
        <v>145.41666666666575</v>
      </c>
      <c r="Z1749" s="13">
        <f t="shared" si="117"/>
        <v>8725</v>
      </c>
      <c r="AA1749" s="14">
        <v>288.44444444441154</v>
      </c>
      <c r="AB1749" s="14">
        <v>91.792553434201409</v>
      </c>
      <c r="AC1749">
        <f t="shared" si="116"/>
        <v>-196.65189101021014</v>
      </c>
    </row>
    <row r="1750" spans="25:29" x14ac:dyDescent="0.25">
      <c r="Y1750" s="13">
        <v>145.49999999999909</v>
      </c>
      <c r="Z1750" s="13">
        <f t="shared" si="117"/>
        <v>8730</v>
      </c>
      <c r="AA1750" s="14">
        <v>284.77777777774531</v>
      </c>
      <c r="AB1750" s="14">
        <v>89.009807538658961</v>
      </c>
      <c r="AC1750">
        <f t="shared" si="116"/>
        <v>-195.76797023908637</v>
      </c>
    </row>
    <row r="1751" spans="25:29" x14ac:dyDescent="0.25">
      <c r="Y1751" s="13">
        <v>145.58333333333243</v>
      </c>
      <c r="Z1751" s="13">
        <f t="shared" si="117"/>
        <v>8735</v>
      </c>
      <c r="AA1751" s="14">
        <v>282.3333333333012</v>
      </c>
      <c r="AB1751" s="14">
        <v>86.139564589118862</v>
      </c>
      <c r="AC1751">
        <f t="shared" si="116"/>
        <v>-196.19376874418234</v>
      </c>
    </row>
    <row r="1752" spans="25:29" x14ac:dyDescent="0.25">
      <c r="Y1752" s="13">
        <v>145.66666666666578</v>
      </c>
      <c r="Z1752" s="13">
        <f t="shared" si="117"/>
        <v>8740</v>
      </c>
      <c r="AA1752" s="14">
        <v>279.88888888885702</v>
      </c>
      <c r="AB1752" s="14">
        <v>83.389734215564204</v>
      </c>
      <c r="AC1752">
        <f t="shared" si="116"/>
        <v>-196.49915467329282</v>
      </c>
    </row>
    <row r="1753" spans="25:29" x14ac:dyDescent="0.25">
      <c r="Y1753" s="13">
        <v>145.74999999999912</v>
      </c>
      <c r="Z1753" s="13">
        <f t="shared" si="117"/>
        <v>8745</v>
      </c>
      <c r="AA1753" s="14">
        <v>276.22222222219079</v>
      </c>
      <c r="AB1753" s="14">
        <v>79.983928944657947</v>
      </c>
      <c r="AC1753">
        <f t="shared" si="116"/>
        <v>-196.23829327753285</v>
      </c>
    </row>
    <row r="1754" spans="25:29" x14ac:dyDescent="0.25">
      <c r="Y1754" s="13">
        <v>145.83333333333246</v>
      </c>
      <c r="Z1754" s="13">
        <f t="shared" si="117"/>
        <v>8750</v>
      </c>
      <c r="AA1754" s="14">
        <v>276.22222222219079</v>
      </c>
      <c r="AB1754" s="14">
        <v>77.388965262185963</v>
      </c>
      <c r="AC1754">
        <f t="shared" si="116"/>
        <v>-198.83325696000483</v>
      </c>
    </row>
    <row r="1755" spans="25:29" x14ac:dyDescent="0.25">
      <c r="Y1755" s="13">
        <v>145.9166666666658</v>
      </c>
      <c r="Z1755" s="13">
        <f t="shared" si="117"/>
        <v>8755</v>
      </c>
      <c r="AA1755" s="14">
        <v>272.55555555552462</v>
      </c>
      <c r="AB1755" s="14">
        <v>74.771298350482652</v>
      </c>
      <c r="AC1755">
        <f t="shared" si="116"/>
        <v>-197.78425720504197</v>
      </c>
    </row>
    <row r="1756" spans="25:29" x14ac:dyDescent="0.25">
      <c r="Y1756" s="13">
        <v>145.99999999999915</v>
      </c>
      <c r="Z1756" s="13">
        <f t="shared" si="117"/>
        <v>8760</v>
      </c>
      <c r="AA1756" s="14">
        <v>273.77777777774668</v>
      </c>
      <c r="AB1756" s="14">
        <v>71.980150555918783</v>
      </c>
      <c r="AC1756">
        <f t="shared" si="116"/>
        <v>-201.7976272218279</v>
      </c>
    </row>
    <row r="1757" spans="25:29" x14ac:dyDescent="0.25">
      <c r="Y1757" s="13">
        <v>146.08333333333249</v>
      </c>
      <c r="Z1757" s="13">
        <f t="shared" si="117"/>
        <v>8765</v>
      </c>
      <c r="AA1757" s="14">
        <v>276.22222222219085</v>
      </c>
      <c r="AB1757" s="14">
        <v>69.704975174125522</v>
      </c>
      <c r="AC1757">
        <f t="shared" si="116"/>
        <v>-206.51724704806531</v>
      </c>
    </row>
    <row r="1758" spans="25:29" x14ac:dyDescent="0.25">
      <c r="Y1758" s="13">
        <v>146.16666666666583</v>
      </c>
      <c r="Z1758" s="13">
        <f t="shared" si="117"/>
        <v>8770</v>
      </c>
      <c r="AA1758" s="14">
        <v>274.99999999996874</v>
      </c>
      <c r="AB1758" s="14">
        <v>68.037737018592566</v>
      </c>
      <c r="AC1758">
        <f t="shared" si="116"/>
        <v>-206.96226298137617</v>
      </c>
    </row>
    <row r="1759" spans="25:29" x14ac:dyDescent="0.25">
      <c r="Y1759" s="13">
        <v>146.24999999999918</v>
      </c>
      <c r="Z1759" s="13">
        <f t="shared" si="117"/>
        <v>8775</v>
      </c>
      <c r="AA1759" s="14">
        <v>277.44444444441297</v>
      </c>
      <c r="AB1759" s="14">
        <v>69.424889423515623</v>
      </c>
      <c r="AC1759">
        <f t="shared" si="116"/>
        <v>-208.01955502089734</v>
      </c>
    </row>
    <row r="1760" spans="25:29" x14ac:dyDescent="0.25">
      <c r="Y1760" s="13">
        <v>146.33333333333252</v>
      </c>
      <c r="Z1760" s="13">
        <f t="shared" si="117"/>
        <v>8780</v>
      </c>
      <c r="AA1760" s="14">
        <v>276.22222222219091</v>
      </c>
      <c r="AB1760" s="14">
        <v>71.56583399854874</v>
      </c>
      <c r="AC1760">
        <f t="shared" si="116"/>
        <v>-204.65638822364218</v>
      </c>
    </row>
    <row r="1761" spans="25:29" x14ac:dyDescent="0.25">
      <c r="Y1761" s="13">
        <v>146.41666666666586</v>
      </c>
      <c r="Z1761" s="13">
        <f t="shared" si="117"/>
        <v>8785</v>
      </c>
      <c r="AA1761" s="14">
        <v>277.44444444441297</v>
      </c>
      <c r="AB1761" s="14">
        <v>72.786066515459396</v>
      </c>
      <c r="AC1761">
        <f t="shared" si="116"/>
        <v>-204.65837792895357</v>
      </c>
    </row>
    <row r="1762" spans="25:29" x14ac:dyDescent="0.25">
      <c r="Y1762" s="13">
        <v>146.4999999999992</v>
      </c>
      <c r="Z1762" s="13">
        <f t="shared" si="117"/>
        <v>8790</v>
      </c>
      <c r="AA1762" s="14">
        <v>279.8888888888572</v>
      </c>
      <c r="AB1762" s="14">
        <v>73.924788814222836</v>
      </c>
      <c r="AC1762">
        <f t="shared" si="116"/>
        <v>-205.96410007463436</v>
      </c>
    </row>
    <row r="1763" spans="25:29" x14ac:dyDescent="0.25">
      <c r="Y1763" s="13">
        <v>146.58333333333255</v>
      </c>
      <c r="Z1763" s="13">
        <f t="shared" si="117"/>
        <v>8795</v>
      </c>
      <c r="AA1763" s="14">
        <v>281.11111111107925</v>
      </c>
      <c r="AB1763" s="14">
        <v>72.535737151508741</v>
      </c>
      <c r="AC1763">
        <f t="shared" si="116"/>
        <v>-208.57537395957053</v>
      </c>
    </row>
    <row r="1764" spans="25:29" x14ac:dyDescent="0.25">
      <c r="Y1764" s="13">
        <v>146.66666666666589</v>
      </c>
      <c r="Z1764" s="13">
        <f t="shared" si="117"/>
        <v>8800</v>
      </c>
      <c r="AA1764" s="14">
        <v>279.8888888888572</v>
      </c>
      <c r="AB1764" s="14">
        <v>71.497380692946209</v>
      </c>
      <c r="AC1764">
        <f t="shared" si="116"/>
        <v>-208.391508195911</v>
      </c>
    </row>
    <row r="1765" spans="25:29" x14ac:dyDescent="0.25">
      <c r="Y1765" s="13">
        <v>146.74999999999923</v>
      </c>
      <c r="Z1765" s="13">
        <f t="shared" si="117"/>
        <v>8805</v>
      </c>
      <c r="AA1765" s="14">
        <v>278.66666666663508</v>
      </c>
      <c r="AB1765" s="14">
        <v>70.048508178347689</v>
      </c>
      <c r="AC1765">
        <f t="shared" si="116"/>
        <v>-208.61815848828741</v>
      </c>
    </row>
    <row r="1766" spans="25:29" x14ac:dyDescent="0.25">
      <c r="Y1766" s="13">
        <v>146.83333333333258</v>
      </c>
      <c r="Z1766" s="13">
        <f t="shared" si="117"/>
        <v>8810</v>
      </c>
      <c r="AA1766" s="14">
        <v>277.44444444441302</v>
      </c>
      <c r="AB1766" s="14">
        <v>66.113374015408837</v>
      </c>
      <c r="AC1766">
        <f t="shared" ref="AC1766:AC1797" si="118">AB1766-AA1766</f>
        <v>-211.33107042900417</v>
      </c>
    </row>
    <row r="1767" spans="25:29" x14ac:dyDescent="0.25">
      <c r="Y1767" s="13">
        <v>146.91666666666592</v>
      </c>
      <c r="Z1767" s="13">
        <f t="shared" si="117"/>
        <v>8815</v>
      </c>
      <c r="AA1767" s="14">
        <v>276.22222222219096</v>
      </c>
      <c r="AB1767" s="14">
        <v>60.792962357007589</v>
      </c>
      <c r="AC1767">
        <f t="shared" si="118"/>
        <v>-215.42925986518338</v>
      </c>
    </row>
    <row r="1768" spans="25:29" x14ac:dyDescent="0.25">
      <c r="Y1768" s="13">
        <v>146.99999999999926</v>
      </c>
      <c r="Z1768" s="13">
        <f t="shared" si="117"/>
        <v>8820</v>
      </c>
      <c r="AA1768" s="14">
        <v>276.22222222219096</v>
      </c>
      <c r="AB1768" s="14">
        <v>55.82200940949437</v>
      </c>
      <c r="AC1768">
        <f t="shared" si="118"/>
        <v>-220.40021281269659</v>
      </c>
    </row>
    <row r="1769" spans="25:29" x14ac:dyDescent="0.25">
      <c r="Y1769" s="13">
        <v>147.0833333333326</v>
      </c>
      <c r="Z1769" s="13">
        <f t="shared" si="117"/>
        <v>8825</v>
      </c>
      <c r="AA1769" s="14">
        <v>276.22222222219096</v>
      </c>
      <c r="AB1769" s="14">
        <v>52.133847784099224</v>
      </c>
      <c r="AC1769">
        <f t="shared" si="118"/>
        <v>-224.08837443809173</v>
      </c>
    </row>
    <row r="1770" spans="25:29" x14ac:dyDescent="0.25">
      <c r="Y1770" s="13">
        <v>147.16666666666595</v>
      </c>
      <c r="Z1770" s="13">
        <f t="shared" si="117"/>
        <v>8830</v>
      </c>
      <c r="AA1770" s="14">
        <v>276.22222222219096</v>
      </c>
      <c r="AB1770" s="14">
        <v>48.998595525639544</v>
      </c>
      <c r="AC1770">
        <f t="shared" si="118"/>
        <v>-227.22362669655143</v>
      </c>
    </row>
    <row r="1771" spans="25:29" x14ac:dyDescent="0.25">
      <c r="Y1771" s="13">
        <v>147.24999999999929</v>
      </c>
      <c r="Z1771" s="13">
        <f t="shared" si="117"/>
        <v>8835</v>
      </c>
      <c r="AA1771" s="14">
        <v>276.22222222219096</v>
      </c>
      <c r="AB1771" s="14">
        <v>45.904587163850017</v>
      </c>
      <c r="AC1771">
        <f t="shared" si="118"/>
        <v>-230.31763505834095</v>
      </c>
    </row>
    <row r="1772" spans="25:29" x14ac:dyDescent="0.25">
      <c r="Y1772" s="13">
        <v>147.33333333333263</v>
      </c>
      <c r="Z1772" s="13">
        <f t="shared" si="117"/>
        <v>8840</v>
      </c>
      <c r="AA1772" s="14">
        <v>276.22222222219091</v>
      </c>
      <c r="AB1772" s="14">
        <v>45.40446602011496</v>
      </c>
      <c r="AC1772">
        <f t="shared" si="118"/>
        <v>-230.81775620207594</v>
      </c>
    </row>
    <row r="1773" spans="25:29" x14ac:dyDescent="0.25">
      <c r="Y1773" s="13">
        <v>147.41666666666598</v>
      </c>
      <c r="Z1773" s="13">
        <f t="shared" si="117"/>
        <v>8845</v>
      </c>
      <c r="AA1773" s="14">
        <v>276.22222222219091</v>
      </c>
      <c r="AB1773" s="14">
        <v>46.505640091825832</v>
      </c>
      <c r="AC1773">
        <f t="shared" si="118"/>
        <v>-229.71658213036508</v>
      </c>
    </row>
    <row r="1774" spans="25:29" x14ac:dyDescent="0.25">
      <c r="Y1774" s="13">
        <v>147.49999999999932</v>
      </c>
      <c r="Z1774" s="13">
        <f t="shared" si="117"/>
        <v>8850</v>
      </c>
      <c r="AA1774" s="14">
        <v>274.99999999996879</v>
      </c>
      <c r="AB1774" s="14">
        <v>47.737276129166204</v>
      </c>
      <c r="AC1774">
        <f t="shared" si="118"/>
        <v>-227.26272387080257</v>
      </c>
    </row>
    <row r="1775" spans="25:29" x14ac:dyDescent="0.25">
      <c r="Y1775" s="13">
        <v>147.58333333333266</v>
      </c>
      <c r="Z1775" s="13">
        <f t="shared" si="117"/>
        <v>8855</v>
      </c>
      <c r="AA1775" s="14">
        <v>274.99999999996885</v>
      </c>
      <c r="AB1775" s="14">
        <v>49.700546152681106</v>
      </c>
      <c r="AC1775">
        <f t="shared" si="118"/>
        <v>-225.29945384728774</v>
      </c>
    </row>
    <row r="1776" spans="25:29" x14ac:dyDescent="0.25">
      <c r="Y1776" s="13">
        <v>147.666666666666</v>
      </c>
      <c r="Z1776" s="13">
        <f t="shared" si="117"/>
        <v>8860</v>
      </c>
      <c r="AA1776" s="14">
        <v>272.55555555552462</v>
      </c>
      <c r="AB1776" s="14">
        <v>52.411673142256646</v>
      </c>
      <c r="AC1776">
        <f t="shared" si="118"/>
        <v>-220.14388241326799</v>
      </c>
    </row>
    <row r="1777" spans="25:29" x14ac:dyDescent="0.25">
      <c r="Y1777" s="13">
        <v>147.74999999999935</v>
      </c>
      <c r="Z1777" s="13">
        <f t="shared" si="117"/>
        <v>8865</v>
      </c>
      <c r="AA1777" s="14">
        <v>270.11111111108039</v>
      </c>
      <c r="AB1777" s="14">
        <v>55.890902209374588</v>
      </c>
      <c r="AC1777">
        <f t="shared" si="118"/>
        <v>-214.2202089017058</v>
      </c>
    </row>
    <row r="1778" spans="25:29" x14ac:dyDescent="0.25">
      <c r="Y1778" s="13">
        <v>147.83333333333269</v>
      </c>
      <c r="Z1778" s="13">
        <f t="shared" si="117"/>
        <v>8870</v>
      </c>
      <c r="AA1778" s="14">
        <v>267.66666666663627</v>
      </c>
      <c r="AB1778" s="14">
        <v>61.88135185867506</v>
      </c>
      <c r="AC1778">
        <f t="shared" si="118"/>
        <v>-205.78531480796121</v>
      </c>
    </row>
    <row r="1779" spans="25:29" x14ac:dyDescent="0.25">
      <c r="Y1779" s="13">
        <v>147.91666666666603</v>
      </c>
      <c r="Z1779" s="13">
        <f t="shared" si="117"/>
        <v>8875</v>
      </c>
      <c r="AA1779" s="14">
        <v>262.77777777774787</v>
      </c>
      <c r="AB1779" s="14">
        <v>70.441318861620189</v>
      </c>
      <c r="AC1779">
        <f t="shared" si="118"/>
        <v>-192.3364589161277</v>
      </c>
    </row>
    <row r="1780" spans="25:29" x14ac:dyDescent="0.25">
      <c r="Y1780" s="13">
        <v>147.99999999999937</v>
      </c>
      <c r="Z1780" s="13">
        <f t="shared" si="117"/>
        <v>8880</v>
      </c>
      <c r="AA1780" s="14">
        <v>257.88888888885953</v>
      </c>
      <c r="AB1780" s="14">
        <v>77.924835400125986</v>
      </c>
      <c r="AC1780">
        <f t="shared" si="118"/>
        <v>-179.96405348873355</v>
      </c>
    </row>
    <row r="1781" spans="25:29" x14ac:dyDescent="0.25">
      <c r="Y1781" s="13">
        <v>148.08333333333272</v>
      </c>
      <c r="Z1781" s="13">
        <f t="shared" si="117"/>
        <v>8885</v>
      </c>
      <c r="AA1781" s="14">
        <v>252.99999999997124</v>
      </c>
      <c r="AB1781" s="14">
        <v>84.190839260051135</v>
      </c>
      <c r="AC1781">
        <f t="shared" si="118"/>
        <v>-168.80916073992012</v>
      </c>
    </row>
    <row r="1782" spans="25:29" x14ac:dyDescent="0.25">
      <c r="Y1782" s="13">
        <v>148.16666666666606</v>
      </c>
      <c r="Z1782" s="13">
        <f t="shared" si="117"/>
        <v>8890</v>
      </c>
      <c r="AA1782" s="14">
        <v>248.11111111108289</v>
      </c>
      <c r="AB1782" s="14">
        <v>90.194221878237329</v>
      </c>
      <c r="AC1782">
        <f t="shared" si="118"/>
        <v>-157.91688923284556</v>
      </c>
    </row>
    <row r="1783" spans="25:29" x14ac:dyDescent="0.25">
      <c r="Y1783" s="13">
        <v>148.2499999999994</v>
      </c>
      <c r="Z1783" s="13">
        <f t="shared" si="117"/>
        <v>8895</v>
      </c>
      <c r="AA1783" s="14">
        <v>244.44444444441669</v>
      </c>
      <c r="AB1783" s="14">
        <v>94.819471318708253</v>
      </c>
      <c r="AC1783">
        <f t="shared" si="118"/>
        <v>-149.62497312570844</v>
      </c>
    </row>
    <row r="1784" spans="25:29" x14ac:dyDescent="0.25">
      <c r="Y1784" s="13">
        <v>148.33333333333275</v>
      </c>
      <c r="Z1784" s="13">
        <f t="shared" si="117"/>
        <v>8900</v>
      </c>
      <c r="AA1784" s="14">
        <v>240.77777777775046</v>
      </c>
      <c r="AB1784" s="14">
        <v>95.597307229137201</v>
      </c>
      <c r="AC1784">
        <f t="shared" si="118"/>
        <v>-145.18047054861324</v>
      </c>
    </row>
    <row r="1785" spans="25:29" x14ac:dyDescent="0.25">
      <c r="Y1785" s="13">
        <v>148.41666666666609</v>
      </c>
      <c r="Z1785" s="13">
        <f t="shared" si="117"/>
        <v>8905</v>
      </c>
      <c r="AA1785" s="14">
        <v>238.33333333330631</v>
      </c>
      <c r="AB1785" s="14">
        <v>98.482805486252062</v>
      </c>
      <c r="AC1785">
        <f t="shared" si="118"/>
        <v>-139.85052784705425</v>
      </c>
    </row>
    <row r="1786" spans="25:29" x14ac:dyDescent="0.25">
      <c r="Y1786" s="13">
        <v>148.49999999999943</v>
      </c>
      <c r="Z1786" s="13">
        <f t="shared" si="117"/>
        <v>8910</v>
      </c>
      <c r="AA1786" s="14">
        <v>235.88888888886214</v>
      </c>
      <c r="AB1786" s="14">
        <v>100.33483430969642</v>
      </c>
      <c r="AC1786">
        <f t="shared" si="118"/>
        <v>-135.55405457916572</v>
      </c>
    </row>
    <row r="1787" spans="25:29" x14ac:dyDescent="0.25">
      <c r="Y1787" s="13">
        <v>148.58333333333277</v>
      </c>
      <c r="Z1787" s="13">
        <f t="shared" si="117"/>
        <v>8915</v>
      </c>
      <c r="AA1787" s="14">
        <v>233.44444444441794</v>
      </c>
      <c r="AB1787" s="14">
        <v>102.29594603062084</v>
      </c>
      <c r="AC1787">
        <f t="shared" si="118"/>
        <v>-131.14849841379709</v>
      </c>
    </row>
    <row r="1788" spans="25:29" x14ac:dyDescent="0.25">
      <c r="Y1788" s="13">
        <v>148.66666666666612</v>
      </c>
      <c r="Z1788" s="13">
        <f t="shared" si="117"/>
        <v>8920</v>
      </c>
      <c r="AA1788" s="14">
        <v>230.9999999999738</v>
      </c>
      <c r="AB1788" s="14">
        <v>102.01326916079807</v>
      </c>
      <c r="AC1788">
        <f t="shared" si="118"/>
        <v>-128.98673083917572</v>
      </c>
    </row>
    <row r="1789" spans="25:29" x14ac:dyDescent="0.25">
      <c r="Y1789" s="13">
        <v>148.74999999999946</v>
      </c>
      <c r="Z1789" s="13">
        <f t="shared" si="117"/>
        <v>8925</v>
      </c>
      <c r="AA1789" s="14">
        <v>227.33333333330756</v>
      </c>
      <c r="AB1789" s="14">
        <v>100.58315917897511</v>
      </c>
      <c r="AC1789">
        <f t="shared" si="118"/>
        <v>-126.75017415433246</v>
      </c>
    </row>
    <row r="1790" spans="25:29" x14ac:dyDescent="0.25">
      <c r="Y1790" s="13">
        <v>148.8333333333328</v>
      </c>
      <c r="Z1790" s="13">
        <f t="shared" si="117"/>
        <v>8930</v>
      </c>
      <c r="AA1790" s="14">
        <v>227.33333333330754</v>
      </c>
      <c r="AB1790" s="14">
        <v>99.893320831226163</v>
      </c>
      <c r="AC1790">
        <f t="shared" si="118"/>
        <v>-127.44001250208137</v>
      </c>
    </row>
    <row r="1791" spans="25:29" x14ac:dyDescent="0.25">
      <c r="Y1791" s="13">
        <v>148.91666666666615</v>
      </c>
      <c r="Z1791" s="13">
        <f t="shared" si="117"/>
        <v>8935</v>
      </c>
      <c r="AA1791" s="14">
        <v>212.27613007520958</v>
      </c>
      <c r="AB1791" s="14">
        <v>98.224801795867734</v>
      </c>
      <c r="AC1791">
        <f t="shared" si="118"/>
        <v>-114.05132827934185</v>
      </c>
    </row>
    <row r="1792" spans="25:29" x14ac:dyDescent="0.25">
      <c r="Y1792" s="13">
        <v>148.99999999999949</v>
      </c>
      <c r="Z1792" s="13">
        <f t="shared" si="117"/>
        <v>8940</v>
      </c>
      <c r="AA1792" s="14">
        <v>198.44615244657476</v>
      </c>
      <c r="AB1792" s="14">
        <v>98.535750104727995</v>
      </c>
      <c r="AC1792">
        <f t="shared" si="118"/>
        <v>-99.910402341846762</v>
      </c>
    </row>
    <row r="1793" spans="25:29" x14ac:dyDescent="0.25">
      <c r="Y1793" s="13">
        <v>149.08333333333283</v>
      </c>
      <c r="Z1793" s="13">
        <f t="shared" si="117"/>
        <v>8945</v>
      </c>
      <c r="AA1793" s="14">
        <v>185.84339485387906</v>
      </c>
      <c r="AB1793" s="14">
        <v>98.557397759117464</v>
      </c>
      <c r="AC1793">
        <f t="shared" si="118"/>
        <v>-87.285997094761598</v>
      </c>
    </row>
    <row r="1794" spans="25:29" x14ac:dyDescent="0.25">
      <c r="Y1794" s="13">
        <v>149.16666666666617</v>
      </c>
      <c r="Z1794" s="13">
        <f t="shared" si="117"/>
        <v>8950</v>
      </c>
      <c r="AA1794" s="14">
        <v>172.02340726852884</v>
      </c>
      <c r="AB1794" s="14">
        <v>96.742908337949984</v>
      </c>
      <c r="AC1794">
        <f t="shared" si="118"/>
        <v>-75.280498930578858</v>
      </c>
    </row>
    <row r="1795" spans="25:29" x14ac:dyDescent="0.25">
      <c r="Y1795" s="13">
        <v>149.24999999999952</v>
      </c>
      <c r="Z1795" s="13">
        <f t="shared" si="117"/>
        <v>8955</v>
      </c>
      <c r="AA1795" s="14">
        <v>159.43062856017266</v>
      </c>
      <c r="AB1795" s="14">
        <v>95.631596920746972</v>
      </c>
      <c r="AC1795">
        <f t="shared" si="118"/>
        <v>-63.799031639425692</v>
      </c>
    </row>
    <row r="1796" spans="25:29" x14ac:dyDescent="0.25">
      <c r="Y1796" s="13">
        <v>149.33333333333286</v>
      </c>
      <c r="Z1796" s="13">
        <f t="shared" si="117"/>
        <v>8960</v>
      </c>
      <c r="AA1796" s="14">
        <v>145.62060871890333</v>
      </c>
      <c r="AB1796" s="14">
        <v>93.098005067673583</v>
      </c>
      <c r="AC1796">
        <f t="shared" si="118"/>
        <v>-52.522603651229744</v>
      </c>
    </row>
    <row r="1797" spans="25:29" x14ac:dyDescent="0.25">
      <c r="Y1797" s="13">
        <v>149.4166666666662</v>
      </c>
      <c r="Z1797" s="13">
        <f t="shared" ref="Z1797:Z1850" si="119">ROUND(Y1797*60,0)</f>
        <v>8965</v>
      </c>
      <c r="AA1797" s="14">
        <v>131.81556441079206</v>
      </c>
      <c r="AB1797" s="14">
        <v>91.316490463725771</v>
      </c>
      <c r="AC1797">
        <f t="shared" si="118"/>
        <v>-40.499073947066293</v>
      </c>
    </row>
    <row r="1798" spans="25:29" x14ac:dyDescent="0.25">
      <c r="Y1798" s="13">
        <v>149.49999999999955</v>
      </c>
      <c r="Z1798" s="13">
        <f t="shared" si="119"/>
        <v>8970</v>
      </c>
      <c r="AA1798" s="14">
        <v>119.23771231120125</v>
      </c>
      <c r="AB1798" s="14"/>
    </row>
    <row r="1799" spans="25:29" x14ac:dyDescent="0.25">
      <c r="Y1799" s="13">
        <v>149.58333333333289</v>
      </c>
      <c r="Z1799" s="13">
        <f t="shared" si="119"/>
        <v>8975</v>
      </c>
      <c r="AA1799" s="14">
        <v>105.44260243809745</v>
      </c>
      <c r="AB1799" s="14"/>
    </row>
    <row r="1800" spans="25:29" x14ac:dyDescent="0.25">
      <c r="Y1800" s="13">
        <v>149.66666666666623</v>
      </c>
      <c r="Z1800" s="13">
        <f t="shared" si="119"/>
        <v>8980</v>
      </c>
      <c r="AA1800" s="14">
        <v>92.874673707585586</v>
      </c>
      <c r="AB1800" s="14"/>
    </row>
    <row r="1801" spans="25:29" x14ac:dyDescent="0.25">
      <c r="Y1801" s="13">
        <v>149.74999999999957</v>
      </c>
      <c r="Z1801" s="13">
        <f t="shared" si="119"/>
        <v>8985</v>
      </c>
      <c r="AA1801" s="14">
        <v>77.867253933889373</v>
      </c>
      <c r="AB1801" s="14"/>
    </row>
    <row r="1802" spans="25:29" x14ac:dyDescent="0.25">
      <c r="Y1802" s="13">
        <v>149.83333333333292</v>
      </c>
      <c r="Z1802" s="13">
        <f t="shared" si="119"/>
        <v>8990</v>
      </c>
      <c r="AA1802" s="14">
        <v>61.642559829329556</v>
      </c>
      <c r="AB1802" s="14"/>
    </row>
    <row r="1803" spans="25:29" x14ac:dyDescent="0.25">
      <c r="Y1803" s="13">
        <v>149.91666666666626</v>
      </c>
      <c r="Z1803" s="13">
        <f t="shared" si="119"/>
        <v>8995</v>
      </c>
      <c r="AA1803" s="14">
        <v>49.089474782081481</v>
      </c>
      <c r="AB1803" s="14"/>
    </row>
    <row r="1804" spans="25:29" x14ac:dyDescent="0.25">
      <c r="Y1804" s="13">
        <v>149.9999999999996</v>
      </c>
      <c r="Z1804" s="13">
        <f t="shared" si="119"/>
        <v>9000</v>
      </c>
      <c r="AA1804" s="14">
        <v>34.09688218948957</v>
      </c>
      <c r="AB1804" s="14"/>
    </row>
    <row r="1805" spans="25:29" x14ac:dyDescent="0.25">
      <c r="Y1805" s="13">
        <v>150.08333333333294</v>
      </c>
      <c r="Z1805" s="13">
        <f t="shared" si="119"/>
        <v>9005</v>
      </c>
      <c r="AA1805" s="14">
        <v>19.109221013600283</v>
      </c>
      <c r="AB1805" s="14"/>
    </row>
    <row r="1806" spans="25:29" x14ac:dyDescent="0.25">
      <c r="Y1806" s="13">
        <v>150.16666666666629</v>
      </c>
      <c r="Z1806" s="13">
        <f t="shared" si="119"/>
        <v>9010</v>
      </c>
      <c r="AA1806" s="14">
        <v>4.1671813046356014</v>
      </c>
      <c r="AB1806" s="14"/>
    </row>
    <row r="1807" spans="25:29" x14ac:dyDescent="0.25">
      <c r="Y1807" s="13">
        <v>150.24999999999963</v>
      </c>
      <c r="Z1807" s="13">
        <f t="shared" si="119"/>
        <v>9015</v>
      </c>
      <c r="AA1807" s="14">
        <v>-12.032855670774961</v>
      </c>
      <c r="AB1807" s="14"/>
    </row>
    <row r="1808" spans="25:29" x14ac:dyDescent="0.25">
      <c r="Y1808" s="13">
        <v>150.33333333333297</v>
      </c>
      <c r="Z1808" s="13">
        <f t="shared" si="119"/>
        <v>9020</v>
      </c>
      <c r="AA1808" s="14">
        <v>-27.005755399771587</v>
      </c>
      <c r="AB1808" s="14"/>
    </row>
    <row r="1809" spans="25:28" x14ac:dyDescent="0.25">
      <c r="Y1809" s="13">
        <v>150.41666666666632</v>
      </c>
      <c r="Z1809" s="13">
        <f t="shared" si="119"/>
        <v>9025</v>
      </c>
      <c r="AA1809" s="14">
        <v>-41.973745550586564</v>
      </c>
      <c r="AB1809" s="14"/>
    </row>
    <row r="1810" spans="25:28" x14ac:dyDescent="0.25">
      <c r="Y1810" s="13">
        <v>150.49999999999966</v>
      </c>
      <c r="Z1810" s="13">
        <f t="shared" si="119"/>
        <v>9030</v>
      </c>
      <c r="AA1810" s="14">
        <v>-56.936831560183563</v>
      </c>
      <c r="AB1810" s="14"/>
    </row>
    <row r="1811" spans="25:28" x14ac:dyDescent="0.25">
      <c r="Y1811" s="13">
        <v>150.583333333333</v>
      </c>
      <c r="Z1811" s="13">
        <f t="shared" si="119"/>
        <v>9035</v>
      </c>
      <c r="AA1811" s="14">
        <v>-71.895018856499689</v>
      </c>
      <c r="AB1811" s="14"/>
    </row>
    <row r="1812" spans="25:28" x14ac:dyDescent="0.25">
      <c r="Y1812" s="13">
        <v>150.66666666666634</v>
      </c>
      <c r="Z1812" s="13">
        <f t="shared" si="119"/>
        <v>9040</v>
      </c>
      <c r="AA1812" s="14">
        <v>-86.848312858465562</v>
      </c>
      <c r="AB1812" s="14"/>
    </row>
    <row r="1813" spans="25:28" x14ac:dyDescent="0.25">
      <c r="Y1813" s="13">
        <v>150.74999999999969</v>
      </c>
      <c r="Z1813" s="13">
        <f t="shared" si="119"/>
        <v>9045</v>
      </c>
      <c r="AA1813" s="14">
        <v>-101.79671897602523</v>
      </c>
      <c r="AB1813" s="14"/>
    </row>
    <row r="1814" spans="25:28" x14ac:dyDescent="0.25">
      <c r="Y1814" s="13">
        <v>150.83333333333303</v>
      </c>
      <c r="Z1814" s="13">
        <f t="shared" si="119"/>
        <v>9050</v>
      </c>
      <c r="AA1814" s="14">
        <v>-116.74024261015595</v>
      </c>
      <c r="AB1814" s="14"/>
    </row>
    <row r="1815" spans="25:28" x14ac:dyDescent="0.25">
      <c r="Y1815" s="13">
        <v>150.91666666666637</v>
      </c>
      <c r="Z1815" s="13">
        <f t="shared" si="119"/>
        <v>9055</v>
      </c>
      <c r="AA1815" s="14">
        <v>-131.67888915288796</v>
      </c>
      <c r="AB1815" s="14"/>
    </row>
    <row r="1816" spans="25:28" x14ac:dyDescent="0.25">
      <c r="Y1816" s="13">
        <v>150.99999999999972</v>
      </c>
      <c r="Z1816" s="13">
        <f t="shared" si="119"/>
        <v>9060</v>
      </c>
      <c r="AA1816" s="14">
        <v>-146.53172211830301</v>
      </c>
      <c r="AB1816" s="14"/>
    </row>
    <row r="1817" spans="25:28" x14ac:dyDescent="0.25">
      <c r="Y1817" s="13">
        <v>151.08333333333306</v>
      </c>
      <c r="Z1817" s="13">
        <f t="shared" si="119"/>
        <v>9065</v>
      </c>
      <c r="AA1817" s="14">
        <v>-161.37973339488502</v>
      </c>
      <c r="AB1817" s="14"/>
    </row>
    <row r="1818" spans="25:28" x14ac:dyDescent="0.25">
      <c r="Y1818" s="13">
        <v>151.1666666666664</v>
      </c>
      <c r="Z1818" s="13">
        <f t="shared" si="119"/>
        <v>9070</v>
      </c>
      <c r="AA1818" s="14">
        <v>-176.30378092642911</v>
      </c>
      <c r="AB1818" s="14"/>
    </row>
    <row r="1819" spans="25:28" x14ac:dyDescent="0.25">
      <c r="Y1819" s="13">
        <v>151.24999999999974</v>
      </c>
      <c r="Z1819" s="13">
        <f t="shared" si="119"/>
        <v>9075</v>
      </c>
      <c r="AA1819" s="14">
        <v>-191.14216476481226</v>
      </c>
      <c r="AB1819" s="14"/>
    </row>
    <row r="1820" spans="25:28" x14ac:dyDescent="0.25">
      <c r="Y1820" s="13">
        <v>151.33333333333309</v>
      </c>
      <c r="Z1820" s="13">
        <f t="shared" si="119"/>
        <v>9080</v>
      </c>
      <c r="AA1820" s="14">
        <v>-205.97574283627512</v>
      </c>
      <c r="AB1820" s="14"/>
    </row>
    <row r="1821" spans="25:28" x14ac:dyDescent="0.25">
      <c r="Y1821" s="13">
        <v>151.41666666666643</v>
      </c>
      <c r="Z1821" s="13">
        <f t="shared" si="119"/>
        <v>9085</v>
      </c>
      <c r="AA1821" s="14">
        <v>-215.65700971891715</v>
      </c>
      <c r="AB1821" s="14"/>
    </row>
    <row r="1822" spans="25:28" x14ac:dyDescent="0.25">
      <c r="Y1822" s="13">
        <v>151.49999999999977</v>
      </c>
      <c r="Z1822" s="13">
        <f t="shared" si="119"/>
        <v>9090</v>
      </c>
      <c r="AA1822" s="14">
        <v>-225.78856808447281</v>
      </c>
      <c r="AB1822" s="14"/>
    </row>
    <row r="1823" spans="25:28" x14ac:dyDescent="0.25">
      <c r="Y1823" s="13">
        <v>151.58333333333312</v>
      </c>
      <c r="Z1823" s="13">
        <f t="shared" si="119"/>
        <v>9095</v>
      </c>
      <c r="AA1823" s="14">
        <v>-236.402581610293</v>
      </c>
      <c r="AB1823" s="14"/>
    </row>
    <row r="1824" spans="25:28" x14ac:dyDescent="0.25">
      <c r="Y1824" s="13">
        <v>151.66666666666646</v>
      </c>
      <c r="Z1824" s="13">
        <f t="shared" si="119"/>
        <v>9100</v>
      </c>
      <c r="AA1824" s="14">
        <v>-244.85142506420226</v>
      </c>
      <c r="AB1824" s="14"/>
    </row>
    <row r="1825" spans="25:28" x14ac:dyDescent="0.25">
      <c r="Y1825" s="13">
        <v>151.7499999999998</v>
      </c>
      <c r="Z1825" s="13">
        <f t="shared" si="119"/>
        <v>9105</v>
      </c>
      <c r="AA1825" s="14">
        <v>-253.72271069080699</v>
      </c>
      <c r="AB1825" s="14"/>
    </row>
    <row r="1826" spans="25:28" x14ac:dyDescent="0.25">
      <c r="Y1826" s="13">
        <v>151.83333333333314</v>
      </c>
      <c r="Z1826" s="13">
        <f t="shared" si="119"/>
        <v>9110</v>
      </c>
      <c r="AA1826" s="14">
        <v>-263.04893404185304</v>
      </c>
      <c r="AB1826" s="14"/>
    </row>
    <row r="1827" spans="25:28" x14ac:dyDescent="0.25">
      <c r="Y1827" s="13">
        <v>151.91666666666649</v>
      </c>
      <c r="Z1827" s="13">
        <f t="shared" si="119"/>
        <v>9115</v>
      </c>
      <c r="AA1827" s="14">
        <v>-272.86601125348039</v>
      </c>
      <c r="AB1827" s="14"/>
    </row>
    <row r="1828" spans="25:28" x14ac:dyDescent="0.25">
      <c r="Y1828" s="13">
        <v>151.99999999999983</v>
      </c>
      <c r="Z1828" s="13">
        <f t="shared" si="119"/>
        <v>9120</v>
      </c>
      <c r="AA1828" s="14">
        <v>-284.70022777384418</v>
      </c>
      <c r="AB1828" s="14"/>
    </row>
    <row r="1829" spans="25:28" x14ac:dyDescent="0.25">
      <c r="Y1829" s="13">
        <v>152.08333333333317</v>
      </c>
      <c r="Z1829" s="13">
        <f t="shared" si="119"/>
        <v>9125</v>
      </c>
      <c r="AA1829" s="14">
        <v>-297.19190076756161</v>
      </c>
      <c r="AB1829" s="14"/>
    </row>
    <row r="1830" spans="25:28" x14ac:dyDescent="0.25">
      <c r="Y1830" s="13">
        <v>152.16666666666652</v>
      </c>
      <c r="Z1830" s="13">
        <f t="shared" si="119"/>
        <v>9130</v>
      </c>
      <c r="AA1830" s="14">
        <v>-311.96881221806262</v>
      </c>
      <c r="AB1830" s="14"/>
    </row>
    <row r="1831" spans="25:28" x14ac:dyDescent="0.25">
      <c r="Y1831" s="13">
        <v>152.24999999999986</v>
      </c>
      <c r="Z1831" s="13">
        <f t="shared" si="119"/>
        <v>9135</v>
      </c>
      <c r="AA1831" s="14">
        <v>-327.61495375388722</v>
      </c>
      <c r="AB1831" s="14"/>
    </row>
    <row r="1832" spans="25:28" x14ac:dyDescent="0.25">
      <c r="Y1832" s="13">
        <v>152.3333333333332</v>
      </c>
      <c r="Z1832" s="13">
        <f t="shared" si="119"/>
        <v>9140</v>
      </c>
      <c r="AA1832" s="14">
        <v>-344.20934629188309</v>
      </c>
      <c r="AB1832" s="14"/>
    </row>
    <row r="1833" spans="25:28" x14ac:dyDescent="0.25">
      <c r="Y1833" s="13">
        <v>152.41666666666654</v>
      </c>
      <c r="Z1833" s="13">
        <f t="shared" si="119"/>
        <v>9145</v>
      </c>
      <c r="AA1833" s="14">
        <v>-361.84088836350367</v>
      </c>
      <c r="AB1833" s="14"/>
    </row>
    <row r="1834" spans="25:28" x14ac:dyDescent="0.25">
      <c r="Y1834" s="13">
        <v>152.49999999999989</v>
      </c>
      <c r="Z1834" s="13">
        <f t="shared" si="119"/>
        <v>9150</v>
      </c>
      <c r="AA1834" s="14">
        <v>-378.83575573006772</v>
      </c>
      <c r="AB1834" s="14"/>
    </row>
    <row r="1835" spans="25:28" x14ac:dyDescent="0.25">
      <c r="Y1835" s="13">
        <v>152.58333333333323</v>
      </c>
      <c r="Z1835" s="13">
        <f t="shared" si="119"/>
        <v>9155</v>
      </c>
      <c r="AA1835" s="14">
        <v>-398.79694758773581</v>
      </c>
      <c r="AB1835" s="14"/>
    </row>
    <row r="1836" spans="25:28" x14ac:dyDescent="0.25">
      <c r="Y1836" s="13">
        <v>152.66666666666657</v>
      </c>
      <c r="Z1836" s="13">
        <f t="shared" si="119"/>
        <v>9160</v>
      </c>
      <c r="AA1836" s="14">
        <v>-398.66669934543563</v>
      </c>
      <c r="AB1836" s="14"/>
    </row>
    <row r="1837" spans="25:28" x14ac:dyDescent="0.25">
      <c r="Y1837" s="13">
        <v>152.74999999999991</v>
      </c>
      <c r="Z1837" s="13">
        <f t="shared" si="119"/>
        <v>9165</v>
      </c>
      <c r="AA1837" s="14">
        <v>-398.53518884746575</v>
      </c>
      <c r="AB1837" s="14"/>
    </row>
    <row r="1838" spans="25:28" x14ac:dyDescent="0.25">
      <c r="Y1838" s="13">
        <v>152.83333333333326</v>
      </c>
      <c r="Z1838" s="13">
        <f t="shared" si="119"/>
        <v>9170</v>
      </c>
      <c r="AA1838" s="14">
        <v>-398.40226652065616</v>
      </c>
      <c r="AB1838" s="14"/>
    </row>
    <row r="1839" spans="25:28" x14ac:dyDescent="0.25">
      <c r="Y1839" s="13">
        <v>152.9166666666666</v>
      </c>
      <c r="Z1839" s="13">
        <f t="shared" si="119"/>
        <v>9175</v>
      </c>
      <c r="AA1839" s="14">
        <v>-398.26775979680508</v>
      </c>
      <c r="AB1839" s="14"/>
    </row>
    <row r="1840" spans="25:28" x14ac:dyDescent="0.25">
      <c r="Y1840" s="13">
        <v>152.99999999999994</v>
      </c>
      <c r="Z1840" s="13">
        <f t="shared" si="119"/>
        <v>9180</v>
      </c>
      <c r="AA1840" s="14">
        <v>-398.13146851363535</v>
      </c>
      <c r="AB1840" s="14"/>
    </row>
    <row r="1841" spans="25:28" x14ac:dyDescent="0.25">
      <c r="Y1841" s="13">
        <v>153.08333333333329</v>
      </c>
      <c r="Z1841" s="13">
        <f t="shared" si="119"/>
        <v>9185</v>
      </c>
      <c r="AA1841" s="14">
        <v>-397.99315916598925</v>
      </c>
      <c r="AB1841" s="14"/>
    </row>
    <row r="1842" spans="25:28" x14ac:dyDescent="0.25">
      <c r="Y1842" s="13">
        <v>153.16666666666663</v>
      </c>
      <c r="Z1842" s="13">
        <f t="shared" si="119"/>
        <v>9190</v>
      </c>
      <c r="AA1842" s="14">
        <v>-397.85255765733513</v>
      </c>
      <c r="AB1842" s="14"/>
    </row>
    <row r="1843" spans="25:28" x14ac:dyDescent="0.25">
      <c r="Y1843" s="13">
        <v>153.24999999999997</v>
      </c>
      <c r="Z1843" s="13">
        <f t="shared" si="119"/>
        <v>9195</v>
      </c>
      <c r="AA1843" s="14">
        <v>-397.70934007441377</v>
      </c>
      <c r="AB1843" s="14"/>
    </row>
    <row r="1844" spans="25:28" x14ac:dyDescent="0.25">
      <c r="Y1844" s="13">
        <v>153.33333333333331</v>
      </c>
      <c r="Z1844" s="13">
        <f t="shared" si="119"/>
        <v>9200</v>
      </c>
      <c r="AA1844" s="14">
        <v>-397.56312082606701</v>
      </c>
      <c r="AB1844" s="14"/>
    </row>
    <row r="1845" spans="25:28" x14ac:dyDescent="0.25">
      <c r="Y1845" s="13">
        <v>153.41666666666666</v>
      </c>
      <c r="Z1845" s="13">
        <f t="shared" si="119"/>
        <v>9205</v>
      </c>
      <c r="AA1845" s="14">
        <v>-397.41343722371766</v>
      </c>
      <c r="AB1845" s="14"/>
    </row>
    <row r="1846" spans="25:28" x14ac:dyDescent="0.25">
      <c r="Y1846" s="13">
        <v>153.5</v>
      </c>
      <c r="Z1846" s="13">
        <f t="shared" si="119"/>
        <v>9210</v>
      </c>
      <c r="AA1846" s="14">
        <v>-397.25972919252598</v>
      </c>
      <c r="AB1846" s="14"/>
    </row>
    <row r="1847" spans="25:28" x14ac:dyDescent="0.25">
      <c r="Y1847" s="13">
        <v>153.58333333333334</v>
      </c>
      <c r="Z1847" s="13">
        <f t="shared" si="119"/>
        <v>9215</v>
      </c>
      <c r="AA1847" s="14">
        <v>-397.10131221959807</v>
      </c>
      <c r="AB1847" s="14"/>
    </row>
    <row r="1848" spans="25:28" x14ac:dyDescent="0.25">
      <c r="Y1848" s="13">
        <v>153.66666666666669</v>
      </c>
      <c r="Z1848" s="13">
        <f t="shared" si="119"/>
        <v>9220</v>
      </c>
      <c r="AA1848" s="14">
        <v>-396.93734075450482</v>
      </c>
      <c r="AB1848" s="14"/>
    </row>
    <row r="1849" spans="25:28" x14ac:dyDescent="0.25">
      <c r="Y1849" s="13">
        <v>153.75000000000003</v>
      </c>
      <c r="Z1849" s="13">
        <f t="shared" si="119"/>
        <v>9225</v>
      </c>
      <c r="AA1849" s="14">
        <v>-396.76675788499466</v>
      </c>
      <c r="AB1849" s="14"/>
    </row>
    <row r="1850" spans="25:28" x14ac:dyDescent="0.25">
      <c r="Y1850" s="13">
        <v>153.83333333333337</v>
      </c>
      <c r="Z1850" s="13">
        <f t="shared" si="119"/>
        <v>9230</v>
      </c>
      <c r="AA1850" s="14">
        <v>-396.58822488299103</v>
      </c>
      <c r="AB1850" s="14"/>
    </row>
    <row r="1855" spans="25:28" x14ac:dyDescent="0.25">
      <c r="Y1855" s="13"/>
      <c r="Z1855" s="13"/>
      <c r="AA1855" s="14"/>
    </row>
    <row r="1856" spans="25:28" x14ac:dyDescent="0.25">
      <c r="Y1856" s="13"/>
      <c r="Z1856" s="13"/>
      <c r="AA1856" s="14"/>
    </row>
    <row r="1857" spans="25:27" x14ac:dyDescent="0.25">
      <c r="Y1857" s="13"/>
      <c r="Z1857" s="13"/>
      <c r="AA1857" s="14"/>
    </row>
    <row r="1858" spans="25:27" x14ac:dyDescent="0.25">
      <c r="Y1858" s="13"/>
      <c r="Z1858" s="13"/>
      <c r="AA1858" s="14"/>
    </row>
    <row r="1859" spans="25:27" x14ac:dyDescent="0.25">
      <c r="Y1859" s="13"/>
      <c r="Z1859" s="13"/>
      <c r="AA1859" s="14"/>
    </row>
    <row r="1860" spans="25:27" x14ac:dyDescent="0.25">
      <c r="Y1860" s="13"/>
      <c r="Z1860" s="13"/>
      <c r="AA1860" s="14"/>
    </row>
    <row r="1861" spans="25:27" x14ac:dyDescent="0.25">
      <c r="Y1861" s="13"/>
      <c r="Z1861" s="13"/>
      <c r="AA1861" s="14"/>
    </row>
    <row r="1862" spans="25:27" x14ac:dyDescent="0.25">
      <c r="Y1862" s="13"/>
      <c r="Z1862" s="13"/>
      <c r="AA1862" s="14"/>
    </row>
    <row r="1863" spans="25:27" x14ac:dyDescent="0.25">
      <c r="Y1863" s="13"/>
      <c r="Z1863" s="13"/>
      <c r="AA1863" s="14"/>
    </row>
    <row r="1864" spans="25:27" x14ac:dyDescent="0.25">
      <c r="Y1864" s="13"/>
      <c r="Z1864" s="13"/>
      <c r="AA1864" s="14"/>
    </row>
    <row r="1865" spans="25:27" x14ac:dyDescent="0.25">
      <c r="Y1865" s="13"/>
      <c r="Z1865" s="13"/>
      <c r="AA1865" s="14"/>
    </row>
    <row r="1866" spans="25:27" x14ac:dyDescent="0.25">
      <c r="Y1866" s="13"/>
      <c r="Z1866" s="13"/>
      <c r="AA1866" s="14"/>
    </row>
    <row r="1867" spans="25:27" x14ac:dyDescent="0.25">
      <c r="Y1867" s="13"/>
      <c r="Z1867" s="13"/>
      <c r="AA1867" s="14"/>
    </row>
    <row r="1868" spans="25:27" x14ac:dyDescent="0.25">
      <c r="Y1868" s="13"/>
      <c r="Z1868" s="13"/>
      <c r="AA1868" s="14"/>
    </row>
    <row r="1869" spans="25:27" x14ac:dyDescent="0.25">
      <c r="Y1869" s="13"/>
      <c r="Z1869" s="13"/>
      <c r="AA1869" s="14"/>
    </row>
    <row r="1870" spans="25:27" x14ac:dyDescent="0.25">
      <c r="Y1870" s="13"/>
      <c r="Z1870" s="13"/>
      <c r="AA1870" s="14"/>
    </row>
    <row r="1871" spans="25:27" x14ac:dyDescent="0.25">
      <c r="Y1871" s="13"/>
      <c r="Z1871" s="13"/>
      <c r="AA1871" s="14"/>
    </row>
    <row r="1872" spans="25:27" x14ac:dyDescent="0.25">
      <c r="Y1872" s="13"/>
      <c r="Z1872" s="13"/>
      <c r="AA1872" s="14"/>
    </row>
    <row r="1873" spans="25:27" x14ac:dyDescent="0.25">
      <c r="Y1873" s="13"/>
      <c r="Z1873" s="13"/>
      <c r="AA1873" s="14"/>
    </row>
    <row r="1874" spans="25:27" x14ac:dyDescent="0.25">
      <c r="Y1874" s="13"/>
      <c r="Z1874" s="13"/>
      <c r="AA1874" s="14"/>
    </row>
    <row r="1875" spans="25:27" x14ac:dyDescent="0.25">
      <c r="Y1875" s="13"/>
      <c r="Z1875" s="13"/>
      <c r="AA1875" s="14"/>
    </row>
    <row r="1876" spans="25:27" x14ac:dyDescent="0.25">
      <c r="Y1876" s="13"/>
      <c r="Z1876" s="13"/>
      <c r="AA1876" s="14"/>
    </row>
    <row r="1877" spans="25:27" x14ac:dyDescent="0.25">
      <c r="Y1877" s="13"/>
      <c r="Z1877" s="13"/>
      <c r="AA1877" s="14"/>
    </row>
    <row r="1878" spans="25:27" x14ac:dyDescent="0.25">
      <c r="Y1878" s="13"/>
      <c r="Z1878" s="13"/>
      <c r="AA1878" s="14"/>
    </row>
    <row r="1879" spans="25:27" x14ac:dyDescent="0.25">
      <c r="Y1879" s="13"/>
      <c r="Z1879" s="13"/>
      <c r="AA1879" s="14"/>
    </row>
    <row r="1880" spans="25:27" x14ac:dyDescent="0.25">
      <c r="Y1880" s="13"/>
      <c r="Z1880" s="13"/>
      <c r="AA1880" s="14"/>
    </row>
    <row r="1881" spans="25:27" x14ac:dyDescent="0.25">
      <c r="Y1881" s="13"/>
      <c r="Z1881" s="13"/>
      <c r="AA1881" s="14"/>
    </row>
    <row r="1882" spans="25:27" x14ac:dyDescent="0.25">
      <c r="Y1882" s="13"/>
      <c r="Z1882" s="13"/>
      <c r="AA1882" s="14"/>
    </row>
    <row r="1883" spans="25:27" x14ac:dyDescent="0.25">
      <c r="Y1883" s="13"/>
      <c r="Z1883" s="13"/>
      <c r="AA1883" s="14"/>
    </row>
    <row r="1884" spans="25:27" x14ac:dyDescent="0.25">
      <c r="Y1884" s="13"/>
      <c r="Z1884" s="13"/>
      <c r="AA1884" s="14"/>
    </row>
    <row r="1885" spans="25:27" x14ac:dyDescent="0.25">
      <c r="Y1885" s="13"/>
      <c r="Z1885" s="13"/>
      <c r="AA1885" s="14"/>
    </row>
    <row r="1886" spans="25:27" x14ac:dyDescent="0.25">
      <c r="Y1886" s="13"/>
      <c r="Z1886" s="13"/>
      <c r="AA1886" s="14"/>
    </row>
    <row r="1887" spans="25:27" x14ac:dyDescent="0.25">
      <c r="Y1887" s="13"/>
      <c r="Z1887" s="13"/>
      <c r="AA1887" s="14"/>
    </row>
    <row r="1888" spans="25:27" x14ac:dyDescent="0.25">
      <c r="Y1888" s="13"/>
      <c r="Z1888" s="13"/>
      <c r="AA1888" s="14"/>
    </row>
    <row r="1889" spans="25:27" x14ac:dyDescent="0.25">
      <c r="Y1889" s="13"/>
      <c r="Z1889" s="13"/>
      <c r="AA1889" s="14"/>
    </row>
    <row r="1890" spans="25:27" x14ac:dyDescent="0.25">
      <c r="Y1890" s="13"/>
      <c r="Z1890" s="13"/>
      <c r="AA1890" s="14"/>
    </row>
    <row r="1891" spans="25:27" x14ac:dyDescent="0.25">
      <c r="Y1891" s="13"/>
      <c r="Z1891" s="13"/>
      <c r="AA1891" s="14"/>
    </row>
    <row r="1892" spans="25:27" x14ac:dyDescent="0.25">
      <c r="Y1892" s="13"/>
      <c r="Z1892" s="13"/>
      <c r="AA1892" s="14"/>
    </row>
    <row r="1893" spans="25:27" x14ac:dyDescent="0.25">
      <c r="Y1893" s="13"/>
      <c r="Z1893" s="13"/>
      <c r="AA1893" s="14"/>
    </row>
    <row r="1894" spans="25:27" x14ac:dyDescent="0.25">
      <c r="Y1894" s="13"/>
      <c r="Z1894" s="13"/>
      <c r="AA1894" s="14"/>
    </row>
    <row r="1895" spans="25:27" x14ac:dyDescent="0.25">
      <c r="Y1895" s="13"/>
      <c r="Z1895" s="13"/>
      <c r="AA1895" s="14"/>
    </row>
    <row r="1896" spans="25:27" x14ac:dyDescent="0.25">
      <c r="Y1896" s="13"/>
      <c r="Z1896" s="13"/>
      <c r="AA1896" s="14"/>
    </row>
    <row r="1897" spans="25:27" x14ac:dyDescent="0.25">
      <c r="Y1897" s="13"/>
      <c r="Z1897" s="13"/>
      <c r="AA1897" s="14"/>
    </row>
    <row r="1898" spans="25:27" x14ac:dyDescent="0.25">
      <c r="Y1898" s="13"/>
      <c r="Z1898" s="13"/>
      <c r="AA1898" s="14"/>
    </row>
    <row r="1899" spans="25:27" x14ac:dyDescent="0.25">
      <c r="Y1899" s="13"/>
      <c r="Z1899" s="13"/>
      <c r="AA1899" s="14"/>
    </row>
    <row r="1900" spans="25:27" x14ac:dyDescent="0.25">
      <c r="Y1900" s="13"/>
      <c r="Z1900" s="13"/>
      <c r="AA1900" s="14"/>
    </row>
    <row r="1901" spans="25:27" x14ac:dyDescent="0.25">
      <c r="Y1901" s="13"/>
      <c r="Z1901" s="13"/>
      <c r="AA1901" s="14"/>
    </row>
    <row r="1902" spans="25:27" x14ac:dyDescent="0.25">
      <c r="Y1902" s="13"/>
      <c r="Z1902" s="13"/>
      <c r="AA1902" s="14"/>
    </row>
    <row r="1903" spans="25:27" x14ac:dyDescent="0.25">
      <c r="Y1903" s="13"/>
      <c r="Z1903" s="13"/>
      <c r="AA1903" s="14"/>
    </row>
    <row r="1904" spans="25:27" x14ac:dyDescent="0.25">
      <c r="Y1904" s="13"/>
      <c r="Z1904" s="13"/>
      <c r="AA1904" s="14"/>
    </row>
    <row r="1905" spans="25:27" x14ac:dyDescent="0.25">
      <c r="Y1905" s="13"/>
      <c r="Z1905" s="13"/>
      <c r="AA1905" s="14"/>
    </row>
    <row r="1906" spans="25:27" x14ac:dyDescent="0.25">
      <c r="Y1906" s="13"/>
      <c r="Z1906" s="13"/>
      <c r="AA1906" s="14"/>
    </row>
    <row r="1907" spans="25:27" x14ac:dyDescent="0.25">
      <c r="Y1907" s="13"/>
      <c r="Z1907" s="13"/>
      <c r="AA1907" s="14"/>
    </row>
    <row r="1908" spans="25:27" x14ac:dyDescent="0.25">
      <c r="Y1908" s="13"/>
      <c r="Z1908" s="13"/>
      <c r="AA1908" s="14"/>
    </row>
    <row r="1909" spans="25:27" x14ac:dyDescent="0.25">
      <c r="Y1909" s="13"/>
      <c r="Z1909" s="13"/>
      <c r="AA1909" s="14"/>
    </row>
    <row r="1910" spans="25:27" x14ac:dyDescent="0.25">
      <c r="Y1910" s="13"/>
      <c r="Z1910" s="13"/>
      <c r="AA1910" s="14"/>
    </row>
    <row r="1911" spans="25:27" x14ac:dyDescent="0.25">
      <c r="Y1911" s="13"/>
      <c r="Z1911" s="13"/>
      <c r="AA1911" s="14"/>
    </row>
    <row r="1912" spans="25:27" x14ac:dyDescent="0.25">
      <c r="Y1912" s="13"/>
      <c r="Z1912" s="13"/>
      <c r="AA1912" s="14"/>
    </row>
    <row r="1913" spans="25:27" x14ac:dyDescent="0.25">
      <c r="Y1913" s="13"/>
      <c r="Z1913" s="13"/>
      <c r="AA1913" s="14"/>
    </row>
    <row r="1914" spans="25:27" x14ac:dyDescent="0.25">
      <c r="Y1914" s="13"/>
      <c r="Z1914" s="13"/>
      <c r="AA1914" s="14"/>
    </row>
    <row r="1915" spans="25:27" x14ac:dyDescent="0.25">
      <c r="Y1915" s="13"/>
      <c r="Z1915" s="13"/>
      <c r="AA1915" s="14"/>
    </row>
    <row r="1916" spans="25:27" x14ac:dyDescent="0.25">
      <c r="Y1916" s="13"/>
      <c r="Z1916" s="13"/>
      <c r="AA1916" s="14"/>
    </row>
    <row r="1917" spans="25:27" x14ac:dyDescent="0.25">
      <c r="Y1917" s="13"/>
      <c r="Z1917" s="13"/>
      <c r="AA1917" s="14"/>
    </row>
    <row r="1918" spans="25:27" x14ac:dyDescent="0.25">
      <c r="Y1918" s="13"/>
      <c r="Z1918" s="13"/>
      <c r="AA1918" s="14"/>
    </row>
    <row r="1919" spans="25:27" x14ac:dyDescent="0.25">
      <c r="Y1919" s="13"/>
      <c r="Z1919" s="13"/>
      <c r="AA1919" s="14"/>
    </row>
    <row r="1920" spans="25:27" x14ac:dyDescent="0.25">
      <c r="Y1920" s="13"/>
      <c r="Z1920" s="13"/>
      <c r="AA1920" s="14"/>
    </row>
    <row r="1921" spans="25:27" x14ac:dyDescent="0.25">
      <c r="Y1921" s="13"/>
      <c r="Z1921" s="13"/>
      <c r="AA1921" s="14"/>
    </row>
    <row r="1922" spans="25:27" x14ac:dyDescent="0.25">
      <c r="Y1922" s="13"/>
      <c r="Z1922" s="13"/>
      <c r="AA1922" s="14"/>
    </row>
    <row r="1923" spans="25:27" x14ac:dyDescent="0.25">
      <c r="Y1923" s="13"/>
      <c r="Z1923" s="13"/>
      <c r="AA1923" s="14"/>
    </row>
    <row r="1924" spans="25:27" x14ac:dyDescent="0.25">
      <c r="Y1924" s="13"/>
      <c r="Z1924" s="13"/>
      <c r="AA1924" s="14"/>
    </row>
    <row r="1925" spans="25:27" x14ac:dyDescent="0.25">
      <c r="Y1925" s="13"/>
      <c r="Z1925" s="13"/>
      <c r="AA1925" s="14"/>
    </row>
    <row r="1926" spans="25:27" x14ac:dyDescent="0.25">
      <c r="Y1926" s="13"/>
      <c r="Z1926" s="13"/>
      <c r="AA1926" s="14"/>
    </row>
    <row r="1927" spans="25:27" x14ac:dyDescent="0.25">
      <c r="Y1927" s="13"/>
      <c r="Z1927" s="13"/>
      <c r="AA1927" s="14"/>
    </row>
    <row r="1928" spans="25:27" x14ac:dyDescent="0.25">
      <c r="Y1928" s="13"/>
      <c r="Z1928" s="13"/>
      <c r="AA1928" s="14"/>
    </row>
    <row r="1929" spans="25:27" x14ac:dyDescent="0.25">
      <c r="Y1929" s="13"/>
      <c r="Z1929" s="13"/>
      <c r="AA1929" s="14"/>
    </row>
    <row r="1930" spans="25:27" x14ac:dyDescent="0.25">
      <c r="Y1930" s="13"/>
      <c r="Z1930" s="13"/>
      <c r="AA1930" s="14"/>
    </row>
    <row r="1931" spans="25:27" x14ac:dyDescent="0.25">
      <c r="Y1931" s="13"/>
      <c r="Z1931" s="13"/>
      <c r="AA1931" s="14"/>
    </row>
    <row r="1932" spans="25:27" x14ac:dyDescent="0.25">
      <c r="Y1932" s="13"/>
      <c r="Z1932" s="13"/>
      <c r="AA1932" s="14"/>
    </row>
    <row r="1933" spans="25:27" x14ac:dyDescent="0.25">
      <c r="Y1933" s="13"/>
      <c r="Z1933" s="13"/>
      <c r="AA1933" s="14"/>
    </row>
    <row r="1934" spans="25:27" x14ac:dyDescent="0.25">
      <c r="Y1934" s="13"/>
      <c r="Z1934" s="13"/>
      <c r="AA1934" s="14"/>
    </row>
    <row r="1935" spans="25:27" x14ac:dyDescent="0.25">
      <c r="Y1935" s="13"/>
      <c r="Z1935" s="13"/>
      <c r="AA1935" s="14"/>
    </row>
    <row r="1936" spans="25:27" x14ac:dyDescent="0.25">
      <c r="Y1936" s="13"/>
      <c r="Z1936" s="13"/>
      <c r="AA1936" s="14"/>
    </row>
    <row r="1937" spans="25:27" x14ac:dyDescent="0.25">
      <c r="Y1937" s="13"/>
      <c r="Z1937" s="13"/>
      <c r="AA1937" s="14"/>
    </row>
    <row r="1938" spans="25:27" x14ac:dyDescent="0.25">
      <c r="Y1938" s="13"/>
      <c r="Z1938" s="13"/>
      <c r="AA1938" s="14"/>
    </row>
    <row r="1939" spans="25:27" x14ac:dyDescent="0.25">
      <c r="Y1939" s="13"/>
      <c r="Z1939" s="13"/>
      <c r="AA1939" s="14"/>
    </row>
    <row r="1940" spans="25:27" x14ac:dyDescent="0.25">
      <c r="Y1940" s="13"/>
      <c r="Z1940" s="13"/>
      <c r="AA1940" s="14"/>
    </row>
    <row r="1941" spans="25:27" x14ac:dyDescent="0.25">
      <c r="Y1941" s="13"/>
      <c r="Z1941" s="13"/>
      <c r="AA1941" s="14"/>
    </row>
    <row r="1942" spans="25:27" x14ac:dyDescent="0.25">
      <c r="Y1942" s="13"/>
      <c r="Z1942" s="13"/>
      <c r="AA1942" s="14"/>
    </row>
    <row r="1943" spans="25:27" x14ac:dyDescent="0.25">
      <c r="Y1943" s="13"/>
      <c r="Z1943" s="13"/>
      <c r="AA1943" s="14"/>
    </row>
    <row r="1944" spans="25:27" x14ac:dyDescent="0.25">
      <c r="Y1944" s="13"/>
      <c r="Z1944" s="13"/>
      <c r="AA1944" s="14"/>
    </row>
    <row r="1945" spans="25:27" x14ac:dyDescent="0.25">
      <c r="Y1945" s="13"/>
      <c r="Z1945" s="13"/>
      <c r="AA1945" s="14"/>
    </row>
    <row r="1946" spans="25:27" x14ac:dyDescent="0.25">
      <c r="Y1946" s="13"/>
      <c r="Z1946" s="13"/>
      <c r="AA1946" s="14"/>
    </row>
    <row r="1947" spans="25:27" x14ac:dyDescent="0.25">
      <c r="Y1947" s="13"/>
      <c r="Z1947" s="13"/>
      <c r="AA1947" s="14"/>
    </row>
    <row r="1948" spans="25:27" x14ac:dyDescent="0.25">
      <c r="Y1948" s="13"/>
      <c r="Z1948" s="13"/>
      <c r="AA1948" s="14"/>
    </row>
    <row r="1949" spans="25:27" x14ac:dyDescent="0.25">
      <c r="Y1949" s="13"/>
      <c r="Z1949" s="13"/>
      <c r="AA1949" s="14"/>
    </row>
    <row r="1950" spans="25:27" x14ac:dyDescent="0.25">
      <c r="Y1950" s="13"/>
      <c r="Z1950" s="13"/>
      <c r="AA1950" s="14"/>
    </row>
    <row r="1951" spans="25:27" x14ac:dyDescent="0.25">
      <c r="Y1951" s="13"/>
      <c r="Z1951" s="13"/>
      <c r="AA1951" s="14"/>
    </row>
    <row r="1952" spans="25:27" x14ac:dyDescent="0.25">
      <c r="Y1952" s="13"/>
      <c r="Z1952" s="13"/>
      <c r="AA1952" s="14"/>
    </row>
    <row r="1953" spans="25:27" x14ac:dyDescent="0.25">
      <c r="Y1953" s="13"/>
      <c r="Z1953" s="13"/>
      <c r="AA1953" s="14"/>
    </row>
    <row r="1954" spans="25:27" x14ac:dyDescent="0.25">
      <c r="Y1954" s="13"/>
      <c r="Z1954" s="13"/>
      <c r="AA1954" s="14"/>
    </row>
    <row r="1955" spans="25:27" x14ac:dyDescent="0.25">
      <c r="Y1955" s="13"/>
      <c r="Z1955" s="13"/>
      <c r="AA1955" s="14"/>
    </row>
    <row r="1956" spans="25:27" x14ac:dyDescent="0.25">
      <c r="Y1956" s="13"/>
      <c r="Z1956" s="13"/>
      <c r="AA1956" s="14"/>
    </row>
    <row r="1957" spans="25:27" x14ac:dyDescent="0.25">
      <c r="Y1957" s="13"/>
      <c r="Z1957" s="13"/>
      <c r="AA1957" s="14"/>
    </row>
    <row r="1958" spans="25:27" x14ac:dyDescent="0.25">
      <c r="Y1958" s="13"/>
      <c r="Z1958" s="13"/>
      <c r="AA1958" s="14"/>
    </row>
    <row r="1959" spans="25:27" x14ac:dyDescent="0.25">
      <c r="Y1959" s="13"/>
      <c r="Z1959" s="13"/>
      <c r="AA1959" s="14"/>
    </row>
    <row r="1960" spans="25:27" x14ac:dyDescent="0.25">
      <c r="Y1960" s="13"/>
      <c r="Z1960" s="13"/>
      <c r="AA1960" s="14"/>
    </row>
    <row r="1961" spans="25:27" x14ac:dyDescent="0.25">
      <c r="Y1961" s="13"/>
      <c r="Z1961" s="13"/>
      <c r="AA1961" s="14"/>
    </row>
    <row r="1962" spans="25:27" x14ac:dyDescent="0.25">
      <c r="Y1962" s="13"/>
      <c r="Z1962" s="13"/>
      <c r="AA1962" s="14"/>
    </row>
    <row r="1963" spans="25:27" x14ac:dyDescent="0.25">
      <c r="Y1963" s="13"/>
      <c r="Z1963" s="13"/>
      <c r="AA1963" s="14"/>
    </row>
    <row r="1964" spans="25:27" x14ac:dyDescent="0.25">
      <c r="Y1964" s="13"/>
      <c r="Z1964" s="13"/>
      <c r="AA1964" s="14"/>
    </row>
    <row r="1965" spans="25:27" x14ac:dyDescent="0.25">
      <c r="Y1965" s="13"/>
      <c r="Z1965" s="13"/>
      <c r="AA1965" s="14"/>
    </row>
    <row r="1966" spans="25:27" x14ac:dyDescent="0.25">
      <c r="Y1966" s="13"/>
      <c r="Z1966" s="13"/>
      <c r="AA1966" s="14"/>
    </row>
    <row r="1967" spans="25:27" x14ac:dyDescent="0.25">
      <c r="Y1967" s="13"/>
      <c r="Z1967" s="13"/>
      <c r="AA1967" s="14"/>
    </row>
    <row r="1968" spans="25:27" x14ac:dyDescent="0.25">
      <c r="Y1968" s="13"/>
      <c r="Z1968" s="13"/>
      <c r="AA1968" s="14"/>
    </row>
    <row r="1969" spans="25:27" x14ac:dyDescent="0.25">
      <c r="Y1969" s="13"/>
      <c r="Z1969" s="13"/>
      <c r="AA1969" s="14"/>
    </row>
    <row r="1970" spans="25:27" x14ac:dyDescent="0.25">
      <c r="Y1970" s="13"/>
      <c r="Z1970" s="13"/>
      <c r="AA1970" s="14"/>
    </row>
    <row r="1971" spans="25:27" x14ac:dyDescent="0.25">
      <c r="Y1971" s="13"/>
      <c r="Z1971" s="13"/>
      <c r="AA1971" s="14"/>
    </row>
    <row r="1972" spans="25:27" x14ac:dyDescent="0.25">
      <c r="Y1972" s="13"/>
      <c r="Z1972" s="13"/>
      <c r="AA1972" s="14"/>
    </row>
    <row r="1973" spans="25:27" x14ac:dyDescent="0.25">
      <c r="Y1973" s="13"/>
      <c r="Z1973" s="13"/>
      <c r="AA1973" s="14"/>
    </row>
    <row r="1974" spans="25:27" x14ac:dyDescent="0.25">
      <c r="Y1974" s="13"/>
      <c r="Z1974" s="13"/>
      <c r="AA1974" s="14"/>
    </row>
    <row r="1975" spans="25:27" x14ac:dyDescent="0.25">
      <c r="Y1975" s="13"/>
      <c r="Z1975" s="13"/>
      <c r="AA1975" s="14"/>
    </row>
    <row r="1976" spans="25:27" x14ac:dyDescent="0.25">
      <c r="Y1976" s="13"/>
      <c r="Z1976" s="13"/>
      <c r="AA1976" s="14"/>
    </row>
    <row r="1977" spans="25:27" x14ac:dyDescent="0.25">
      <c r="Y1977" s="13"/>
      <c r="Z1977" s="13"/>
      <c r="AA1977" s="14"/>
    </row>
    <row r="1978" spans="25:27" x14ac:dyDescent="0.25">
      <c r="Y1978" s="13"/>
      <c r="Z1978" s="13"/>
      <c r="AA1978" s="14"/>
    </row>
    <row r="1979" spans="25:27" x14ac:dyDescent="0.25">
      <c r="Y1979" s="13"/>
      <c r="Z1979" s="13"/>
      <c r="AA1979" s="14"/>
    </row>
    <row r="1980" spans="25:27" x14ac:dyDescent="0.25">
      <c r="Y1980" s="13"/>
      <c r="Z1980" s="13"/>
      <c r="AA1980" s="14"/>
    </row>
    <row r="1981" spans="25:27" x14ac:dyDescent="0.25">
      <c r="Y1981" s="13"/>
      <c r="Z1981" s="13"/>
      <c r="AA1981" s="14"/>
    </row>
    <row r="1982" spans="25:27" x14ac:dyDescent="0.25">
      <c r="Y1982" s="13"/>
      <c r="Z1982" s="13"/>
      <c r="AA1982" s="14"/>
    </row>
    <row r="1983" spans="25:27" x14ac:dyDescent="0.25">
      <c r="Y1983" s="13"/>
      <c r="Z1983" s="13"/>
      <c r="AA1983" s="14"/>
    </row>
    <row r="1984" spans="25:27" x14ac:dyDescent="0.25">
      <c r="Y1984" s="13"/>
      <c r="Z1984" s="13"/>
      <c r="AA1984" s="14"/>
    </row>
    <row r="1985" spans="25:27" x14ac:dyDescent="0.25">
      <c r="Y1985" s="13"/>
      <c r="Z1985" s="13"/>
      <c r="AA1985" s="14"/>
    </row>
    <row r="1986" spans="25:27" x14ac:dyDescent="0.25">
      <c r="Y1986" s="13"/>
      <c r="Z1986" s="13"/>
      <c r="AA1986" s="14"/>
    </row>
    <row r="1987" spans="25:27" x14ac:dyDescent="0.25">
      <c r="Y1987" s="13"/>
      <c r="Z1987" s="13"/>
      <c r="AA1987" s="14"/>
    </row>
    <row r="1988" spans="25:27" x14ac:dyDescent="0.25">
      <c r="Y1988" s="13"/>
      <c r="Z1988" s="13"/>
      <c r="AA1988" s="14"/>
    </row>
    <row r="1989" spans="25:27" x14ac:dyDescent="0.25">
      <c r="Y1989" s="13"/>
      <c r="Z1989" s="13"/>
      <c r="AA1989" s="14"/>
    </row>
    <row r="1990" spans="25:27" x14ac:dyDescent="0.25">
      <c r="Y1990" s="13"/>
      <c r="Z1990" s="13"/>
      <c r="AA1990" s="14"/>
    </row>
    <row r="1991" spans="25:27" x14ac:dyDescent="0.25">
      <c r="Y1991" s="13"/>
      <c r="Z1991" s="13"/>
      <c r="AA1991" s="14"/>
    </row>
    <row r="1992" spans="25:27" x14ac:dyDescent="0.25">
      <c r="Y1992" s="13"/>
      <c r="Z1992" s="13"/>
      <c r="AA1992" s="14"/>
    </row>
    <row r="1993" spans="25:27" x14ac:dyDescent="0.25">
      <c r="Y1993" s="13"/>
      <c r="Z1993" s="13"/>
      <c r="AA1993" s="14"/>
    </row>
    <row r="1994" spans="25:27" x14ac:dyDescent="0.25">
      <c r="Y1994" s="13"/>
      <c r="Z1994" s="13"/>
      <c r="AA1994" s="14"/>
    </row>
    <row r="1995" spans="25:27" x14ac:dyDescent="0.25">
      <c r="Y1995" s="13"/>
      <c r="Z1995" s="13"/>
      <c r="AA1995" s="14"/>
    </row>
    <row r="1996" spans="25:27" x14ac:dyDescent="0.25">
      <c r="Y1996" s="13"/>
      <c r="Z1996" s="13"/>
      <c r="AA1996" s="14"/>
    </row>
    <row r="1997" spans="25:27" x14ac:dyDescent="0.25">
      <c r="Y1997" s="13"/>
      <c r="Z1997" s="13"/>
      <c r="AA1997" s="14"/>
    </row>
    <row r="1998" spans="25:27" x14ac:dyDescent="0.25">
      <c r="Y1998" s="13"/>
      <c r="Z1998" s="13"/>
      <c r="AA1998" s="14"/>
    </row>
    <row r="1999" spans="25:27" x14ac:dyDescent="0.25">
      <c r="Y1999" s="13"/>
      <c r="Z1999" s="13"/>
      <c r="AA1999" s="14"/>
    </row>
    <row r="2000" spans="25:27" x14ac:dyDescent="0.25">
      <c r="Y2000" s="13"/>
      <c r="Z2000" s="13"/>
      <c r="AA2000" s="14"/>
    </row>
    <row r="2001" spans="25:27" x14ac:dyDescent="0.25">
      <c r="Y2001" s="13"/>
      <c r="Z2001" s="13"/>
      <c r="AA2001" s="14"/>
    </row>
    <row r="2002" spans="25:27" x14ac:dyDescent="0.25">
      <c r="Y2002" s="13"/>
      <c r="Z2002" s="13"/>
      <c r="AA2002" s="14"/>
    </row>
    <row r="2003" spans="25:27" x14ac:dyDescent="0.25">
      <c r="Y2003" s="13"/>
      <c r="Z2003" s="13"/>
      <c r="AA2003" s="14"/>
    </row>
    <row r="2004" spans="25:27" x14ac:dyDescent="0.25">
      <c r="Y2004" s="13"/>
      <c r="Z2004" s="13"/>
      <c r="AA2004" s="14"/>
    </row>
    <row r="2005" spans="25:27" x14ac:dyDescent="0.25">
      <c r="Y2005" s="13"/>
      <c r="Z2005" s="13"/>
      <c r="AA2005" s="14"/>
    </row>
    <row r="2006" spans="25:27" x14ac:dyDescent="0.25">
      <c r="Y2006" s="13"/>
      <c r="Z2006" s="13"/>
      <c r="AA2006" s="14"/>
    </row>
    <row r="2007" spans="25:27" x14ac:dyDescent="0.25">
      <c r="Y2007" s="13"/>
      <c r="Z2007" s="13"/>
      <c r="AA2007" s="14"/>
    </row>
    <row r="2008" spans="25:27" x14ac:dyDescent="0.25">
      <c r="Y2008" s="13"/>
      <c r="Z2008" s="13"/>
      <c r="AA2008" s="14"/>
    </row>
    <row r="2009" spans="25:27" x14ac:dyDescent="0.25">
      <c r="Y2009" s="13"/>
      <c r="Z2009" s="13"/>
      <c r="AA2009" s="14"/>
    </row>
    <row r="2010" spans="25:27" x14ac:dyDescent="0.25">
      <c r="Y2010" s="13"/>
      <c r="Z2010" s="13"/>
      <c r="AA2010" s="14"/>
    </row>
    <row r="2011" spans="25:27" x14ac:dyDescent="0.25">
      <c r="Y2011" s="13"/>
      <c r="Z2011" s="13"/>
      <c r="AA2011" s="14"/>
    </row>
    <row r="2012" spans="25:27" x14ac:dyDescent="0.25">
      <c r="Y2012" s="13"/>
      <c r="Z2012" s="13"/>
      <c r="AA2012" s="14"/>
    </row>
    <row r="2013" spans="25:27" x14ac:dyDescent="0.25">
      <c r="Y2013" s="13"/>
      <c r="Z2013" s="13"/>
      <c r="AA2013" s="14"/>
    </row>
    <row r="2014" spans="25:27" x14ac:dyDescent="0.25">
      <c r="Y2014" s="13"/>
      <c r="Z2014" s="13"/>
      <c r="AA2014" s="14"/>
    </row>
    <row r="2015" spans="25:27" x14ac:dyDescent="0.25">
      <c r="Y2015" s="13"/>
      <c r="Z2015" s="13"/>
      <c r="AA2015" s="14"/>
    </row>
    <row r="2016" spans="25:27" x14ac:dyDescent="0.25">
      <c r="Y2016" s="13"/>
      <c r="Z2016" s="13"/>
      <c r="AA2016" s="14"/>
    </row>
    <row r="2017" spans="25:27" x14ac:dyDescent="0.25">
      <c r="Y2017" s="13"/>
      <c r="Z2017" s="13"/>
      <c r="AA2017" s="14"/>
    </row>
    <row r="2018" spans="25:27" x14ac:dyDescent="0.25">
      <c r="Y2018" s="13"/>
      <c r="Z2018" s="13"/>
      <c r="AA2018" s="14"/>
    </row>
    <row r="2019" spans="25:27" x14ac:dyDescent="0.25">
      <c r="Y2019" s="13"/>
      <c r="Z2019" s="13"/>
      <c r="AA2019" s="14"/>
    </row>
    <row r="2020" spans="25:27" x14ac:dyDescent="0.25">
      <c r="Y2020" s="13"/>
      <c r="Z2020" s="13"/>
      <c r="AA2020" s="14"/>
    </row>
    <row r="2021" spans="25:27" x14ac:dyDescent="0.25">
      <c r="Y2021" s="13"/>
      <c r="Z2021" s="13"/>
      <c r="AA2021" s="14"/>
    </row>
    <row r="2022" spans="25:27" x14ac:dyDescent="0.25">
      <c r="Y2022" s="13"/>
      <c r="Z2022" s="13"/>
      <c r="AA2022" s="14"/>
    </row>
    <row r="2023" spans="25:27" x14ac:dyDescent="0.25">
      <c r="Y2023" s="13"/>
      <c r="Z2023" s="13"/>
      <c r="AA2023" s="14"/>
    </row>
    <row r="2024" spans="25:27" x14ac:dyDescent="0.25">
      <c r="Y2024" s="13"/>
      <c r="Z2024" s="13"/>
      <c r="AA2024" s="14"/>
    </row>
    <row r="2025" spans="25:27" x14ac:dyDescent="0.25">
      <c r="Y2025" s="13"/>
      <c r="Z2025" s="13"/>
      <c r="AA2025" s="14"/>
    </row>
    <row r="2026" spans="25:27" x14ac:dyDescent="0.25">
      <c r="Y2026" s="13"/>
      <c r="Z2026" s="13"/>
      <c r="AA2026" s="14"/>
    </row>
    <row r="2027" spans="25:27" x14ac:dyDescent="0.25">
      <c r="Y2027" s="13"/>
      <c r="Z2027" s="13"/>
      <c r="AA2027" s="14"/>
    </row>
    <row r="2028" spans="25:27" x14ac:dyDescent="0.25">
      <c r="Y2028" s="13"/>
      <c r="Z2028" s="13"/>
      <c r="AA2028" s="14"/>
    </row>
    <row r="2029" spans="25:27" x14ac:dyDescent="0.25">
      <c r="Y2029" s="13"/>
      <c r="Z2029" s="13"/>
      <c r="AA2029" s="14"/>
    </row>
    <row r="2030" spans="25:27" x14ac:dyDescent="0.25">
      <c r="Y2030" s="13"/>
      <c r="Z2030" s="13"/>
      <c r="AA2030" s="14"/>
    </row>
    <row r="2031" spans="25:27" x14ac:dyDescent="0.25">
      <c r="Y2031" s="13"/>
      <c r="Z2031" s="13"/>
      <c r="AA2031" s="14"/>
    </row>
    <row r="2032" spans="25:27" x14ac:dyDescent="0.25">
      <c r="Y2032" s="13"/>
      <c r="Z2032" s="13"/>
      <c r="AA2032" s="14"/>
    </row>
    <row r="2033" spans="25:27" x14ac:dyDescent="0.25">
      <c r="Y2033" s="13"/>
      <c r="Z2033" s="13"/>
      <c r="AA2033" s="14"/>
    </row>
    <row r="2034" spans="25:27" x14ac:dyDescent="0.25">
      <c r="Y2034" s="13"/>
      <c r="Z2034" s="13"/>
      <c r="AA2034" s="14"/>
    </row>
    <row r="2035" spans="25:27" x14ac:dyDescent="0.25">
      <c r="Y2035" s="13"/>
      <c r="Z2035" s="13"/>
      <c r="AA2035" s="14"/>
    </row>
    <row r="2036" spans="25:27" x14ac:dyDescent="0.25">
      <c r="Y2036" s="13"/>
      <c r="Z2036" s="13"/>
      <c r="AA2036" s="14"/>
    </row>
    <row r="2037" spans="25:27" x14ac:dyDescent="0.25">
      <c r="Y2037" s="13"/>
      <c r="Z2037" s="13"/>
      <c r="AA2037" s="14"/>
    </row>
    <row r="2038" spans="25:27" x14ac:dyDescent="0.25">
      <c r="Y2038" s="13"/>
      <c r="Z2038" s="13"/>
      <c r="AA2038" s="14"/>
    </row>
    <row r="2039" spans="25:27" x14ac:dyDescent="0.25">
      <c r="Y2039" s="13"/>
      <c r="Z2039" s="13"/>
      <c r="AA2039" s="14"/>
    </row>
    <row r="2040" spans="25:27" x14ac:dyDescent="0.25">
      <c r="Y2040" s="13"/>
      <c r="Z2040" s="13"/>
      <c r="AA2040" s="14"/>
    </row>
    <row r="2041" spans="25:27" x14ac:dyDescent="0.25">
      <c r="Y2041" s="13"/>
      <c r="Z2041" s="13"/>
      <c r="AA2041" s="14"/>
    </row>
    <row r="2042" spans="25:27" x14ac:dyDescent="0.25">
      <c r="Y2042" s="13"/>
      <c r="Z2042" s="13"/>
      <c r="AA2042" s="14"/>
    </row>
    <row r="2043" spans="25:27" x14ac:dyDescent="0.25">
      <c r="Y2043" s="13"/>
      <c r="Z2043" s="13"/>
      <c r="AA2043" s="14"/>
    </row>
    <row r="2044" spans="25:27" x14ac:dyDescent="0.25">
      <c r="Y2044" s="13"/>
      <c r="Z2044" s="13"/>
      <c r="AA2044" s="14"/>
    </row>
    <row r="2045" spans="25:27" x14ac:dyDescent="0.25">
      <c r="Y2045" s="13"/>
      <c r="Z2045" s="13"/>
      <c r="AA2045" s="14"/>
    </row>
    <row r="2046" spans="25:27" x14ac:dyDescent="0.25">
      <c r="Y2046" s="13"/>
      <c r="Z2046" s="13"/>
      <c r="AA2046" s="14"/>
    </row>
    <row r="2047" spans="25:27" x14ac:dyDescent="0.25">
      <c r="Y2047" s="13"/>
      <c r="Z2047" s="13"/>
      <c r="AA2047" s="14"/>
    </row>
    <row r="2048" spans="25:27" x14ac:dyDescent="0.25">
      <c r="Y2048" s="13"/>
      <c r="Z2048" s="13"/>
      <c r="AA2048" s="14"/>
    </row>
    <row r="2049" spans="25:27" x14ac:dyDescent="0.25">
      <c r="Y2049" s="13"/>
      <c r="Z2049" s="13"/>
      <c r="AA2049" s="14"/>
    </row>
    <row r="2050" spans="25:27" x14ac:dyDescent="0.25">
      <c r="Y2050" s="13"/>
      <c r="Z2050" s="13"/>
      <c r="AA2050" s="14"/>
    </row>
    <row r="2051" spans="25:27" x14ac:dyDescent="0.25">
      <c r="Y2051" s="13"/>
      <c r="Z2051" s="13"/>
      <c r="AA2051" s="14"/>
    </row>
    <row r="2052" spans="25:27" x14ac:dyDescent="0.25">
      <c r="Y2052" s="13"/>
      <c r="Z2052" s="13"/>
      <c r="AA2052" s="14"/>
    </row>
    <row r="2053" spans="25:27" x14ac:dyDescent="0.25">
      <c r="Y2053" s="13"/>
      <c r="Z2053" s="13"/>
      <c r="AA2053" s="14"/>
    </row>
    <row r="2054" spans="25:27" x14ac:dyDescent="0.25">
      <c r="Y2054" s="13"/>
      <c r="Z2054" s="13"/>
      <c r="AA2054" s="14"/>
    </row>
    <row r="2055" spans="25:27" x14ac:dyDescent="0.25">
      <c r="Y2055" s="13"/>
      <c r="Z2055" s="13"/>
      <c r="AA2055" s="14"/>
    </row>
    <row r="2056" spans="25:27" x14ac:dyDescent="0.25">
      <c r="Y2056" s="13"/>
      <c r="Z2056" s="13"/>
      <c r="AA2056" s="14"/>
    </row>
    <row r="2057" spans="25:27" x14ac:dyDescent="0.25">
      <c r="Y2057" s="13"/>
      <c r="Z2057" s="13"/>
      <c r="AA2057" s="14"/>
    </row>
    <row r="2058" spans="25:27" x14ac:dyDescent="0.25">
      <c r="Y2058" s="13"/>
      <c r="Z2058" s="13"/>
      <c r="AA2058" s="14"/>
    </row>
    <row r="2059" spans="25:27" x14ac:dyDescent="0.25">
      <c r="Y2059" s="13"/>
      <c r="Z2059" s="13"/>
      <c r="AA2059" s="14"/>
    </row>
    <row r="2060" spans="25:27" x14ac:dyDescent="0.25">
      <c r="Y2060" s="13"/>
      <c r="Z2060" s="13"/>
      <c r="AA2060" s="14"/>
    </row>
    <row r="2061" spans="25:27" x14ac:dyDescent="0.25">
      <c r="Y2061" s="13"/>
      <c r="Z2061" s="13"/>
      <c r="AA2061" s="14"/>
    </row>
    <row r="2062" spans="25:27" x14ac:dyDescent="0.25">
      <c r="Y2062" s="13"/>
      <c r="Z2062" s="13"/>
      <c r="AA2062" s="14"/>
    </row>
    <row r="2063" spans="25:27" x14ac:dyDescent="0.25">
      <c r="Y2063" s="13"/>
      <c r="Z2063" s="13"/>
      <c r="AA2063" s="14"/>
    </row>
    <row r="2064" spans="25:27" x14ac:dyDescent="0.25">
      <c r="Y2064" s="13"/>
      <c r="Z2064" s="13"/>
      <c r="AA2064" s="14"/>
    </row>
    <row r="2065" spans="25:27" x14ac:dyDescent="0.25">
      <c r="Y2065" s="13"/>
      <c r="Z2065" s="13"/>
      <c r="AA2065" s="14"/>
    </row>
    <row r="2066" spans="25:27" x14ac:dyDescent="0.25">
      <c r="Y2066" s="13"/>
      <c r="Z2066" s="13"/>
      <c r="AA2066" s="14"/>
    </row>
    <row r="2067" spans="25:27" x14ac:dyDescent="0.25">
      <c r="Y2067" s="13"/>
      <c r="Z2067" s="13"/>
      <c r="AA2067" s="14"/>
    </row>
    <row r="2068" spans="25:27" x14ac:dyDescent="0.25">
      <c r="Y2068" s="13"/>
      <c r="Z2068" s="13"/>
      <c r="AA2068" s="14"/>
    </row>
    <row r="2069" spans="25:27" x14ac:dyDescent="0.25">
      <c r="Y2069" s="13"/>
      <c r="Z2069" s="13"/>
      <c r="AA2069" s="14"/>
    </row>
    <row r="2070" spans="25:27" x14ac:dyDescent="0.25">
      <c r="Y2070" s="13"/>
      <c r="Z2070" s="13"/>
      <c r="AA2070" s="14"/>
    </row>
    <row r="2071" spans="25:27" x14ac:dyDescent="0.25">
      <c r="Y2071" s="13"/>
      <c r="Z2071" s="13"/>
      <c r="AA2071" s="14"/>
    </row>
    <row r="2072" spans="25:27" x14ac:dyDescent="0.25">
      <c r="Y2072" s="13"/>
      <c r="Z2072" s="13"/>
      <c r="AA2072" s="14"/>
    </row>
    <row r="2073" spans="25:27" x14ac:dyDescent="0.25">
      <c r="Y2073" s="13"/>
      <c r="Z2073" s="13"/>
      <c r="AA2073" s="14"/>
    </row>
    <row r="2074" spans="25:27" x14ac:dyDescent="0.25">
      <c r="Y2074" s="13"/>
      <c r="Z2074" s="13"/>
      <c r="AA2074" s="14"/>
    </row>
    <row r="2075" spans="25:27" x14ac:dyDescent="0.25">
      <c r="Y2075" s="13"/>
      <c r="Z2075" s="13"/>
      <c r="AA2075" s="14"/>
    </row>
    <row r="2076" spans="25:27" x14ac:dyDescent="0.25">
      <c r="Y2076" s="13"/>
      <c r="Z2076" s="13"/>
      <c r="AA2076" s="14"/>
    </row>
    <row r="2077" spans="25:27" x14ac:dyDescent="0.25">
      <c r="Y2077" s="13"/>
      <c r="Z2077" s="13"/>
      <c r="AA2077" s="14"/>
    </row>
    <row r="2078" spans="25:27" x14ac:dyDescent="0.25">
      <c r="Y2078" s="13"/>
      <c r="Z2078" s="13"/>
      <c r="AA2078" s="14"/>
    </row>
    <row r="2079" spans="25:27" x14ac:dyDescent="0.25">
      <c r="Y2079" s="13"/>
      <c r="Z2079" s="13"/>
      <c r="AA2079" s="14"/>
    </row>
    <row r="2080" spans="25:27" x14ac:dyDescent="0.25">
      <c r="Y2080" s="13"/>
      <c r="Z2080" s="13"/>
      <c r="AA2080" s="14"/>
    </row>
    <row r="2081" spans="25:27" x14ac:dyDescent="0.25">
      <c r="Y2081" s="13"/>
      <c r="Z2081" s="13"/>
      <c r="AA2081" s="14"/>
    </row>
    <row r="2082" spans="25:27" x14ac:dyDescent="0.25">
      <c r="Y2082" s="13"/>
      <c r="Z2082" s="13"/>
      <c r="AA2082" s="14"/>
    </row>
    <row r="2083" spans="25:27" x14ac:dyDescent="0.25">
      <c r="Y2083" s="13"/>
      <c r="Z2083" s="13"/>
      <c r="AA2083" s="14"/>
    </row>
    <row r="2084" spans="25:27" x14ac:dyDescent="0.25">
      <c r="Y2084" s="13"/>
      <c r="Z2084" s="13"/>
      <c r="AA2084" s="14"/>
    </row>
    <row r="2085" spans="25:27" x14ac:dyDescent="0.25">
      <c r="Y2085" s="13"/>
      <c r="Z2085" s="13"/>
      <c r="AA2085" s="14"/>
    </row>
    <row r="2086" spans="25:27" x14ac:dyDescent="0.25">
      <c r="Y2086" s="13"/>
      <c r="Z2086" s="13"/>
      <c r="AA2086" s="14"/>
    </row>
    <row r="2087" spans="25:27" x14ac:dyDescent="0.25">
      <c r="Y2087" s="13"/>
      <c r="Z2087" s="13"/>
      <c r="AA2087" s="14"/>
    </row>
    <row r="2088" spans="25:27" x14ac:dyDescent="0.25">
      <c r="Y2088" s="13"/>
      <c r="Z2088" s="13"/>
      <c r="AA2088" s="14"/>
    </row>
    <row r="2089" spans="25:27" x14ac:dyDescent="0.25">
      <c r="Y2089" s="13"/>
      <c r="Z2089" s="13"/>
      <c r="AA2089" s="14"/>
    </row>
    <row r="2090" spans="25:27" x14ac:dyDescent="0.25">
      <c r="Y2090" s="13"/>
      <c r="Z2090" s="13"/>
      <c r="AA2090" s="14"/>
    </row>
    <row r="2091" spans="25:27" x14ac:dyDescent="0.25">
      <c r="Y2091" s="13"/>
      <c r="Z2091" s="13"/>
      <c r="AA2091" s="14"/>
    </row>
    <row r="2092" spans="25:27" x14ac:dyDescent="0.25">
      <c r="Y2092" s="13"/>
      <c r="Z2092" s="13"/>
      <c r="AA2092" s="14"/>
    </row>
    <row r="2093" spans="25:27" x14ac:dyDescent="0.25">
      <c r="Y2093" s="13"/>
      <c r="Z2093" s="13"/>
      <c r="AA2093" s="14"/>
    </row>
    <row r="2094" spans="25:27" x14ac:dyDescent="0.25">
      <c r="Y2094" s="13"/>
      <c r="Z2094" s="13"/>
      <c r="AA2094" s="14"/>
    </row>
    <row r="2095" spans="25:27" x14ac:dyDescent="0.25">
      <c r="Y2095" s="13"/>
      <c r="Z2095" s="13"/>
      <c r="AA2095" s="14"/>
    </row>
    <row r="2096" spans="25:27" x14ac:dyDescent="0.25">
      <c r="Y2096" s="13"/>
      <c r="Z2096" s="13"/>
      <c r="AA2096" s="14"/>
    </row>
    <row r="2097" spans="25:27" x14ac:dyDescent="0.25">
      <c r="Y2097" s="13"/>
      <c r="Z2097" s="13"/>
      <c r="AA2097" s="14"/>
    </row>
    <row r="2098" spans="25:27" x14ac:dyDescent="0.25">
      <c r="Y2098" s="13"/>
      <c r="Z2098" s="13"/>
      <c r="AA2098" s="14"/>
    </row>
    <row r="2099" spans="25:27" x14ac:dyDescent="0.25">
      <c r="Y2099" s="13"/>
      <c r="Z2099" s="13"/>
      <c r="AA2099" s="14"/>
    </row>
    <row r="2100" spans="25:27" x14ac:dyDescent="0.25">
      <c r="Y2100" s="13"/>
      <c r="Z2100" s="13"/>
      <c r="AA2100" s="14"/>
    </row>
    <row r="2101" spans="25:27" x14ac:dyDescent="0.25">
      <c r="Y2101" s="13"/>
      <c r="Z2101" s="13"/>
      <c r="AA2101" s="14"/>
    </row>
    <row r="2102" spans="25:27" x14ac:dyDescent="0.25">
      <c r="Y2102" s="13"/>
      <c r="Z2102" s="13"/>
      <c r="AA2102" s="14"/>
    </row>
    <row r="2103" spans="25:27" x14ac:dyDescent="0.25">
      <c r="Y2103" s="13"/>
      <c r="Z2103" s="13"/>
      <c r="AA2103" s="14"/>
    </row>
    <row r="2104" spans="25:27" x14ac:dyDescent="0.25">
      <c r="Y2104" s="13"/>
      <c r="Z2104" s="13"/>
      <c r="AA2104" s="14"/>
    </row>
    <row r="2105" spans="25:27" x14ac:dyDescent="0.25">
      <c r="Y2105" s="13"/>
      <c r="Z2105" s="13"/>
      <c r="AA2105" s="14"/>
    </row>
    <row r="2106" spans="25:27" x14ac:dyDescent="0.25">
      <c r="Y2106" s="13"/>
      <c r="Z2106" s="13"/>
      <c r="AA2106" s="14"/>
    </row>
    <row r="2107" spans="25:27" x14ac:dyDescent="0.25">
      <c r="Y2107" s="13"/>
      <c r="Z2107" s="13"/>
      <c r="AA2107" s="14"/>
    </row>
    <row r="2108" spans="25:27" x14ac:dyDescent="0.25">
      <c r="Y2108" s="13"/>
      <c r="Z2108" s="13"/>
      <c r="AA2108" s="14"/>
    </row>
    <row r="2109" spans="25:27" x14ac:dyDescent="0.25">
      <c r="Y2109" s="13"/>
      <c r="Z2109" s="13"/>
      <c r="AA2109" s="14"/>
    </row>
    <row r="2110" spans="25:27" x14ac:dyDescent="0.25">
      <c r="Y2110" s="13"/>
      <c r="Z2110" s="13"/>
      <c r="AA2110" s="14"/>
    </row>
    <row r="2111" spans="25:27" x14ac:dyDescent="0.25">
      <c r="Y2111" s="13"/>
      <c r="Z2111" s="13"/>
      <c r="AA2111" s="14"/>
    </row>
    <row r="2112" spans="25:27" x14ac:dyDescent="0.25">
      <c r="Y2112" s="13"/>
      <c r="Z2112" s="13"/>
      <c r="AA2112" s="14"/>
    </row>
    <row r="2113" spans="25:27" x14ac:dyDescent="0.25">
      <c r="Y2113" s="13"/>
      <c r="Z2113" s="13"/>
      <c r="AA2113" s="14"/>
    </row>
    <row r="2114" spans="25:27" x14ac:dyDescent="0.25">
      <c r="Y2114" s="13"/>
      <c r="Z2114" s="13"/>
      <c r="AA2114" s="14"/>
    </row>
    <row r="2115" spans="25:27" x14ac:dyDescent="0.25">
      <c r="Y2115" s="13"/>
      <c r="Z2115" s="13"/>
      <c r="AA2115" s="14"/>
    </row>
    <row r="2116" spans="25:27" x14ac:dyDescent="0.25">
      <c r="Y2116" s="13"/>
      <c r="Z2116" s="13"/>
      <c r="AA2116" s="14"/>
    </row>
    <row r="2117" spans="25:27" x14ac:dyDescent="0.25">
      <c r="Y2117" s="13"/>
      <c r="Z2117" s="13"/>
      <c r="AA2117" s="14"/>
    </row>
    <row r="2118" spans="25:27" x14ac:dyDescent="0.25">
      <c r="Y2118" s="13"/>
      <c r="Z2118" s="13"/>
      <c r="AA2118" s="14"/>
    </row>
    <row r="2119" spans="25:27" x14ac:dyDescent="0.25">
      <c r="Y2119" s="13"/>
      <c r="Z2119" s="13"/>
      <c r="AA2119" s="14"/>
    </row>
    <row r="2120" spans="25:27" x14ac:dyDescent="0.25">
      <c r="Y2120" s="13"/>
      <c r="Z2120" s="13"/>
      <c r="AA2120" s="14"/>
    </row>
    <row r="2121" spans="25:27" x14ac:dyDescent="0.25">
      <c r="Y2121" s="13"/>
      <c r="Z2121" s="13"/>
      <c r="AA2121" s="14"/>
    </row>
    <row r="2122" spans="25:27" x14ac:dyDescent="0.25">
      <c r="Y2122" s="13"/>
      <c r="Z2122" s="13"/>
      <c r="AA2122" s="14"/>
    </row>
    <row r="2123" spans="25:27" x14ac:dyDescent="0.25">
      <c r="Y2123" s="13"/>
      <c r="Z2123" s="13"/>
      <c r="AA2123" s="14"/>
    </row>
    <row r="2124" spans="25:27" x14ac:dyDescent="0.25">
      <c r="Y2124" s="13"/>
      <c r="Z2124" s="13"/>
      <c r="AA2124" s="14"/>
    </row>
    <row r="2125" spans="25:27" x14ac:dyDescent="0.25">
      <c r="Y2125" s="13"/>
      <c r="Z2125" s="13"/>
      <c r="AA2125" s="14"/>
    </row>
    <row r="2126" spans="25:27" x14ac:dyDescent="0.25">
      <c r="Y2126" s="13"/>
      <c r="Z2126" s="13"/>
      <c r="AA2126" s="14"/>
    </row>
    <row r="2127" spans="25:27" x14ac:dyDescent="0.25">
      <c r="Y2127" s="13"/>
      <c r="Z2127" s="13"/>
      <c r="AA2127" s="14"/>
    </row>
    <row r="2128" spans="25:27" x14ac:dyDescent="0.25">
      <c r="Y2128" s="13"/>
      <c r="Z2128" s="13"/>
      <c r="AA2128" s="14"/>
    </row>
    <row r="2129" spans="25:27" x14ac:dyDescent="0.25">
      <c r="Y2129" s="13"/>
      <c r="Z2129" s="13"/>
      <c r="AA2129" s="14"/>
    </row>
    <row r="2130" spans="25:27" x14ac:dyDescent="0.25">
      <c r="Y2130" s="13"/>
      <c r="Z2130" s="13"/>
      <c r="AA2130" s="14"/>
    </row>
    <row r="2131" spans="25:27" x14ac:dyDescent="0.25">
      <c r="Y2131" s="13"/>
      <c r="Z2131" s="13"/>
      <c r="AA2131" s="14"/>
    </row>
    <row r="2132" spans="25:27" x14ac:dyDescent="0.25">
      <c r="Y2132" s="13"/>
      <c r="Z2132" s="13"/>
      <c r="AA2132" s="14"/>
    </row>
    <row r="2133" spans="25:27" x14ac:dyDescent="0.25">
      <c r="Y2133" s="13"/>
      <c r="Z2133" s="13"/>
      <c r="AA2133" s="14"/>
    </row>
    <row r="2134" spans="25:27" x14ac:dyDescent="0.25">
      <c r="Y2134" s="13"/>
      <c r="Z2134" s="13"/>
      <c r="AA2134" s="14"/>
    </row>
    <row r="2135" spans="25:27" x14ac:dyDescent="0.25">
      <c r="Y2135" s="13"/>
      <c r="Z2135" s="13"/>
      <c r="AA2135" s="14"/>
    </row>
    <row r="2136" spans="25:27" x14ac:dyDescent="0.25">
      <c r="Y2136" s="13"/>
      <c r="Z2136" s="13"/>
      <c r="AA2136" s="14"/>
    </row>
    <row r="2137" spans="25:27" x14ac:dyDescent="0.25">
      <c r="Y2137" s="13"/>
      <c r="Z2137" s="13"/>
      <c r="AA2137" s="14"/>
    </row>
    <row r="2138" spans="25:27" x14ac:dyDescent="0.25">
      <c r="Y2138" s="13"/>
      <c r="Z2138" s="13"/>
      <c r="AA2138" s="14"/>
    </row>
    <row r="2139" spans="25:27" x14ac:dyDescent="0.25">
      <c r="Y2139" s="13"/>
      <c r="Z2139" s="13"/>
      <c r="AA2139" s="14"/>
    </row>
    <row r="2140" spans="25:27" x14ac:dyDescent="0.25">
      <c r="Y2140" s="13"/>
      <c r="Z2140" s="13"/>
      <c r="AA2140" s="14"/>
    </row>
    <row r="2141" spans="25:27" x14ac:dyDescent="0.25">
      <c r="Y2141" s="13"/>
      <c r="Z2141" s="13"/>
      <c r="AA2141" s="14"/>
    </row>
    <row r="2142" spans="25:27" x14ac:dyDescent="0.25">
      <c r="Y2142" s="13"/>
      <c r="Z2142" s="13"/>
      <c r="AA2142" s="14"/>
    </row>
    <row r="2143" spans="25:27" x14ac:dyDescent="0.25">
      <c r="Y2143" s="13"/>
      <c r="Z2143" s="13"/>
      <c r="AA2143" s="14"/>
    </row>
    <row r="2144" spans="25:27" x14ac:dyDescent="0.25">
      <c r="Y2144" s="13"/>
      <c r="Z2144" s="13"/>
      <c r="AA2144" s="14"/>
    </row>
    <row r="2145" spans="25:27" x14ac:dyDescent="0.25">
      <c r="Y2145" s="13"/>
      <c r="Z2145" s="13"/>
      <c r="AA2145" s="14"/>
    </row>
    <row r="2146" spans="25:27" x14ac:dyDescent="0.25">
      <c r="Y2146" s="13"/>
      <c r="Z2146" s="13"/>
      <c r="AA2146" s="14"/>
    </row>
    <row r="2147" spans="25:27" x14ac:dyDescent="0.25">
      <c r="Y2147" s="13"/>
      <c r="Z2147" s="13"/>
      <c r="AA2147" s="14"/>
    </row>
    <row r="2148" spans="25:27" x14ac:dyDescent="0.25">
      <c r="Y2148" s="13"/>
      <c r="Z2148" s="13"/>
      <c r="AA2148" s="14"/>
    </row>
    <row r="2149" spans="25:27" x14ac:dyDescent="0.25">
      <c r="Y2149" s="13"/>
      <c r="Z2149" s="13"/>
      <c r="AA2149" s="14"/>
    </row>
    <row r="2150" spans="25:27" x14ac:dyDescent="0.25">
      <c r="Y2150" s="13"/>
      <c r="Z2150" s="13"/>
      <c r="AA2150" s="14"/>
    </row>
    <row r="2151" spans="25:27" x14ac:dyDescent="0.25">
      <c r="Y2151" s="13"/>
      <c r="Z2151" s="13"/>
      <c r="AA2151" s="14"/>
    </row>
    <row r="2152" spans="25:27" x14ac:dyDescent="0.25">
      <c r="Y2152" s="13"/>
      <c r="Z2152" s="13"/>
      <c r="AA2152" s="14"/>
    </row>
    <row r="2153" spans="25:27" x14ac:dyDescent="0.25">
      <c r="Y2153" s="13"/>
      <c r="Z2153" s="13"/>
      <c r="AA2153" s="14"/>
    </row>
    <row r="2154" spans="25:27" x14ac:dyDescent="0.25">
      <c r="Y2154" s="13"/>
      <c r="Z2154" s="13"/>
      <c r="AA2154" s="14"/>
    </row>
    <row r="2155" spans="25:27" x14ac:dyDescent="0.25">
      <c r="Y2155" s="13"/>
      <c r="Z2155" s="13"/>
      <c r="AA2155" s="14"/>
    </row>
    <row r="2156" spans="25:27" x14ac:dyDescent="0.25">
      <c r="Y2156" s="13"/>
      <c r="Z2156" s="13"/>
      <c r="AA2156" s="14"/>
    </row>
    <row r="2157" spans="25:27" x14ac:dyDescent="0.25">
      <c r="Y2157" s="13"/>
      <c r="Z2157" s="13"/>
      <c r="AA2157" s="14"/>
    </row>
    <row r="2158" spans="25:27" x14ac:dyDescent="0.25">
      <c r="Y2158" s="13"/>
      <c r="Z2158" s="13"/>
      <c r="AA2158" s="14"/>
    </row>
    <row r="2159" spans="25:27" x14ac:dyDescent="0.25">
      <c r="Y2159" s="13"/>
      <c r="Z2159" s="13"/>
      <c r="AA2159" s="14"/>
    </row>
    <row r="2160" spans="25:27" x14ac:dyDescent="0.25">
      <c r="Y2160" s="13"/>
      <c r="Z2160" s="13"/>
      <c r="AA2160" s="14"/>
    </row>
    <row r="2161" spans="25:27" x14ac:dyDescent="0.25">
      <c r="Y2161" s="13"/>
      <c r="Z2161" s="13"/>
      <c r="AA2161" s="14"/>
    </row>
    <row r="2162" spans="25:27" x14ac:dyDescent="0.25">
      <c r="Y2162" s="13"/>
      <c r="Z2162" s="13"/>
      <c r="AA2162" s="14"/>
    </row>
    <row r="2163" spans="25:27" x14ac:dyDescent="0.25">
      <c r="Y2163" s="13"/>
      <c r="Z2163" s="13"/>
      <c r="AA2163" s="14"/>
    </row>
    <row r="2164" spans="25:27" x14ac:dyDescent="0.25">
      <c r="Y2164" s="13"/>
      <c r="Z2164" s="13"/>
      <c r="AA2164" s="14"/>
    </row>
    <row r="2165" spans="25:27" x14ac:dyDescent="0.25">
      <c r="Y2165" s="13"/>
      <c r="Z2165" s="13"/>
      <c r="AA2165" s="14"/>
    </row>
    <row r="2166" spans="25:27" x14ac:dyDescent="0.25">
      <c r="Y2166" s="13"/>
      <c r="Z2166" s="13"/>
      <c r="AA2166" s="14"/>
    </row>
    <row r="2167" spans="25:27" x14ac:dyDescent="0.25">
      <c r="Y2167" s="13"/>
      <c r="Z2167" s="13"/>
      <c r="AA2167" s="14"/>
    </row>
    <row r="2168" spans="25:27" x14ac:dyDescent="0.25">
      <c r="Y2168" s="13"/>
      <c r="Z2168" s="13"/>
      <c r="AA2168" s="14"/>
    </row>
    <row r="2169" spans="25:27" x14ac:dyDescent="0.25">
      <c r="Y2169" s="13"/>
      <c r="Z2169" s="13"/>
      <c r="AA2169" s="14"/>
    </row>
    <row r="2170" spans="25:27" x14ac:dyDescent="0.25">
      <c r="Y2170" s="13"/>
      <c r="Z2170" s="13"/>
      <c r="AA2170" s="14"/>
    </row>
    <row r="2171" spans="25:27" x14ac:dyDescent="0.25">
      <c r="Y2171" s="13"/>
      <c r="Z2171" s="13"/>
      <c r="AA2171" s="14"/>
    </row>
    <row r="2172" spans="25:27" x14ac:dyDescent="0.25">
      <c r="Y2172" s="13"/>
      <c r="Z2172" s="13"/>
      <c r="AA2172" s="14"/>
    </row>
    <row r="2173" spans="25:27" x14ac:dyDescent="0.25">
      <c r="Y2173" s="13"/>
      <c r="Z2173" s="13"/>
      <c r="AA2173" s="14"/>
    </row>
    <row r="2174" spans="25:27" x14ac:dyDescent="0.25">
      <c r="Y2174" s="13"/>
      <c r="Z2174" s="13"/>
      <c r="AA2174" s="14"/>
    </row>
    <row r="2175" spans="25:27" x14ac:dyDescent="0.25">
      <c r="Y2175" s="13"/>
      <c r="Z2175" s="13"/>
      <c r="AA2175" s="14"/>
    </row>
    <row r="2176" spans="25:27" x14ac:dyDescent="0.25">
      <c r="Y2176" s="13"/>
      <c r="Z2176" s="13"/>
      <c r="AA2176" s="14"/>
    </row>
    <row r="2177" spans="25:27" x14ac:dyDescent="0.25">
      <c r="Y2177" s="13"/>
      <c r="Z2177" s="13"/>
      <c r="AA2177" s="14"/>
    </row>
    <row r="2178" spans="25:27" x14ac:dyDescent="0.25">
      <c r="Y2178" s="13"/>
      <c r="Z2178" s="13"/>
      <c r="AA2178" s="14"/>
    </row>
    <row r="2179" spans="25:27" x14ac:dyDescent="0.25">
      <c r="Y2179" s="13"/>
      <c r="Z2179" s="13"/>
      <c r="AA2179" s="14"/>
    </row>
    <row r="2180" spans="25:27" x14ac:dyDescent="0.25">
      <c r="Y2180" s="13"/>
      <c r="Z2180" s="13"/>
      <c r="AA2180" s="14"/>
    </row>
    <row r="2181" spans="25:27" x14ac:dyDescent="0.25">
      <c r="Y2181" s="13"/>
      <c r="Z2181" s="13"/>
      <c r="AA2181" s="14"/>
    </row>
    <row r="2182" spans="25:27" x14ac:dyDescent="0.25">
      <c r="Y2182" s="13"/>
      <c r="Z2182" s="13"/>
      <c r="AA2182" s="14"/>
    </row>
    <row r="2183" spans="25:27" x14ac:dyDescent="0.25">
      <c r="Y2183" s="13"/>
      <c r="Z2183" s="13"/>
      <c r="AA2183" s="14"/>
    </row>
    <row r="2184" spans="25:27" x14ac:dyDescent="0.25">
      <c r="Y2184" s="13"/>
      <c r="Z2184" s="13"/>
      <c r="AA2184" s="14"/>
    </row>
    <row r="2185" spans="25:27" x14ac:dyDescent="0.25">
      <c r="Y2185" s="13"/>
      <c r="Z2185" s="13"/>
      <c r="AA2185" s="14"/>
    </row>
    <row r="2186" spans="25:27" x14ac:dyDescent="0.25">
      <c r="Y2186" s="13"/>
      <c r="Z2186" s="13"/>
      <c r="AA2186" s="14"/>
    </row>
    <row r="2187" spans="25:27" x14ac:dyDescent="0.25">
      <c r="Y2187" s="13"/>
      <c r="Z2187" s="13"/>
      <c r="AA2187" s="14"/>
    </row>
    <row r="2188" spans="25:27" x14ac:dyDescent="0.25">
      <c r="Y2188" s="13"/>
      <c r="Z2188" s="13"/>
      <c r="AA2188" s="14"/>
    </row>
    <row r="2189" spans="25:27" x14ac:dyDescent="0.25">
      <c r="Y2189" s="13"/>
      <c r="Z2189" s="13"/>
      <c r="AA2189" s="14"/>
    </row>
    <row r="2190" spans="25:27" x14ac:dyDescent="0.25">
      <c r="Y2190" s="13"/>
      <c r="Z2190" s="13"/>
      <c r="AA2190" s="14"/>
    </row>
    <row r="2191" spans="25:27" x14ac:dyDescent="0.25">
      <c r="Y2191" s="13"/>
      <c r="Z2191" s="13"/>
      <c r="AA2191" s="14"/>
    </row>
    <row r="2192" spans="25:27" x14ac:dyDescent="0.25">
      <c r="Y2192" s="13"/>
      <c r="Z2192" s="13"/>
      <c r="AA2192" s="14"/>
    </row>
    <row r="2193" spans="25:27" x14ac:dyDescent="0.25">
      <c r="Y2193" s="13"/>
      <c r="Z2193" s="13"/>
      <c r="AA2193" s="14"/>
    </row>
    <row r="2194" spans="25:27" x14ac:dyDescent="0.25">
      <c r="Y2194" s="13"/>
      <c r="Z2194" s="13"/>
      <c r="AA2194" s="14"/>
    </row>
    <row r="2195" spans="25:27" x14ac:dyDescent="0.25">
      <c r="Y2195" s="13"/>
      <c r="Z2195" s="13"/>
      <c r="AA2195" s="14"/>
    </row>
    <row r="2196" spans="25:27" x14ac:dyDescent="0.25">
      <c r="Y2196" s="13"/>
      <c r="Z2196" s="13"/>
      <c r="AA2196" s="14"/>
    </row>
    <row r="2197" spans="25:27" x14ac:dyDescent="0.25">
      <c r="Y2197" s="13"/>
      <c r="Z2197" s="13"/>
      <c r="AA2197" s="14"/>
    </row>
    <row r="2198" spans="25:27" x14ac:dyDescent="0.25">
      <c r="Y2198" s="13"/>
      <c r="Z2198" s="13"/>
      <c r="AA2198" s="14"/>
    </row>
    <row r="2199" spans="25:27" x14ac:dyDescent="0.25">
      <c r="Y2199" s="13"/>
      <c r="Z2199" s="13"/>
      <c r="AA2199" s="14"/>
    </row>
    <row r="2200" spans="25:27" x14ac:dyDescent="0.25">
      <c r="Y2200" s="13"/>
      <c r="Z2200" s="13"/>
      <c r="AA2200" s="14"/>
    </row>
    <row r="2201" spans="25:27" x14ac:dyDescent="0.25">
      <c r="Y2201" s="13"/>
      <c r="Z2201" s="13"/>
      <c r="AA2201" s="14"/>
    </row>
    <row r="2202" spans="25:27" x14ac:dyDescent="0.25">
      <c r="Y2202" s="13"/>
      <c r="Z2202" s="13"/>
      <c r="AA2202" s="14"/>
    </row>
    <row r="2203" spans="25:27" x14ac:dyDescent="0.25">
      <c r="Y2203" s="13"/>
      <c r="Z2203" s="13"/>
      <c r="AA2203" s="14"/>
    </row>
    <row r="2204" spans="25:27" x14ac:dyDescent="0.25">
      <c r="Y2204" s="13"/>
      <c r="Z2204" s="13"/>
      <c r="AA2204" s="14"/>
    </row>
    <row r="2205" spans="25:27" x14ac:dyDescent="0.25">
      <c r="Y2205" s="13"/>
      <c r="Z2205" s="13"/>
      <c r="AA2205" s="14"/>
    </row>
    <row r="2206" spans="25:27" x14ac:dyDescent="0.25">
      <c r="Y2206" s="13"/>
      <c r="Z2206" s="13"/>
      <c r="AA2206" s="14"/>
    </row>
    <row r="2207" spans="25:27" x14ac:dyDescent="0.25">
      <c r="Y2207" s="13"/>
      <c r="Z2207" s="13"/>
      <c r="AA2207" s="14"/>
    </row>
    <row r="2208" spans="25:27" x14ac:dyDescent="0.25">
      <c r="Y2208" s="13"/>
      <c r="Z2208" s="13"/>
      <c r="AA2208" s="14"/>
    </row>
    <row r="2209" spans="25:27" x14ac:dyDescent="0.25">
      <c r="Y2209" s="13"/>
      <c r="Z2209" s="13"/>
      <c r="AA2209" s="14"/>
    </row>
    <row r="2210" spans="25:27" x14ac:dyDescent="0.25">
      <c r="Y2210" s="13"/>
      <c r="Z2210" s="13"/>
      <c r="AA2210" s="14"/>
    </row>
    <row r="2211" spans="25:27" x14ac:dyDescent="0.25">
      <c r="Y2211" s="13"/>
      <c r="Z2211" s="13"/>
      <c r="AA2211" s="14"/>
    </row>
    <row r="2212" spans="25:27" x14ac:dyDescent="0.25">
      <c r="Y2212" s="13"/>
      <c r="Z2212" s="13"/>
      <c r="AA2212" s="14"/>
    </row>
    <row r="2213" spans="25:27" x14ac:dyDescent="0.25">
      <c r="Y2213" s="13"/>
      <c r="Z2213" s="13"/>
      <c r="AA2213" s="14"/>
    </row>
    <row r="2214" spans="25:27" x14ac:dyDescent="0.25">
      <c r="Y2214" s="13"/>
      <c r="Z2214" s="13"/>
      <c r="AA2214" s="14"/>
    </row>
    <row r="2215" spans="25:27" x14ac:dyDescent="0.25">
      <c r="Y2215" s="13"/>
      <c r="Z2215" s="13"/>
      <c r="AA2215" s="14"/>
    </row>
    <row r="2216" spans="25:27" x14ac:dyDescent="0.25">
      <c r="Y2216" s="13"/>
      <c r="Z2216" s="13"/>
      <c r="AA2216" s="14"/>
    </row>
    <row r="2217" spans="25:27" x14ac:dyDescent="0.25">
      <c r="Y2217" s="13"/>
      <c r="Z2217" s="13"/>
      <c r="AA2217" s="14"/>
    </row>
    <row r="2218" spans="25:27" x14ac:dyDescent="0.25">
      <c r="Y2218" s="13"/>
      <c r="Z2218" s="13"/>
      <c r="AA2218" s="14"/>
    </row>
    <row r="2219" spans="25:27" x14ac:dyDescent="0.25">
      <c r="Y2219" s="13"/>
      <c r="Z2219" s="13"/>
      <c r="AA2219" s="14"/>
    </row>
    <row r="2220" spans="25:27" x14ac:dyDescent="0.25">
      <c r="Y2220" s="13"/>
      <c r="Z2220" s="13"/>
      <c r="AA2220" s="14"/>
    </row>
    <row r="2221" spans="25:27" x14ac:dyDescent="0.25">
      <c r="Y2221" s="13"/>
      <c r="Z2221" s="13"/>
      <c r="AA2221" s="14"/>
    </row>
    <row r="2222" spans="25:27" x14ac:dyDescent="0.25">
      <c r="Y2222" s="13"/>
      <c r="Z2222" s="13"/>
      <c r="AA2222" s="14"/>
    </row>
    <row r="2223" spans="25:27" x14ac:dyDescent="0.25">
      <c r="Y2223" s="13"/>
      <c r="Z2223" s="13"/>
      <c r="AA2223" s="14"/>
    </row>
    <row r="2224" spans="25:27" x14ac:dyDescent="0.25">
      <c r="Y2224" s="13"/>
      <c r="Z2224" s="13"/>
      <c r="AA2224" s="14"/>
    </row>
    <row r="2225" spans="25:27" x14ac:dyDescent="0.25">
      <c r="Y2225" s="13"/>
      <c r="Z2225" s="13"/>
      <c r="AA2225" s="14"/>
    </row>
    <row r="2226" spans="25:27" x14ac:dyDescent="0.25">
      <c r="Y2226" s="13"/>
      <c r="Z2226" s="13"/>
      <c r="AA2226" s="14"/>
    </row>
    <row r="2227" spans="25:27" x14ac:dyDescent="0.25">
      <c r="Y2227" s="13"/>
      <c r="Z2227" s="13"/>
      <c r="AA2227" s="14"/>
    </row>
    <row r="2228" spans="25:27" x14ac:dyDescent="0.25">
      <c r="Y2228" s="13"/>
      <c r="Z2228" s="13"/>
      <c r="AA2228" s="14"/>
    </row>
    <row r="2229" spans="25:27" x14ac:dyDescent="0.25">
      <c r="Y2229" s="13"/>
      <c r="Z2229" s="13"/>
      <c r="AA2229" s="14"/>
    </row>
    <row r="2230" spans="25:27" x14ac:dyDescent="0.25">
      <c r="Y2230" s="13"/>
      <c r="Z2230" s="13"/>
      <c r="AA2230" s="14"/>
    </row>
    <row r="2231" spans="25:27" x14ac:dyDescent="0.25">
      <c r="Y2231" s="13"/>
      <c r="Z2231" s="13"/>
      <c r="AA2231" s="14"/>
    </row>
    <row r="2232" spans="25:27" x14ac:dyDescent="0.25">
      <c r="Y2232" s="13"/>
      <c r="Z2232" s="13"/>
      <c r="AA2232" s="14"/>
    </row>
    <row r="2233" spans="25:27" x14ac:dyDescent="0.25">
      <c r="Y2233" s="13"/>
      <c r="Z2233" s="13"/>
      <c r="AA2233" s="14"/>
    </row>
    <row r="2234" spans="25:27" x14ac:dyDescent="0.25">
      <c r="Y2234" s="13"/>
      <c r="Z2234" s="13"/>
      <c r="AA2234" s="14"/>
    </row>
    <row r="2235" spans="25:27" x14ac:dyDescent="0.25">
      <c r="Y2235" s="13"/>
      <c r="Z2235" s="13"/>
      <c r="AA2235" s="14"/>
    </row>
    <row r="2236" spans="25:27" x14ac:dyDescent="0.25">
      <c r="Y2236" s="13"/>
      <c r="Z2236" s="13"/>
      <c r="AA2236" s="14"/>
    </row>
    <row r="2237" spans="25:27" x14ac:dyDescent="0.25">
      <c r="Y2237" s="13"/>
      <c r="Z2237" s="13"/>
      <c r="AA2237" s="14"/>
    </row>
    <row r="2238" spans="25:27" x14ac:dyDescent="0.25">
      <c r="Y2238" s="13"/>
      <c r="Z2238" s="13"/>
      <c r="AA2238" s="14"/>
    </row>
    <row r="2239" spans="25:27" x14ac:dyDescent="0.25">
      <c r="Y2239" s="13"/>
      <c r="Z2239" s="13"/>
      <c r="AA2239" s="14"/>
    </row>
    <row r="2240" spans="25:27" x14ac:dyDescent="0.25">
      <c r="Y2240" s="13"/>
      <c r="Z2240" s="13"/>
      <c r="AA2240" s="14"/>
    </row>
    <row r="2241" spans="25:27" x14ac:dyDescent="0.25">
      <c r="Y2241" s="13"/>
      <c r="Z2241" s="13"/>
      <c r="AA2241" s="14"/>
    </row>
    <row r="2242" spans="25:27" x14ac:dyDescent="0.25">
      <c r="Y2242" s="13"/>
      <c r="Z2242" s="13"/>
      <c r="AA2242" s="14"/>
    </row>
    <row r="2243" spans="25:27" x14ac:dyDescent="0.25">
      <c r="Y2243" s="13"/>
      <c r="Z2243" s="13"/>
      <c r="AA2243" s="14"/>
    </row>
    <row r="2244" spans="25:27" x14ac:dyDescent="0.25">
      <c r="Y2244" s="13"/>
      <c r="Z2244" s="13"/>
      <c r="AA2244" s="14"/>
    </row>
    <row r="2245" spans="25:27" x14ac:dyDescent="0.25">
      <c r="Y2245" s="13"/>
      <c r="Z2245" s="13"/>
      <c r="AA2245" s="14"/>
    </row>
    <row r="2246" spans="25:27" x14ac:dyDescent="0.25">
      <c r="Y2246" s="13"/>
      <c r="Z2246" s="13"/>
      <c r="AA2246" s="14"/>
    </row>
    <row r="2247" spans="25:27" x14ac:dyDescent="0.25">
      <c r="Y2247" s="13"/>
      <c r="Z2247" s="13"/>
      <c r="AA2247" s="14"/>
    </row>
    <row r="2248" spans="25:27" x14ac:dyDescent="0.25">
      <c r="Y2248" s="13"/>
      <c r="Z2248" s="13"/>
      <c r="AA2248" s="14"/>
    </row>
    <row r="2249" spans="25:27" x14ac:dyDescent="0.25">
      <c r="Y2249" s="13"/>
      <c r="Z2249" s="13"/>
      <c r="AA2249" s="14"/>
    </row>
    <row r="2250" spans="25:27" x14ac:dyDescent="0.25">
      <c r="Y2250" s="13"/>
      <c r="Z2250" s="13"/>
      <c r="AA2250" s="14"/>
    </row>
    <row r="2251" spans="25:27" x14ac:dyDescent="0.25">
      <c r="Y2251" s="13"/>
      <c r="Z2251" s="13"/>
      <c r="AA2251" s="14"/>
    </row>
    <row r="2252" spans="25:27" x14ac:dyDescent="0.25">
      <c r="Y2252" s="13"/>
      <c r="Z2252" s="13"/>
      <c r="AA2252" s="14"/>
    </row>
    <row r="2253" spans="25:27" x14ac:dyDescent="0.25">
      <c r="Y2253" s="13"/>
      <c r="Z2253" s="13"/>
      <c r="AA2253" s="14"/>
    </row>
    <row r="2254" spans="25:27" x14ac:dyDescent="0.25">
      <c r="Y2254" s="13"/>
      <c r="Z2254" s="13"/>
      <c r="AA2254" s="14"/>
    </row>
    <row r="2255" spans="25:27" x14ac:dyDescent="0.25">
      <c r="Y2255" s="13"/>
      <c r="Z2255" s="13"/>
      <c r="AA2255" s="14"/>
    </row>
    <row r="2256" spans="25:27" x14ac:dyDescent="0.25">
      <c r="Y2256" s="13"/>
      <c r="Z2256" s="13"/>
      <c r="AA2256" s="14"/>
    </row>
    <row r="2257" spans="25:27" x14ac:dyDescent="0.25">
      <c r="Y2257" s="13"/>
      <c r="Z2257" s="13"/>
      <c r="AA2257" s="14"/>
    </row>
    <row r="2258" spans="25:27" x14ac:dyDescent="0.25">
      <c r="Y2258" s="13"/>
      <c r="Z2258" s="13"/>
      <c r="AA2258" s="14"/>
    </row>
    <row r="2259" spans="25:27" x14ac:dyDescent="0.25">
      <c r="Y2259" s="13"/>
      <c r="Z2259" s="13"/>
      <c r="AA2259" s="14"/>
    </row>
    <row r="2260" spans="25:27" x14ac:dyDescent="0.25">
      <c r="Y2260" s="13"/>
      <c r="Z2260" s="13"/>
      <c r="AA2260" s="14"/>
    </row>
    <row r="2261" spans="25:27" x14ac:dyDescent="0.25">
      <c r="Y2261" s="13"/>
      <c r="Z2261" s="13"/>
      <c r="AA2261" s="14"/>
    </row>
    <row r="2262" spans="25:27" x14ac:dyDescent="0.25">
      <c r="Y2262" s="13"/>
      <c r="Z2262" s="13"/>
      <c r="AA2262" s="14"/>
    </row>
    <row r="2263" spans="25:27" x14ac:dyDescent="0.25">
      <c r="Y2263" s="13"/>
      <c r="Z2263" s="13"/>
      <c r="AA2263" s="14"/>
    </row>
    <row r="2264" spans="25:27" x14ac:dyDescent="0.25">
      <c r="Y2264" s="13"/>
      <c r="Z2264" s="13"/>
      <c r="AA2264" s="14"/>
    </row>
    <row r="2265" spans="25:27" x14ac:dyDescent="0.25">
      <c r="Y2265" s="13"/>
      <c r="Z2265" s="13"/>
      <c r="AA2265" s="14"/>
    </row>
    <row r="2266" spans="25:27" x14ac:dyDescent="0.25">
      <c r="Y2266" s="13"/>
      <c r="Z2266" s="13"/>
      <c r="AA2266" s="14"/>
    </row>
    <row r="2267" spans="25:27" x14ac:dyDescent="0.25">
      <c r="Y2267" s="13"/>
      <c r="Z2267" s="13"/>
      <c r="AA2267" s="14"/>
    </row>
    <row r="2268" spans="25:27" x14ac:dyDescent="0.25">
      <c r="Y2268" s="13"/>
      <c r="Z2268" s="13"/>
      <c r="AA2268" s="14"/>
    </row>
    <row r="2269" spans="25:27" x14ac:dyDescent="0.25">
      <c r="Y2269" s="13"/>
      <c r="Z2269" s="13"/>
      <c r="AA2269" s="14"/>
    </row>
    <row r="2270" spans="25:27" x14ac:dyDescent="0.25">
      <c r="Y2270" s="13"/>
      <c r="Z2270" s="13"/>
      <c r="AA2270" s="14"/>
    </row>
    <row r="2271" spans="25:27" x14ac:dyDescent="0.25">
      <c r="Y2271" s="13"/>
      <c r="Z2271" s="13"/>
      <c r="AA2271" s="14"/>
    </row>
    <row r="2272" spans="25:27" x14ac:dyDescent="0.25">
      <c r="Y2272" s="13"/>
      <c r="Z2272" s="13"/>
      <c r="AA2272" s="14"/>
    </row>
    <row r="2273" spans="25:27" x14ac:dyDescent="0.25">
      <c r="Y2273" s="13"/>
      <c r="Z2273" s="13"/>
      <c r="AA2273" s="14"/>
    </row>
    <row r="2274" spans="25:27" x14ac:dyDescent="0.25">
      <c r="Y2274" s="13"/>
      <c r="Z2274" s="13"/>
      <c r="AA2274" s="14"/>
    </row>
    <row r="2275" spans="25:27" x14ac:dyDescent="0.25">
      <c r="Y2275" s="13"/>
      <c r="Z2275" s="13"/>
      <c r="AA2275" s="14"/>
    </row>
    <row r="2276" spans="25:27" x14ac:dyDescent="0.25">
      <c r="Y2276" s="13"/>
      <c r="Z2276" s="13"/>
      <c r="AA2276" s="14"/>
    </row>
    <row r="2277" spans="25:27" x14ac:dyDescent="0.25">
      <c r="Y2277" s="13"/>
      <c r="Z2277" s="13"/>
      <c r="AA2277" s="14"/>
    </row>
    <row r="2278" spans="25:27" x14ac:dyDescent="0.25">
      <c r="Y2278" s="13"/>
      <c r="Z2278" s="13"/>
      <c r="AA2278" s="14"/>
    </row>
    <row r="2279" spans="25:27" x14ac:dyDescent="0.25">
      <c r="Y2279" s="13"/>
      <c r="Z2279" s="13"/>
      <c r="AA2279" s="14"/>
    </row>
    <row r="2280" spans="25:27" x14ac:dyDescent="0.25">
      <c r="Y2280" s="13"/>
      <c r="Z2280" s="13"/>
      <c r="AA2280" s="14"/>
    </row>
    <row r="2281" spans="25:27" x14ac:dyDescent="0.25">
      <c r="Y2281" s="13"/>
      <c r="Z2281" s="13"/>
      <c r="AA2281" s="14"/>
    </row>
    <row r="2282" spans="25:27" x14ac:dyDescent="0.25">
      <c r="Y2282" s="13"/>
      <c r="Z2282" s="13"/>
      <c r="AA2282" s="14"/>
    </row>
    <row r="2283" spans="25:27" x14ac:dyDescent="0.25">
      <c r="Y2283" s="13"/>
      <c r="Z2283" s="13"/>
      <c r="AA2283" s="14"/>
    </row>
    <row r="2284" spans="25:27" x14ac:dyDescent="0.25">
      <c r="Y2284" s="13"/>
      <c r="Z2284" s="13"/>
      <c r="AA2284" s="14"/>
    </row>
    <row r="2285" spans="25:27" x14ac:dyDescent="0.25">
      <c r="Y2285" s="13"/>
      <c r="Z2285" s="13"/>
      <c r="AA2285" s="14"/>
    </row>
    <row r="2286" spans="25:27" x14ac:dyDescent="0.25">
      <c r="Y2286" s="13"/>
      <c r="Z2286" s="13"/>
      <c r="AA2286" s="14"/>
    </row>
    <row r="2287" spans="25:27" x14ac:dyDescent="0.25">
      <c r="Y2287" s="13"/>
      <c r="Z2287" s="13"/>
      <c r="AA2287" s="14"/>
    </row>
    <row r="2288" spans="25:27" x14ac:dyDescent="0.25">
      <c r="Y2288" s="13"/>
      <c r="Z2288" s="13"/>
      <c r="AA2288" s="14"/>
    </row>
    <row r="2289" spans="25:27" x14ac:dyDescent="0.25">
      <c r="Y2289" s="13"/>
      <c r="Z2289" s="13"/>
      <c r="AA2289" s="14"/>
    </row>
    <row r="2290" spans="25:27" x14ac:dyDescent="0.25">
      <c r="Y2290" s="13"/>
      <c r="Z2290" s="13"/>
      <c r="AA2290" s="14"/>
    </row>
    <row r="2291" spans="25:27" x14ac:dyDescent="0.25">
      <c r="Y2291" s="13"/>
      <c r="Z2291" s="13"/>
      <c r="AA2291" s="14"/>
    </row>
    <row r="2292" spans="25:27" x14ac:dyDescent="0.25">
      <c r="Y2292" s="13"/>
      <c r="Z2292" s="13"/>
      <c r="AA2292" s="14"/>
    </row>
    <row r="2293" spans="25:27" x14ac:dyDescent="0.25">
      <c r="Y2293" s="13"/>
      <c r="Z2293" s="13"/>
      <c r="AA2293" s="14"/>
    </row>
    <row r="2294" spans="25:27" x14ac:dyDescent="0.25">
      <c r="Y2294" s="13"/>
      <c r="Z2294" s="13"/>
      <c r="AA2294" s="14"/>
    </row>
    <row r="2295" spans="25:27" x14ac:dyDescent="0.25">
      <c r="Y2295" s="13"/>
      <c r="Z2295" s="13"/>
      <c r="AA2295" s="14"/>
    </row>
    <row r="2296" spans="25:27" x14ac:dyDescent="0.25">
      <c r="Y2296" s="13"/>
      <c r="Z2296" s="13"/>
      <c r="AA2296" s="14"/>
    </row>
    <row r="2297" spans="25:27" x14ac:dyDescent="0.25">
      <c r="Y2297" s="13"/>
      <c r="Z2297" s="13"/>
      <c r="AA2297" s="14"/>
    </row>
    <row r="2298" spans="25:27" x14ac:dyDescent="0.25">
      <c r="Y2298" s="13"/>
      <c r="Z2298" s="13"/>
      <c r="AA2298" s="14"/>
    </row>
    <row r="2299" spans="25:27" x14ac:dyDescent="0.25">
      <c r="Y2299" s="13"/>
      <c r="Z2299" s="13"/>
      <c r="AA2299" s="14"/>
    </row>
    <row r="2300" spans="25:27" x14ac:dyDescent="0.25">
      <c r="Y2300" s="13"/>
      <c r="Z2300" s="13"/>
      <c r="AA2300" s="14"/>
    </row>
    <row r="2301" spans="25:27" x14ac:dyDescent="0.25">
      <c r="Y2301" s="13"/>
      <c r="Z2301" s="13"/>
      <c r="AA2301" s="14"/>
    </row>
    <row r="2302" spans="25:27" x14ac:dyDescent="0.25">
      <c r="Y2302" s="13"/>
      <c r="Z2302" s="13"/>
      <c r="AA2302" s="14"/>
    </row>
    <row r="2303" spans="25:27" x14ac:dyDescent="0.25">
      <c r="Y2303" s="13"/>
      <c r="Z2303" s="13"/>
      <c r="AA2303" s="14"/>
    </row>
    <row r="2304" spans="25:27" x14ac:dyDescent="0.25">
      <c r="Y2304" s="13"/>
      <c r="Z2304" s="13"/>
      <c r="AA2304" s="14"/>
    </row>
    <row r="2305" spans="25:27" x14ac:dyDescent="0.25">
      <c r="Y2305" s="13"/>
      <c r="Z2305" s="13"/>
      <c r="AA2305" s="14"/>
    </row>
    <row r="2306" spans="25:27" x14ac:dyDescent="0.25">
      <c r="Y2306" s="13"/>
      <c r="Z2306" s="13"/>
      <c r="AA2306" s="14"/>
    </row>
    <row r="2307" spans="25:27" x14ac:dyDescent="0.25">
      <c r="Y2307" s="13"/>
      <c r="Z2307" s="13"/>
      <c r="AA2307" s="14"/>
    </row>
    <row r="2308" spans="25:27" x14ac:dyDescent="0.25">
      <c r="Y2308" s="13"/>
      <c r="Z2308" s="13"/>
      <c r="AA2308" s="14"/>
    </row>
    <row r="2309" spans="25:27" x14ac:dyDescent="0.25">
      <c r="Y2309" s="13"/>
      <c r="Z2309" s="13"/>
      <c r="AA2309" s="14"/>
    </row>
    <row r="2310" spans="25:27" x14ac:dyDescent="0.25">
      <c r="Y2310" s="13"/>
      <c r="Z2310" s="13"/>
      <c r="AA2310" s="14"/>
    </row>
    <row r="2311" spans="25:27" x14ac:dyDescent="0.25">
      <c r="Y2311" s="13"/>
      <c r="Z2311" s="13"/>
      <c r="AA2311" s="14"/>
    </row>
    <row r="2312" spans="25:27" x14ac:dyDescent="0.25">
      <c r="Y2312" s="13"/>
      <c r="Z2312" s="13"/>
      <c r="AA2312" s="14"/>
    </row>
    <row r="2313" spans="25:27" x14ac:dyDescent="0.25">
      <c r="Y2313" s="13"/>
      <c r="Z2313" s="13"/>
      <c r="AA2313" s="14"/>
    </row>
    <row r="2314" spans="25:27" x14ac:dyDescent="0.25">
      <c r="Y2314" s="13"/>
      <c r="Z2314" s="13"/>
      <c r="AA2314" s="14"/>
    </row>
    <row r="2315" spans="25:27" x14ac:dyDescent="0.25">
      <c r="Y2315" s="13"/>
      <c r="Z2315" s="13"/>
      <c r="AA2315" s="14"/>
    </row>
    <row r="2316" spans="25:27" x14ac:dyDescent="0.25">
      <c r="Y2316" s="13"/>
      <c r="Z2316" s="13"/>
      <c r="AA2316" s="14"/>
    </row>
    <row r="2317" spans="25:27" x14ac:dyDescent="0.25">
      <c r="Y2317" s="13"/>
      <c r="Z2317" s="13"/>
      <c r="AA2317" s="14"/>
    </row>
    <row r="2318" spans="25:27" x14ac:dyDescent="0.25">
      <c r="Y2318" s="13"/>
      <c r="Z2318" s="13"/>
      <c r="AA2318" s="14"/>
    </row>
    <row r="2319" spans="25:27" x14ac:dyDescent="0.25">
      <c r="Y2319" s="13"/>
      <c r="Z2319" s="13"/>
      <c r="AA2319" s="14"/>
    </row>
    <row r="2320" spans="25:27" x14ac:dyDescent="0.25">
      <c r="Y2320" s="13"/>
      <c r="Z2320" s="13"/>
      <c r="AA2320" s="14"/>
    </row>
    <row r="2321" spans="25:27" x14ac:dyDescent="0.25">
      <c r="Y2321" s="13"/>
      <c r="Z2321" s="13"/>
      <c r="AA2321" s="14"/>
    </row>
    <row r="2322" spans="25:27" x14ac:dyDescent="0.25">
      <c r="Y2322" s="13"/>
      <c r="Z2322" s="13"/>
      <c r="AA2322" s="14"/>
    </row>
    <row r="2323" spans="25:27" x14ac:dyDescent="0.25">
      <c r="Y2323" s="13"/>
      <c r="Z2323" s="13"/>
      <c r="AA2323" s="14"/>
    </row>
    <row r="2324" spans="25:27" x14ac:dyDescent="0.25">
      <c r="Y2324" s="13"/>
      <c r="Z2324" s="13"/>
      <c r="AA2324" s="14"/>
    </row>
    <row r="2325" spans="25:27" x14ac:dyDescent="0.25">
      <c r="Y2325" s="13"/>
      <c r="Z2325" s="13"/>
      <c r="AA2325" s="14"/>
    </row>
    <row r="2326" spans="25:27" x14ac:dyDescent="0.25">
      <c r="Y2326" s="13"/>
      <c r="Z2326" s="13"/>
      <c r="AA2326" s="14"/>
    </row>
    <row r="2327" spans="25:27" x14ac:dyDescent="0.25">
      <c r="Y2327" s="13"/>
      <c r="Z2327" s="13"/>
      <c r="AA2327" s="14"/>
    </row>
    <row r="2328" spans="25:27" x14ac:dyDescent="0.25">
      <c r="Y2328" s="13"/>
      <c r="Z2328" s="13"/>
      <c r="AA2328" s="14"/>
    </row>
    <row r="2329" spans="25:27" x14ac:dyDescent="0.25">
      <c r="Y2329" s="13"/>
      <c r="Z2329" s="13"/>
      <c r="AA2329" s="14"/>
    </row>
    <row r="2330" spans="25:27" x14ac:dyDescent="0.25">
      <c r="Y2330" s="13"/>
      <c r="Z2330" s="13"/>
      <c r="AA2330" s="14"/>
    </row>
    <row r="2331" spans="25:27" x14ac:dyDescent="0.25">
      <c r="Y2331" s="13"/>
      <c r="Z2331" s="13"/>
      <c r="AA2331" s="14"/>
    </row>
    <row r="2332" spans="25:27" x14ac:dyDescent="0.25">
      <c r="Y2332" s="13"/>
      <c r="Z2332" s="13"/>
      <c r="AA2332" s="14"/>
    </row>
    <row r="2333" spans="25:27" x14ac:dyDescent="0.25">
      <c r="Y2333" s="13"/>
      <c r="Z2333" s="13"/>
      <c r="AA2333" s="14"/>
    </row>
    <row r="2334" spans="25:27" x14ac:dyDescent="0.25">
      <c r="Y2334" s="13"/>
      <c r="Z2334" s="13"/>
      <c r="AA2334" s="14"/>
    </row>
    <row r="2335" spans="25:27" x14ac:dyDescent="0.25">
      <c r="Y2335" s="13"/>
      <c r="Z2335" s="13"/>
      <c r="AA2335" s="14"/>
    </row>
    <row r="2336" spans="25:27" x14ac:dyDescent="0.25">
      <c r="Y2336" s="13"/>
      <c r="Z2336" s="13"/>
      <c r="AA2336" s="14"/>
    </row>
    <row r="2337" spans="25:27" x14ac:dyDescent="0.25">
      <c r="Y2337" s="13"/>
      <c r="Z2337" s="13"/>
      <c r="AA2337" s="14"/>
    </row>
    <row r="2338" spans="25:27" x14ac:dyDescent="0.25">
      <c r="Y2338" s="13"/>
      <c r="Z2338" s="13"/>
      <c r="AA2338" s="14"/>
    </row>
    <row r="2339" spans="25:27" x14ac:dyDescent="0.25">
      <c r="Y2339" s="13"/>
      <c r="Z2339" s="13"/>
      <c r="AA2339" s="14"/>
    </row>
    <row r="2340" spans="25:27" x14ac:dyDescent="0.25">
      <c r="Y2340" s="13"/>
      <c r="Z2340" s="13"/>
      <c r="AA2340" s="14"/>
    </row>
    <row r="2341" spans="25:27" x14ac:dyDescent="0.25">
      <c r="Y2341" s="13"/>
      <c r="Z2341" s="13"/>
      <c r="AA2341" s="14"/>
    </row>
    <row r="2342" spans="25:27" x14ac:dyDescent="0.25">
      <c r="Y2342" s="13"/>
      <c r="Z2342" s="13"/>
      <c r="AA2342" s="14"/>
    </row>
    <row r="2343" spans="25:27" x14ac:dyDescent="0.25">
      <c r="Y2343" s="13"/>
      <c r="Z2343" s="13"/>
      <c r="AA2343" s="14"/>
    </row>
    <row r="2344" spans="25:27" x14ac:dyDescent="0.25">
      <c r="Y2344" s="13"/>
      <c r="Z2344" s="13"/>
      <c r="AA2344" s="14"/>
    </row>
    <row r="2345" spans="25:27" x14ac:dyDescent="0.25">
      <c r="Y2345" s="13"/>
      <c r="Z2345" s="13"/>
      <c r="AA2345" s="14"/>
    </row>
    <row r="2346" spans="25:27" x14ac:dyDescent="0.25">
      <c r="Y2346" s="13"/>
      <c r="Z2346" s="13"/>
      <c r="AA2346" s="14"/>
    </row>
    <row r="2347" spans="25:27" x14ac:dyDescent="0.25">
      <c r="Y2347" s="13"/>
      <c r="Z2347" s="13"/>
      <c r="AA2347" s="14"/>
    </row>
    <row r="2348" spans="25:27" x14ac:dyDescent="0.25">
      <c r="Y2348" s="13"/>
      <c r="Z2348" s="13"/>
      <c r="AA2348" s="14"/>
    </row>
    <row r="2349" spans="25:27" x14ac:dyDescent="0.25">
      <c r="Y2349" s="13"/>
      <c r="Z2349" s="13"/>
      <c r="AA2349" s="14"/>
    </row>
    <row r="2350" spans="25:27" x14ac:dyDescent="0.25">
      <c r="Y2350" s="13"/>
      <c r="Z2350" s="13"/>
      <c r="AA2350" s="14"/>
    </row>
    <row r="2351" spans="25:27" x14ac:dyDescent="0.25">
      <c r="Y2351" s="13"/>
      <c r="Z2351" s="13"/>
      <c r="AA2351" s="14"/>
    </row>
    <row r="2352" spans="25:27" x14ac:dyDescent="0.25">
      <c r="Y2352" s="13"/>
      <c r="Z2352" s="13"/>
      <c r="AA2352" s="14"/>
    </row>
    <row r="2353" spans="25:27" x14ac:dyDescent="0.25">
      <c r="Y2353" s="13"/>
      <c r="Z2353" s="13"/>
      <c r="AA2353" s="14"/>
    </row>
    <row r="2354" spans="25:27" x14ac:dyDescent="0.25">
      <c r="Y2354" s="13"/>
      <c r="Z2354" s="13"/>
      <c r="AA2354" s="14"/>
    </row>
    <row r="2355" spans="25:27" x14ac:dyDescent="0.25">
      <c r="Y2355" s="13"/>
      <c r="Z2355" s="13"/>
      <c r="AA2355" s="14"/>
    </row>
    <row r="2356" spans="25:27" x14ac:dyDescent="0.25">
      <c r="Y2356" s="13"/>
      <c r="Z2356" s="13"/>
      <c r="AA2356" s="14"/>
    </row>
    <row r="2357" spans="25:27" x14ac:dyDescent="0.25">
      <c r="Y2357" s="13"/>
      <c r="Z2357" s="13"/>
      <c r="AA2357" s="14"/>
    </row>
    <row r="2358" spans="25:27" x14ac:dyDescent="0.25">
      <c r="Y2358" s="13"/>
      <c r="Z2358" s="13"/>
      <c r="AA2358" s="14"/>
    </row>
    <row r="2359" spans="25:27" x14ac:dyDescent="0.25">
      <c r="Y2359" s="13"/>
      <c r="Z2359" s="13"/>
      <c r="AA2359" s="14"/>
    </row>
    <row r="2360" spans="25:27" x14ac:dyDescent="0.25">
      <c r="Y2360" s="13"/>
      <c r="Z2360" s="13"/>
      <c r="AA2360" s="14"/>
    </row>
    <row r="2361" spans="25:27" x14ac:dyDescent="0.25">
      <c r="Y2361" s="13"/>
      <c r="Z2361" s="13"/>
      <c r="AA2361" s="14"/>
    </row>
    <row r="2362" spans="25:27" x14ac:dyDescent="0.25">
      <c r="Y2362" s="13"/>
      <c r="Z2362" s="13"/>
      <c r="AA2362" s="14"/>
    </row>
    <row r="2363" spans="25:27" x14ac:dyDescent="0.25">
      <c r="Y2363" s="13"/>
      <c r="Z2363" s="13"/>
      <c r="AA2363" s="14"/>
    </row>
    <row r="2364" spans="25:27" x14ac:dyDescent="0.25">
      <c r="Y2364" s="13"/>
      <c r="Z2364" s="13"/>
      <c r="AA2364" s="14"/>
    </row>
    <row r="2365" spans="25:27" x14ac:dyDescent="0.25">
      <c r="Y2365" s="13"/>
      <c r="Z2365" s="13"/>
      <c r="AA2365" s="14"/>
    </row>
    <row r="2366" spans="25:27" x14ac:dyDescent="0.25">
      <c r="Y2366" s="13"/>
      <c r="Z2366" s="13"/>
      <c r="AA2366" s="14"/>
    </row>
    <row r="2367" spans="25:27" x14ac:dyDescent="0.25">
      <c r="Y2367" s="13"/>
      <c r="Z2367" s="13"/>
      <c r="AA2367" s="14"/>
    </row>
    <row r="2368" spans="25:27" x14ac:dyDescent="0.25">
      <c r="Y2368" s="13"/>
      <c r="Z2368" s="13"/>
      <c r="AA2368" s="14"/>
    </row>
    <row r="2369" spans="25:27" x14ac:dyDescent="0.25">
      <c r="Y2369" s="13"/>
      <c r="Z2369" s="13"/>
      <c r="AA2369" s="14"/>
    </row>
    <row r="2370" spans="25:27" x14ac:dyDescent="0.25">
      <c r="Y2370" s="13"/>
      <c r="Z2370" s="13"/>
      <c r="AA2370" s="14"/>
    </row>
    <row r="2371" spans="25:27" x14ac:dyDescent="0.25">
      <c r="Y2371" s="13"/>
      <c r="Z2371" s="13"/>
      <c r="AA2371" s="14"/>
    </row>
    <row r="2372" spans="25:27" x14ac:dyDescent="0.25">
      <c r="Y2372" s="13"/>
      <c r="Z2372" s="13"/>
      <c r="AA2372" s="14"/>
    </row>
    <row r="2373" spans="25:27" x14ac:dyDescent="0.25">
      <c r="Y2373" s="13"/>
      <c r="Z2373" s="13"/>
      <c r="AA2373" s="14"/>
    </row>
    <row r="2374" spans="25:27" x14ac:dyDescent="0.25">
      <c r="Y2374" s="13"/>
      <c r="Z2374" s="13"/>
      <c r="AA2374" s="14"/>
    </row>
    <row r="2375" spans="25:27" x14ac:dyDescent="0.25">
      <c r="Y2375" s="13"/>
      <c r="Z2375" s="13"/>
      <c r="AA2375" s="14"/>
    </row>
    <row r="2376" spans="25:27" x14ac:dyDescent="0.25">
      <c r="Y2376" s="13"/>
      <c r="Z2376" s="13"/>
      <c r="AA2376" s="14"/>
    </row>
    <row r="2377" spans="25:27" x14ac:dyDescent="0.25">
      <c r="Y2377" s="13"/>
      <c r="Z2377" s="13"/>
      <c r="AA2377" s="14"/>
    </row>
    <row r="2378" spans="25:27" x14ac:dyDescent="0.25">
      <c r="Y2378" s="13"/>
      <c r="Z2378" s="13"/>
      <c r="AA2378" s="14"/>
    </row>
    <row r="2379" spans="25:27" x14ac:dyDescent="0.25">
      <c r="Y2379" s="13"/>
      <c r="Z2379" s="13"/>
      <c r="AA2379" s="14"/>
    </row>
    <row r="2380" spans="25:27" x14ac:dyDescent="0.25">
      <c r="Y2380" s="13"/>
      <c r="Z2380" s="13"/>
      <c r="AA2380" s="14"/>
    </row>
    <row r="2381" spans="25:27" x14ac:dyDescent="0.25">
      <c r="Y2381" s="13"/>
      <c r="Z2381" s="13"/>
      <c r="AA2381" s="14"/>
    </row>
    <row r="2382" spans="25:27" x14ac:dyDescent="0.25">
      <c r="Y2382" s="13"/>
      <c r="Z2382" s="13"/>
      <c r="AA2382" s="14"/>
    </row>
    <row r="2383" spans="25:27" x14ac:dyDescent="0.25">
      <c r="Y2383" s="13"/>
      <c r="Z2383" s="13"/>
      <c r="AA2383" s="14"/>
    </row>
    <row r="2384" spans="25:27" x14ac:dyDescent="0.25">
      <c r="Y2384" s="13"/>
      <c r="Z2384" s="13"/>
      <c r="AA2384" s="14"/>
    </row>
    <row r="2385" spans="25:27" x14ac:dyDescent="0.25">
      <c r="Y2385" s="13"/>
      <c r="Z2385" s="13"/>
      <c r="AA2385" s="14"/>
    </row>
    <row r="2386" spans="25:27" x14ac:dyDescent="0.25">
      <c r="Y2386" s="13"/>
      <c r="Z2386" s="13"/>
      <c r="AA2386" s="14"/>
    </row>
    <row r="2387" spans="25:27" x14ac:dyDescent="0.25">
      <c r="Y2387" s="13"/>
      <c r="Z2387" s="13"/>
      <c r="AA2387" s="14"/>
    </row>
    <row r="2388" spans="25:27" x14ac:dyDescent="0.25">
      <c r="Y2388" s="13"/>
      <c r="Z2388" s="13"/>
      <c r="AA2388" s="14"/>
    </row>
    <row r="2389" spans="25:27" x14ac:dyDescent="0.25">
      <c r="Y2389" s="13"/>
      <c r="Z2389" s="13"/>
      <c r="AA2389" s="14"/>
    </row>
    <row r="2390" spans="25:27" x14ac:dyDescent="0.25">
      <c r="Y2390" s="13"/>
      <c r="Z2390" s="13"/>
      <c r="AA2390" s="14"/>
    </row>
    <row r="2391" spans="25:27" x14ac:dyDescent="0.25">
      <c r="Y2391" s="13"/>
      <c r="Z2391" s="13"/>
      <c r="AA2391" s="14"/>
    </row>
    <row r="2392" spans="25:27" x14ac:dyDescent="0.25">
      <c r="Y2392" s="13"/>
      <c r="Z2392" s="13"/>
      <c r="AA2392" s="14"/>
    </row>
    <row r="2393" spans="25:27" x14ac:dyDescent="0.25">
      <c r="Y2393" s="13"/>
      <c r="Z2393" s="13"/>
      <c r="AA2393" s="14"/>
    </row>
    <row r="2394" spans="25:27" x14ac:dyDescent="0.25">
      <c r="Y2394" s="13"/>
      <c r="Z2394" s="13"/>
      <c r="AA2394" s="14"/>
    </row>
    <row r="2395" spans="25:27" x14ac:dyDescent="0.25">
      <c r="Y2395" s="13"/>
      <c r="Z2395" s="13"/>
      <c r="AA2395" s="14"/>
    </row>
    <row r="2396" spans="25:27" x14ac:dyDescent="0.25">
      <c r="Y2396" s="13"/>
      <c r="Z2396" s="13"/>
      <c r="AA2396" s="14"/>
    </row>
    <row r="2397" spans="25:27" x14ac:dyDescent="0.25">
      <c r="Y2397" s="13"/>
      <c r="Z2397" s="13"/>
      <c r="AA2397" s="14"/>
    </row>
    <row r="2398" spans="25:27" x14ac:dyDescent="0.25">
      <c r="Y2398" s="13"/>
      <c r="Z2398" s="13"/>
      <c r="AA2398" s="14"/>
    </row>
    <row r="2399" spans="25:27" x14ac:dyDescent="0.25">
      <c r="Y2399" s="13"/>
      <c r="Z2399" s="13"/>
      <c r="AA2399" s="14"/>
    </row>
    <row r="2400" spans="25:27" x14ac:dyDescent="0.25">
      <c r="Y2400" s="13"/>
      <c r="Z2400" s="13"/>
      <c r="AA2400" s="14"/>
    </row>
    <row r="2401" spans="25:27" x14ac:dyDescent="0.25">
      <c r="Y2401" s="13"/>
      <c r="Z2401" s="13"/>
      <c r="AA2401" s="14"/>
    </row>
    <row r="2402" spans="25:27" x14ac:dyDescent="0.25">
      <c r="Y2402" s="13"/>
      <c r="Z2402" s="13"/>
      <c r="AA2402" s="14"/>
    </row>
    <row r="2403" spans="25:27" x14ac:dyDescent="0.25">
      <c r="Y2403" s="13"/>
      <c r="Z2403" s="13"/>
      <c r="AA2403" s="14"/>
    </row>
    <row r="2404" spans="25:27" x14ac:dyDescent="0.25">
      <c r="Y2404" s="13"/>
      <c r="Z2404" s="13"/>
      <c r="AA2404" s="14"/>
    </row>
    <row r="2405" spans="25:27" x14ac:dyDescent="0.25">
      <c r="Y2405" s="13"/>
      <c r="Z2405" s="13"/>
      <c r="AA2405" s="14"/>
    </row>
    <row r="2406" spans="25:27" x14ac:dyDescent="0.25">
      <c r="Y2406" s="13"/>
      <c r="Z2406" s="13"/>
      <c r="AA2406" s="14"/>
    </row>
    <row r="2407" spans="25:27" x14ac:dyDescent="0.25">
      <c r="Y2407" s="13"/>
      <c r="Z2407" s="13"/>
      <c r="AA2407" s="14"/>
    </row>
    <row r="2408" spans="25:27" x14ac:dyDescent="0.25">
      <c r="Y2408" s="13"/>
      <c r="Z2408" s="13"/>
      <c r="AA2408" s="14"/>
    </row>
    <row r="2409" spans="25:27" x14ac:dyDescent="0.25">
      <c r="Y2409" s="13"/>
      <c r="Z2409" s="13"/>
      <c r="AA2409" s="14"/>
    </row>
    <row r="2410" spans="25:27" x14ac:dyDescent="0.25">
      <c r="Y2410" s="13"/>
      <c r="Z2410" s="13"/>
      <c r="AA2410" s="14"/>
    </row>
    <row r="2411" spans="25:27" x14ac:dyDescent="0.25">
      <c r="Y2411" s="13"/>
      <c r="Z2411" s="13"/>
      <c r="AA2411" s="14"/>
    </row>
    <row r="2412" spans="25:27" x14ac:dyDescent="0.25">
      <c r="Y2412" s="13"/>
      <c r="Z2412" s="13"/>
      <c r="AA2412" s="14"/>
    </row>
    <row r="2413" spans="25:27" x14ac:dyDescent="0.25">
      <c r="Y2413" s="13"/>
      <c r="Z2413" s="13"/>
      <c r="AA2413" s="14"/>
    </row>
    <row r="2414" spans="25:27" x14ac:dyDescent="0.25">
      <c r="Y2414" s="13"/>
      <c r="Z2414" s="13"/>
      <c r="AA2414" s="14"/>
    </row>
    <row r="2415" spans="25:27" x14ac:dyDescent="0.25">
      <c r="Y2415" s="13"/>
      <c r="Z2415" s="13"/>
      <c r="AA2415" s="14"/>
    </row>
    <row r="2416" spans="25:27" x14ac:dyDescent="0.25">
      <c r="Y2416" s="13"/>
      <c r="Z2416" s="13"/>
      <c r="AA2416" s="14"/>
    </row>
    <row r="2417" spans="25:27" x14ac:dyDescent="0.25">
      <c r="Y2417" s="13"/>
      <c r="Z2417" s="13"/>
      <c r="AA2417" s="14"/>
    </row>
    <row r="2418" spans="25:27" x14ac:dyDescent="0.25">
      <c r="Y2418" s="13"/>
      <c r="Z2418" s="13"/>
      <c r="AA2418" s="14"/>
    </row>
    <row r="2419" spans="25:27" x14ac:dyDescent="0.25">
      <c r="Y2419" s="13"/>
      <c r="Z2419" s="13"/>
      <c r="AA2419" s="14"/>
    </row>
    <row r="2420" spans="25:27" x14ac:dyDescent="0.25">
      <c r="Y2420" s="13"/>
      <c r="Z2420" s="13"/>
      <c r="AA2420" s="14"/>
    </row>
    <row r="2421" spans="25:27" x14ac:dyDescent="0.25">
      <c r="Y2421" s="13"/>
      <c r="Z2421" s="13"/>
      <c r="AA2421" s="14"/>
    </row>
    <row r="2422" spans="25:27" x14ac:dyDescent="0.25">
      <c r="Y2422" s="13"/>
      <c r="Z2422" s="13"/>
      <c r="AA2422" s="14"/>
    </row>
    <row r="2423" spans="25:27" x14ac:dyDescent="0.25">
      <c r="Y2423" s="13"/>
      <c r="Z2423" s="13"/>
      <c r="AA2423" s="14"/>
    </row>
    <row r="2424" spans="25:27" x14ac:dyDescent="0.25">
      <c r="Y2424" s="13"/>
      <c r="Z2424" s="13"/>
      <c r="AA2424" s="14"/>
    </row>
    <row r="2425" spans="25:27" x14ac:dyDescent="0.25">
      <c r="Y2425" s="13"/>
      <c r="Z2425" s="13"/>
      <c r="AA2425" s="14"/>
    </row>
    <row r="2426" spans="25:27" x14ac:dyDescent="0.25">
      <c r="Y2426" s="13"/>
      <c r="Z2426" s="13"/>
      <c r="AA2426" s="14"/>
    </row>
    <row r="2427" spans="25:27" x14ac:dyDescent="0.25">
      <c r="Y2427" s="13"/>
      <c r="Z2427" s="13"/>
      <c r="AA2427" s="14"/>
    </row>
    <row r="2428" spans="25:27" x14ac:dyDescent="0.25">
      <c r="Y2428" s="13"/>
      <c r="Z2428" s="13"/>
      <c r="AA2428" s="14"/>
    </row>
    <row r="2429" spans="25:27" x14ac:dyDescent="0.25">
      <c r="Y2429" s="13"/>
      <c r="Z2429" s="13"/>
      <c r="AA2429" s="14"/>
    </row>
    <row r="2430" spans="25:27" x14ac:dyDescent="0.25">
      <c r="Y2430" s="13"/>
      <c r="Z2430" s="13"/>
      <c r="AA2430" s="14"/>
    </row>
    <row r="2431" spans="25:27" x14ac:dyDescent="0.25">
      <c r="Y2431" s="13"/>
      <c r="Z2431" s="13"/>
      <c r="AA2431" s="14"/>
    </row>
    <row r="2432" spans="25:27" x14ac:dyDescent="0.25">
      <c r="Y2432" s="13"/>
      <c r="Z2432" s="13"/>
      <c r="AA2432" s="14"/>
    </row>
    <row r="2433" spans="25:27" x14ac:dyDescent="0.25">
      <c r="Y2433" s="13"/>
      <c r="Z2433" s="13"/>
      <c r="AA2433" s="14"/>
    </row>
    <row r="2434" spans="25:27" x14ac:dyDescent="0.25">
      <c r="Y2434" s="13"/>
      <c r="Z2434" s="13"/>
      <c r="AA2434" s="14"/>
    </row>
    <row r="2435" spans="25:27" x14ac:dyDescent="0.25">
      <c r="Y2435" s="13"/>
      <c r="Z2435" s="13"/>
      <c r="AA2435" s="14"/>
    </row>
    <row r="2436" spans="25:27" x14ac:dyDescent="0.25">
      <c r="Y2436" s="13"/>
      <c r="Z2436" s="13"/>
      <c r="AA2436" s="14"/>
    </row>
    <row r="2437" spans="25:27" x14ac:dyDescent="0.25">
      <c r="Y2437" s="13"/>
      <c r="Z2437" s="13"/>
      <c r="AA2437" s="14"/>
    </row>
    <row r="2438" spans="25:27" x14ac:dyDescent="0.25">
      <c r="Y2438" s="13"/>
      <c r="Z2438" s="13"/>
      <c r="AA2438" s="14"/>
    </row>
    <row r="2439" spans="25:27" x14ac:dyDescent="0.25">
      <c r="Y2439" s="13"/>
      <c r="Z2439" s="13"/>
      <c r="AA2439" s="14"/>
    </row>
    <row r="2440" spans="25:27" x14ac:dyDescent="0.25">
      <c r="Y2440" s="13"/>
      <c r="Z2440" s="13"/>
      <c r="AA2440" s="14"/>
    </row>
    <row r="2441" spans="25:27" x14ac:dyDescent="0.25">
      <c r="Y2441" s="13"/>
      <c r="Z2441" s="13"/>
      <c r="AA2441" s="14"/>
    </row>
    <row r="2442" spans="25:27" x14ac:dyDescent="0.25">
      <c r="Y2442" s="13"/>
      <c r="Z2442" s="13"/>
      <c r="AA2442" s="14"/>
    </row>
    <row r="2443" spans="25:27" x14ac:dyDescent="0.25">
      <c r="Y2443" s="13"/>
      <c r="Z2443" s="13"/>
      <c r="AA2443" s="14"/>
    </row>
    <row r="2444" spans="25:27" x14ac:dyDescent="0.25">
      <c r="Y2444" s="13"/>
      <c r="Z2444" s="13"/>
      <c r="AA2444" s="14"/>
    </row>
    <row r="2445" spans="25:27" x14ac:dyDescent="0.25">
      <c r="Y2445" s="13"/>
      <c r="Z2445" s="13"/>
      <c r="AA2445" s="14"/>
    </row>
    <row r="2446" spans="25:27" x14ac:dyDescent="0.25">
      <c r="Y2446" s="13"/>
      <c r="Z2446" s="13"/>
      <c r="AA2446" s="14"/>
    </row>
    <row r="2447" spans="25:27" x14ac:dyDescent="0.25">
      <c r="Y2447" s="13"/>
      <c r="Z2447" s="13"/>
      <c r="AA2447" s="14"/>
    </row>
    <row r="2448" spans="25:27" x14ac:dyDescent="0.25">
      <c r="Y2448" s="13"/>
      <c r="Z2448" s="13"/>
      <c r="AA2448" s="14"/>
    </row>
    <row r="2449" spans="25:27" x14ac:dyDescent="0.25">
      <c r="Y2449" s="13"/>
      <c r="Z2449" s="13"/>
      <c r="AA2449" s="14"/>
    </row>
    <row r="2450" spans="25:27" x14ac:dyDescent="0.25">
      <c r="Y2450" s="13"/>
      <c r="Z2450" s="13"/>
      <c r="AA2450" s="14"/>
    </row>
    <row r="2451" spans="25:27" x14ac:dyDescent="0.25">
      <c r="Y2451" s="13"/>
      <c r="Z2451" s="13"/>
      <c r="AA2451" s="14"/>
    </row>
    <row r="2452" spans="25:27" x14ac:dyDescent="0.25">
      <c r="Y2452" s="13"/>
      <c r="Z2452" s="13"/>
      <c r="AA2452" s="14"/>
    </row>
    <row r="2453" spans="25:27" x14ac:dyDescent="0.25">
      <c r="Y2453" s="13"/>
      <c r="Z2453" s="13"/>
      <c r="AA2453" s="14"/>
    </row>
    <row r="2454" spans="25:27" x14ac:dyDescent="0.25">
      <c r="Y2454" s="13"/>
      <c r="Z2454" s="13"/>
      <c r="AA2454" s="14"/>
    </row>
    <row r="2455" spans="25:27" x14ac:dyDescent="0.25">
      <c r="Y2455" s="13"/>
      <c r="Z2455" s="13"/>
      <c r="AA2455" s="14"/>
    </row>
    <row r="2456" spans="25:27" x14ac:dyDescent="0.25">
      <c r="Y2456" s="13"/>
      <c r="Z2456" s="13"/>
      <c r="AA2456" s="14"/>
    </row>
    <row r="2457" spans="25:27" x14ac:dyDescent="0.25">
      <c r="Y2457" s="13"/>
      <c r="Z2457" s="13"/>
      <c r="AA2457" s="14"/>
    </row>
    <row r="2458" spans="25:27" x14ac:dyDescent="0.25">
      <c r="Y2458" s="13"/>
      <c r="Z2458" s="13"/>
      <c r="AA2458" s="14"/>
    </row>
    <row r="2459" spans="25:27" x14ac:dyDescent="0.25">
      <c r="Y2459" s="13"/>
      <c r="Z2459" s="13"/>
      <c r="AA2459" s="14"/>
    </row>
    <row r="2460" spans="25:27" x14ac:dyDescent="0.25">
      <c r="Y2460" s="13"/>
      <c r="Z2460" s="13"/>
      <c r="AA2460" s="14"/>
    </row>
    <row r="2461" spans="25:27" x14ac:dyDescent="0.25">
      <c r="Y2461" s="13"/>
      <c r="Z2461" s="13"/>
      <c r="AA2461" s="14"/>
    </row>
    <row r="2462" spans="25:27" x14ac:dyDescent="0.25">
      <c r="Y2462" s="13"/>
      <c r="Z2462" s="13"/>
      <c r="AA2462" s="14"/>
    </row>
    <row r="2463" spans="25:27" x14ac:dyDescent="0.25">
      <c r="Y2463" s="13"/>
      <c r="Z2463" s="13"/>
      <c r="AA2463" s="14"/>
    </row>
    <row r="2464" spans="25:27" x14ac:dyDescent="0.25">
      <c r="Y2464" s="13"/>
      <c r="Z2464" s="13"/>
      <c r="AA2464" s="14"/>
    </row>
    <row r="2465" spans="25:27" x14ac:dyDescent="0.25">
      <c r="Y2465" s="13"/>
      <c r="Z2465" s="13"/>
      <c r="AA2465" s="14"/>
    </row>
    <row r="2466" spans="25:27" x14ac:dyDescent="0.25">
      <c r="Y2466" s="13"/>
      <c r="Z2466" s="13"/>
      <c r="AA2466" s="14"/>
    </row>
    <row r="2467" spans="25:27" x14ac:dyDescent="0.25">
      <c r="Y2467" s="13"/>
      <c r="Z2467" s="13"/>
      <c r="AA2467" s="14"/>
    </row>
    <row r="2468" spans="25:27" x14ac:dyDescent="0.25">
      <c r="Y2468" s="13"/>
      <c r="Z2468" s="13"/>
      <c r="AA2468" s="14"/>
    </row>
    <row r="2469" spans="25:27" x14ac:dyDescent="0.25">
      <c r="Y2469" s="13"/>
      <c r="Z2469" s="13"/>
      <c r="AA2469" s="14"/>
    </row>
    <row r="2470" spans="25:27" x14ac:dyDescent="0.25">
      <c r="Y2470" s="13"/>
      <c r="Z2470" s="13"/>
      <c r="AA2470" s="14"/>
    </row>
    <row r="2471" spans="25:27" x14ac:dyDescent="0.25">
      <c r="Y2471" s="13"/>
      <c r="Z2471" s="13"/>
      <c r="AA2471" s="14"/>
    </row>
    <row r="2472" spans="25:27" x14ac:dyDescent="0.25">
      <c r="Y2472" s="13"/>
      <c r="Z2472" s="13"/>
      <c r="AA2472" s="14"/>
    </row>
    <row r="2473" spans="25:27" x14ac:dyDescent="0.25">
      <c r="Y2473" s="13"/>
      <c r="Z2473" s="13"/>
      <c r="AA2473" s="14"/>
    </row>
    <row r="2474" spans="25:27" x14ac:dyDescent="0.25">
      <c r="Y2474" s="13"/>
      <c r="Z2474" s="13"/>
      <c r="AA2474" s="14"/>
    </row>
    <row r="2475" spans="25:27" x14ac:dyDescent="0.25">
      <c r="Y2475" s="13"/>
      <c r="Z2475" s="13"/>
      <c r="AA2475" s="14"/>
    </row>
    <row r="2476" spans="25:27" x14ac:dyDescent="0.25">
      <c r="Y2476" s="13"/>
      <c r="Z2476" s="13"/>
      <c r="AA2476" s="14"/>
    </row>
    <row r="2477" spans="25:27" x14ac:dyDescent="0.25">
      <c r="Y2477" s="13"/>
      <c r="Z2477" s="13"/>
      <c r="AA2477" s="14"/>
    </row>
    <row r="2478" spans="25:27" x14ac:dyDescent="0.25">
      <c r="Y2478" s="13"/>
      <c r="Z2478" s="13"/>
      <c r="AA2478" s="14"/>
    </row>
    <row r="2479" spans="25:27" x14ac:dyDescent="0.25">
      <c r="Y2479" s="13"/>
      <c r="Z2479" s="13"/>
      <c r="AA2479" s="14"/>
    </row>
    <row r="2480" spans="25:27" x14ac:dyDescent="0.25">
      <c r="Y2480" s="13"/>
      <c r="Z2480" s="13"/>
      <c r="AA2480" s="14"/>
    </row>
    <row r="2481" spans="25:27" x14ac:dyDescent="0.25">
      <c r="Y2481" s="13"/>
      <c r="Z2481" s="13"/>
      <c r="AA2481" s="14"/>
    </row>
    <row r="2482" spans="25:27" x14ac:dyDescent="0.25">
      <c r="Y2482" s="13"/>
      <c r="Z2482" s="13"/>
      <c r="AA2482" s="14"/>
    </row>
    <row r="2483" spans="25:27" x14ac:dyDescent="0.25">
      <c r="Y2483" s="13"/>
      <c r="Z2483" s="13"/>
      <c r="AA2483" s="14"/>
    </row>
    <row r="2484" spans="25:27" x14ac:dyDescent="0.25">
      <c r="Y2484" s="13"/>
      <c r="Z2484" s="13"/>
      <c r="AA2484" s="14"/>
    </row>
    <row r="2485" spans="25:27" x14ac:dyDescent="0.25">
      <c r="Y2485" s="13"/>
      <c r="Z2485" s="13"/>
      <c r="AA2485" s="14"/>
    </row>
    <row r="2486" spans="25:27" x14ac:dyDescent="0.25">
      <c r="Y2486" s="13"/>
      <c r="Z2486" s="13"/>
      <c r="AA2486" s="14"/>
    </row>
    <row r="2487" spans="25:27" x14ac:dyDescent="0.25">
      <c r="Y2487" s="13"/>
      <c r="Z2487" s="13"/>
      <c r="AA2487" s="14"/>
    </row>
    <row r="2488" spans="25:27" x14ac:dyDescent="0.25">
      <c r="Y2488" s="13"/>
      <c r="Z2488" s="13"/>
      <c r="AA2488" s="14"/>
    </row>
    <row r="2489" spans="25:27" x14ac:dyDescent="0.25">
      <c r="Y2489" s="13"/>
      <c r="Z2489" s="13"/>
      <c r="AA2489" s="14"/>
    </row>
    <row r="2490" spans="25:27" x14ac:dyDescent="0.25">
      <c r="Y2490" s="13"/>
      <c r="Z2490" s="13"/>
      <c r="AA2490" s="14"/>
    </row>
    <row r="2491" spans="25:27" x14ac:dyDescent="0.25">
      <c r="Y2491" s="13"/>
      <c r="Z2491" s="13"/>
      <c r="AA2491" s="14"/>
    </row>
    <row r="2492" spans="25:27" x14ac:dyDescent="0.25">
      <c r="Y2492" s="13"/>
      <c r="Z2492" s="13"/>
      <c r="AA2492" s="14"/>
    </row>
    <row r="2493" spans="25:27" x14ac:dyDescent="0.25">
      <c r="Y2493" s="13"/>
      <c r="Z2493" s="13"/>
      <c r="AA2493" s="14"/>
    </row>
    <row r="2494" spans="25:27" x14ac:dyDescent="0.25">
      <c r="Y2494" s="13"/>
      <c r="Z2494" s="13"/>
      <c r="AA2494" s="14"/>
    </row>
    <row r="2495" spans="25:27" x14ac:dyDescent="0.25">
      <c r="Y2495" s="13"/>
      <c r="Z2495" s="13"/>
      <c r="AA2495" s="14"/>
    </row>
    <row r="2496" spans="25:27" x14ac:dyDescent="0.25">
      <c r="Y2496" s="13"/>
      <c r="Z2496" s="13"/>
      <c r="AA2496" s="14"/>
    </row>
    <row r="2497" spans="25:27" x14ac:dyDescent="0.25">
      <c r="Y2497" s="13"/>
      <c r="Z2497" s="13"/>
      <c r="AA2497" s="14"/>
    </row>
    <row r="2498" spans="25:27" x14ac:dyDescent="0.25">
      <c r="Y2498" s="13"/>
      <c r="Z2498" s="13"/>
      <c r="AA2498" s="14"/>
    </row>
    <row r="2499" spans="25:27" x14ac:dyDescent="0.25">
      <c r="Y2499" s="13"/>
      <c r="Z2499" s="13"/>
      <c r="AA2499" s="14"/>
    </row>
    <row r="2500" spans="25:27" x14ac:dyDescent="0.25">
      <c r="Y2500" s="13"/>
      <c r="Z2500" s="13"/>
      <c r="AA2500" s="14"/>
    </row>
    <row r="2501" spans="25:27" x14ac:dyDescent="0.25">
      <c r="Y2501" s="13"/>
      <c r="Z2501" s="13"/>
      <c r="AA2501" s="14"/>
    </row>
    <row r="2502" spans="25:27" x14ac:dyDescent="0.25">
      <c r="Y2502" s="13"/>
      <c r="Z2502" s="13"/>
      <c r="AA2502" s="14"/>
    </row>
    <row r="2503" spans="25:27" x14ac:dyDescent="0.25">
      <c r="Y2503" s="13"/>
      <c r="Z2503" s="13"/>
      <c r="AA2503" s="14"/>
    </row>
    <row r="2504" spans="25:27" x14ac:dyDescent="0.25">
      <c r="Y2504" s="13"/>
      <c r="Z2504" s="13"/>
      <c r="AA2504" s="14"/>
    </row>
    <row r="2505" spans="25:27" x14ac:dyDescent="0.25">
      <c r="Y2505" s="13"/>
      <c r="Z2505" s="13"/>
      <c r="AA2505" s="14"/>
    </row>
    <row r="2506" spans="25:27" x14ac:dyDescent="0.25">
      <c r="Y2506" s="13"/>
      <c r="Z2506" s="13"/>
      <c r="AA2506" s="14"/>
    </row>
    <row r="2507" spans="25:27" x14ac:dyDescent="0.25">
      <c r="Y2507" s="13"/>
      <c r="Z2507" s="13"/>
      <c r="AA2507" s="14"/>
    </row>
    <row r="2508" spans="25:27" x14ac:dyDescent="0.25">
      <c r="Y2508" s="13"/>
      <c r="Z2508" s="13"/>
      <c r="AA2508" s="14"/>
    </row>
    <row r="2509" spans="25:27" x14ac:dyDescent="0.25">
      <c r="Y2509" s="13"/>
      <c r="Z2509" s="13"/>
      <c r="AA2509" s="14"/>
    </row>
    <row r="2510" spans="25:27" x14ac:dyDescent="0.25">
      <c r="Y2510" s="13"/>
      <c r="Z2510" s="13"/>
      <c r="AA2510" s="14"/>
    </row>
    <row r="2511" spans="25:27" x14ac:dyDescent="0.25">
      <c r="Y2511" s="13"/>
      <c r="Z2511" s="13"/>
      <c r="AA2511" s="14"/>
    </row>
    <row r="2512" spans="25:27" x14ac:dyDescent="0.25">
      <c r="Y2512" s="13"/>
      <c r="Z2512" s="13"/>
      <c r="AA2512" s="14"/>
    </row>
    <row r="2513" spans="25:27" x14ac:dyDescent="0.25">
      <c r="Y2513" s="13"/>
      <c r="Z2513" s="13"/>
      <c r="AA2513" s="14"/>
    </row>
    <row r="2514" spans="25:27" x14ac:dyDescent="0.25">
      <c r="Y2514" s="13"/>
      <c r="Z2514" s="13"/>
      <c r="AA2514" s="14"/>
    </row>
    <row r="2515" spans="25:27" x14ac:dyDescent="0.25">
      <c r="Y2515" s="13"/>
      <c r="Z2515" s="13"/>
      <c r="AA2515" s="14"/>
    </row>
    <row r="2516" spans="25:27" x14ac:dyDescent="0.25">
      <c r="Y2516" s="13"/>
      <c r="Z2516" s="13"/>
      <c r="AA2516" s="14"/>
    </row>
    <row r="2517" spans="25:27" x14ac:dyDescent="0.25">
      <c r="Y2517" s="13"/>
      <c r="Z2517" s="13"/>
      <c r="AA2517" s="14"/>
    </row>
    <row r="2518" spans="25:27" x14ac:dyDescent="0.25">
      <c r="Y2518" s="13"/>
      <c r="Z2518" s="13"/>
      <c r="AA2518" s="14"/>
    </row>
    <row r="2519" spans="25:27" x14ac:dyDescent="0.25">
      <c r="Y2519" s="13"/>
      <c r="Z2519" s="13"/>
      <c r="AA2519" s="14"/>
    </row>
    <row r="2520" spans="25:27" x14ac:dyDescent="0.25">
      <c r="Y2520" s="13"/>
      <c r="Z2520" s="13"/>
      <c r="AA2520" s="14"/>
    </row>
    <row r="2521" spans="25:27" x14ac:dyDescent="0.25">
      <c r="Y2521" s="13"/>
      <c r="Z2521" s="13"/>
      <c r="AA2521" s="14"/>
    </row>
    <row r="2522" spans="25:27" x14ac:dyDescent="0.25">
      <c r="Y2522" s="13"/>
      <c r="Z2522" s="13"/>
      <c r="AA2522" s="14"/>
    </row>
    <row r="2523" spans="25:27" x14ac:dyDescent="0.25">
      <c r="Y2523" s="13"/>
      <c r="Z2523" s="13"/>
      <c r="AA2523" s="14"/>
    </row>
    <row r="2524" spans="25:27" x14ac:dyDescent="0.25">
      <c r="Y2524" s="13"/>
      <c r="Z2524" s="13"/>
      <c r="AA2524" s="14"/>
    </row>
    <row r="2525" spans="25:27" x14ac:dyDescent="0.25">
      <c r="Y2525" s="13"/>
      <c r="Z2525" s="13"/>
      <c r="AA2525" s="14"/>
    </row>
    <row r="2526" spans="25:27" x14ac:dyDescent="0.25">
      <c r="Y2526" s="13"/>
      <c r="Z2526" s="13"/>
      <c r="AA2526" s="14"/>
    </row>
    <row r="2527" spans="25:27" x14ac:dyDescent="0.25">
      <c r="Y2527" s="13"/>
      <c r="Z2527" s="13"/>
      <c r="AA2527" s="14"/>
    </row>
    <row r="2528" spans="25:27" x14ac:dyDescent="0.25">
      <c r="Y2528" s="13"/>
      <c r="Z2528" s="13"/>
      <c r="AA2528" s="14"/>
    </row>
    <row r="2529" spans="25:27" x14ac:dyDescent="0.25">
      <c r="Y2529" s="13"/>
      <c r="Z2529" s="13"/>
      <c r="AA2529" s="14"/>
    </row>
    <row r="2530" spans="25:27" x14ac:dyDescent="0.25">
      <c r="Y2530" s="13"/>
      <c r="Z2530" s="13"/>
      <c r="AA2530" s="14"/>
    </row>
    <row r="2531" spans="25:27" x14ac:dyDescent="0.25">
      <c r="Y2531" s="13"/>
      <c r="Z2531" s="13"/>
      <c r="AA2531" s="14"/>
    </row>
    <row r="2532" spans="25:27" x14ac:dyDescent="0.25">
      <c r="Y2532" s="13"/>
      <c r="Z2532" s="13"/>
      <c r="AA2532" s="14"/>
    </row>
    <row r="2533" spans="25:27" x14ac:dyDescent="0.25">
      <c r="Y2533" s="13"/>
      <c r="Z2533" s="13"/>
      <c r="AA2533" s="14"/>
    </row>
    <row r="2534" spans="25:27" x14ac:dyDescent="0.25">
      <c r="Y2534" s="13"/>
      <c r="Z2534" s="13"/>
      <c r="AA2534" s="14"/>
    </row>
    <row r="2535" spans="25:27" x14ac:dyDescent="0.25">
      <c r="Y2535" s="13"/>
      <c r="Z2535" s="13"/>
      <c r="AA2535" s="14"/>
    </row>
    <row r="2536" spans="25:27" x14ac:dyDescent="0.25">
      <c r="Y2536" s="13"/>
      <c r="Z2536" s="13"/>
      <c r="AA2536" s="14"/>
    </row>
    <row r="2537" spans="25:27" x14ac:dyDescent="0.25">
      <c r="Y2537" s="13"/>
      <c r="Z2537" s="13"/>
      <c r="AA2537" s="14"/>
    </row>
    <row r="2538" spans="25:27" x14ac:dyDescent="0.25">
      <c r="Y2538" s="13"/>
      <c r="Z2538" s="13"/>
      <c r="AA2538" s="14"/>
    </row>
    <row r="2539" spans="25:27" x14ac:dyDescent="0.25">
      <c r="Y2539" s="13"/>
      <c r="Z2539" s="13"/>
      <c r="AA2539" s="14"/>
    </row>
    <row r="2540" spans="25:27" x14ac:dyDescent="0.25">
      <c r="Y2540" s="13"/>
      <c r="Z2540" s="13"/>
      <c r="AA2540" s="14"/>
    </row>
    <row r="2541" spans="25:27" x14ac:dyDescent="0.25">
      <c r="Y2541" s="13"/>
      <c r="Z2541" s="13"/>
      <c r="AA2541" s="14"/>
    </row>
    <row r="2542" spans="25:27" x14ac:dyDescent="0.25">
      <c r="Y2542" s="13"/>
      <c r="Z2542" s="13"/>
      <c r="AA2542" s="14"/>
    </row>
    <row r="2543" spans="25:27" x14ac:dyDescent="0.25">
      <c r="Y2543" s="13"/>
      <c r="Z2543" s="13"/>
      <c r="AA2543" s="14"/>
    </row>
    <row r="2544" spans="25:27" x14ac:dyDescent="0.25">
      <c r="Y2544" s="13"/>
      <c r="Z2544" s="13"/>
      <c r="AA2544" s="14"/>
    </row>
    <row r="2545" spans="25:27" x14ac:dyDescent="0.25">
      <c r="Y2545" s="13"/>
      <c r="Z2545" s="13"/>
      <c r="AA2545" s="14"/>
    </row>
    <row r="2546" spans="25:27" x14ac:dyDescent="0.25">
      <c r="Y2546" s="13"/>
      <c r="Z2546" s="13"/>
      <c r="AA2546" s="14"/>
    </row>
    <row r="2547" spans="25:27" x14ac:dyDescent="0.25">
      <c r="Y2547" s="13"/>
      <c r="Z2547" s="13"/>
      <c r="AA2547" s="14"/>
    </row>
    <row r="2548" spans="25:27" x14ac:dyDescent="0.25">
      <c r="Y2548" s="13"/>
      <c r="Z2548" s="13"/>
      <c r="AA2548" s="14"/>
    </row>
    <row r="2549" spans="25:27" x14ac:dyDescent="0.25">
      <c r="Y2549" s="13"/>
      <c r="Z2549" s="13"/>
      <c r="AA2549" s="14"/>
    </row>
    <row r="2550" spans="25:27" x14ac:dyDescent="0.25">
      <c r="Y2550" s="13"/>
      <c r="Z2550" s="13"/>
      <c r="AA2550" s="14"/>
    </row>
    <row r="2551" spans="25:27" x14ac:dyDescent="0.25">
      <c r="Y2551" s="13"/>
      <c r="Z2551" s="13"/>
      <c r="AA2551" s="14"/>
    </row>
    <row r="2552" spans="25:27" x14ac:dyDescent="0.25">
      <c r="Y2552" s="13"/>
      <c r="Z2552" s="13"/>
      <c r="AA2552" s="14"/>
    </row>
    <row r="2553" spans="25:27" x14ac:dyDescent="0.25">
      <c r="Y2553" s="13"/>
      <c r="Z2553" s="13"/>
      <c r="AA2553" s="14"/>
    </row>
    <row r="2554" spans="25:27" x14ac:dyDescent="0.25">
      <c r="Y2554" s="13"/>
      <c r="Z2554" s="13"/>
      <c r="AA2554" s="14"/>
    </row>
    <row r="2555" spans="25:27" x14ac:dyDescent="0.25">
      <c r="Y2555" s="13"/>
      <c r="Z2555" s="13"/>
      <c r="AA2555" s="14"/>
    </row>
    <row r="2556" spans="25:27" x14ac:dyDescent="0.25">
      <c r="Y2556" s="13"/>
      <c r="Z2556" s="13"/>
      <c r="AA2556" s="14"/>
    </row>
    <row r="2557" spans="25:27" x14ac:dyDescent="0.25">
      <c r="Y2557" s="13"/>
      <c r="Z2557" s="13"/>
      <c r="AA2557" s="14"/>
    </row>
    <row r="2558" spans="25:27" x14ac:dyDescent="0.25">
      <c r="Y2558" s="13"/>
      <c r="Z2558" s="13"/>
      <c r="AA2558" s="14"/>
    </row>
    <row r="2559" spans="25:27" x14ac:dyDescent="0.25">
      <c r="Y2559" s="13"/>
      <c r="Z2559" s="13"/>
      <c r="AA2559" s="14"/>
    </row>
    <row r="2560" spans="25:27" x14ac:dyDescent="0.25">
      <c r="Y2560" s="13"/>
      <c r="Z2560" s="13"/>
      <c r="AA2560" s="14"/>
    </row>
    <row r="2561" spans="25:27" x14ac:dyDescent="0.25">
      <c r="Y2561" s="13"/>
      <c r="Z2561" s="13"/>
      <c r="AA2561" s="14"/>
    </row>
    <row r="2562" spans="25:27" x14ac:dyDescent="0.25">
      <c r="Y2562" s="13"/>
      <c r="Z2562" s="13"/>
      <c r="AA2562" s="14"/>
    </row>
    <row r="2563" spans="25:27" x14ac:dyDescent="0.25">
      <c r="Y2563" s="13"/>
      <c r="Z2563" s="13"/>
      <c r="AA2563" s="14"/>
    </row>
    <row r="2564" spans="25:27" x14ac:dyDescent="0.25">
      <c r="Y2564" s="13"/>
      <c r="Z2564" s="13"/>
      <c r="AA2564" s="14"/>
    </row>
    <row r="2565" spans="25:27" x14ac:dyDescent="0.25">
      <c r="Y2565" s="13"/>
      <c r="Z2565" s="13"/>
      <c r="AA2565" s="14"/>
    </row>
    <row r="2566" spans="25:27" x14ac:dyDescent="0.25">
      <c r="Y2566" s="13"/>
      <c r="Z2566" s="13"/>
      <c r="AA2566" s="14"/>
    </row>
    <row r="2567" spans="25:27" x14ac:dyDescent="0.25">
      <c r="Y2567" s="13"/>
      <c r="Z2567" s="13"/>
      <c r="AA2567" s="14"/>
    </row>
    <row r="2568" spans="25:27" x14ac:dyDescent="0.25">
      <c r="Y2568" s="13"/>
      <c r="Z2568" s="13"/>
      <c r="AA2568" s="14"/>
    </row>
    <row r="2569" spans="25:27" x14ac:dyDescent="0.25">
      <c r="Y2569" s="13"/>
      <c r="Z2569" s="13"/>
      <c r="AA2569" s="14"/>
    </row>
    <row r="2570" spans="25:27" x14ac:dyDescent="0.25">
      <c r="Y2570" s="13"/>
      <c r="Z2570" s="13"/>
      <c r="AA2570" s="14"/>
    </row>
    <row r="2571" spans="25:27" x14ac:dyDescent="0.25">
      <c r="Y2571" s="13"/>
      <c r="Z2571" s="13"/>
      <c r="AA2571" s="14"/>
    </row>
    <row r="2572" spans="25:27" x14ac:dyDescent="0.25">
      <c r="Y2572" s="13"/>
      <c r="Z2572" s="13"/>
      <c r="AA2572" s="14"/>
    </row>
    <row r="2573" spans="25:27" x14ac:dyDescent="0.25">
      <c r="Y2573" s="13"/>
      <c r="Z2573" s="13"/>
      <c r="AA2573" s="14"/>
    </row>
    <row r="2574" spans="25:27" x14ac:dyDescent="0.25">
      <c r="Y2574" s="13"/>
      <c r="Z2574" s="13"/>
      <c r="AA2574" s="14"/>
    </row>
    <row r="2575" spans="25:27" x14ac:dyDescent="0.25">
      <c r="Y2575" s="13"/>
      <c r="Z2575" s="13"/>
      <c r="AA2575" s="14"/>
    </row>
    <row r="2576" spans="25:27" x14ac:dyDescent="0.25">
      <c r="Y2576" s="13"/>
      <c r="Z2576" s="13"/>
      <c r="AA2576" s="14"/>
    </row>
    <row r="2577" spans="25:27" x14ac:dyDescent="0.25">
      <c r="Y2577" s="13"/>
      <c r="Z2577" s="13"/>
      <c r="AA2577" s="14"/>
    </row>
    <row r="2578" spans="25:27" x14ac:dyDescent="0.25">
      <c r="Y2578" s="13"/>
      <c r="Z2578" s="13"/>
      <c r="AA2578" s="14"/>
    </row>
    <row r="2579" spans="25:27" x14ac:dyDescent="0.25">
      <c r="Y2579" s="13"/>
      <c r="Z2579" s="13"/>
      <c r="AA2579" s="14"/>
    </row>
    <row r="2580" spans="25:27" x14ac:dyDescent="0.25">
      <c r="Y2580" s="13"/>
      <c r="Z2580" s="13"/>
      <c r="AA2580" s="14"/>
    </row>
    <row r="2581" spans="25:27" x14ac:dyDescent="0.25">
      <c r="Y2581" s="13"/>
      <c r="Z2581" s="13"/>
      <c r="AA2581" s="14"/>
    </row>
    <row r="2582" spans="25:27" x14ac:dyDescent="0.25">
      <c r="Y2582" s="13"/>
      <c r="Z2582" s="13"/>
      <c r="AA2582" s="14"/>
    </row>
    <row r="2583" spans="25:27" x14ac:dyDescent="0.25">
      <c r="Y2583" s="13"/>
      <c r="Z2583" s="13"/>
      <c r="AA2583" s="14"/>
    </row>
    <row r="2584" spans="25:27" x14ac:dyDescent="0.25">
      <c r="Y2584" s="13"/>
      <c r="Z2584" s="13"/>
      <c r="AA2584" s="14"/>
    </row>
    <row r="2585" spans="25:27" x14ac:dyDescent="0.25">
      <c r="Y2585" s="13"/>
      <c r="Z2585" s="13"/>
      <c r="AA2585" s="14"/>
    </row>
    <row r="2586" spans="25:27" x14ac:dyDescent="0.25">
      <c r="Y2586" s="13"/>
      <c r="Z2586" s="13"/>
      <c r="AA2586" s="14"/>
    </row>
    <row r="2587" spans="25:27" x14ac:dyDescent="0.25">
      <c r="Y2587" s="13"/>
      <c r="Z2587" s="13"/>
      <c r="AA2587" s="14"/>
    </row>
    <row r="2588" spans="25:27" x14ac:dyDescent="0.25">
      <c r="Y2588" s="13"/>
      <c r="Z2588" s="13"/>
      <c r="AA2588" s="14"/>
    </row>
    <row r="2589" spans="25:27" x14ac:dyDescent="0.25">
      <c r="Y2589" s="13"/>
      <c r="Z2589" s="13"/>
      <c r="AA2589" s="14"/>
    </row>
    <row r="2590" spans="25:27" x14ac:dyDescent="0.25">
      <c r="Y2590" s="13"/>
      <c r="Z2590" s="13"/>
      <c r="AA2590" s="14"/>
    </row>
    <row r="2591" spans="25:27" x14ac:dyDescent="0.25">
      <c r="Y2591" s="13"/>
      <c r="Z2591" s="13"/>
      <c r="AA2591" s="14"/>
    </row>
    <row r="2592" spans="25:27" x14ac:dyDescent="0.25">
      <c r="Y2592" s="13"/>
      <c r="Z2592" s="13"/>
      <c r="AA2592" s="14"/>
    </row>
    <row r="2593" spans="25:27" x14ac:dyDescent="0.25">
      <c r="Y2593" s="13"/>
      <c r="Z2593" s="13"/>
      <c r="AA2593" s="14"/>
    </row>
    <row r="2594" spans="25:27" x14ac:dyDescent="0.25">
      <c r="Y2594" s="13"/>
      <c r="Z2594" s="13"/>
      <c r="AA2594" s="14"/>
    </row>
    <row r="2595" spans="25:27" x14ac:dyDescent="0.25">
      <c r="Y2595" s="13"/>
      <c r="Z2595" s="13"/>
      <c r="AA2595" s="14"/>
    </row>
    <row r="2596" spans="25:27" x14ac:dyDescent="0.25">
      <c r="Y2596" s="13"/>
      <c r="Z2596" s="13"/>
      <c r="AA2596" s="14"/>
    </row>
    <row r="2597" spans="25:27" x14ac:dyDescent="0.25">
      <c r="Y2597" s="13"/>
      <c r="Z2597" s="13"/>
      <c r="AA2597" s="14"/>
    </row>
    <row r="2598" spans="25:27" x14ac:dyDescent="0.25">
      <c r="Y2598" s="13"/>
      <c r="Z2598" s="13"/>
      <c r="AA2598" s="14"/>
    </row>
    <row r="2599" spans="25:27" x14ac:dyDescent="0.25">
      <c r="Y2599" s="13"/>
      <c r="Z2599" s="13"/>
      <c r="AA2599" s="14"/>
    </row>
    <row r="2600" spans="25:27" x14ac:dyDescent="0.25">
      <c r="Y2600" s="13"/>
      <c r="Z2600" s="13"/>
      <c r="AA2600" s="14"/>
    </row>
    <row r="2601" spans="25:27" x14ac:dyDescent="0.25">
      <c r="Y2601" s="13"/>
      <c r="Z2601" s="13"/>
      <c r="AA2601" s="14"/>
    </row>
    <row r="2602" spans="25:27" x14ac:dyDescent="0.25">
      <c r="Y2602" s="13"/>
      <c r="Z2602" s="13"/>
      <c r="AA2602" s="14"/>
    </row>
    <row r="2603" spans="25:27" x14ac:dyDescent="0.25">
      <c r="Y2603" s="13"/>
      <c r="Z2603" s="13"/>
      <c r="AA2603" s="14"/>
    </row>
    <row r="2604" spans="25:27" x14ac:dyDescent="0.25">
      <c r="Y2604" s="13"/>
      <c r="Z2604" s="13"/>
      <c r="AA2604" s="14"/>
    </row>
    <row r="2605" spans="25:27" x14ac:dyDescent="0.25">
      <c r="Y2605" s="13"/>
      <c r="Z2605" s="13"/>
      <c r="AA2605" s="14"/>
    </row>
    <row r="2606" spans="25:27" x14ac:dyDescent="0.25">
      <c r="Y2606" s="13"/>
      <c r="Z2606" s="13"/>
      <c r="AA2606" s="14"/>
    </row>
    <row r="2607" spans="25:27" x14ac:dyDescent="0.25">
      <c r="Y2607" s="13"/>
      <c r="Z2607" s="13"/>
      <c r="AA2607" s="14"/>
    </row>
    <row r="2608" spans="25:27" x14ac:dyDescent="0.25">
      <c r="Y2608" s="13"/>
      <c r="Z2608" s="13"/>
      <c r="AA2608" s="14"/>
    </row>
    <row r="2609" spans="25:27" x14ac:dyDescent="0.25">
      <c r="Y2609" s="13"/>
      <c r="Z2609" s="13"/>
      <c r="AA2609" s="14"/>
    </row>
    <row r="2610" spans="25:27" x14ac:dyDescent="0.25">
      <c r="Y2610" s="13"/>
      <c r="Z2610" s="13"/>
      <c r="AA2610" s="14"/>
    </row>
    <row r="2611" spans="25:27" x14ac:dyDescent="0.25">
      <c r="Y2611" s="13"/>
      <c r="Z2611" s="13"/>
      <c r="AA2611" s="14"/>
    </row>
    <row r="2612" spans="25:27" x14ac:dyDescent="0.25">
      <c r="Y2612" s="13"/>
      <c r="Z2612" s="13"/>
      <c r="AA2612" s="14"/>
    </row>
    <row r="2613" spans="25:27" x14ac:dyDescent="0.25">
      <c r="Y2613" s="13"/>
      <c r="Z2613" s="13"/>
      <c r="AA2613" s="14"/>
    </row>
    <row r="2614" spans="25:27" x14ac:dyDescent="0.25">
      <c r="Y2614" s="13"/>
      <c r="Z2614" s="13"/>
      <c r="AA2614" s="14"/>
    </row>
    <row r="2615" spans="25:27" x14ac:dyDescent="0.25">
      <c r="Y2615" s="13"/>
      <c r="Z2615" s="13"/>
      <c r="AA2615" s="14"/>
    </row>
    <row r="2616" spans="25:27" x14ac:dyDescent="0.25">
      <c r="Y2616" s="13"/>
      <c r="Z2616" s="13"/>
      <c r="AA2616" s="14"/>
    </row>
    <row r="2617" spans="25:27" x14ac:dyDescent="0.25">
      <c r="Y2617" s="13"/>
      <c r="Z2617" s="13"/>
      <c r="AA2617" s="14"/>
    </row>
    <row r="2618" spans="25:27" x14ac:dyDescent="0.25">
      <c r="Y2618" s="13"/>
      <c r="Z2618" s="13"/>
      <c r="AA2618" s="14"/>
    </row>
    <row r="2619" spans="25:27" x14ac:dyDescent="0.25">
      <c r="Y2619" s="13"/>
      <c r="Z2619" s="13"/>
      <c r="AA2619" s="14"/>
    </row>
    <row r="2620" spans="25:27" x14ac:dyDescent="0.25">
      <c r="Y2620" s="13"/>
      <c r="Z2620" s="13"/>
      <c r="AA2620" s="14"/>
    </row>
    <row r="2621" spans="25:27" x14ac:dyDescent="0.25">
      <c r="Y2621" s="13"/>
      <c r="Z2621" s="13"/>
      <c r="AA2621" s="14"/>
    </row>
    <row r="2622" spans="25:27" x14ac:dyDescent="0.25">
      <c r="Y2622" s="13"/>
      <c r="Z2622" s="13"/>
      <c r="AA2622" s="14"/>
    </row>
    <row r="2623" spans="25:27" x14ac:dyDescent="0.25">
      <c r="Y2623" s="13"/>
      <c r="Z2623" s="13"/>
      <c r="AA2623" s="14"/>
    </row>
    <row r="2624" spans="25:27" x14ac:dyDescent="0.25">
      <c r="Y2624" s="13"/>
      <c r="Z2624" s="13"/>
      <c r="AA2624" s="14"/>
    </row>
    <row r="2625" spans="25:27" x14ac:dyDescent="0.25">
      <c r="Y2625" s="13"/>
      <c r="Z2625" s="13"/>
      <c r="AA2625" s="14"/>
    </row>
    <row r="2626" spans="25:27" x14ac:dyDescent="0.25">
      <c r="Y2626" s="13"/>
      <c r="Z2626" s="13"/>
      <c r="AA2626" s="14"/>
    </row>
    <row r="2627" spans="25:27" x14ac:dyDescent="0.25">
      <c r="Y2627" s="13"/>
      <c r="Z2627" s="13"/>
      <c r="AA2627" s="14"/>
    </row>
    <row r="2628" spans="25:27" x14ac:dyDescent="0.25">
      <c r="Y2628" s="13"/>
      <c r="Z2628" s="13"/>
      <c r="AA2628" s="14"/>
    </row>
    <row r="2629" spans="25:27" x14ac:dyDescent="0.25">
      <c r="Y2629" s="13"/>
      <c r="Z2629" s="13"/>
      <c r="AA2629" s="14"/>
    </row>
    <row r="2630" spans="25:27" x14ac:dyDescent="0.25">
      <c r="Y2630" s="13"/>
      <c r="Z2630" s="13"/>
      <c r="AA2630" s="14"/>
    </row>
    <row r="2631" spans="25:27" x14ac:dyDescent="0.25">
      <c r="Y2631" s="13"/>
      <c r="Z2631" s="13"/>
      <c r="AA2631" s="14"/>
    </row>
    <row r="2632" spans="25:27" x14ac:dyDescent="0.25">
      <c r="Y2632" s="13"/>
      <c r="Z2632" s="13"/>
      <c r="AA2632" s="14"/>
    </row>
    <row r="2633" spans="25:27" x14ac:dyDescent="0.25">
      <c r="Y2633" s="13"/>
      <c r="Z2633" s="13"/>
      <c r="AA2633" s="14"/>
    </row>
    <row r="2634" spans="25:27" x14ac:dyDescent="0.25">
      <c r="Y2634" s="13"/>
      <c r="Z2634" s="13"/>
      <c r="AA2634" s="14"/>
    </row>
    <row r="2635" spans="25:27" x14ac:dyDescent="0.25">
      <c r="Y2635" s="13"/>
      <c r="Z2635" s="13"/>
      <c r="AA2635" s="14"/>
    </row>
    <row r="2636" spans="25:27" x14ac:dyDescent="0.25">
      <c r="Y2636" s="13"/>
      <c r="Z2636" s="13"/>
      <c r="AA2636" s="14"/>
    </row>
    <row r="2637" spans="25:27" x14ac:dyDescent="0.25">
      <c r="Y2637" s="13"/>
      <c r="Z2637" s="13"/>
      <c r="AA2637" s="14"/>
    </row>
    <row r="2638" spans="25:27" x14ac:dyDescent="0.25">
      <c r="Y2638" s="13"/>
      <c r="Z2638" s="13"/>
      <c r="AA2638" s="14"/>
    </row>
    <row r="2639" spans="25:27" x14ac:dyDescent="0.25">
      <c r="Y2639" s="13"/>
      <c r="Z2639" s="13"/>
      <c r="AA2639" s="14"/>
    </row>
    <row r="2640" spans="25:27" x14ac:dyDescent="0.25">
      <c r="Y2640" s="13"/>
      <c r="Z2640" s="13"/>
      <c r="AA2640" s="14"/>
    </row>
    <row r="2641" spans="25:27" x14ac:dyDescent="0.25">
      <c r="Y2641" s="13"/>
      <c r="Z2641" s="13"/>
      <c r="AA2641" s="14"/>
    </row>
    <row r="2642" spans="25:27" x14ac:dyDescent="0.25">
      <c r="Y2642" s="13"/>
      <c r="Z2642" s="13"/>
      <c r="AA2642" s="14"/>
    </row>
    <row r="2643" spans="25:27" x14ac:dyDescent="0.25">
      <c r="Y2643" s="13"/>
      <c r="Z2643" s="13"/>
      <c r="AA2643" s="14"/>
    </row>
    <row r="2644" spans="25:27" x14ac:dyDescent="0.25">
      <c r="Y2644" s="13"/>
      <c r="Z2644" s="13"/>
      <c r="AA2644" s="14"/>
    </row>
    <row r="2645" spans="25:27" x14ac:dyDescent="0.25">
      <c r="Y2645" s="13"/>
      <c r="Z2645" s="13"/>
      <c r="AA2645" s="14"/>
    </row>
    <row r="2646" spans="25:27" x14ac:dyDescent="0.25">
      <c r="Y2646" s="13"/>
      <c r="Z2646" s="13"/>
      <c r="AA2646" s="14"/>
    </row>
    <row r="2647" spans="25:27" x14ac:dyDescent="0.25">
      <c r="Y2647" s="13"/>
      <c r="Z2647" s="13"/>
      <c r="AA2647" s="14"/>
    </row>
    <row r="2648" spans="25:27" x14ac:dyDescent="0.25">
      <c r="Y2648" s="13"/>
      <c r="Z2648" s="13"/>
      <c r="AA2648" s="14"/>
    </row>
    <row r="2649" spans="25:27" x14ac:dyDescent="0.25">
      <c r="Y2649" s="13"/>
      <c r="Z2649" s="13"/>
      <c r="AA2649" s="14"/>
    </row>
    <row r="2650" spans="25:27" x14ac:dyDescent="0.25">
      <c r="Y2650" s="13"/>
      <c r="Z2650" s="13"/>
      <c r="AA2650" s="14"/>
    </row>
    <row r="2651" spans="25:27" x14ac:dyDescent="0.25">
      <c r="Y2651" s="13"/>
      <c r="Z2651" s="13"/>
      <c r="AA2651" s="14"/>
    </row>
    <row r="2652" spans="25:27" x14ac:dyDescent="0.25">
      <c r="Y2652" s="13"/>
      <c r="Z2652" s="13"/>
      <c r="AA2652" s="14"/>
    </row>
    <row r="2653" spans="25:27" x14ac:dyDescent="0.25">
      <c r="Y2653" s="13"/>
      <c r="Z2653" s="13"/>
      <c r="AA2653" s="14"/>
    </row>
    <row r="2654" spans="25:27" x14ac:dyDescent="0.25">
      <c r="Y2654" s="13"/>
      <c r="Z2654" s="13"/>
      <c r="AA2654" s="14"/>
    </row>
    <row r="2655" spans="25:27" x14ac:dyDescent="0.25">
      <c r="Y2655" s="13"/>
      <c r="Z2655" s="13"/>
      <c r="AA2655" s="14"/>
    </row>
    <row r="2656" spans="25:27" x14ac:dyDescent="0.25">
      <c r="Y2656" s="13"/>
      <c r="Z2656" s="13"/>
      <c r="AA2656" s="14"/>
    </row>
    <row r="2657" spans="25:27" x14ac:dyDescent="0.25">
      <c r="Y2657" s="13"/>
      <c r="Z2657" s="13"/>
      <c r="AA2657" s="14"/>
    </row>
    <row r="2658" spans="25:27" x14ac:dyDescent="0.25">
      <c r="Y2658" s="13"/>
      <c r="Z2658" s="13"/>
      <c r="AA2658" s="14"/>
    </row>
    <row r="2659" spans="25:27" x14ac:dyDescent="0.25">
      <c r="Y2659" s="13"/>
      <c r="Z2659" s="13"/>
      <c r="AA2659" s="14"/>
    </row>
    <row r="2660" spans="25:27" x14ac:dyDescent="0.25">
      <c r="Y2660" s="13"/>
      <c r="Z2660" s="13"/>
      <c r="AA2660" s="14"/>
    </row>
    <row r="2661" spans="25:27" x14ac:dyDescent="0.25">
      <c r="Y2661" s="13"/>
      <c r="Z2661" s="13"/>
      <c r="AA2661" s="14"/>
    </row>
    <row r="2662" spans="25:27" x14ac:dyDescent="0.25">
      <c r="Y2662" s="13"/>
      <c r="Z2662" s="13"/>
      <c r="AA2662" s="14"/>
    </row>
    <row r="2663" spans="25:27" x14ac:dyDescent="0.25">
      <c r="Y2663" s="13"/>
      <c r="Z2663" s="13"/>
      <c r="AA2663" s="14"/>
    </row>
    <row r="2664" spans="25:27" x14ac:dyDescent="0.25">
      <c r="Y2664" s="13"/>
      <c r="Z2664" s="13"/>
      <c r="AA2664" s="14"/>
    </row>
    <row r="2665" spans="25:27" x14ac:dyDescent="0.25">
      <c r="Y2665" s="13"/>
      <c r="Z2665" s="13"/>
      <c r="AA2665" s="14"/>
    </row>
    <row r="2666" spans="25:27" x14ac:dyDescent="0.25">
      <c r="Y2666" s="13"/>
      <c r="Z2666" s="13"/>
      <c r="AA2666" s="14"/>
    </row>
    <row r="2667" spans="25:27" x14ac:dyDescent="0.25">
      <c r="Y2667" s="13"/>
      <c r="Z2667" s="13"/>
      <c r="AA2667" s="14"/>
    </row>
    <row r="2668" spans="25:27" x14ac:dyDescent="0.25">
      <c r="Y2668" s="13"/>
      <c r="Z2668" s="13"/>
      <c r="AA2668" s="14"/>
    </row>
    <row r="2669" spans="25:27" x14ac:dyDescent="0.25">
      <c r="Y2669" s="13"/>
      <c r="Z2669" s="13"/>
      <c r="AA2669" s="14"/>
    </row>
    <row r="2670" spans="25:27" x14ac:dyDescent="0.25">
      <c r="Y2670" s="13"/>
      <c r="Z2670" s="13"/>
      <c r="AA2670" s="14"/>
    </row>
    <row r="2671" spans="25:27" x14ac:dyDescent="0.25">
      <c r="Y2671" s="13"/>
      <c r="Z2671" s="13"/>
      <c r="AA2671" s="14"/>
    </row>
    <row r="2672" spans="25:27" x14ac:dyDescent="0.25">
      <c r="Y2672" s="13"/>
      <c r="Z2672" s="13"/>
      <c r="AA2672" s="14"/>
    </row>
    <row r="2673" spans="25:27" x14ac:dyDescent="0.25">
      <c r="Y2673" s="13"/>
      <c r="Z2673" s="13"/>
      <c r="AA2673" s="14"/>
    </row>
    <row r="2674" spans="25:27" x14ac:dyDescent="0.25">
      <c r="Y2674" s="13"/>
      <c r="Z2674" s="13"/>
      <c r="AA2674" s="14"/>
    </row>
    <row r="2675" spans="25:27" x14ac:dyDescent="0.25">
      <c r="Y2675" s="13"/>
      <c r="Z2675" s="13"/>
      <c r="AA2675" s="14"/>
    </row>
    <row r="2676" spans="25:27" x14ac:dyDescent="0.25">
      <c r="Y2676" s="13"/>
      <c r="Z2676" s="13"/>
      <c r="AA2676" s="14"/>
    </row>
    <row r="2677" spans="25:27" x14ac:dyDescent="0.25">
      <c r="Y2677" s="13"/>
      <c r="Z2677" s="13"/>
      <c r="AA2677" s="14"/>
    </row>
    <row r="2678" spans="25:27" x14ac:dyDescent="0.25">
      <c r="Y2678" s="13"/>
      <c r="Z2678" s="13"/>
      <c r="AA2678" s="14"/>
    </row>
    <row r="2679" spans="25:27" x14ac:dyDescent="0.25">
      <c r="Y2679" s="13"/>
      <c r="Z2679" s="13"/>
      <c r="AA2679" s="14"/>
    </row>
    <row r="2680" spans="25:27" x14ac:dyDescent="0.25">
      <c r="Y2680" s="13"/>
      <c r="Z2680" s="13"/>
      <c r="AA2680" s="14"/>
    </row>
    <row r="2681" spans="25:27" x14ac:dyDescent="0.25">
      <c r="Y2681" s="13"/>
      <c r="Z2681" s="13"/>
      <c r="AA2681" s="14"/>
    </row>
    <row r="2682" spans="25:27" x14ac:dyDescent="0.25">
      <c r="Y2682" s="13"/>
      <c r="Z2682" s="13"/>
      <c r="AA2682" s="14"/>
    </row>
    <row r="2683" spans="25:27" x14ac:dyDescent="0.25">
      <c r="Y2683" s="13"/>
      <c r="Z2683" s="13"/>
      <c r="AA2683" s="14"/>
    </row>
    <row r="2684" spans="25:27" x14ac:dyDescent="0.25">
      <c r="Y2684" s="13"/>
      <c r="Z2684" s="13"/>
      <c r="AA2684" s="14"/>
    </row>
    <row r="2685" spans="25:27" x14ac:dyDescent="0.25">
      <c r="Y2685" s="13"/>
      <c r="Z2685" s="13"/>
      <c r="AA2685" s="14"/>
    </row>
    <row r="2686" spans="25:27" x14ac:dyDescent="0.25">
      <c r="Y2686" s="13"/>
      <c r="Z2686" s="13"/>
      <c r="AA2686" s="14"/>
    </row>
    <row r="2687" spans="25:27" x14ac:dyDescent="0.25">
      <c r="Y2687" s="13"/>
      <c r="Z2687" s="13"/>
      <c r="AA2687" s="14"/>
    </row>
    <row r="2688" spans="25:27" x14ac:dyDescent="0.25">
      <c r="Y2688" s="13"/>
      <c r="Z2688" s="13"/>
      <c r="AA2688" s="14"/>
    </row>
    <row r="2689" spans="25:27" x14ac:dyDescent="0.25">
      <c r="Y2689" s="13"/>
      <c r="Z2689" s="13"/>
      <c r="AA2689" s="14"/>
    </row>
    <row r="2690" spans="25:27" x14ac:dyDescent="0.25">
      <c r="Y2690" s="13"/>
      <c r="Z2690" s="13"/>
      <c r="AA2690" s="14"/>
    </row>
    <row r="2691" spans="25:27" x14ac:dyDescent="0.25">
      <c r="Y2691" s="13"/>
      <c r="Z2691" s="13"/>
      <c r="AA2691" s="14"/>
    </row>
    <row r="2692" spans="25:27" x14ac:dyDescent="0.25">
      <c r="Y2692" s="13"/>
      <c r="Z2692" s="13"/>
      <c r="AA2692" s="14"/>
    </row>
    <row r="2693" spans="25:27" x14ac:dyDescent="0.25">
      <c r="Y2693" s="13"/>
      <c r="Z2693" s="13"/>
      <c r="AA2693" s="14"/>
    </row>
    <row r="2694" spans="25:27" x14ac:dyDescent="0.25">
      <c r="Y2694" s="13"/>
      <c r="Z2694" s="13"/>
      <c r="AA2694" s="14"/>
    </row>
    <row r="2695" spans="25:27" x14ac:dyDescent="0.25">
      <c r="Y2695" s="13"/>
      <c r="Z2695" s="13"/>
      <c r="AA2695" s="14"/>
    </row>
    <row r="2696" spans="25:27" x14ac:dyDescent="0.25">
      <c r="Y2696" s="13"/>
      <c r="Z2696" s="13"/>
      <c r="AA2696" s="14"/>
    </row>
    <row r="2697" spans="25:27" x14ac:dyDescent="0.25">
      <c r="Y2697" s="13"/>
      <c r="Z2697" s="13"/>
      <c r="AA2697" s="14"/>
    </row>
    <row r="2698" spans="25:27" x14ac:dyDescent="0.25">
      <c r="Y2698" s="13"/>
      <c r="Z2698" s="13"/>
      <c r="AA2698" s="14"/>
    </row>
    <row r="2699" spans="25:27" x14ac:dyDescent="0.25">
      <c r="Y2699" s="13"/>
      <c r="Z2699" s="13"/>
      <c r="AA2699" s="14"/>
    </row>
    <row r="2700" spans="25:27" x14ac:dyDescent="0.25">
      <c r="Y2700" s="13"/>
      <c r="Z2700" s="13"/>
      <c r="AA2700" s="14"/>
    </row>
    <row r="2701" spans="25:27" x14ac:dyDescent="0.25">
      <c r="Y2701" s="13"/>
      <c r="Z2701" s="13"/>
      <c r="AA2701" s="14"/>
    </row>
    <row r="2702" spans="25:27" x14ac:dyDescent="0.25">
      <c r="Y2702" s="13"/>
      <c r="Z2702" s="13"/>
      <c r="AA2702" s="14"/>
    </row>
    <row r="2703" spans="25:27" x14ac:dyDescent="0.25">
      <c r="Y2703" s="13"/>
      <c r="Z2703" s="13"/>
      <c r="AA2703" s="14"/>
    </row>
    <row r="2704" spans="25:27" x14ac:dyDescent="0.25">
      <c r="Y2704" s="13"/>
      <c r="Z2704" s="13"/>
      <c r="AA2704" s="14"/>
    </row>
    <row r="2705" spans="25:27" x14ac:dyDescent="0.25">
      <c r="Y2705" s="13"/>
      <c r="Z2705" s="13"/>
      <c r="AA2705" s="14"/>
    </row>
    <row r="2706" spans="25:27" x14ac:dyDescent="0.25">
      <c r="Y2706" s="13"/>
      <c r="Z2706" s="13"/>
      <c r="AA2706" s="14"/>
    </row>
    <row r="2707" spans="25:27" x14ac:dyDescent="0.25">
      <c r="Y2707" s="13"/>
      <c r="Z2707" s="13"/>
      <c r="AA2707" s="14"/>
    </row>
    <row r="2708" spans="25:27" x14ac:dyDescent="0.25">
      <c r="Y2708" s="13"/>
      <c r="Z2708" s="13"/>
      <c r="AA2708" s="14"/>
    </row>
    <row r="2709" spans="25:27" x14ac:dyDescent="0.25">
      <c r="Y2709" s="13"/>
      <c r="Z2709" s="13"/>
      <c r="AA2709" s="14"/>
    </row>
    <row r="2710" spans="25:27" x14ac:dyDescent="0.25">
      <c r="Y2710" s="13"/>
      <c r="Z2710" s="13"/>
      <c r="AA2710" s="14"/>
    </row>
    <row r="2711" spans="25:27" x14ac:dyDescent="0.25">
      <c r="Y2711" s="13"/>
      <c r="Z2711" s="13"/>
      <c r="AA2711" s="14"/>
    </row>
    <row r="2712" spans="25:27" x14ac:dyDescent="0.25">
      <c r="Y2712" s="13"/>
      <c r="Z2712" s="13"/>
      <c r="AA2712" s="14"/>
    </row>
    <row r="2713" spans="25:27" x14ac:dyDescent="0.25">
      <c r="Y2713" s="13"/>
      <c r="Z2713" s="13"/>
      <c r="AA2713" s="14"/>
    </row>
    <row r="2714" spans="25:27" x14ac:dyDescent="0.25">
      <c r="Y2714" s="13"/>
      <c r="Z2714" s="13"/>
      <c r="AA2714" s="14"/>
    </row>
    <row r="2715" spans="25:27" x14ac:dyDescent="0.25">
      <c r="Y2715" s="13"/>
      <c r="Z2715" s="13"/>
      <c r="AA2715" s="14"/>
    </row>
    <row r="2716" spans="25:27" x14ac:dyDescent="0.25">
      <c r="Y2716" s="13"/>
      <c r="Z2716" s="13"/>
      <c r="AA2716" s="14"/>
    </row>
    <row r="2717" spans="25:27" x14ac:dyDescent="0.25">
      <c r="Y2717" s="13"/>
      <c r="Z2717" s="13"/>
      <c r="AA2717" s="14"/>
    </row>
    <row r="2718" spans="25:27" x14ac:dyDescent="0.25">
      <c r="Y2718" s="13"/>
      <c r="Z2718" s="13"/>
      <c r="AA2718" s="14"/>
    </row>
    <row r="2719" spans="25:27" x14ac:dyDescent="0.25">
      <c r="Y2719" s="13"/>
      <c r="Z2719" s="13"/>
      <c r="AA2719" s="14"/>
    </row>
    <row r="2720" spans="25:27" x14ac:dyDescent="0.25">
      <c r="Y2720" s="13"/>
      <c r="Z2720" s="13"/>
      <c r="AA2720" s="14"/>
    </row>
    <row r="2721" spans="25:27" x14ac:dyDescent="0.25">
      <c r="Y2721" s="13"/>
      <c r="Z2721" s="13"/>
      <c r="AA2721" s="14"/>
    </row>
    <row r="2722" spans="25:27" x14ac:dyDescent="0.25">
      <c r="Y2722" s="13"/>
      <c r="Z2722" s="13"/>
      <c r="AA2722" s="14"/>
    </row>
    <row r="2723" spans="25:27" x14ac:dyDescent="0.25">
      <c r="Y2723" s="13"/>
      <c r="Z2723" s="13"/>
      <c r="AA2723" s="14"/>
    </row>
    <row r="2724" spans="25:27" x14ac:dyDescent="0.25">
      <c r="Y2724" s="13"/>
      <c r="Z2724" s="13"/>
      <c r="AA2724" s="14"/>
    </row>
    <row r="2725" spans="25:27" x14ac:dyDescent="0.25">
      <c r="Y2725" s="13"/>
      <c r="Z2725" s="13"/>
      <c r="AA2725" s="14"/>
    </row>
    <row r="2726" spans="25:27" x14ac:dyDescent="0.25">
      <c r="Y2726" s="13"/>
      <c r="Z2726" s="13"/>
      <c r="AA2726" s="14"/>
    </row>
    <row r="2727" spans="25:27" x14ac:dyDescent="0.25">
      <c r="Y2727" s="13"/>
      <c r="Z2727" s="13"/>
      <c r="AA2727" s="14"/>
    </row>
    <row r="2728" spans="25:27" x14ac:dyDescent="0.25">
      <c r="Y2728" s="13"/>
      <c r="Z2728" s="13"/>
      <c r="AA2728" s="14"/>
    </row>
    <row r="2729" spans="25:27" x14ac:dyDescent="0.25">
      <c r="Y2729" s="13"/>
      <c r="Z2729" s="13"/>
      <c r="AA2729" s="14"/>
    </row>
    <row r="2730" spans="25:27" x14ac:dyDescent="0.25">
      <c r="Y2730" s="13"/>
      <c r="Z2730" s="13"/>
      <c r="AA2730" s="14"/>
    </row>
    <row r="2731" spans="25:27" x14ac:dyDescent="0.25">
      <c r="Y2731" s="13"/>
      <c r="Z2731" s="13"/>
      <c r="AA2731" s="14"/>
    </row>
    <row r="2732" spans="25:27" x14ac:dyDescent="0.25">
      <c r="Y2732" s="13"/>
      <c r="Z2732" s="13"/>
      <c r="AA2732" s="14"/>
    </row>
    <row r="2733" spans="25:27" x14ac:dyDescent="0.25">
      <c r="Y2733" s="13"/>
      <c r="Z2733" s="13"/>
      <c r="AA2733" s="14"/>
    </row>
    <row r="2734" spans="25:27" x14ac:dyDescent="0.25">
      <c r="Y2734" s="13"/>
      <c r="Z2734" s="13"/>
      <c r="AA2734" s="14"/>
    </row>
    <row r="2735" spans="25:27" x14ac:dyDescent="0.25">
      <c r="Y2735" s="13"/>
      <c r="Z2735" s="13"/>
      <c r="AA2735" s="14"/>
    </row>
    <row r="2736" spans="25:27" x14ac:dyDescent="0.25">
      <c r="Y2736" s="13"/>
      <c r="Z2736" s="13"/>
      <c r="AA2736" s="14"/>
    </row>
    <row r="2737" spans="25:27" x14ac:dyDescent="0.25">
      <c r="Y2737" s="13"/>
      <c r="Z2737" s="13"/>
      <c r="AA2737" s="14"/>
    </row>
    <row r="2738" spans="25:27" x14ac:dyDescent="0.25">
      <c r="Y2738" s="13"/>
      <c r="Z2738" s="13"/>
      <c r="AA2738" s="14"/>
    </row>
    <row r="2739" spans="25:27" x14ac:dyDescent="0.25">
      <c r="Y2739" s="13"/>
      <c r="Z2739" s="13"/>
      <c r="AA2739" s="14"/>
    </row>
    <row r="2740" spans="25:27" x14ac:dyDescent="0.25">
      <c r="Y2740" s="13"/>
      <c r="Z2740" s="13"/>
      <c r="AA2740" s="14"/>
    </row>
    <row r="2741" spans="25:27" x14ac:dyDescent="0.25">
      <c r="Y2741" s="13"/>
      <c r="Z2741" s="13"/>
      <c r="AA2741" s="14"/>
    </row>
    <row r="2742" spans="25:27" x14ac:dyDescent="0.25">
      <c r="Y2742" s="13"/>
      <c r="Z2742" s="13"/>
      <c r="AA2742" s="14"/>
    </row>
    <row r="2743" spans="25:27" x14ac:dyDescent="0.25">
      <c r="Y2743" s="13"/>
      <c r="Z2743" s="13"/>
      <c r="AA2743" s="14"/>
    </row>
    <row r="2744" spans="25:27" x14ac:dyDescent="0.25">
      <c r="Y2744" s="13"/>
      <c r="Z2744" s="13"/>
      <c r="AA2744" s="14"/>
    </row>
    <row r="2745" spans="25:27" x14ac:dyDescent="0.25">
      <c r="Y2745" s="13"/>
      <c r="Z2745" s="13"/>
      <c r="AA2745" s="14"/>
    </row>
    <row r="2746" spans="25:27" x14ac:dyDescent="0.25">
      <c r="Y2746" s="13"/>
      <c r="Z2746" s="13"/>
      <c r="AA2746" s="14"/>
    </row>
    <row r="2747" spans="25:27" x14ac:dyDescent="0.25">
      <c r="Y2747" s="13"/>
      <c r="Z2747" s="13"/>
      <c r="AA2747" s="14"/>
    </row>
    <row r="2748" spans="25:27" x14ac:dyDescent="0.25">
      <c r="Y2748" s="13"/>
      <c r="Z2748" s="13"/>
      <c r="AA2748" s="14"/>
    </row>
    <row r="2749" spans="25:27" x14ac:dyDescent="0.25">
      <c r="Y2749" s="13"/>
      <c r="Z2749" s="13"/>
      <c r="AA2749" s="14"/>
    </row>
    <row r="2750" spans="25:27" x14ac:dyDescent="0.25">
      <c r="Y2750" s="13"/>
      <c r="Z2750" s="13"/>
      <c r="AA2750" s="14"/>
    </row>
    <row r="2751" spans="25:27" x14ac:dyDescent="0.25">
      <c r="Y2751" s="13"/>
      <c r="Z2751" s="13"/>
      <c r="AA2751" s="14"/>
    </row>
    <row r="2752" spans="25:27" x14ac:dyDescent="0.25">
      <c r="Y2752" s="13"/>
      <c r="Z2752" s="13"/>
      <c r="AA2752" s="14"/>
    </row>
    <row r="2753" spans="25:27" x14ac:dyDescent="0.25">
      <c r="Y2753" s="13"/>
      <c r="Z2753" s="13"/>
      <c r="AA2753" s="14"/>
    </row>
    <row r="2754" spans="25:27" x14ac:dyDescent="0.25">
      <c r="Y2754" s="13"/>
      <c r="Z2754" s="13"/>
      <c r="AA2754" s="14"/>
    </row>
    <row r="2755" spans="25:27" x14ac:dyDescent="0.25">
      <c r="Y2755" s="13"/>
      <c r="Z2755" s="13"/>
      <c r="AA2755" s="14"/>
    </row>
    <row r="2756" spans="25:27" x14ac:dyDescent="0.25">
      <c r="Y2756" s="13"/>
      <c r="Z2756" s="13"/>
      <c r="AA2756" s="14"/>
    </row>
    <row r="2757" spans="25:27" x14ac:dyDescent="0.25">
      <c r="Y2757" s="13"/>
      <c r="Z2757" s="13"/>
      <c r="AA2757" s="14"/>
    </row>
    <row r="2758" spans="25:27" x14ac:dyDescent="0.25">
      <c r="Y2758" s="13"/>
      <c r="Z2758" s="13"/>
      <c r="AA2758" s="14"/>
    </row>
    <row r="2759" spans="25:27" x14ac:dyDescent="0.25">
      <c r="Y2759" s="13"/>
      <c r="Z2759" s="13"/>
      <c r="AA2759" s="14"/>
    </row>
    <row r="2760" spans="25:27" x14ac:dyDescent="0.25">
      <c r="Y2760" s="13"/>
      <c r="Z2760" s="13"/>
      <c r="AA2760" s="14"/>
    </row>
    <row r="2761" spans="25:27" x14ac:dyDescent="0.25">
      <c r="Y2761" s="13"/>
      <c r="Z2761" s="13"/>
      <c r="AA2761" s="14"/>
    </row>
    <row r="2762" spans="25:27" x14ac:dyDescent="0.25">
      <c r="Y2762" s="13"/>
      <c r="Z2762" s="13"/>
      <c r="AA2762" s="14"/>
    </row>
    <row r="2763" spans="25:27" x14ac:dyDescent="0.25">
      <c r="Y2763" s="13"/>
      <c r="Z2763" s="13"/>
      <c r="AA2763" s="14"/>
    </row>
    <row r="2764" spans="25:27" x14ac:dyDescent="0.25">
      <c r="Y2764" s="13"/>
      <c r="Z2764" s="13"/>
      <c r="AA2764" s="14"/>
    </row>
    <row r="2765" spans="25:27" x14ac:dyDescent="0.25">
      <c r="Y2765" s="13"/>
      <c r="Z2765" s="13"/>
      <c r="AA2765" s="14"/>
    </row>
    <row r="2766" spans="25:27" x14ac:dyDescent="0.25">
      <c r="Y2766" s="13"/>
      <c r="Z2766" s="13"/>
      <c r="AA2766" s="14"/>
    </row>
    <row r="2767" spans="25:27" x14ac:dyDescent="0.25">
      <c r="Y2767" s="13"/>
      <c r="Z2767" s="13"/>
      <c r="AA2767" s="14"/>
    </row>
    <row r="2768" spans="25:27" x14ac:dyDescent="0.25">
      <c r="Y2768" s="13"/>
      <c r="Z2768" s="13"/>
      <c r="AA2768" s="14"/>
    </row>
    <row r="2769" spans="25:27" x14ac:dyDescent="0.25">
      <c r="Y2769" s="13"/>
      <c r="Z2769" s="13"/>
      <c r="AA2769" s="14"/>
    </row>
    <row r="2770" spans="25:27" x14ac:dyDescent="0.25">
      <c r="Y2770" s="13"/>
      <c r="Z2770" s="13"/>
      <c r="AA2770" s="14"/>
    </row>
    <row r="2771" spans="25:27" x14ac:dyDescent="0.25">
      <c r="Y2771" s="13"/>
      <c r="Z2771" s="13"/>
      <c r="AA2771" s="14"/>
    </row>
    <row r="2772" spans="25:27" x14ac:dyDescent="0.25">
      <c r="Y2772" s="13"/>
      <c r="Z2772" s="13"/>
      <c r="AA2772" s="14"/>
    </row>
    <row r="2773" spans="25:27" x14ac:dyDescent="0.25">
      <c r="Y2773" s="13"/>
      <c r="Z2773" s="13"/>
      <c r="AA2773" s="14"/>
    </row>
    <row r="2774" spans="25:27" x14ac:dyDescent="0.25">
      <c r="Y2774" s="13"/>
      <c r="Z2774" s="13"/>
      <c r="AA2774" s="14"/>
    </row>
    <row r="2775" spans="25:27" x14ac:dyDescent="0.25">
      <c r="Y2775" s="13"/>
      <c r="Z2775" s="13"/>
      <c r="AA2775" s="14"/>
    </row>
    <row r="2776" spans="25:27" x14ac:dyDescent="0.25">
      <c r="Y2776" s="13"/>
      <c r="Z2776" s="13"/>
      <c r="AA2776" s="14"/>
    </row>
    <row r="2777" spans="25:27" x14ac:dyDescent="0.25">
      <c r="Y2777" s="13"/>
      <c r="Z2777" s="13"/>
      <c r="AA2777" s="14"/>
    </row>
    <row r="2778" spans="25:27" x14ac:dyDescent="0.25">
      <c r="Y2778" s="13"/>
      <c r="Z2778" s="13"/>
      <c r="AA2778" s="14"/>
    </row>
    <row r="2779" spans="25:27" x14ac:dyDescent="0.25">
      <c r="Y2779" s="13"/>
      <c r="Z2779" s="13"/>
      <c r="AA2779" s="14"/>
    </row>
    <row r="2780" spans="25:27" x14ac:dyDescent="0.25">
      <c r="Y2780" s="13"/>
      <c r="Z2780" s="13"/>
      <c r="AA2780" s="14"/>
    </row>
    <row r="2781" spans="25:27" x14ac:dyDescent="0.25">
      <c r="Y2781" s="13"/>
      <c r="Z2781" s="13"/>
      <c r="AA2781" s="14"/>
    </row>
    <row r="2782" spans="25:27" x14ac:dyDescent="0.25">
      <c r="Y2782" s="13"/>
      <c r="Z2782" s="13"/>
      <c r="AA2782" s="14"/>
    </row>
    <row r="2783" spans="25:27" x14ac:dyDescent="0.25">
      <c r="Y2783" s="13"/>
      <c r="Z2783" s="13"/>
      <c r="AA2783" s="14"/>
    </row>
    <row r="2784" spans="25:27" x14ac:dyDescent="0.25">
      <c r="Y2784" s="13"/>
      <c r="Z2784" s="13"/>
      <c r="AA2784" s="14"/>
    </row>
    <row r="2785" spans="25:27" x14ac:dyDescent="0.25">
      <c r="Y2785" s="13"/>
      <c r="Z2785" s="13"/>
      <c r="AA2785" s="14"/>
    </row>
    <row r="2786" spans="25:27" x14ac:dyDescent="0.25">
      <c r="Y2786" s="13"/>
      <c r="Z2786" s="13"/>
      <c r="AA2786" s="14"/>
    </row>
    <row r="2787" spans="25:27" x14ac:dyDescent="0.25">
      <c r="Y2787" s="13"/>
      <c r="Z2787" s="13"/>
      <c r="AA2787" s="14"/>
    </row>
    <row r="2788" spans="25:27" x14ac:dyDescent="0.25">
      <c r="Y2788" s="13"/>
      <c r="Z2788" s="13"/>
      <c r="AA2788" s="14"/>
    </row>
    <row r="2789" spans="25:27" x14ac:dyDescent="0.25">
      <c r="Y2789" s="13"/>
      <c r="Z2789" s="13"/>
      <c r="AA2789" s="14"/>
    </row>
    <row r="2790" spans="25:27" x14ac:dyDescent="0.25">
      <c r="Y2790" s="13"/>
      <c r="Z2790" s="13"/>
      <c r="AA2790" s="14"/>
    </row>
    <row r="2791" spans="25:27" x14ac:dyDescent="0.25">
      <c r="Y2791" s="13"/>
      <c r="Z2791" s="13"/>
      <c r="AA2791" s="14"/>
    </row>
    <row r="2792" spans="25:27" x14ac:dyDescent="0.25">
      <c r="Y2792" s="13"/>
      <c r="Z2792" s="13"/>
      <c r="AA2792" s="14"/>
    </row>
    <row r="2793" spans="25:27" x14ac:dyDescent="0.25">
      <c r="Y2793" s="13"/>
      <c r="Z2793" s="13"/>
      <c r="AA2793" s="14"/>
    </row>
    <row r="2794" spans="25:27" x14ac:dyDescent="0.25">
      <c r="Y2794" s="13"/>
      <c r="Z2794" s="13"/>
      <c r="AA2794" s="14"/>
    </row>
    <row r="2795" spans="25:27" x14ac:dyDescent="0.25">
      <c r="Y2795" s="13"/>
      <c r="Z2795" s="13"/>
      <c r="AA2795" s="14"/>
    </row>
    <row r="2796" spans="25:27" x14ac:dyDescent="0.25">
      <c r="Y2796" s="13"/>
      <c r="Z2796" s="13"/>
      <c r="AA2796" s="14"/>
    </row>
    <row r="2797" spans="25:27" x14ac:dyDescent="0.25">
      <c r="Y2797" s="13"/>
      <c r="Z2797" s="13"/>
      <c r="AA2797" s="14"/>
    </row>
    <row r="2798" spans="25:27" x14ac:dyDescent="0.25">
      <c r="Y2798" s="13"/>
      <c r="Z2798" s="13"/>
      <c r="AA2798" s="14"/>
    </row>
    <row r="2799" spans="25:27" x14ac:dyDescent="0.25">
      <c r="Y2799" s="13"/>
      <c r="Z2799" s="13"/>
      <c r="AA2799" s="14"/>
    </row>
    <row r="2800" spans="25:27" x14ac:dyDescent="0.25">
      <c r="Y2800" s="13"/>
      <c r="Z2800" s="13"/>
      <c r="AA2800" s="14"/>
    </row>
    <row r="2801" spans="25:27" x14ac:dyDescent="0.25">
      <c r="Y2801" s="13"/>
      <c r="Z2801" s="13"/>
      <c r="AA2801" s="14"/>
    </row>
    <row r="2802" spans="25:27" x14ac:dyDescent="0.25">
      <c r="Y2802" s="13"/>
      <c r="Z2802" s="13"/>
      <c r="AA2802" s="14"/>
    </row>
    <row r="2803" spans="25:27" x14ac:dyDescent="0.25">
      <c r="Y2803" s="13"/>
      <c r="Z2803" s="13"/>
      <c r="AA2803" s="14"/>
    </row>
    <row r="2804" spans="25:27" x14ac:dyDescent="0.25">
      <c r="Y2804" s="13"/>
      <c r="Z2804" s="13"/>
      <c r="AA2804" s="14"/>
    </row>
    <row r="2805" spans="25:27" x14ac:dyDescent="0.25">
      <c r="Y2805" s="13"/>
      <c r="Z2805" s="13"/>
      <c r="AA2805" s="14"/>
    </row>
    <row r="2806" spans="25:27" x14ac:dyDescent="0.25">
      <c r="Y2806" s="13"/>
      <c r="Z2806" s="13"/>
      <c r="AA2806" s="14"/>
    </row>
    <row r="2807" spans="25:27" x14ac:dyDescent="0.25">
      <c r="Y2807" s="13"/>
      <c r="Z2807" s="13"/>
      <c r="AA2807" s="14"/>
    </row>
    <row r="2808" spans="25:27" x14ac:dyDescent="0.25">
      <c r="Y2808" s="13"/>
      <c r="Z2808" s="13"/>
      <c r="AA2808" s="14"/>
    </row>
    <row r="2809" spans="25:27" x14ac:dyDescent="0.25">
      <c r="Y2809" s="13"/>
      <c r="Z2809" s="13"/>
      <c r="AA2809" s="14"/>
    </row>
    <row r="2810" spans="25:27" x14ac:dyDescent="0.25">
      <c r="Y2810" s="13"/>
      <c r="Z2810" s="13"/>
      <c r="AA2810" s="14"/>
    </row>
    <row r="2811" spans="25:27" x14ac:dyDescent="0.25">
      <c r="Y2811" s="13"/>
      <c r="Z2811" s="13"/>
      <c r="AA2811" s="14"/>
    </row>
    <row r="2812" spans="25:27" x14ac:dyDescent="0.25">
      <c r="Y2812" s="13"/>
      <c r="Z2812" s="13"/>
      <c r="AA2812" s="14"/>
    </row>
    <row r="2813" spans="25:27" x14ac:dyDescent="0.25">
      <c r="Y2813" s="13"/>
      <c r="Z2813" s="13"/>
      <c r="AA2813" s="14"/>
    </row>
    <row r="2814" spans="25:27" x14ac:dyDescent="0.25">
      <c r="Y2814" s="13"/>
      <c r="Z2814" s="13"/>
      <c r="AA2814" s="14"/>
    </row>
    <row r="2815" spans="25:27" x14ac:dyDescent="0.25">
      <c r="Y2815" s="13"/>
      <c r="Z2815" s="13"/>
      <c r="AA2815" s="14"/>
    </row>
    <row r="2816" spans="25:27" x14ac:dyDescent="0.25">
      <c r="Y2816" s="13"/>
      <c r="Z2816" s="13"/>
      <c r="AA2816" s="14"/>
    </row>
    <row r="2817" spans="25:27" x14ac:dyDescent="0.25">
      <c r="Y2817" s="13"/>
      <c r="Z2817" s="13"/>
      <c r="AA2817" s="14"/>
    </row>
    <row r="2818" spans="25:27" x14ac:dyDescent="0.25">
      <c r="Y2818" s="13"/>
      <c r="Z2818" s="13"/>
      <c r="AA2818" s="14"/>
    </row>
    <row r="2819" spans="25:27" x14ac:dyDescent="0.25">
      <c r="Y2819" s="13"/>
      <c r="Z2819" s="13"/>
      <c r="AA2819" s="14"/>
    </row>
    <row r="2820" spans="25:27" x14ac:dyDescent="0.25">
      <c r="Y2820" s="13"/>
      <c r="Z2820" s="13"/>
      <c r="AA2820" s="14"/>
    </row>
    <row r="2821" spans="25:27" x14ac:dyDescent="0.25">
      <c r="Y2821" s="13"/>
      <c r="Z2821" s="13"/>
      <c r="AA2821" s="14"/>
    </row>
    <row r="2822" spans="25:27" x14ac:dyDescent="0.25">
      <c r="Y2822" s="13"/>
      <c r="Z2822" s="13"/>
      <c r="AA2822" s="14"/>
    </row>
    <row r="2823" spans="25:27" x14ac:dyDescent="0.25">
      <c r="Y2823" s="13"/>
      <c r="Z2823" s="13"/>
      <c r="AA2823" s="14"/>
    </row>
    <row r="2824" spans="25:27" x14ac:dyDescent="0.25">
      <c r="Y2824" s="13"/>
      <c r="Z2824" s="13"/>
      <c r="AA2824" s="14"/>
    </row>
    <row r="2825" spans="25:27" x14ac:dyDescent="0.25">
      <c r="Y2825" s="13"/>
      <c r="Z2825" s="13"/>
      <c r="AA2825" s="14"/>
    </row>
    <row r="2826" spans="25:27" x14ac:dyDescent="0.25">
      <c r="Y2826" s="13"/>
      <c r="Z2826" s="13"/>
      <c r="AA2826" s="14"/>
    </row>
    <row r="2827" spans="25:27" x14ac:dyDescent="0.25">
      <c r="Y2827" s="13"/>
      <c r="Z2827" s="13"/>
      <c r="AA2827" s="14"/>
    </row>
    <row r="2828" spans="25:27" x14ac:dyDescent="0.25">
      <c r="Y2828" s="13"/>
      <c r="Z2828" s="13"/>
      <c r="AA2828" s="14"/>
    </row>
    <row r="2829" spans="25:27" x14ac:dyDescent="0.25">
      <c r="Y2829" s="13"/>
      <c r="Z2829" s="13"/>
      <c r="AA2829" s="14"/>
    </row>
    <row r="2830" spans="25:27" x14ac:dyDescent="0.25">
      <c r="Y2830" s="13"/>
      <c r="Z2830" s="13"/>
      <c r="AA2830" s="14"/>
    </row>
    <row r="2831" spans="25:27" x14ac:dyDescent="0.25">
      <c r="Y2831" s="13"/>
      <c r="Z2831" s="13"/>
      <c r="AA2831" s="14"/>
    </row>
    <row r="2832" spans="25:27" x14ac:dyDescent="0.25">
      <c r="Y2832" s="13"/>
      <c r="Z2832" s="13"/>
      <c r="AA2832" s="14"/>
    </row>
    <row r="2833" spans="25:27" x14ac:dyDescent="0.25">
      <c r="Y2833" s="13"/>
      <c r="Z2833" s="13"/>
      <c r="AA2833" s="14"/>
    </row>
    <row r="2834" spans="25:27" x14ac:dyDescent="0.25">
      <c r="Y2834" s="13"/>
      <c r="Z2834" s="13"/>
      <c r="AA2834" s="14"/>
    </row>
    <row r="2835" spans="25:27" x14ac:dyDescent="0.25">
      <c r="Y2835" s="13"/>
      <c r="Z2835" s="13"/>
      <c r="AA2835" s="14"/>
    </row>
    <row r="2836" spans="25:27" x14ac:dyDescent="0.25">
      <c r="Y2836" s="13"/>
      <c r="Z2836" s="13"/>
      <c r="AA2836" s="14"/>
    </row>
    <row r="2837" spans="25:27" x14ac:dyDescent="0.25">
      <c r="Y2837" s="13"/>
      <c r="Z2837" s="13"/>
      <c r="AA2837" s="14"/>
    </row>
    <row r="2838" spans="25:27" x14ac:dyDescent="0.25">
      <c r="Y2838" s="13"/>
      <c r="Z2838" s="13"/>
      <c r="AA2838" s="14"/>
    </row>
    <row r="2839" spans="25:27" x14ac:dyDescent="0.25">
      <c r="Y2839" s="13"/>
      <c r="Z2839" s="13"/>
      <c r="AA2839" s="14"/>
    </row>
    <row r="2840" spans="25:27" x14ac:dyDescent="0.25">
      <c r="Y2840" s="13"/>
      <c r="Z2840" s="13"/>
      <c r="AA2840" s="14"/>
    </row>
    <row r="2841" spans="25:27" x14ac:dyDescent="0.25">
      <c r="Y2841" s="13"/>
      <c r="Z2841" s="13"/>
      <c r="AA2841" s="14"/>
    </row>
    <row r="2842" spans="25:27" x14ac:dyDescent="0.25">
      <c r="Y2842" s="13"/>
      <c r="Z2842" s="13"/>
      <c r="AA2842" s="14"/>
    </row>
    <row r="2843" spans="25:27" x14ac:dyDescent="0.25">
      <c r="Y2843" s="13"/>
      <c r="Z2843" s="13"/>
      <c r="AA2843" s="14"/>
    </row>
    <row r="2844" spans="25:27" x14ac:dyDescent="0.25">
      <c r="Y2844" s="13"/>
      <c r="Z2844" s="13"/>
      <c r="AA2844" s="14"/>
    </row>
    <row r="2845" spans="25:27" x14ac:dyDescent="0.25">
      <c r="Y2845" s="13"/>
      <c r="Z2845" s="13"/>
      <c r="AA2845" s="14"/>
    </row>
    <row r="2846" spans="25:27" x14ac:dyDescent="0.25">
      <c r="Y2846" s="13"/>
      <c r="Z2846" s="13"/>
      <c r="AA2846" s="14"/>
    </row>
    <row r="2847" spans="25:27" x14ac:dyDescent="0.25">
      <c r="Y2847" s="13"/>
      <c r="Z2847" s="13"/>
      <c r="AA2847" s="14"/>
    </row>
    <row r="2848" spans="25:27" x14ac:dyDescent="0.25">
      <c r="Y2848" s="13"/>
      <c r="Z2848" s="13"/>
      <c r="AA2848" s="14"/>
    </row>
    <row r="2849" spans="25:27" x14ac:dyDescent="0.25">
      <c r="Y2849" s="13"/>
      <c r="Z2849" s="13"/>
      <c r="AA2849" s="14"/>
    </row>
    <row r="2850" spans="25:27" x14ac:dyDescent="0.25">
      <c r="Y2850" s="13"/>
      <c r="Z2850" s="13"/>
      <c r="AA2850" s="14"/>
    </row>
    <row r="2851" spans="25:27" x14ac:dyDescent="0.25">
      <c r="Y2851" s="13"/>
      <c r="Z2851" s="13"/>
      <c r="AA2851" s="14"/>
    </row>
    <row r="2852" spans="25:27" x14ac:dyDescent="0.25">
      <c r="Y2852" s="13"/>
      <c r="Z2852" s="13"/>
      <c r="AA2852" s="14"/>
    </row>
    <row r="2853" spans="25:27" x14ac:dyDescent="0.25">
      <c r="Y2853" s="13"/>
      <c r="Z2853" s="13"/>
      <c r="AA2853" s="14"/>
    </row>
    <row r="2854" spans="25:27" x14ac:dyDescent="0.25">
      <c r="Y2854" s="13"/>
      <c r="Z2854" s="13"/>
      <c r="AA2854" s="14"/>
    </row>
    <row r="2855" spans="25:27" x14ac:dyDescent="0.25">
      <c r="Y2855" s="13"/>
      <c r="Z2855" s="13"/>
      <c r="AA2855" s="14"/>
    </row>
    <row r="2856" spans="25:27" x14ac:dyDescent="0.25">
      <c r="Y2856" s="13"/>
      <c r="Z2856" s="13"/>
      <c r="AA2856" s="14"/>
    </row>
    <row r="2857" spans="25:27" x14ac:dyDescent="0.25">
      <c r="Y2857" s="13"/>
      <c r="Z2857" s="13"/>
      <c r="AA2857" s="14"/>
    </row>
    <row r="2858" spans="25:27" x14ac:dyDescent="0.25">
      <c r="Y2858" s="13"/>
      <c r="Z2858" s="13"/>
      <c r="AA2858" s="14"/>
    </row>
    <row r="2859" spans="25:27" x14ac:dyDescent="0.25">
      <c r="Y2859" s="13"/>
      <c r="Z2859" s="13"/>
      <c r="AA2859" s="14"/>
    </row>
    <row r="2860" spans="25:27" x14ac:dyDescent="0.25">
      <c r="Y2860" s="13"/>
      <c r="Z2860" s="13"/>
      <c r="AA2860" s="14"/>
    </row>
    <row r="2861" spans="25:27" x14ac:dyDescent="0.25">
      <c r="Y2861" s="13"/>
      <c r="Z2861" s="13"/>
      <c r="AA2861" s="14"/>
    </row>
    <row r="2862" spans="25:27" x14ac:dyDescent="0.25">
      <c r="Y2862" s="13"/>
      <c r="Z2862" s="13"/>
      <c r="AA2862" s="14"/>
    </row>
    <row r="2863" spans="25:27" x14ac:dyDescent="0.25">
      <c r="Y2863" s="13"/>
      <c r="Z2863" s="13"/>
      <c r="AA2863" s="14"/>
    </row>
    <row r="2864" spans="25:27" x14ac:dyDescent="0.25">
      <c r="Y2864" s="13"/>
      <c r="Z2864" s="13"/>
      <c r="AA2864" s="14"/>
    </row>
    <row r="2865" spans="25:27" x14ac:dyDescent="0.25">
      <c r="Y2865" s="13"/>
      <c r="Z2865" s="13"/>
      <c r="AA2865" s="14"/>
    </row>
    <row r="2866" spans="25:27" x14ac:dyDescent="0.25">
      <c r="Y2866" s="13"/>
      <c r="Z2866" s="13"/>
      <c r="AA2866" s="14"/>
    </row>
    <row r="2867" spans="25:27" x14ac:dyDescent="0.25">
      <c r="Y2867" s="13"/>
      <c r="Z2867" s="13"/>
      <c r="AA2867" s="14"/>
    </row>
    <row r="2868" spans="25:27" x14ac:dyDescent="0.25">
      <c r="Y2868" s="13"/>
      <c r="Z2868" s="13"/>
      <c r="AA2868" s="14"/>
    </row>
    <row r="2869" spans="25:27" x14ac:dyDescent="0.25">
      <c r="Y2869" s="13"/>
      <c r="Z2869" s="13"/>
      <c r="AA2869" s="14"/>
    </row>
    <row r="2870" spans="25:27" x14ac:dyDescent="0.25">
      <c r="Y2870" s="13"/>
      <c r="Z2870" s="13"/>
      <c r="AA2870" s="14"/>
    </row>
    <row r="2871" spans="25:27" x14ac:dyDescent="0.25">
      <c r="Y2871" s="13"/>
      <c r="Z2871" s="13"/>
      <c r="AA2871" s="14"/>
    </row>
    <row r="2872" spans="25:27" x14ac:dyDescent="0.25">
      <c r="Y2872" s="13"/>
      <c r="Z2872" s="13"/>
      <c r="AA2872" s="14"/>
    </row>
    <row r="2873" spans="25:27" x14ac:dyDescent="0.25">
      <c r="Y2873" s="13"/>
      <c r="Z2873" s="13"/>
      <c r="AA2873" s="14"/>
    </row>
    <row r="2874" spans="25:27" x14ac:dyDescent="0.25">
      <c r="Y2874" s="13"/>
      <c r="Z2874" s="13"/>
      <c r="AA2874" s="14"/>
    </row>
    <row r="2875" spans="25:27" x14ac:dyDescent="0.25">
      <c r="Y2875" s="13"/>
      <c r="Z2875" s="13"/>
      <c r="AA2875" s="14"/>
    </row>
    <row r="2876" spans="25:27" x14ac:dyDescent="0.25">
      <c r="Y2876" s="13"/>
      <c r="Z2876" s="13"/>
      <c r="AA2876" s="14"/>
    </row>
    <row r="2877" spans="25:27" x14ac:dyDescent="0.25">
      <c r="Y2877" s="13"/>
      <c r="Z2877" s="13"/>
      <c r="AA2877" s="14"/>
    </row>
    <row r="2878" spans="25:27" x14ac:dyDescent="0.25">
      <c r="Y2878" s="13"/>
      <c r="Z2878" s="13"/>
      <c r="AA2878" s="14"/>
    </row>
    <row r="2879" spans="25:27" x14ac:dyDescent="0.25">
      <c r="Y2879" s="13"/>
      <c r="Z2879" s="13"/>
      <c r="AA2879" s="14"/>
    </row>
    <row r="2880" spans="25:27" x14ac:dyDescent="0.25">
      <c r="Y2880" s="13"/>
      <c r="Z2880" s="13"/>
      <c r="AA2880" s="14"/>
    </row>
    <row r="2881" spans="25:27" x14ac:dyDescent="0.25">
      <c r="Y2881" s="13"/>
      <c r="Z2881" s="13"/>
      <c r="AA2881" s="14"/>
    </row>
    <row r="2882" spans="25:27" x14ac:dyDescent="0.25">
      <c r="Y2882" s="13"/>
      <c r="Z2882" s="13"/>
      <c r="AA2882" s="14"/>
    </row>
    <row r="2883" spans="25:27" x14ac:dyDescent="0.25">
      <c r="Y2883" s="13"/>
      <c r="Z2883" s="13"/>
      <c r="AA2883" s="14"/>
    </row>
    <row r="2884" spans="25:27" x14ac:dyDescent="0.25">
      <c r="Y2884" s="13"/>
      <c r="Z2884" s="13"/>
      <c r="AA2884" s="14"/>
    </row>
    <row r="2885" spans="25:27" x14ac:dyDescent="0.25">
      <c r="Y2885" s="13"/>
      <c r="Z2885" s="13"/>
      <c r="AA2885" s="14"/>
    </row>
    <row r="2886" spans="25:27" x14ac:dyDescent="0.25">
      <c r="Y2886" s="13"/>
      <c r="Z2886" s="13"/>
      <c r="AA2886" s="14"/>
    </row>
    <row r="2887" spans="25:27" x14ac:dyDescent="0.25">
      <c r="Y2887" s="13"/>
      <c r="Z2887" s="13"/>
      <c r="AA2887" s="14"/>
    </row>
    <row r="2888" spans="25:27" x14ac:dyDescent="0.25">
      <c r="Y2888" s="13"/>
      <c r="Z2888" s="13"/>
      <c r="AA2888" s="14"/>
    </row>
    <row r="2889" spans="25:27" x14ac:dyDescent="0.25">
      <c r="Y2889" s="13"/>
      <c r="Z2889" s="13"/>
      <c r="AA2889" s="14"/>
    </row>
    <row r="2890" spans="25:27" x14ac:dyDescent="0.25">
      <c r="Y2890" s="13"/>
      <c r="Z2890" s="13"/>
      <c r="AA2890" s="14"/>
    </row>
    <row r="2891" spans="25:27" x14ac:dyDescent="0.25">
      <c r="Y2891" s="13"/>
      <c r="Z2891" s="13"/>
      <c r="AA2891" s="14"/>
    </row>
    <row r="2892" spans="25:27" x14ac:dyDescent="0.25">
      <c r="Y2892" s="13"/>
      <c r="Z2892" s="13"/>
      <c r="AA2892" s="14"/>
    </row>
    <row r="2893" spans="25:27" x14ac:dyDescent="0.25">
      <c r="Y2893" s="13"/>
      <c r="Z2893" s="13"/>
      <c r="AA2893" s="14"/>
    </row>
    <row r="2894" spans="25:27" x14ac:dyDescent="0.25">
      <c r="Y2894" s="13"/>
      <c r="Z2894" s="13"/>
      <c r="AA2894" s="14"/>
    </row>
    <row r="2895" spans="25:27" x14ac:dyDescent="0.25">
      <c r="Y2895" s="13"/>
      <c r="Z2895" s="13"/>
      <c r="AA2895" s="14"/>
    </row>
    <row r="2896" spans="25:27" x14ac:dyDescent="0.25">
      <c r="Y2896" s="13"/>
      <c r="Z2896" s="13"/>
      <c r="AA2896" s="14"/>
    </row>
    <row r="2897" spans="25:27" x14ac:dyDescent="0.25">
      <c r="Y2897" s="13"/>
      <c r="Z2897" s="13"/>
      <c r="AA2897" s="14"/>
    </row>
    <row r="2898" spans="25:27" x14ac:dyDescent="0.25">
      <c r="Y2898" s="13"/>
      <c r="Z2898" s="13"/>
      <c r="AA2898" s="14"/>
    </row>
    <row r="2899" spans="25:27" x14ac:dyDescent="0.25">
      <c r="Y2899" s="13"/>
      <c r="Z2899" s="13"/>
      <c r="AA2899" s="14"/>
    </row>
    <row r="2900" spans="25:27" x14ac:dyDescent="0.25">
      <c r="Y2900" s="13"/>
      <c r="Z2900" s="13"/>
      <c r="AA2900" s="14"/>
    </row>
    <row r="2901" spans="25:27" x14ac:dyDescent="0.25">
      <c r="Y2901" s="13"/>
      <c r="Z2901" s="13"/>
      <c r="AA2901" s="14"/>
    </row>
    <row r="2902" spans="25:27" x14ac:dyDescent="0.25">
      <c r="Y2902" s="13"/>
      <c r="Z2902" s="13"/>
      <c r="AA2902" s="14"/>
    </row>
    <row r="2903" spans="25:27" x14ac:dyDescent="0.25">
      <c r="Y2903" s="13"/>
      <c r="Z2903" s="13"/>
      <c r="AA2903" s="14"/>
    </row>
    <row r="2904" spans="25:27" x14ac:dyDescent="0.25">
      <c r="Y2904" s="13"/>
      <c r="Z2904" s="13"/>
      <c r="AA2904" s="14"/>
    </row>
    <row r="2905" spans="25:27" x14ac:dyDescent="0.25">
      <c r="Y2905" s="13"/>
      <c r="Z2905" s="13"/>
      <c r="AA2905" s="14"/>
    </row>
    <row r="2906" spans="25:27" x14ac:dyDescent="0.25">
      <c r="Y2906" s="13"/>
      <c r="Z2906" s="13"/>
      <c r="AA2906" s="14"/>
    </row>
    <row r="2907" spans="25:27" x14ac:dyDescent="0.25">
      <c r="Y2907" s="13"/>
      <c r="Z2907" s="13"/>
      <c r="AA2907" s="14"/>
    </row>
    <row r="2908" spans="25:27" x14ac:dyDescent="0.25">
      <c r="Y2908" s="13"/>
      <c r="Z2908" s="13"/>
      <c r="AA2908" s="14"/>
    </row>
    <row r="2909" spans="25:27" x14ac:dyDescent="0.25">
      <c r="Y2909" s="13"/>
      <c r="Z2909" s="13"/>
      <c r="AA2909" s="14"/>
    </row>
    <row r="2910" spans="25:27" x14ac:dyDescent="0.25">
      <c r="Y2910" s="13"/>
      <c r="Z2910" s="13"/>
      <c r="AA2910" s="14"/>
    </row>
    <row r="2911" spans="25:27" x14ac:dyDescent="0.25">
      <c r="Y2911" s="13"/>
      <c r="Z2911" s="13"/>
      <c r="AA2911" s="14"/>
    </row>
    <row r="2912" spans="25:27" x14ac:dyDescent="0.25">
      <c r="Y2912" s="13"/>
      <c r="Z2912" s="13"/>
      <c r="AA2912" s="14"/>
    </row>
    <row r="2913" spans="25:27" x14ac:dyDescent="0.25">
      <c r="Y2913" s="13"/>
      <c r="Z2913" s="13"/>
      <c r="AA2913" s="14"/>
    </row>
    <row r="2914" spans="25:27" x14ac:dyDescent="0.25">
      <c r="Y2914" s="13"/>
      <c r="Z2914" s="13"/>
      <c r="AA2914" s="14"/>
    </row>
    <row r="2915" spans="25:27" x14ac:dyDescent="0.25">
      <c r="Y2915" s="13"/>
      <c r="Z2915" s="13"/>
      <c r="AA2915" s="14"/>
    </row>
    <row r="2916" spans="25:27" x14ac:dyDescent="0.25">
      <c r="Y2916" s="13"/>
      <c r="Z2916" s="13"/>
      <c r="AA2916" s="14"/>
    </row>
    <row r="2917" spans="25:27" x14ac:dyDescent="0.25">
      <c r="Y2917" s="13"/>
      <c r="Z2917" s="13"/>
      <c r="AA2917" s="14"/>
    </row>
    <row r="2918" spans="25:27" x14ac:dyDescent="0.25">
      <c r="Y2918" s="13"/>
      <c r="Z2918" s="13"/>
      <c r="AA2918" s="14"/>
    </row>
    <row r="2919" spans="25:27" x14ac:dyDescent="0.25">
      <c r="Y2919" s="13"/>
      <c r="Z2919" s="13"/>
      <c r="AA2919" s="14"/>
    </row>
    <row r="2920" spans="25:27" x14ac:dyDescent="0.25">
      <c r="Y2920" s="13"/>
      <c r="Z2920" s="13"/>
      <c r="AA2920" s="14"/>
    </row>
    <row r="2921" spans="25:27" x14ac:dyDescent="0.25">
      <c r="Y2921" s="13"/>
      <c r="Z2921" s="13"/>
      <c r="AA2921" s="14"/>
    </row>
    <row r="2922" spans="25:27" x14ac:dyDescent="0.25">
      <c r="Y2922" s="13"/>
      <c r="Z2922" s="13"/>
      <c r="AA2922" s="14"/>
    </row>
    <row r="2923" spans="25:27" x14ac:dyDescent="0.25">
      <c r="Y2923" s="13"/>
      <c r="Z2923" s="13"/>
      <c r="AA2923" s="14"/>
    </row>
    <row r="2924" spans="25:27" x14ac:dyDescent="0.25">
      <c r="Y2924" s="13"/>
      <c r="Z2924" s="13"/>
      <c r="AA2924" s="14"/>
    </row>
    <row r="2925" spans="25:27" x14ac:dyDescent="0.25">
      <c r="Y2925" s="13"/>
      <c r="Z2925" s="13"/>
      <c r="AA2925" s="14"/>
    </row>
    <row r="2926" spans="25:27" x14ac:dyDescent="0.25">
      <c r="Y2926" s="13"/>
      <c r="Z2926" s="13"/>
      <c r="AA2926" s="14"/>
    </row>
    <row r="2927" spans="25:27" x14ac:dyDescent="0.25">
      <c r="Y2927" s="13"/>
      <c r="Z2927" s="13"/>
      <c r="AA2927" s="14"/>
    </row>
    <row r="2928" spans="25:27" x14ac:dyDescent="0.25">
      <c r="Y2928" s="13"/>
      <c r="Z2928" s="13"/>
      <c r="AA2928" s="14"/>
    </row>
    <row r="2929" spans="25:27" x14ac:dyDescent="0.25">
      <c r="Y2929" s="13"/>
      <c r="Z2929" s="13"/>
      <c r="AA2929" s="14"/>
    </row>
    <row r="2930" spans="25:27" x14ac:dyDescent="0.25">
      <c r="Y2930" s="13"/>
      <c r="Z2930" s="13"/>
      <c r="AA2930" s="14"/>
    </row>
    <row r="2931" spans="25:27" x14ac:dyDescent="0.25">
      <c r="Y2931" s="13"/>
      <c r="Z2931" s="13"/>
      <c r="AA2931" s="14"/>
    </row>
    <row r="2932" spans="25:27" x14ac:dyDescent="0.25">
      <c r="Y2932" s="13"/>
      <c r="Z2932" s="13"/>
      <c r="AA2932" s="14"/>
    </row>
    <row r="2933" spans="25:27" x14ac:dyDescent="0.25">
      <c r="Y2933" s="13"/>
      <c r="Z2933" s="13"/>
      <c r="AA2933" s="14"/>
    </row>
    <row r="2934" spans="25:27" x14ac:dyDescent="0.25">
      <c r="Y2934" s="13"/>
      <c r="Z2934" s="13"/>
      <c r="AA2934" s="14"/>
    </row>
    <row r="2935" spans="25:27" x14ac:dyDescent="0.25">
      <c r="Y2935" s="13"/>
      <c r="Z2935" s="13"/>
      <c r="AA2935" s="14"/>
    </row>
    <row r="2936" spans="25:27" x14ac:dyDescent="0.25">
      <c r="Y2936" s="13"/>
      <c r="Z2936" s="13"/>
      <c r="AA2936" s="14"/>
    </row>
    <row r="2937" spans="25:27" x14ac:dyDescent="0.25">
      <c r="Y2937" s="13"/>
      <c r="Z2937" s="13"/>
      <c r="AA2937" s="14"/>
    </row>
    <row r="2938" spans="25:27" x14ac:dyDescent="0.25">
      <c r="Y2938" s="13"/>
      <c r="Z2938" s="13"/>
      <c r="AA2938" s="14"/>
    </row>
    <row r="2939" spans="25:27" x14ac:dyDescent="0.25">
      <c r="Y2939" s="13"/>
      <c r="Z2939" s="13"/>
      <c r="AA2939" s="14"/>
    </row>
    <row r="2940" spans="25:27" x14ac:dyDescent="0.25">
      <c r="Y2940" s="13"/>
      <c r="Z2940" s="13"/>
      <c r="AA2940" s="14"/>
    </row>
    <row r="2941" spans="25:27" x14ac:dyDescent="0.25">
      <c r="Y2941" s="13"/>
      <c r="Z2941" s="13"/>
      <c r="AA2941" s="14"/>
    </row>
    <row r="2942" spans="25:27" x14ac:dyDescent="0.25">
      <c r="Y2942" s="13"/>
      <c r="Z2942" s="13"/>
      <c r="AA2942" s="14"/>
    </row>
    <row r="2943" spans="25:27" x14ac:dyDescent="0.25">
      <c r="Y2943" s="13"/>
      <c r="Z2943" s="13"/>
      <c r="AA2943" s="14"/>
    </row>
    <row r="2944" spans="25:27" x14ac:dyDescent="0.25">
      <c r="Y2944" s="13"/>
      <c r="Z2944" s="13"/>
      <c r="AA2944" s="14"/>
    </row>
    <row r="2945" spans="25:27" x14ac:dyDescent="0.25">
      <c r="Y2945" s="13"/>
      <c r="Z2945" s="13"/>
      <c r="AA2945" s="14"/>
    </row>
    <row r="2946" spans="25:27" x14ac:dyDescent="0.25">
      <c r="Y2946" s="13"/>
      <c r="Z2946" s="13"/>
      <c r="AA2946" s="14"/>
    </row>
    <row r="2947" spans="25:27" x14ac:dyDescent="0.25">
      <c r="Y2947" s="13"/>
      <c r="Z2947" s="13"/>
      <c r="AA2947" s="14"/>
    </row>
    <row r="2948" spans="25:27" x14ac:dyDescent="0.25">
      <c r="Y2948" s="13"/>
      <c r="Z2948" s="13"/>
      <c r="AA2948" s="14"/>
    </row>
    <row r="2949" spans="25:27" x14ac:dyDescent="0.25">
      <c r="Y2949" s="13"/>
      <c r="Z2949" s="13"/>
      <c r="AA2949" s="14"/>
    </row>
    <row r="2950" spans="25:27" x14ac:dyDescent="0.25">
      <c r="Y2950" s="13"/>
      <c r="Z2950" s="13"/>
      <c r="AA2950" s="14"/>
    </row>
    <row r="2951" spans="25:27" x14ac:dyDescent="0.25">
      <c r="Y2951" s="13"/>
      <c r="Z2951" s="13"/>
      <c r="AA2951" s="14"/>
    </row>
    <row r="2952" spans="25:27" x14ac:dyDescent="0.25">
      <c r="Y2952" s="13"/>
      <c r="Z2952" s="13"/>
      <c r="AA2952" s="14"/>
    </row>
    <row r="2953" spans="25:27" x14ac:dyDescent="0.25">
      <c r="Y2953" s="13"/>
      <c r="Z2953" s="13"/>
      <c r="AA2953" s="14"/>
    </row>
    <row r="2954" spans="25:27" x14ac:dyDescent="0.25">
      <c r="Y2954" s="13"/>
      <c r="Z2954" s="13"/>
      <c r="AA2954" s="14"/>
    </row>
    <row r="2955" spans="25:27" x14ac:dyDescent="0.25">
      <c r="Y2955" s="13"/>
      <c r="Z2955" s="13"/>
      <c r="AA2955" s="14"/>
    </row>
    <row r="2956" spans="25:27" x14ac:dyDescent="0.25">
      <c r="Y2956" s="13"/>
      <c r="Z2956" s="13"/>
      <c r="AA2956" s="14"/>
    </row>
    <row r="2957" spans="25:27" x14ac:dyDescent="0.25">
      <c r="Y2957" s="13"/>
      <c r="Z2957" s="13"/>
      <c r="AA2957" s="14"/>
    </row>
    <row r="2958" spans="25:27" x14ac:dyDescent="0.25">
      <c r="Y2958" s="13"/>
      <c r="Z2958" s="13"/>
      <c r="AA2958" s="14"/>
    </row>
    <row r="2959" spans="25:27" x14ac:dyDescent="0.25">
      <c r="Y2959" s="13"/>
      <c r="Z2959" s="13"/>
      <c r="AA2959" s="14"/>
    </row>
    <row r="2960" spans="25:27" x14ac:dyDescent="0.25">
      <c r="Y2960" s="13"/>
      <c r="Z2960" s="13"/>
      <c r="AA2960" s="14"/>
    </row>
    <row r="2961" spans="25:27" x14ac:dyDescent="0.25">
      <c r="Y2961" s="13"/>
      <c r="Z2961" s="13"/>
      <c r="AA2961" s="14"/>
    </row>
    <row r="2962" spans="25:27" x14ac:dyDescent="0.25">
      <c r="Y2962" s="13"/>
      <c r="Z2962" s="13"/>
      <c r="AA2962" s="14"/>
    </row>
    <row r="2963" spans="25:27" x14ac:dyDescent="0.25">
      <c r="Y2963" s="13"/>
      <c r="Z2963" s="13"/>
      <c r="AA2963" s="14"/>
    </row>
    <row r="2964" spans="25:27" x14ac:dyDescent="0.25">
      <c r="Y2964" s="13"/>
      <c r="Z2964" s="13"/>
      <c r="AA2964" s="14"/>
    </row>
    <row r="2965" spans="25:27" x14ac:dyDescent="0.25">
      <c r="Y2965" s="13"/>
      <c r="Z2965" s="13"/>
      <c r="AA2965" s="14"/>
    </row>
    <row r="2966" spans="25:27" x14ac:dyDescent="0.25">
      <c r="Y2966" s="13"/>
      <c r="Z2966" s="13"/>
      <c r="AA2966" s="14"/>
    </row>
    <row r="2967" spans="25:27" x14ac:dyDescent="0.25">
      <c r="Y2967" s="13"/>
      <c r="Z2967" s="13"/>
      <c r="AA2967" s="14"/>
    </row>
    <row r="2968" spans="25:27" x14ac:dyDescent="0.25">
      <c r="Y2968" s="13"/>
      <c r="Z2968" s="13"/>
      <c r="AA2968" s="14"/>
    </row>
    <row r="2969" spans="25:27" x14ac:dyDescent="0.25">
      <c r="Y2969" s="13"/>
      <c r="Z2969" s="13"/>
      <c r="AA2969" s="14"/>
    </row>
    <row r="2970" spans="25:27" x14ac:dyDescent="0.25">
      <c r="Y2970" s="13"/>
      <c r="Z2970" s="13"/>
      <c r="AA2970" s="14"/>
    </row>
    <row r="2971" spans="25:27" x14ac:dyDescent="0.25">
      <c r="Y2971" s="13"/>
      <c r="Z2971" s="13"/>
      <c r="AA2971" s="14"/>
    </row>
    <row r="2972" spans="25:27" x14ac:dyDescent="0.25">
      <c r="Y2972" s="13"/>
      <c r="Z2972" s="13"/>
      <c r="AA2972" s="14"/>
    </row>
    <row r="2973" spans="25:27" x14ac:dyDescent="0.25">
      <c r="Y2973" s="13"/>
      <c r="Z2973" s="13"/>
      <c r="AA2973" s="14"/>
    </row>
    <row r="2974" spans="25:27" x14ac:dyDescent="0.25">
      <c r="Y2974" s="13"/>
      <c r="Z2974" s="13"/>
      <c r="AA2974" s="14"/>
    </row>
    <row r="2975" spans="25:27" x14ac:dyDescent="0.25">
      <c r="Y2975" s="13"/>
      <c r="Z2975" s="13"/>
      <c r="AA2975" s="14"/>
    </row>
    <row r="2976" spans="25:27" x14ac:dyDescent="0.25">
      <c r="Y2976" s="13"/>
      <c r="Z2976" s="13"/>
      <c r="AA2976" s="14"/>
    </row>
    <row r="2977" spans="25:27" x14ac:dyDescent="0.25">
      <c r="Y2977" s="13"/>
      <c r="Z2977" s="13"/>
      <c r="AA2977" s="14"/>
    </row>
    <row r="2978" spans="25:27" x14ac:dyDescent="0.25">
      <c r="Y2978" s="13"/>
      <c r="Z2978" s="13"/>
      <c r="AA2978" s="14"/>
    </row>
    <row r="2979" spans="25:27" x14ac:dyDescent="0.25">
      <c r="Y2979" s="13"/>
      <c r="Z2979" s="13"/>
      <c r="AA2979" s="14"/>
    </row>
    <row r="2980" spans="25:27" x14ac:dyDescent="0.25">
      <c r="Y2980" s="13"/>
      <c r="Z2980" s="13"/>
      <c r="AA2980" s="14"/>
    </row>
    <row r="2981" spans="25:27" x14ac:dyDescent="0.25">
      <c r="Y2981" s="13"/>
      <c r="Z2981" s="13"/>
      <c r="AA2981" s="14"/>
    </row>
    <row r="2982" spans="25:27" x14ac:dyDescent="0.25">
      <c r="Y2982" s="13"/>
      <c r="Z2982" s="13"/>
      <c r="AA2982" s="14"/>
    </row>
    <row r="2983" spans="25:27" x14ac:dyDescent="0.25">
      <c r="Y2983" s="13"/>
      <c r="Z2983" s="13"/>
      <c r="AA2983" s="14"/>
    </row>
    <row r="2984" spans="25:27" x14ac:dyDescent="0.25">
      <c r="Y2984" s="13"/>
      <c r="Z2984" s="13"/>
      <c r="AA2984" s="14"/>
    </row>
    <row r="2985" spans="25:27" x14ac:dyDescent="0.25">
      <c r="Y2985" s="13"/>
      <c r="Z2985" s="13"/>
      <c r="AA2985" s="14"/>
    </row>
    <row r="2986" spans="25:27" x14ac:dyDescent="0.25">
      <c r="Y2986" s="13"/>
      <c r="Z2986" s="13"/>
      <c r="AA2986" s="14"/>
    </row>
    <row r="2987" spans="25:27" x14ac:dyDescent="0.25">
      <c r="Y2987" s="13"/>
      <c r="Z2987" s="13"/>
      <c r="AA2987" s="14"/>
    </row>
    <row r="2988" spans="25:27" x14ac:dyDescent="0.25">
      <c r="Y2988" s="13"/>
      <c r="Z2988" s="13"/>
      <c r="AA2988" s="14"/>
    </row>
    <row r="2989" spans="25:27" x14ac:dyDescent="0.25">
      <c r="Y2989" s="13"/>
      <c r="Z2989" s="13"/>
      <c r="AA2989" s="14"/>
    </row>
    <row r="2990" spans="25:27" x14ac:dyDescent="0.25">
      <c r="Y2990" s="13"/>
      <c r="Z2990" s="13"/>
      <c r="AA2990" s="14"/>
    </row>
    <row r="2991" spans="25:27" x14ac:dyDescent="0.25">
      <c r="Y2991" s="13"/>
      <c r="Z2991" s="13"/>
      <c r="AA2991" s="14"/>
    </row>
    <row r="2992" spans="25:27" x14ac:dyDescent="0.25">
      <c r="Y2992" s="13"/>
      <c r="Z2992" s="13"/>
      <c r="AA2992" s="14"/>
    </row>
    <row r="2993" spans="25:27" x14ac:dyDescent="0.25">
      <c r="Y2993" s="13"/>
      <c r="Z2993" s="13"/>
      <c r="AA2993" s="14"/>
    </row>
    <row r="2994" spans="25:27" x14ac:dyDescent="0.25">
      <c r="Y2994" s="13"/>
      <c r="Z2994" s="13"/>
      <c r="AA2994" s="14"/>
    </row>
    <row r="2995" spans="25:27" x14ac:dyDescent="0.25">
      <c r="Y2995" s="13"/>
      <c r="Z2995" s="13"/>
      <c r="AA2995" s="14"/>
    </row>
    <row r="2996" spans="25:27" x14ac:dyDescent="0.25">
      <c r="Y2996" s="13"/>
      <c r="Z2996" s="13"/>
      <c r="AA2996" s="14"/>
    </row>
    <row r="2997" spans="25:27" x14ac:dyDescent="0.25">
      <c r="Y2997" s="13"/>
      <c r="Z2997" s="13"/>
      <c r="AA2997" s="14"/>
    </row>
    <row r="2998" spans="25:27" x14ac:dyDescent="0.25">
      <c r="Y2998" s="13"/>
      <c r="Z2998" s="13"/>
      <c r="AA2998" s="14"/>
    </row>
    <row r="2999" spans="25:27" x14ac:dyDescent="0.25">
      <c r="Y2999" s="13"/>
      <c r="Z2999" s="13"/>
      <c r="AA2999" s="14"/>
    </row>
    <row r="3000" spans="25:27" x14ac:dyDescent="0.25">
      <c r="Y3000" s="13"/>
      <c r="Z3000" s="13"/>
      <c r="AA3000" s="14"/>
    </row>
    <row r="3001" spans="25:27" x14ac:dyDescent="0.25">
      <c r="Y3001" s="13"/>
      <c r="Z3001" s="13"/>
      <c r="AA3001" s="14"/>
    </row>
    <row r="3002" spans="25:27" x14ac:dyDescent="0.25">
      <c r="Y3002" s="13"/>
      <c r="Z3002" s="13"/>
      <c r="AA3002" s="14"/>
    </row>
    <row r="3003" spans="25:27" x14ac:dyDescent="0.25">
      <c r="Y3003" s="13"/>
      <c r="Z3003" s="13"/>
      <c r="AA3003" s="14"/>
    </row>
    <row r="3004" spans="25:27" x14ac:dyDescent="0.25">
      <c r="Y3004" s="13"/>
      <c r="Z3004" s="13"/>
      <c r="AA3004" s="14"/>
    </row>
    <row r="3005" spans="25:27" x14ac:dyDescent="0.25">
      <c r="Y3005" s="13"/>
      <c r="Z3005" s="13"/>
      <c r="AA3005" s="14"/>
    </row>
    <row r="3006" spans="25:27" x14ac:dyDescent="0.25">
      <c r="Y3006" s="13"/>
      <c r="Z3006" s="13"/>
      <c r="AA3006" s="14"/>
    </row>
    <row r="3007" spans="25:27" x14ac:dyDescent="0.25">
      <c r="Y3007" s="13"/>
      <c r="Z3007" s="13"/>
      <c r="AA3007" s="14"/>
    </row>
    <row r="3008" spans="25:27" x14ac:dyDescent="0.25">
      <c r="Y3008" s="13"/>
      <c r="Z3008" s="13"/>
      <c r="AA3008" s="14"/>
    </row>
    <row r="3009" spans="25:27" x14ac:dyDescent="0.25">
      <c r="Y3009" s="13"/>
      <c r="Z3009" s="13"/>
      <c r="AA3009" s="14"/>
    </row>
    <row r="3010" spans="25:27" x14ac:dyDescent="0.25">
      <c r="Y3010" s="13"/>
      <c r="Z3010" s="13"/>
      <c r="AA3010" s="14"/>
    </row>
    <row r="3011" spans="25:27" x14ac:dyDescent="0.25">
      <c r="Y3011" s="13"/>
      <c r="Z3011" s="13"/>
      <c r="AA3011" s="14"/>
    </row>
    <row r="3012" spans="25:27" x14ac:dyDescent="0.25">
      <c r="Y3012" s="13"/>
      <c r="Z3012" s="13"/>
      <c r="AA3012" s="14"/>
    </row>
    <row r="3013" spans="25:27" x14ac:dyDescent="0.25">
      <c r="Y3013" s="13"/>
      <c r="Z3013" s="13"/>
      <c r="AA3013" s="14"/>
    </row>
    <row r="3014" spans="25:27" x14ac:dyDescent="0.25">
      <c r="Y3014" s="13"/>
      <c r="Z3014" s="13"/>
      <c r="AA3014" s="14"/>
    </row>
    <row r="3015" spans="25:27" x14ac:dyDescent="0.25">
      <c r="Y3015" s="13"/>
      <c r="Z3015" s="13"/>
      <c r="AA3015" s="14"/>
    </row>
    <row r="3016" spans="25:27" x14ac:dyDescent="0.25">
      <c r="Y3016" s="13"/>
      <c r="Z3016" s="13"/>
      <c r="AA3016" s="14"/>
    </row>
    <row r="3017" spans="25:27" x14ac:dyDescent="0.25">
      <c r="Y3017" s="13"/>
      <c r="Z3017" s="13"/>
      <c r="AA3017" s="14"/>
    </row>
    <row r="3018" spans="25:27" x14ac:dyDescent="0.25">
      <c r="Y3018" s="13"/>
      <c r="Z3018" s="13"/>
      <c r="AA3018" s="14"/>
    </row>
    <row r="3019" spans="25:27" x14ac:dyDescent="0.25">
      <c r="Y3019" s="13"/>
      <c r="Z3019" s="13"/>
      <c r="AA3019" s="14"/>
    </row>
    <row r="3020" spans="25:27" x14ac:dyDescent="0.25">
      <c r="Y3020" s="13"/>
      <c r="Z3020" s="13"/>
      <c r="AA3020" s="14"/>
    </row>
    <row r="3021" spans="25:27" x14ac:dyDescent="0.25">
      <c r="Y3021" s="13"/>
      <c r="Z3021" s="13"/>
      <c r="AA3021" s="14"/>
    </row>
    <row r="3022" spans="25:27" x14ac:dyDescent="0.25">
      <c r="Y3022" s="13"/>
      <c r="Z3022" s="13"/>
      <c r="AA3022" s="14"/>
    </row>
    <row r="3023" spans="25:27" x14ac:dyDescent="0.25">
      <c r="Y3023" s="13"/>
      <c r="Z3023" s="13"/>
      <c r="AA3023" s="14"/>
    </row>
    <row r="3024" spans="25:27" x14ac:dyDescent="0.25">
      <c r="Y3024" s="13"/>
      <c r="Z3024" s="13"/>
      <c r="AA3024" s="14"/>
    </row>
    <row r="3025" spans="25:27" x14ac:dyDescent="0.25">
      <c r="Y3025" s="13"/>
      <c r="Z3025" s="13"/>
      <c r="AA3025" s="14"/>
    </row>
    <row r="3026" spans="25:27" x14ac:dyDescent="0.25">
      <c r="Y3026" s="13"/>
      <c r="Z3026" s="13"/>
      <c r="AA3026" s="14"/>
    </row>
    <row r="3027" spans="25:27" x14ac:dyDescent="0.25">
      <c r="Y3027" s="13"/>
      <c r="Z3027" s="13"/>
      <c r="AA3027" s="14"/>
    </row>
    <row r="3028" spans="25:27" x14ac:dyDescent="0.25">
      <c r="Y3028" s="13"/>
      <c r="Z3028" s="13"/>
      <c r="AA3028" s="14"/>
    </row>
    <row r="3029" spans="25:27" x14ac:dyDescent="0.25">
      <c r="Y3029" s="13"/>
      <c r="Z3029" s="13"/>
      <c r="AA3029" s="14"/>
    </row>
    <row r="3030" spans="25:27" x14ac:dyDescent="0.25">
      <c r="Y3030" s="13"/>
      <c r="Z3030" s="13"/>
      <c r="AA3030" s="14"/>
    </row>
    <row r="3031" spans="25:27" x14ac:dyDescent="0.25">
      <c r="Y3031" s="13"/>
      <c r="Z3031" s="13"/>
      <c r="AA3031" s="14"/>
    </row>
    <row r="3032" spans="25:27" x14ac:dyDescent="0.25">
      <c r="Y3032" s="13"/>
      <c r="Z3032" s="13"/>
      <c r="AA3032" s="14"/>
    </row>
    <row r="3033" spans="25:27" x14ac:dyDescent="0.25">
      <c r="Y3033" s="13"/>
      <c r="Z3033" s="13"/>
      <c r="AA3033" s="14"/>
    </row>
    <row r="3034" spans="25:27" x14ac:dyDescent="0.25">
      <c r="Y3034" s="13"/>
      <c r="Z3034" s="13"/>
      <c r="AA3034" s="14"/>
    </row>
    <row r="3035" spans="25:27" x14ac:dyDescent="0.25">
      <c r="Y3035" s="13"/>
      <c r="Z3035" s="13"/>
      <c r="AA3035" s="14"/>
    </row>
    <row r="3036" spans="25:27" x14ac:dyDescent="0.25">
      <c r="Y3036" s="13"/>
      <c r="Z3036" s="13"/>
      <c r="AA3036" s="14"/>
    </row>
    <row r="3037" spans="25:27" x14ac:dyDescent="0.25">
      <c r="Y3037" s="13"/>
      <c r="Z3037" s="13"/>
      <c r="AA3037" s="14"/>
    </row>
    <row r="3038" spans="25:27" x14ac:dyDescent="0.25">
      <c r="Y3038" s="13"/>
      <c r="Z3038" s="13"/>
      <c r="AA3038" s="14"/>
    </row>
    <row r="3039" spans="25:27" x14ac:dyDescent="0.25">
      <c r="Y3039" s="13"/>
      <c r="Z3039" s="13"/>
      <c r="AA3039" s="14"/>
    </row>
    <row r="3040" spans="25:27" x14ac:dyDescent="0.25">
      <c r="Y3040" s="13"/>
      <c r="Z3040" s="13"/>
      <c r="AA3040" s="14"/>
    </row>
    <row r="3041" spans="25:27" x14ac:dyDescent="0.25">
      <c r="Y3041" s="13"/>
      <c r="Z3041" s="13"/>
      <c r="AA3041" s="14"/>
    </row>
    <row r="3042" spans="25:27" x14ac:dyDescent="0.25">
      <c r="Y3042" s="13"/>
      <c r="Z3042" s="13"/>
      <c r="AA3042" s="14"/>
    </row>
    <row r="3043" spans="25:27" x14ac:dyDescent="0.25">
      <c r="Y3043" s="13"/>
      <c r="Z3043" s="13"/>
      <c r="AA3043" s="14"/>
    </row>
    <row r="3044" spans="25:27" x14ac:dyDescent="0.25">
      <c r="Y3044" s="13"/>
      <c r="Z3044" s="13"/>
      <c r="AA3044" s="14"/>
    </row>
    <row r="3045" spans="25:27" x14ac:dyDescent="0.25">
      <c r="Y3045" s="13"/>
      <c r="Z3045" s="13"/>
      <c r="AA3045" s="14"/>
    </row>
    <row r="3046" spans="25:27" x14ac:dyDescent="0.25">
      <c r="Y3046" s="13"/>
      <c r="Z3046" s="13"/>
      <c r="AA3046" s="14"/>
    </row>
    <row r="3047" spans="25:27" x14ac:dyDescent="0.25">
      <c r="Y3047" s="13"/>
      <c r="Z3047" s="13"/>
      <c r="AA3047" s="14"/>
    </row>
    <row r="3048" spans="25:27" x14ac:dyDescent="0.25">
      <c r="Y3048" s="13"/>
      <c r="Z3048" s="13"/>
      <c r="AA3048" s="14"/>
    </row>
    <row r="3049" spans="25:27" x14ac:dyDescent="0.25">
      <c r="Y3049" s="13"/>
      <c r="Z3049" s="13"/>
      <c r="AA3049" s="14"/>
    </row>
    <row r="3050" spans="25:27" x14ac:dyDescent="0.25">
      <c r="Y3050" s="13"/>
      <c r="Z3050" s="13"/>
      <c r="AA3050" s="14"/>
    </row>
    <row r="3051" spans="25:27" x14ac:dyDescent="0.25">
      <c r="Y3051" s="13"/>
      <c r="Z3051" s="13"/>
      <c r="AA3051" s="14"/>
    </row>
    <row r="3052" spans="25:27" x14ac:dyDescent="0.25">
      <c r="Y3052" s="13"/>
      <c r="Z3052" s="13"/>
      <c r="AA3052" s="14"/>
    </row>
    <row r="3053" spans="25:27" x14ac:dyDescent="0.25">
      <c r="Y3053" s="13"/>
      <c r="Z3053" s="13"/>
      <c r="AA3053" s="14"/>
    </row>
    <row r="3054" spans="25:27" x14ac:dyDescent="0.25">
      <c r="Y3054" s="13"/>
      <c r="Z3054" s="13"/>
      <c r="AA3054" s="14"/>
    </row>
    <row r="3055" spans="25:27" x14ac:dyDescent="0.25">
      <c r="Y3055" s="13"/>
      <c r="Z3055" s="13"/>
      <c r="AA3055" s="14"/>
    </row>
    <row r="3056" spans="25:27" x14ac:dyDescent="0.25">
      <c r="Y3056" s="13"/>
      <c r="Z3056" s="13"/>
      <c r="AA3056" s="14"/>
    </row>
    <row r="3057" spans="25:27" x14ac:dyDescent="0.25">
      <c r="Y3057" s="13"/>
      <c r="Z3057" s="13"/>
      <c r="AA3057" s="14"/>
    </row>
    <row r="3058" spans="25:27" x14ac:dyDescent="0.25">
      <c r="Y3058" s="13"/>
      <c r="Z3058" s="13"/>
      <c r="AA3058" s="14"/>
    </row>
    <row r="3059" spans="25:27" x14ac:dyDescent="0.25">
      <c r="Y3059" s="13"/>
      <c r="Z3059" s="13"/>
      <c r="AA3059" s="14"/>
    </row>
    <row r="3060" spans="25:27" x14ac:dyDescent="0.25">
      <c r="Y3060" s="13"/>
      <c r="Z3060" s="13"/>
      <c r="AA3060" s="14"/>
    </row>
    <row r="3061" spans="25:27" x14ac:dyDescent="0.25">
      <c r="Y3061" s="13"/>
      <c r="Z3061" s="13"/>
      <c r="AA3061" s="14"/>
    </row>
    <row r="3062" spans="25:27" x14ac:dyDescent="0.25">
      <c r="Y3062" s="13"/>
      <c r="Z3062" s="13"/>
      <c r="AA3062" s="14"/>
    </row>
    <row r="3063" spans="25:27" x14ac:dyDescent="0.25">
      <c r="Y3063" s="13"/>
      <c r="Z3063" s="13"/>
      <c r="AA3063" s="14"/>
    </row>
    <row r="3064" spans="25:27" x14ac:dyDescent="0.25">
      <c r="Y3064" s="13"/>
      <c r="Z3064" s="13"/>
      <c r="AA3064" s="14"/>
    </row>
    <row r="3065" spans="25:27" x14ac:dyDescent="0.25">
      <c r="Y3065" s="13"/>
      <c r="Z3065" s="13"/>
      <c r="AA3065" s="14"/>
    </row>
    <row r="3066" spans="25:27" x14ac:dyDescent="0.25">
      <c r="Y3066" s="13"/>
      <c r="Z3066" s="13"/>
      <c r="AA3066" s="14"/>
    </row>
    <row r="3067" spans="25:27" x14ac:dyDescent="0.25">
      <c r="Y3067" s="13"/>
      <c r="Z3067" s="13"/>
      <c r="AA3067" s="14"/>
    </row>
    <row r="3068" spans="25:27" x14ac:dyDescent="0.25">
      <c r="Y3068" s="13"/>
      <c r="Z3068" s="13"/>
      <c r="AA3068" s="14"/>
    </row>
    <row r="3069" spans="25:27" x14ac:dyDescent="0.25">
      <c r="Y3069" s="13"/>
      <c r="Z3069" s="13"/>
      <c r="AA3069" s="14"/>
    </row>
    <row r="3070" spans="25:27" x14ac:dyDescent="0.25">
      <c r="Y3070" s="13"/>
      <c r="Z3070" s="13"/>
      <c r="AA3070" s="14"/>
    </row>
    <row r="3071" spans="25:27" x14ac:dyDescent="0.25">
      <c r="Y3071" s="13"/>
      <c r="Z3071" s="13"/>
      <c r="AA3071" s="14"/>
    </row>
    <row r="3072" spans="25:27" x14ac:dyDescent="0.25">
      <c r="Y3072" s="13"/>
      <c r="Z3072" s="13"/>
      <c r="AA3072" s="14"/>
    </row>
    <row r="3073" spans="25:27" x14ac:dyDescent="0.25">
      <c r="Y3073" s="13"/>
      <c r="Z3073" s="13"/>
      <c r="AA3073" s="14"/>
    </row>
    <row r="3074" spans="25:27" x14ac:dyDescent="0.25">
      <c r="Y3074" s="13"/>
      <c r="Z3074" s="13"/>
      <c r="AA3074" s="14"/>
    </row>
    <row r="3075" spans="25:27" x14ac:dyDescent="0.25">
      <c r="Y3075" s="13"/>
      <c r="Z3075" s="13"/>
      <c r="AA3075" s="14"/>
    </row>
    <row r="3076" spans="25:27" x14ac:dyDescent="0.25">
      <c r="Y3076" s="13"/>
      <c r="Z3076" s="13"/>
      <c r="AA3076" s="14"/>
    </row>
    <row r="3077" spans="25:27" x14ac:dyDescent="0.25">
      <c r="Y3077" s="13"/>
      <c r="Z3077" s="13"/>
      <c r="AA3077" s="14"/>
    </row>
    <row r="3078" spans="25:27" x14ac:dyDescent="0.25">
      <c r="Y3078" s="13"/>
      <c r="Z3078" s="13"/>
      <c r="AA3078" s="14"/>
    </row>
    <row r="3079" spans="25:27" x14ac:dyDescent="0.25">
      <c r="Y3079" s="13"/>
      <c r="Z3079" s="13"/>
      <c r="AA3079" s="14"/>
    </row>
    <row r="3080" spans="25:27" x14ac:dyDescent="0.25">
      <c r="Y3080" s="13"/>
      <c r="Z3080" s="13"/>
      <c r="AA3080" s="14"/>
    </row>
    <row r="3081" spans="25:27" x14ac:dyDescent="0.25">
      <c r="Y3081" s="13"/>
      <c r="Z3081" s="13"/>
      <c r="AA3081" s="14"/>
    </row>
    <row r="3082" spans="25:27" x14ac:dyDescent="0.25">
      <c r="Y3082" s="13"/>
      <c r="Z3082" s="13"/>
      <c r="AA3082" s="14"/>
    </row>
    <row r="3083" spans="25:27" x14ac:dyDescent="0.25">
      <c r="Y3083" s="13"/>
      <c r="Z3083" s="13"/>
      <c r="AA3083" s="14"/>
    </row>
    <row r="3084" spans="25:27" x14ac:dyDescent="0.25">
      <c r="Y3084" s="13"/>
      <c r="Z3084" s="13"/>
      <c r="AA3084" s="14"/>
    </row>
    <row r="3085" spans="25:27" x14ac:dyDescent="0.25">
      <c r="Y3085" s="13"/>
      <c r="Z3085" s="13"/>
      <c r="AA3085" s="14"/>
    </row>
    <row r="3086" spans="25:27" x14ac:dyDescent="0.25">
      <c r="Y3086" s="13"/>
      <c r="Z3086" s="13"/>
      <c r="AA3086" s="14"/>
    </row>
    <row r="3087" spans="25:27" x14ac:dyDescent="0.25">
      <c r="Y3087" s="13"/>
      <c r="Z3087" s="13"/>
      <c r="AA3087" s="14"/>
    </row>
    <row r="3088" spans="25:27" x14ac:dyDescent="0.25">
      <c r="Y3088" s="13"/>
      <c r="Z3088" s="13"/>
      <c r="AA3088" s="14"/>
    </row>
    <row r="3089" spans="25:27" x14ac:dyDescent="0.25">
      <c r="Y3089" s="13"/>
      <c r="Z3089" s="13"/>
      <c r="AA3089" s="14"/>
    </row>
    <row r="3090" spans="25:27" x14ac:dyDescent="0.25">
      <c r="Y3090" s="13"/>
      <c r="Z3090" s="13"/>
      <c r="AA3090" s="14"/>
    </row>
    <row r="3091" spans="25:27" x14ac:dyDescent="0.25">
      <c r="Y3091" s="13"/>
      <c r="Z3091" s="13"/>
      <c r="AA3091" s="14"/>
    </row>
    <row r="3092" spans="25:27" x14ac:dyDescent="0.25">
      <c r="Y3092" s="13"/>
      <c r="Z3092" s="13"/>
      <c r="AA3092" s="14"/>
    </row>
    <row r="3093" spans="25:27" x14ac:dyDescent="0.25">
      <c r="Y3093" s="13"/>
      <c r="Z3093" s="13"/>
      <c r="AA3093" s="14"/>
    </row>
    <row r="3094" spans="25:27" x14ac:dyDescent="0.25">
      <c r="Y3094" s="13"/>
      <c r="Z3094" s="13"/>
      <c r="AA3094" s="14"/>
    </row>
    <row r="3095" spans="25:27" x14ac:dyDescent="0.25">
      <c r="Y3095" s="13"/>
      <c r="Z3095" s="13"/>
      <c r="AA3095" s="14"/>
    </row>
    <row r="3096" spans="25:27" x14ac:dyDescent="0.25">
      <c r="Y3096" s="13"/>
      <c r="Z3096" s="13"/>
      <c r="AA3096" s="14"/>
    </row>
    <row r="3097" spans="25:27" x14ac:dyDescent="0.25">
      <c r="Y3097" s="13"/>
      <c r="Z3097" s="13"/>
      <c r="AA3097" s="14"/>
    </row>
    <row r="3098" spans="25:27" x14ac:dyDescent="0.25">
      <c r="Y3098" s="13"/>
      <c r="Z3098" s="13"/>
      <c r="AA3098" s="14"/>
    </row>
    <row r="3099" spans="25:27" x14ac:dyDescent="0.25">
      <c r="Y3099" s="13"/>
      <c r="Z3099" s="13"/>
      <c r="AA3099" s="14"/>
    </row>
    <row r="3100" spans="25:27" x14ac:dyDescent="0.25">
      <c r="Y3100" s="13"/>
      <c r="Z3100" s="13"/>
      <c r="AA3100" s="14"/>
    </row>
    <row r="3101" spans="25:27" x14ac:dyDescent="0.25">
      <c r="Y3101" s="13"/>
      <c r="Z3101" s="13"/>
      <c r="AA3101" s="14"/>
    </row>
    <row r="3102" spans="25:27" x14ac:dyDescent="0.25">
      <c r="Y3102" s="13"/>
      <c r="Z3102" s="13"/>
      <c r="AA3102" s="14"/>
    </row>
    <row r="3103" spans="25:27" x14ac:dyDescent="0.25">
      <c r="Y3103" s="13"/>
      <c r="Z3103" s="13"/>
      <c r="AA3103" s="14"/>
    </row>
    <row r="3104" spans="25:27" x14ac:dyDescent="0.25">
      <c r="Y3104" s="13"/>
      <c r="Z3104" s="13"/>
      <c r="AA3104" s="14"/>
    </row>
    <row r="3105" spans="25:27" x14ac:dyDescent="0.25">
      <c r="Y3105" s="13"/>
      <c r="Z3105" s="13"/>
      <c r="AA3105" s="14"/>
    </row>
    <row r="3106" spans="25:27" x14ac:dyDescent="0.25">
      <c r="Y3106" s="13"/>
      <c r="Z3106" s="13"/>
      <c r="AA3106" s="14"/>
    </row>
    <row r="3107" spans="25:27" x14ac:dyDescent="0.25">
      <c r="Y3107" s="13"/>
      <c r="Z3107" s="13"/>
      <c r="AA3107" s="14"/>
    </row>
    <row r="3108" spans="25:27" x14ac:dyDescent="0.25">
      <c r="Y3108" s="13"/>
      <c r="Z3108" s="13"/>
      <c r="AA3108" s="14"/>
    </row>
    <row r="3109" spans="25:27" x14ac:dyDescent="0.25">
      <c r="Y3109" s="13"/>
      <c r="Z3109" s="13"/>
      <c r="AA3109" s="14"/>
    </row>
    <row r="3110" spans="25:27" x14ac:dyDescent="0.25">
      <c r="Y3110" s="13"/>
      <c r="Z3110" s="13"/>
      <c r="AA3110" s="14"/>
    </row>
    <row r="3111" spans="25:27" x14ac:dyDescent="0.25">
      <c r="Y3111" s="13"/>
      <c r="Z3111" s="13"/>
      <c r="AA3111" s="14"/>
    </row>
    <row r="3112" spans="25:27" x14ac:dyDescent="0.25">
      <c r="Y3112" s="13"/>
      <c r="Z3112" s="13"/>
      <c r="AA3112" s="14"/>
    </row>
    <row r="3113" spans="25:27" x14ac:dyDescent="0.25">
      <c r="Y3113" s="13"/>
      <c r="Z3113" s="13"/>
      <c r="AA3113" s="14"/>
    </row>
    <row r="3114" spans="25:27" x14ac:dyDescent="0.25">
      <c r="Y3114" s="13"/>
      <c r="Z3114" s="13"/>
      <c r="AA3114" s="14"/>
    </row>
    <row r="3115" spans="25:27" x14ac:dyDescent="0.25">
      <c r="Y3115" s="13"/>
      <c r="Z3115" s="13"/>
      <c r="AA3115" s="14"/>
    </row>
    <row r="3116" spans="25:27" x14ac:dyDescent="0.25">
      <c r="Y3116" s="13"/>
      <c r="Z3116" s="13"/>
      <c r="AA3116" s="14"/>
    </row>
    <row r="3117" spans="25:27" x14ac:dyDescent="0.25">
      <c r="Y3117" s="13"/>
      <c r="Z3117" s="13"/>
      <c r="AA3117" s="14"/>
    </row>
    <row r="3118" spans="25:27" x14ac:dyDescent="0.25">
      <c r="Y3118" s="13"/>
      <c r="Z3118" s="13"/>
      <c r="AA3118" s="14"/>
    </row>
    <row r="3119" spans="25:27" x14ac:dyDescent="0.25">
      <c r="Y3119" s="13"/>
      <c r="Z3119" s="13"/>
      <c r="AA3119" s="14"/>
    </row>
    <row r="3120" spans="25:27" x14ac:dyDescent="0.25">
      <c r="Y3120" s="13"/>
      <c r="Z3120" s="13"/>
      <c r="AA3120" s="14"/>
    </row>
    <row r="3121" spans="25:27" x14ac:dyDescent="0.25">
      <c r="Y3121" s="13"/>
      <c r="Z3121" s="13"/>
      <c r="AA3121" s="14"/>
    </row>
    <row r="3122" spans="25:27" x14ac:dyDescent="0.25">
      <c r="Y3122" s="13"/>
      <c r="Z3122" s="13"/>
      <c r="AA3122" s="14"/>
    </row>
    <row r="3123" spans="25:27" x14ac:dyDescent="0.25">
      <c r="Y3123" s="13"/>
      <c r="Z3123" s="13"/>
      <c r="AA3123" s="14"/>
    </row>
    <row r="3124" spans="25:27" x14ac:dyDescent="0.25">
      <c r="Y3124" s="13"/>
      <c r="Z3124" s="13"/>
      <c r="AA3124" s="14"/>
    </row>
    <row r="3125" spans="25:27" x14ac:dyDescent="0.25">
      <c r="Y3125" s="13"/>
      <c r="Z3125" s="13"/>
      <c r="AA3125" s="14"/>
    </row>
    <row r="3126" spans="25:27" x14ac:dyDescent="0.25">
      <c r="Y3126" s="13"/>
      <c r="Z3126" s="13"/>
      <c r="AA3126" s="14"/>
    </row>
    <row r="3127" spans="25:27" x14ac:dyDescent="0.25">
      <c r="Y3127" s="13"/>
      <c r="Z3127" s="13"/>
      <c r="AA3127" s="14"/>
    </row>
    <row r="3128" spans="25:27" x14ac:dyDescent="0.25">
      <c r="Y3128" s="13"/>
      <c r="Z3128" s="13"/>
      <c r="AA3128" s="14"/>
    </row>
    <row r="3129" spans="25:27" x14ac:dyDescent="0.25">
      <c r="Y3129" s="13"/>
      <c r="Z3129" s="13"/>
      <c r="AA3129" s="14"/>
    </row>
    <row r="3130" spans="25:27" x14ac:dyDescent="0.25">
      <c r="Y3130" s="13"/>
      <c r="Z3130" s="13"/>
      <c r="AA3130" s="14"/>
    </row>
    <row r="3131" spans="25:27" x14ac:dyDescent="0.25">
      <c r="Y3131" s="13"/>
      <c r="Z3131" s="13"/>
      <c r="AA3131" s="14"/>
    </row>
    <row r="3132" spans="25:27" x14ac:dyDescent="0.25">
      <c r="Y3132" s="13"/>
      <c r="Z3132" s="13"/>
      <c r="AA3132" s="14"/>
    </row>
    <row r="3133" spans="25:27" x14ac:dyDescent="0.25">
      <c r="Y3133" s="13"/>
      <c r="Z3133" s="13"/>
      <c r="AA3133" s="14"/>
    </row>
    <row r="3134" spans="25:27" x14ac:dyDescent="0.25">
      <c r="Y3134" s="13"/>
      <c r="Z3134" s="13"/>
      <c r="AA3134" s="14"/>
    </row>
    <row r="3135" spans="25:27" x14ac:dyDescent="0.25">
      <c r="Y3135" s="13"/>
      <c r="Z3135" s="13"/>
      <c r="AA3135" s="14"/>
    </row>
    <row r="3136" spans="25:27" x14ac:dyDescent="0.25">
      <c r="Y3136" s="13"/>
      <c r="Z3136" s="13"/>
      <c r="AA3136" s="14"/>
    </row>
    <row r="3137" spans="25:27" x14ac:dyDescent="0.25">
      <c r="Y3137" s="13"/>
      <c r="Z3137" s="13"/>
      <c r="AA3137" s="14"/>
    </row>
    <row r="3138" spans="25:27" x14ac:dyDescent="0.25">
      <c r="Y3138" s="13"/>
      <c r="Z3138" s="13"/>
      <c r="AA3138" s="14"/>
    </row>
    <row r="3139" spans="25:27" x14ac:dyDescent="0.25">
      <c r="Y3139" s="13"/>
      <c r="Z3139" s="13"/>
      <c r="AA3139" s="14"/>
    </row>
    <row r="3140" spans="25:27" x14ac:dyDescent="0.25">
      <c r="Y3140" s="13"/>
      <c r="Z3140" s="13"/>
      <c r="AA3140" s="14"/>
    </row>
    <row r="3141" spans="25:27" x14ac:dyDescent="0.25">
      <c r="Y3141" s="13"/>
      <c r="Z3141" s="13"/>
      <c r="AA3141" s="14"/>
    </row>
    <row r="3142" spans="25:27" x14ac:dyDescent="0.25">
      <c r="Y3142" s="13"/>
      <c r="Z3142" s="13"/>
      <c r="AA3142" s="14"/>
    </row>
    <row r="3143" spans="25:27" x14ac:dyDescent="0.25">
      <c r="Y3143" s="13"/>
      <c r="Z3143" s="13"/>
      <c r="AA3143" s="14"/>
    </row>
    <row r="3144" spans="25:27" x14ac:dyDescent="0.25">
      <c r="Y3144" s="13"/>
      <c r="Z3144" s="13"/>
      <c r="AA3144" s="14"/>
    </row>
    <row r="3145" spans="25:27" x14ac:dyDescent="0.25">
      <c r="Y3145" s="13"/>
      <c r="Z3145" s="13"/>
      <c r="AA3145" s="14"/>
    </row>
    <row r="3146" spans="25:27" x14ac:dyDescent="0.25">
      <c r="Y3146" s="13"/>
      <c r="Z3146" s="13"/>
      <c r="AA3146" s="14"/>
    </row>
    <row r="3147" spans="25:27" x14ac:dyDescent="0.25">
      <c r="Y3147" s="13"/>
      <c r="Z3147" s="13"/>
      <c r="AA3147" s="14"/>
    </row>
    <row r="3148" spans="25:27" x14ac:dyDescent="0.25">
      <c r="Y3148" s="13"/>
      <c r="Z3148" s="13"/>
      <c r="AA3148" s="14"/>
    </row>
    <row r="3149" spans="25:27" x14ac:dyDescent="0.25">
      <c r="Y3149" s="13"/>
      <c r="Z3149" s="13"/>
      <c r="AA3149" s="14"/>
    </row>
    <row r="3150" spans="25:27" x14ac:dyDescent="0.25">
      <c r="Y3150" s="13"/>
      <c r="Z3150" s="13"/>
      <c r="AA3150" s="14"/>
    </row>
    <row r="3151" spans="25:27" x14ac:dyDescent="0.25">
      <c r="Y3151" s="13"/>
      <c r="Z3151" s="13"/>
      <c r="AA3151" s="14"/>
    </row>
    <row r="3152" spans="25:27" x14ac:dyDescent="0.25">
      <c r="Y3152" s="13"/>
      <c r="Z3152" s="13"/>
      <c r="AA3152" s="14"/>
    </row>
    <row r="3153" spans="25:27" x14ac:dyDescent="0.25">
      <c r="Y3153" s="13"/>
      <c r="Z3153" s="13"/>
      <c r="AA3153" s="14"/>
    </row>
    <row r="3154" spans="25:27" x14ac:dyDescent="0.25">
      <c r="Y3154" s="13"/>
      <c r="Z3154" s="13"/>
      <c r="AA3154" s="14"/>
    </row>
    <row r="3155" spans="25:27" x14ac:dyDescent="0.25">
      <c r="Y3155" s="13"/>
      <c r="Z3155" s="13"/>
      <c r="AA3155" s="14"/>
    </row>
    <row r="3156" spans="25:27" x14ac:dyDescent="0.25">
      <c r="Y3156" s="13"/>
      <c r="Z3156" s="13"/>
      <c r="AA3156" s="14"/>
    </row>
    <row r="3157" spans="25:27" x14ac:dyDescent="0.25">
      <c r="Y3157" s="13"/>
      <c r="Z3157" s="13"/>
      <c r="AA3157" s="14"/>
    </row>
    <row r="3158" spans="25:27" x14ac:dyDescent="0.25">
      <c r="Y3158" s="13"/>
      <c r="Z3158" s="13"/>
      <c r="AA3158" s="14"/>
    </row>
    <row r="3159" spans="25:27" x14ac:dyDescent="0.25">
      <c r="Y3159" s="13"/>
      <c r="Z3159" s="13"/>
      <c r="AA3159" s="14"/>
    </row>
    <row r="3160" spans="25:27" x14ac:dyDescent="0.25">
      <c r="Y3160" s="13"/>
      <c r="Z3160" s="13"/>
      <c r="AA3160" s="14"/>
    </row>
    <row r="3161" spans="25:27" x14ac:dyDescent="0.25">
      <c r="Y3161" s="13"/>
      <c r="Z3161" s="13"/>
      <c r="AA3161" s="14"/>
    </row>
    <row r="3162" spans="25:27" x14ac:dyDescent="0.25">
      <c r="Y3162" s="13"/>
      <c r="Z3162" s="13"/>
      <c r="AA3162" s="14"/>
    </row>
    <row r="3163" spans="25:27" x14ac:dyDescent="0.25">
      <c r="Y3163" s="13"/>
      <c r="Z3163" s="13"/>
      <c r="AA3163" s="14"/>
    </row>
    <row r="3164" spans="25:27" x14ac:dyDescent="0.25">
      <c r="Y3164" s="13"/>
      <c r="Z3164" s="13"/>
      <c r="AA3164" s="14"/>
    </row>
    <row r="3165" spans="25:27" x14ac:dyDescent="0.25">
      <c r="Y3165" s="13"/>
      <c r="Z3165" s="13"/>
      <c r="AA3165" s="14"/>
    </row>
    <row r="3166" spans="25:27" x14ac:dyDescent="0.25">
      <c r="Y3166" s="13"/>
      <c r="Z3166" s="13"/>
      <c r="AA3166" s="14"/>
    </row>
    <row r="3167" spans="25:27" x14ac:dyDescent="0.25">
      <c r="Y3167" s="13"/>
      <c r="Z3167" s="13"/>
      <c r="AA3167" s="14"/>
    </row>
    <row r="3168" spans="25:27" x14ac:dyDescent="0.25">
      <c r="Y3168" s="13"/>
      <c r="Z3168" s="13"/>
      <c r="AA3168" s="14"/>
    </row>
    <row r="3169" spans="25:27" x14ac:dyDescent="0.25">
      <c r="Y3169" s="13"/>
      <c r="Z3169" s="13"/>
      <c r="AA3169" s="14"/>
    </row>
    <row r="3170" spans="25:27" x14ac:dyDescent="0.25">
      <c r="Y3170" s="13"/>
      <c r="Z3170" s="13"/>
      <c r="AA3170" s="14"/>
    </row>
    <row r="3171" spans="25:27" x14ac:dyDescent="0.25">
      <c r="Y3171" s="13"/>
      <c r="Z3171" s="13"/>
      <c r="AA3171" s="14"/>
    </row>
    <row r="3172" spans="25:27" x14ac:dyDescent="0.25">
      <c r="Y3172" s="13"/>
      <c r="Z3172" s="13"/>
      <c r="AA3172" s="14"/>
    </row>
    <row r="3173" spans="25:27" x14ac:dyDescent="0.25">
      <c r="Y3173" s="13"/>
      <c r="Z3173" s="13"/>
      <c r="AA3173" s="14"/>
    </row>
    <row r="3174" spans="25:27" x14ac:dyDescent="0.25">
      <c r="Y3174" s="13"/>
      <c r="Z3174" s="13"/>
      <c r="AA3174" s="14"/>
    </row>
    <row r="3175" spans="25:27" x14ac:dyDescent="0.25">
      <c r="Y3175" s="13"/>
      <c r="Z3175" s="13"/>
      <c r="AA3175" s="14"/>
    </row>
    <row r="3176" spans="25:27" x14ac:dyDescent="0.25">
      <c r="Y3176" s="13"/>
      <c r="Z3176" s="13"/>
      <c r="AA3176" s="14"/>
    </row>
    <row r="3177" spans="25:27" x14ac:dyDescent="0.25">
      <c r="Y3177" s="13"/>
      <c r="Z3177" s="13"/>
      <c r="AA3177" s="14"/>
    </row>
    <row r="3178" spans="25:27" x14ac:dyDescent="0.25">
      <c r="Y3178" s="13"/>
      <c r="Z3178" s="13"/>
      <c r="AA3178" s="14"/>
    </row>
    <row r="3179" spans="25:27" x14ac:dyDescent="0.25">
      <c r="Y3179" s="13"/>
      <c r="Z3179" s="13"/>
      <c r="AA3179" s="14"/>
    </row>
    <row r="3180" spans="25:27" x14ac:dyDescent="0.25">
      <c r="Y3180" s="13"/>
      <c r="Z3180" s="13"/>
      <c r="AA3180" s="14"/>
    </row>
    <row r="3181" spans="25:27" x14ac:dyDescent="0.25">
      <c r="Y3181" s="13"/>
      <c r="Z3181" s="13"/>
      <c r="AA3181" s="14"/>
    </row>
    <row r="3182" spans="25:27" x14ac:dyDescent="0.25">
      <c r="Y3182" s="13"/>
      <c r="Z3182" s="13"/>
      <c r="AA3182" s="14"/>
    </row>
    <row r="3183" spans="25:27" x14ac:dyDescent="0.25">
      <c r="Y3183" s="13"/>
      <c r="Z3183" s="13"/>
      <c r="AA3183" s="14"/>
    </row>
    <row r="3184" spans="25:27" x14ac:dyDescent="0.25">
      <c r="Y3184" s="13"/>
      <c r="Z3184" s="13"/>
      <c r="AA3184" s="14"/>
    </row>
    <row r="3185" spans="25:27" x14ac:dyDescent="0.25">
      <c r="Y3185" s="13"/>
      <c r="Z3185" s="13"/>
      <c r="AA3185" s="14"/>
    </row>
    <row r="3186" spans="25:27" x14ac:dyDescent="0.25">
      <c r="Y3186" s="13"/>
      <c r="Z3186" s="13"/>
      <c r="AA3186" s="14"/>
    </row>
    <row r="3187" spans="25:27" x14ac:dyDescent="0.25">
      <c r="Y3187" s="13"/>
      <c r="Z3187" s="13"/>
      <c r="AA3187" s="14"/>
    </row>
    <row r="3188" spans="25:27" x14ac:dyDescent="0.25">
      <c r="Y3188" s="13"/>
      <c r="Z3188" s="13"/>
      <c r="AA3188" s="14"/>
    </row>
    <row r="3189" spans="25:27" x14ac:dyDescent="0.25">
      <c r="Y3189" s="13"/>
      <c r="Z3189" s="13"/>
      <c r="AA3189" s="14"/>
    </row>
    <row r="3190" spans="25:27" x14ac:dyDescent="0.25">
      <c r="Y3190" s="13"/>
      <c r="Z3190" s="13"/>
      <c r="AA3190" s="14"/>
    </row>
    <row r="3191" spans="25:27" x14ac:dyDescent="0.25">
      <c r="Y3191" s="13"/>
      <c r="Z3191" s="13"/>
      <c r="AA3191" s="14"/>
    </row>
    <row r="3192" spans="25:27" x14ac:dyDescent="0.25">
      <c r="Y3192" s="13"/>
      <c r="Z3192" s="13"/>
      <c r="AA3192" s="14"/>
    </row>
    <row r="3193" spans="25:27" x14ac:dyDescent="0.25">
      <c r="Y3193" s="13"/>
      <c r="Z3193" s="13"/>
      <c r="AA3193" s="14"/>
    </row>
    <row r="3194" spans="25:27" x14ac:dyDescent="0.25">
      <c r="Y3194" s="13"/>
      <c r="Z3194" s="13"/>
      <c r="AA3194" s="14"/>
    </row>
    <row r="3195" spans="25:27" x14ac:dyDescent="0.25">
      <c r="Y3195" s="13"/>
      <c r="Z3195" s="13"/>
      <c r="AA3195" s="14"/>
    </row>
    <row r="3196" spans="25:27" x14ac:dyDescent="0.25">
      <c r="Y3196" s="13"/>
      <c r="Z3196" s="13"/>
      <c r="AA3196" s="14"/>
    </row>
    <row r="3197" spans="25:27" x14ac:dyDescent="0.25">
      <c r="Y3197" s="13"/>
      <c r="Z3197" s="13"/>
      <c r="AA3197" s="14"/>
    </row>
    <row r="3198" spans="25:27" x14ac:dyDescent="0.25">
      <c r="Y3198" s="13"/>
      <c r="Z3198" s="13"/>
      <c r="AA3198" s="14"/>
    </row>
    <row r="3199" spans="25:27" x14ac:dyDescent="0.25">
      <c r="Y3199" s="13"/>
      <c r="Z3199" s="13"/>
      <c r="AA3199" s="14"/>
    </row>
    <row r="3200" spans="25:27" x14ac:dyDescent="0.25">
      <c r="Y3200" s="13"/>
      <c r="Z3200" s="13"/>
      <c r="AA3200" s="14"/>
    </row>
    <row r="3201" spans="25:27" x14ac:dyDescent="0.25">
      <c r="Y3201" s="13"/>
      <c r="Z3201" s="13"/>
      <c r="AA3201" s="14"/>
    </row>
    <row r="3202" spans="25:27" x14ac:dyDescent="0.25">
      <c r="Y3202" s="13"/>
      <c r="Z3202" s="13"/>
      <c r="AA3202" s="14"/>
    </row>
    <row r="3203" spans="25:27" x14ac:dyDescent="0.25">
      <c r="Y3203" s="13"/>
      <c r="Z3203" s="13"/>
      <c r="AA3203" s="14"/>
    </row>
    <row r="3204" spans="25:27" x14ac:dyDescent="0.25">
      <c r="Y3204" s="13"/>
      <c r="Z3204" s="13"/>
      <c r="AA3204" s="14"/>
    </row>
    <row r="3205" spans="25:27" x14ac:dyDescent="0.25">
      <c r="Y3205" s="13"/>
      <c r="Z3205" s="13"/>
      <c r="AA3205" s="14"/>
    </row>
    <row r="3206" spans="25:27" x14ac:dyDescent="0.25">
      <c r="Y3206" s="13"/>
      <c r="Z3206" s="13"/>
      <c r="AA3206" s="14"/>
    </row>
    <row r="3207" spans="25:27" x14ac:dyDescent="0.25">
      <c r="Y3207" s="13"/>
      <c r="Z3207" s="13"/>
      <c r="AA3207" s="14"/>
    </row>
    <row r="3208" spans="25:27" x14ac:dyDescent="0.25">
      <c r="Y3208" s="13"/>
      <c r="Z3208" s="13"/>
      <c r="AA3208" s="14"/>
    </row>
    <row r="3209" spans="25:27" x14ac:dyDescent="0.25">
      <c r="Y3209" s="13"/>
      <c r="Z3209" s="13"/>
      <c r="AA3209" s="14"/>
    </row>
    <row r="3210" spans="25:27" x14ac:dyDescent="0.25">
      <c r="Y3210" s="13"/>
      <c r="Z3210" s="13"/>
      <c r="AA3210" s="14"/>
    </row>
    <row r="3211" spans="25:27" x14ac:dyDescent="0.25">
      <c r="Y3211" s="13"/>
      <c r="Z3211" s="13"/>
      <c r="AA3211" s="14"/>
    </row>
    <row r="3212" spans="25:27" x14ac:dyDescent="0.25">
      <c r="Y3212" s="13"/>
      <c r="Z3212" s="13"/>
      <c r="AA3212" s="14"/>
    </row>
    <row r="3213" spans="25:27" x14ac:dyDescent="0.25">
      <c r="Y3213" s="13"/>
      <c r="Z3213" s="13"/>
      <c r="AA3213" s="14"/>
    </row>
    <row r="3214" spans="25:27" x14ac:dyDescent="0.25">
      <c r="Y3214" s="13"/>
      <c r="Z3214" s="13"/>
      <c r="AA3214" s="14"/>
    </row>
    <row r="3215" spans="25:27" x14ac:dyDescent="0.25">
      <c r="Y3215" s="13"/>
      <c r="Z3215" s="13"/>
      <c r="AA3215" s="14"/>
    </row>
    <row r="3216" spans="25:27" x14ac:dyDescent="0.25">
      <c r="Y3216" s="13"/>
      <c r="Z3216" s="13"/>
      <c r="AA3216" s="14"/>
    </row>
    <row r="3217" spans="25:27" x14ac:dyDescent="0.25">
      <c r="Y3217" s="13"/>
      <c r="Z3217" s="13"/>
      <c r="AA3217" s="14"/>
    </row>
    <row r="3218" spans="25:27" x14ac:dyDescent="0.25">
      <c r="Y3218" s="13"/>
      <c r="Z3218" s="13"/>
      <c r="AA3218" s="14"/>
    </row>
    <row r="3219" spans="25:27" x14ac:dyDescent="0.25">
      <c r="Y3219" s="13"/>
      <c r="Z3219" s="13"/>
      <c r="AA3219" s="14"/>
    </row>
    <row r="3220" spans="25:27" x14ac:dyDescent="0.25">
      <c r="Y3220" s="13"/>
      <c r="Z3220" s="13"/>
      <c r="AA3220" s="14"/>
    </row>
    <row r="3221" spans="25:27" x14ac:dyDescent="0.25">
      <c r="Y3221" s="13"/>
      <c r="Z3221" s="13"/>
      <c r="AA3221" s="14"/>
    </row>
    <row r="3222" spans="25:27" x14ac:dyDescent="0.25">
      <c r="Y3222" s="13"/>
      <c r="Z3222" s="13"/>
      <c r="AA3222" s="14"/>
    </row>
    <row r="3223" spans="25:27" x14ac:dyDescent="0.25">
      <c r="Y3223" s="13"/>
      <c r="Z3223" s="13"/>
      <c r="AA3223" s="14"/>
    </row>
    <row r="3224" spans="25:27" x14ac:dyDescent="0.25">
      <c r="Y3224" s="13"/>
      <c r="Z3224" s="13"/>
      <c r="AA3224" s="14"/>
    </row>
    <row r="3225" spans="25:27" x14ac:dyDescent="0.25">
      <c r="Y3225" s="13"/>
      <c r="Z3225" s="13"/>
      <c r="AA3225" s="14"/>
    </row>
    <row r="3226" spans="25:27" x14ac:dyDescent="0.25">
      <c r="Y3226" s="13"/>
      <c r="Z3226" s="13"/>
      <c r="AA3226" s="14"/>
    </row>
    <row r="3227" spans="25:27" x14ac:dyDescent="0.25">
      <c r="Y3227" s="13"/>
      <c r="Z3227" s="13"/>
      <c r="AA3227" s="14"/>
    </row>
    <row r="3228" spans="25:27" x14ac:dyDescent="0.25">
      <c r="Y3228" s="13"/>
      <c r="Z3228" s="13"/>
      <c r="AA3228" s="14"/>
    </row>
    <row r="3229" spans="25:27" x14ac:dyDescent="0.25">
      <c r="Y3229" s="13"/>
      <c r="Z3229" s="13"/>
      <c r="AA3229" s="14"/>
    </row>
    <row r="3230" spans="25:27" x14ac:dyDescent="0.25">
      <c r="Y3230" s="13"/>
      <c r="Z3230" s="13"/>
      <c r="AA3230" s="14"/>
    </row>
    <row r="3231" spans="25:27" x14ac:dyDescent="0.25">
      <c r="Y3231" s="13"/>
      <c r="Z3231" s="13"/>
      <c r="AA3231" s="14"/>
    </row>
    <row r="3232" spans="25:27" x14ac:dyDescent="0.25">
      <c r="Y3232" s="13"/>
      <c r="Z3232" s="13"/>
      <c r="AA3232" s="14"/>
    </row>
    <row r="3233" spans="25:27" x14ac:dyDescent="0.25">
      <c r="Y3233" s="13"/>
      <c r="Z3233" s="13"/>
      <c r="AA3233" s="14"/>
    </row>
    <row r="3234" spans="25:27" x14ac:dyDescent="0.25">
      <c r="Y3234" s="13"/>
      <c r="Z3234" s="13"/>
      <c r="AA3234" s="14"/>
    </row>
    <row r="3235" spans="25:27" x14ac:dyDescent="0.25">
      <c r="Y3235" s="13"/>
      <c r="Z3235" s="13"/>
      <c r="AA3235" s="14"/>
    </row>
    <row r="3236" spans="25:27" x14ac:dyDescent="0.25">
      <c r="Y3236" s="13"/>
      <c r="Z3236" s="13"/>
      <c r="AA3236" s="14"/>
    </row>
    <row r="3237" spans="25:27" x14ac:dyDescent="0.25">
      <c r="Y3237" s="13"/>
      <c r="Z3237" s="13"/>
      <c r="AA3237" s="14"/>
    </row>
    <row r="3238" spans="25:27" x14ac:dyDescent="0.25">
      <c r="Y3238" s="13"/>
      <c r="Z3238" s="13"/>
      <c r="AA3238" s="14"/>
    </row>
    <row r="3239" spans="25:27" x14ac:dyDescent="0.25">
      <c r="Y3239" s="13"/>
      <c r="Z3239" s="13"/>
      <c r="AA3239" s="14"/>
    </row>
    <row r="3240" spans="25:27" x14ac:dyDescent="0.25">
      <c r="Y3240" s="13"/>
      <c r="Z3240" s="13"/>
      <c r="AA3240" s="14"/>
    </row>
    <row r="3241" spans="25:27" x14ac:dyDescent="0.25">
      <c r="Y3241" s="13"/>
      <c r="Z3241" s="13"/>
      <c r="AA3241" s="14"/>
    </row>
    <row r="3242" spans="25:27" x14ac:dyDescent="0.25">
      <c r="Y3242" s="13"/>
      <c r="Z3242" s="13"/>
      <c r="AA3242" s="14"/>
    </row>
    <row r="3243" spans="25:27" x14ac:dyDescent="0.25">
      <c r="Y3243" s="13"/>
      <c r="Z3243" s="13"/>
      <c r="AA3243" s="14"/>
    </row>
    <row r="3244" spans="25:27" x14ac:dyDescent="0.25">
      <c r="Y3244" s="13"/>
      <c r="Z3244" s="13"/>
      <c r="AA3244" s="14"/>
    </row>
    <row r="3245" spans="25:27" x14ac:dyDescent="0.25">
      <c r="Y3245" s="13"/>
      <c r="Z3245" s="13"/>
      <c r="AA3245" s="14"/>
    </row>
    <row r="3246" spans="25:27" x14ac:dyDescent="0.25">
      <c r="Y3246" s="13"/>
      <c r="Z3246" s="13"/>
      <c r="AA3246" s="14"/>
    </row>
    <row r="3247" spans="25:27" x14ac:dyDescent="0.25">
      <c r="Y3247" s="13"/>
      <c r="Z3247" s="13"/>
      <c r="AA3247" s="14"/>
    </row>
    <row r="3248" spans="25:27" x14ac:dyDescent="0.25">
      <c r="Y3248" s="13"/>
      <c r="Z3248" s="13"/>
      <c r="AA3248" s="14"/>
    </row>
    <row r="3249" spans="25:27" x14ac:dyDescent="0.25">
      <c r="Y3249" s="13"/>
      <c r="Z3249" s="13"/>
      <c r="AA3249" s="14"/>
    </row>
    <row r="3250" spans="25:27" x14ac:dyDescent="0.25">
      <c r="Y3250" s="13"/>
      <c r="Z3250" s="13"/>
      <c r="AA3250" s="14"/>
    </row>
    <row r="3251" spans="25:27" x14ac:dyDescent="0.25">
      <c r="Y3251" s="13"/>
      <c r="Z3251" s="13"/>
      <c r="AA3251" s="14"/>
    </row>
    <row r="3252" spans="25:27" x14ac:dyDescent="0.25">
      <c r="Y3252" s="13"/>
      <c r="Z3252" s="13"/>
      <c r="AA3252" s="14"/>
    </row>
    <row r="3253" spans="25:27" x14ac:dyDescent="0.25">
      <c r="Y3253" s="13"/>
      <c r="Z3253" s="13"/>
      <c r="AA3253" s="14"/>
    </row>
    <row r="3254" spans="25:27" x14ac:dyDescent="0.25">
      <c r="Y3254" s="13"/>
      <c r="Z3254" s="13"/>
      <c r="AA3254" s="14"/>
    </row>
    <row r="3255" spans="25:27" x14ac:dyDescent="0.25">
      <c r="Y3255" s="13"/>
      <c r="Z3255" s="13"/>
      <c r="AA3255" s="14"/>
    </row>
    <row r="3256" spans="25:27" x14ac:dyDescent="0.25">
      <c r="Y3256" s="13"/>
      <c r="Z3256" s="13"/>
      <c r="AA3256" s="14"/>
    </row>
    <row r="3257" spans="25:27" x14ac:dyDescent="0.25">
      <c r="Y3257" s="13"/>
      <c r="Z3257" s="13"/>
      <c r="AA3257" s="14"/>
    </row>
    <row r="3258" spans="25:27" x14ac:dyDescent="0.25">
      <c r="Y3258" s="13"/>
      <c r="Z3258" s="13"/>
      <c r="AA3258" s="14"/>
    </row>
    <row r="3259" spans="25:27" x14ac:dyDescent="0.25">
      <c r="Y3259" s="13"/>
      <c r="Z3259" s="13"/>
      <c r="AA3259" s="14"/>
    </row>
    <row r="3260" spans="25:27" x14ac:dyDescent="0.25">
      <c r="Y3260" s="13"/>
      <c r="Z3260" s="13"/>
      <c r="AA3260" s="14"/>
    </row>
    <row r="3261" spans="25:27" x14ac:dyDescent="0.25">
      <c r="Y3261" s="13"/>
      <c r="Z3261" s="13"/>
      <c r="AA3261" s="14"/>
    </row>
    <row r="3262" spans="25:27" x14ac:dyDescent="0.25">
      <c r="Y3262" s="13"/>
      <c r="Z3262" s="13"/>
      <c r="AA3262" s="14"/>
    </row>
    <row r="3263" spans="25:27" x14ac:dyDescent="0.25">
      <c r="Y3263" s="13"/>
      <c r="Z3263" s="13"/>
      <c r="AA3263" s="14"/>
    </row>
    <row r="3264" spans="25:27" x14ac:dyDescent="0.25">
      <c r="Y3264" s="13"/>
      <c r="Z3264" s="13"/>
      <c r="AA3264" s="14"/>
    </row>
    <row r="3265" spans="25:27" x14ac:dyDescent="0.25">
      <c r="Y3265" s="13"/>
      <c r="Z3265" s="13"/>
      <c r="AA3265" s="14"/>
    </row>
    <row r="3266" spans="25:27" x14ac:dyDescent="0.25">
      <c r="Y3266" s="13"/>
      <c r="Z3266" s="13"/>
      <c r="AA3266" s="14"/>
    </row>
    <row r="3267" spans="25:27" x14ac:dyDescent="0.25">
      <c r="Y3267" s="13"/>
      <c r="Z3267" s="13"/>
      <c r="AA3267" s="14"/>
    </row>
    <row r="3268" spans="25:27" x14ac:dyDescent="0.25">
      <c r="Y3268" s="13"/>
      <c r="Z3268" s="13"/>
      <c r="AA3268" s="14"/>
    </row>
    <row r="3269" spans="25:27" x14ac:dyDescent="0.25">
      <c r="Y3269" s="13"/>
      <c r="Z3269" s="13"/>
      <c r="AA3269" s="14"/>
    </row>
    <row r="3270" spans="25:27" x14ac:dyDescent="0.25">
      <c r="Y3270" s="13"/>
      <c r="Z3270" s="13"/>
      <c r="AA3270" s="14"/>
    </row>
    <row r="3271" spans="25:27" x14ac:dyDescent="0.25">
      <c r="Y3271" s="13"/>
      <c r="Z3271" s="13"/>
      <c r="AA3271" s="14"/>
    </row>
    <row r="3272" spans="25:27" x14ac:dyDescent="0.25">
      <c r="Y3272" s="13"/>
      <c r="Z3272" s="13"/>
      <c r="AA3272" s="14"/>
    </row>
    <row r="3273" spans="25:27" x14ac:dyDescent="0.25">
      <c r="Y3273" s="13"/>
      <c r="Z3273" s="13"/>
      <c r="AA3273" s="14"/>
    </row>
    <row r="3274" spans="25:27" x14ac:dyDescent="0.25">
      <c r="Y3274" s="13"/>
      <c r="Z3274" s="13"/>
      <c r="AA3274" s="14"/>
    </row>
    <row r="3275" spans="25:27" x14ac:dyDescent="0.25">
      <c r="Y3275" s="13"/>
      <c r="Z3275" s="13"/>
      <c r="AA3275" s="14"/>
    </row>
    <row r="3276" spans="25:27" x14ac:dyDescent="0.25">
      <c r="Y3276" s="13"/>
      <c r="Z3276" s="13"/>
      <c r="AA3276" s="14"/>
    </row>
    <row r="3277" spans="25:27" x14ac:dyDescent="0.25">
      <c r="Y3277" s="13"/>
      <c r="Z3277" s="13"/>
      <c r="AA3277" s="14"/>
    </row>
    <row r="3278" spans="25:27" x14ac:dyDescent="0.25">
      <c r="Y3278" s="13"/>
      <c r="Z3278" s="13"/>
      <c r="AA3278" s="14"/>
    </row>
    <row r="3279" spans="25:27" x14ac:dyDescent="0.25">
      <c r="Y3279" s="13"/>
      <c r="Z3279" s="13"/>
      <c r="AA3279" s="14"/>
    </row>
    <row r="3280" spans="25:27" x14ac:dyDescent="0.25">
      <c r="Y3280" s="13"/>
      <c r="Z3280" s="13"/>
      <c r="AA3280" s="14"/>
    </row>
    <row r="3281" spans="25:27" x14ac:dyDescent="0.25">
      <c r="Y3281" s="13"/>
      <c r="Z3281" s="13"/>
      <c r="AA3281" s="14"/>
    </row>
    <row r="3282" spans="25:27" x14ac:dyDescent="0.25">
      <c r="Y3282" s="13"/>
      <c r="Z3282" s="13"/>
      <c r="AA3282" s="14"/>
    </row>
    <row r="3283" spans="25:27" x14ac:dyDescent="0.25">
      <c r="Y3283" s="13"/>
      <c r="Z3283" s="13"/>
      <c r="AA3283" s="14"/>
    </row>
    <row r="3284" spans="25:27" x14ac:dyDescent="0.25">
      <c r="Y3284" s="13"/>
      <c r="Z3284" s="13"/>
      <c r="AA3284" s="14"/>
    </row>
    <row r="3285" spans="25:27" x14ac:dyDescent="0.25">
      <c r="Y3285" s="13"/>
      <c r="Z3285" s="13"/>
      <c r="AA3285" s="14"/>
    </row>
    <row r="3286" spans="25:27" x14ac:dyDescent="0.25">
      <c r="Y3286" s="13"/>
      <c r="Z3286" s="13"/>
      <c r="AA3286" s="14"/>
    </row>
    <row r="3287" spans="25:27" x14ac:dyDescent="0.25">
      <c r="Y3287" s="13"/>
      <c r="Z3287" s="13"/>
      <c r="AA3287" s="14"/>
    </row>
    <row r="3288" spans="25:27" x14ac:dyDescent="0.25">
      <c r="Y3288" s="13"/>
      <c r="Z3288" s="13"/>
      <c r="AA3288" s="14"/>
    </row>
    <row r="3289" spans="25:27" x14ac:dyDescent="0.25">
      <c r="Y3289" s="13"/>
      <c r="Z3289" s="13"/>
      <c r="AA3289" s="14"/>
    </row>
    <row r="3290" spans="25:27" x14ac:dyDescent="0.25">
      <c r="Y3290" s="13"/>
      <c r="Z3290" s="13"/>
      <c r="AA3290" s="14"/>
    </row>
    <row r="3291" spans="25:27" x14ac:dyDescent="0.25">
      <c r="Y3291" s="13"/>
      <c r="Z3291" s="13"/>
      <c r="AA3291" s="14"/>
    </row>
    <row r="3292" spans="25:27" x14ac:dyDescent="0.25">
      <c r="Y3292" s="13"/>
      <c r="Z3292" s="13"/>
      <c r="AA3292" s="14"/>
    </row>
    <row r="3293" spans="25:27" x14ac:dyDescent="0.25">
      <c r="Y3293" s="13"/>
      <c r="Z3293" s="13"/>
      <c r="AA3293" s="14"/>
    </row>
    <row r="3294" spans="25:27" x14ac:dyDescent="0.25">
      <c r="Y3294" s="13"/>
      <c r="Z3294" s="13"/>
      <c r="AA3294" s="14"/>
    </row>
    <row r="3295" spans="25:27" x14ac:dyDescent="0.25">
      <c r="Y3295" s="13"/>
      <c r="Z3295" s="13"/>
      <c r="AA3295" s="14"/>
    </row>
    <row r="3296" spans="25:27" x14ac:dyDescent="0.25">
      <c r="Y3296" s="13"/>
      <c r="Z3296" s="13"/>
      <c r="AA3296" s="14"/>
    </row>
    <row r="3297" spans="25:27" x14ac:dyDescent="0.25">
      <c r="Y3297" s="13"/>
      <c r="Z3297" s="13"/>
      <c r="AA3297" s="14"/>
    </row>
    <row r="3298" spans="25:27" x14ac:dyDescent="0.25">
      <c r="Y3298" s="13"/>
      <c r="Z3298" s="13"/>
      <c r="AA3298" s="14"/>
    </row>
    <row r="3299" spans="25:27" x14ac:dyDescent="0.25">
      <c r="Y3299" s="13"/>
      <c r="Z3299" s="13"/>
      <c r="AA3299" s="14"/>
    </row>
    <row r="3300" spans="25:27" x14ac:dyDescent="0.25">
      <c r="Y3300" s="13"/>
      <c r="Z3300" s="13"/>
      <c r="AA3300" s="14"/>
    </row>
    <row r="3301" spans="25:27" x14ac:dyDescent="0.25">
      <c r="Y3301" s="13"/>
      <c r="Z3301" s="13"/>
      <c r="AA3301" s="14"/>
    </row>
    <row r="3302" spans="25:27" x14ac:dyDescent="0.25">
      <c r="Y3302" s="13"/>
      <c r="Z3302" s="13"/>
      <c r="AA3302" s="14"/>
    </row>
    <row r="3303" spans="25:27" x14ac:dyDescent="0.25">
      <c r="Y3303" s="13"/>
      <c r="Z3303" s="13"/>
      <c r="AA3303" s="14"/>
    </row>
    <row r="3304" spans="25:27" x14ac:dyDescent="0.25">
      <c r="Y3304" s="13"/>
      <c r="Z3304" s="13"/>
      <c r="AA3304" s="14"/>
    </row>
    <row r="3305" spans="25:27" x14ac:dyDescent="0.25">
      <c r="Y3305" s="13"/>
      <c r="Z3305" s="13"/>
      <c r="AA3305" s="14"/>
    </row>
    <row r="3306" spans="25:27" x14ac:dyDescent="0.25">
      <c r="Y3306" s="13"/>
      <c r="Z3306" s="13"/>
      <c r="AA3306" s="14"/>
    </row>
    <row r="3307" spans="25:27" x14ac:dyDescent="0.25">
      <c r="Y3307" s="13"/>
      <c r="Z3307" s="13"/>
      <c r="AA3307" s="14"/>
    </row>
    <row r="3308" spans="25:27" x14ac:dyDescent="0.25">
      <c r="Y3308" s="13"/>
      <c r="Z3308" s="13"/>
      <c r="AA3308" s="14"/>
    </row>
    <row r="3309" spans="25:27" x14ac:dyDescent="0.25">
      <c r="Y3309" s="13"/>
      <c r="Z3309" s="13"/>
      <c r="AA3309" s="14"/>
    </row>
    <row r="3310" spans="25:27" x14ac:dyDescent="0.25">
      <c r="Y3310" s="13"/>
      <c r="Z3310" s="13"/>
      <c r="AA3310" s="14"/>
    </row>
    <row r="3311" spans="25:27" x14ac:dyDescent="0.25">
      <c r="Y3311" s="13"/>
      <c r="Z3311" s="13"/>
      <c r="AA3311" s="14"/>
    </row>
    <row r="3312" spans="25:27" x14ac:dyDescent="0.25">
      <c r="Y3312" s="13"/>
      <c r="Z3312" s="13"/>
      <c r="AA3312" s="14"/>
    </row>
    <row r="3313" spans="25:27" x14ac:dyDescent="0.25">
      <c r="Y3313" s="13"/>
      <c r="Z3313" s="13"/>
      <c r="AA3313" s="14"/>
    </row>
    <row r="3314" spans="25:27" x14ac:dyDescent="0.25">
      <c r="Y3314" s="13"/>
      <c r="Z3314" s="13"/>
      <c r="AA3314" s="14"/>
    </row>
    <row r="3315" spans="25:27" x14ac:dyDescent="0.25">
      <c r="Y3315" s="13"/>
      <c r="Z3315" s="13"/>
      <c r="AA3315" s="14"/>
    </row>
    <row r="3316" spans="25:27" x14ac:dyDescent="0.25">
      <c r="Y3316" s="13"/>
      <c r="Z3316" s="13"/>
      <c r="AA3316" s="14"/>
    </row>
    <row r="3317" spans="25:27" x14ac:dyDescent="0.25">
      <c r="Y3317" s="13"/>
      <c r="Z3317" s="13"/>
      <c r="AA3317" s="14"/>
    </row>
    <row r="3318" spans="25:27" x14ac:dyDescent="0.25">
      <c r="Y3318" s="13"/>
      <c r="Z3318" s="13"/>
      <c r="AA3318" s="14"/>
    </row>
    <row r="3319" spans="25:27" x14ac:dyDescent="0.25">
      <c r="Y3319" s="13"/>
      <c r="Z3319" s="13"/>
      <c r="AA3319" s="14"/>
    </row>
    <row r="3320" spans="25:27" x14ac:dyDescent="0.25">
      <c r="Y3320" s="13"/>
      <c r="Z3320" s="13"/>
      <c r="AA3320" s="14"/>
    </row>
    <row r="3321" spans="25:27" x14ac:dyDescent="0.25">
      <c r="Y3321" s="13"/>
      <c r="Z3321" s="13"/>
      <c r="AA3321" s="14"/>
    </row>
    <row r="3322" spans="25:27" x14ac:dyDescent="0.25">
      <c r="Y3322" s="13"/>
      <c r="Z3322" s="13"/>
      <c r="AA3322" s="14"/>
    </row>
    <row r="3323" spans="25:27" x14ac:dyDescent="0.25">
      <c r="Y3323" s="13"/>
      <c r="Z3323" s="13"/>
      <c r="AA3323" s="14"/>
    </row>
    <row r="3324" spans="25:27" x14ac:dyDescent="0.25">
      <c r="Y3324" s="13"/>
      <c r="Z3324" s="13"/>
      <c r="AA3324" s="14"/>
    </row>
    <row r="3325" spans="25:27" x14ac:dyDescent="0.25">
      <c r="Y3325" s="13"/>
      <c r="Z3325" s="13"/>
      <c r="AA3325" s="14"/>
    </row>
    <row r="3326" spans="25:27" x14ac:dyDescent="0.25">
      <c r="Y3326" s="13"/>
      <c r="Z3326" s="13"/>
      <c r="AA3326" s="14"/>
    </row>
    <row r="3327" spans="25:27" x14ac:dyDescent="0.25">
      <c r="Y3327" s="13"/>
      <c r="Z3327" s="13"/>
      <c r="AA3327" s="14"/>
    </row>
    <row r="3328" spans="25:27" x14ac:dyDescent="0.25">
      <c r="Y3328" s="13"/>
      <c r="Z3328" s="13"/>
      <c r="AA3328" s="14"/>
    </row>
    <row r="3329" spans="25:27" x14ac:dyDescent="0.25">
      <c r="Y3329" s="13"/>
      <c r="Z3329" s="13"/>
      <c r="AA3329" s="14"/>
    </row>
    <row r="3330" spans="25:27" x14ac:dyDescent="0.25">
      <c r="Y3330" s="13"/>
      <c r="Z3330" s="13"/>
      <c r="AA3330" s="14"/>
    </row>
    <row r="3331" spans="25:27" x14ac:dyDescent="0.25">
      <c r="Y3331" s="13"/>
      <c r="Z3331" s="13"/>
      <c r="AA3331" s="14"/>
    </row>
    <row r="3332" spans="25:27" x14ac:dyDescent="0.25">
      <c r="Y3332" s="13"/>
      <c r="Z3332" s="13"/>
      <c r="AA3332" s="14"/>
    </row>
    <row r="3333" spans="25:27" x14ac:dyDescent="0.25">
      <c r="Y3333" s="13"/>
      <c r="Z3333" s="13"/>
      <c r="AA3333" s="14"/>
    </row>
    <row r="3334" spans="25:27" x14ac:dyDescent="0.25">
      <c r="Y3334" s="13"/>
      <c r="Z3334" s="13"/>
      <c r="AA3334" s="14"/>
    </row>
    <row r="3335" spans="25:27" x14ac:dyDescent="0.25">
      <c r="Y3335" s="13"/>
      <c r="Z3335" s="13"/>
      <c r="AA3335" s="14"/>
    </row>
    <row r="3336" spans="25:27" x14ac:dyDescent="0.25">
      <c r="Y3336" s="13"/>
      <c r="Z3336" s="13"/>
      <c r="AA3336" s="14"/>
    </row>
    <row r="3337" spans="25:27" x14ac:dyDescent="0.25">
      <c r="Y3337" s="13"/>
      <c r="Z3337" s="13"/>
      <c r="AA3337" s="14"/>
    </row>
    <row r="3338" spans="25:27" x14ac:dyDescent="0.25">
      <c r="Y3338" s="13"/>
      <c r="Z3338" s="13"/>
      <c r="AA3338" s="14"/>
    </row>
    <row r="3339" spans="25:27" x14ac:dyDescent="0.25">
      <c r="Y3339" s="13"/>
      <c r="Z3339" s="13"/>
      <c r="AA3339" s="14"/>
    </row>
    <row r="3340" spans="25:27" x14ac:dyDescent="0.25">
      <c r="Y3340" s="13"/>
      <c r="Z3340" s="13"/>
      <c r="AA3340" s="14"/>
    </row>
    <row r="3341" spans="25:27" x14ac:dyDescent="0.25">
      <c r="Y3341" s="13"/>
      <c r="Z3341" s="13"/>
      <c r="AA3341" s="14"/>
    </row>
    <row r="3342" spans="25:27" x14ac:dyDescent="0.25">
      <c r="Y3342" s="13"/>
      <c r="Z3342" s="13"/>
      <c r="AA3342" s="14"/>
    </row>
    <row r="3343" spans="25:27" x14ac:dyDescent="0.25">
      <c r="Y3343" s="13"/>
      <c r="Z3343" s="13"/>
      <c r="AA3343" s="14"/>
    </row>
    <row r="3344" spans="25:27" x14ac:dyDescent="0.25">
      <c r="Y3344" s="13"/>
      <c r="Z3344" s="13"/>
      <c r="AA3344" s="14"/>
    </row>
    <row r="3345" spans="25:27" x14ac:dyDescent="0.25">
      <c r="Y3345" s="13"/>
      <c r="Z3345" s="13"/>
      <c r="AA3345" s="14"/>
    </row>
    <row r="3346" spans="25:27" x14ac:dyDescent="0.25">
      <c r="Y3346" s="13"/>
      <c r="Z3346" s="13"/>
      <c r="AA3346" s="14"/>
    </row>
    <row r="3347" spans="25:27" x14ac:dyDescent="0.25">
      <c r="Y3347" s="13"/>
      <c r="Z3347" s="13"/>
      <c r="AA3347" s="14"/>
    </row>
    <row r="3348" spans="25:27" x14ac:dyDescent="0.25">
      <c r="Y3348" s="13"/>
      <c r="Z3348" s="13"/>
      <c r="AA3348" s="14"/>
    </row>
    <row r="3349" spans="25:27" x14ac:dyDescent="0.25">
      <c r="Y3349" s="13"/>
      <c r="Z3349" s="13"/>
      <c r="AA3349" s="14"/>
    </row>
    <row r="3350" spans="25:27" x14ac:dyDescent="0.25">
      <c r="Y3350" s="13"/>
      <c r="Z3350" s="13"/>
      <c r="AA3350" s="14"/>
    </row>
    <row r="3351" spans="25:27" x14ac:dyDescent="0.25">
      <c r="Y3351" s="13"/>
      <c r="Z3351" s="13"/>
      <c r="AA3351" s="14"/>
    </row>
    <row r="3352" spans="25:27" x14ac:dyDescent="0.25">
      <c r="Y3352" s="13"/>
      <c r="Z3352" s="13"/>
      <c r="AA3352" s="14"/>
    </row>
    <row r="3353" spans="25:27" x14ac:dyDescent="0.25">
      <c r="Y3353" s="13"/>
      <c r="Z3353" s="13"/>
      <c r="AA3353" s="14"/>
    </row>
    <row r="3354" spans="25:27" x14ac:dyDescent="0.25">
      <c r="Y3354" s="13"/>
      <c r="Z3354" s="13"/>
      <c r="AA3354" s="14"/>
    </row>
    <row r="3355" spans="25:27" x14ac:dyDescent="0.25">
      <c r="Y3355" s="13"/>
      <c r="Z3355" s="13"/>
      <c r="AA3355" s="14"/>
    </row>
    <row r="3356" spans="25:27" x14ac:dyDescent="0.25">
      <c r="Y3356" s="13"/>
      <c r="Z3356" s="13"/>
      <c r="AA3356" s="14"/>
    </row>
    <row r="3357" spans="25:27" x14ac:dyDescent="0.25">
      <c r="Y3357" s="13"/>
      <c r="Z3357" s="13"/>
      <c r="AA3357" s="14"/>
    </row>
    <row r="3358" spans="25:27" x14ac:dyDescent="0.25">
      <c r="Y3358" s="13"/>
      <c r="Z3358" s="13"/>
      <c r="AA3358" s="14"/>
    </row>
    <row r="3359" spans="25:27" x14ac:dyDescent="0.25">
      <c r="Y3359" s="13"/>
      <c r="Z3359" s="13"/>
      <c r="AA3359" s="14"/>
    </row>
    <row r="3360" spans="25:27" x14ac:dyDescent="0.25">
      <c r="Y3360" s="13"/>
      <c r="Z3360" s="13"/>
      <c r="AA3360" s="14"/>
    </row>
    <row r="3361" spans="25:27" x14ac:dyDescent="0.25">
      <c r="Y3361" s="13"/>
      <c r="Z3361" s="13"/>
      <c r="AA3361" s="14"/>
    </row>
    <row r="3362" spans="25:27" x14ac:dyDescent="0.25">
      <c r="Y3362" s="13"/>
      <c r="Z3362" s="13"/>
      <c r="AA3362" s="14"/>
    </row>
    <row r="3363" spans="25:27" x14ac:dyDescent="0.25">
      <c r="Y3363" s="13"/>
      <c r="Z3363" s="13"/>
      <c r="AA3363" s="14"/>
    </row>
    <row r="3364" spans="25:27" x14ac:dyDescent="0.25">
      <c r="Y3364" s="13"/>
      <c r="Z3364" s="13"/>
      <c r="AA3364" s="14"/>
    </row>
    <row r="3365" spans="25:27" x14ac:dyDescent="0.25">
      <c r="Y3365" s="13"/>
      <c r="Z3365" s="13"/>
      <c r="AA3365" s="14"/>
    </row>
    <row r="3366" spans="25:27" x14ac:dyDescent="0.25">
      <c r="Y3366" s="13"/>
      <c r="Z3366" s="13"/>
      <c r="AA3366" s="14"/>
    </row>
    <row r="3367" spans="25:27" x14ac:dyDescent="0.25">
      <c r="Y3367" s="13"/>
      <c r="Z3367" s="13"/>
      <c r="AA3367" s="14"/>
    </row>
    <row r="3368" spans="25:27" x14ac:dyDescent="0.25">
      <c r="Y3368" s="13"/>
      <c r="Z3368" s="13"/>
      <c r="AA3368" s="14"/>
    </row>
    <row r="3369" spans="25:27" x14ac:dyDescent="0.25">
      <c r="Y3369" s="13"/>
      <c r="Z3369" s="13"/>
      <c r="AA3369" s="14"/>
    </row>
    <row r="3370" spans="25:27" x14ac:dyDescent="0.25">
      <c r="Y3370" s="13"/>
      <c r="Z3370" s="13"/>
      <c r="AA3370" s="14"/>
    </row>
    <row r="3371" spans="25:27" x14ac:dyDescent="0.25">
      <c r="Y3371" s="13"/>
      <c r="Z3371" s="13"/>
      <c r="AA3371" s="14"/>
    </row>
    <row r="3372" spans="25:27" x14ac:dyDescent="0.25">
      <c r="Y3372" s="13"/>
      <c r="Z3372" s="13"/>
      <c r="AA3372" s="14"/>
    </row>
    <row r="3373" spans="25:27" x14ac:dyDescent="0.25">
      <c r="Y3373" s="13"/>
      <c r="Z3373" s="13"/>
      <c r="AA3373" s="14"/>
    </row>
    <row r="3374" spans="25:27" x14ac:dyDescent="0.25">
      <c r="Y3374" s="13"/>
      <c r="Z3374" s="13"/>
      <c r="AA3374" s="14"/>
    </row>
    <row r="3375" spans="25:27" x14ac:dyDescent="0.25">
      <c r="Y3375" s="13"/>
      <c r="Z3375" s="13"/>
      <c r="AA3375" s="14"/>
    </row>
    <row r="3376" spans="25:27" x14ac:dyDescent="0.25">
      <c r="Y3376" s="13"/>
      <c r="Z3376" s="13"/>
      <c r="AA3376" s="14"/>
    </row>
    <row r="3377" spans="25:27" x14ac:dyDescent="0.25">
      <c r="Y3377" s="13"/>
      <c r="Z3377" s="13"/>
      <c r="AA3377" s="14"/>
    </row>
    <row r="3378" spans="25:27" x14ac:dyDescent="0.25">
      <c r="Y3378" s="13"/>
      <c r="Z3378" s="13"/>
      <c r="AA3378" s="14"/>
    </row>
    <row r="3379" spans="25:27" x14ac:dyDescent="0.25">
      <c r="Y3379" s="13"/>
      <c r="Z3379" s="13"/>
      <c r="AA3379" s="14"/>
    </row>
    <row r="3380" spans="25:27" x14ac:dyDescent="0.25">
      <c r="Y3380" s="13"/>
      <c r="Z3380" s="13"/>
      <c r="AA3380" s="14"/>
    </row>
    <row r="3381" spans="25:27" x14ac:dyDescent="0.25">
      <c r="Y3381" s="13"/>
      <c r="Z3381" s="13"/>
      <c r="AA3381" s="14"/>
    </row>
    <row r="3382" spans="25:27" x14ac:dyDescent="0.25">
      <c r="Y3382" s="13"/>
      <c r="Z3382" s="13"/>
      <c r="AA3382" s="14"/>
    </row>
    <row r="3383" spans="25:27" x14ac:dyDescent="0.25">
      <c r="Y3383" s="13"/>
      <c r="Z3383" s="13"/>
      <c r="AA3383" s="14"/>
    </row>
    <row r="3384" spans="25:27" x14ac:dyDescent="0.25">
      <c r="Y3384" s="13"/>
      <c r="Z3384" s="13"/>
      <c r="AA3384" s="14"/>
    </row>
    <row r="3385" spans="25:27" x14ac:dyDescent="0.25">
      <c r="Y3385" s="13"/>
      <c r="Z3385" s="13"/>
      <c r="AA3385" s="14"/>
    </row>
    <row r="3386" spans="25:27" x14ac:dyDescent="0.25">
      <c r="Y3386" s="13"/>
      <c r="Z3386" s="13"/>
      <c r="AA3386" s="14"/>
    </row>
    <row r="3387" spans="25:27" x14ac:dyDescent="0.25">
      <c r="Y3387" s="13"/>
      <c r="Z3387" s="13"/>
      <c r="AA3387" s="14"/>
    </row>
    <row r="3388" spans="25:27" x14ac:dyDescent="0.25">
      <c r="Y3388" s="13"/>
      <c r="Z3388" s="13"/>
      <c r="AA3388" s="14"/>
    </row>
    <row r="3389" spans="25:27" x14ac:dyDescent="0.25">
      <c r="Y3389" s="13"/>
      <c r="Z3389" s="13"/>
      <c r="AA3389" s="14"/>
    </row>
    <row r="3390" spans="25:27" x14ac:dyDescent="0.25">
      <c r="Y3390" s="13"/>
      <c r="Z3390" s="13"/>
      <c r="AA3390" s="14"/>
    </row>
    <row r="3391" spans="25:27" x14ac:dyDescent="0.25">
      <c r="Y3391" s="13"/>
      <c r="Z3391" s="13"/>
      <c r="AA3391" s="14"/>
    </row>
    <row r="3392" spans="25:27" x14ac:dyDescent="0.25">
      <c r="Y3392" s="13"/>
      <c r="Z3392" s="13"/>
      <c r="AA3392" s="14"/>
    </row>
    <row r="3393" spans="25:27" x14ac:dyDescent="0.25">
      <c r="Y3393" s="13"/>
      <c r="Z3393" s="13"/>
      <c r="AA3393" s="14"/>
    </row>
    <row r="3394" spans="25:27" x14ac:dyDescent="0.25">
      <c r="Y3394" s="13"/>
      <c r="Z3394" s="13"/>
      <c r="AA3394" s="14"/>
    </row>
    <row r="3395" spans="25:27" x14ac:dyDescent="0.25">
      <c r="Y3395" s="13"/>
      <c r="Z3395" s="13"/>
      <c r="AA3395" s="14"/>
    </row>
    <row r="3396" spans="25:27" x14ac:dyDescent="0.25">
      <c r="Y3396" s="13"/>
      <c r="Z3396" s="13"/>
      <c r="AA3396" s="14"/>
    </row>
    <row r="3397" spans="25:27" x14ac:dyDescent="0.25">
      <c r="Y3397" s="13"/>
      <c r="Z3397" s="13"/>
      <c r="AA3397" s="14"/>
    </row>
    <row r="3398" spans="25:27" x14ac:dyDescent="0.25">
      <c r="Y3398" s="13"/>
      <c r="Z3398" s="13"/>
      <c r="AA3398" s="14"/>
    </row>
    <row r="3399" spans="25:27" x14ac:dyDescent="0.25">
      <c r="Y3399" s="13"/>
      <c r="Z3399" s="13"/>
      <c r="AA3399" s="14"/>
    </row>
    <row r="3400" spans="25:27" x14ac:dyDescent="0.25">
      <c r="Y3400" s="13"/>
      <c r="Z3400" s="13"/>
      <c r="AA3400" s="14"/>
    </row>
    <row r="3401" spans="25:27" x14ac:dyDescent="0.25">
      <c r="Y3401" s="13"/>
      <c r="Z3401" s="13"/>
      <c r="AA3401" s="14"/>
    </row>
    <row r="3402" spans="25:27" x14ac:dyDescent="0.25">
      <c r="Y3402" s="13"/>
      <c r="Z3402" s="13"/>
      <c r="AA3402" s="14"/>
    </row>
    <row r="3403" spans="25:27" x14ac:dyDescent="0.25">
      <c r="Y3403" s="13"/>
      <c r="Z3403" s="13"/>
      <c r="AA3403" s="14"/>
    </row>
    <row r="3404" spans="25:27" x14ac:dyDescent="0.25">
      <c r="Y3404" s="13"/>
      <c r="Z3404" s="13"/>
      <c r="AA3404" s="14"/>
    </row>
    <row r="3405" spans="25:27" x14ac:dyDescent="0.25">
      <c r="Y3405" s="13"/>
      <c r="Z3405" s="13"/>
      <c r="AA3405" s="14"/>
    </row>
    <row r="3406" spans="25:27" x14ac:dyDescent="0.25">
      <c r="Y3406" s="13"/>
      <c r="Z3406" s="13"/>
      <c r="AA3406" s="14"/>
    </row>
    <row r="3407" spans="25:27" x14ac:dyDescent="0.25">
      <c r="Y3407" s="13"/>
      <c r="Z3407" s="13"/>
      <c r="AA3407" s="14"/>
    </row>
    <row r="3408" spans="25:27" x14ac:dyDescent="0.25">
      <c r="Y3408" s="13"/>
      <c r="Z3408" s="13"/>
      <c r="AA3408" s="14"/>
    </row>
    <row r="3409" spans="25:27" x14ac:dyDescent="0.25">
      <c r="Y3409" s="13"/>
      <c r="Z3409" s="13"/>
      <c r="AA3409" s="14"/>
    </row>
    <row r="3410" spans="25:27" x14ac:dyDescent="0.25">
      <c r="Y3410" s="13"/>
      <c r="Z3410" s="13"/>
      <c r="AA3410" s="14"/>
    </row>
    <row r="3411" spans="25:27" x14ac:dyDescent="0.25">
      <c r="Y3411" s="13"/>
      <c r="Z3411" s="13"/>
      <c r="AA3411" s="14"/>
    </row>
    <row r="3412" spans="25:27" x14ac:dyDescent="0.25">
      <c r="Y3412" s="13"/>
      <c r="Z3412" s="13"/>
      <c r="AA3412" s="14"/>
    </row>
    <row r="3413" spans="25:27" x14ac:dyDescent="0.25">
      <c r="Y3413" s="13"/>
      <c r="Z3413" s="13"/>
      <c r="AA3413" s="14"/>
    </row>
    <row r="3414" spans="25:27" x14ac:dyDescent="0.25">
      <c r="Y3414" s="13"/>
      <c r="Z3414" s="13"/>
      <c r="AA3414" s="14"/>
    </row>
    <row r="3415" spans="25:27" x14ac:dyDescent="0.25">
      <c r="Y3415" s="13"/>
      <c r="Z3415" s="13"/>
      <c r="AA3415" s="14"/>
    </row>
    <row r="3416" spans="25:27" x14ac:dyDescent="0.25">
      <c r="Y3416" s="13"/>
      <c r="Z3416" s="13"/>
      <c r="AA3416" s="14"/>
    </row>
    <row r="3417" spans="25:27" x14ac:dyDescent="0.25">
      <c r="Y3417" s="13"/>
      <c r="Z3417" s="13"/>
      <c r="AA3417" s="14"/>
    </row>
    <row r="3418" spans="25:27" x14ac:dyDescent="0.25">
      <c r="Y3418" s="13"/>
      <c r="Z3418" s="13"/>
      <c r="AA3418" s="14"/>
    </row>
    <row r="3419" spans="25:27" x14ac:dyDescent="0.25">
      <c r="Y3419" s="13"/>
      <c r="Z3419" s="13"/>
      <c r="AA3419" s="14"/>
    </row>
    <row r="3420" spans="25:27" x14ac:dyDescent="0.25">
      <c r="Y3420" s="13"/>
      <c r="Z3420" s="13"/>
      <c r="AA3420" s="14"/>
    </row>
    <row r="3421" spans="25:27" x14ac:dyDescent="0.25">
      <c r="Y3421" s="13"/>
      <c r="Z3421" s="13"/>
      <c r="AA3421" s="14"/>
    </row>
    <row r="3422" spans="25:27" x14ac:dyDescent="0.25">
      <c r="Y3422" s="13"/>
      <c r="Z3422" s="13"/>
      <c r="AA3422" s="14"/>
    </row>
    <row r="3423" spans="25:27" x14ac:dyDescent="0.25">
      <c r="Y3423" s="13"/>
      <c r="Z3423" s="13"/>
      <c r="AA3423" s="14"/>
    </row>
    <row r="3424" spans="25:27" x14ac:dyDescent="0.25">
      <c r="Y3424" s="13"/>
      <c r="Z3424" s="13"/>
      <c r="AA3424" s="14"/>
    </row>
    <row r="3425" spans="25:27" x14ac:dyDescent="0.25">
      <c r="Y3425" s="13"/>
      <c r="Z3425" s="13"/>
      <c r="AA3425" s="14"/>
    </row>
    <row r="3426" spans="25:27" x14ac:dyDescent="0.25">
      <c r="Y3426" s="13"/>
      <c r="Z3426" s="13"/>
      <c r="AA3426" s="14"/>
    </row>
    <row r="3427" spans="25:27" x14ac:dyDescent="0.25">
      <c r="Y3427" s="13"/>
      <c r="Z3427" s="13"/>
      <c r="AA3427" s="14"/>
    </row>
    <row r="3428" spans="25:27" x14ac:dyDescent="0.25">
      <c r="Y3428" s="13"/>
      <c r="Z3428" s="13"/>
      <c r="AA3428" s="14"/>
    </row>
    <row r="3429" spans="25:27" x14ac:dyDescent="0.25">
      <c r="Y3429" s="13"/>
      <c r="Z3429" s="13"/>
      <c r="AA3429" s="14"/>
    </row>
    <row r="3430" spans="25:27" x14ac:dyDescent="0.25">
      <c r="Y3430" s="13"/>
      <c r="Z3430" s="13"/>
      <c r="AA3430" s="14"/>
    </row>
    <row r="3431" spans="25:27" x14ac:dyDescent="0.25">
      <c r="Y3431" s="13"/>
      <c r="Z3431" s="13"/>
      <c r="AA3431" s="14"/>
    </row>
    <row r="3432" spans="25:27" x14ac:dyDescent="0.25">
      <c r="Y3432" s="13"/>
      <c r="Z3432" s="13"/>
      <c r="AA3432" s="14"/>
    </row>
    <row r="3433" spans="25:27" x14ac:dyDescent="0.25">
      <c r="Y3433" s="13"/>
      <c r="Z3433" s="13"/>
      <c r="AA3433" s="14"/>
    </row>
    <row r="3434" spans="25:27" x14ac:dyDescent="0.25">
      <c r="Y3434" s="13"/>
      <c r="Z3434" s="13"/>
      <c r="AA3434" s="14"/>
    </row>
    <row r="3435" spans="25:27" x14ac:dyDescent="0.25">
      <c r="Y3435" s="13"/>
      <c r="Z3435" s="13"/>
      <c r="AA3435" s="14"/>
    </row>
    <row r="3436" spans="25:27" x14ac:dyDescent="0.25">
      <c r="Y3436" s="13"/>
      <c r="Z3436" s="13"/>
      <c r="AA3436" s="14"/>
    </row>
    <row r="3437" spans="25:27" x14ac:dyDescent="0.25">
      <c r="Y3437" s="13"/>
      <c r="Z3437" s="13"/>
      <c r="AA3437" s="14"/>
    </row>
    <row r="3438" spans="25:27" x14ac:dyDescent="0.25">
      <c r="Y3438" s="13"/>
      <c r="Z3438" s="13"/>
      <c r="AA3438" s="14"/>
    </row>
    <row r="3439" spans="25:27" x14ac:dyDescent="0.25">
      <c r="Y3439" s="13"/>
      <c r="Z3439" s="13"/>
      <c r="AA3439" s="14"/>
    </row>
    <row r="3440" spans="25:27" x14ac:dyDescent="0.25">
      <c r="Y3440" s="13"/>
      <c r="Z3440" s="13"/>
      <c r="AA3440" s="14"/>
    </row>
    <row r="3441" spans="25:27" x14ac:dyDescent="0.25">
      <c r="Y3441" s="13"/>
      <c r="Z3441" s="13"/>
      <c r="AA3441" s="14"/>
    </row>
    <row r="3442" spans="25:27" x14ac:dyDescent="0.25">
      <c r="Y3442" s="13"/>
      <c r="Z3442" s="13"/>
      <c r="AA3442" s="14"/>
    </row>
    <row r="3443" spans="25:27" x14ac:dyDescent="0.25">
      <c r="Y3443" s="13"/>
      <c r="Z3443" s="13"/>
      <c r="AA3443" s="14"/>
    </row>
    <row r="3444" spans="25:27" x14ac:dyDescent="0.25">
      <c r="Y3444" s="13"/>
      <c r="Z3444" s="13"/>
      <c r="AA3444" s="14"/>
    </row>
    <row r="3445" spans="25:27" x14ac:dyDescent="0.25">
      <c r="Y3445" s="13"/>
      <c r="Z3445" s="13"/>
      <c r="AA3445" s="14"/>
    </row>
    <row r="3446" spans="25:27" x14ac:dyDescent="0.25">
      <c r="Y3446" s="13"/>
      <c r="Z3446" s="13"/>
      <c r="AA3446" s="14"/>
    </row>
    <row r="3447" spans="25:27" x14ac:dyDescent="0.25">
      <c r="Y3447" s="13"/>
      <c r="Z3447" s="13"/>
      <c r="AA3447" s="14"/>
    </row>
    <row r="3448" spans="25:27" x14ac:dyDescent="0.25">
      <c r="Y3448" s="13"/>
      <c r="Z3448" s="13"/>
      <c r="AA3448" s="14"/>
    </row>
    <row r="3449" spans="25:27" x14ac:dyDescent="0.25">
      <c r="Y3449" s="13"/>
      <c r="Z3449" s="13"/>
      <c r="AA3449" s="14"/>
    </row>
    <row r="3450" spans="25:27" x14ac:dyDescent="0.25">
      <c r="Y3450" s="13"/>
      <c r="Z3450" s="13"/>
      <c r="AA3450" s="14"/>
    </row>
    <row r="3451" spans="25:27" x14ac:dyDescent="0.25">
      <c r="Y3451" s="13"/>
      <c r="Z3451" s="13"/>
      <c r="AA3451" s="14"/>
    </row>
    <row r="3452" spans="25:27" x14ac:dyDescent="0.25">
      <c r="Y3452" s="13"/>
      <c r="Z3452" s="13"/>
      <c r="AA3452" s="14"/>
    </row>
    <row r="3453" spans="25:27" x14ac:dyDescent="0.25">
      <c r="Y3453" s="13"/>
      <c r="Z3453" s="13"/>
      <c r="AA3453" s="14"/>
    </row>
    <row r="3454" spans="25:27" x14ac:dyDescent="0.25">
      <c r="Y3454" s="13"/>
      <c r="Z3454" s="13"/>
      <c r="AA3454" s="14"/>
    </row>
    <row r="3455" spans="25:27" x14ac:dyDescent="0.25">
      <c r="Y3455" s="13"/>
      <c r="Z3455" s="13"/>
      <c r="AA3455" s="14"/>
    </row>
    <row r="3456" spans="25:27" x14ac:dyDescent="0.25">
      <c r="Y3456" s="13"/>
      <c r="Z3456" s="13"/>
      <c r="AA3456" s="14"/>
    </row>
    <row r="3457" spans="25:27" x14ac:dyDescent="0.25">
      <c r="Y3457" s="13"/>
      <c r="Z3457" s="13"/>
      <c r="AA3457" s="14"/>
    </row>
    <row r="3458" spans="25:27" x14ac:dyDescent="0.25">
      <c r="Y3458" s="13"/>
      <c r="Z3458" s="13"/>
      <c r="AA3458" s="14"/>
    </row>
    <row r="3459" spans="25:27" x14ac:dyDescent="0.25">
      <c r="Y3459" s="13"/>
      <c r="Z3459" s="13"/>
      <c r="AA3459" s="14"/>
    </row>
    <row r="3460" spans="25:27" x14ac:dyDescent="0.25">
      <c r="Y3460" s="13"/>
      <c r="Z3460" s="13"/>
      <c r="AA3460" s="14"/>
    </row>
    <row r="3461" spans="25:27" x14ac:dyDescent="0.25">
      <c r="Y3461" s="13"/>
      <c r="Z3461" s="13"/>
      <c r="AA3461" s="14"/>
    </row>
    <row r="3462" spans="25:27" x14ac:dyDescent="0.25">
      <c r="Y3462" s="13"/>
      <c r="Z3462" s="13"/>
      <c r="AA3462" s="14"/>
    </row>
    <row r="3463" spans="25:27" x14ac:dyDescent="0.25">
      <c r="Y3463" s="13"/>
      <c r="Z3463" s="13"/>
      <c r="AA3463" s="14"/>
    </row>
    <row r="3464" spans="25:27" x14ac:dyDescent="0.25">
      <c r="Y3464" s="13"/>
      <c r="Z3464" s="13"/>
      <c r="AA3464" s="14"/>
    </row>
    <row r="3465" spans="25:27" x14ac:dyDescent="0.25">
      <c r="Y3465" s="13"/>
      <c r="Z3465" s="13"/>
      <c r="AA3465" s="14"/>
    </row>
    <row r="3466" spans="25:27" x14ac:dyDescent="0.25">
      <c r="Y3466" s="13"/>
      <c r="Z3466" s="13"/>
      <c r="AA3466" s="14"/>
    </row>
    <row r="3467" spans="25:27" x14ac:dyDescent="0.25">
      <c r="Y3467" s="13"/>
      <c r="Z3467" s="13"/>
      <c r="AA3467" s="14"/>
    </row>
    <row r="3468" spans="25:27" x14ac:dyDescent="0.25">
      <c r="Y3468" s="13"/>
      <c r="Z3468" s="13"/>
      <c r="AA3468" s="14"/>
    </row>
    <row r="3469" spans="25:27" x14ac:dyDescent="0.25">
      <c r="Y3469" s="13"/>
      <c r="Z3469" s="13"/>
      <c r="AA3469" s="14"/>
    </row>
    <row r="3470" spans="25:27" x14ac:dyDescent="0.25">
      <c r="Y3470" s="13"/>
      <c r="Z3470" s="13"/>
      <c r="AA3470" s="14"/>
    </row>
    <row r="3471" spans="25:27" x14ac:dyDescent="0.25">
      <c r="Y3471" s="13"/>
      <c r="Z3471" s="13"/>
      <c r="AA3471" s="14"/>
    </row>
    <row r="3472" spans="25:27" x14ac:dyDescent="0.25">
      <c r="Y3472" s="13"/>
      <c r="Z3472" s="13"/>
      <c r="AA3472" s="14"/>
    </row>
    <row r="3473" spans="25:27" x14ac:dyDescent="0.25">
      <c r="Y3473" s="13"/>
      <c r="Z3473" s="13"/>
      <c r="AA3473" s="14"/>
    </row>
    <row r="3474" spans="25:27" x14ac:dyDescent="0.25">
      <c r="Y3474" s="13"/>
      <c r="Z3474" s="13"/>
      <c r="AA3474" s="14"/>
    </row>
    <row r="3475" spans="25:27" x14ac:dyDescent="0.25">
      <c r="Y3475" s="13"/>
      <c r="Z3475" s="13"/>
      <c r="AA3475" s="14"/>
    </row>
    <row r="3476" spans="25:27" x14ac:dyDescent="0.25">
      <c r="Y3476" s="13"/>
      <c r="Z3476" s="13"/>
      <c r="AA3476" s="14"/>
    </row>
    <row r="3477" spans="25:27" x14ac:dyDescent="0.25">
      <c r="Y3477" s="13"/>
      <c r="Z3477" s="13"/>
      <c r="AA3477" s="14"/>
    </row>
    <row r="3478" spans="25:27" x14ac:dyDescent="0.25">
      <c r="Y3478" s="13"/>
      <c r="Z3478" s="13"/>
      <c r="AA3478" s="14"/>
    </row>
    <row r="3479" spans="25:27" x14ac:dyDescent="0.25">
      <c r="Y3479" s="13"/>
      <c r="Z3479" s="13"/>
      <c r="AA3479" s="14"/>
    </row>
    <row r="3480" spans="25:27" x14ac:dyDescent="0.25">
      <c r="Y3480" s="13"/>
      <c r="Z3480" s="13"/>
      <c r="AA3480" s="14"/>
    </row>
    <row r="3481" spans="25:27" x14ac:dyDescent="0.25">
      <c r="Y3481" s="13"/>
      <c r="Z3481" s="13"/>
      <c r="AA3481" s="14"/>
    </row>
    <row r="3482" spans="25:27" x14ac:dyDescent="0.25">
      <c r="Y3482" s="13"/>
      <c r="Z3482" s="13"/>
      <c r="AA3482" s="14"/>
    </row>
    <row r="3483" spans="25:27" x14ac:dyDescent="0.25">
      <c r="Y3483" s="13"/>
      <c r="Z3483" s="13"/>
      <c r="AA3483" s="14"/>
    </row>
    <row r="3484" spans="25:27" x14ac:dyDescent="0.25">
      <c r="Y3484" s="13"/>
      <c r="Z3484" s="13"/>
      <c r="AA3484" s="14"/>
    </row>
    <row r="3485" spans="25:27" x14ac:dyDescent="0.25">
      <c r="Y3485" s="13"/>
      <c r="Z3485" s="13"/>
      <c r="AA3485" s="14"/>
    </row>
    <row r="3486" spans="25:27" x14ac:dyDescent="0.25">
      <c r="Y3486" s="13"/>
      <c r="Z3486" s="13"/>
      <c r="AA3486" s="14"/>
    </row>
    <row r="3487" spans="25:27" x14ac:dyDescent="0.25">
      <c r="Y3487" s="13"/>
      <c r="Z3487" s="13"/>
      <c r="AA3487" s="14"/>
    </row>
    <row r="3488" spans="25:27" x14ac:dyDescent="0.25">
      <c r="Y3488" s="13"/>
      <c r="Z3488" s="13"/>
      <c r="AA3488" s="14"/>
    </row>
    <row r="3489" spans="25:27" x14ac:dyDescent="0.25">
      <c r="Y3489" s="13"/>
      <c r="Z3489" s="13"/>
      <c r="AA3489" s="14"/>
    </row>
    <row r="3490" spans="25:27" x14ac:dyDescent="0.25">
      <c r="Y3490" s="13"/>
      <c r="Z3490" s="13"/>
      <c r="AA3490" s="14"/>
    </row>
    <row r="3491" spans="25:27" x14ac:dyDescent="0.25">
      <c r="Y3491" s="13"/>
      <c r="Z3491" s="13"/>
      <c r="AA3491" s="14"/>
    </row>
    <row r="3492" spans="25:27" x14ac:dyDescent="0.25">
      <c r="Y3492" s="13"/>
      <c r="Z3492" s="13"/>
      <c r="AA3492" s="14"/>
    </row>
    <row r="3493" spans="25:27" x14ac:dyDescent="0.25">
      <c r="Y3493" s="13"/>
      <c r="Z3493" s="13"/>
      <c r="AA3493" s="14"/>
    </row>
    <row r="3494" spans="25:27" x14ac:dyDescent="0.25">
      <c r="Y3494" s="13"/>
      <c r="Z3494" s="13"/>
      <c r="AA3494" s="14"/>
    </row>
    <row r="3495" spans="25:27" x14ac:dyDescent="0.25">
      <c r="Y3495" s="13"/>
      <c r="Z3495" s="13"/>
      <c r="AA3495" s="14"/>
    </row>
    <row r="3496" spans="25:27" x14ac:dyDescent="0.25">
      <c r="Y3496" s="13"/>
      <c r="Z3496" s="13"/>
      <c r="AA3496" s="14"/>
    </row>
    <row r="3497" spans="25:27" x14ac:dyDescent="0.25">
      <c r="Y3497" s="13"/>
      <c r="Z3497" s="13"/>
      <c r="AA3497" s="14"/>
    </row>
    <row r="3498" spans="25:27" x14ac:dyDescent="0.25">
      <c r="Y3498" s="13"/>
      <c r="Z3498" s="13"/>
      <c r="AA3498" s="14"/>
    </row>
    <row r="3499" spans="25:27" x14ac:dyDescent="0.25">
      <c r="Y3499" s="13"/>
      <c r="Z3499" s="13"/>
      <c r="AA3499" s="14"/>
    </row>
    <row r="3500" spans="25:27" x14ac:dyDescent="0.25">
      <c r="Y3500" s="13"/>
      <c r="Z3500" s="13"/>
      <c r="AA3500" s="14"/>
    </row>
    <row r="3501" spans="25:27" x14ac:dyDescent="0.25">
      <c r="Y3501" s="13"/>
      <c r="Z3501" s="13"/>
      <c r="AA3501" s="14"/>
    </row>
    <row r="3502" spans="25:27" x14ac:dyDescent="0.25">
      <c r="Y3502" s="13"/>
      <c r="Z3502" s="13"/>
      <c r="AA3502" s="14"/>
    </row>
    <row r="3503" spans="25:27" x14ac:dyDescent="0.25">
      <c r="Y3503" s="13"/>
      <c r="Z3503" s="13"/>
      <c r="AA3503" s="14"/>
    </row>
    <row r="3504" spans="25:27" x14ac:dyDescent="0.25">
      <c r="Y3504" s="13"/>
      <c r="Z3504" s="13"/>
      <c r="AA3504" s="14"/>
    </row>
    <row r="3505" spans="25:27" x14ac:dyDescent="0.25">
      <c r="Y3505" s="13"/>
      <c r="Z3505" s="13"/>
      <c r="AA3505" s="14"/>
    </row>
    <row r="3506" spans="25:27" x14ac:dyDescent="0.25">
      <c r="Y3506" s="13"/>
      <c r="Z3506" s="13"/>
      <c r="AA3506" s="14"/>
    </row>
    <row r="3507" spans="25:27" x14ac:dyDescent="0.25">
      <c r="Y3507" s="13"/>
      <c r="Z3507" s="13"/>
      <c r="AA3507" s="14"/>
    </row>
    <row r="3508" spans="25:27" x14ac:dyDescent="0.25">
      <c r="Y3508" s="13"/>
      <c r="Z3508" s="13"/>
      <c r="AA3508" s="14"/>
    </row>
    <row r="3509" spans="25:27" x14ac:dyDescent="0.25">
      <c r="Y3509" s="13"/>
      <c r="Z3509" s="13"/>
      <c r="AA3509" s="14"/>
    </row>
    <row r="3510" spans="25:27" x14ac:dyDescent="0.25">
      <c r="Y3510" s="13"/>
      <c r="Z3510" s="13"/>
      <c r="AA3510" s="14"/>
    </row>
    <row r="3511" spans="25:27" x14ac:dyDescent="0.25">
      <c r="Y3511" s="13"/>
      <c r="Z3511" s="13"/>
      <c r="AA3511" s="14"/>
    </row>
    <row r="3512" spans="25:27" x14ac:dyDescent="0.25">
      <c r="Y3512" s="13"/>
      <c r="Z3512" s="13"/>
      <c r="AA3512" s="14"/>
    </row>
    <row r="3513" spans="25:27" x14ac:dyDescent="0.25">
      <c r="Y3513" s="13"/>
      <c r="Z3513" s="13"/>
      <c r="AA3513" s="14"/>
    </row>
    <row r="3514" spans="25:27" x14ac:dyDescent="0.25">
      <c r="Y3514" s="13"/>
      <c r="Z3514" s="13"/>
      <c r="AA3514" s="14"/>
    </row>
    <row r="3515" spans="25:27" x14ac:dyDescent="0.25">
      <c r="Y3515" s="13"/>
      <c r="Z3515" s="13"/>
      <c r="AA3515" s="14"/>
    </row>
    <row r="3516" spans="25:27" x14ac:dyDescent="0.25">
      <c r="Y3516" s="13"/>
      <c r="Z3516" s="13"/>
      <c r="AA3516" s="14"/>
    </row>
    <row r="3517" spans="25:27" x14ac:dyDescent="0.25">
      <c r="Y3517" s="13"/>
      <c r="Z3517" s="13"/>
      <c r="AA3517" s="14"/>
    </row>
    <row r="3518" spans="25:27" x14ac:dyDescent="0.25">
      <c r="Y3518" s="13"/>
      <c r="Z3518" s="13"/>
      <c r="AA3518" s="14"/>
    </row>
    <row r="3519" spans="25:27" x14ac:dyDescent="0.25">
      <c r="Y3519" s="13"/>
      <c r="Z3519" s="13"/>
      <c r="AA3519" s="14"/>
    </row>
    <row r="3520" spans="25:27" x14ac:dyDescent="0.25">
      <c r="Y3520" s="13"/>
      <c r="Z3520" s="13"/>
      <c r="AA3520" s="14"/>
    </row>
    <row r="3521" spans="25:27" x14ac:dyDescent="0.25">
      <c r="Y3521" s="13"/>
      <c r="Z3521" s="13"/>
      <c r="AA3521" s="14"/>
    </row>
    <row r="3522" spans="25:27" x14ac:dyDescent="0.25">
      <c r="Y3522" s="13"/>
      <c r="Z3522" s="13"/>
      <c r="AA3522" s="14"/>
    </row>
    <row r="3523" spans="25:27" x14ac:dyDescent="0.25">
      <c r="Y3523" s="13"/>
      <c r="Z3523" s="13"/>
      <c r="AA3523" s="14"/>
    </row>
    <row r="3524" spans="25:27" x14ac:dyDescent="0.25">
      <c r="Y3524" s="13"/>
      <c r="Z3524" s="13"/>
      <c r="AA3524" s="14"/>
    </row>
    <row r="3525" spans="25:27" x14ac:dyDescent="0.25">
      <c r="Y3525" s="13"/>
      <c r="Z3525" s="13"/>
      <c r="AA3525" s="14"/>
    </row>
    <row r="3526" spans="25:27" x14ac:dyDescent="0.25">
      <c r="Y3526" s="13"/>
      <c r="Z3526" s="13"/>
      <c r="AA3526" s="14"/>
    </row>
    <row r="3527" spans="25:27" x14ac:dyDescent="0.25">
      <c r="Y3527" s="13"/>
      <c r="Z3527" s="13"/>
      <c r="AA3527" s="14"/>
    </row>
    <row r="3528" spans="25:27" x14ac:dyDescent="0.25">
      <c r="Y3528" s="13"/>
      <c r="Z3528" s="13"/>
      <c r="AA3528" s="14"/>
    </row>
    <row r="3529" spans="25:27" x14ac:dyDescent="0.25">
      <c r="Y3529" s="13"/>
      <c r="Z3529" s="13"/>
      <c r="AA3529" s="14"/>
    </row>
    <row r="3530" spans="25:27" x14ac:dyDescent="0.25">
      <c r="Y3530" s="13"/>
      <c r="Z3530" s="13"/>
      <c r="AA3530" s="14"/>
    </row>
    <row r="3531" spans="25:27" x14ac:dyDescent="0.25">
      <c r="Y3531" s="13"/>
      <c r="Z3531" s="13"/>
      <c r="AA3531" s="14"/>
    </row>
    <row r="3532" spans="25:27" x14ac:dyDescent="0.25">
      <c r="Y3532" s="13"/>
      <c r="Z3532" s="13"/>
      <c r="AA3532" s="14"/>
    </row>
    <row r="3533" spans="25:27" x14ac:dyDescent="0.25">
      <c r="Y3533" s="13"/>
      <c r="Z3533" s="13"/>
      <c r="AA3533" s="14"/>
    </row>
    <row r="3534" spans="25:27" x14ac:dyDescent="0.25">
      <c r="Y3534" s="13"/>
      <c r="Z3534" s="13"/>
      <c r="AA3534" s="14"/>
    </row>
    <row r="3535" spans="25:27" x14ac:dyDescent="0.25">
      <c r="Y3535" s="13"/>
      <c r="Z3535" s="13"/>
      <c r="AA3535" s="14"/>
    </row>
    <row r="3536" spans="25:27" x14ac:dyDescent="0.25">
      <c r="Y3536" s="13"/>
      <c r="Z3536" s="13"/>
      <c r="AA3536" s="14"/>
    </row>
    <row r="3537" spans="25:27" x14ac:dyDescent="0.25">
      <c r="Y3537" s="13"/>
      <c r="Z3537" s="13"/>
      <c r="AA3537" s="14"/>
    </row>
    <row r="3538" spans="25:27" x14ac:dyDescent="0.25">
      <c r="Y3538" s="13"/>
      <c r="Z3538" s="13"/>
      <c r="AA3538" s="14"/>
    </row>
    <row r="3539" spans="25:27" x14ac:dyDescent="0.25">
      <c r="Y3539" s="13"/>
      <c r="Z3539" s="13"/>
      <c r="AA3539" s="14"/>
    </row>
    <row r="3540" spans="25:27" x14ac:dyDescent="0.25">
      <c r="Y3540" s="13"/>
      <c r="Z3540" s="13"/>
      <c r="AA3540" s="14"/>
    </row>
    <row r="3541" spans="25:27" x14ac:dyDescent="0.25">
      <c r="Y3541" s="13"/>
      <c r="Z3541" s="13"/>
      <c r="AA3541" s="14"/>
    </row>
    <row r="3542" spans="25:27" x14ac:dyDescent="0.25">
      <c r="Y3542" s="13"/>
      <c r="Z3542" s="13"/>
      <c r="AA3542" s="14"/>
    </row>
    <row r="3543" spans="25:27" x14ac:dyDescent="0.25">
      <c r="Y3543" s="13"/>
      <c r="Z3543" s="13"/>
      <c r="AA3543" s="14"/>
    </row>
    <row r="3544" spans="25:27" x14ac:dyDescent="0.25">
      <c r="Y3544" s="13"/>
      <c r="Z3544" s="13"/>
      <c r="AA3544" s="14"/>
    </row>
    <row r="3545" spans="25:27" x14ac:dyDescent="0.25">
      <c r="Y3545" s="13"/>
      <c r="Z3545" s="13"/>
      <c r="AA3545" s="14"/>
    </row>
    <row r="3546" spans="25:27" x14ac:dyDescent="0.25">
      <c r="Y3546" s="13"/>
      <c r="Z3546" s="13"/>
      <c r="AA3546" s="14"/>
    </row>
    <row r="3547" spans="25:27" x14ac:dyDescent="0.25">
      <c r="Y3547" s="13"/>
      <c r="Z3547" s="13"/>
      <c r="AA3547" s="14"/>
    </row>
    <row r="3548" spans="25:27" x14ac:dyDescent="0.25">
      <c r="Y3548" s="13"/>
      <c r="Z3548" s="13"/>
      <c r="AA3548" s="14"/>
    </row>
    <row r="3549" spans="25:27" x14ac:dyDescent="0.25">
      <c r="Y3549" s="13"/>
      <c r="Z3549" s="13"/>
      <c r="AA3549" s="14"/>
    </row>
    <row r="3550" spans="25:27" x14ac:dyDescent="0.25">
      <c r="Y3550" s="13"/>
      <c r="Z3550" s="13"/>
      <c r="AA3550" s="14"/>
    </row>
    <row r="3551" spans="25:27" x14ac:dyDescent="0.25">
      <c r="Y3551" s="13"/>
      <c r="Z3551" s="13"/>
      <c r="AA3551" s="14"/>
    </row>
    <row r="3552" spans="25:27" x14ac:dyDescent="0.25">
      <c r="Y3552" s="13"/>
      <c r="Z3552" s="13"/>
      <c r="AA3552" s="14"/>
    </row>
    <row r="3553" spans="25:27" x14ac:dyDescent="0.25">
      <c r="Y3553" s="13"/>
      <c r="Z3553" s="13"/>
      <c r="AA3553" s="14"/>
    </row>
    <row r="3554" spans="25:27" x14ac:dyDescent="0.25">
      <c r="Y3554" s="13"/>
      <c r="Z3554" s="13"/>
      <c r="AA3554" s="14"/>
    </row>
    <row r="3555" spans="25:27" x14ac:dyDescent="0.25">
      <c r="Y3555" s="13"/>
      <c r="Z3555" s="13"/>
      <c r="AA3555" s="14"/>
    </row>
    <row r="3556" spans="25:27" x14ac:dyDescent="0.25">
      <c r="Y3556" s="13"/>
      <c r="Z3556" s="13"/>
      <c r="AA3556" s="14"/>
    </row>
    <row r="3557" spans="25:27" x14ac:dyDescent="0.25">
      <c r="Y3557" s="13"/>
      <c r="Z3557" s="13"/>
      <c r="AA3557" s="14"/>
    </row>
    <row r="3558" spans="25:27" x14ac:dyDescent="0.25">
      <c r="Y3558" s="13"/>
      <c r="Z3558" s="13"/>
      <c r="AA3558" s="14"/>
    </row>
    <row r="3559" spans="25:27" x14ac:dyDescent="0.25">
      <c r="Y3559" s="13"/>
      <c r="Z3559" s="13"/>
      <c r="AA3559" s="14"/>
    </row>
    <row r="3560" spans="25:27" x14ac:dyDescent="0.25">
      <c r="Y3560" s="13"/>
      <c r="Z3560" s="13"/>
      <c r="AA3560" s="14"/>
    </row>
    <row r="3561" spans="25:27" x14ac:dyDescent="0.25">
      <c r="Y3561" s="13"/>
      <c r="Z3561" s="13"/>
      <c r="AA3561" s="14"/>
    </row>
    <row r="3562" spans="25:27" x14ac:dyDescent="0.25">
      <c r="Y3562" s="13"/>
      <c r="Z3562" s="13"/>
      <c r="AA3562" s="14"/>
    </row>
    <row r="3563" spans="25:27" x14ac:dyDescent="0.25">
      <c r="Y3563" s="13"/>
      <c r="Z3563" s="13"/>
      <c r="AA3563" s="14"/>
    </row>
    <row r="3564" spans="25:27" x14ac:dyDescent="0.25">
      <c r="Y3564" s="13"/>
      <c r="Z3564" s="13"/>
      <c r="AA3564" s="14"/>
    </row>
    <row r="3565" spans="25:27" x14ac:dyDescent="0.25">
      <c r="Y3565" s="13"/>
      <c r="Z3565" s="13"/>
      <c r="AA3565" s="14"/>
    </row>
    <row r="3566" spans="25:27" x14ac:dyDescent="0.25">
      <c r="Y3566" s="13"/>
      <c r="Z3566" s="13"/>
      <c r="AA3566" s="14"/>
    </row>
    <row r="3567" spans="25:27" x14ac:dyDescent="0.25">
      <c r="Y3567" s="13"/>
      <c r="Z3567" s="13"/>
      <c r="AA3567" s="14"/>
    </row>
    <row r="3568" spans="25:27" x14ac:dyDescent="0.25">
      <c r="Y3568" s="13"/>
      <c r="Z3568" s="13"/>
      <c r="AA3568" s="14"/>
    </row>
    <row r="3569" spans="25:27" x14ac:dyDescent="0.25">
      <c r="Y3569" s="13"/>
      <c r="Z3569" s="13"/>
      <c r="AA3569" s="14"/>
    </row>
    <row r="3570" spans="25:27" x14ac:dyDescent="0.25">
      <c r="Y3570" s="13"/>
      <c r="Z3570" s="13"/>
      <c r="AA3570" s="14"/>
    </row>
    <row r="3571" spans="25:27" x14ac:dyDescent="0.25">
      <c r="Y3571" s="13"/>
      <c r="Z3571" s="13"/>
      <c r="AA3571" s="14"/>
    </row>
    <row r="3572" spans="25:27" x14ac:dyDescent="0.25">
      <c r="Y3572" s="13"/>
      <c r="Z3572" s="13"/>
      <c r="AA3572" s="14"/>
    </row>
    <row r="3573" spans="25:27" x14ac:dyDescent="0.25">
      <c r="Y3573" s="13"/>
      <c r="Z3573" s="13"/>
      <c r="AA3573" s="14"/>
    </row>
    <row r="3574" spans="25:27" x14ac:dyDescent="0.25">
      <c r="Y3574" s="13"/>
      <c r="Z3574" s="13"/>
      <c r="AA3574" s="14"/>
    </row>
    <row r="3575" spans="25:27" x14ac:dyDescent="0.25">
      <c r="Y3575" s="13"/>
      <c r="Z3575" s="13"/>
      <c r="AA3575" s="14"/>
    </row>
    <row r="3576" spans="25:27" x14ac:dyDescent="0.25">
      <c r="Y3576" s="13"/>
      <c r="Z3576" s="13"/>
      <c r="AA3576" s="14"/>
    </row>
    <row r="3577" spans="25:27" x14ac:dyDescent="0.25">
      <c r="Y3577" s="13"/>
      <c r="Z3577" s="13"/>
      <c r="AA3577" s="14"/>
    </row>
    <row r="3578" spans="25:27" x14ac:dyDescent="0.25">
      <c r="Y3578" s="13"/>
      <c r="Z3578" s="13"/>
      <c r="AA3578" s="14"/>
    </row>
    <row r="3579" spans="25:27" x14ac:dyDescent="0.25">
      <c r="Y3579" s="13"/>
      <c r="Z3579" s="13"/>
      <c r="AA3579" s="14"/>
    </row>
    <row r="3580" spans="25:27" x14ac:dyDescent="0.25">
      <c r="Y3580" s="13"/>
      <c r="Z3580" s="13"/>
      <c r="AA3580" s="14"/>
    </row>
    <row r="3581" spans="25:27" x14ac:dyDescent="0.25">
      <c r="Y3581" s="13"/>
      <c r="Z3581" s="13"/>
      <c r="AA3581" s="14"/>
    </row>
    <row r="3582" spans="25:27" x14ac:dyDescent="0.25">
      <c r="Y3582" s="13"/>
      <c r="Z3582" s="13"/>
      <c r="AA3582" s="14"/>
    </row>
    <row r="3583" spans="25:27" x14ac:dyDescent="0.25">
      <c r="Y3583" s="13"/>
      <c r="Z3583" s="13"/>
      <c r="AA3583" s="14"/>
    </row>
    <row r="3584" spans="25:27" x14ac:dyDescent="0.25">
      <c r="Y3584" s="13"/>
      <c r="Z3584" s="13"/>
      <c r="AA3584" s="14"/>
    </row>
    <row r="3585" spans="25:27" x14ac:dyDescent="0.25">
      <c r="Y3585" s="13"/>
      <c r="Z3585" s="13"/>
      <c r="AA3585" s="14"/>
    </row>
    <row r="3586" spans="25:27" x14ac:dyDescent="0.25">
      <c r="Y3586" s="13"/>
      <c r="Z3586" s="13"/>
      <c r="AA3586" s="14"/>
    </row>
    <row r="3587" spans="25:27" x14ac:dyDescent="0.25">
      <c r="Y3587" s="13"/>
      <c r="Z3587" s="13"/>
      <c r="AA3587" s="14"/>
    </row>
    <row r="3588" spans="25:27" x14ac:dyDescent="0.25">
      <c r="Y3588" s="13"/>
      <c r="Z3588" s="13"/>
      <c r="AA3588" s="14"/>
    </row>
    <row r="3589" spans="25:27" x14ac:dyDescent="0.25">
      <c r="Y3589" s="13"/>
      <c r="Z3589" s="13"/>
      <c r="AA3589" s="14"/>
    </row>
    <row r="3590" spans="25:27" x14ac:dyDescent="0.25">
      <c r="Y3590" s="13"/>
      <c r="Z3590" s="13"/>
      <c r="AA3590" s="14"/>
    </row>
    <row r="3591" spans="25:27" x14ac:dyDescent="0.25">
      <c r="Y3591" s="13"/>
      <c r="Z3591" s="13"/>
      <c r="AA3591" s="14"/>
    </row>
    <row r="3592" spans="25:27" x14ac:dyDescent="0.25">
      <c r="Y3592" s="13"/>
      <c r="Z3592" s="13"/>
      <c r="AA3592" s="14"/>
    </row>
    <row r="3593" spans="25:27" x14ac:dyDescent="0.25">
      <c r="Y3593" s="13"/>
      <c r="Z3593" s="13"/>
      <c r="AA3593" s="14"/>
    </row>
    <row r="3594" spans="25:27" x14ac:dyDescent="0.25">
      <c r="Y3594" s="13"/>
      <c r="Z3594" s="13"/>
      <c r="AA3594" s="14"/>
    </row>
    <row r="3595" spans="25:27" x14ac:dyDescent="0.25">
      <c r="Y3595" s="13"/>
      <c r="Z3595" s="13"/>
      <c r="AA3595" s="14"/>
    </row>
    <row r="3596" spans="25:27" x14ac:dyDescent="0.25">
      <c r="Y3596" s="13"/>
      <c r="Z3596" s="13"/>
      <c r="AA3596" s="14"/>
    </row>
    <row r="3597" spans="25:27" x14ac:dyDescent="0.25">
      <c r="Y3597" s="13"/>
      <c r="Z3597" s="13"/>
      <c r="AA3597" s="14"/>
    </row>
    <row r="3598" spans="25:27" x14ac:dyDescent="0.25">
      <c r="Y3598" s="13"/>
      <c r="Z3598" s="13"/>
      <c r="AA3598" s="14"/>
    </row>
    <row r="3599" spans="25:27" x14ac:dyDescent="0.25">
      <c r="Y3599" s="13"/>
      <c r="Z3599" s="13"/>
      <c r="AA3599" s="14"/>
    </row>
    <row r="3600" spans="25:27" x14ac:dyDescent="0.25">
      <c r="Y3600" s="13"/>
      <c r="Z3600" s="13"/>
      <c r="AA3600" s="14"/>
    </row>
    <row r="3601" spans="25:27" x14ac:dyDescent="0.25">
      <c r="Y3601" s="13"/>
      <c r="Z3601" s="13"/>
      <c r="AA3601" s="14"/>
    </row>
    <row r="3602" spans="25:27" x14ac:dyDescent="0.25">
      <c r="Y3602" s="13"/>
      <c r="Z3602" s="13"/>
      <c r="AA3602" s="14"/>
    </row>
    <row r="3603" spans="25:27" x14ac:dyDescent="0.25">
      <c r="Y3603" s="13"/>
      <c r="Z3603" s="13"/>
      <c r="AA3603" s="14"/>
    </row>
    <row r="3604" spans="25:27" x14ac:dyDescent="0.25">
      <c r="Y3604" s="13"/>
      <c r="Z3604" s="13"/>
      <c r="AA3604" s="14"/>
    </row>
    <row r="3605" spans="25:27" x14ac:dyDescent="0.25">
      <c r="Y3605" s="13"/>
      <c r="Z3605" s="13"/>
      <c r="AA3605" s="14"/>
    </row>
    <row r="3606" spans="25:27" x14ac:dyDescent="0.25">
      <c r="Y3606" s="13"/>
      <c r="Z3606" s="13"/>
      <c r="AA3606" s="14"/>
    </row>
    <row r="3607" spans="25:27" x14ac:dyDescent="0.25">
      <c r="Y3607" s="13"/>
      <c r="Z3607" s="13"/>
      <c r="AA3607" s="14"/>
    </row>
    <row r="3608" spans="25:27" x14ac:dyDescent="0.25">
      <c r="Y3608" s="13"/>
      <c r="Z3608" s="13"/>
      <c r="AA3608" s="14"/>
    </row>
    <row r="3609" spans="25:27" x14ac:dyDescent="0.25">
      <c r="Y3609" s="13"/>
      <c r="Z3609" s="13"/>
      <c r="AA3609" s="14"/>
    </row>
    <row r="3610" spans="25:27" x14ac:dyDescent="0.25">
      <c r="Y3610" s="13"/>
      <c r="Z3610" s="13"/>
      <c r="AA3610" s="14"/>
    </row>
    <row r="3611" spans="25:27" x14ac:dyDescent="0.25">
      <c r="Y3611" s="13"/>
      <c r="Z3611" s="13"/>
      <c r="AA3611" s="14"/>
    </row>
    <row r="3612" spans="25:27" x14ac:dyDescent="0.25">
      <c r="Y3612" s="13"/>
      <c r="Z3612" s="13"/>
      <c r="AA3612" s="14"/>
    </row>
    <row r="3613" spans="25:27" x14ac:dyDescent="0.25">
      <c r="Y3613" s="13"/>
      <c r="Z3613" s="13"/>
      <c r="AA3613" s="14"/>
    </row>
    <row r="3614" spans="25:27" x14ac:dyDescent="0.25">
      <c r="Y3614" s="13"/>
      <c r="Z3614" s="13"/>
      <c r="AA3614" s="14"/>
    </row>
    <row r="3615" spans="25:27" x14ac:dyDescent="0.25">
      <c r="Y3615" s="13"/>
      <c r="Z3615" s="13"/>
      <c r="AA3615" s="14"/>
    </row>
    <row r="3616" spans="25:27" x14ac:dyDescent="0.25">
      <c r="Y3616" s="13"/>
      <c r="Z3616" s="13"/>
      <c r="AA3616" s="14"/>
    </row>
    <row r="3617" spans="25:27" x14ac:dyDescent="0.25">
      <c r="Y3617" s="13"/>
      <c r="Z3617" s="13"/>
      <c r="AA3617" s="14"/>
    </row>
    <row r="3618" spans="25:27" x14ac:dyDescent="0.25">
      <c r="Y3618" s="13"/>
      <c r="Z3618" s="13"/>
      <c r="AA3618" s="14"/>
    </row>
    <row r="3619" spans="25:27" x14ac:dyDescent="0.25">
      <c r="Y3619" s="13"/>
      <c r="Z3619" s="13"/>
      <c r="AA3619" s="14"/>
    </row>
    <row r="3620" spans="25:27" x14ac:dyDescent="0.25">
      <c r="Y3620" s="13"/>
      <c r="Z3620" s="13"/>
      <c r="AA3620" s="14"/>
    </row>
    <row r="3621" spans="25:27" x14ac:dyDescent="0.25">
      <c r="Y3621" s="13"/>
      <c r="Z3621" s="13"/>
      <c r="AA3621" s="14"/>
    </row>
    <row r="3622" spans="25:27" x14ac:dyDescent="0.25">
      <c r="Y3622" s="13"/>
      <c r="Z3622" s="13"/>
      <c r="AA3622" s="14"/>
    </row>
    <row r="3623" spans="25:27" x14ac:dyDescent="0.25">
      <c r="Y3623" s="13"/>
      <c r="Z3623" s="13"/>
      <c r="AA3623" s="14"/>
    </row>
    <row r="3624" spans="25:27" x14ac:dyDescent="0.25">
      <c r="Y3624" s="13"/>
      <c r="Z3624" s="13"/>
      <c r="AA3624" s="14"/>
    </row>
    <row r="3625" spans="25:27" x14ac:dyDescent="0.25">
      <c r="Y3625" s="13"/>
      <c r="Z3625" s="13"/>
      <c r="AA3625" s="14"/>
    </row>
    <row r="3626" spans="25:27" x14ac:dyDescent="0.25">
      <c r="Y3626" s="13"/>
      <c r="Z3626" s="13"/>
      <c r="AA3626" s="14"/>
    </row>
    <row r="3627" spans="25:27" x14ac:dyDescent="0.25">
      <c r="Y3627" s="13"/>
      <c r="Z3627" s="13"/>
      <c r="AA3627" s="14"/>
    </row>
    <row r="3628" spans="25:27" x14ac:dyDescent="0.25">
      <c r="Y3628" s="13"/>
      <c r="Z3628" s="13"/>
      <c r="AA3628" s="14"/>
    </row>
    <row r="3629" spans="25:27" x14ac:dyDescent="0.25">
      <c r="Y3629" s="13"/>
      <c r="Z3629" s="13"/>
      <c r="AA3629" s="14"/>
    </row>
    <row r="3630" spans="25:27" x14ac:dyDescent="0.25">
      <c r="Y3630" s="13"/>
      <c r="Z3630" s="13"/>
      <c r="AA3630" s="14"/>
    </row>
    <row r="3631" spans="25:27" x14ac:dyDescent="0.25">
      <c r="Y3631" s="13"/>
      <c r="Z3631" s="13"/>
      <c r="AA3631" s="14"/>
    </row>
    <row r="3632" spans="25:27" x14ac:dyDescent="0.25">
      <c r="Y3632" s="13"/>
      <c r="Z3632" s="13"/>
      <c r="AA3632" s="14"/>
    </row>
    <row r="3633" spans="25:27" x14ac:dyDescent="0.25">
      <c r="Y3633" s="13"/>
      <c r="Z3633" s="13"/>
      <c r="AA3633" s="14"/>
    </row>
    <row r="3634" spans="25:27" x14ac:dyDescent="0.25">
      <c r="Y3634" s="13"/>
      <c r="Z3634" s="13"/>
      <c r="AA3634" s="14"/>
    </row>
    <row r="3635" spans="25:27" x14ac:dyDescent="0.25">
      <c r="Y3635" s="13"/>
      <c r="Z3635" s="13"/>
      <c r="AA3635" s="14"/>
    </row>
    <row r="3636" spans="25:27" x14ac:dyDescent="0.25">
      <c r="Y3636" s="13"/>
      <c r="Z3636" s="13"/>
      <c r="AA3636" s="14"/>
    </row>
    <row r="3637" spans="25:27" x14ac:dyDescent="0.25">
      <c r="Y3637" s="13"/>
      <c r="Z3637" s="13"/>
      <c r="AA3637" s="14"/>
    </row>
    <row r="3638" spans="25:27" x14ac:dyDescent="0.25">
      <c r="Y3638" s="13"/>
      <c r="Z3638" s="13"/>
      <c r="AA3638" s="14"/>
    </row>
    <row r="3639" spans="25:27" x14ac:dyDescent="0.25">
      <c r="Y3639" s="13"/>
      <c r="Z3639" s="13"/>
      <c r="AA3639" s="14"/>
    </row>
    <row r="3640" spans="25:27" x14ac:dyDescent="0.25">
      <c r="Y3640" s="13"/>
      <c r="Z3640" s="13"/>
      <c r="AA3640" s="14"/>
    </row>
    <row r="3641" spans="25:27" x14ac:dyDescent="0.25">
      <c r="Y3641" s="13"/>
      <c r="Z3641" s="13"/>
      <c r="AA3641" s="14"/>
    </row>
    <row r="3642" spans="25:27" x14ac:dyDescent="0.25">
      <c r="Y3642" s="13"/>
      <c r="Z3642" s="13"/>
      <c r="AA3642" s="14"/>
    </row>
    <row r="3643" spans="25:27" x14ac:dyDescent="0.25">
      <c r="Y3643" s="13"/>
      <c r="Z3643" s="13"/>
      <c r="AA3643" s="14"/>
    </row>
    <row r="3644" spans="25:27" x14ac:dyDescent="0.25">
      <c r="Y3644" s="13"/>
      <c r="Z3644" s="13"/>
      <c r="AA3644" s="14"/>
    </row>
    <row r="3645" spans="25:27" x14ac:dyDescent="0.25">
      <c r="Y3645" s="13"/>
      <c r="Z3645" s="13"/>
      <c r="AA3645" s="14"/>
    </row>
    <row r="3646" spans="25:27" x14ac:dyDescent="0.25">
      <c r="Y3646" s="13"/>
      <c r="Z3646" s="13"/>
      <c r="AA3646" s="14"/>
    </row>
    <row r="3647" spans="25:27" x14ac:dyDescent="0.25">
      <c r="Y3647" s="13"/>
      <c r="Z3647" s="13"/>
      <c r="AA3647" s="14"/>
    </row>
    <row r="3648" spans="25:27" x14ac:dyDescent="0.25">
      <c r="Y3648" s="13"/>
      <c r="Z3648" s="13"/>
      <c r="AA3648" s="14"/>
    </row>
    <row r="3649" spans="25:27" x14ac:dyDescent="0.25">
      <c r="Y3649" s="13"/>
      <c r="Z3649" s="13"/>
      <c r="AA3649" s="14"/>
    </row>
    <row r="3650" spans="25:27" x14ac:dyDescent="0.25">
      <c r="Y3650" s="13"/>
      <c r="Z3650" s="13"/>
      <c r="AA3650" s="14"/>
    </row>
    <row r="3651" spans="25:27" x14ac:dyDescent="0.25">
      <c r="Y3651" s="13"/>
      <c r="Z3651" s="13"/>
      <c r="AA3651" s="14"/>
    </row>
    <row r="3652" spans="25:27" x14ac:dyDescent="0.25">
      <c r="Y3652" s="13"/>
      <c r="Z3652" s="13"/>
      <c r="AA3652" s="14"/>
    </row>
    <row r="3653" spans="25:27" x14ac:dyDescent="0.25">
      <c r="Y3653" s="13"/>
      <c r="Z3653" s="13"/>
      <c r="AA3653" s="14"/>
    </row>
    <row r="3654" spans="25:27" x14ac:dyDescent="0.25">
      <c r="Y3654" s="13"/>
      <c r="Z3654" s="13"/>
      <c r="AA3654" s="14"/>
    </row>
    <row r="3655" spans="25:27" x14ac:dyDescent="0.25">
      <c r="Y3655" s="13"/>
      <c r="Z3655" s="13"/>
      <c r="AA3655" s="14"/>
    </row>
    <row r="3656" spans="25:27" x14ac:dyDescent="0.25">
      <c r="Y3656" s="13"/>
      <c r="Z3656" s="13"/>
      <c r="AA3656" s="14"/>
    </row>
    <row r="3657" spans="25:27" x14ac:dyDescent="0.25">
      <c r="Y3657" s="13"/>
      <c r="Z3657" s="13"/>
      <c r="AA3657" s="14"/>
    </row>
    <row r="3658" spans="25:27" x14ac:dyDescent="0.25">
      <c r="Y3658" s="13"/>
      <c r="Z3658" s="13"/>
      <c r="AA3658" s="14"/>
    </row>
    <row r="3659" spans="25:27" x14ac:dyDescent="0.25">
      <c r="Y3659" s="13"/>
      <c r="Z3659" s="13"/>
      <c r="AA3659" s="14"/>
    </row>
    <row r="3660" spans="25:27" x14ac:dyDescent="0.25">
      <c r="Y3660" s="13"/>
      <c r="Z3660" s="13"/>
      <c r="AA3660" s="14"/>
    </row>
    <row r="3661" spans="25:27" x14ac:dyDescent="0.25">
      <c r="Y3661" s="13"/>
      <c r="Z3661" s="13"/>
      <c r="AA3661" s="14"/>
    </row>
    <row r="3662" spans="25:27" x14ac:dyDescent="0.25">
      <c r="Y3662" s="13"/>
      <c r="Z3662" s="13"/>
      <c r="AA3662" s="14"/>
    </row>
    <row r="3663" spans="25:27" x14ac:dyDescent="0.25">
      <c r="Y3663" s="13"/>
      <c r="Z3663" s="13"/>
      <c r="AA3663" s="14"/>
    </row>
    <row r="3664" spans="25:27" x14ac:dyDescent="0.25">
      <c r="Y3664" s="13"/>
      <c r="Z3664" s="13"/>
      <c r="AA3664" s="14"/>
    </row>
    <row r="3665" spans="25:27" x14ac:dyDescent="0.25">
      <c r="Y3665" s="13"/>
      <c r="Z3665" s="13"/>
      <c r="AA3665" s="14"/>
    </row>
    <row r="3666" spans="25:27" x14ac:dyDescent="0.25">
      <c r="Y3666" s="13"/>
      <c r="Z3666" s="13"/>
      <c r="AA3666" s="14"/>
    </row>
    <row r="3667" spans="25:27" x14ac:dyDescent="0.25">
      <c r="Y3667" s="13"/>
      <c r="Z3667" s="13"/>
      <c r="AA3667" s="14"/>
    </row>
    <row r="3668" spans="25:27" x14ac:dyDescent="0.25">
      <c r="Y3668" s="13"/>
      <c r="Z3668" s="13"/>
      <c r="AA3668" s="14"/>
    </row>
    <row r="3669" spans="25:27" x14ac:dyDescent="0.25">
      <c r="Y3669" s="13"/>
      <c r="Z3669" s="13"/>
      <c r="AA3669" s="14"/>
    </row>
    <row r="3670" spans="25:27" x14ac:dyDescent="0.25">
      <c r="Y3670" s="13"/>
      <c r="Z3670" s="13"/>
      <c r="AA3670" s="14"/>
    </row>
    <row r="3671" spans="25:27" x14ac:dyDescent="0.25">
      <c r="Y3671" s="13"/>
      <c r="Z3671" s="13"/>
      <c r="AA3671" s="14"/>
    </row>
    <row r="3672" spans="25:27" x14ac:dyDescent="0.25">
      <c r="Y3672" s="13"/>
      <c r="Z3672" s="13"/>
      <c r="AA3672" s="14"/>
    </row>
    <row r="3673" spans="25:27" x14ac:dyDescent="0.25">
      <c r="Y3673" s="13"/>
      <c r="Z3673" s="13"/>
      <c r="AA3673" s="14"/>
    </row>
    <row r="3674" spans="25:27" x14ac:dyDescent="0.25">
      <c r="Y3674" s="13"/>
      <c r="Z3674" s="13"/>
      <c r="AA3674" s="14"/>
    </row>
    <row r="3675" spans="25:27" x14ac:dyDescent="0.25">
      <c r="Y3675" s="13"/>
      <c r="Z3675" s="13"/>
      <c r="AA3675" s="14"/>
    </row>
    <row r="3676" spans="25:27" x14ac:dyDescent="0.25">
      <c r="Y3676" s="13"/>
      <c r="Z3676" s="13"/>
      <c r="AA3676" s="14"/>
    </row>
    <row r="3677" spans="25:27" x14ac:dyDescent="0.25">
      <c r="Y3677" s="13"/>
      <c r="Z3677" s="13"/>
      <c r="AA3677" s="14"/>
    </row>
    <row r="3678" spans="25:27" x14ac:dyDescent="0.25">
      <c r="Y3678" s="13"/>
      <c r="Z3678" s="13"/>
      <c r="AA3678" s="14"/>
    </row>
    <row r="3679" spans="25:27" x14ac:dyDescent="0.25">
      <c r="Y3679" s="13"/>
      <c r="Z3679" s="13"/>
      <c r="AA3679" s="14"/>
    </row>
    <row r="3680" spans="25:27" x14ac:dyDescent="0.25">
      <c r="Y3680" s="13"/>
      <c r="Z3680" s="13"/>
      <c r="AA3680" s="14"/>
    </row>
    <row r="3681" spans="25:27" x14ac:dyDescent="0.25">
      <c r="Y3681" s="13"/>
      <c r="Z3681" s="13"/>
      <c r="AA3681" s="14"/>
    </row>
    <row r="3682" spans="25:27" x14ac:dyDescent="0.25">
      <c r="Y3682" s="13"/>
      <c r="Z3682" s="13"/>
      <c r="AA3682" s="14"/>
    </row>
    <row r="3683" spans="25:27" x14ac:dyDescent="0.25">
      <c r="Y3683" s="13"/>
      <c r="Z3683" s="13"/>
      <c r="AA3683" s="14"/>
    </row>
    <row r="3684" spans="25:27" x14ac:dyDescent="0.25">
      <c r="Y3684" s="13"/>
      <c r="Z3684" s="13"/>
      <c r="AA3684" s="14"/>
    </row>
    <row r="3685" spans="25:27" x14ac:dyDescent="0.25">
      <c r="Y3685" s="13"/>
      <c r="Z3685" s="13"/>
      <c r="AA3685" s="14"/>
    </row>
    <row r="3686" spans="25:27" x14ac:dyDescent="0.25">
      <c r="Y3686" s="13"/>
      <c r="Z3686" s="13"/>
      <c r="AA3686" s="14"/>
    </row>
    <row r="3687" spans="25:27" x14ac:dyDescent="0.25">
      <c r="Y3687" s="13"/>
      <c r="Z3687" s="13"/>
      <c r="AA3687" s="14"/>
    </row>
    <row r="3688" spans="25:27" x14ac:dyDescent="0.25">
      <c r="Y3688" s="13"/>
      <c r="Z3688" s="13"/>
      <c r="AA3688" s="14"/>
    </row>
    <row r="3689" spans="25:27" x14ac:dyDescent="0.25">
      <c r="Y3689" s="13"/>
      <c r="Z3689" s="13"/>
      <c r="AA3689" s="14"/>
    </row>
    <row r="3690" spans="25:27" x14ac:dyDescent="0.25">
      <c r="Y3690" s="13"/>
      <c r="Z3690" s="13"/>
      <c r="AA3690" s="14"/>
    </row>
    <row r="3691" spans="25:27" x14ac:dyDescent="0.25">
      <c r="Y3691" s="13"/>
      <c r="Z3691" s="13"/>
      <c r="AA3691" s="14"/>
    </row>
    <row r="3692" spans="25:27" x14ac:dyDescent="0.25">
      <c r="Y3692" s="13"/>
      <c r="Z3692" s="13"/>
      <c r="AA3692" s="14"/>
    </row>
    <row r="3693" spans="25:27" x14ac:dyDescent="0.25">
      <c r="Y3693" s="13"/>
      <c r="Z3693" s="13"/>
      <c r="AA3693" s="14"/>
    </row>
    <row r="3694" spans="25:27" x14ac:dyDescent="0.25">
      <c r="Y3694" s="13"/>
      <c r="Z3694" s="13"/>
      <c r="AA3694" s="14"/>
    </row>
    <row r="3695" spans="25:27" x14ac:dyDescent="0.25">
      <c r="Y3695" s="13"/>
      <c r="Z3695" s="13"/>
      <c r="AA3695" s="14"/>
    </row>
    <row r="3696" spans="25:27" x14ac:dyDescent="0.25">
      <c r="Y3696" s="13"/>
      <c r="Z3696" s="13"/>
      <c r="AA3696" s="14"/>
    </row>
    <row r="3697" spans="25:27" x14ac:dyDescent="0.25">
      <c r="Y3697" s="13"/>
      <c r="Z3697" s="13"/>
      <c r="AA3697" s="14"/>
    </row>
    <row r="3698" spans="25:27" x14ac:dyDescent="0.25">
      <c r="Y3698" s="13"/>
      <c r="Z3698" s="13"/>
      <c r="AA3698" s="14"/>
    </row>
    <row r="3699" spans="25:27" x14ac:dyDescent="0.25">
      <c r="Y3699" s="13"/>
      <c r="Z3699" s="13"/>
      <c r="AA3699" s="14"/>
    </row>
    <row r="3700" spans="25:27" x14ac:dyDescent="0.25">
      <c r="Y3700" s="13"/>
      <c r="Z3700" s="13"/>
      <c r="AA3700" s="14"/>
    </row>
    <row r="3701" spans="25:27" x14ac:dyDescent="0.25">
      <c r="Y3701" s="13"/>
      <c r="Z3701" s="13"/>
      <c r="AA3701" s="14"/>
    </row>
    <row r="3702" spans="25:27" x14ac:dyDescent="0.25">
      <c r="Y3702" s="13"/>
      <c r="Z3702" s="13"/>
      <c r="AA3702" s="14"/>
    </row>
    <row r="3703" spans="25:27" x14ac:dyDescent="0.25">
      <c r="Y3703" s="13"/>
      <c r="Z3703" s="13"/>
      <c r="AA3703" s="14"/>
    </row>
    <row r="3704" spans="25:27" x14ac:dyDescent="0.25">
      <c r="Y3704" s="13"/>
      <c r="Z3704" s="13"/>
      <c r="AA3704" s="14"/>
    </row>
    <row r="3705" spans="25:27" x14ac:dyDescent="0.25">
      <c r="Y3705" s="13"/>
      <c r="Z3705" s="13"/>
      <c r="AA3705" s="14"/>
    </row>
    <row r="3706" spans="25:27" x14ac:dyDescent="0.25">
      <c r="Y3706" s="13"/>
      <c r="Z3706" s="13"/>
      <c r="AA3706" s="14"/>
    </row>
    <row r="3707" spans="25:27" x14ac:dyDescent="0.25">
      <c r="Y3707" s="13"/>
      <c r="Z3707" s="13"/>
      <c r="AA3707" s="14"/>
    </row>
    <row r="3708" spans="25:27" x14ac:dyDescent="0.25">
      <c r="Y3708" s="13"/>
      <c r="Z3708" s="13"/>
      <c r="AA3708" s="14"/>
    </row>
    <row r="3709" spans="25:27" x14ac:dyDescent="0.25">
      <c r="Y3709" s="13"/>
      <c r="Z3709" s="13"/>
      <c r="AA3709" s="14"/>
    </row>
    <row r="3710" spans="25:27" x14ac:dyDescent="0.25">
      <c r="Y3710" s="13"/>
      <c r="Z3710" s="13"/>
      <c r="AA3710" s="14"/>
    </row>
    <row r="3711" spans="25:27" x14ac:dyDescent="0.25">
      <c r="Y3711" s="13"/>
      <c r="Z3711" s="13"/>
      <c r="AA3711" s="14"/>
    </row>
    <row r="3712" spans="25:27" x14ac:dyDescent="0.25">
      <c r="Y3712" s="13"/>
      <c r="Z3712" s="13"/>
      <c r="AA3712" s="14"/>
    </row>
    <row r="3713" spans="25:27" x14ac:dyDescent="0.25">
      <c r="Y3713" s="13"/>
      <c r="Z3713" s="13"/>
      <c r="AA3713" s="14"/>
    </row>
    <row r="3714" spans="25:27" x14ac:dyDescent="0.25">
      <c r="Y3714" s="13"/>
      <c r="Z3714" s="13"/>
      <c r="AA3714" s="14"/>
    </row>
    <row r="3715" spans="25:27" x14ac:dyDescent="0.25">
      <c r="Y3715" s="13"/>
      <c r="Z3715" s="13"/>
      <c r="AA3715" s="14"/>
    </row>
    <row r="3716" spans="25:27" x14ac:dyDescent="0.25">
      <c r="Y3716" s="13"/>
      <c r="Z3716" s="13"/>
      <c r="AA3716" s="14"/>
    </row>
    <row r="3717" spans="25:27" x14ac:dyDescent="0.25">
      <c r="Y3717" s="13"/>
      <c r="Z3717" s="13"/>
      <c r="AA3717" s="14"/>
    </row>
    <row r="3718" spans="25:27" x14ac:dyDescent="0.25">
      <c r="Y3718" s="13"/>
      <c r="Z3718" s="13"/>
      <c r="AA3718" s="14"/>
    </row>
    <row r="3719" spans="25:27" x14ac:dyDescent="0.25">
      <c r="Y3719" s="13"/>
      <c r="Z3719" s="13"/>
      <c r="AA3719" s="14"/>
    </row>
    <row r="3720" spans="25:27" x14ac:dyDescent="0.25">
      <c r="Y3720" s="13"/>
      <c r="Z3720" s="13"/>
      <c r="AA3720" s="14"/>
    </row>
    <row r="3721" spans="25:27" x14ac:dyDescent="0.25">
      <c r="Y3721" s="13"/>
      <c r="Z3721" s="13"/>
      <c r="AA3721" s="14"/>
    </row>
    <row r="3722" spans="25:27" x14ac:dyDescent="0.25">
      <c r="Y3722" s="13"/>
      <c r="Z3722" s="13"/>
      <c r="AA3722" s="14"/>
    </row>
    <row r="3723" spans="25:27" x14ac:dyDescent="0.25">
      <c r="Y3723" s="13"/>
      <c r="Z3723" s="13"/>
      <c r="AA3723" s="14"/>
    </row>
    <row r="3724" spans="25:27" x14ac:dyDescent="0.25">
      <c r="Y3724" s="13"/>
      <c r="Z3724" s="13"/>
      <c r="AA3724" s="14"/>
    </row>
    <row r="3725" spans="25:27" x14ac:dyDescent="0.25">
      <c r="Y3725" s="13"/>
      <c r="Z3725" s="13"/>
      <c r="AA3725" s="14"/>
    </row>
    <row r="3726" spans="25:27" x14ac:dyDescent="0.25">
      <c r="Y3726" s="13"/>
      <c r="Z3726" s="13"/>
      <c r="AA3726" s="14"/>
    </row>
    <row r="3727" spans="25:27" x14ac:dyDescent="0.25">
      <c r="Y3727" s="13"/>
      <c r="Z3727" s="13"/>
      <c r="AA3727" s="14"/>
    </row>
    <row r="3728" spans="25:27" x14ac:dyDescent="0.25">
      <c r="Y3728" s="13"/>
      <c r="Z3728" s="13"/>
      <c r="AA3728" s="14"/>
    </row>
    <row r="3729" spans="25:27" x14ac:dyDescent="0.25">
      <c r="Y3729" s="13"/>
      <c r="Z3729" s="13"/>
      <c r="AA3729" s="14"/>
    </row>
    <row r="3730" spans="25:27" x14ac:dyDescent="0.25">
      <c r="Y3730" s="13"/>
      <c r="Z3730" s="13"/>
      <c r="AA3730" s="14"/>
    </row>
    <row r="3731" spans="25:27" x14ac:dyDescent="0.25">
      <c r="Y3731" s="13"/>
      <c r="Z3731" s="13"/>
      <c r="AA3731" s="14"/>
    </row>
    <row r="3732" spans="25:27" x14ac:dyDescent="0.25">
      <c r="Y3732" s="13"/>
      <c r="Z3732" s="13"/>
      <c r="AA3732" s="14"/>
    </row>
    <row r="3733" spans="25:27" x14ac:dyDescent="0.25">
      <c r="Y3733" s="13"/>
      <c r="Z3733" s="13"/>
      <c r="AA3733" s="14"/>
    </row>
    <row r="3734" spans="25:27" x14ac:dyDescent="0.25">
      <c r="Y3734" s="13"/>
      <c r="Z3734" s="13"/>
      <c r="AA3734" s="14"/>
    </row>
    <row r="3735" spans="25:27" x14ac:dyDescent="0.25">
      <c r="Y3735" s="13"/>
      <c r="Z3735" s="13"/>
      <c r="AA3735" s="14"/>
    </row>
    <row r="3736" spans="25:27" x14ac:dyDescent="0.25">
      <c r="Y3736" s="13"/>
      <c r="Z3736" s="13"/>
      <c r="AA3736" s="14"/>
    </row>
    <row r="3737" spans="25:27" x14ac:dyDescent="0.25">
      <c r="Y3737" s="13"/>
      <c r="Z3737" s="13"/>
      <c r="AA3737" s="14"/>
    </row>
    <row r="3738" spans="25:27" x14ac:dyDescent="0.25">
      <c r="Y3738" s="13"/>
      <c r="Z3738" s="13"/>
      <c r="AA3738" s="14"/>
    </row>
    <row r="3739" spans="25:27" x14ac:dyDescent="0.25">
      <c r="Y3739" s="13"/>
      <c r="Z3739" s="13"/>
      <c r="AA3739" s="14"/>
    </row>
    <row r="3740" spans="25:27" x14ac:dyDescent="0.25">
      <c r="Y3740" s="13"/>
      <c r="Z3740" s="13"/>
      <c r="AA3740" s="14"/>
    </row>
    <row r="3741" spans="25:27" x14ac:dyDescent="0.25">
      <c r="Y3741" s="13"/>
      <c r="Z3741" s="13"/>
      <c r="AA3741" s="14"/>
    </row>
    <row r="3742" spans="25:27" x14ac:dyDescent="0.25">
      <c r="Y3742" s="13"/>
      <c r="Z3742" s="13"/>
      <c r="AA3742" s="14"/>
    </row>
    <row r="3743" spans="25:27" x14ac:dyDescent="0.25">
      <c r="Y3743" s="13"/>
      <c r="Z3743" s="13"/>
      <c r="AA3743" s="14"/>
    </row>
    <row r="3744" spans="25:27" x14ac:dyDescent="0.25">
      <c r="Y3744" s="13"/>
      <c r="Z3744" s="13"/>
      <c r="AA3744" s="14"/>
    </row>
    <row r="3745" spans="25:27" x14ac:dyDescent="0.25">
      <c r="Y3745" s="13"/>
      <c r="Z3745" s="13"/>
      <c r="AA3745" s="14"/>
    </row>
    <row r="3746" spans="25:27" x14ac:dyDescent="0.25">
      <c r="Y3746" s="13"/>
      <c r="Z3746" s="13"/>
      <c r="AA3746" s="14"/>
    </row>
    <row r="3747" spans="25:27" x14ac:dyDescent="0.25">
      <c r="Y3747" s="13"/>
      <c r="Z3747" s="13"/>
      <c r="AA3747" s="14"/>
    </row>
    <row r="3748" spans="25:27" x14ac:dyDescent="0.25">
      <c r="Y3748" s="13"/>
      <c r="Z3748" s="13"/>
      <c r="AA3748" s="14"/>
    </row>
    <row r="3749" spans="25:27" x14ac:dyDescent="0.25">
      <c r="Y3749" s="13"/>
      <c r="Z3749" s="13"/>
      <c r="AA3749" s="14"/>
    </row>
    <row r="3750" spans="25:27" x14ac:dyDescent="0.25">
      <c r="Y3750" s="13"/>
      <c r="Z3750" s="13"/>
      <c r="AA3750" s="14"/>
    </row>
    <row r="3751" spans="25:27" x14ac:dyDescent="0.25">
      <c r="Y3751" s="13"/>
      <c r="Z3751" s="13"/>
      <c r="AA3751" s="14"/>
    </row>
    <row r="3752" spans="25:27" x14ac:dyDescent="0.25">
      <c r="Y3752" s="13"/>
      <c r="Z3752" s="13"/>
      <c r="AA3752" s="14"/>
    </row>
    <row r="3753" spans="25:27" x14ac:dyDescent="0.25">
      <c r="Y3753" s="13"/>
      <c r="Z3753" s="13"/>
      <c r="AA3753" s="14"/>
    </row>
    <row r="3754" spans="25:27" x14ac:dyDescent="0.25">
      <c r="Y3754" s="13"/>
      <c r="Z3754" s="13"/>
      <c r="AA3754" s="14"/>
    </row>
    <row r="3755" spans="25:27" x14ac:dyDescent="0.25">
      <c r="Y3755" s="13"/>
      <c r="Z3755" s="13"/>
      <c r="AA3755" s="14"/>
    </row>
    <row r="3756" spans="25:27" x14ac:dyDescent="0.25">
      <c r="Y3756" s="13"/>
      <c r="Z3756" s="13"/>
      <c r="AA3756" s="14"/>
    </row>
    <row r="3757" spans="25:27" x14ac:dyDescent="0.25">
      <c r="Y3757" s="13"/>
      <c r="Z3757" s="13"/>
      <c r="AA3757" s="14"/>
    </row>
    <row r="3758" spans="25:27" x14ac:dyDescent="0.25">
      <c r="Y3758" s="13"/>
      <c r="Z3758" s="13"/>
      <c r="AA3758" s="14"/>
    </row>
    <row r="3759" spans="25:27" x14ac:dyDescent="0.25">
      <c r="Y3759" s="13"/>
      <c r="Z3759" s="13"/>
      <c r="AA3759" s="14"/>
    </row>
    <row r="3760" spans="25:27" x14ac:dyDescent="0.25">
      <c r="Y3760" s="13"/>
      <c r="Z3760" s="13"/>
      <c r="AA3760" s="14"/>
    </row>
    <row r="3761" spans="25:27" x14ac:dyDescent="0.25">
      <c r="Y3761" s="13"/>
      <c r="Z3761" s="13"/>
      <c r="AA3761" s="14"/>
    </row>
    <row r="3762" spans="25:27" x14ac:dyDescent="0.25">
      <c r="Y3762" s="13"/>
      <c r="Z3762" s="13"/>
      <c r="AA3762" s="14"/>
    </row>
    <row r="3763" spans="25:27" x14ac:dyDescent="0.25">
      <c r="Y3763" s="13"/>
      <c r="Z3763" s="13"/>
      <c r="AA3763" s="14"/>
    </row>
    <row r="3764" spans="25:27" x14ac:dyDescent="0.25">
      <c r="Y3764" s="13"/>
      <c r="Z3764" s="13"/>
      <c r="AA3764" s="14"/>
    </row>
    <row r="3765" spans="25:27" x14ac:dyDescent="0.25">
      <c r="Y3765" s="13"/>
      <c r="Z3765" s="13"/>
      <c r="AA3765" s="14"/>
    </row>
    <row r="3766" spans="25:27" x14ac:dyDescent="0.25">
      <c r="Y3766" s="13"/>
      <c r="Z3766" s="13"/>
      <c r="AA3766" s="14"/>
    </row>
    <row r="3767" spans="25:27" x14ac:dyDescent="0.25">
      <c r="Y3767" s="13"/>
      <c r="Z3767" s="13"/>
      <c r="AA3767" s="14"/>
    </row>
    <row r="3768" spans="25:27" x14ac:dyDescent="0.25">
      <c r="Y3768" s="13"/>
      <c r="Z3768" s="13"/>
      <c r="AA3768" s="14"/>
    </row>
    <row r="3769" spans="25:27" x14ac:dyDescent="0.25">
      <c r="Y3769" s="13"/>
      <c r="Z3769" s="13"/>
      <c r="AA3769" s="14"/>
    </row>
    <row r="3770" spans="25:27" x14ac:dyDescent="0.25">
      <c r="Y3770" s="13"/>
      <c r="Z3770" s="13"/>
      <c r="AA3770" s="14"/>
    </row>
    <row r="3771" spans="25:27" x14ac:dyDescent="0.25">
      <c r="Y3771" s="13"/>
      <c r="Z3771" s="13"/>
      <c r="AA3771" s="14"/>
    </row>
    <row r="3772" spans="25:27" x14ac:dyDescent="0.25">
      <c r="Y3772" s="13"/>
      <c r="Z3772" s="13"/>
      <c r="AA3772" s="14"/>
    </row>
    <row r="3773" spans="25:27" x14ac:dyDescent="0.25">
      <c r="Y3773" s="13"/>
      <c r="Z3773" s="13"/>
      <c r="AA3773" s="14"/>
    </row>
    <row r="3774" spans="25:27" x14ac:dyDescent="0.25">
      <c r="Y3774" s="13"/>
      <c r="Z3774" s="13"/>
      <c r="AA3774" s="14"/>
    </row>
    <row r="3775" spans="25:27" x14ac:dyDescent="0.25">
      <c r="Y3775" s="13"/>
      <c r="Z3775" s="13"/>
      <c r="AA3775" s="14"/>
    </row>
    <row r="3776" spans="25:27" x14ac:dyDescent="0.25">
      <c r="Y3776" s="13"/>
      <c r="Z3776" s="13"/>
      <c r="AA3776" s="14"/>
    </row>
    <row r="3777" spans="25:27" x14ac:dyDescent="0.25">
      <c r="Y3777" s="13"/>
      <c r="Z3777" s="13"/>
      <c r="AA3777" s="14"/>
    </row>
    <row r="3778" spans="25:27" x14ac:dyDescent="0.25">
      <c r="Y3778" s="13"/>
      <c r="Z3778" s="13"/>
      <c r="AA3778" s="14"/>
    </row>
    <row r="3779" spans="25:27" x14ac:dyDescent="0.25">
      <c r="Y3779" s="13"/>
      <c r="Z3779" s="13"/>
      <c r="AA3779" s="14"/>
    </row>
    <row r="3780" spans="25:27" x14ac:dyDescent="0.25">
      <c r="Y3780" s="13"/>
      <c r="Z3780" s="13"/>
      <c r="AA3780" s="14"/>
    </row>
    <row r="3781" spans="25:27" x14ac:dyDescent="0.25">
      <c r="Y3781" s="13"/>
      <c r="Z3781" s="13"/>
      <c r="AA3781" s="14"/>
    </row>
    <row r="3782" spans="25:27" x14ac:dyDescent="0.25">
      <c r="Y3782" s="13"/>
      <c r="Z3782" s="13"/>
      <c r="AA3782" s="14"/>
    </row>
    <row r="3783" spans="25:27" x14ac:dyDescent="0.25">
      <c r="Y3783" s="13"/>
      <c r="Z3783" s="13"/>
      <c r="AA3783" s="14"/>
    </row>
    <row r="3784" spans="25:27" x14ac:dyDescent="0.25">
      <c r="Y3784" s="13"/>
      <c r="Z3784" s="13"/>
      <c r="AA3784" s="14"/>
    </row>
    <row r="3785" spans="25:27" x14ac:dyDescent="0.25">
      <c r="Y3785" s="13"/>
      <c r="Z3785" s="13"/>
      <c r="AA3785" s="14"/>
    </row>
    <row r="3786" spans="25:27" x14ac:dyDescent="0.25">
      <c r="Y3786" s="13"/>
      <c r="Z3786" s="13"/>
      <c r="AA3786" s="14"/>
    </row>
    <row r="3787" spans="25:27" x14ac:dyDescent="0.25">
      <c r="Y3787" s="13"/>
      <c r="Z3787" s="13"/>
      <c r="AA3787" s="14"/>
    </row>
    <row r="3788" spans="25:27" x14ac:dyDescent="0.25">
      <c r="Y3788" s="13"/>
      <c r="Z3788" s="13"/>
      <c r="AA3788" s="14"/>
    </row>
    <row r="3789" spans="25:27" x14ac:dyDescent="0.25">
      <c r="Y3789" s="13"/>
      <c r="Z3789" s="13"/>
      <c r="AA3789" s="14"/>
    </row>
    <row r="3790" spans="25:27" x14ac:dyDescent="0.25">
      <c r="Y3790" s="13"/>
      <c r="Z3790" s="13"/>
      <c r="AA3790" s="14"/>
    </row>
    <row r="3791" spans="25:27" x14ac:dyDescent="0.25">
      <c r="Y3791" s="13"/>
      <c r="Z3791" s="13"/>
      <c r="AA3791" s="14"/>
    </row>
    <row r="3792" spans="25:27" x14ac:dyDescent="0.25">
      <c r="Y3792" s="13"/>
      <c r="Z3792" s="13"/>
      <c r="AA3792" s="14"/>
    </row>
    <row r="3793" spans="25:27" x14ac:dyDescent="0.25">
      <c r="Y3793" s="13"/>
      <c r="Z3793" s="13"/>
      <c r="AA3793" s="14"/>
    </row>
    <row r="3794" spans="25:27" x14ac:dyDescent="0.25">
      <c r="Y3794" s="13"/>
      <c r="Z3794" s="13"/>
      <c r="AA3794" s="14"/>
    </row>
    <row r="3795" spans="25:27" x14ac:dyDescent="0.25">
      <c r="Y3795" s="13"/>
      <c r="Z3795" s="13"/>
      <c r="AA3795" s="14"/>
    </row>
    <row r="3796" spans="25:27" x14ac:dyDescent="0.25">
      <c r="Y3796" s="13"/>
      <c r="Z3796" s="13"/>
      <c r="AA3796" s="14"/>
    </row>
    <row r="3797" spans="25:27" x14ac:dyDescent="0.25">
      <c r="Y3797" s="13"/>
      <c r="Z3797" s="13"/>
      <c r="AA3797" s="14"/>
    </row>
    <row r="3798" spans="25:27" x14ac:dyDescent="0.25">
      <c r="Y3798" s="13"/>
      <c r="Z3798" s="13"/>
      <c r="AA3798" s="14"/>
    </row>
    <row r="3799" spans="25:27" x14ac:dyDescent="0.25">
      <c r="Y3799" s="13"/>
      <c r="Z3799" s="13"/>
      <c r="AA3799" s="14"/>
    </row>
    <row r="3800" spans="25:27" x14ac:dyDescent="0.25">
      <c r="Y3800" s="13"/>
      <c r="Z3800" s="13"/>
      <c r="AA3800" s="14"/>
    </row>
    <row r="3801" spans="25:27" x14ac:dyDescent="0.25">
      <c r="Y3801" s="13"/>
      <c r="Z3801" s="13"/>
      <c r="AA3801" s="14"/>
    </row>
    <row r="3802" spans="25:27" x14ac:dyDescent="0.25">
      <c r="Y3802" s="13"/>
      <c r="Z3802" s="13"/>
      <c r="AA3802" s="14"/>
    </row>
    <row r="3803" spans="25:27" x14ac:dyDescent="0.25">
      <c r="Y3803" s="13"/>
      <c r="Z3803" s="13"/>
      <c r="AA3803" s="14"/>
    </row>
    <row r="3804" spans="25:27" x14ac:dyDescent="0.25">
      <c r="Y3804" s="13"/>
      <c r="Z3804" s="13"/>
      <c r="AA3804" s="14"/>
    </row>
    <row r="3805" spans="25:27" x14ac:dyDescent="0.25">
      <c r="Y3805" s="13"/>
      <c r="Z3805" s="13"/>
      <c r="AA3805" s="14"/>
    </row>
    <row r="3806" spans="25:27" x14ac:dyDescent="0.25">
      <c r="Y3806" s="13"/>
      <c r="Z3806" s="13"/>
      <c r="AA3806" s="14"/>
    </row>
    <row r="3807" spans="25:27" x14ac:dyDescent="0.25">
      <c r="Y3807" s="13"/>
      <c r="Z3807" s="13"/>
      <c r="AA3807" s="14"/>
    </row>
    <row r="3808" spans="25:27" x14ac:dyDescent="0.25">
      <c r="Y3808" s="13"/>
      <c r="Z3808" s="13"/>
      <c r="AA3808" s="14"/>
    </row>
    <row r="3809" spans="25:27" x14ac:dyDescent="0.25">
      <c r="Y3809" s="13"/>
      <c r="Z3809" s="13"/>
      <c r="AA3809" s="14"/>
    </row>
    <row r="3810" spans="25:27" x14ac:dyDescent="0.25">
      <c r="Y3810" s="13"/>
      <c r="Z3810" s="13"/>
      <c r="AA3810" s="14"/>
    </row>
    <row r="3811" spans="25:27" x14ac:dyDescent="0.25">
      <c r="Y3811" s="13"/>
      <c r="Z3811" s="13"/>
      <c r="AA3811" s="14"/>
    </row>
    <row r="3812" spans="25:27" x14ac:dyDescent="0.25">
      <c r="Y3812" s="13"/>
      <c r="Z3812" s="13"/>
      <c r="AA3812" s="14"/>
    </row>
    <row r="3813" spans="25:27" x14ac:dyDescent="0.25">
      <c r="Y3813" s="13"/>
      <c r="Z3813" s="13"/>
      <c r="AA3813" s="14"/>
    </row>
    <row r="3814" spans="25:27" x14ac:dyDescent="0.25">
      <c r="Y3814" s="13"/>
      <c r="Z3814" s="13"/>
      <c r="AA3814" s="14"/>
    </row>
    <row r="3815" spans="25:27" x14ac:dyDescent="0.25">
      <c r="Y3815" s="13"/>
      <c r="Z3815" s="13"/>
      <c r="AA3815" s="14"/>
    </row>
    <row r="3816" spans="25:27" x14ac:dyDescent="0.25">
      <c r="Y3816" s="13"/>
      <c r="Z3816" s="13"/>
      <c r="AA3816" s="14"/>
    </row>
    <row r="3817" spans="25:27" x14ac:dyDescent="0.25">
      <c r="Y3817" s="13"/>
      <c r="Z3817" s="13"/>
      <c r="AA3817" s="14"/>
    </row>
    <row r="3818" spans="25:27" x14ac:dyDescent="0.25">
      <c r="Y3818" s="13"/>
      <c r="Z3818" s="13"/>
      <c r="AA3818" s="14"/>
    </row>
    <row r="3819" spans="25:27" x14ac:dyDescent="0.25">
      <c r="Y3819" s="13"/>
      <c r="Z3819" s="13"/>
      <c r="AA3819" s="14"/>
    </row>
    <row r="3820" spans="25:27" x14ac:dyDescent="0.25">
      <c r="Y3820" s="13"/>
      <c r="Z3820" s="13"/>
      <c r="AA3820" s="14"/>
    </row>
    <row r="3821" spans="25:27" x14ac:dyDescent="0.25">
      <c r="Y3821" s="13"/>
      <c r="Z3821" s="13"/>
      <c r="AA3821" s="14"/>
    </row>
    <row r="3822" spans="25:27" x14ac:dyDescent="0.25">
      <c r="Y3822" s="13"/>
      <c r="Z3822" s="13"/>
      <c r="AA3822" s="14"/>
    </row>
    <row r="3823" spans="25:27" x14ac:dyDescent="0.25">
      <c r="Y3823" s="13"/>
      <c r="Z3823" s="13"/>
      <c r="AA3823" s="14"/>
    </row>
    <row r="3824" spans="25:27" x14ac:dyDescent="0.25">
      <c r="Y3824" s="13"/>
      <c r="Z3824" s="13"/>
      <c r="AA3824" s="14"/>
    </row>
    <row r="3825" spans="25:27" x14ac:dyDescent="0.25">
      <c r="Y3825" s="13"/>
      <c r="Z3825" s="13"/>
      <c r="AA3825" s="14"/>
    </row>
    <row r="3826" spans="25:27" x14ac:dyDescent="0.25">
      <c r="Y3826" s="13"/>
      <c r="Z3826" s="13"/>
      <c r="AA3826" s="14"/>
    </row>
    <row r="3827" spans="25:27" x14ac:dyDescent="0.25">
      <c r="Y3827" s="13"/>
      <c r="Z3827" s="13"/>
      <c r="AA3827" s="14"/>
    </row>
    <row r="3828" spans="25:27" x14ac:dyDescent="0.25">
      <c r="Y3828" s="13"/>
      <c r="Z3828" s="13"/>
      <c r="AA3828" s="14"/>
    </row>
    <row r="3829" spans="25:27" x14ac:dyDescent="0.25">
      <c r="Y3829" s="13"/>
      <c r="Z3829" s="13"/>
      <c r="AA3829" s="14"/>
    </row>
    <row r="3830" spans="25:27" x14ac:dyDescent="0.25">
      <c r="Y3830" s="13"/>
      <c r="Z3830" s="13"/>
      <c r="AA3830" s="14"/>
    </row>
    <row r="3831" spans="25:27" x14ac:dyDescent="0.25">
      <c r="Y3831" s="13"/>
      <c r="Z3831" s="13"/>
      <c r="AA3831" s="14"/>
    </row>
    <row r="3832" spans="25:27" x14ac:dyDescent="0.25">
      <c r="Y3832" s="13"/>
      <c r="Z3832" s="13"/>
      <c r="AA3832" s="14"/>
    </row>
    <row r="3833" spans="25:27" x14ac:dyDescent="0.25">
      <c r="Y3833" s="13"/>
      <c r="Z3833" s="13"/>
      <c r="AA3833" s="14"/>
    </row>
    <row r="3834" spans="25:27" x14ac:dyDescent="0.25">
      <c r="Y3834" s="13"/>
      <c r="Z3834" s="13"/>
      <c r="AA3834" s="14"/>
    </row>
    <row r="3835" spans="25:27" x14ac:dyDescent="0.25">
      <c r="Y3835" s="13"/>
      <c r="Z3835" s="13"/>
      <c r="AA3835" s="14"/>
    </row>
    <row r="3836" spans="25:27" x14ac:dyDescent="0.25">
      <c r="Y3836" s="13"/>
      <c r="Z3836" s="13"/>
      <c r="AA3836" s="14"/>
    </row>
    <row r="3837" spans="25:27" x14ac:dyDescent="0.25">
      <c r="Y3837" s="13"/>
      <c r="Z3837" s="13"/>
      <c r="AA3837" s="14"/>
    </row>
    <row r="3838" spans="25:27" x14ac:dyDescent="0.25">
      <c r="Y3838" s="13"/>
      <c r="Z3838" s="13"/>
      <c r="AA3838" s="14"/>
    </row>
    <row r="3839" spans="25:27" x14ac:dyDescent="0.25">
      <c r="Y3839" s="13"/>
      <c r="Z3839" s="13"/>
      <c r="AA3839" s="14"/>
    </row>
    <row r="3840" spans="25:27" x14ac:dyDescent="0.25">
      <c r="Y3840" s="13"/>
      <c r="Z3840" s="13"/>
      <c r="AA3840" s="14"/>
    </row>
    <row r="3841" spans="25:27" x14ac:dyDescent="0.25">
      <c r="Y3841" s="13"/>
      <c r="Z3841" s="13"/>
      <c r="AA3841" s="14"/>
    </row>
    <row r="3842" spans="25:27" x14ac:dyDescent="0.25">
      <c r="Y3842" s="13"/>
      <c r="Z3842" s="13"/>
      <c r="AA3842" s="14"/>
    </row>
    <row r="3843" spans="25:27" x14ac:dyDescent="0.25">
      <c r="Y3843" s="13"/>
      <c r="Z3843" s="13"/>
      <c r="AA3843" s="14"/>
    </row>
    <row r="3844" spans="25:27" x14ac:dyDescent="0.25">
      <c r="Y3844" s="13"/>
      <c r="Z3844" s="13"/>
      <c r="AA3844" s="14"/>
    </row>
    <row r="3845" spans="25:27" x14ac:dyDescent="0.25">
      <c r="Y3845" s="13"/>
      <c r="Z3845" s="13"/>
      <c r="AA3845" s="14"/>
    </row>
    <row r="3846" spans="25:27" x14ac:dyDescent="0.25">
      <c r="Y3846" s="13"/>
      <c r="Z3846" s="13"/>
      <c r="AA3846" s="14"/>
    </row>
    <row r="3847" spans="25:27" x14ac:dyDescent="0.25">
      <c r="Y3847" s="13"/>
      <c r="Z3847" s="13"/>
      <c r="AA3847" s="14"/>
    </row>
    <row r="3848" spans="25:27" x14ac:dyDescent="0.25">
      <c r="Y3848" s="13"/>
      <c r="Z3848" s="13"/>
      <c r="AA3848" s="14"/>
    </row>
    <row r="3849" spans="25:27" x14ac:dyDescent="0.25">
      <c r="Y3849" s="13"/>
      <c r="Z3849" s="13"/>
      <c r="AA3849" s="14"/>
    </row>
    <row r="3850" spans="25:27" x14ac:dyDescent="0.25">
      <c r="Y3850" s="13"/>
      <c r="Z3850" s="13"/>
      <c r="AA3850" s="14"/>
    </row>
    <row r="3851" spans="25:27" x14ac:dyDescent="0.25">
      <c r="Y3851" s="13"/>
      <c r="Z3851" s="13"/>
      <c r="AA3851" s="14"/>
    </row>
    <row r="3852" spans="25:27" x14ac:dyDescent="0.25">
      <c r="Y3852" s="13"/>
      <c r="Z3852" s="13"/>
      <c r="AA3852" s="14"/>
    </row>
    <row r="3853" spans="25:27" x14ac:dyDescent="0.25">
      <c r="Y3853" s="13"/>
      <c r="Z3853" s="13"/>
      <c r="AA3853" s="14"/>
    </row>
    <row r="3854" spans="25:27" x14ac:dyDescent="0.25">
      <c r="Y3854" s="13"/>
      <c r="Z3854" s="13"/>
      <c r="AA3854" s="14"/>
    </row>
    <row r="3855" spans="25:27" x14ac:dyDescent="0.25">
      <c r="Y3855" s="13"/>
      <c r="Z3855" s="13"/>
      <c r="AA3855" s="14"/>
    </row>
    <row r="3856" spans="25:27" x14ac:dyDescent="0.25">
      <c r="Y3856" s="13"/>
      <c r="Z3856" s="13"/>
      <c r="AA3856" s="14"/>
    </row>
    <row r="3857" spans="25:27" x14ac:dyDescent="0.25">
      <c r="Y3857" s="13"/>
      <c r="Z3857" s="13"/>
      <c r="AA3857" s="14"/>
    </row>
    <row r="3858" spans="25:27" x14ac:dyDescent="0.25">
      <c r="Y3858" s="13"/>
      <c r="Z3858" s="13"/>
      <c r="AA3858" s="14"/>
    </row>
    <row r="3859" spans="25:27" x14ac:dyDescent="0.25">
      <c r="Y3859" s="13"/>
      <c r="Z3859" s="13"/>
      <c r="AA3859" s="14"/>
    </row>
    <row r="3860" spans="25:27" x14ac:dyDescent="0.25">
      <c r="Y3860" s="13"/>
      <c r="Z3860" s="13"/>
      <c r="AA3860" s="14"/>
    </row>
    <row r="3861" spans="25:27" x14ac:dyDescent="0.25">
      <c r="Y3861" s="13"/>
      <c r="Z3861" s="13"/>
      <c r="AA3861" s="14"/>
    </row>
    <row r="3862" spans="25:27" x14ac:dyDescent="0.25">
      <c r="Y3862" s="13"/>
      <c r="Z3862" s="13"/>
      <c r="AA3862" s="14"/>
    </row>
    <row r="3863" spans="25:27" x14ac:dyDescent="0.25">
      <c r="Y3863" s="13"/>
      <c r="Z3863" s="13"/>
      <c r="AA3863" s="14"/>
    </row>
    <row r="3864" spans="25:27" x14ac:dyDescent="0.25">
      <c r="Y3864" s="13"/>
      <c r="Z3864" s="13"/>
      <c r="AA3864" s="14"/>
    </row>
    <row r="3865" spans="25:27" x14ac:dyDescent="0.25">
      <c r="Y3865" s="13"/>
      <c r="Z3865" s="13"/>
      <c r="AA3865" s="14"/>
    </row>
    <row r="3866" spans="25:27" x14ac:dyDescent="0.25">
      <c r="Y3866" s="13"/>
      <c r="Z3866" s="13"/>
      <c r="AA3866" s="14"/>
    </row>
    <row r="3867" spans="25:27" x14ac:dyDescent="0.25">
      <c r="Y3867" s="13"/>
      <c r="Z3867" s="13"/>
      <c r="AA3867" s="14"/>
    </row>
    <row r="3868" spans="25:27" x14ac:dyDescent="0.25">
      <c r="Y3868" s="13"/>
      <c r="Z3868" s="13"/>
      <c r="AA3868" s="14"/>
    </row>
    <row r="3869" spans="25:27" x14ac:dyDescent="0.25">
      <c r="Y3869" s="13"/>
      <c r="Z3869" s="13"/>
      <c r="AA3869" s="14"/>
    </row>
    <row r="3870" spans="25:27" x14ac:dyDescent="0.25">
      <c r="Y3870" s="13"/>
      <c r="Z3870" s="13"/>
      <c r="AA3870" s="14"/>
    </row>
    <row r="3871" spans="25:27" x14ac:dyDescent="0.25">
      <c r="Y3871" s="13"/>
      <c r="Z3871" s="13"/>
      <c r="AA3871" s="14"/>
    </row>
    <row r="3872" spans="25:27" x14ac:dyDescent="0.25">
      <c r="Y3872" s="13"/>
      <c r="Z3872" s="13"/>
      <c r="AA3872" s="14"/>
    </row>
    <row r="3873" spans="25:27" x14ac:dyDescent="0.25">
      <c r="Y3873" s="13"/>
      <c r="Z3873" s="13"/>
      <c r="AA3873" s="14"/>
    </row>
    <row r="3874" spans="25:27" x14ac:dyDescent="0.25">
      <c r="Y3874" s="13"/>
      <c r="Z3874" s="13"/>
      <c r="AA3874" s="14"/>
    </row>
    <row r="3875" spans="25:27" x14ac:dyDescent="0.25">
      <c r="Y3875" s="13"/>
      <c r="Z3875" s="13"/>
      <c r="AA3875" s="14"/>
    </row>
    <row r="3876" spans="25:27" x14ac:dyDescent="0.25">
      <c r="Y3876" s="13"/>
      <c r="Z3876" s="13"/>
      <c r="AA3876" s="14"/>
    </row>
    <row r="3877" spans="25:27" x14ac:dyDescent="0.25">
      <c r="Y3877" s="13"/>
      <c r="Z3877" s="13"/>
      <c r="AA3877" s="14"/>
    </row>
    <row r="3878" spans="25:27" x14ac:dyDescent="0.25">
      <c r="Y3878" s="13"/>
      <c r="Z3878" s="13"/>
      <c r="AA3878" s="14"/>
    </row>
    <row r="3879" spans="25:27" x14ac:dyDescent="0.25">
      <c r="Y3879" s="13"/>
      <c r="Z3879" s="13"/>
      <c r="AA3879" s="14"/>
    </row>
    <row r="3880" spans="25:27" x14ac:dyDescent="0.25">
      <c r="Y3880" s="13"/>
      <c r="Z3880" s="13"/>
      <c r="AA3880" s="14"/>
    </row>
    <row r="3881" spans="25:27" x14ac:dyDescent="0.25">
      <c r="Y3881" s="13"/>
      <c r="Z3881" s="13"/>
      <c r="AA3881" s="14"/>
    </row>
    <row r="3882" spans="25:27" x14ac:dyDescent="0.25">
      <c r="Y3882" s="13"/>
      <c r="Z3882" s="13"/>
      <c r="AA3882" s="14"/>
    </row>
    <row r="3883" spans="25:27" x14ac:dyDescent="0.25">
      <c r="Y3883" s="13"/>
      <c r="Z3883" s="13"/>
      <c r="AA3883" s="14"/>
    </row>
    <row r="3884" spans="25:27" x14ac:dyDescent="0.25">
      <c r="Y3884" s="13"/>
      <c r="Z3884" s="13"/>
      <c r="AA3884" s="14"/>
    </row>
    <row r="3885" spans="25:27" x14ac:dyDescent="0.25">
      <c r="Y3885" s="13"/>
      <c r="Z3885" s="13"/>
      <c r="AA3885" s="14"/>
    </row>
    <row r="3886" spans="25:27" x14ac:dyDescent="0.25">
      <c r="Y3886" s="13"/>
      <c r="Z3886" s="13"/>
      <c r="AA3886" s="14"/>
    </row>
    <row r="3887" spans="25:27" x14ac:dyDescent="0.25">
      <c r="Y3887" s="13"/>
      <c r="Z3887" s="13"/>
      <c r="AA3887" s="14"/>
    </row>
    <row r="3888" spans="25:27" x14ac:dyDescent="0.25">
      <c r="Y3888" s="13"/>
      <c r="Z3888" s="13"/>
      <c r="AA3888" s="14"/>
    </row>
    <row r="3889" spans="25:27" x14ac:dyDescent="0.25">
      <c r="Y3889" s="13"/>
      <c r="Z3889" s="13"/>
      <c r="AA3889" s="14"/>
    </row>
    <row r="3890" spans="25:27" x14ac:dyDescent="0.25">
      <c r="Y3890" s="13"/>
      <c r="Z3890" s="13"/>
      <c r="AA3890" s="14"/>
    </row>
    <row r="3891" spans="25:27" x14ac:dyDescent="0.25">
      <c r="Y3891" s="13"/>
      <c r="Z3891" s="13"/>
      <c r="AA3891" s="14"/>
    </row>
    <row r="3892" spans="25:27" x14ac:dyDescent="0.25">
      <c r="Y3892" s="13"/>
      <c r="Z3892" s="13"/>
      <c r="AA3892" s="14"/>
    </row>
    <row r="3893" spans="25:27" x14ac:dyDescent="0.25">
      <c r="Y3893" s="13"/>
      <c r="Z3893" s="13"/>
      <c r="AA3893" s="14"/>
    </row>
    <row r="3894" spans="25:27" x14ac:dyDescent="0.25">
      <c r="Y3894" s="13"/>
      <c r="Z3894" s="13"/>
      <c r="AA3894" s="14"/>
    </row>
    <row r="3895" spans="25:27" x14ac:dyDescent="0.25">
      <c r="Y3895" s="13"/>
      <c r="Z3895" s="13"/>
      <c r="AA3895" s="14"/>
    </row>
    <row r="3896" spans="25:27" x14ac:dyDescent="0.25">
      <c r="Y3896" s="13"/>
      <c r="Z3896" s="13"/>
      <c r="AA3896" s="14"/>
    </row>
    <row r="3897" spans="25:27" x14ac:dyDescent="0.25">
      <c r="Y3897" s="13"/>
      <c r="Z3897" s="13"/>
      <c r="AA3897" s="14"/>
    </row>
    <row r="3898" spans="25:27" x14ac:dyDescent="0.25">
      <c r="Y3898" s="13"/>
      <c r="Z3898" s="13"/>
      <c r="AA3898" s="14"/>
    </row>
    <row r="3899" spans="25:27" x14ac:dyDescent="0.25">
      <c r="Y3899" s="13"/>
      <c r="Z3899" s="13"/>
      <c r="AA3899" s="14"/>
    </row>
    <row r="3900" spans="25:27" x14ac:dyDescent="0.25">
      <c r="Y3900" s="13"/>
      <c r="Z3900" s="13"/>
      <c r="AA3900" s="14"/>
    </row>
    <row r="3901" spans="25:27" x14ac:dyDescent="0.25">
      <c r="Y3901" s="13"/>
      <c r="Z3901" s="13"/>
      <c r="AA3901" s="14"/>
    </row>
    <row r="3902" spans="25:27" x14ac:dyDescent="0.25">
      <c r="Y3902" s="13"/>
      <c r="Z3902" s="13"/>
      <c r="AA3902" s="14"/>
    </row>
    <row r="3903" spans="25:27" x14ac:dyDescent="0.25">
      <c r="Y3903" s="13"/>
      <c r="Z3903" s="13"/>
      <c r="AA3903" s="14"/>
    </row>
    <row r="3904" spans="25:27" x14ac:dyDescent="0.25">
      <c r="Y3904" s="13"/>
      <c r="Z3904" s="13"/>
      <c r="AA3904" s="14"/>
    </row>
    <row r="3905" spans="25:27" x14ac:dyDescent="0.25">
      <c r="Y3905" s="13"/>
      <c r="Z3905" s="13"/>
      <c r="AA3905" s="14"/>
    </row>
    <row r="3906" spans="25:27" x14ac:dyDescent="0.25">
      <c r="Y3906" s="13"/>
      <c r="Z3906" s="13"/>
      <c r="AA3906" s="14"/>
    </row>
    <row r="3907" spans="25:27" x14ac:dyDescent="0.25">
      <c r="Y3907" s="13"/>
      <c r="Z3907" s="13"/>
      <c r="AA3907" s="14"/>
    </row>
    <row r="3908" spans="25:27" x14ac:dyDescent="0.25">
      <c r="Y3908" s="13"/>
      <c r="Z3908" s="13"/>
      <c r="AA3908" s="14"/>
    </row>
    <row r="3909" spans="25:27" x14ac:dyDescent="0.25">
      <c r="Y3909" s="13"/>
      <c r="Z3909" s="13"/>
      <c r="AA3909" s="14"/>
    </row>
    <row r="3910" spans="25:27" x14ac:dyDescent="0.25">
      <c r="Y3910" s="13"/>
      <c r="Z3910" s="13"/>
      <c r="AA3910" s="14"/>
    </row>
    <row r="3911" spans="25:27" x14ac:dyDescent="0.25">
      <c r="Y3911" s="13"/>
      <c r="Z3911" s="13"/>
      <c r="AA3911" s="14"/>
    </row>
    <row r="3912" spans="25:27" x14ac:dyDescent="0.25">
      <c r="Y3912" s="13"/>
      <c r="Z3912" s="13"/>
      <c r="AA3912" s="14"/>
    </row>
    <row r="3913" spans="25:27" x14ac:dyDescent="0.25">
      <c r="Y3913" s="13"/>
      <c r="Z3913" s="13"/>
      <c r="AA3913" s="14"/>
    </row>
    <row r="3914" spans="25:27" x14ac:dyDescent="0.25">
      <c r="Y3914" s="13"/>
      <c r="Z3914" s="13"/>
      <c r="AA3914" s="14"/>
    </row>
    <row r="3915" spans="25:27" x14ac:dyDescent="0.25">
      <c r="Y3915" s="13"/>
      <c r="Z3915" s="13"/>
      <c r="AA3915" s="14"/>
    </row>
    <row r="3916" spans="25:27" x14ac:dyDescent="0.25">
      <c r="Y3916" s="13"/>
      <c r="Z3916" s="13"/>
      <c r="AA3916" s="14"/>
    </row>
    <row r="3917" spans="25:27" x14ac:dyDescent="0.25">
      <c r="Y3917" s="13"/>
      <c r="Z3917" s="13"/>
      <c r="AA3917" s="14"/>
    </row>
    <row r="3918" spans="25:27" x14ac:dyDescent="0.25">
      <c r="Y3918" s="13"/>
      <c r="Z3918" s="13"/>
      <c r="AA3918" s="14"/>
    </row>
    <row r="3919" spans="25:27" x14ac:dyDescent="0.25">
      <c r="Y3919" s="13"/>
      <c r="Z3919" s="13"/>
      <c r="AA3919" s="14"/>
    </row>
    <row r="3920" spans="25:27" x14ac:dyDescent="0.25">
      <c r="Y3920" s="13"/>
      <c r="Z3920" s="13"/>
      <c r="AA3920" s="14"/>
    </row>
    <row r="3921" spans="25:27" x14ac:dyDescent="0.25">
      <c r="Y3921" s="13"/>
      <c r="Z3921" s="13"/>
      <c r="AA3921" s="14"/>
    </row>
    <row r="3922" spans="25:27" x14ac:dyDescent="0.25">
      <c r="Y3922" s="13"/>
      <c r="Z3922" s="13"/>
      <c r="AA3922" s="14"/>
    </row>
    <row r="3923" spans="25:27" x14ac:dyDescent="0.25">
      <c r="Y3923" s="13"/>
      <c r="Z3923" s="13"/>
      <c r="AA3923" s="14"/>
    </row>
    <row r="3924" spans="25:27" x14ac:dyDescent="0.25">
      <c r="Y3924" s="13"/>
      <c r="Z3924" s="13"/>
      <c r="AA3924" s="14"/>
    </row>
    <row r="3925" spans="25:27" x14ac:dyDescent="0.25">
      <c r="Y3925" s="13"/>
      <c r="Z3925" s="13"/>
      <c r="AA3925" s="14"/>
    </row>
    <row r="3926" spans="25:27" x14ac:dyDescent="0.25">
      <c r="Y3926" s="13"/>
      <c r="Z3926" s="13"/>
      <c r="AA3926" s="14"/>
    </row>
    <row r="3927" spans="25:27" x14ac:dyDescent="0.25">
      <c r="Y3927" s="13"/>
      <c r="Z3927" s="13"/>
      <c r="AA3927" s="14"/>
    </row>
    <row r="3928" spans="25:27" x14ac:dyDescent="0.25">
      <c r="Y3928" s="13"/>
      <c r="Z3928" s="13"/>
      <c r="AA3928" s="14"/>
    </row>
    <row r="3929" spans="25:27" x14ac:dyDescent="0.25">
      <c r="Y3929" s="13"/>
      <c r="Z3929" s="13"/>
      <c r="AA3929" s="14"/>
    </row>
    <row r="3930" spans="25:27" x14ac:dyDescent="0.25">
      <c r="Y3930" s="13"/>
      <c r="Z3930" s="13"/>
      <c r="AA3930" s="14"/>
    </row>
    <row r="3931" spans="25:27" x14ac:dyDescent="0.25">
      <c r="Y3931" s="13"/>
      <c r="Z3931" s="13"/>
      <c r="AA3931" s="14"/>
    </row>
    <row r="3932" spans="25:27" x14ac:dyDescent="0.25">
      <c r="Y3932" s="13"/>
      <c r="Z3932" s="13"/>
      <c r="AA3932" s="14"/>
    </row>
    <row r="3933" spans="25:27" x14ac:dyDescent="0.25">
      <c r="Y3933" s="13"/>
      <c r="Z3933" s="13"/>
      <c r="AA3933" s="14"/>
    </row>
    <row r="3934" spans="25:27" x14ac:dyDescent="0.25">
      <c r="Y3934" s="13"/>
      <c r="Z3934" s="13"/>
      <c r="AA3934" s="14"/>
    </row>
    <row r="3935" spans="25:27" x14ac:dyDescent="0.25">
      <c r="Y3935" s="13"/>
      <c r="Z3935" s="13"/>
      <c r="AA3935" s="14"/>
    </row>
    <row r="3936" spans="25:27" x14ac:dyDescent="0.25">
      <c r="Y3936" s="13"/>
      <c r="Z3936" s="13"/>
      <c r="AA3936" s="14"/>
    </row>
    <row r="3937" spans="25:27" x14ac:dyDescent="0.25">
      <c r="Y3937" s="13"/>
      <c r="Z3937" s="13"/>
      <c r="AA3937" s="14"/>
    </row>
    <row r="3938" spans="25:27" x14ac:dyDescent="0.25">
      <c r="Y3938" s="13"/>
      <c r="Z3938" s="13"/>
      <c r="AA3938" s="14"/>
    </row>
    <row r="3939" spans="25:27" x14ac:dyDescent="0.25">
      <c r="Y3939" s="13"/>
      <c r="Z3939" s="13"/>
      <c r="AA3939" s="14"/>
    </row>
    <row r="3940" spans="25:27" x14ac:dyDescent="0.25">
      <c r="Y3940" s="13"/>
      <c r="Z3940" s="13"/>
      <c r="AA3940" s="14"/>
    </row>
    <row r="3941" spans="25:27" x14ac:dyDescent="0.25">
      <c r="Y3941" s="13"/>
      <c r="Z3941" s="13"/>
      <c r="AA3941" s="14"/>
    </row>
    <row r="3942" spans="25:27" x14ac:dyDescent="0.25">
      <c r="Y3942" s="13"/>
      <c r="Z3942" s="13"/>
      <c r="AA3942" s="14"/>
    </row>
    <row r="3943" spans="25:27" x14ac:dyDescent="0.25">
      <c r="Y3943" s="13"/>
      <c r="Z3943" s="13"/>
      <c r="AA3943" s="14"/>
    </row>
    <row r="3944" spans="25:27" x14ac:dyDescent="0.25">
      <c r="Y3944" s="13"/>
      <c r="Z3944" s="13"/>
      <c r="AA3944" s="14"/>
    </row>
    <row r="3945" spans="25:27" x14ac:dyDescent="0.25">
      <c r="Y3945" s="13"/>
      <c r="Z3945" s="13"/>
      <c r="AA3945" s="14"/>
    </row>
    <row r="3946" spans="25:27" x14ac:dyDescent="0.25">
      <c r="Y3946" s="13"/>
      <c r="Z3946" s="13"/>
      <c r="AA3946" s="14"/>
    </row>
    <row r="3947" spans="25:27" x14ac:dyDescent="0.25">
      <c r="Y3947" s="13"/>
      <c r="Z3947" s="13"/>
      <c r="AA3947" s="14"/>
    </row>
    <row r="3948" spans="25:27" x14ac:dyDescent="0.25">
      <c r="Y3948" s="13"/>
      <c r="Z3948" s="13"/>
      <c r="AA3948" s="14"/>
    </row>
    <row r="3949" spans="25:27" x14ac:dyDescent="0.25">
      <c r="Y3949" s="13"/>
      <c r="Z3949" s="13"/>
      <c r="AA3949" s="14"/>
    </row>
    <row r="3950" spans="25:27" x14ac:dyDescent="0.25">
      <c r="Y3950" s="13"/>
      <c r="Z3950" s="13"/>
      <c r="AA3950" s="14"/>
    </row>
    <row r="3951" spans="25:27" x14ac:dyDescent="0.25">
      <c r="Y3951" s="13"/>
      <c r="Z3951" s="13"/>
      <c r="AA3951" s="14"/>
    </row>
    <row r="3952" spans="25:27" x14ac:dyDescent="0.25">
      <c r="Y3952" s="13"/>
      <c r="Z3952" s="13"/>
      <c r="AA3952" s="14"/>
    </row>
    <row r="3953" spans="25:27" x14ac:dyDescent="0.25">
      <c r="Y3953" s="13"/>
      <c r="Z3953" s="13"/>
      <c r="AA3953" s="14"/>
    </row>
    <row r="3954" spans="25:27" x14ac:dyDescent="0.25">
      <c r="Y3954" s="13"/>
      <c r="Z3954" s="13"/>
      <c r="AA3954" s="14"/>
    </row>
    <row r="3955" spans="25:27" x14ac:dyDescent="0.25">
      <c r="Y3955" s="13"/>
      <c r="Z3955" s="13"/>
      <c r="AA3955" s="14"/>
    </row>
    <row r="3956" spans="25:27" x14ac:dyDescent="0.25">
      <c r="Y3956" s="13"/>
      <c r="Z3956" s="13"/>
      <c r="AA3956" s="14"/>
    </row>
    <row r="3957" spans="25:27" x14ac:dyDescent="0.25">
      <c r="Y3957" s="13"/>
      <c r="Z3957" s="13"/>
      <c r="AA3957" s="14"/>
    </row>
    <row r="3958" spans="25:27" x14ac:dyDescent="0.25">
      <c r="Y3958" s="13"/>
      <c r="Z3958" s="13"/>
      <c r="AA3958" s="14"/>
    </row>
    <row r="3959" spans="25:27" x14ac:dyDescent="0.25">
      <c r="Y3959" s="13"/>
      <c r="Z3959" s="13"/>
      <c r="AA3959" s="14"/>
    </row>
    <row r="3960" spans="25:27" x14ac:dyDescent="0.25">
      <c r="Y3960" s="13"/>
      <c r="Z3960" s="13"/>
      <c r="AA3960" s="14"/>
    </row>
    <row r="3961" spans="25:27" x14ac:dyDescent="0.25">
      <c r="Y3961" s="13"/>
      <c r="Z3961" s="13"/>
      <c r="AA3961" s="14"/>
    </row>
    <row r="3962" spans="25:27" x14ac:dyDescent="0.25">
      <c r="Y3962" s="13"/>
      <c r="Z3962" s="13"/>
      <c r="AA3962" s="14"/>
    </row>
    <row r="3963" spans="25:27" x14ac:dyDescent="0.25">
      <c r="Y3963" s="13"/>
      <c r="Z3963" s="13"/>
      <c r="AA3963" s="14"/>
    </row>
    <row r="3964" spans="25:27" x14ac:dyDescent="0.25">
      <c r="Y3964" s="13"/>
      <c r="Z3964" s="13"/>
      <c r="AA3964" s="14"/>
    </row>
    <row r="3965" spans="25:27" x14ac:dyDescent="0.25">
      <c r="Y3965" s="13"/>
      <c r="Z3965" s="13"/>
      <c r="AA3965" s="14"/>
    </row>
    <row r="3966" spans="25:27" x14ac:dyDescent="0.25">
      <c r="Y3966" s="13"/>
      <c r="Z3966" s="13"/>
      <c r="AA3966" s="14"/>
    </row>
    <row r="3967" spans="25:27" x14ac:dyDescent="0.25">
      <c r="Y3967" s="13"/>
      <c r="Z3967" s="13"/>
      <c r="AA3967" s="14"/>
    </row>
    <row r="3968" spans="25:27" x14ac:dyDescent="0.25">
      <c r="Y3968" s="13"/>
      <c r="Z3968" s="13"/>
      <c r="AA3968" s="14"/>
    </row>
    <row r="3969" spans="25:27" x14ac:dyDescent="0.25">
      <c r="Y3969" s="13"/>
      <c r="Z3969" s="13"/>
      <c r="AA3969" s="14"/>
    </row>
    <row r="3970" spans="25:27" x14ac:dyDescent="0.25">
      <c r="Y3970" s="13"/>
      <c r="Z3970" s="13"/>
      <c r="AA3970" s="14"/>
    </row>
    <row r="3971" spans="25:27" x14ac:dyDescent="0.25">
      <c r="Y3971" s="13"/>
      <c r="Z3971" s="13"/>
      <c r="AA3971" s="14"/>
    </row>
    <row r="3972" spans="25:27" x14ac:dyDescent="0.25">
      <c r="Y3972" s="13"/>
      <c r="Z3972" s="13"/>
      <c r="AA3972" s="14"/>
    </row>
    <row r="3973" spans="25:27" x14ac:dyDescent="0.25">
      <c r="Y3973" s="13"/>
      <c r="Z3973" s="13"/>
      <c r="AA3973" s="14"/>
    </row>
    <row r="3974" spans="25:27" x14ac:dyDescent="0.25">
      <c r="Y3974" s="13"/>
      <c r="Z3974" s="13"/>
      <c r="AA3974" s="14"/>
    </row>
    <row r="3975" spans="25:27" x14ac:dyDescent="0.25">
      <c r="Y3975" s="13"/>
      <c r="Z3975" s="13"/>
      <c r="AA3975" s="14"/>
    </row>
    <row r="3976" spans="25:27" x14ac:dyDescent="0.25">
      <c r="Y3976" s="13"/>
      <c r="Z3976" s="13"/>
      <c r="AA3976" s="14"/>
    </row>
    <row r="3977" spans="25:27" x14ac:dyDescent="0.25">
      <c r="Y3977" s="13"/>
      <c r="Z3977" s="13"/>
      <c r="AA3977" s="14"/>
    </row>
    <row r="3978" spans="25:27" x14ac:dyDescent="0.25">
      <c r="Y3978" s="13"/>
      <c r="Z3978" s="13"/>
      <c r="AA3978" s="14"/>
    </row>
    <row r="3979" spans="25:27" x14ac:dyDescent="0.25">
      <c r="Y3979" s="13"/>
      <c r="Z3979" s="13"/>
      <c r="AA3979" s="14"/>
    </row>
    <row r="3980" spans="25:27" x14ac:dyDescent="0.25">
      <c r="Y3980" s="13"/>
      <c r="Z3980" s="13"/>
      <c r="AA3980" s="14"/>
    </row>
    <row r="3981" spans="25:27" x14ac:dyDescent="0.25">
      <c r="Y3981" s="13"/>
      <c r="Z3981" s="13"/>
      <c r="AA3981" s="14"/>
    </row>
    <row r="3982" spans="25:27" x14ac:dyDescent="0.25">
      <c r="Y3982" s="13"/>
      <c r="Z3982" s="13"/>
      <c r="AA3982" s="14"/>
    </row>
    <row r="3983" spans="25:27" x14ac:dyDescent="0.25">
      <c r="Y3983" s="13"/>
      <c r="Z3983" s="13"/>
      <c r="AA3983" s="14"/>
    </row>
    <row r="3984" spans="25:27" x14ac:dyDescent="0.25">
      <c r="Y3984" s="13"/>
      <c r="Z3984" s="13"/>
      <c r="AA3984" s="14"/>
    </row>
    <row r="3985" spans="25:27" x14ac:dyDescent="0.25">
      <c r="Y3985" s="13"/>
      <c r="Z3985" s="13"/>
      <c r="AA3985" s="14"/>
    </row>
    <row r="3986" spans="25:27" x14ac:dyDescent="0.25">
      <c r="Y3986" s="13"/>
      <c r="Z3986" s="13"/>
      <c r="AA3986" s="14"/>
    </row>
    <row r="3987" spans="25:27" x14ac:dyDescent="0.25">
      <c r="Y3987" s="13"/>
      <c r="Z3987" s="13"/>
      <c r="AA3987" s="14"/>
    </row>
    <row r="3988" spans="25:27" x14ac:dyDescent="0.25">
      <c r="Y3988" s="13"/>
      <c r="Z3988" s="13"/>
      <c r="AA3988" s="14"/>
    </row>
    <row r="3989" spans="25:27" x14ac:dyDescent="0.25">
      <c r="Y3989" s="13"/>
      <c r="Z3989" s="13"/>
      <c r="AA3989" s="14"/>
    </row>
    <row r="3990" spans="25:27" x14ac:dyDescent="0.25">
      <c r="Y3990" s="13"/>
      <c r="Z3990" s="13"/>
      <c r="AA3990" s="14"/>
    </row>
    <row r="3991" spans="25:27" x14ac:dyDescent="0.25">
      <c r="Y3991" s="13"/>
      <c r="Z3991" s="13"/>
      <c r="AA3991" s="14"/>
    </row>
    <row r="3992" spans="25:27" x14ac:dyDescent="0.25">
      <c r="Y3992" s="13"/>
      <c r="Z3992" s="13"/>
      <c r="AA3992" s="14"/>
    </row>
    <row r="3993" spans="25:27" x14ac:dyDescent="0.25">
      <c r="Y3993" s="13"/>
      <c r="Z3993" s="13"/>
      <c r="AA3993" s="14"/>
    </row>
    <row r="3994" spans="25:27" x14ac:dyDescent="0.25">
      <c r="Y3994" s="13"/>
      <c r="Z3994" s="13"/>
      <c r="AA3994" s="14"/>
    </row>
    <row r="3995" spans="25:27" x14ac:dyDescent="0.25">
      <c r="Y3995" s="13"/>
      <c r="Z3995" s="13"/>
      <c r="AA3995" s="14"/>
    </row>
    <row r="3996" spans="25:27" x14ac:dyDescent="0.25">
      <c r="Y3996" s="13"/>
      <c r="Z3996" s="13"/>
      <c r="AA3996" s="14"/>
    </row>
    <row r="3997" spans="25:27" x14ac:dyDescent="0.25">
      <c r="Y3997" s="13"/>
      <c r="Z3997" s="13"/>
      <c r="AA3997" s="14"/>
    </row>
    <row r="3998" spans="25:27" x14ac:dyDescent="0.25">
      <c r="Y3998" s="13"/>
      <c r="Z3998" s="13"/>
      <c r="AA3998" s="14"/>
    </row>
    <row r="3999" spans="25:27" x14ac:dyDescent="0.25">
      <c r="Y3999" s="13"/>
      <c r="Z3999" s="13"/>
      <c r="AA3999" s="14"/>
    </row>
    <row r="4000" spans="25:27" x14ac:dyDescent="0.25">
      <c r="Y4000" s="13"/>
      <c r="Z4000" s="13"/>
      <c r="AA4000" s="14"/>
    </row>
    <row r="4001" spans="25:27" x14ac:dyDescent="0.25">
      <c r="Y4001" s="13"/>
      <c r="Z4001" s="13"/>
      <c r="AA4001" s="14"/>
    </row>
    <row r="4002" spans="25:27" x14ac:dyDescent="0.25">
      <c r="Y4002" s="13"/>
      <c r="Z4002" s="13"/>
      <c r="AA4002" s="14"/>
    </row>
    <row r="4003" spans="25:27" x14ac:dyDescent="0.25">
      <c r="Y4003" s="13"/>
      <c r="Z4003" s="13"/>
      <c r="AA4003" s="14"/>
    </row>
    <row r="4004" spans="25:27" x14ac:dyDescent="0.25">
      <c r="Y4004" s="13"/>
      <c r="Z4004" s="13"/>
      <c r="AA4004" s="14"/>
    </row>
    <row r="4005" spans="25:27" x14ac:dyDescent="0.25">
      <c r="Y4005" s="13"/>
      <c r="Z4005" s="13"/>
      <c r="AA4005" s="14"/>
    </row>
    <row r="4006" spans="25:27" x14ac:dyDescent="0.25">
      <c r="Y4006" s="13"/>
      <c r="Z4006" s="13"/>
      <c r="AA4006" s="14"/>
    </row>
    <row r="4007" spans="25:27" x14ac:dyDescent="0.25">
      <c r="Y4007" s="13"/>
      <c r="Z4007" s="13"/>
      <c r="AA4007" s="14"/>
    </row>
    <row r="4008" spans="25:27" x14ac:dyDescent="0.25">
      <c r="Y4008" s="13"/>
      <c r="Z4008" s="13"/>
      <c r="AA4008" s="14"/>
    </row>
    <row r="4009" spans="25:27" x14ac:dyDescent="0.25">
      <c r="Y4009" s="13"/>
      <c r="Z4009" s="13"/>
      <c r="AA4009" s="14"/>
    </row>
    <row r="4010" spans="25:27" x14ac:dyDescent="0.25">
      <c r="Y4010" s="13"/>
      <c r="Z4010" s="13"/>
      <c r="AA4010" s="14"/>
    </row>
    <row r="4011" spans="25:27" x14ac:dyDescent="0.25">
      <c r="Y4011" s="13"/>
      <c r="Z4011" s="13"/>
      <c r="AA4011" s="14"/>
    </row>
    <row r="4012" spans="25:27" x14ac:dyDescent="0.25">
      <c r="Y4012" s="13"/>
      <c r="Z4012" s="13"/>
      <c r="AA4012" s="14"/>
    </row>
    <row r="4013" spans="25:27" x14ac:dyDescent="0.25">
      <c r="Y4013" s="13"/>
      <c r="Z4013" s="13"/>
      <c r="AA4013" s="14"/>
    </row>
    <row r="4014" spans="25:27" x14ac:dyDescent="0.25">
      <c r="Y4014" s="13"/>
      <c r="Z4014" s="13"/>
      <c r="AA4014" s="14"/>
    </row>
    <row r="4015" spans="25:27" x14ac:dyDescent="0.25">
      <c r="Y4015" s="13"/>
      <c r="Z4015" s="13"/>
      <c r="AA4015" s="14"/>
    </row>
    <row r="4016" spans="25:27" x14ac:dyDescent="0.25">
      <c r="Y4016" s="13"/>
      <c r="Z4016" s="13"/>
      <c r="AA4016" s="14"/>
    </row>
    <row r="4017" spans="25:27" x14ac:dyDescent="0.25">
      <c r="Y4017" s="13"/>
      <c r="Z4017" s="13"/>
      <c r="AA4017" s="14"/>
    </row>
    <row r="4018" spans="25:27" x14ac:dyDescent="0.25">
      <c r="Y4018" s="13"/>
      <c r="Z4018" s="13"/>
      <c r="AA4018" s="14"/>
    </row>
    <row r="4019" spans="25:27" x14ac:dyDescent="0.25">
      <c r="Y4019" s="13"/>
      <c r="Z4019" s="13"/>
      <c r="AA4019" s="14"/>
    </row>
    <row r="4020" spans="25:27" x14ac:dyDescent="0.25">
      <c r="Y4020" s="13"/>
      <c r="Z4020" s="13"/>
      <c r="AA4020" s="14"/>
    </row>
    <row r="4021" spans="25:27" x14ac:dyDescent="0.25">
      <c r="Y4021" s="13"/>
      <c r="Z4021" s="13"/>
      <c r="AA4021" s="14"/>
    </row>
    <row r="4022" spans="25:27" x14ac:dyDescent="0.25">
      <c r="Y4022" s="13"/>
      <c r="Z4022" s="13"/>
      <c r="AA4022" s="14"/>
    </row>
    <row r="4023" spans="25:27" x14ac:dyDescent="0.25">
      <c r="Y4023" s="13"/>
      <c r="Z4023" s="13"/>
      <c r="AA4023" s="14"/>
    </row>
    <row r="4024" spans="25:27" x14ac:dyDescent="0.25">
      <c r="Y4024" s="13"/>
      <c r="Z4024" s="13"/>
      <c r="AA4024" s="14"/>
    </row>
    <row r="4025" spans="25:27" x14ac:dyDescent="0.25">
      <c r="Y4025" s="13"/>
      <c r="Z4025" s="13"/>
      <c r="AA4025" s="14"/>
    </row>
    <row r="4026" spans="25:27" x14ac:dyDescent="0.25">
      <c r="Y4026" s="13"/>
      <c r="Z4026" s="13"/>
      <c r="AA4026" s="14"/>
    </row>
    <row r="4027" spans="25:27" x14ac:dyDescent="0.25">
      <c r="Y4027" s="13"/>
      <c r="Z4027" s="13"/>
      <c r="AA4027" s="14"/>
    </row>
    <row r="4028" spans="25:27" x14ac:dyDescent="0.25">
      <c r="Y4028" s="13"/>
      <c r="Z4028" s="13"/>
      <c r="AA4028" s="14"/>
    </row>
    <row r="4029" spans="25:27" x14ac:dyDescent="0.25">
      <c r="Y4029" s="13"/>
      <c r="Z4029" s="13"/>
      <c r="AA4029" s="14"/>
    </row>
    <row r="4030" spans="25:27" x14ac:dyDescent="0.25">
      <c r="Y4030" s="13"/>
      <c r="Z4030" s="13"/>
      <c r="AA4030" s="14"/>
    </row>
    <row r="4031" spans="25:27" x14ac:dyDescent="0.25">
      <c r="Y4031" s="13"/>
      <c r="Z4031" s="13"/>
      <c r="AA4031" s="14"/>
    </row>
    <row r="4032" spans="25:27" x14ac:dyDescent="0.25">
      <c r="Y4032" s="13"/>
      <c r="Z4032" s="13"/>
      <c r="AA4032" s="14"/>
    </row>
    <row r="4033" spans="25:27" x14ac:dyDescent="0.25">
      <c r="Y4033" s="13"/>
      <c r="Z4033" s="13"/>
      <c r="AA4033" s="14"/>
    </row>
    <row r="4034" spans="25:27" x14ac:dyDescent="0.25">
      <c r="Y4034" s="13"/>
      <c r="Z4034" s="13"/>
      <c r="AA4034" s="14"/>
    </row>
    <row r="4035" spans="25:27" x14ac:dyDescent="0.25">
      <c r="Y4035" s="13"/>
      <c r="Z4035" s="13"/>
      <c r="AA4035" s="14"/>
    </row>
    <row r="4036" spans="25:27" x14ac:dyDescent="0.25">
      <c r="Y4036" s="13"/>
      <c r="Z4036" s="13"/>
      <c r="AA4036" s="14"/>
    </row>
    <row r="4037" spans="25:27" x14ac:dyDescent="0.25">
      <c r="Y4037" s="13"/>
      <c r="Z4037" s="13"/>
      <c r="AA4037" s="14"/>
    </row>
    <row r="4038" spans="25:27" x14ac:dyDescent="0.25">
      <c r="Y4038" s="13"/>
      <c r="Z4038" s="13"/>
      <c r="AA4038" s="14"/>
    </row>
    <row r="4039" spans="25:27" x14ac:dyDescent="0.25">
      <c r="Y4039" s="13"/>
      <c r="Z4039" s="13"/>
      <c r="AA4039" s="14"/>
    </row>
    <row r="4040" spans="25:27" x14ac:dyDescent="0.25">
      <c r="Y4040" s="13"/>
      <c r="Z4040" s="13"/>
      <c r="AA4040" s="14"/>
    </row>
    <row r="4041" spans="25:27" x14ac:dyDescent="0.25">
      <c r="Y4041" s="13"/>
      <c r="Z4041" s="13"/>
      <c r="AA4041" s="14"/>
    </row>
    <row r="4042" spans="25:27" x14ac:dyDescent="0.25">
      <c r="Y4042" s="13"/>
      <c r="Z4042" s="13"/>
      <c r="AA4042" s="14"/>
    </row>
    <row r="4043" spans="25:27" x14ac:dyDescent="0.25">
      <c r="Y4043" s="13"/>
      <c r="Z4043" s="13"/>
      <c r="AA4043" s="14"/>
    </row>
    <row r="4044" spans="25:27" x14ac:dyDescent="0.25">
      <c r="Y4044" s="13"/>
      <c r="Z4044" s="13"/>
      <c r="AA4044" s="14"/>
    </row>
    <row r="4045" spans="25:27" x14ac:dyDescent="0.25">
      <c r="Y4045" s="13"/>
      <c r="Z4045" s="13"/>
      <c r="AA4045" s="14"/>
    </row>
    <row r="4046" spans="25:27" x14ac:dyDescent="0.25">
      <c r="Y4046" s="13"/>
      <c r="Z4046" s="13"/>
      <c r="AA4046" s="14"/>
    </row>
    <row r="4047" spans="25:27" x14ac:dyDescent="0.25">
      <c r="Y4047" s="13"/>
      <c r="Z4047" s="13"/>
      <c r="AA4047" s="14"/>
    </row>
    <row r="4048" spans="25:27" x14ac:dyDescent="0.25">
      <c r="Y4048" s="13"/>
      <c r="Z4048" s="13"/>
      <c r="AA4048" s="14"/>
    </row>
    <row r="4049" spans="25:27" x14ac:dyDescent="0.25">
      <c r="Y4049" s="13"/>
      <c r="Z4049" s="13"/>
      <c r="AA4049" s="14"/>
    </row>
    <row r="4050" spans="25:27" x14ac:dyDescent="0.25">
      <c r="Y4050" s="13"/>
      <c r="Z4050" s="13"/>
      <c r="AA4050" s="14"/>
    </row>
    <row r="4051" spans="25:27" x14ac:dyDescent="0.25">
      <c r="Y4051" s="13"/>
      <c r="Z4051" s="13"/>
      <c r="AA4051" s="14"/>
    </row>
    <row r="4052" spans="25:27" x14ac:dyDescent="0.25">
      <c r="Y4052" s="13"/>
      <c r="Z4052" s="13"/>
      <c r="AA4052" s="14"/>
    </row>
    <row r="4053" spans="25:27" x14ac:dyDescent="0.25">
      <c r="Y4053" s="13"/>
      <c r="Z4053" s="13"/>
      <c r="AA4053" s="14"/>
    </row>
    <row r="4054" spans="25:27" x14ac:dyDescent="0.25">
      <c r="Y4054" s="13"/>
      <c r="Z4054" s="13"/>
      <c r="AA4054" s="14"/>
    </row>
    <row r="4055" spans="25:27" x14ac:dyDescent="0.25">
      <c r="Y4055" s="13"/>
      <c r="Z4055" s="13"/>
      <c r="AA4055" s="14"/>
    </row>
    <row r="4056" spans="25:27" x14ac:dyDescent="0.25">
      <c r="Y4056" s="13"/>
      <c r="Z4056" s="13"/>
      <c r="AA4056" s="14"/>
    </row>
    <row r="4057" spans="25:27" x14ac:dyDescent="0.25">
      <c r="Y4057" s="13"/>
      <c r="Z4057" s="13"/>
      <c r="AA4057" s="14"/>
    </row>
    <row r="4058" spans="25:27" x14ac:dyDescent="0.25">
      <c r="Y4058" s="13"/>
      <c r="Z4058" s="13"/>
      <c r="AA4058" s="14"/>
    </row>
    <row r="4059" spans="25:27" x14ac:dyDescent="0.25">
      <c r="Y4059" s="13"/>
      <c r="Z4059" s="13"/>
      <c r="AA4059" s="14"/>
    </row>
    <row r="4060" spans="25:27" x14ac:dyDescent="0.25">
      <c r="Y4060" s="13"/>
      <c r="Z4060" s="13"/>
      <c r="AA4060" s="14"/>
    </row>
    <row r="4061" spans="25:27" x14ac:dyDescent="0.25">
      <c r="Y4061" s="13"/>
      <c r="Z4061" s="13"/>
      <c r="AA4061" s="14"/>
    </row>
    <row r="4062" spans="25:27" x14ac:dyDescent="0.25">
      <c r="Y4062" s="13"/>
      <c r="Z4062" s="13"/>
      <c r="AA4062" s="14"/>
    </row>
    <row r="4063" spans="25:27" x14ac:dyDescent="0.25">
      <c r="Y4063" s="13"/>
      <c r="Z4063" s="13"/>
      <c r="AA4063" s="14"/>
    </row>
    <row r="4064" spans="25:27" x14ac:dyDescent="0.25">
      <c r="Y4064" s="13"/>
      <c r="Z4064" s="13"/>
      <c r="AA4064" s="14"/>
    </row>
    <row r="4065" spans="25:27" x14ac:dyDescent="0.25">
      <c r="Y4065" s="13"/>
      <c r="Z4065" s="13"/>
      <c r="AA4065" s="14"/>
    </row>
    <row r="4066" spans="25:27" x14ac:dyDescent="0.25">
      <c r="Y4066" s="13"/>
      <c r="Z4066" s="13"/>
      <c r="AA4066" s="14"/>
    </row>
    <row r="4067" spans="25:27" x14ac:dyDescent="0.25">
      <c r="Y4067" s="13"/>
      <c r="Z4067" s="13"/>
      <c r="AA4067" s="14"/>
    </row>
    <row r="4068" spans="25:27" x14ac:dyDescent="0.25">
      <c r="Y4068" s="13"/>
      <c r="Z4068" s="13"/>
      <c r="AA4068" s="14"/>
    </row>
    <row r="4069" spans="25:27" x14ac:dyDescent="0.25">
      <c r="Y4069" s="13"/>
      <c r="Z4069" s="13"/>
      <c r="AA4069" s="14"/>
    </row>
    <row r="4070" spans="25:27" x14ac:dyDescent="0.25">
      <c r="Y4070" s="13"/>
      <c r="Z4070" s="13"/>
      <c r="AA4070" s="14"/>
    </row>
    <row r="4071" spans="25:27" x14ac:dyDescent="0.25">
      <c r="Y4071" s="13"/>
      <c r="Z4071" s="13"/>
      <c r="AA4071" s="14"/>
    </row>
    <row r="4072" spans="25:27" x14ac:dyDescent="0.25">
      <c r="Y4072" s="13"/>
      <c r="Z4072" s="13"/>
      <c r="AA4072" s="14"/>
    </row>
    <row r="4073" spans="25:27" x14ac:dyDescent="0.25">
      <c r="Y4073" s="13"/>
      <c r="Z4073" s="13"/>
      <c r="AA4073" s="14"/>
    </row>
    <row r="4074" spans="25:27" x14ac:dyDescent="0.25">
      <c r="Y4074" s="13"/>
      <c r="Z4074" s="13"/>
      <c r="AA4074" s="14"/>
    </row>
    <row r="4075" spans="25:27" x14ac:dyDescent="0.25">
      <c r="Y4075" s="13"/>
      <c r="Z4075" s="13"/>
      <c r="AA4075" s="14"/>
    </row>
    <row r="4076" spans="25:27" x14ac:dyDescent="0.25">
      <c r="Y4076" s="13"/>
      <c r="Z4076" s="13"/>
      <c r="AA4076" s="14"/>
    </row>
    <row r="4077" spans="25:27" x14ac:dyDescent="0.25">
      <c r="Y4077" s="13"/>
      <c r="Z4077" s="13"/>
      <c r="AA4077" s="14"/>
    </row>
    <row r="4078" spans="25:27" x14ac:dyDescent="0.25">
      <c r="Y4078" s="13"/>
      <c r="Z4078" s="13"/>
      <c r="AA4078" s="14"/>
    </row>
    <row r="4079" spans="25:27" x14ac:dyDescent="0.25">
      <c r="Y4079" s="13"/>
      <c r="Z4079" s="13"/>
      <c r="AA4079" s="14"/>
    </row>
    <row r="4080" spans="25:27" x14ac:dyDescent="0.25">
      <c r="Y4080" s="13"/>
      <c r="Z4080" s="13"/>
      <c r="AA4080" s="14"/>
    </row>
    <row r="4081" spans="25:27" x14ac:dyDescent="0.25">
      <c r="Y4081" s="13"/>
      <c r="Z4081" s="13"/>
      <c r="AA4081" s="14"/>
    </row>
    <row r="4082" spans="25:27" x14ac:dyDescent="0.25">
      <c r="Y4082" s="13"/>
      <c r="Z4082" s="13"/>
      <c r="AA4082" s="14"/>
    </row>
    <row r="4083" spans="25:27" x14ac:dyDescent="0.25">
      <c r="Y4083" s="13"/>
      <c r="Z4083" s="13"/>
      <c r="AA4083" s="14"/>
    </row>
    <row r="4084" spans="25:27" x14ac:dyDescent="0.25">
      <c r="Y4084" s="13"/>
      <c r="Z4084" s="13"/>
      <c r="AA4084" s="14"/>
    </row>
    <row r="4085" spans="25:27" x14ac:dyDescent="0.25">
      <c r="Y4085" s="13"/>
      <c r="Z4085" s="13"/>
      <c r="AA4085" s="14"/>
    </row>
    <row r="4086" spans="25:27" x14ac:dyDescent="0.25">
      <c r="Y4086" s="13"/>
      <c r="Z4086" s="13"/>
      <c r="AA4086" s="14"/>
    </row>
    <row r="4087" spans="25:27" x14ac:dyDescent="0.25">
      <c r="Y4087" s="13"/>
      <c r="Z4087" s="13"/>
      <c r="AA4087" s="14"/>
    </row>
    <row r="4088" spans="25:27" x14ac:dyDescent="0.25">
      <c r="Y4088" s="13"/>
      <c r="Z4088" s="13"/>
      <c r="AA4088" s="14"/>
    </row>
    <row r="4089" spans="25:27" x14ac:dyDescent="0.25">
      <c r="Y4089" s="13"/>
      <c r="Z4089" s="13"/>
      <c r="AA4089" s="14"/>
    </row>
    <row r="4090" spans="25:27" x14ac:dyDescent="0.25">
      <c r="Y4090" s="13"/>
      <c r="Z4090" s="13"/>
      <c r="AA4090" s="14"/>
    </row>
    <row r="4091" spans="25:27" x14ac:dyDescent="0.25">
      <c r="Y4091" s="13"/>
      <c r="Z4091" s="13"/>
      <c r="AA4091" s="14"/>
    </row>
    <row r="4092" spans="25:27" x14ac:dyDescent="0.25">
      <c r="Y4092" s="13"/>
      <c r="Z4092" s="13"/>
      <c r="AA4092" s="14"/>
    </row>
    <row r="4093" spans="25:27" x14ac:dyDescent="0.25">
      <c r="Y4093" s="13"/>
      <c r="Z4093" s="13"/>
      <c r="AA4093" s="14"/>
    </row>
    <row r="4094" spans="25:27" x14ac:dyDescent="0.25">
      <c r="Y4094" s="13"/>
      <c r="Z4094" s="13"/>
      <c r="AA4094" s="14"/>
    </row>
    <row r="4095" spans="25:27" x14ac:dyDescent="0.25">
      <c r="Y4095" s="13"/>
      <c r="Z4095" s="13"/>
      <c r="AA4095" s="14"/>
    </row>
    <row r="4096" spans="25:27" x14ac:dyDescent="0.25">
      <c r="Y4096" s="13"/>
      <c r="Z4096" s="13"/>
      <c r="AA4096" s="14"/>
    </row>
    <row r="4097" spans="25:27" x14ac:dyDescent="0.25">
      <c r="Y4097" s="13"/>
      <c r="Z4097" s="13"/>
      <c r="AA4097" s="14"/>
    </row>
    <row r="4098" spans="25:27" x14ac:dyDescent="0.25">
      <c r="Y4098" s="13"/>
      <c r="Z4098" s="13"/>
      <c r="AA4098" s="14"/>
    </row>
    <row r="4099" spans="25:27" x14ac:dyDescent="0.25">
      <c r="Y4099" s="13"/>
      <c r="Z4099" s="13"/>
      <c r="AA4099" s="14"/>
    </row>
    <row r="4100" spans="25:27" x14ac:dyDescent="0.25">
      <c r="Y4100" s="13"/>
      <c r="Z4100" s="13"/>
      <c r="AA4100" s="14"/>
    </row>
    <row r="4101" spans="25:27" x14ac:dyDescent="0.25">
      <c r="Y4101" s="13"/>
      <c r="Z4101" s="13"/>
      <c r="AA4101" s="14"/>
    </row>
    <row r="4102" spans="25:27" x14ac:dyDescent="0.25">
      <c r="Y4102" s="13"/>
      <c r="Z4102" s="13"/>
      <c r="AA4102" s="14"/>
    </row>
    <row r="4103" spans="25:27" x14ac:dyDescent="0.25">
      <c r="Y4103" s="13"/>
      <c r="Z4103" s="13"/>
      <c r="AA4103" s="14"/>
    </row>
    <row r="4104" spans="25:27" x14ac:dyDescent="0.25">
      <c r="Y4104" s="13"/>
      <c r="Z4104" s="13"/>
      <c r="AA4104" s="14"/>
    </row>
    <row r="4105" spans="25:27" x14ac:dyDescent="0.25">
      <c r="Y4105" s="13"/>
      <c r="Z4105" s="13"/>
      <c r="AA4105" s="14"/>
    </row>
    <row r="4106" spans="25:27" x14ac:dyDescent="0.25">
      <c r="Y4106" s="13"/>
      <c r="Z4106" s="13"/>
      <c r="AA4106" s="14"/>
    </row>
    <row r="4107" spans="25:27" x14ac:dyDescent="0.25">
      <c r="Y4107" s="13"/>
      <c r="Z4107" s="13"/>
      <c r="AA4107" s="14"/>
    </row>
    <row r="4108" spans="25:27" x14ac:dyDescent="0.25">
      <c r="Y4108" s="13"/>
      <c r="Z4108" s="13"/>
      <c r="AA4108" s="14"/>
    </row>
    <row r="4109" spans="25:27" x14ac:dyDescent="0.25">
      <c r="Y4109" s="13"/>
      <c r="Z4109" s="13"/>
      <c r="AA4109" s="14"/>
    </row>
    <row r="4110" spans="25:27" x14ac:dyDescent="0.25">
      <c r="Y4110" s="13"/>
      <c r="Z4110" s="13"/>
      <c r="AA4110" s="14"/>
    </row>
    <row r="4111" spans="25:27" x14ac:dyDescent="0.25">
      <c r="Y4111" s="13"/>
      <c r="Z4111" s="13"/>
      <c r="AA4111" s="14"/>
    </row>
    <row r="4112" spans="25:27" x14ac:dyDescent="0.25">
      <c r="Y4112" s="13"/>
      <c r="Z4112" s="13"/>
      <c r="AA4112" s="14"/>
    </row>
    <row r="4113" spans="25:27" x14ac:dyDescent="0.25">
      <c r="Y4113" s="13"/>
      <c r="Z4113" s="13"/>
      <c r="AA4113" s="14"/>
    </row>
    <row r="4114" spans="25:27" x14ac:dyDescent="0.25">
      <c r="Y4114" s="13"/>
      <c r="Z4114" s="13"/>
      <c r="AA4114" s="14"/>
    </row>
    <row r="4115" spans="25:27" x14ac:dyDescent="0.25">
      <c r="Y4115" s="13"/>
      <c r="Z4115" s="13"/>
      <c r="AA4115" s="14"/>
    </row>
    <row r="4116" spans="25:27" x14ac:dyDescent="0.25">
      <c r="Y4116" s="13"/>
      <c r="Z4116" s="13"/>
      <c r="AA4116" s="14"/>
    </row>
    <row r="4117" spans="25:27" x14ac:dyDescent="0.25">
      <c r="Y4117" s="13"/>
      <c r="Z4117" s="13"/>
      <c r="AA4117" s="14"/>
    </row>
    <row r="4118" spans="25:27" x14ac:dyDescent="0.25">
      <c r="Y4118" s="13"/>
      <c r="Z4118" s="13"/>
      <c r="AA4118" s="14"/>
    </row>
    <row r="4119" spans="25:27" x14ac:dyDescent="0.25">
      <c r="Y4119" s="13"/>
      <c r="Z4119" s="13"/>
      <c r="AA4119" s="14"/>
    </row>
    <row r="4120" spans="25:27" x14ac:dyDescent="0.25">
      <c r="Y4120" s="13"/>
      <c r="Z4120" s="13"/>
      <c r="AA4120" s="14"/>
    </row>
    <row r="4121" spans="25:27" x14ac:dyDescent="0.25">
      <c r="Y4121" s="13"/>
      <c r="Z4121" s="13"/>
      <c r="AA4121" s="14"/>
    </row>
    <row r="4122" spans="25:27" x14ac:dyDescent="0.25">
      <c r="Y4122" s="13"/>
      <c r="Z4122" s="13"/>
      <c r="AA4122" s="14"/>
    </row>
    <row r="4123" spans="25:27" x14ac:dyDescent="0.25">
      <c r="Y4123" s="13"/>
      <c r="Z4123" s="13"/>
      <c r="AA4123" s="14"/>
    </row>
    <row r="4124" spans="25:27" x14ac:dyDescent="0.25">
      <c r="Y4124" s="13"/>
      <c r="Z4124" s="13"/>
      <c r="AA4124" s="14"/>
    </row>
    <row r="4125" spans="25:27" x14ac:dyDescent="0.25">
      <c r="Y4125" s="13"/>
      <c r="Z4125" s="13"/>
      <c r="AA4125" s="14"/>
    </row>
    <row r="4126" spans="25:27" x14ac:dyDescent="0.25">
      <c r="Y4126" s="13"/>
      <c r="Z4126" s="13"/>
      <c r="AA4126" s="14"/>
    </row>
    <row r="4127" spans="25:27" x14ac:dyDescent="0.25">
      <c r="Y4127" s="13"/>
      <c r="Z4127" s="13"/>
      <c r="AA4127" s="14"/>
    </row>
    <row r="4128" spans="25:27" x14ac:dyDescent="0.25">
      <c r="Y4128" s="13"/>
      <c r="Z4128" s="13"/>
      <c r="AA4128" s="14"/>
    </row>
    <row r="4129" spans="25:27" x14ac:dyDescent="0.25">
      <c r="Y4129" s="13"/>
      <c r="Z4129" s="13"/>
      <c r="AA4129" s="14"/>
    </row>
    <row r="4130" spans="25:27" x14ac:dyDescent="0.25">
      <c r="Y4130" s="13"/>
      <c r="Z4130" s="13"/>
      <c r="AA4130" s="14"/>
    </row>
    <row r="4131" spans="25:27" x14ac:dyDescent="0.25">
      <c r="Y4131" s="13"/>
      <c r="Z4131" s="13"/>
      <c r="AA4131" s="14"/>
    </row>
    <row r="4132" spans="25:27" x14ac:dyDescent="0.25">
      <c r="Y4132" s="13"/>
      <c r="Z4132" s="13"/>
      <c r="AA4132" s="14"/>
    </row>
    <row r="4133" spans="25:27" x14ac:dyDescent="0.25">
      <c r="Y4133" s="13"/>
      <c r="Z4133" s="13"/>
      <c r="AA4133" s="14"/>
    </row>
    <row r="4134" spans="25:27" x14ac:dyDescent="0.25">
      <c r="Y4134" s="13"/>
      <c r="Z4134" s="13"/>
      <c r="AA4134" s="14"/>
    </row>
    <row r="4135" spans="25:27" x14ac:dyDescent="0.25">
      <c r="Y4135" s="13"/>
      <c r="Z4135" s="13"/>
      <c r="AA4135" s="14"/>
    </row>
    <row r="4136" spans="25:27" x14ac:dyDescent="0.25">
      <c r="Y4136" s="13"/>
      <c r="Z4136" s="13"/>
      <c r="AA4136" s="14"/>
    </row>
    <row r="4137" spans="25:27" x14ac:dyDescent="0.25">
      <c r="Y4137" s="13"/>
      <c r="Z4137" s="13"/>
      <c r="AA4137" s="14"/>
    </row>
    <row r="4138" spans="25:27" x14ac:dyDescent="0.25">
      <c r="Y4138" s="13"/>
      <c r="Z4138" s="13"/>
      <c r="AA4138" s="14"/>
    </row>
    <row r="4139" spans="25:27" x14ac:dyDescent="0.25">
      <c r="Y4139" s="13"/>
      <c r="Z4139" s="13"/>
      <c r="AA4139" s="14"/>
    </row>
    <row r="4140" spans="25:27" x14ac:dyDescent="0.25">
      <c r="Y4140" s="13"/>
      <c r="Z4140" s="13"/>
      <c r="AA4140" s="14"/>
    </row>
    <row r="4141" spans="25:27" x14ac:dyDescent="0.25">
      <c r="Y4141" s="13"/>
      <c r="Z4141" s="13"/>
      <c r="AA4141" s="14"/>
    </row>
    <row r="4142" spans="25:27" x14ac:dyDescent="0.25">
      <c r="Y4142" s="13"/>
      <c r="Z4142" s="13"/>
      <c r="AA4142" s="14"/>
    </row>
    <row r="4143" spans="25:27" x14ac:dyDescent="0.25">
      <c r="Y4143" s="13"/>
      <c r="Z4143" s="13"/>
      <c r="AA4143" s="14"/>
    </row>
    <row r="4144" spans="25:27" x14ac:dyDescent="0.25">
      <c r="Y4144" s="13"/>
      <c r="Z4144" s="13"/>
      <c r="AA4144" s="14"/>
    </row>
    <row r="4145" spans="25:27" x14ac:dyDescent="0.25">
      <c r="Y4145" s="13"/>
      <c r="Z4145" s="13"/>
      <c r="AA4145" s="14"/>
    </row>
    <row r="4146" spans="25:27" x14ac:dyDescent="0.25">
      <c r="Y4146" s="13"/>
      <c r="Z4146" s="13"/>
      <c r="AA4146" s="14"/>
    </row>
    <row r="4147" spans="25:27" x14ac:dyDescent="0.25">
      <c r="Y4147" s="13"/>
      <c r="Z4147" s="13"/>
      <c r="AA4147" s="14"/>
    </row>
    <row r="4148" spans="25:27" x14ac:dyDescent="0.25">
      <c r="Y4148" s="13"/>
      <c r="Z4148" s="13"/>
      <c r="AA4148" s="14"/>
    </row>
    <row r="4149" spans="25:27" x14ac:dyDescent="0.25">
      <c r="Y4149" s="13"/>
      <c r="Z4149" s="13"/>
      <c r="AA4149" s="14"/>
    </row>
    <row r="4150" spans="25:27" x14ac:dyDescent="0.25">
      <c r="Y4150" s="13"/>
      <c r="Z4150" s="13"/>
      <c r="AA4150" s="14"/>
    </row>
    <row r="4151" spans="25:27" x14ac:dyDescent="0.25">
      <c r="Y4151" s="13"/>
      <c r="Z4151" s="13"/>
      <c r="AA4151" s="14"/>
    </row>
    <row r="4152" spans="25:27" x14ac:dyDescent="0.25">
      <c r="Y4152" s="13"/>
      <c r="Z4152" s="13"/>
      <c r="AA4152" s="14"/>
    </row>
    <row r="4153" spans="25:27" x14ac:dyDescent="0.25">
      <c r="Y4153" s="13"/>
      <c r="Z4153" s="13"/>
      <c r="AA4153" s="14"/>
    </row>
    <row r="4154" spans="25:27" x14ac:dyDescent="0.25">
      <c r="Y4154" s="13"/>
      <c r="Z4154" s="13"/>
      <c r="AA4154" s="14"/>
    </row>
    <row r="4155" spans="25:27" x14ac:dyDescent="0.25">
      <c r="Y4155" s="13"/>
      <c r="Z4155" s="13"/>
      <c r="AA4155" s="14"/>
    </row>
    <row r="4156" spans="25:27" x14ac:dyDescent="0.25">
      <c r="Y4156" s="13"/>
      <c r="Z4156" s="13"/>
      <c r="AA4156" s="14"/>
    </row>
    <row r="4157" spans="25:27" x14ac:dyDescent="0.25">
      <c r="Y4157" s="13"/>
      <c r="Z4157" s="13"/>
      <c r="AA4157" s="14"/>
    </row>
    <row r="4158" spans="25:27" x14ac:dyDescent="0.25">
      <c r="Y4158" s="13"/>
      <c r="Z4158" s="13"/>
      <c r="AA4158" s="14"/>
    </row>
    <row r="4159" spans="25:27" x14ac:dyDescent="0.25">
      <c r="Y4159" s="13"/>
      <c r="Z4159" s="13"/>
      <c r="AA4159" s="14"/>
    </row>
    <row r="4160" spans="25:27" x14ac:dyDescent="0.25">
      <c r="Y4160" s="13"/>
      <c r="Z4160" s="13"/>
      <c r="AA4160" s="14"/>
    </row>
    <row r="4161" spans="25:27" x14ac:dyDescent="0.25">
      <c r="Y4161" s="13"/>
      <c r="Z4161" s="13"/>
      <c r="AA4161" s="14"/>
    </row>
    <row r="4162" spans="25:27" x14ac:dyDescent="0.25">
      <c r="Y4162" s="13"/>
      <c r="Z4162" s="13"/>
      <c r="AA4162" s="14"/>
    </row>
    <row r="4163" spans="25:27" x14ac:dyDescent="0.25">
      <c r="Y4163" s="13"/>
      <c r="Z4163" s="13"/>
      <c r="AA4163" s="14"/>
    </row>
    <row r="4164" spans="25:27" x14ac:dyDescent="0.25">
      <c r="Y4164" s="13"/>
      <c r="Z4164" s="13"/>
      <c r="AA4164" s="14"/>
    </row>
    <row r="4165" spans="25:27" x14ac:dyDescent="0.25">
      <c r="Y4165" s="13"/>
      <c r="Z4165" s="13"/>
      <c r="AA4165" s="14"/>
    </row>
    <row r="4166" spans="25:27" x14ac:dyDescent="0.25">
      <c r="Y4166" s="13"/>
      <c r="Z4166" s="13"/>
      <c r="AA4166" s="14"/>
    </row>
    <row r="4167" spans="25:27" x14ac:dyDescent="0.25">
      <c r="Y4167" s="13"/>
      <c r="Z4167" s="13"/>
      <c r="AA4167" s="14"/>
    </row>
    <row r="4168" spans="25:27" x14ac:dyDescent="0.25">
      <c r="Y4168" s="13"/>
      <c r="Z4168" s="13"/>
      <c r="AA4168" s="14"/>
    </row>
    <row r="4169" spans="25:27" x14ac:dyDescent="0.25">
      <c r="Y4169" s="13"/>
      <c r="Z4169" s="13"/>
      <c r="AA4169" s="14"/>
    </row>
    <row r="4170" spans="25:27" x14ac:dyDescent="0.25">
      <c r="Y4170" s="13"/>
      <c r="Z4170" s="13"/>
      <c r="AA4170" s="14"/>
    </row>
    <row r="4171" spans="25:27" x14ac:dyDescent="0.25">
      <c r="Y4171" s="13"/>
      <c r="Z4171" s="13"/>
      <c r="AA4171" s="14"/>
    </row>
    <row r="4172" spans="25:27" x14ac:dyDescent="0.25">
      <c r="Y4172" s="13"/>
      <c r="Z4172" s="13"/>
      <c r="AA4172" s="14"/>
    </row>
    <row r="4173" spans="25:27" x14ac:dyDescent="0.25">
      <c r="Y4173" s="13"/>
      <c r="Z4173" s="13"/>
      <c r="AA4173" s="14"/>
    </row>
    <row r="4174" spans="25:27" x14ac:dyDescent="0.25">
      <c r="Y4174" s="13"/>
      <c r="Z4174" s="13"/>
      <c r="AA4174" s="14"/>
    </row>
    <row r="4175" spans="25:27" x14ac:dyDescent="0.25">
      <c r="Y4175" s="13"/>
      <c r="Z4175" s="13"/>
      <c r="AA4175" s="14"/>
    </row>
    <row r="4176" spans="25:27" x14ac:dyDescent="0.25">
      <c r="Y4176" s="13"/>
      <c r="Z4176" s="13"/>
      <c r="AA4176" s="14"/>
    </row>
    <row r="4177" spans="25:27" x14ac:dyDescent="0.25">
      <c r="Y4177" s="13"/>
      <c r="Z4177" s="13"/>
      <c r="AA4177" s="14"/>
    </row>
    <row r="4178" spans="25:27" x14ac:dyDescent="0.25">
      <c r="Y4178" s="13"/>
      <c r="Z4178" s="13"/>
      <c r="AA4178" s="14"/>
    </row>
    <row r="4179" spans="25:27" x14ac:dyDescent="0.25">
      <c r="Y4179" s="13"/>
      <c r="Z4179" s="13"/>
      <c r="AA4179" s="14"/>
    </row>
    <row r="4180" spans="25:27" x14ac:dyDescent="0.25">
      <c r="Y4180" s="13"/>
      <c r="Z4180" s="13"/>
      <c r="AA4180" s="14"/>
    </row>
    <row r="4181" spans="25:27" x14ac:dyDescent="0.25">
      <c r="Y4181" s="13"/>
      <c r="Z4181" s="13"/>
      <c r="AA4181" s="14"/>
    </row>
    <row r="4182" spans="25:27" x14ac:dyDescent="0.25">
      <c r="Y4182" s="13"/>
      <c r="Z4182" s="13"/>
      <c r="AA4182" s="14"/>
    </row>
    <row r="4183" spans="25:27" x14ac:dyDescent="0.25">
      <c r="Y4183" s="13"/>
      <c r="Z4183" s="13"/>
      <c r="AA4183" s="14"/>
    </row>
    <row r="4184" spans="25:27" x14ac:dyDescent="0.25">
      <c r="Y4184" s="13"/>
      <c r="Z4184" s="13"/>
      <c r="AA4184" s="14"/>
    </row>
    <row r="4185" spans="25:27" x14ac:dyDescent="0.25">
      <c r="Y4185" s="13"/>
      <c r="Z4185" s="13"/>
      <c r="AA4185" s="14"/>
    </row>
    <row r="4186" spans="25:27" x14ac:dyDescent="0.25">
      <c r="Y4186" s="13"/>
      <c r="Z4186" s="13"/>
      <c r="AA4186" s="14"/>
    </row>
    <row r="4187" spans="25:27" x14ac:dyDescent="0.25">
      <c r="Y4187" s="13"/>
      <c r="Z4187" s="13"/>
      <c r="AA4187" s="14"/>
    </row>
    <row r="4188" spans="25:27" x14ac:dyDescent="0.25">
      <c r="Y4188" s="13"/>
      <c r="Z4188" s="13"/>
      <c r="AA4188" s="14"/>
    </row>
    <row r="4189" spans="25:27" x14ac:dyDescent="0.25">
      <c r="Y4189" s="13"/>
      <c r="Z4189" s="13"/>
      <c r="AA4189" s="14"/>
    </row>
    <row r="4190" spans="25:27" x14ac:dyDescent="0.25">
      <c r="Y4190" s="13"/>
      <c r="Z4190" s="13"/>
      <c r="AA4190" s="14"/>
    </row>
    <row r="4191" spans="25:27" x14ac:dyDescent="0.25">
      <c r="Y4191" s="13"/>
      <c r="Z4191" s="13"/>
      <c r="AA4191" s="14"/>
    </row>
    <row r="4192" spans="25:27" x14ac:dyDescent="0.25">
      <c r="Y4192" s="13"/>
      <c r="Z4192" s="13"/>
      <c r="AA4192" s="14"/>
    </row>
    <row r="4193" spans="25:27" x14ac:dyDescent="0.25">
      <c r="Y4193" s="13"/>
      <c r="Z4193" s="13"/>
      <c r="AA4193" s="14"/>
    </row>
    <row r="4194" spans="25:27" x14ac:dyDescent="0.25">
      <c r="Y4194" s="13"/>
      <c r="Z4194" s="13"/>
      <c r="AA4194" s="14"/>
    </row>
    <row r="4195" spans="25:27" x14ac:dyDescent="0.25">
      <c r="Y4195" s="13"/>
      <c r="Z4195" s="13"/>
      <c r="AA4195" s="14"/>
    </row>
    <row r="4196" spans="25:27" x14ac:dyDescent="0.25">
      <c r="Y4196" s="13"/>
      <c r="Z4196" s="13"/>
      <c r="AA4196" s="14"/>
    </row>
    <row r="4197" spans="25:27" x14ac:dyDescent="0.25">
      <c r="Y4197" s="13"/>
      <c r="Z4197" s="13"/>
      <c r="AA4197" s="14"/>
    </row>
    <row r="4198" spans="25:27" x14ac:dyDescent="0.25">
      <c r="Y4198" s="13"/>
      <c r="Z4198" s="13"/>
      <c r="AA4198" s="14"/>
    </row>
    <row r="4199" spans="25:27" x14ac:dyDescent="0.25">
      <c r="Y4199" s="13"/>
      <c r="Z4199" s="13"/>
      <c r="AA4199" s="14"/>
    </row>
    <row r="4200" spans="25:27" x14ac:dyDescent="0.25">
      <c r="Y4200" s="13"/>
      <c r="Z4200" s="13"/>
      <c r="AA4200" s="14"/>
    </row>
    <row r="4201" spans="25:27" x14ac:dyDescent="0.25">
      <c r="Y4201" s="13"/>
      <c r="Z4201" s="13"/>
      <c r="AA4201" s="14"/>
    </row>
    <row r="4202" spans="25:27" x14ac:dyDescent="0.25">
      <c r="Y4202" s="13"/>
      <c r="Z4202" s="13"/>
      <c r="AA4202" s="14"/>
    </row>
    <row r="4203" spans="25:27" x14ac:dyDescent="0.25">
      <c r="Y4203" s="13"/>
      <c r="Z4203" s="13"/>
      <c r="AA4203" s="14"/>
    </row>
    <row r="4204" spans="25:27" x14ac:dyDescent="0.25">
      <c r="Y4204" s="13"/>
      <c r="Z4204" s="13"/>
      <c r="AA4204" s="14"/>
    </row>
    <row r="4205" spans="25:27" x14ac:dyDescent="0.25">
      <c r="Y4205" s="13"/>
      <c r="Z4205" s="13"/>
      <c r="AA4205" s="14"/>
    </row>
    <row r="4206" spans="25:27" x14ac:dyDescent="0.25">
      <c r="Y4206" s="13"/>
      <c r="Z4206" s="13"/>
      <c r="AA4206" s="14"/>
    </row>
    <row r="4207" spans="25:27" x14ac:dyDescent="0.25">
      <c r="Y4207" s="13"/>
      <c r="Z4207" s="13"/>
      <c r="AA4207" s="14"/>
    </row>
    <row r="4208" spans="25:27" x14ac:dyDescent="0.25">
      <c r="Y4208" s="13"/>
      <c r="Z4208" s="13"/>
      <c r="AA4208" s="14"/>
    </row>
    <row r="4209" spans="25:27" x14ac:dyDescent="0.25">
      <c r="Y4209" s="13"/>
      <c r="Z4209" s="13"/>
      <c r="AA4209" s="14"/>
    </row>
    <row r="4210" spans="25:27" x14ac:dyDescent="0.25">
      <c r="Y4210" s="13"/>
      <c r="Z4210" s="13"/>
      <c r="AA4210" s="14"/>
    </row>
    <row r="4211" spans="25:27" x14ac:dyDescent="0.25">
      <c r="Y4211" s="13"/>
      <c r="Z4211" s="13"/>
      <c r="AA4211" s="14"/>
    </row>
    <row r="4212" spans="25:27" x14ac:dyDescent="0.25">
      <c r="Y4212" s="13"/>
      <c r="Z4212" s="13"/>
      <c r="AA4212" s="14"/>
    </row>
    <row r="4213" spans="25:27" x14ac:dyDescent="0.25">
      <c r="Y4213" s="13"/>
      <c r="Z4213" s="13"/>
      <c r="AA4213" s="14"/>
    </row>
    <row r="4214" spans="25:27" x14ac:dyDescent="0.25">
      <c r="Y4214" s="13"/>
      <c r="Z4214" s="13"/>
      <c r="AA4214" s="14"/>
    </row>
    <row r="4215" spans="25:27" x14ac:dyDescent="0.25">
      <c r="Y4215" s="13"/>
      <c r="Z4215" s="13"/>
      <c r="AA4215" s="14"/>
    </row>
    <row r="4216" spans="25:27" x14ac:dyDescent="0.25">
      <c r="Y4216" s="13"/>
      <c r="Z4216" s="13"/>
      <c r="AA4216" s="14"/>
    </row>
    <row r="4217" spans="25:27" x14ac:dyDescent="0.25">
      <c r="Y4217" s="13"/>
      <c r="Z4217" s="13"/>
      <c r="AA4217" s="14"/>
    </row>
    <row r="4218" spans="25:27" x14ac:dyDescent="0.25">
      <c r="Y4218" s="13"/>
      <c r="Z4218" s="13"/>
      <c r="AA4218" s="14"/>
    </row>
    <row r="4219" spans="25:27" x14ac:dyDescent="0.25">
      <c r="Y4219" s="13"/>
      <c r="Z4219" s="13"/>
      <c r="AA4219" s="14"/>
    </row>
    <row r="4220" spans="25:27" x14ac:dyDescent="0.25">
      <c r="Y4220" s="13"/>
      <c r="Z4220" s="13"/>
      <c r="AA4220" s="14"/>
    </row>
    <row r="4221" spans="25:27" x14ac:dyDescent="0.25">
      <c r="Y4221" s="13"/>
      <c r="Z4221" s="13"/>
      <c r="AA4221" s="14"/>
    </row>
    <row r="4222" spans="25:27" x14ac:dyDescent="0.25">
      <c r="Y4222" s="13"/>
      <c r="Z4222" s="13"/>
      <c r="AA4222" s="14"/>
    </row>
    <row r="4223" spans="25:27" x14ac:dyDescent="0.25">
      <c r="Y4223" s="13"/>
      <c r="Z4223" s="13"/>
      <c r="AA4223" s="14"/>
    </row>
    <row r="4224" spans="25:27" x14ac:dyDescent="0.25">
      <c r="Y4224" s="13"/>
      <c r="Z4224" s="13"/>
      <c r="AA4224" s="14"/>
    </row>
    <row r="4225" spans="25:27" x14ac:dyDescent="0.25">
      <c r="Y4225" s="13"/>
      <c r="Z4225" s="13"/>
      <c r="AA4225" s="14"/>
    </row>
    <row r="4226" spans="25:27" x14ac:dyDescent="0.25">
      <c r="Y4226" s="13"/>
      <c r="Z4226" s="13"/>
      <c r="AA4226" s="14"/>
    </row>
    <row r="4227" spans="25:27" x14ac:dyDescent="0.25">
      <c r="Y4227" s="13"/>
      <c r="Z4227" s="13"/>
      <c r="AA4227" s="14"/>
    </row>
    <row r="4228" spans="25:27" x14ac:dyDescent="0.25">
      <c r="Y4228" s="13"/>
      <c r="Z4228" s="13"/>
      <c r="AA4228" s="14"/>
    </row>
    <row r="4229" spans="25:27" x14ac:dyDescent="0.25">
      <c r="Y4229" s="13"/>
      <c r="Z4229" s="13"/>
      <c r="AA4229" s="14"/>
    </row>
    <row r="4230" spans="25:27" x14ac:dyDescent="0.25">
      <c r="Y4230" s="13"/>
      <c r="Z4230" s="13"/>
      <c r="AA4230" s="14"/>
    </row>
    <row r="4231" spans="25:27" x14ac:dyDescent="0.25">
      <c r="Y4231" s="13"/>
      <c r="Z4231" s="13"/>
      <c r="AA4231" s="14"/>
    </row>
    <row r="4232" spans="25:27" x14ac:dyDescent="0.25">
      <c r="Y4232" s="13"/>
      <c r="Z4232" s="13"/>
      <c r="AA4232" s="14"/>
    </row>
    <row r="4233" spans="25:27" x14ac:dyDescent="0.25">
      <c r="Y4233" s="13"/>
      <c r="Z4233" s="13"/>
      <c r="AA4233" s="14"/>
    </row>
    <row r="4234" spans="25:27" x14ac:dyDescent="0.25">
      <c r="Y4234" s="13"/>
      <c r="Z4234" s="13"/>
      <c r="AA4234" s="14"/>
    </row>
    <row r="4235" spans="25:27" x14ac:dyDescent="0.25">
      <c r="Y4235" s="13"/>
      <c r="Z4235" s="13"/>
      <c r="AA4235" s="14"/>
    </row>
    <row r="4236" spans="25:27" x14ac:dyDescent="0.25">
      <c r="Y4236" s="13"/>
      <c r="Z4236" s="13"/>
      <c r="AA4236" s="14"/>
    </row>
    <row r="4237" spans="25:27" x14ac:dyDescent="0.25">
      <c r="Y4237" s="13"/>
      <c r="Z4237" s="13"/>
      <c r="AA4237" s="14"/>
    </row>
    <row r="4238" spans="25:27" x14ac:dyDescent="0.25">
      <c r="Y4238" s="13"/>
      <c r="Z4238" s="13"/>
      <c r="AA4238" s="14"/>
    </row>
    <row r="4239" spans="25:27" x14ac:dyDescent="0.25">
      <c r="Y4239" s="13"/>
      <c r="Z4239" s="13"/>
      <c r="AA4239" s="14"/>
    </row>
    <row r="4240" spans="25:27" x14ac:dyDescent="0.25">
      <c r="Y4240" s="13"/>
      <c r="Z4240" s="13"/>
      <c r="AA4240" s="14"/>
    </row>
    <row r="4241" spans="25:27" x14ac:dyDescent="0.25">
      <c r="Y4241" s="13"/>
      <c r="Z4241" s="13"/>
      <c r="AA4241" s="14"/>
    </row>
    <row r="4242" spans="25:27" x14ac:dyDescent="0.25">
      <c r="Y4242" s="13"/>
      <c r="Z4242" s="13"/>
      <c r="AA4242" s="14"/>
    </row>
    <row r="4243" spans="25:27" x14ac:dyDescent="0.25">
      <c r="Y4243" s="13"/>
      <c r="Z4243" s="13"/>
      <c r="AA4243" s="14"/>
    </row>
    <row r="4244" spans="25:27" x14ac:dyDescent="0.25">
      <c r="Y4244" s="13"/>
      <c r="Z4244" s="13"/>
      <c r="AA4244" s="14"/>
    </row>
    <row r="4245" spans="25:27" x14ac:dyDescent="0.25">
      <c r="Y4245" s="13"/>
      <c r="Z4245" s="13"/>
      <c r="AA4245" s="14"/>
    </row>
    <row r="4246" spans="25:27" x14ac:dyDescent="0.25">
      <c r="Y4246" s="13"/>
      <c r="Z4246" s="13"/>
      <c r="AA4246" s="14"/>
    </row>
    <row r="4247" spans="25:27" x14ac:dyDescent="0.25">
      <c r="Y4247" s="13"/>
      <c r="Z4247" s="13"/>
      <c r="AA4247" s="14"/>
    </row>
    <row r="4248" spans="25:27" x14ac:dyDescent="0.25">
      <c r="Y4248" s="13"/>
      <c r="Z4248" s="13"/>
      <c r="AA4248" s="14"/>
    </row>
    <row r="4249" spans="25:27" x14ac:dyDescent="0.25">
      <c r="Y4249" s="13"/>
      <c r="Z4249" s="13"/>
      <c r="AA4249" s="14"/>
    </row>
    <row r="4250" spans="25:27" x14ac:dyDescent="0.25">
      <c r="Y4250" s="13"/>
      <c r="Z4250" s="13"/>
      <c r="AA4250" s="14"/>
    </row>
    <row r="4251" spans="25:27" x14ac:dyDescent="0.25">
      <c r="Y4251" s="13"/>
      <c r="Z4251" s="13"/>
      <c r="AA4251" s="14"/>
    </row>
    <row r="4252" spans="25:27" x14ac:dyDescent="0.25">
      <c r="Y4252" s="13"/>
      <c r="Z4252" s="13"/>
      <c r="AA4252" s="14"/>
    </row>
    <row r="4253" spans="25:27" x14ac:dyDescent="0.25">
      <c r="Y4253" s="13"/>
      <c r="Z4253" s="13"/>
      <c r="AA4253" s="14"/>
    </row>
    <row r="4254" spans="25:27" x14ac:dyDescent="0.25">
      <c r="Y4254" s="13"/>
      <c r="Z4254" s="13"/>
      <c r="AA4254" s="14"/>
    </row>
    <row r="4255" spans="25:27" x14ac:dyDescent="0.25">
      <c r="Y4255" s="13"/>
      <c r="Z4255" s="13"/>
      <c r="AA4255" s="14"/>
    </row>
    <row r="4256" spans="25:27" x14ac:dyDescent="0.25">
      <c r="Y4256" s="13"/>
      <c r="Z4256" s="13"/>
      <c r="AA4256" s="14"/>
    </row>
    <row r="4257" spans="25:27" x14ac:dyDescent="0.25">
      <c r="Y4257" s="13"/>
      <c r="Z4257" s="13"/>
      <c r="AA4257" s="14"/>
    </row>
    <row r="4258" spans="25:27" x14ac:dyDescent="0.25">
      <c r="Y4258" s="13"/>
      <c r="Z4258" s="13"/>
      <c r="AA4258" s="14"/>
    </row>
    <row r="4259" spans="25:27" x14ac:dyDescent="0.25">
      <c r="Y4259" s="13"/>
      <c r="Z4259" s="13"/>
      <c r="AA4259" s="14"/>
    </row>
    <row r="4260" spans="25:27" x14ac:dyDescent="0.25">
      <c r="Y4260" s="13"/>
      <c r="Z4260" s="13"/>
      <c r="AA4260" s="14"/>
    </row>
    <row r="4261" spans="25:27" x14ac:dyDescent="0.25">
      <c r="Y4261" s="13"/>
      <c r="Z4261" s="13"/>
      <c r="AA4261" s="14"/>
    </row>
    <row r="4262" spans="25:27" x14ac:dyDescent="0.25">
      <c r="Y4262" s="13"/>
      <c r="Z4262" s="13"/>
      <c r="AA4262" s="14"/>
    </row>
    <row r="4263" spans="25:27" x14ac:dyDescent="0.25">
      <c r="Y4263" s="13"/>
      <c r="Z4263" s="13"/>
      <c r="AA4263" s="14"/>
    </row>
    <row r="4264" spans="25:27" x14ac:dyDescent="0.25">
      <c r="Y4264" s="13"/>
      <c r="Z4264" s="13"/>
      <c r="AA4264" s="14"/>
    </row>
    <row r="4265" spans="25:27" x14ac:dyDescent="0.25">
      <c r="Y4265" s="13"/>
      <c r="Z4265" s="13"/>
      <c r="AA4265" s="14"/>
    </row>
    <row r="4266" spans="25:27" x14ac:dyDescent="0.25">
      <c r="Y4266" s="13"/>
      <c r="Z4266" s="13"/>
      <c r="AA4266" s="14"/>
    </row>
    <row r="4267" spans="25:27" x14ac:dyDescent="0.25">
      <c r="Y4267" s="13"/>
      <c r="Z4267" s="13"/>
      <c r="AA4267" s="14"/>
    </row>
    <row r="4268" spans="25:27" x14ac:dyDescent="0.25">
      <c r="Y4268" s="13"/>
      <c r="Z4268" s="13"/>
      <c r="AA4268" s="14"/>
    </row>
    <row r="4269" spans="25:27" x14ac:dyDescent="0.25">
      <c r="Y4269" s="13"/>
      <c r="Z4269" s="13"/>
      <c r="AA4269" s="14"/>
    </row>
    <row r="4270" spans="25:27" x14ac:dyDescent="0.25">
      <c r="Y4270" s="13"/>
      <c r="Z4270" s="13"/>
      <c r="AA4270" s="14"/>
    </row>
    <row r="4271" spans="25:27" x14ac:dyDescent="0.25">
      <c r="Y4271" s="13"/>
      <c r="Z4271" s="13"/>
      <c r="AA4271" s="14"/>
    </row>
    <row r="4272" spans="25:27" x14ac:dyDescent="0.25">
      <c r="Y4272" s="13"/>
      <c r="Z4272" s="13"/>
      <c r="AA4272" s="14"/>
    </row>
    <row r="4273" spans="25:27" x14ac:dyDescent="0.25">
      <c r="Y4273" s="13"/>
      <c r="Z4273" s="13"/>
      <c r="AA4273" s="14"/>
    </row>
    <row r="4274" spans="25:27" x14ac:dyDescent="0.25">
      <c r="Y4274" s="13"/>
      <c r="Z4274" s="13"/>
      <c r="AA4274" s="14"/>
    </row>
    <row r="4275" spans="25:27" x14ac:dyDescent="0.25">
      <c r="Y4275" s="13"/>
      <c r="Z4275" s="13"/>
      <c r="AA4275" s="14"/>
    </row>
    <row r="4276" spans="25:27" x14ac:dyDescent="0.25">
      <c r="Y4276" s="13"/>
      <c r="Z4276" s="13"/>
      <c r="AA4276" s="14"/>
    </row>
    <row r="4277" spans="25:27" x14ac:dyDescent="0.25">
      <c r="Y4277" s="13"/>
      <c r="Z4277" s="13"/>
      <c r="AA4277" s="14"/>
    </row>
    <row r="4278" spans="25:27" x14ac:dyDescent="0.25">
      <c r="Y4278" s="13"/>
      <c r="Z4278" s="13"/>
      <c r="AA4278" s="14"/>
    </row>
    <row r="4279" spans="25:27" x14ac:dyDescent="0.25">
      <c r="Y4279" s="13"/>
      <c r="Z4279" s="13"/>
      <c r="AA4279" s="14"/>
    </row>
    <row r="4280" spans="25:27" x14ac:dyDescent="0.25">
      <c r="Y4280" s="13"/>
      <c r="Z4280" s="13"/>
      <c r="AA4280" s="14"/>
    </row>
    <row r="4281" spans="25:27" x14ac:dyDescent="0.25">
      <c r="Y4281" s="13"/>
      <c r="Z4281" s="13"/>
      <c r="AA4281" s="14"/>
    </row>
    <row r="4282" spans="25:27" x14ac:dyDescent="0.25">
      <c r="Y4282" s="13"/>
      <c r="Z4282" s="13"/>
      <c r="AA4282" s="14"/>
    </row>
    <row r="4283" spans="25:27" x14ac:dyDescent="0.25">
      <c r="Y4283" s="13"/>
      <c r="Z4283" s="13"/>
      <c r="AA4283" s="14"/>
    </row>
    <row r="4284" spans="25:27" x14ac:dyDescent="0.25">
      <c r="Y4284" s="13"/>
      <c r="Z4284" s="13"/>
      <c r="AA4284" s="14"/>
    </row>
    <row r="4285" spans="25:27" x14ac:dyDescent="0.25">
      <c r="Y4285" s="13"/>
      <c r="Z4285" s="13"/>
      <c r="AA4285" s="14"/>
    </row>
    <row r="4286" spans="25:27" x14ac:dyDescent="0.25">
      <c r="Y4286" s="13"/>
      <c r="Z4286" s="13"/>
      <c r="AA4286" s="14"/>
    </row>
    <row r="4287" spans="25:27" x14ac:dyDescent="0.25">
      <c r="Y4287" s="13"/>
      <c r="Z4287" s="13"/>
      <c r="AA4287" s="14"/>
    </row>
    <row r="4288" spans="25:27" x14ac:dyDescent="0.25">
      <c r="Y4288" s="13"/>
      <c r="Z4288" s="13"/>
      <c r="AA4288" s="14"/>
    </row>
    <row r="4289" spans="25:27" x14ac:dyDescent="0.25">
      <c r="Y4289" s="13"/>
      <c r="Z4289" s="13"/>
      <c r="AA4289" s="14"/>
    </row>
    <row r="4290" spans="25:27" x14ac:dyDescent="0.25">
      <c r="Y4290" s="13"/>
      <c r="Z4290" s="13"/>
      <c r="AA4290" s="14"/>
    </row>
    <row r="4291" spans="25:27" x14ac:dyDescent="0.25">
      <c r="Y4291" s="13"/>
      <c r="Z4291" s="13"/>
      <c r="AA4291" s="14"/>
    </row>
    <row r="4292" spans="25:27" x14ac:dyDescent="0.25">
      <c r="Y4292" s="13"/>
      <c r="Z4292" s="13"/>
      <c r="AA4292" s="14"/>
    </row>
    <row r="4293" spans="25:27" x14ac:dyDescent="0.25">
      <c r="Y4293" s="13"/>
      <c r="Z4293" s="13"/>
      <c r="AA4293" s="14"/>
    </row>
    <row r="4294" spans="25:27" x14ac:dyDescent="0.25">
      <c r="Y4294" s="13"/>
      <c r="Z4294" s="13"/>
      <c r="AA4294" s="14"/>
    </row>
    <row r="4295" spans="25:27" x14ac:dyDescent="0.25">
      <c r="Y4295" s="13"/>
      <c r="Z4295" s="13"/>
      <c r="AA4295" s="14"/>
    </row>
    <row r="4296" spans="25:27" x14ac:dyDescent="0.25">
      <c r="Y4296" s="13"/>
      <c r="Z4296" s="13"/>
      <c r="AA4296" s="14"/>
    </row>
    <row r="4297" spans="25:27" x14ac:dyDescent="0.25">
      <c r="Y4297" s="13"/>
      <c r="Z4297" s="13"/>
      <c r="AA4297" s="14"/>
    </row>
    <row r="4298" spans="25:27" x14ac:dyDescent="0.25">
      <c r="Y4298" s="13"/>
      <c r="Z4298" s="13"/>
      <c r="AA4298" s="14"/>
    </row>
    <row r="4299" spans="25:27" x14ac:dyDescent="0.25">
      <c r="Y4299" s="13"/>
      <c r="Z4299" s="13"/>
      <c r="AA4299" s="14"/>
    </row>
    <row r="4300" spans="25:27" x14ac:dyDescent="0.25">
      <c r="Y4300" s="13"/>
      <c r="Z4300" s="13"/>
      <c r="AA4300" s="14"/>
    </row>
    <row r="4301" spans="25:27" x14ac:dyDescent="0.25">
      <c r="Y4301" s="13"/>
      <c r="Z4301" s="13"/>
      <c r="AA4301" s="14"/>
    </row>
    <row r="4302" spans="25:27" x14ac:dyDescent="0.25">
      <c r="Y4302" s="13"/>
      <c r="Z4302" s="13"/>
      <c r="AA4302" s="14"/>
    </row>
    <row r="4303" spans="25:27" x14ac:dyDescent="0.25">
      <c r="Y4303" s="13"/>
      <c r="Z4303" s="13"/>
      <c r="AA4303" s="14"/>
    </row>
    <row r="4304" spans="25:27" x14ac:dyDescent="0.25">
      <c r="Y4304" s="13"/>
      <c r="Z4304" s="13"/>
      <c r="AA4304" s="14"/>
    </row>
    <row r="4305" spans="25:27" x14ac:dyDescent="0.25">
      <c r="Y4305" s="13"/>
      <c r="Z4305" s="13"/>
      <c r="AA4305" s="14"/>
    </row>
    <row r="4306" spans="25:27" x14ac:dyDescent="0.25">
      <c r="Y4306" s="13"/>
      <c r="Z4306" s="13"/>
      <c r="AA4306" s="14"/>
    </row>
    <row r="4307" spans="25:27" x14ac:dyDescent="0.25">
      <c r="Y4307" s="13"/>
      <c r="Z4307" s="13"/>
      <c r="AA4307" s="14"/>
    </row>
    <row r="4308" spans="25:27" x14ac:dyDescent="0.25">
      <c r="Y4308" s="13"/>
      <c r="Z4308" s="13"/>
      <c r="AA4308" s="14"/>
    </row>
    <row r="4309" spans="25:27" x14ac:dyDescent="0.25">
      <c r="Y4309" s="13"/>
      <c r="Z4309" s="13"/>
      <c r="AA4309" s="14"/>
    </row>
    <row r="4310" spans="25:27" x14ac:dyDescent="0.25">
      <c r="Y4310" s="13"/>
      <c r="Z4310" s="13"/>
      <c r="AA4310" s="14"/>
    </row>
    <row r="4311" spans="25:27" x14ac:dyDescent="0.25">
      <c r="Y4311" s="13"/>
      <c r="Z4311" s="13"/>
      <c r="AA4311" s="14"/>
    </row>
    <row r="4312" spans="25:27" x14ac:dyDescent="0.25">
      <c r="Y4312" s="13"/>
      <c r="Z4312" s="13"/>
      <c r="AA4312" s="14"/>
    </row>
    <row r="4313" spans="25:27" x14ac:dyDescent="0.25">
      <c r="Y4313" s="13"/>
      <c r="Z4313" s="13"/>
      <c r="AA4313" s="14"/>
    </row>
    <row r="4314" spans="25:27" x14ac:dyDescent="0.25">
      <c r="Y4314" s="13"/>
      <c r="Z4314" s="13"/>
      <c r="AA4314" s="14"/>
    </row>
    <row r="4315" spans="25:27" x14ac:dyDescent="0.25">
      <c r="Y4315" s="13"/>
      <c r="Z4315" s="13"/>
      <c r="AA4315" s="14"/>
    </row>
    <row r="4316" spans="25:27" x14ac:dyDescent="0.25">
      <c r="Y4316" s="13"/>
      <c r="Z4316" s="13"/>
      <c r="AA4316" s="14"/>
    </row>
    <row r="4317" spans="25:27" x14ac:dyDescent="0.25">
      <c r="Y4317" s="13"/>
      <c r="Z4317" s="13"/>
      <c r="AA4317" s="14"/>
    </row>
    <row r="4318" spans="25:27" x14ac:dyDescent="0.25">
      <c r="Y4318" s="13"/>
      <c r="Z4318" s="13"/>
      <c r="AA4318" s="14"/>
    </row>
    <row r="4319" spans="25:27" x14ac:dyDescent="0.25">
      <c r="Y4319" s="13"/>
      <c r="Z4319" s="13"/>
      <c r="AA4319" s="14"/>
    </row>
    <row r="4320" spans="25:27" x14ac:dyDescent="0.25">
      <c r="Y4320" s="13"/>
      <c r="Z4320" s="13"/>
      <c r="AA4320" s="14"/>
    </row>
    <row r="4321" spans="25:27" x14ac:dyDescent="0.25">
      <c r="Y4321" s="13"/>
      <c r="Z4321" s="13"/>
      <c r="AA4321" s="14"/>
    </row>
    <row r="4322" spans="25:27" x14ac:dyDescent="0.25">
      <c r="Y4322" s="13"/>
      <c r="Z4322" s="13"/>
      <c r="AA4322" s="14"/>
    </row>
    <row r="4323" spans="25:27" x14ac:dyDescent="0.25">
      <c r="Y4323" s="13"/>
      <c r="Z4323" s="13"/>
      <c r="AA4323" s="14"/>
    </row>
    <row r="4324" spans="25:27" x14ac:dyDescent="0.25">
      <c r="Y4324" s="13"/>
      <c r="Z4324" s="13"/>
      <c r="AA4324" s="14"/>
    </row>
    <row r="4325" spans="25:27" x14ac:dyDescent="0.25">
      <c r="Y4325" s="13"/>
      <c r="Z4325" s="13"/>
      <c r="AA4325" s="14"/>
    </row>
    <row r="4326" spans="25:27" x14ac:dyDescent="0.25">
      <c r="Y4326" s="13"/>
      <c r="Z4326" s="13"/>
      <c r="AA4326" s="14"/>
    </row>
    <row r="4327" spans="25:27" x14ac:dyDescent="0.25">
      <c r="Y4327" s="13"/>
      <c r="Z4327" s="13"/>
      <c r="AA4327" s="14"/>
    </row>
    <row r="4328" spans="25:27" x14ac:dyDescent="0.25">
      <c r="Y4328" s="13"/>
      <c r="Z4328" s="13"/>
      <c r="AA4328" s="14"/>
    </row>
    <row r="4329" spans="25:27" x14ac:dyDescent="0.25">
      <c r="Y4329" s="13"/>
      <c r="Z4329" s="13"/>
      <c r="AA4329" s="14"/>
    </row>
    <row r="4330" spans="25:27" x14ac:dyDescent="0.25">
      <c r="Y4330" s="13"/>
      <c r="Z4330" s="13"/>
      <c r="AA4330" s="14"/>
    </row>
    <row r="4331" spans="25:27" x14ac:dyDescent="0.25">
      <c r="Y4331" s="13"/>
      <c r="Z4331" s="13"/>
      <c r="AA4331" s="14"/>
    </row>
    <row r="4332" spans="25:27" x14ac:dyDescent="0.25">
      <c r="Y4332" s="13"/>
      <c r="Z4332" s="13"/>
      <c r="AA4332" s="14"/>
    </row>
    <row r="4333" spans="25:27" x14ac:dyDescent="0.25">
      <c r="Y4333" s="13"/>
      <c r="Z4333" s="13"/>
      <c r="AA4333" s="14"/>
    </row>
    <row r="4334" spans="25:27" x14ac:dyDescent="0.25">
      <c r="Y4334" s="13"/>
      <c r="Z4334" s="13"/>
      <c r="AA4334" s="14"/>
    </row>
    <row r="4335" spans="25:27" x14ac:dyDescent="0.25">
      <c r="Y4335" s="13"/>
      <c r="Z4335" s="13"/>
      <c r="AA4335" s="14"/>
    </row>
    <row r="4336" spans="25:27" x14ac:dyDescent="0.25">
      <c r="Y4336" s="13"/>
      <c r="Z4336" s="13"/>
      <c r="AA4336" s="14"/>
    </row>
    <row r="4337" spans="25:27" x14ac:dyDescent="0.25">
      <c r="Y4337" s="13"/>
      <c r="Z4337" s="13"/>
      <c r="AA4337" s="14"/>
    </row>
    <row r="4338" spans="25:27" x14ac:dyDescent="0.25">
      <c r="Y4338" s="13"/>
      <c r="Z4338" s="13"/>
      <c r="AA4338" s="14"/>
    </row>
    <row r="4339" spans="25:27" x14ac:dyDescent="0.25">
      <c r="Y4339" s="13"/>
      <c r="Z4339" s="13"/>
      <c r="AA4339" s="14"/>
    </row>
    <row r="4340" spans="25:27" x14ac:dyDescent="0.25">
      <c r="Y4340" s="13"/>
      <c r="Z4340" s="13"/>
      <c r="AA4340" s="14"/>
    </row>
    <row r="4341" spans="25:27" x14ac:dyDescent="0.25">
      <c r="Y4341" s="13"/>
      <c r="Z4341" s="13"/>
      <c r="AA4341" s="14"/>
    </row>
    <row r="4342" spans="25:27" x14ac:dyDescent="0.25">
      <c r="Y4342" s="13"/>
      <c r="Z4342" s="13"/>
      <c r="AA4342" s="14"/>
    </row>
    <row r="4343" spans="25:27" x14ac:dyDescent="0.25">
      <c r="Y4343" s="13"/>
      <c r="Z4343" s="13"/>
      <c r="AA4343" s="14"/>
    </row>
    <row r="4344" spans="25:27" x14ac:dyDescent="0.25">
      <c r="Y4344" s="13"/>
      <c r="Z4344" s="13"/>
      <c r="AA4344" s="14"/>
    </row>
    <row r="4345" spans="25:27" x14ac:dyDescent="0.25">
      <c r="Y4345" s="13"/>
      <c r="Z4345" s="13"/>
      <c r="AA4345" s="14"/>
    </row>
    <row r="4346" spans="25:27" x14ac:dyDescent="0.25">
      <c r="Y4346" s="13"/>
      <c r="Z4346" s="13"/>
      <c r="AA4346" s="14"/>
    </row>
    <row r="4347" spans="25:27" x14ac:dyDescent="0.25">
      <c r="Y4347" s="13"/>
      <c r="Z4347" s="13"/>
      <c r="AA4347" s="14"/>
    </row>
    <row r="4348" spans="25:27" x14ac:dyDescent="0.25">
      <c r="Y4348" s="13"/>
      <c r="Z4348" s="13"/>
      <c r="AA4348" s="14"/>
    </row>
    <row r="4349" spans="25:27" x14ac:dyDescent="0.25">
      <c r="Y4349" s="13"/>
      <c r="Z4349" s="13"/>
      <c r="AA4349" s="14"/>
    </row>
    <row r="4350" spans="25:27" x14ac:dyDescent="0.25">
      <c r="Y4350" s="13"/>
      <c r="Z4350" s="13"/>
      <c r="AA4350" s="14"/>
    </row>
    <row r="4351" spans="25:27" x14ac:dyDescent="0.25">
      <c r="Y4351" s="13"/>
      <c r="Z4351" s="13"/>
      <c r="AA4351" s="14"/>
    </row>
    <row r="4352" spans="25:27" x14ac:dyDescent="0.25">
      <c r="Y4352" s="13"/>
      <c r="Z4352" s="13"/>
      <c r="AA4352" s="14"/>
    </row>
    <row r="4353" spans="25:27" x14ac:dyDescent="0.25">
      <c r="Y4353" s="13"/>
      <c r="Z4353" s="13"/>
      <c r="AA4353" s="14"/>
    </row>
    <row r="4354" spans="25:27" x14ac:dyDescent="0.25">
      <c r="Y4354" s="13"/>
      <c r="Z4354" s="13"/>
      <c r="AA4354" s="14"/>
    </row>
    <row r="4355" spans="25:27" x14ac:dyDescent="0.25">
      <c r="Y4355" s="13"/>
      <c r="Z4355" s="13"/>
      <c r="AA4355" s="14"/>
    </row>
    <row r="4356" spans="25:27" x14ac:dyDescent="0.25">
      <c r="Y4356" s="13"/>
      <c r="Z4356" s="13"/>
      <c r="AA4356" s="14"/>
    </row>
    <row r="4357" spans="25:27" x14ac:dyDescent="0.25">
      <c r="Y4357" s="13"/>
      <c r="Z4357" s="13"/>
      <c r="AA4357" s="14"/>
    </row>
    <row r="4358" spans="25:27" x14ac:dyDescent="0.25">
      <c r="Y4358" s="13"/>
      <c r="Z4358" s="13"/>
      <c r="AA4358" s="14"/>
    </row>
    <row r="4359" spans="25:27" x14ac:dyDescent="0.25">
      <c r="Y4359" s="13"/>
      <c r="Z4359" s="13"/>
      <c r="AA4359" s="14"/>
    </row>
    <row r="4360" spans="25:27" x14ac:dyDescent="0.25">
      <c r="Y4360" s="13"/>
      <c r="Z4360" s="13"/>
      <c r="AA4360" s="14"/>
    </row>
    <row r="4361" spans="25:27" x14ac:dyDescent="0.25">
      <c r="Y4361" s="13"/>
      <c r="Z4361" s="13"/>
      <c r="AA4361" s="14"/>
    </row>
    <row r="4362" spans="25:27" x14ac:dyDescent="0.25">
      <c r="Y4362" s="13"/>
      <c r="Z4362" s="13"/>
      <c r="AA4362" s="14"/>
    </row>
    <row r="4363" spans="25:27" x14ac:dyDescent="0.25">
      <c r="Y4363" s="13"/>
      <c r="Z4363" s="13"/>
      <c r="AA4363" s="14"/>
    </row>
    <row r="4364" spans="25:27" x14ac:dyDescent="0.25">
      <c r="Y4364" s="13"/>
      <c r="Z4364" s="13"/>
      <c r="AA4364" s="14"/>
    </row>
    <row r="4365" spans="25:27" x14ac:dyDescent="0.25">
      <c r="Y4365" s="13"/>
      <c r="Z4365" s="13"/>
      <c r="AA4365" s="14"/>
    </row>
    <row r="4366" spans="25:27" x14ac:dyDescent="0.25">
      <c r="Y4366" s="13"/>
      <c r="Z4366" s="13"/>
      <c r="AA4366" s="14"/>
    </row>
    <row r="4367" spans="25:27" x14ac:dyDescent="0.25">
      <c r="Y4367" s="13"/>
      <c r="Z4367" s="13"/>
      <c r="AA4367" s="14"/>
    </row>
    <row r="4368" spans="25:27" x14ac:dyDescent="0.25">
      <c r="Y4368" s="13"/>
      <c r="Z4368" s="13"/>
      <c r="AA4368" s="14"/>
    </row>
    <row r="4369" spans="25:27" x14ac:dyDescent="0.25">
      <c r="Y4369" s="13"/>
      <c r="Z4369" s="13"/>
      <c r="AA4369" s="14"/>
    </row>
    <row r="4370" spans="25:27" x14ac:dyDescent="0.25">
      <c r="Y4370" s="13"/>
      <c r="Z4370" s="13"/>
      <c r="AA4370" s="14"/>
    </row>
    <row r="4371" spans="25:27" x14ac:dyDescent="0.25">
      <c r="Y4371" s="13"/>
      <c r="Z4371" s="13"/>
      <c r="AA4371" s="14"/>
    </row>
    <row r="4372" spans="25:27" x14ac:dyDescent="0.25">
      <c r="Y4372" s="13"/>
      <c r="Z4372" s="13"/>
      <c r="AA4372" s="14"/>
    </row>
    <row r="4373" spans="25:27" x14ac:dyDescent="0.25">
      <c r="Y4373" s="13"/>
      <c r="Z4373" s="13"/>
      <c r="AA4373" s="14"/>
    </row>
    <row r="4374" spans="25:27" x14ac:dyDescent="0.25">
      <c r="Y4374" s="13"/>
      <c r="Z4374" s="13"/>
      <c r="AA4374" s="14"/>
    </row>
    <row r="4375" spans="25:27" x14ac:dyDescent="0.25">
      <c r="Y4375" s="13"/>
      <c r="Z4375" s="13"/>
      <c r="AA4375" s="14"/>
    </row>
    <row r="4376" spans="25:27" x14ac:dyDescent="0.25">
      <c r="Y4376" s="13"/>
      <c r="Z4376" s="13"/>
      <c r="AA4376" s="14"/>
    </row>
    <row r="4377" spans="25:27" x14ac:dyDescent="0.25">
      <c r="Y4377" s="13"/>
      <c r="Z4377" s="13"/>
      <c r="AA4377" s="14"/>
    </row>
    <row r="4378" spans="25:27" x14ac:dyDescent="0.25">
      <c r="Y4378" s="13"/>
      <c r="Z4378" s="13"/>
      <c r="AA4378" s="14"/>
    </row>
    <row r="4379" spans="25:27" x14ac:dyDescent="0.25">
      <c r="Y4379" s="13"/>
      <c r="Z4379" s="13"/>
      <c r="AA4379" s="14"/>
    </row>
    <row r="4380" spans="25:27" x14ac:dyDescent="0.25">
      <c r="Y4380" s="13"/>
      <c r="Z4380" s="13"/>
      <c r="AA4380" s="14"/>
    </row>
    <row r="4381" spans="25:27" x14ac:dyDescent="0.25">
      <c r="Y4381" s="13"/>
      <c r="Z4381" s="13"/>
      <c r="AA4381" s="14"/>
    </row>
    <row r="4382" spans="25:27" x14ac:dyDescent="0.25">
      <c r="Y4382" s="13"/>
      <c r="Z4382" s="13"/>
      <c r="AA4382" s="14"/>
    </row>
    <row r="4383" spans="25:27" x14ac:dyDescent="0.25">
      <c r="Y4383" s="13"/>
      <c r="Z4383" s="13"/>
      <c r="AA4383" s="14"/>
    </row>
    <row r="4384" spans="25:27" x14ac:dyDescent="0.25">
      <c r="Y4384" s="13"/>
      <c r="Z4384" s="13"/>
      <c r="AA4384" s="14"/>
    </row>
    <row r="4385" spans="25:27" x14ac:dyDescent="0.25">
      <c r="Y4385" s="13"/>
      <c r="Z4385" s="13"/>
      <c r="AA4385" s="14"/>
    </row>
    <row r="4386" spans="25:27" x14ac:dyDescent="0.25">
      <c r="Y4386" s="13"/>
      <c r="Z4386" s="13"/>
      <c r="AA4386" s="14"/>
    </row>
    <row r="4387" spans="25:27" x14ac:dyDescent="0.25">
      <c r="Y4387" s="13"/>
      <c r="Z4387" s="13"/>
      <c r="AA4387" s="14"/>
    </row>
    <row r="4388" spans="25:27" x14ac:dyDescent="0.25">
      <c r="Y4388" s="13"/>
      <c r="Z4388" s="13"/>
      <c r="AA4388" s="14"/>
    </row>
    <row r="4389" spans="25:27" x14ac:dyDescent="0.25">
      <c r="Y4389" s="13"/>
      <c r="Z4389" s="13"/>
      <c r="AA4389" s="14"/>
    </row>
    <row r="4390" spans="25:27" x14ac:dyDescent="0.25">
      <c r="Y4390" s="13"/>
      <c r="Z4390" s="13"/>
      <c r="AA4390" s="14"/>
    </row>
    <row r="4391" spans="25:27" x14ac:dyDescent="0.25">
      <c r="Y4391" s="13"/>
      <c r="Z4391" s="13"/>
      <c r="AA4391" s="14"/>
    </row>
    <row r="4392" spans="25:27" x14ac:dyDescent="0.25">
      <c r="Y4392" s="13"/>
      <c r="Z4392" s="13"/>
      <c r="AA4392" s="14"/>
    </row>
    <row r="4393" spans="25:27" x14ac:dyDescent="0.25">
      <c r="Y4393" s="13"/>
      <c r="Z4393" s="13"/>
      <c r="AA4393" s="14"/>
    </row>
    <row r="4394" spans="25:27" x14ac:dyDescent="0.25">
      <c r="Y4394" s="13"/>
      <c r="Z4394" s="13"/>
      <c r="AA4394" s="14"/>
    </row>
    <row r="4395" spans="25:27" x14ac:dyDescent="0.25">
      <c r="Y4395" s="13"/>
      <c r="Z4395" s="13"/>
      <c r="AA4395" s="14"/>
    </row>
    <row r="4396" spans="25:27" x14ac:dyDescent="0.25">
      <c r="Y4396" s="13"/>
      <c r="Z4396" s="13"/>
      <c r="AA4396" s="14"/>
    </row>
    <row r="4397" spans="25:27" x14ac:dyDescent="0.25">
      <c r="Y4397" s="13"/>
      <c r="Z4397" s="13"/>
      <c r="AA4397" s="14"/>
    </row>
    <row r="4398" spans="25:27" x14ac:dyDescent="0.25">
      <c r="Y4398" s="13"/>
      <c r="Z4398" s="13"/>
      <c r="AA4398" s="14"/>
    </row>
    <row r="4399" spans="25:27" x14ac:dyDescent="0.25">
      <c r="Y4399" s="13"/>
      <c r="Z4399" s="13"/>
      <c r="AA4399" s="14"/>
    </row>
    <row r="4400" spans="25:27" x14ac:dyDescent="0.25">
      <c r="Y4400" s="13"/>
      <c r="Z4400" s="13"/>
      <c r="AA4400" s="14"/>
    </row>
    <row r="4401" spans="25:27" x14ac:dyDescent="0.25">
      <c r="Y4401" s="13"/>
      <c r="Z4401" s="13"/>
      <c r="AA4401" s="14"/>
    </row>
    <row r="4402" spans="25:27" x14ac:dyDescent="0.25">
      <c r="Y4402" s="13"/>
      <c r="Z4402" s="13"/>
      <c r="AA4402" s="14"/>
    </row>
    <row r="4403" spans="25:27" x14ac:dyDescent="0.25">
      <c r="Y4403" s="13"/>
      <c r="Z4403" s="13"/>
      <c r="AA4403" s="14"/>
    </row>
    <row r="4404" spans="25:27" x14ac:dyDescent="0.25">
      <c r="Y4404" s="13"/>
      <c r="Z4404" s="13"/>
      <c r="AA4404" s="14"/>
    </row>
    <row r="4405" spans="25:27" x14ac:dyDescent="0.25">
      <c r="Y4405" s="13"/>
      <c r="Z4405" s="13"/>
      <c r="AA4405" s="14"/>
    </row>
    <row r="4406" spans="25:27" x14ac:dyDescent="0.25">
      <c r="Y4406" s="13"/>
      <c r="Z4406" s="13"/>
      <c r="AA4406" s="14"/>
    </row>
    <row r="4407" spans="25:27" x14ac:dyDescent="0.25">
      <c r="Y4407" s="13"/>
      <c r="Z4407" s="13"/>
      <c r="AA4407" s="14"/>
    </row>
    <row r="4408" spans="25:27" x14ac:dyDescent="0.25">
      <c r="Y4408" s="13"/>
      <c r="Z4408" s="13"/>
      <c r="AA4408" s="14"/>
    </row>
    <row r="4409" spans="25:27" x14ac:dyDescent="0.25">
      <c r="Y4409" s="13"/>
      <c r="Z4409" s="13"/>
      <c r="AA4409" s="14"/>
    </row>
    <row r="4410" spans="25:27" x14ac:dyDescent="0.25">
      <c r="Y4410" s="13"/>
      <c r="Z4410" s="13"/>
      <c r="AA4410" s="14"/>
    </row>
    <row r="4411" spans="25:27" x14ac:dyDescent="0.25">
      <c r="Y4411" s="13"/>
      <c r="Z4411" s="13"/>
      <c r="AA4411" s="14"/>
    </row>
    <row r="4412" spans="25:27" x14ac:dyDescent="0.25">
      <c r="Y4412" s="13"/>
      <c r="Z4412" s="13"/>
      <c r="AA4412" s="14"/>
    </row>
    <row r="4413" spans="25:27" x14ac:dyDescent="0.25">
      <c r="Y4413" s="13"/>
      <c r="Z4413" s="13"/>
      <c r="AA4413" s="14"/>
    </row>
    <row r="4414" spans="25:27" x14ac:dyDescent="0.25">
      <c r="Y4414" s="13"/>
      <c r="Z4414" s="13"/>
      <c r="AA4414" s="14"/>
    </row>
    <row r="4415" spans="25:27" x14ac:dyDescent="0.25">
      <c r="Y4415" s="13"/>
      <c r="Z4415" s="13"/>
      <c r="AA4415" s="14"/>
    </row>
    <row r="4416" spans="25:27" x14ac:dyDescent="0.25">
      <c r="Y4416" s="13"/>
      <c r="Z4416" s="13"/>
      <c r="AA4416" s="14"/>
    </row>
    <row r="4417" spans="25:27" x14ac:dyDescent="0.25">
      <c r="Y4417" s="13"/>
      <c r="Z4417" s="13"/>
      <c r="AA4417" s="14"/>
    </row>
    <row r="4418" spans="25:27" x14ac:dyDescent="0.25">
      <c r="Y4418" s="13"/>
      <c r="Z4418" s="13"/>
      <c r="AA4418" s="14"/>
    </row>
    <row r="4419" spans="25:27" x14ac:dyDescent="0.25">
      <c r="Y4419" s="13"/>
      <c r="Z4419" s="13"/>
      <c r="AA4419" s="14"/>
    </row>
    <row r="4420" spans="25:27" x14ac:dyDescent="0.25">
      <c r="Y4420" s="13"/>
      <c r="Z4420" s="13"/>
      <c r="AA4420" s="14"/>
    </row>
    <row r="4421" spans="25:27" x14ac:dyDescent="0.25">
      <c r="Y4421" s="13"/>
      <c r="Z4421" s="13"/>
      <c r="AA4421" s="14"/>
    </row>
    <row r="4422" spans="25:27" x14ac:dyDescent="0.25">
      <c r="Y4422" s="13"/>
      <c r="Z4422" s="13"/>
      <c r="AA4422" s="14"/>
    </row>
    <row r="4423" spans="25:27" x14ac:dyDescent="0.25">
      <c r="Y4423" s="13"/>
      <c r="Z4423" s="13"/>
      <c r="AA4423" s="14"/>
    </row>
    <row r="4424" spans="25:27" x14ac:dyDescent="0.25">
      <c r="Y4424" s="13"/>
      <c r="Z4424" s="13"/>
      <c r="AA4424" s="14"/>
    </row>
    <row r="4425" spans="25:27" x14ac:dyDescent="0.25">
      <c r="Y4425" s="13"/>
      <c r="Z4425" s="13"/>
      <c r="AA4425" s="14"/>
    </row>
    <row r="4426" spans="25:27" x14ac:dyDescent="0.25">
      <c r="Y4426" s="13"/>
      <c r="Z4426" s="13"/>
      <c r="AA4426" s="14"/>
    </row>
    <row r="4427" spans="25:27" x14ac:dyDescent="0.25">
      <c r="Y4427" s="13"/>
      <c r="Z4427" s="13"/>
      <c r="AA4427" s="14"/>
    </row>
    <row r="4428" spans="25:27" x14ac:dyDescent="0.25">
      <c r="Y4428" s="13"/>
      <c r="Z4428" s="13"/>
      <c r="AA4428" s="14"/>
    </row>
    <row r="4429" spans="25:27" x14ac:dyDescent="0.25">
      <c r="Y4429" s="13"/>
      <c r="Z4429" s="13"/>
      <c r="AA4429" s="14"/>
    </row>
    <row r="4430" spans="25:27" x14ac:dyDescent="0.25">
      <c r="Y4430" s="13"/>
      <c r="Z4430" s="13"/>
      <c r="AA4430" s="14"/>
    </row>
    <row r="4431" spans="25:27" x14ac:dyDescent="0.25">
      <c r="Y4431" s="13"/>
      <c r="Z4431" s="13"/>
      <c r="AA4431" s="14"/>
    </row>
    <row r="4432" spans="25:27" x14ac:dyDescent="0.25">
      <c r="Y4432" s="13"/>
      <c r="Z4432" s="13"/>
      <c r="AA4432" s="14"/>
    </row>
    <row r="4433" spans="25:27" x14ac:dyDescent="0.25">
      <c r="Y4433" s="13"/>
      <c r="Z4433" s="13"/>
      <c r="AA4433" s="14"/>
    </row>
    <row r="4434" spans="25:27" x14ac:dyDescent="0.25">
      <c r="Y4434" s="13"/>
      <c r="Z4434" s="13"/>
      <c r="AA4434" s="14"/>
    </row>
    <row r="4435" spans="25:27" x14ac:dyDescent="0.25">
      <c r="Y4435" s="13"/>
      <c r="Z4435" s="13"/>
      <c r="AA4435" s="14"/>
    </row>
    <row r="4436" spans="25:27" x14ac:dyDescent="0.25">
      <c r="Y4436" s="13"/>
      <c r="Z4436" s="13"/>
      <c r="AA4436" s="14"/>
    </row>
    <row r="4437" spans="25:27" x14ac:dyDescent="0.25">
      <c r="Y4437" s="13"/>
      <c r="Z4437" s="13"/>
      <c r="AA4437" s="14"/>
    </row>
    <row r="4438" spans="25:27" x14ac:dyDescent="0.25">
      <c r="Y4438" s="13"/>
      <c r="Z4438" s="13"/>
      <c r="AA4438" s="14"/>
    </row>
    <row r="4439" spans="25:27" x14ac:dyDescent="0.25">
      <c r="Y4439" s="13"/>
      <c r="Z4439" s="13"/>
      <c r="AA4439" s="14"/>
    </row>
    <row r="4440" spans="25:27" x14ac:dyDescent="0.25">
      <c r="Y4440" s="13"/>
      <c r="Z4440" s="13"/>
      <c r="AA4440" s="14"/>
    </row>
    <row r="4441" spans="25:27" x14ac:dyDescent="0.25">
      <c r="Y4441" s="13"/>
      <c r="Z4441" s="13"/>
      <c r="AA4441" s="14"/>
    </row>
    <row r="4442" spans="25:27" x14ac:dyDescent="0.25">
      <c r="Y4442" s="13"/>
      <c r="Z4442" s="13"/>
      <c r="AA4442" s="14"/>
    </row>
    <row r="4443" spans="25:27" x14ac:dyDescent="0.25">
      <c r="Y4443" s="13"/>
      <c r="Z4443" s="13"/>
      <c r="AA4443" s="14"/>
    </row>
    <row r="4444" spans="25:27" x14ac:dyDescent="0.25">
      <c r="Y4444" s="13"/>
      <c r="Z4444" s="13"/>
      <c r="AA4444" s="14"/>
    </row>
    <row r="4445" spans="25:27" x14ac:dyDescent="0.25">
      <c r="Y4445" s="13"/>
      <c r="Z4445" s="13"/>
      <c r="AA4445" s="14"/>
    </row>
    <row r="4446" spans="25:27" x14ac:dyDescent="0.25">
      <c r="Y4446" s="13"/>
      <c r="Z4446" s="13"/>
      <c r="AA4446" s="14"/>
    </row>
    <row r="4447" spans="25:27" x14ac:dyDescent="0.25">
      <c r="Y4447" s="13"/>
      <c r="Z4447" s="13"/>
      <c r="AA4447" s="14"/>
    </row>
    <row r="4448" spans="25:27" x14ac:dyDescent="0.25">
      <c r="Y4448" s="13"/>
      <c r="Z4448" s="13"/>
      <c r="AA4448" s="14"/>
    </row>
    <row r="4449" spans="25:27" x14ac:dyDescent="0.25">
      <c r="Y4449" s="13"/>
      <c r="Z4449" s="13"/>
      <c r="AA4449" s="14"/>
    </row>
    <row r="4450" spans="25:27" x14ac:dyDescent="0.25">
      <c r="Y4450" s="13"/>
      <c r="Z4450" s="13"/>
      <c r="AA4450" s="14"/>
    </row>
    <row r="4451" spans="25:27" x14ac:dyDescent="0.25">
      <c r="Y4451" s="13"/>
      <c r="Z4451" s="13"/>
      <c r="AA4451" s="14"/>
    </row>
    <row r="4452" spans="25:27" x14ac:dyDescent="0.25">
      <c r="Y4452" s="13"/>
      <c r="Z4452" s="13"/>
      <c r="AA4452" s="14"/>
    </row>
    <row r="4453" spans="25:27" x14ac:dyDescent="0.25">
      <c r="Y4453" s="13"/>
      <c r="Z4453" s="13"/>
      <c r="AA4453" s="14"/>
    </row>
    <row r="4454" spans="25:27" x14ac:dyDescent="0.25">
      <c r="Y4454" s="13"/>
      <c r="Z4454" s="13"/>
      <c r="AA4454" s="14"/>
    </row>
    <row r="4455" spans="25:27" x14ac:dyDescent="0.25">
      <c r="Y4455" s="13"/>
      <c r="Z4455" s="13"/>
      <c r="AA4455" s="14"/>
    </row>
    <row r="4456" spans="25:27" x14ac:dyDescent="0.25">
      <c r="Y4456" s="13"/>
      <c r="Z4456" s="13"/>
      <c r="AA4456" s="14"/>
    </row>
    <row r="4457" spans="25:27" x14ac:dyDescent="0.25">
      <c r="Y4457" s="13"/>
      <c r="Z4457" s="13"/>
      <c r="AA4457" s="14"/>
    </row>
    <row r="4458" spans="25:27" x14ac:dyDescent="0.25">
      <c r="Y4458" s="13"/>
      <c r="Z4458" s="13"/>
      <c r="AA4458" s="14"/>
    </row>
    <row r="4459" spans="25:27" x14ac:dyDescent="0.25">
      <c r="Y4459" s="13"/>
      <c r="Z4459" s="13"/>
      <c r="AA4459" s="14"/>
    </row>
    <row r="4460" spans="25:27" x14ac:dyDescent="0.25">
      <c r="Y4460" s="13"/>
      <c r="Z4460" s="13"/>
      <c r="AA4460" s="14"/>
    </row>
    <row r="4461" spans="25:27" x14ac:dyDescent="0.25">
      <c r="Y4461" s="13"/>
      <c r="Z4461" s="13"/>
      <c r="AA4461" s="14"/>
    </row>
    <row r="4462" spans="25:27" x14ac:dyDescent="0.25">
      <c r="Y4462" s="13"/>
      <c r="Z4462" s="13"/>
      <c r="AA4462" s="14"/>
    </row>
    <row r="4463" spans="25:27" x14ac:dyDescent="0.25">
      <c r="Y4463" s="13"/>
      <c r="Z4463" s="13"/>
      <c r="AA4463" s="14"/>
    </row>
    <row r="4464" spans="25:27" x14ac:dyDescent="0.25">
      <c r="Y4464" s="13"/>
      <c r="Z4464" s="13"/>
      <c r="AA4464" s="14"/>
    </row>
    <row r="4465" spans="25:27" x14ac:dyDescent="0.25">
      <c r="Y4465" s="13"/>
      <c r="Z4465" s="13"/>
      <c r="AA4465" s="14"/>
    </row>
    <row r="4466" spans="25:27" x14ac:dyDescent="0.25">
      <c r="Y4466" s="13"/>
      <c r="Z4466" s="13"/>
      <c r="AA4466" s="14"/>
    </row>
    <row r="4467" spans="25:27" x14ac:dyDescent="0.25">
      <c r="Y4467" s="13"/>
      <c r="Z4467" s="13"/>
      <c r="AA4467" s="14"/>
    </row>
    <row r="4468" spans="25:27" x14ac:dyDescent="0.25">
      <c r="Y4468" s="13"/>
      <c r="Z4468" s="13"/>
      <c r="AA4468" s="14"/>
    </row>
    <row r="4469" spans="25:27" x14ac:dyDescent="0.25">
      <c r="Y4469" s="13"/>
      <c r="Z4469" s="13"/>
      <c r="AA4469" s="14"/>
    </row>
    <row r="4470" spans="25:27" x14ac:dyDescent="0.25">
      <c r="Y4470" s="13"/>
      <c r="Z4470" s="13"/>
      <c r="AA4470" s="14"/>
    </row>
    <row r="4471" spans="25:27" x14ac:dyDescent="0.25">
      <c r="Y4471" s="13"/>
      <c r="Z4471" s="13"/>
      <c r="AA4471" s="14"/>
    </row>
    <row r="4472" spans="25:27" x14ac:dyDescent="0.25">
      <c r="Y4472" s="13"/>
      <c r="Z4472" s="13"/>
      <c r="AA4472" s="14"/>
    </row>
    <row r="4473" spans="25:27" x14ac:dyDescent="0.25">
      <c r="Y4473" s="13"/>
      <c r="Z4473" s="13"/>
      <c r="AA4473" s="14"/>
    </row>
    <row r="4474" spans="25:27" x14ac:dyDescent="0.25">
      <c r="Y4474" s="13"/>
      <c r="Z4474" s="13"/>
      <c r="AA4474" s="14"/>
    </row>
    <row r="4475" spans="25:27" x14ac:dyDescent="0.25">
      <c r="Y4475" s="13"/>
      <c r="Z4475" s="13"/>
      <c r="AA4475" s="14"/>
    </row>
    <row r="4476" spans="25:27" x14ac:dyDescent="0.25">
      <c r="Y4476" s="13"/>
      <c r="Z4476" s="13"/>
      <c r="AA4476" s="14"/>
    </row>
    <row r="4477" spans="25:27" x14ac:dyDescent="0.25">
      <c r="Y4477" s="13"/>
      <c r="Z4477" s="13"/>
      <c r="AA4477" s="14"/>
    </row>
    <row r="4478" spans="25:27" x14ac:dyDescent="0.25">
      <c r="Y4478" s="13"/>
      <c r="Z4478" s="13"/>
      <c r="AA4478" s="14"/>
    </row>
    <row r="4479" spans="25:27" x14ac:dyDescent="0.25">
      <c r="Y4479" s="13"/>
      <c r="Z4479" s="13"/>
      <c r="AA4479" s="14"/>
    </row>
    <row r="4480" spans="25:27" x14ac:dyDescent="0.25">
      <c r="Y4480" s="13"/>
      <c r="Z4480" s="13"/>
      <c r="AA4480" s="14"/>
    </row>
    <row r="4481" spans="25:27" x14ac:dyDescent="0.25">
      <c r="Y4481" s="13"/>
      <c r="Z4481" s="13"/>
      <c r="AA4481" s="14"/>
    </row>
    <row r="4482" spans="25:27" x14ac:dyDescent="0.25">
      <c r="Y4482" s="13"/>
      <c r="Z4482" s="13"/>
      <c r="AA4482" s="14"/>
    </row>
    <row r="4483" spans="25:27" x14ac:dyDescent="0.25">
      <c r="Y4483" s="13"/>
      <c r="Z4483" s="13"/>
      <c r="AA4483" s="14"/>
    </row>
    <row r="4484" spans="25:27" x14ac:dyDescent="0.25">
      <c r="Y4484" s="13"/>
      <c r="Z4484" s="13"/>
      <c r="AA4484" s="14"/>
    </row>
    <row r="4485" spans="25:27" x14ac:dyDescent="0.25">
      <c r="Y4485" s="13"/>
      <c r="Z4485" s="13"/>
      <c r="AA4485" s="14"/>
    </row>
    <row r="4486" spans="25:27" x14ac:dyDescent="0.25">
      <c r="Y4486" s="13"/>
      <c r="Z4486" s="13"/>
      <c r="AA4486" s="14"/>
    </row>
    <row r="4487" spans="25:27" x14ac:dyDescent="0.25">
      <c r="Y4487" s="13"/>
      <c r="Z4487" s="13"/>
      <c r="AA4487" s="14"/>
    </row>
    <row r="4488" spans="25:27" x14ac:dyDescent="0.25">
      <c r="Y4488" s="13"/>
      <c r="Z4488" s="13"/>
      <c r="AA4488" s="14"/>
    </row>
    <row r="4489" spans="25:27" x14ac:dyDescent="0.25">
      <c r="Y4489" s="13"/>
      <c r="Z4489" s="13"/>
      <c r="AA4489" s="14"/>
    </row>
    <row r="4490" spans="25:27" x14ac:dyDescent="0.25">
      <c r="Y4490" s="13"/>
      <c r="Z4490" s="13"/>
      <c r="AA4490" s="14"/>
    </row>
    <row r="4491" spans="25:27" x14ac:dyDescent="0.25">
      <c r="Y4491" s="13"/>
      <c r="Z4491" s="13"/>
      <c r="AA4491" s="14"/>
    </row>
    <row r="4492" spans="25:27" x14ac:dyDescent="0.25">
      <c r="Y4492" s="13"/>
      <c r="Z4492" s="13"/>
      <c r="AA4492" s="14"/>
    </row>
    <row r="4493" spans="25:27" x14ac:dyDescent="0.25">
      <c r="Y4493" s="13"/>
      <c r="Z4493" s="13"/>
      <c r="AA4493" s="14"/>
    </row>
    <row r="4494" spans="25:27" x14ac:dyDescent="0.25">
      <c r="Y4494" s="13"/>
      <c r="Z4494" s="13"/>
      <c r="AA4494" s="14"/>
    </row>
    <row r="4495" spans="25:27" x14ac:dyDescent="0.25">
      <c r="Y4495" s="13"/>
      <c r="Z4495" s="13"/>
      <c r="AA4495" s="14"/>
    </row>
    <row r="4496" spans="25:27" x14ac:dyDescent="0.25">
      <c r="Y4496" s="13"/>
      <c r="Z4496" s="13"/>
      <c r="AA4496" s="14"/>
    </row>
    <row r="4497" spans="25:27" x14ac:dyDescent="0.25">
      <c r="Y4497" s="13"/>
      <c r="Z4497" s="13"/>
      <c r="AA4497" s="14"/>
    </row>
    <row r="4498" spans="25:27" x14ac:dyDescent="0.25">
      <c r="Y4498" s="13"/>
      <c r="Z4498" s="13"/>
      <c r="AA4498" s="14"/>
    </row>
    <row r="4499" spans="25:27" x14ac:dyDescent="0.25">
      <c r="Y4499" s="13"/>
      <c r="Z4499" s="13"/>
      <c r="AA4499" s="14"/>
    </row>
    <row r="4500" spans="25:27" x14ac:dyDescent="0.25">
      <c r="Y4500" s="13"/>
      <c r="Z4500" s="13"/>
      <c r="AA4500" s="14"/>
    </row>
    <row r="4501" spans="25:27" x14ac:dyDescent="0.25">
      <c r="Y4501" s="13"/>
      <c r="Z4501" s="13"/>
      <c r="AA4501" s="14"/>
    </row>
    <row r="4502" spans="25:27" x14ac:dyDescent="0.25">
      <c r="Y4502" s="13"/>
      <c r="Z4502" s="13"/>
      <c r="AA4502" s="14"/>
    </row>
    <row r="4503" spans="25:27" x14ac:dyDescent="0.25">
      <c r="Y4503" s="13"/>
      <c r="Z4503" s="13"/>
      <c r="AA4503" s="14"/>
    </row>
    <row r="4504" spans="25:27" x14ac:dyDescent="0.25">
      <c r="Y4504" s="13"/>
      <c r="Z4504" s="13"/>
      <c r="AA4504" s="14"/>
    </row>
    <row r="4505" spans="25:27" x14ac:dyDescent="0.25">
      <c r="Y4505" s="13"/>
      <c r="Z4505" s="13"/>
      <c r="AA4505" s="14"/>
    </row>
    <row r="4506" spans="25:27" x14ac:dyDescent="0.25">
      <c r="Y4506" s="13"/>
      <c r="Z4506" s="13"/>
      <c r="AA4506" s="14"/>
    </row>
    <row r="4507" spans="25:27" x14ac:dyDescent="0.25">
      <c r="Y4507" s="13"/>
      <c r="Z4507" s="13"/>
      <c r="AA4507" s="14"/>
    </row>
    <row r="4508" spans="25:27" x14ac:dyDescent="0.25">
      <c r="Y4508" s="13"/>
      <c r="Z4508" s="13"/>
      <c r="AA4508" s="14"/>
    </row>
    <row r="4509" spans="25:27" x14ac:dyDescent="0.25">
      <c r="Y4509" s="13"/>
      <c r="Z4509" s="13"/>
      <c r="AA4509" s="14"/>
    </row>
    <row r="4510" spans="25:27" x14ac:dyDescent="0.25">
      <c r="Y4510" s="13"/>
      <c r="Z4510" s="13"/>
      <c r="AA4510" s="14"/>
    </row>
    <row r="4511" spans="25:27" x14ac:dyDescent="0.25">
      <c r="Y4511" s="13"/>
      <c r="Z4511" s="13"/>
      <c r="AA4511" s="14"/>
    </row>
    <row r="4512" spans="25:27" x14ac:dyDescent="0.25">
      <c r="Y4512" s="13"/>
      <c r="Z4512" s="13"/>
      <c r="AA4512" s="14"/>
    </row>
    <row r="4513" spans="25:27" x14ac:dyDescent="0.25">
      <c r="Y4513" s="13"/>
      <c r="Z4513" s="13"/>
      <c r="AA4513" s="14"/>
    </row>
    <row r="4514" spans="25:27" x14ac:dyDescent="0.25">
      <c r="Y4514" s="13"/>
      <c r="Z4514" s="13"/>
      <c r="AA4514" s="14"/>
    </row>
    <row r="4515" spans="25:27" x14ac:dyDescent="0.25">
      <c r="Y4515" s="13"/>
      <c r="Z4515" s="13"/>
      <c r="AA4515" s="14"/>
    </row>
    <row r="4516" spans="25:27" x14ac:dyDescent="0.25">
      <c r="Y4516" s="13"/>
      <c r="Z4516" s="13"/>
      <c r="AA4516" s="14"/>
    </row>
    <row r="4517" spans="25:27" x14ac:dyDescent="0.25">
      <c r="Y4517" s="13"/>
      <c r="Z4517" s="13"/>
      <c r="AA4517" s="14"/>
    </row>
    <row r="4518" spans="25:27" x14ac:dyDescent="0.25">
      <c r="Y4518" s="13"/>
      <c r="Z4518" s="13"/>
      <c r="AA4518" s="14"/>
    </row>
    <row r="4519" spans="25:27" x14ac:dyDescent="0.25">
      <c r="Y4519" s="13"/>
      <c r="Z4519" s="13"/>
      <c r="AA4519" s="14"/>
    </row>
    <row r="4520" spans="25:27" x14ac:dyDescent="0.25">
      <c r="Y4520" s="13"/>
      <c r="Z4520" s="13"/>
      <c r="AA4520" s="14"/>
    </row>
    <row r="4521" spans="25:27" x14ac:dyDescent="0.25">
      <c r="Y4521" s="13"/>
      <c r="Z4521" s="13"/>
      <c r="AA4521" s="14"/>
    </row>
    <row r="4522" spans="25:27" x14ac:dyDescent="0.25">
      <c r="Y4522" s="13"/>
      <c r="Z4522" s="13"/>
      <c r="AA4522" s="14"/>
    </row>
    <row r="4523" spans="25:27" x14ac:dyDescent="0.25">
      <c r="Y4523" s="13"/>
      <c r="Z4523" s="13"/>
      <c r="AA4523" s="14"/>
    </row>
    <row r="4524" spans="25:27" x14ac:dyDescent="0.25">
      <c r="Y4524" s="13"/>
      <c r="Z4524" s="13"/>
      <c r="AA4524" s="14"/>
    </row>
    <row r="4525" spans="25:27" x14ac:dyDescent="0.25">
      <c r="Y4525" s="13"/>
      <c r="Z4525" s="13"/>
      <c r="AA4525" s="14"/>
    </row>
    <row r="4526" spans="25:27" x14ac:dyDescent="0.25">
      <c r="Y4526" s="13"/>
      <c r="Z4526" s="13"/>
      <c r="AA4526" s="14"/>
    </row>
    <row r="4527" spans="25:27" x14ac:dyDescent="0.25">
      <c r="Y4527" s="13"/>
      <c r="Z4527" s="13"/>
      <c r="AA4527" s="14"/>
    </row>
    <row r="4528" spans="25:27" x14ac:dyDescent="0.25">
      <c r="Y4528" s="13"/>
      <c r="Z4528" s="13"/>
      <c r="AA4528" s="14"/>
    </row>
    <row r="4529" spans="25:27" x14ac:dyDescent="0.25">
      <c r="Y4529" s="13"/>
      <c r="Z4529" s="13"/>
      <c r="AA4529" s="14"/>
    </row>
    <row r="4530" spans="25:27" x14ac:dyDescent="0.25">
      <c r="Y4530" s="13"/>
      <c r="Z4530" s="13"/>
      <c r="AA4530" s="14"/>
    </row>
    <row r="4531" spans="25:27" x14ac:dyDescent="0.25">
      <c r="Y4531" s="13"/>
      <c r="Z4531" s="13"/>
      <c r="AA4531" s="14"/>
    </row>
    <row r="4532" spans="25:27" x14ac:dyDescent="0.25">
      <c r="Y4532" s="13"/>
      <c r="Z4532" s="13"/>
      <c r="AA4532" s="14"/>
    </row>
    <row r="4533" spans="25:27" x14ac:dyDescent="0.25">
      <c r="Y4533" s="13"/>
      <c r="Z4533" s="13"/>
      <c r="AA4533" s="14"/>
    </row>
    <row r="4534" spans="25:27" x14ac:dyDescent="0.25">
      <c r="Y4534" s="13"/>
      <c r="Z4534" s="13"/>
      <c r="AA4534" s="14"/>
    </row>
    <row r="4535" spans="25:27" x14ac:dyDescent="0.25">
      <c r="Y4535" s="13"/>
      <c r="Z4535" s="13"/>
      <c r="AA4535" s="14"/>
    </row>
    <row r="4536" spans="25:27" x14ac:dyDescent="0.25">
      <c r="Y4536" s="13"/>
      <c r="Z4536" s="13"/>
      <c r="AA4536" s="14"/>
    </row>
    <row r="4537" spans="25:27" x14ac:dyDescent="0.25">
      <c r="Y4537" s="13"/>
      <c r="Z4537" s="13"/>
      <c r="AA4537" s="14"/>
    </row>
    <row r="4538" spans="25:27" x14ac:dyDescent="0.25">
      <c r="Y4538" s="13"/>
      <c r="Z4538" s="13"/>
      <c r="AA4538" s="14"/>
    </row>
    <row r="4539" spans="25:27" x14ac:dyDescent="0.25">
      <c r="Y4539" s="13"/>
      <c r="Z4539" s="13"/>
      <c r="AA4539" s="14"/>
    </row>
    <row r="4540" spans="25:27" x14ac:dyDescent="0.25">
      <c r="Y4540" s="13"/>
      <c r="Z4540" s="13"/>
      <c r="AA4540" s="14"/>
    </row>
    <row r="4541" spans="25:27" x14ac:dyDescent="0.25">
      <c r="Y4541" s="13"/>
      <c r="Z4541" s="13"/>
      <c r="AA4541" s="14"/>
    </row>
    <row r="4542" spans="25:27" x14ac:dyDescent="0.25">
      <c r="Y4542" s="13"/>
      <c r="Z4542" s="13"/>
      <c r="AA4542" s="14"/>
    </row>
    <row r="4543" spans="25:27" x14ac:dyDescent="0.25">
      <c r="Y4543" s="13"/>
      <c r="Z4543" s="13"/>
      <c r="AA4543" s="14"/>
    </row>
    <row r="4544" spans="25:27" x14ac:dyDescent="0.25">
      <c r="Y4544" s="13"/>
      <c r="Z4544" s="13"/>
      <c r="AA4544" s="14"/>
    </row>
    <row r="4545" spans="25:27" x14ac:dyDescent="0.25">
      <c r="Y4545" s="13"/>
      <c r="Z4545" s="13"/>
      <c r="AA4545" s="14"/>
    </row>
    <row r="4546" spans="25:27" x14ac:dyDescent="0.25">
      <c r="Y4546" s="13"/>
      <c r="Z4546" s="13"/>
      <c r="AA4546" s="14"/>
    </row>
    <row r="4547" spans="25:27" x14ac:dyDescent="0.25">
      <c r="Y4547" s="13"/>
      <c r="Z4547" s="13"/>
      <c r="AA4547" s="14"/>
    </row>
    <row r="4548" spans="25:27" x14ac:dyDescent="0.25">
      <c r="Y4548" s="13"/>
      <c r="Z4548" s="13"/>
      <c r="AA4548" s="14"/>
    </row>
    <row r="4549" spans="25:27" x14ac:dyDescent="0.25">
      <c r="Y4549" s="13"/>
      <c r="Z4549" s="13"/>
      <c r="AA4549" s="14"/>
    </row>
    <row r="4550" spans="25:27" x14ac:dyDescent="0.25">
      <c r="Y4550" s="13"/>
      <c r="Z4550" s="13"/>
      <c r="AA4550" s="14"/>
    </row>
    <row r="4551" spans="25:27" x14ac:dyDescent="0.25">
      <c r="Y4551" s="13"/>
      <c r="Z4551" s="13"/>
      <c r="AA4551" s="14"/>
    </row>
    <row r="4552" spans="25:27" x14ac:dyDescent="0.25">
      <c r="Y4552" s="13"/>
      <c r="Z4552" s="13"/>
      <c r="AA4552" s="14"/>
    </row>
    <row r="4553" spans="25:27" x14ac:dyDescent="0.25">
      <c r="Y4553" s="13"/>
      <c r="Z4553" s="13"/>
      <c r="AA4553" s="14"/>
    </row>
    <row r="4554" spans="25:27" x14ac:dyDescent="0.25">
      <c r="Y4554" s="13"/>
      <c r="Z4554" s="13"/>
      <c r="AA4554" s="14"/>
    </row>
    <row r="4555" spans="25:27" x14ac:dyDescent="0.25">
      <c r="Y4555" s="13"/>
      <c r="Z4555" s="13"/>
      <c r="AA4555" s="14"/>
    </row>
    <row r="4556" spans="25:27" x14ac:dyDescent="0.25">
      <c r="Y4556" s="13"/>
      <c r="Z4556" s="13"/>
      <c r="AA4556" s="14"/>
    </row>
    <row r="4557" spans="25:27" x14ac:dyDescent="0.25">
      <c r="Y4557" s="13"/>
      <c r="Z4557" s="13"/>
      <c r="AA4557" s="14"/>
    </row>
    <row r="4558" spans="25:27" x14ac:dyDescent="0.25">
      <c r="Y4558" s="13"/>
      <c r="Z4558" s="13"/>
      <c r="AA4558" s="14"/>
    </row>
    <row r="4559" spans="25:27" x14ac:dyDescent="0.25">
      <c r="Y4559" s="13"/>
      <c r="Z4559" s="13"/>
      <c r="AA4559" s="14"/>
    </row>
    <row r="4560" spans="25:27" x14ac:dyDescent="0.25">
      <c r="Y4560" s="13"/>
      <c r="Z4560" s="13"/>
      <c r="AA4560" s="14"/>
    </row>
    <row r="4561" spans="25:27" x14ac:dyDescent="0.25">
      <c r="Y4561" s="13"/>
      <c r="Z4561" s="13"/>
      <c r="AA4561" s="14"/>
    </row>
    <row r="4562" spans="25:27" x14ac:dyDescent="0.25">
      <c r="Y4562" s="13"/>
      <c r="Z4562" s="13"/>
      <c r="AA4562" s="14"/>
    </row>
    <row r="4563" spans="25:27" x14ac:dyDescent="0.25">
      <c r="Y4563" s="13"/>
      <c r="Z4563" s="13"/>
      <c r="AA4563" s="14"/>
    </row>
    <row r="4564" spans="25:27" x14ac:dyDescent="0.25">
      <c r="Y4564" s="13"/>
      <c r="Z4564" s="13"/>
      <c r="AA4564" s="14"/>
    </row>
    <row r="4565" spans="25:27" x14ac:dyDescent="0.25">
      <c r="Y4565" s="13"/>
      <c r="Z4565" s="13"/>
      <c r="AA4565" s="14"/>
    </row>
    <row r="4566" spans="25:27" x14ac:dyDescent="0.25">
      <c r="Y4566" s="13"/>
      <c r="Z4566" s="13"/>
      <c r="AA4566" s="14"/>
    </row>
    <row r="4567" spans="25:27" x14ac:dyDescent="0.25">
      <c r="Y4567" s="13"/>
      <c r="Z4567" s="13"/>
      <c r="AA4567" s="14"/>
    </row>
    <row r="4568" spans="25:27" x14ac:dyDescent="0.25">
      <c r="Y4568" s="13"/>
      <c r="Z4568" s="13"/>
      <c r="AA4568" s="14"/>
    </row>
    <row r="4569" spans="25:27" x14ac:dyDescent="0.25">
      <c r="Y4569" s="13"/>
      <c r="Z4569" s="13"/>
      <c r="AA4569" s="14"/>
    </row>
    <row r="4570" spans="25:27" x14ac:dyDescent="0.25">
      <c r="Y4570" s="13"/>
      <c r="Z4570" s="13"/>
      <c r="AA4570" s="14"/>
    </row>
    <row r="4571" spans="25:27" x14ac:dyDescent="0.25">
      <c r="Y4571" s="13"/>
      <c r="Z4571" s="13"/>
      <c r="AA4571" s="14"/>
    </row>
    <row r="4572" spans="25:27" x14ac:dyDescent="0.25">
      <c r="Y4572" s="13"/>
      <c r="Z4572" s="13"/>
      <c r="AA4572" s="14"/>
    </row>
    <row r="4573" spans="25:27" x14ac:dyDescent="0.25">
      <c r="Y4573" s="13"/>
      <c r="Z4573" s="13"/>
      <c r="AA4573" s="14"/>
    </row>
    <row r="4574" spans="25:27" x14ac:dyDescent="0.25">
      <c r="Y4574" s="13"/>
      <c r="Z4574" s="13"/>
      <c r="AA4574" s="14"/>
    </row>
    <row r="4575" spans="25:27" x14ac:dyDescent="0.25">
      <c r="Y4575" s="13"/>
      <c r="Z4575" s="13"/>
      <c r="AA4575" s="14"/>
    </row>
    <row r="4576" spans="25:27" x14ac:dyDescent="0.25">
      <c r="Y4576" s="13"/>
      <c r="Z4576" s="13"/>
      <c r="AA4576" s="14"/>
    </row>
    <row r="4577" spans="25:27" x14ac:dyDescent="0.25">
      <c r="Y4577" s="13"/>
      <c r="Z4577" s="13"/>
      <c r="AA4577" s="14"/>
    </row>
    <row r="4578" spans="25:27" x14ac:dyDescent="0.25">
      <c r="Y4578" s="13"/>
      <c r="Z4578" s="13"/>
      <c r="AA4578" s="14"/>
    </row>
    <row r="4579" spans="25:27" x14ac:dyDescent="0.25">
      <c r="Y4579" s="13"/>
      <c r="Z4579" s="13"/>
      <c r="AA4579" s="14"/>
    </row>
    <row r="4580" spans="25:27" x14ac:dyDescent="0.25">
      <c r="Y4580" s="13"/>
      <c r="Z4580" s="13"/>
      <c r="AA4580" s="14"/>
    </row>
    <row r="4581" spans="25:27" x14ac:dyDescent="0.25">
      <c r="Y4581" s="13"/>
      <c r="Z4581" s="13"/>
      <c r="AA4581" s="14"/>
    </row>
    <row r="4582" spans="25:27" x14ac:dyDescent="0.25">
      <c r="Y4582" s="13"/>
      <c r="Z4582" s="13"/>
      <c r="AA4582" s="14"/>
    </row>
    <row r="4583" spans="25:27" x14ac:dyDescent="0.25">
      <c r="Y4583" s="13"/>
      <c r="Z4583" s="13"/>
      <c r="AA4583" s="14"/>
    </row>
    <row r="4584" spans="25:27" x14ac:dyDescent="0.25">
      <c r="Y4584" s="13"/>
      <c r="Z4584" s="13"/>
      <c r="AA4584" s="14"/>
    </row>
    <row r="4585" spans="25:27" x14ac:dyDescent="0.25">
      <c r="Y4585" s="13"/>
      <c r="Z4585" s="13"/>
      <c r="AA4585" s="14"/>
    </row>
    <row r="4586" spans="25:27" x14ac:dyDescent="0.25">
      <c r="Y4586" s="13"/>
      <c r="Z4586" s="13"/>
      <c r="AA4586" s="14"/>
    </row>
    <row r="4587" spans="25:27" x14ac:dyDescent="0.25">
      <c r="Y4587" s="13"/>
      <c r="Z4587" s="13"/>
      <c r="AA4587" s="14"/>
    </row>
    <row r="4588" spans="25:27" x14ac:dyDescent="0.25">
      <c r="Y4588" s="13"/>
      <c r="Z4588" s="13"/>
      <c r="AA4588" s="14"/>
    </row>
    <row r="4589" spans="25:27" x14ac:dyDescent="0.25">
      <c r="Y4589" s="13"/>
      <c r="Z4589" s="13"/>
      <c r="AA4589" s="14"/>
    </row>
    <row r="4590" spans="25:27" x14ac:dyDescent="0.25">
      <c r="Y4590" s="13"/>
      <c r="Z4590" s="13"/>
      <c r="AA4590" s="14"/>
    </row>
    <row r="4591" spans="25:27" x14ac:dyDescent="0.25">
      <c r="Y4591" s="13"/>
      <c r="Z4591" s="13"/>
      <c r="AA4591" s="14"/>
    </row>
    <row r="4592" spans="25:27" x14ac:dyDescent="0.25">
      <c r="Y4592" s="13"/>
      <c r="Z4592" s="13"/>
      <c r="AA4592" s="14"/>
    </row>
    <row r="4593" spans="25:27" x14ac:dyDescent="0.25">
      <c r="Y4593" s="13"/>
      <c r="Z4593" s="13"/>
      <c r="AA4593" s="14"/>
    </row>
    <row r="4594" spans="25:27" x14ac:dyDescent="0.25">
      <c r="Y4594" s="13"/>
      <c r="Z4594" s="13"/>
      <c r="AA4594" s="14"/>
    </row>
    <row r="4595" spans="25:27" x14ac:dyDescent="0.25">
      <c r="Y4595" s="13"/>
      <c r="Z4595" s="13"/>
      <c r="AA4595" s="14"/>
    </row>
    <row r="4596" spans="25:27" x14ac:dyDescent="0.25">
      <c r="Y4596" s="13"/>
      <c r="Z4596" s="13"/>
      <c r="AA4596" s="14"/>
    </row>
    <row r="4597" spans="25:27" x14ac:dyDescent="0.25">
      <c r="Y4597" s="13"/>
      <c r="Z4597" s="13"/>
      <c r="AA4597" s="14"/>
    </row>
    <row r="4598" spans="25:27" x14ac:dyDescent="0.25">
      <c r="Y4598" s="13"/>
      <c r="Z4598" s="13"/>
      <c r="AA4598" s="14"/>
    </row>
    <row r="4599" spans="25:27" x14ac:dyDescent="0.25">
      <c r="Y4599" s="13"/>
      <c r="Z4599" s="13"/>
      <c r="AA4599" s="14"/>
    </row>
    <row r="4600" spans="25:27" x14ac:dyDescent="0.25">
      <c r="Y4600" s="13"/>
      <c r="Z4600" s="13"/>
      <c r="AA4600" s="14"/>
    </row>
    <row r="4601" spans="25:27" x14ac:dyDescent="0.25">
      <c r="Y4601" s="13"/>
      <c r="Z4601" s="13"/>
      <c r="AA4601" s="14"/>
    </row>
    <row r="4602" spans="25:27" x14ac:dyDescent="0.25">
      <c r="Y4602" s="13"/>
      <c r="Z4602" s="13"/>
      <c r="AA4602" s="14"/>
    </row>
    <row r="4603" spans="25:27" x14ac:dyDescent="0.25">
      <c r="Y4603" s="13"/>
      <c r="Z4603" s="13"/>
      <c r="AA4603" s="14"/>
    </row>
    <row r="4604" spans="25:27" x14ac:dyDescent="0.25">
      <c r="Y4604" s="13"/>
      <c r="Z4604" s="13"/>
      <c r="AA4604" s="14"/>
    </row>
    <row r="4605" spans="25:27" x14ac:dyDescent="0.25">
      <c r="Y4605" s="13"/>
      <c r="Z4605" s="13"/>
      <c r="AA4605" s="14"/>
    </row>
    <row r="4606" spans="25:27" x14ac:dyDescent="0.25">
      <c r="Y4606" s="13"/>
      <c r="Z4606" s="13"/>
      <c r="AA4606" s="14"/>
    </row>
    <row r="4607" spans="25:27" x14ac:dyDescent="0.25">
      <c r="Y4607" s="13"/>
      <c r="Z4607" s="13"/>
      <c r="AA4607" s="14"/>
    </row>
    <row r="4608" spans="25:27" x14ac:dyDescent="0.25">
      <c r="Y4608" s="13"/>
      <c r="Z4608" s="13"/>
      <c r="AA4608" s="14"/>
    </row>
    <row r="4609" spans="25:27" x14ac:dyDescent="0.25">
      <c r="Y4609" s="13"/>
      <c r="Z4609" s="13"/>
      <c r="AA4609" s="14"/>
    </row>
    <row r="4610" spans="25:27" x14ac:dyDescent="0.25">
      <c r="Y4610" s="13"/>
      <c r="Z4610" s="13"/>
      <c r="AA4610" s="14"/>
    </row>
    <row r="4611" spans="25:27" x14ac:dyDescent="0.25">
      <c r="Y4611" s="13"/>
      <c r="Z4611" s="13"/>
      <c r="AA4611" s="14"/>
    </row>
    <row r="4612" spans="25:27" x14ac:dyDescent="0.25">
      <c r="Y4612" s="13"/>
      <c r="Z4612" s="13"/>
      <c r="AA4612" s="14"/>
    </row>
    <row r="4613" spans="25:27" x14ac:dyDescent="0.25">
      <c r="Y4613" s="13"/>
      <c r="Z4613" s="13"/>
      <c r="AA4613" s="14"/>
    </row>
    <row r="4614" spans="25:27" x14ac:dyDescent="0.25">
      <c r="Y4614" s="13"/>
      <c r="Z4614" s="13"/>
      <c r="AA4614" s="14"/>
    </row>
    <row r="4615" spans="25:27" x14ac:dyDescent="0.25">
      <c r="Y4615" s="13"/>
      <c r="Z4615" s="13"/>
      <c r="AA4615" s="14"/>
    </row>
    <row r="4616" spans="25:27" x14ac:dyDescent="0.25">
      <c r="Y4616" s="13"/>
      <c r="Z4616" s="13"/>
      <c r="AA4616" s="14"/>
    </row>
    <row r="4617" spans="25:27" x14ac:dyDescent="0.25">
      <c r="Y4617" s="13"/>
      <c r="Z4617" s="13"/>
      <c r="AA4617" s="14"/>
    </row>
    <row r="4618" spans="25:27" x14ac:dyDescent="0.25">
      <c r="Y4618" s="13"/>
      <c r="Z4618" s="13"/>
      <c r="AA4618" s="14"/>
    </row>
    <row r="4619" spans="25:27" x14ac:dyDescent="0.25">
      <c r="Y4619" s="13"/>
      <c r="Z4619" s="13"/>
      <c r="AA4619" s="14"/>
    </row>
    <row r="4620" spans="25:27" x14ac:dyDescent="0.25">
      <c r="Y4620" s="13"/>
      <c r="Z4620" s="13"/>
      <c r="AA4620" s="14"/>
    </row>
    <row r="4621" spans="25:27" x14ac:dyDescent="0.25">
      <c r="Y4621" s="13"/>
      <c r="Z4621" s="13"/>
      <c r="AA4621" s="14"/>
    </row>
    <row r="4622" spans="25:27" x14ac:dyDescent="0.25">
      <c r="Y4622" s="13"/>
      <c r="Z4622" s="13"/>
      <c r="AA4622" s="14"/>
    </row>
    <row r="4623" spans="25:27" x14ac:dyDescent="0.25">
      <c r="Y4623" s="13"/>
      <c r="Z4623" s="13"/>
      <c r="AA4623" s="14"/>
    </row>
    <row r="4624" spans="25:27" x14ac:dyDescent="0.25">
      <c r="Y4624" s="13"/>
      <c r="Z4624" s="13"/>
      <c r="AA4624" s="14"/>
    </row>
    <row r="4625" spans="25:27" x14ac:dyDescent="0.25">
      <c r="Y4625" s="13"/>
      <c r="Z4625" s="13"/>
      <c r="AA4625" s="14"/>
    </row>
    <row r="4626" spans="25:27" x14ac:dyDescent="0.25">
      <c r="Y4626" s="13"/>
      <c r="Z4626" s="13"/>
      <c r="AA4626" s="14"/>
    </row>
    <row r="4627" spans="25:27" x14ac:dyDescent="0.25">
      <c r="Y4627" s="13"/>
      <c r="Z4627" s="13"/>
      <c r="AA4627" s="14"/>
    </row>
    <row r="4628" spans="25:27" x14ac:dyDescent="0.25">
      <c r="Y4628" s="13"/>
      <c r="Z4628" s="13"/>
      <c r="AA4628" s="14"/>
    </row>
    <row r="4629" spans="25:27" x14ac:dyDescent="0.25">
      <c r="Y4629" s="13"/>
      <c r="Z4629" s="13"/>
      <c r="AA4629" s="14"/>
    </row>
    <row r="4630" spans="25:27" x14ac:dyDescent="0.25">
      <c r="Y4630" s="13"/>
      <c r="Z4630" s="13"/>
      <c r="AA4630" s="14"/>
    </row>
    <row r="4631" spans="25:27" x14ac:dyDescent="0.25">
      <c r="Y4631" s="13"/>
      <c r="Z4631" s="13"/>
      <c r="AA4631" s="14"/>
    </row>
    <row r="4632" spans="25:27" x14ac:dyDescent="0.25">
      <c r="Y4632" s="13"/>
      <c r="Z4632" s="13"/>
      <c r="AA4632" s="14"/>
    </row>
    <row r="4633" spans="25:27" x14ac:dyDescent="0.25">
      <c r="Y4633" s="13"/>
      <c r="Z4633" s="13"/>
      <c r="AA4633" s="14"/>
    </row>
    <row r="4634" spans="25:27" x14ac:dyDescent="0.25">
      <c r="Y4634" s="13"/>
      <c r="Z4634" s="13"/>
      <c r="AA4634" s="14"/>
    </row>
    <row r="4635" spans="25:27" x14ac:dyDescent="0.25">
      <c r="Y4635" s="13"/>
      <c r="Z4635" s="13"/>
      <c r="AA4635" s="14"/>
    </row>
    <row r="4636" spans="25:27" x14ac:dyDescent="0.25">
      <c r="Y4636" s="13"/>
      <c r="Z4636" s="13"/>
      <c r="AA4636" s="14"/>
    </row>
    <row r="4637" spans="25:27" x14ac:dyDescent="0.25">
      <c r="Y4637" s="13"/>
      <c r="Z4637" s="13"/>
      <c r="AA4637" s="14"/>
    </row>
    <row r="4638" spans="25:27" x14ac:dyDescent="0.25">
      <c r="Y4638" s="13"/>
      <c r="Z4638" s="13"/>
      <c r="AA4638" s="14"/>
    </row>
    <row r="4639" spans="25:27" x14ac:dyDescent="0.25">
      <c r="Y4639" s="13"/>
      <c r="Z4639" s="13"/>
      <c r="AA4639" s="14"/>
    </row>
    <row r="4640" spans="25:27" x14ac:dyDescent="0.25">
      <c r="Y4640" s="13"/>
      <c r="Z4640" s="13"/>
      <c r="AA4640" s="14"/>
    </row>
    <row r="4641" spans="25:27" x14ac:dyDescent="0.25">
      <c r="Y4641" s="13"/>
      <c r="Z4641" s="13"/>
      <c r="AA4641" s="14"/>
    </row>
    <row r="4642" spans="25:27" x14ac:dyDescent="0.25">
      <c r="Y4642" s="13"/>
      <c r="Z4642" s="13"/>
      <c r="AA4642" s="14"/>
    </row>
    <row r="4643" spans="25:27" x14ac:dyDescent="0.25">
      <c r="Y4643" s="13"/>
      <c r="Z4643" s="13"/>
      <c r="AA4643" s="14"/>
    </row>
    <row r="4644" spans="25:27" x14ac:dyDescent="0.25">
      <c r="Y4644" s="13"/>
      <c r="Z4644" s="13"/>
      <c r="AA4644" s="14"/>
    </row>
    <row r="4645" spans="25:27" x14ac:dyDescent="0.25">
      <c r="Y4645" s="13"/>
      <c r="Z4645" s="13"/>
      <c r="AA4645" s="14"/>
    </row>
    <row r="4646" spans="25:27" x14ac:dyDescent="0.25">
      <c r="Y4646" s="13"/>
      <c r="Z4646" s="13"/>
      <c r="AA4646" s="14"/>
    </row>
    <row r="4647" spans="25:27" x14ac:dyDescent="0.25">
      <c r="Y4647" s="13"/>
      <c r="Z4647" s="13"/>
      <c r="AA4647" s="14"/>
    </row>
    <row r="4648" spans="25:27" x14ac:dyDescent="0.25">
      <c r="Y4648" s="13"/>
      <c r="Z4648" s="13"/>
      <c r="AA4648" s="14"/>
    </row>
    <row r="4649" spans="25:27" x14ac:dyDescent="0.25">
      <c r="Y4649" s="13"/>
      <c r="Z4649" s="13"/>
      <c r="AA4649" s="14"/>
    </row>
    <row r="4650" spans="25:27" x14ac:dyDescent="0.25">
      <c r="Y4650" s="13"/>
      <c r="Z4650" s="13"/>
      <c r="AA4650" s="14"/>
    </row>
    <row r="4651" spans="25:27" x14ac:dyDescent="0.25">
      <c r="Y4651" s="13"/>
      <c r="Z4651" s="13"/>
      <c r="AA4651" s="14"/>
    </row>
    <row r="4652" spans="25:27" x14ac:dyDescent="0.25">
      <c r="Y4652" s="13"/>
      <c r="Z4652" s="13"/>
      <c r="AA4652" s="14"/>
    </row>
    <row r="4653" spans="25:27" x14ac:dyDescent="0.25">
      <c r="Y4653" s="13"/>
      <c r="Z4653" s="13"/>
      <c r="AA4653" s="14"/>
    </row>
    <row r="4654" spans="25:27" x14ac:dyDescent="0.25">
      <c r="Y4654" s="13"/>
      <c r="Z4654" s="13"/>
      <c r="AA4654" s="14"/>
    </row>
    <row r="4655" spans="25:27" x14ac:dyDescent="0.25">
      <c r="Y4655" s="13"/>
      <c r="Z4655" s="13"/>
      <c r="AA4655" s="14"/>
    </row>
    <row r="4656" spans="25:27" x14ac:dyDescent="0.25">
      <c r="Y4656" s="13"/>
      <c r="Z4656" s="13"/>
      <c r="AA4656" s="14"/>
    </row>
    <row r="4657" spans="25:27" x14ac:dyDescent="0.25">
      <c r="Y4657" s="13"/>
      <c r="Z4657" s="13"/>
      <c r="AA4657" s="14"/>
    </row>
    <row r="4658" spans="25:27" x14ac:dyDescent="0.25">
      <c r="Y4658" s="13"/>
      <c r="Z4658" s="13"/>
      <c r="AA4658" s="14"/>
    </row>
    <row r="4659" spans="25:27" x14ac:dyDescent="0.25">
      <c r="Y4659" s="13"/>
      <c r="Z4659" s="13"/>
      <c r="AA4659" s="14"/>
    </row>
    <row r="4660" spans="25:27" x14ac:dyDescent="0.25">
      <c r="Y4660" s="13"/>
      <c r="Z4660" s="13"/>
      <c r="AA4660" s="14"/>
    </row>
    <row r="4661" spans="25:27" x14ac:dyDescent="0.25">
      <c r="Y4661" s="13"/>
      <c r="Z4661" s="13"/>
      <c r="AA4661" s="14"/>
    </row>
    <row r="4662" spans="25:27" x14ac:dyDescent="0.25">
      <c r="Y4662" s="13"/>
      <c r="Z4662" s="13"/>
      <c r="AA4662" s="14"/>
    </row>
    <row r="4663" spans="25:27" x14ac:dyDescent="0.25">
      <c r="Y4663" s="13"/>
      <c r="Z4663" s="13"/>
      <c r="AA4663" s="14"/>
    </row>
    <row r="4664" spans="25:27" x14ac:dyDescent="0.25">
      <c r="Y4664" s="13"/>
      <c r="Z4664" s="13"/>
      <c r="AA4664" s="14"/>
    </row>
    <row r="4665" spans="25:27" x14ac:dyDescent="0.25">
      <c r="Y4665" s="13"/>
      <c r="Z4665" s="13"/>
      <c r="AA4665" s="14"/>
    </row>
    <row r="4666" spans="25:27" x14ac:dyDescent="0.25">
      <c r="Y4666" s="13"/>
      <c r="Z4666" s="13"/>
      <c r="AA4666" s="14"/>
    </row>
    <row r="4667" spans="25:27" x14ac:dyDescent="0.25">
      <c r="Y4667" s="13"/>
      <c r="Z4667" s="13"/>
      <c r="AA4667" s="14"/>
    </row>
    <row r="4668" spans="25:27" x14ac:dyDescent="0.25">
      <c r="Y4668" s="13"/>
      <c r="Z4668" s="13"/>
      <c r="AA4668" s="14"/>
    </row>
    <row r="4669" spans="25:27" x14ac:dyDescent="0.25">
      <c r="Y4669" s="13"/>
      <c r="Z4669" s="13"/>
      <c r="AA4669" s="14"/>
    </row>
    <row r="4670" spans="25:27" x14ac:dyDescent="0.25">
      <c r="Y4670" s="13"/>
      <c r="Z4670" s="13"/>
      <c r="AA4670" s="14"/>
    </row>
    <row r="4671" spans="25:27" x14ac:dyDescent="0.25">
      <c r="Y4671" s="13"/>
      <c r="Z4671" s="13"/>
      <c r="AA4671" s="14"/>
    </row>
    <row r="4672" spans="25:27" x14ac:dyDescent="0.25">
      <c r="Y4672" s="13"/>
      <c r="Z4672" s="13"/>
      <c r="AA4672" s="14"/>
    </row>
    <row r="4673" spans="25:27" x14ac:dyDescent="0.25">
      <c r="Y4673" s="13"/>
      <c r="Z4673" s="13"/>
      <c r="AA4673" s="14"/>
    </row>
    <row r="4674" spans="25:27" x14ac:dyDescent="0.25">
      <c r="Y4674" s="13"/>
      <c r="Z4674" s="13"/>
      <c r="AA4674" s="14"/>
    </row>
    <row r="4675" spans="25:27" x14ac:dyDescent="0.25">
      <c r="Y4675" s="13"/>
      <c r="Z4675" s="13"/>
      <c r="AA4675" s="14"/>
    </row>
    <row r="4676" spans="25:27" x14ac:dyDescent="0.25">
      <c r="Y4676" s="13"/>
      <c r="Z4676" s="13"/>
      <c r="AA4676" s="14"/>
    </row>
    <row r="4677" spans="25:27" x14ac:dyDescent="0.25">
      <c r="Y4677" s="13"/>
      <c r="Z4677" s="13"/>
      <c r="AA4677" s="14"/>
    </row>
    <row r="4678" spans="25:27" x14ac:dyDescent="0.25">
      <c r="Y4678" s="13"/>
      <c r="Z4678" s="13"/>
      <c r="AA4678" s="14"/>
    </row>
    <row r="4679" spans="25:27" x14ac:dyDescent="0.25">
      <c r="Y4679" s="13"/>
      <c r="Z4679" s="13"/>
      <c r="AA4679" s="14"/>
    </row>
    <row r="4680" spans="25:27" x14ac:dyDescent="0.25">
      <c r="Y4680" s="13"/>
      <c r="Z4680" s="13"/>
      <c r="AA4680" s="14"/>
    </row>
    <row r="4681" spans="25:27" x14ac:dyDescent="0.25">
      <c r="Y4681" s="13"/>
      <c r="Z4681" s="13"/>
      <c r="AA4681" s="14"/>
    </row>
    <row r="4682" spans="25:27" x14ac:dyDescent="0.25">
      <c r="Y4682" s="13"/>
      <c r="Z4682" s="13"/>
      <c r="AA4682" s="14"/>
    </row>
    <row r="4683" spans="25:27" x14ac:dyDescent="0.25">
      <c r="Y4683" s="13"/>
      <c r="Z4683" s="13"/>
      <c r="AA4683" s="14"/>
    </row>
    <row r="4684" spans="25:27" x14ac:dyDescent="0.25">
      <c r="Y4684" s="13"/>
      <c r="Z4684" s="13"/>
      <c r="AA4684" s="14"/>
    </row>
    <row r="4685" spans="25:27" x14ac:dyDescent="0.25">
      <c r="Y4685" s="13"/>
      <c r="Z4685" s="13"/>
      <c r="AA4685" s="14"/>
    </row>
    <row r="4686" spans="25:27" x14ac:dyDescent="0.25">
      <c r="Y4686" s="13"/>
      <c r="Z4686" s="13"/>
      <c r="AA4686" s="14"/>
    </row>
    <row r="4687" spans="25:27" x14ac:dyDescent="0.25">
      <c r="Y4687" s="13"/>
      <c r="Z4687" s="13"/>
      <c r="AA4687" s="14"/>
    </row>
    <row r="4688" spans="25:27" x14ac:dyDescent="0.25">
      <c r="Y4688" s="13"/>
      <c r="Z4688" s="13"/>
      <c r="AA4688" s="14"/>
    </row>
    <row r="4689" spans="25:27" x14ac:dyDescent="0.25">
      <c r="Y4689" s="13"/>
      <c r="Z4689" s="13"/>
      <c r="AA4689" s="14"/>
    </row>
    <row r="4690" spans="25:27" x14ac:dyDescent="0.25">
      <c r="Y4690" s="13"/>
      <c r="Z4690" s="13"/>
      <c r="AA4690" s="14"/>
    </row>
    <row r="4691" spans="25:27" x14ac:dyDescent="0.25">
      <c r="Y4691" s="13"/>
      <c r="Z4691" s="13"/>
      <c r="AA4691" s="14"/>
    </row>
    <row r="4692" spans="25:27" x14ac:dyDescent="0.25">
      <c r="Y4692" s="13"/>
      <c r="Z4692" s="13"/>
      <c r="AA4692" s="14"/>
    </row>
    <row r="4693" spans="25:27" x14ac:dyDescent="0.25">
      <c r="Y4693" s="13"/>
      <c r="Z4693" s="13"/>
      <c r="AA4693" s="14"/>
    </row>
    <row r="4694" spans="25:27" x14ac:dyDescent="0.25">
      <c r="Y4694" s="13"/>
      <c r="Z4694" s="13"/>
      <c r="AA4694" s="14"/>
    </row>
    <row r="4695" spans="25:27" x14ac:dyDescent="0.25">
      <c r="Y4695" s="13"/>
      <c r="Z4695" s="13"/>
      <c r="AA4695" s="14"/>
    </row>
    <row r="4696" spans="25:27" x14ac:dyDescent="0.25">
      <c r="Y4696" s="13"/>
      <c r="Z4696" s="13"/>
      <c r="AA4696" s="14"/>
    </row>
    <row r="4697" spans="25:27" x14ac:dyDescent="0.25">
      <c r="Y4697" s="13"/>
      <c r="Z4697" s="13"/>
      <c r="AA4697" s="14"/>
    </row>
    <row r="4698" spans="25:27" x14ac:dyDescent="0.25">
      <c r="Y4698" s="13"/>
      <c r="Z4698" s="13"/>
      <c r="AA4698" s="14"/>
    </row>
    <row r="4699" spans="25:27" x14ac:dyDescent="0.25">
      <c r="Y4699" s="13"/>
      <c r="Z4699" s="13"/>
      <c r="AA4699" s="14"/>
    </row>
    <row r="4700" spans="25:27" x14ac:dyDescent="0.25">
      <c r="Y4700" s="13"/>
      <c r="Z4700" s="13"/>
      <c r="AA4700" s="14"/>
    </row>
    <row r="4701" spans="25:27" x14ac:dyDescent="0.25">
      <c r="Y4701" s="13"/>
      <c r="Z4701" s="13"/>
      <c r="AA4701" s="14"/>
    </row>
    <row r="4702" spans="25:27" x14ac:dyDescent="0.25">
      <c r="Y4702" s="13"/>
      <c r="Z4702" s="13"/>
      <c r="AA4702" s="14"/>
    </row>
    <row r="4703" spans="25:27" x14ac:dyDescent="0.25">
      <c r="Y4703" s="13"/>
      <c r="Z4703" s="13"/>
      <c r="AA4703" s="14"/>
    </row>
    <row r="4704" spans="25:27" x14ac:dyDescent="0.25">
      <c r="Y4704" s="13"/>
      <c r="Z4704" s="13"/>
      <c r="AA4704" s="14"/>
    </row>
    <row r="4705" spans="25:27" x14ac:dyDescent="0.25">
      <c r="Y4705" s="13"/>
      <c r="Z4705" s="13"/>
      <c r="AA4705" s="14"/>
    </row>
    <row r="4706" spans="25:27" x14ac:dyDescent="0.25">
      <c r="Y4706" s="13"/>
      <c r="Z4706" s="13"/>
      <c r="AA4706" s="14"/>
    </row>
    <row r="4707" spans="25:27" x14ac:dyDescent="0.25">
      <c r="Y4707" s="13"/>
      <c r="Z4707" s="13"/>
      <c r="AA4707" s="14"/>
    </row>
    <row r="4708" spans="25:27" x14ac:dyDescent="0.25">
      <c r="Y4708" s="13"/>
      <c r="Z4708" s="13"/>
      <c r="AA4708" s="14"/>
    </row>
    <row r="4709" spans="25:27" x14ac:dyDescent="0.25">
      <c r="Y4709" s="13"/>
      <c r="Z4709" s="13"/>
      <c r="AA4709" s="14"/>
    </row>
    <row r="4710" spans="25:27" x14ac:dyDescent="0.25">
      <c r="Y4710" s="13"/>
      <c r="Z4710" s="13"/>
      <c r="AA4710" s="14"/>
    </row>
    <row r="4711" spans="25:27" x14ac:dyDescent="0.25">
      <c r="Y4711" s="13"/>
      <c r="Z4711" s="13"/>
      <c r="AA4711" s="14"/>
    </row>
    <row r="4712" spans="25:27" x14ac:dyDescent="0.25">
      <c r="Y4712" s="13"/>
      <c r="Z4712" s="13"/>
      <c r="AA4712" s="14"/>
    </row>
    <row r="4713" spans="25:27" x14ac:dyDescent="0.25">
      <c r="Y4713" s="13"/>
      <c r="Z4713" s="13"/>
      <c r="AA4713" s="14"/>
    </row>
    <row r="4714" spans="25:27" x14ac:dyDescent="0.25">
      <c r="Y4714" s="13"/>
      <c r="Z4714" s="13"/>
      <c r="AA4714" s="14"/>
    </row>
    <row r="4715" spans="25:27" x14ac:dyDescent="0.25">
      <c r="Y4715" s="13"/>
      <c r="Z4715" s="13"/>
      <c r="AA4715" s="14"/>
    </row>
    <row r="4716" spans="25:27" x14ac:dyDescent="0.25">
      <c r="Y4716" s="13"/>
      <c r="Z4716" s="13"/>
      <c r="AA4716" s="14"/>
    </row>
    <row r="4717" spans="25:27" x14ac:dyDescent="0.25">
      <c r="Y4717" s="13"/>
      <c r="Z4717" s="13"/>
      <c r="AA4717" s="14"/>
    </row>
    <row r="4718" spans="25:27" x14ac:dyDescent="0.25">
      <c r="Y4718" s="13"/>
      <c r="Z4718" s="13"/>
      <c r="AA4718" s="14"/>
    </row>
    <row r="4719" spans="25:27" x14ac:dyDescent="0.25">
      <c r="Y4719" s="13"/>
      <c r="Z4719" s="13"/>
      <c r="AA4719" s="14"/>
    </row>
    <row r="4720" spans="25:27" x14ac:dyDescent="0.25">
      <c r="Y4720" s="13"/>
      <c r="Z4720" s="13"/>
      <c r="AA4720" s="14"/>
    </row>
    <row r="4721" spans="25:27" x14ac:dyDescent="0.25">
      <c r="Y4721" s="13"/>
      <c r="Z4721" s="13"/>
      <c r="AA4721" s="14"/>
    </row>
    <row r="4722" spans="25:27" x14ac:dyDescent="0.25">
      <c r="Y4722" s="13"/>
      <c r="Z4722" s="13"/>
      <c r="AA4722" s="14"/>
    </row>
    <row r="4723" spans="25:27" x14ac:dyDescent="0.25">
      <c r="Y4723" s="13"/>
      <c r="Z4723" s="13"/>
      <c r="AA4723" s="14"/>
    </row>
    <row r="4724" spans="25:27" x14ac:dyDescent="0.25">
      <c r="Y4724" s="13"/>
      <c r="Z4724" s="13"/>
      <c r="AA4724" s="14"/>
    </row>
    <row r="4725" spans="25:27" x14ac:dyDescent="0.25">
      <c r="Y4725" s="13"/>
      <c r="Z4725" s="13"/>
      <c r="AA4725" s="14"/>
    </row>
    <row r="4726" spans="25:27" x14ac:dyDescent="0.25">
      <c r="Y4726" s="13"/>
      <c r="Z4726" s="13"/>
      <c r="AA4726" s="14"/>
    </row>
    <row r="4727" spans="25:27" x14ac:dyDescent="0.25">
      <c r="Y4727" s="13"/>
      <c r="Z4727" s="13"/>
      <c r="AA4727" s="14"/>
    </row>
    <row r="4728" spans="25:27" x14ac:dyDescent="0.25">
      <c r="Y4728" s="13"/>
      <c r="Z4728" s="13"/>
      <c r="AA4728" s="14"/>
    </row>
    <row r="4729" spans="25:27" x14ac:dyDescent="0.25">
      <c r="Y4729" s="13"/>
      <c r="Z4729" s="13"/>
      <c r="AA4729" s="14"/>
    </row>
    <row r="4730" spans="25:27" x14ac:dyDescent="0.25">
      <c r="Y4730" s="13"/>
      <c r="Z4730" s="13"/>
      <c r="AA4730" s="14"/>
    </row>
    <row r="4731" spans="25:27" x14ac:dyDescent="0.25">
      <c r="Y4731" s="13"/>
      <c r="Z4731" s="13"/>
      <c r="AA4731" s="14"/>
    </row>
    <row r="4732" spans="25:27" x14ac:dyDescent="0.25">
      <c r="Y4732" s="13"/>
      <c r="Z4732" s="13"/>
      <c r="AA4732" s="14"/>
    </row>
    <row r="4733" spans="25:27" x14ac:dyDescent="0.25">
      <c r="Y4733" s="13"/>
      <c r="Z4733" s="13"/>
      <c r="AA4733" s="14"/>
    </row>
    <row r="4734" spans="25:27" x14ac:dyDescent="0.25">
      <c r="Y4734" s="13"/>
      <c r="Z4734" s="13"/>
      <c r="AA4734" s="14"/>
    </row>
    <row r="4735" spans="25:27" x14ac:dyDescent="0.25">
      <c r="Y4735" s="13"/>
      <c r="Z4735" s="13"/>
      <c r="AA4735" s="14"/>
    </row>
    <row r="4736" spans="25:27" x14ac:dyDescent="0.25">
      <c r="Y4736" s="13"/>
      <c r="Z4736" s="13"/>
      <c r="AA4736" s="14"/>
    </row>
    <row r="4737" spans="25:27" x14ac:dyDescent="0.25">
      <c r="Y4737" s="13"/>
      <c r="Z4737" s="13"/>
      <c r="AA4737" s="14"/>
    </row>
    <row r="4738" spans="25:27" x14ac:dyDescent="0.25">
      <c r="Y4738" s="13"/>
      <c r="Z4738" s="13"/>
      <c r="AA4738" s="14"/>
    </row>
    <row r="4739" spans="25:27" x14ac:dyDescent="0.25">
      <c r="Y4739" s="13"/>
      <c r="Z4739" s="13"/>
      <c r="AA4739" s="14"/>
    </row>
    <row r="4740" spans="25:27" x14ac:dyDescent="0.25">
      <c r="Y4740" s="13"/>
      <c r="Z4740" s="13"/>
      <c r="AA4740" s="14"/>
    </row>
    <row r="4741" spans="25:27" x14ac:dyDescent="0.25">
      <c r="Y4741" s="13"/>
      <c r="Z4741" s="13"/>
      <c r="AA4741" s="14"/>
    </row>
    <row r="4742" spans="25:27" x14ac:dyDescent="0.25">
      <c r="Y4742" s="13"/>
      <c r="Z4742" s="13"/>
      <c r="AA4742" s="14"/>
    </row>
    <row r="4743" spans="25:27" x14ac:dyDescent="0.25">
      <c r="Y4743" s="13"/>
      <c r="Z4743" s="13"/>
      <c r="AA4743" s="14"/>
    </row>
    <row r="4744" spans="25:27" x14ac:dyDescent="0.25">
      <c r="Y4744" s="13"/>
      <c r="Z4744" s="13"/>
      <c r="AA4744" s="14"/>
    </row>
    <row r="4745" spans="25:27" x14ac:dyDescent="0.25">
      <c r="Y4745" s="13"/>
      <c r="Z4745" s="13"/>
      <c r="AA4745" s="14"/>
    </row>
    <row r="4746" spans="25:27" x14ac:dyDescent="0.25">
      <c r="Y4746" s="13"/>
      <c r="Z4746" s="13"/>
      <c r="AA4746" s="14"/>
    </row>
    <row r="4747" spans="25:27" x14ac:dyDescent="0.25">
      <c r="Y4747" s="13"/>
      <c r="Z4747" s="13"/>
      <c r="AA4747" s="14"/>
    </row>
    <row r="4748" spans="25:27" x14ac:dyDescent="0.25">
      <c r="Y4748" s="13"/>
      <c r="Z4748" s="13"/>
      <c r="AA4748" s="14"/>
    </row>
    <row r="4749" spans="25:27" x14ac:dyDescent="0.25">
      <c r="Y4749" s="13"/>
      <c r="Z4749" s="13"/>
      <c r="AA4749" s="14"/>
    </row>
    <row r="4750" spans="25:27" x14ac:dyDescent="0.25">
      <c r="Y4750" s="13"/>
      <c r="Z4750" s="13"/>
      <c r="AA4750" s="14"/>
    </row>
    <row r="4751" spans="25:27" x14ac:dyDescent="0.25">
      <c r="Y4751" s="13"/>
      <c r="Z4751" s="13"/>
      <c r="AA4751" s="14"/>
    </row>
    <row r="4752" spans="25:27" x14ac:dyDescent="0.25">
      <c r="Y4752" s="13"/>
      <c r="Z4752" s="13"/>
      <c r="AA4752" s="14"/>
    </row>
    <row r="4753" spans="25:27" x14ac:dyDescent="0.25">
      <c r="Y4753" s="13"/>
      <c r="Z4753" s="13"/>
      <c r="AA4753" s="14"/>
    </row>
    <row r="4754" spans="25:27" x14ac:dyDescent="0.25">
      <c r="Y4754" s="13"/>
      <c r="Z4754" s="13"/>
      <c r="AA4754" s="14"/>
    </row>
    <row r="4755" spans="25:27" x14ac:dyDescent="0.25">
      <c r="Y4755" s="13"/>
      <c r="Z4755" s="13"/>
      <c r="AA4755" s="14"/>
    </row>
    <row r="4756" spans="25:27" x14ac:dyDescent="0.25">
      <c r="Y4756" s="13"/>
      <c r="Z4756" s="13"/>
      <c r="AA4756" s="14"/>
    </row>
    <row r="4757" spans="25:27" x14ac:dyDescent="0.25">
      <c r="Y4757" s="13"/>
      <c r="Z4757" s="13"/>
      <c r="AA4757" s="14"/>
    </row>
    <row r="4758" spans="25:27" x14ac:dyDescent="0.25">
      <c r="Y4758" s="13"/>
      <c r="Z4758" s="13"/>
      <c r="AA4758" s="14"/>
    </row>
    <row r="4759" spans="25:27" x14ac:dyDescent="0.25">
      <c r="Y4759" s="13"/>
      <c r="Z4759" s="13"/>
      <c r="AA4759" s="14"/>
    </row>
    <row r="4760" spans="25:27" x14ac:dyDescent="0.25">
      <c r="Y4760" s="13"/>
      <c r="Z4760" s="13"/>
      <c r="AA4760" s="14"/>
    </row>
    <row r="4761" spans="25:27" x14ac:dyDescent="0.25">
      <c r="Y4761" s="13"/>
      <c r="Z4761" s="13"/>
      <c r="AA4761" s="14"/>
    </row>
    <row r="4762" spans="25:27" x14ac:dyDescent="0.25">
      <c r="Y4762" s="13"/>
      <c r="Z4762" s="13"/>
      <c r="AA4762" s="14"/>
    </row>
    <row r="4763" spans="25:27" x14ac:dyDescent="0.25">
      <c r="Y4763" s="13"/>
      <c r="Z4763" s="13"/>
      <c r="AA4763" s="14"/>
    </row>
    <row r="4764" spans="25:27" x14ac:dyDescent="0.25">
      <c r="Y4764" s="13"/>
      <c r="Z4764" s="13"/>
      <c r="AA4764" s="14"/>
    </row>
    <row r="4765" spans="25:27" x14ac:dyDescent="0.25">
      <c r="Y4765" s="13"/>
      <c r="Z4765" s="13"/>
      <c r="AA4765" s="14"/>
    </row>
    <row r="4766" spans="25:27" x14ac:dyDescent="0.25">
      <c r="Y4766" s="13"/>
      <c r="Z4766" s="13"/>
      <c r="AA4766" s="14"/>
    </row>
    <row r="4767" spans="25:27" x14ac:dyDescent="0.25">
      <c r="Y4767" s="13"/>
      <c r="Z4767" s="13"/>
      <c r="AA4767" s="14"/>
    </row>
    <row r="4768" spans="25:27" x14ac:dyDescent="0.25">
      <c r="Y4768" s="13"/>
      <c r="Z4768" s="13"/>
      <c r="AA4768" s="14"/>
    </row>
    <row r="4769" spans="25:27" x14ac:dyDescent="0.25">
      <c r="Y4769" s="13"/>
      <c r="Z4769" s="13"/>
      <c r="AA4769" s="14"/>
    </row>
    <row r="4770" spans="25:27" x14ac:dyDescent="0.25">
      <c r="Y4770" s="13"/>
      <c r="Z4770" s="13"/>
      <c r="AA4770" s="14"/>
    </row>
    <row r="4771" spans="25:27" x14ac:dyDescent="0.25">
      <c r="Y4771" s="13"/>
      <c r="Z4771" s="13"/>
      <c r="AA4771" s="14"/>
    </row>
    <row r="4772" spans="25:27" x14ac:dyDescent="0.25">
      <c r="Y4772" s="13"/>
      <c r="Z4772" s="13"/>
      <c r="AA4772" s="14"/>
    </row>
    <row r="4773" spans="25:27" x14ac:dyDescent="0.25">
      <c r="Y4773" s="13"/>
      <c r="Z4773" s="13"/>
      <c r="AA4773" s="14"/>
    </row>
    <row r="4774" spans="25:27" x14ac:dyDescent="0.25">
      <c r="Y4774" s="13"/>
      <c r="Z4774" s="13"/>
      <c r="AA4774" s="14"/>
    </row>
    <row r="4775" spans="25:27" x14ac:dyDescent="0.25">
      <c r="Y4775" s="13"/>
      <c r="Z4775" s="13"/>
      <c r="AA4775" s="14"/>
    </row>
    <row r="4776" spans="25:27" x14ac:dyDescent="0.25">
      <c r="Y4776" s="13"/>
      <c r="Z4776" s="13"/>
      <c r="AA4776" s="14"/>
    </row>
    <row r="4777" spans="25:27" x14ac:dyDescent="0.25">
      <c r="Y4777" s="13"/>
      <c r="Z4777" s="13"/>
      <c r="AA4777" s="14"/>
    </row>
    <row r="4778" spans="25:27" x14ac:dyDescent="0.25">
      <c r="Y4778" s="13"/>
      <c r="Z4778" s="13"/>
      <c r="AA4778" s="14"/>
    </row>
    <row r="4779" spans="25:27" x14ac:dyDescent="0.25">
      <c r="Y4779" s="13"/>
      <c r="Z4779" s="13"/>
      <c r="AA4779" s="14"/>
    </row>
    <row r="4780" spans="25:27" x14ac:dyDescent="0.25">
      <c r="Y4780" s="13"/>
      <c r="Z4780" s="13"/>
      <c r="AA4780" s="14"/>
    </row>
    <row r="4781" spans="25:27" x14ac:dyDescent="0.25">
      <c r="Y4781" s="13"/>
      <c r="Z4781" s="13"/>
      <c r="AA4781" s="14"/>
    </row>
    <row r="4782" spans="25:27" x14ac:dyDescent="0.25">
      <c r="Y4782" s="13"/>
      <c r="Z4782" s="13"/>
      <c r="AA4782" s="14"/>
    </row>
    <row r="4783" spans="25:27" x14ac:dyDescent="0.25">
      <c r="Y4783" s="13"/>
      <c r="Z4783" s="13"/>
      <c r="AA4783" s="14"/>
    </row>
    <row r="4784" spans="25:27" x14ac:dyDescent="0.25">
      <c r="Y4784" s="13"/>
      <c r="Z4784" s="13"/>
      <c r="AA4784" s="14"/>
    </row>
    <row r="4785" spans="25:27" x14ac:dyDescent="0.25">
      <c r="Y4785" s="13"/>
      <c r="Z4785" s="13"/>
      <c r="AA4785" s="14"/>
    </row>
    <row r="4786" spans="25:27" x14ac:dyDescent="0.25">
      <c r="Y4786" s="13"/>
      <c r="Z4786" s="13"/>
      <c r="AA4786" s="14"/>
    </row>
    <row r="4787" spans="25:27" x14ac:dyDescent="0.25">
      <c r="Y4787" s="13"/>
      <c r="Z4787" s="13"/>
      <c r="AA4787" s="14"/>
    </row>
    <row r="4788" spans="25:27" x14ac:dyDescent="0.25">
      <c r="Y4788" s="13"/>
      <c r="Z4788" s="13"/>
      <c r="AA4788" s="14"/>
    </row>
    <row r="4789" spans="25:27" x14ac:dyDescent="0.25">
      <c r="Y4789" s="13"/>
      <c r="Z4789" s="13"/>
      <c r="AA4789" s="14"/>
    </row>
    <row r="4790" spans="25:27" x14ac:dyDescent="0.25">
      <c r="Y4790" s="13"/>
      <c r="Z4790" s="13"/>
      <c r="AA4790" s="14"/>
    </row>
    <row r="4791" spans="25:27" x14ac:dyDescent="0.25">
      <c r="Y4791" s="13"/>
      <c r="Z4791" s="13"/>
      <c r="AA4791" s="14"/>
    </row>
    <row r="4792" spans="25:27" x14ac:dyDescent="0.25">
      <c r="Y4792" s="13"/>
      <c r="Z4792" s="13"/>
      <c r="AA4792" s="14"/>
    </row>
    <row r="4793" spans="25:27" x14ac:dyDescent="0.25">
      <c r="Y4793" s="13"/>
      <c r="Z4793" s="13"/>
      <c r="AA4793" s="14"/>
    </row>
    <row r="4794" spans="25:27" x14ac:dyDescent="0.25">
      <c r="Y4794" s="13"/>
      <c r="Z4794" s="13"/>
      <c r="AA4794" s="14"/>
    </row>
    <row r="4795" spans="25:27" x14ac:dyDescent="0.25">
      <c r="Y4795" s="13"/>
      <c r="Z4795" s="13"/>
      <c r="AA4795" s="14"/>
    </row>
    <row r="4796" spans="25:27" x14ac:dyDescent="0.25">
      <c r="Y4796" s="13"/>
      <c r="Z4796" s="13"/>
      <c r="AA4796" s="14"/>
    </row>
    <row r="4797" spans="25:27" x14ac:dyDescent="0.25">
      <c r="Y4797" s="13"/>
      <c r="Z4797" s="13"/>
      <c r="AA4797" s="14"/>
    </row>
    <row r="4798" spans="25:27" x14ac:dyDescent="0.25">
      <c r="Y4798" s="13"/>
      <c r="Z4798" s="13"/>
      <c r="AA4798" s="14"/>
    </row>
    <row r="4799" spans="25:27" x14ac:dyDescent="0.25">
      <c r="Y4799" s="13"/>
      <c r="Z4799" s="13"/>
      <c r="AA4799" s="14"/>
    </row>
    <row r="4800" spans="25:27" x14ac:dyDescent="0.25">
      <c r="Y4800" s="13"/>
      <c r="Z4800" s="13"/>
      <c r="AA4800" s="14"/>
    </row>
    <row r="4801" spans="25:27" x14ac:dyDescent="0.25">
      <c r="Y4801" s="13"/>
      <c r="Z4801" s="13"/>
      <c r="AA4801" s="14"/>
    </row>
    <row r="4802" spans="25:27" x14ac:dyDescent="0.25">
      <c r="Y4802" s="13"/>
      <c r="Z4802" s="13"/>
      <c r="AA4802" s="14"/>
    </row>
    <row r="4803" spans="25:27" x14ac:dyDescent="0.25">
      <c r="Y4803" s="13"/>
      <c r="Z4803" s="13"/>
      <c r="AA4803" s="14"/>
    </row>
    <row r="4804" spans="25:27" x14ac:dyDescent="0.25">
      <c r="Y4804" s="13"/>
      <c r="Z4804" s="13"/>
      <c r="AA4804" s="14"/>
    </row>
    <row r="4805" spans="25:27" x14ac:dyDescent="0.25">
      <c r="Y4805" s="13"/>
      <c r="Z4805" s="13"/>
      <c r="AA4805" s="14"/>
    </row>
    <row r="4806" spans="25:27" x14ac:dyDescent="0.25">
      <c r="Y4806" s="13"/>
      <c r="Z4806" s="13"/>
      <c r="AA4806" s="14"/>
    </row>
    <row r="4807" spans="25:27" x14ac:dyDescent="0.25">
      <c r="Y4807" s="13"/>
      <c r="Z4807" s="13"/>
      <c r="AA4807" s="14"/>
    </row>
    <row r="4808" spans="25:27" x14ac:dyDescent="0.25">
      <c r="Y4808" s="13"/>
      <c r="Z4808" s="13"/>
      <c r="AA4808" s="14"/>
    </row>
    <row r="4809" spans="25:27" x14ac:dyDescent="0.25">
      <c r="Y4809" s="13"/>
      <c r="Z4809" s="13"/>
      <c r="AA4809" s="14"/>
    </row>
    <row r="4810" spans="25:27" x14ac:dyDescent="0.25">
      <c r="Y4810" s="13"/>
      <c r="Z4810" s="13"/>
      <c r="AA4810" s="14"/>
    </row>
    <row r="4811" spans="25:27" x14ac:dyDescent="0.25">
      <c r="Y4811" s="13"/>
      <c r="Z4811" s="13"/>
      <c r="AA4811" s="14"/>
    </row>
    <row r="4812" spans="25:27" x14ac:dyDescent="0.25">
      <c r="Y4812" s="13"/>
      <c r="Z4812" s="13"/>
      <c r="AA4812" s="14"/>
    </row>
    <row r="4813" spans="25:27" x14ac:dyDescent="0.25">
      <c r="Y4813" s="13"/>
      <c r="Z4813" s="13"/>
      <c r="AA4813" s="14"/>
    </row>
    <row r="4814" spans="25:27" x14ac:dyDescent="0.25">
      <c r="Y4814" s="13"/>
      <c r="Z4814" s="13"/>
      <c r="AA4814" s="14"/>
    </row>
    <row r="4815" spans="25:27" x14ac:dyDescent="0.25">
      <c r="Y4815" s="13"/>
      <c r="Z4815" s="13"/>
      <c r="AA4815" s="14"/>
    </row>
    <row r="4816" spans="25:27" x14ac:dyDescent="0.25">
      <c r="Y4816" s="13"/>
      <c r="Z4816" s="13"/>
      <c r="AA4816" s="14"/>
    </row>
    <row r="4817" spans="25:27" x14ac:dyDescent="0.25">
      <c r="Y4817" s="13"/>
      <c r="Z4817" s="13"/>
      <c r="AA4817" s="14"/>
    </row>
    <row r="4818" spans="25:27" x14ac:dyDescent="0.25">
      <c r="Y4818" s="13"/>
      <c r="Z4818" s="13"/>
      <c r="AA4818" s="14"/>
    </row>
    <row r="4819" spans="25:27" x14ac:dyDescent="0.25">
      <c r="Y4819" s="13"/>
      <c r="Z4819" s="13"/>
      <c r="AA4819" s="14"/>
    </row>
    <row r="4820" spans="25:27" x14ac:dyDescent="0.25">
      <c r="Y4820" s="13"/>
      <c r="Z4820" s="13"/>
      <c r="AA4820" s="14"/>
    </row>
    <row r="4821" spans="25:27" x14ac:dyDescent="0.25">
      <c r="Y4821" s="13"/>
      <c r="Z4821" s="13"/>
      <c r="AA4821" s="14"/>
    </row>
    <row r="4822" spans="25:27" x14ac:dyDescent="0.25">
      <c r="Y4822" s="13"/>
      <c r="Z4822" s="13"/>
      <c r="AA4822" s="14"/>
    </row>
    <row r="4823" spans="25:27" x14ac:dyDescent="0.25">
      <c r="Y4823" s="13"/>
      <c r="Z4823" s="13"/>
      <c r="AA4823" s="14"/>
    </row>
    <row r="4824" spans="25:27" x14ac:dyDescent="0.25">
      <c r="Y4824" s="13"/>
      <c r="Z4824" s="13"/>
      <c r="AA4824" s="14"/>
    </row>
    <row r="4825" spans="25:27" x14ac:dyDescent="0.25">
      <c r="Y4825" s="13"/>
      <c r="Z4825" s="13"/>
      <c r="AA4825" s="14"/>
    </row>
    <row r="4826" spans="25:27" x14ac:dyDescent="0.25">
      <c r="Y4826" s="13"/>
      <c r="Z4826" s="13"/>
      <c r="AA4826" s="14"/>
    </row>
    <row r="4827" spans="25:27" x14ac:dyDescent="0.25">
      <c r="Y4827" s="13"/>
      <c r="Z4827" s="13"/>
      <c r="AA4827" s="14"/>
    </row>
    <row r="4828" spans="25:27" x14ac:dyDescent="0.25">
      <c r="Y4828" s="13"/>
      <c r="Z4828" s="13"/>
      <c r="AA4828" s="14"/>
    </row>
    <row r="4829" spans="25:27" x14ac:dyDescent="0.25">
      <c r="Y4829" s="13"/>
      <c r="Z4829" s="13"/>
      <c r="AA4829" s="14"/>
    </row>
    <row r="4830" spans="25:27" x14ac:dyDescent="0.25">
      <c r="Y4830" s="13"/>
      <c r="Z4830" s="13"/>
      <c r="AA4830" s="14"/>
    </row>
    <row r="4831" spans="25:27" x14ac:dyDescent="0.25">
      <c r="Y4831" s="13"/>
      <c r="Z4831" s="13"/>
      <c r="AA4831" s="14"/>
    </row>
    <row r="4832" spans="25:27" x14ac:dyDescent="0.25">
      <c r="Y4832" s="13"/>
      <c r="Z4832" s="13"/>
      <c r="AA4832" s="14"/>
    </row>
    <row r="4833" spans="25:27" x14ac:dyDescent="0.25">
      <c r="Y4833" s="13"/>
      <c r="Z4833" s="13"/>
      <c r="AA4833" s="14"/>
    </row>
    <row r="4834" spans="25:27" x14ac:dyDescent="0.25">
      <c r="Y4834" s="13"/>
      <c r="Z4834" s="13"/>
      <c r="AA4834" s="14"/>
    </row>
    <row r="4835" spans="25:27" x14ac:dyDescent="0.25">
      <c r="Y4835" s="13"/>
      <c r="Z4835" s="13"/>
      <c r="AA4835" s="14"/>
    </row>
    <row r="4836" spans="25:27" x14ac:dyDescent="0.25">
      <c r="Y4836" s="13"/>
      <c r="Z4836" s="13"/>
      <c r="AA4836" s="14"/>
    </row>
    <row r="4837" spans="25:27" x14ac:dyDescent="0.25">
      <c r="Y4837" s="13"/>
      <c r="Z4837" s="13"/>
      <c r="AA4837" s="14"/>
    </row>
    <row r="4838" spans="25:27" x14ac:dyDescent="0.25">
      <c r="Y4838" s="13"/>
      <c r="Z4838" s="13"/>
      <c r="AA4838" s="14"/>
    </row>
    <row r="4839" spans="25:27" x14ac:dyDescent="0.25">
      <c r="Y4839" s="13"/>
      <c r="Z4839" s="13"/>
      <c r="AA4839" s="14"/>
    </row>
    <row r="4840" spans="25:27" x14ac:dyDescent="0.25">
      <c r="Y4840" s="13"/>
      <c r="Z4840" s="13"/>
      <c r="AA4840" s="14"/>
    </row>
    <row r="4841" spans="25:27" x14ac:dyDescent="0.25">
      <c r="Y4841" s="13"/>
      <c r="Z4841" s="13"/>
      <c r="AA4841" s="14"/>
    </row>
    <row r="4842" spans="25:27" x14ac:dyDescent="0.25">
      <c r="Y4842" s="13"/>
      <c r="Z4842" s="13"/>
      <c r="AA4842" s="14"/>
    </row>
    <row r="4843" spans="25:27" x14ac:dyDescent="0.25">
      <c r="Y4843" s="13"/>
      <c r="Z4843" s="13"/>
      <c r="AA4843" s="14"/>
    </row>
    <row r="4844" spans="25:27" x14ac:dyDescent="0.25">
      <c r="Y4844" s="13"/>
      <c r="Z4844" s="13"/>
      <c r="AA4844" s="14"/>
    </row>
    <row r="4845" spans="25:27" x14ac:dyDescent="0.25">
      <c r="Y4845" s="13"/>
      <c r="Z4845" s="13"/>
      <c r="AA4845" s="14"/>
    </row>
    <row r="4846" spans="25:27" x14ac:dyDescent="0.25">
      <c r="Y4846" s="13"/>
      <c r="Z4846" s="13"/>
      <c r="AA4846" s="14"/>
    </row>
    <row r="4847" spans="25:27" x14ac:dyDescent="0.25">
      <c r="Y4847" s="13"/>
      <c r="Z4847" s="13"/>
      <c r="AA4847" s="14"/>
    </row>
    <row r="4848" spans="25:27" x14ac:dyDescent="0.25">
      <c r="Y4848" s="13"/>
      <c r="Z4848" s="13"/>
      <c r="AA4848" s="14"/>
    </row>
    <row r="4849" spans="25:27" x14ac:dyDescent="0.25">
      <c r="Y4849" s="13"/>
      <c r="Z4849" s="13"/>
      <c r="AA4849" s="14"/>
    </row>
    <row r="4850" spans="25:27" x14ac:dyDescent="0.25">
      <c r="Y4850" s="13"/>
      <c r="Z4850" s="13"/>
      <c r="AA4850" s="14"/>
    </row>
    <row r="4851" spans="25:27" x14ac:dyDescent="0.25">
      <c r="Y4851" s="13"/>
      <c r="Z4851" s="13"/>
      <c r="AA4851" s="14"/>
    </row>
    <row r="4852" spans="25:27" x14ac:dyDescent="0.25">
      <c r="Y4852" s="13"/>
      <c r="Z4852" s="13"/>
      <c r="AA4852" s="14"/>
    </row>
    <row r="4853" spans="25:27" x14ac:dyDescent="0.25">
      <c r="Y4853" s="13"/>
      <c r="Z4853" s="13"/>
      <c r="AA4853" s="14"/>
    </row>
    <row r="4854" spans="25:27" x14ac:dyDescent="0.25">
      <c r="Y4854" s="13"/>
      <c r="Z4854" s="13"/>
      <c r="AA4854" s="14"/>
    </row>
    <row r="4855" spans="25:27" x14ac:dyDescent="0.25">
      <c r="Y4855" s="13"/>
      <c r="Z4855" s="13"/>
      <c r="AA4855" s="14"/>
    </row>
    <row r="4856" spans="25:27" x14ac:dyDescent="0.25">
      <c r="Y4856" s="13"/>
      <c r="Z4856" s="13"/>
      <c r="AA4856" s="14"/>
    </row>
    <row r="4857" spans="25:27" x14ac:dyDescent="0.25">
      <c r="Y4857" s="13"/>
      <c r="Z4857" s="13"/>
      <c r="AA4857" s="14"/>
    </row>
    <row r="4858" spans="25:27" x14ac:dyDescent="0.25">
      <c r="Y4858" s="13"/>
      <c r="Z4858" s="13"/>
      <c r="AA4858" s="14"/>
    </row>
    <row r="4859" spans="25:27" x14ac:dyDescent="0.25">
      <c r="Y4859" s="13"/>
      <c r="Z4859" s="13"/>
      <c r="AA4859" s="14"/>
    </row>
    <row r="4860" spans="25:27" x14ac:dyDescent="0.25">
      <c r="Y4860" s="13"/>
      <c r="Z4860" s="13"/>
      <c r="AA4860" s="14"/>
    </row>
    <row r="4861" spans="25:27" x14ac:dyDescent="0.25">
      <c r="Y4861" s="13"/>
      <c r="Z4861" s="13"/>
      <c r="AA4861" s="14"/>
    </row>
    <row r="4862" spans="25:27" x14ac:dyDescent="0.25">
      <c r="Y4862" s="13"/>
      <c r="Z4862" s="13"/>
      <c r="AA4862" s="14"/>
    </row>
    <row r="4863" spans="25:27" x14ac:dyDescent="0.25">
      <c r="Y4863" s="13"/>
      <c r="Z4863" s="13"/>
      <c r="AA4863" s="14"/>
    </row>
    <row r="4864" spans="25:27" x14ac:dyDescent="0.25">
      <c r="Y4864" s="13"/>
      <c r="Z4864" s="13"/>
      <c r="AA4864" s="14"/>
    </row>
    <row r="4865" spans="25:27" x14ac:dyDescent="0.25">
      <c r="Y4865" s="13"/>
      <c r="Z4865" s="13"/>
      <c r="AA4865" s="14"/>
    </row>
    <row r="4866" spans="25:27" x14ac:dyDescent="0.25">
      <c r="Y4866" s="13"/>
      <c r="Z4866" s="13"/>
      <c r="AA4866" s="14"/>
    </row>
    <row r="4867" spans="25:27" x14ac:dyDescent="0.25">
      <c r="Y4867" s="13"/>
      <c r="Z4867" s="13"/>
      <c r="AA4867" s="14"/>
    </row>
    <row r="4868" spans="25:27" x14ac:dyDescent="0.25">
      <c r="Y4868" s="13"/>
      <c r="Z4868" s="13"/>
      <c r="AA4868" s="14"/>
    </row>
    <row r="4869" spans="25:27" x14ac:dyDescent="0.25">
      <c r="Y4869" s="13"/>
      <c r="Z4869" s="13"/>
      <c r="AA4869" s="14"/>
    </row>
    <row r="4870" spans="25:27" x14ac:dyDescent="0.25">
      <c r="Y4870" s="13"/>
      <c r="Z4870" s="13"/>
      <c r="AA4870" s="14"/>
    </row>
    <row r="4871" spans="25:27" x14ac:dyDescent="0.25">
      <c r="Y4871" s="13"/>
      <c r="Z4871" s="13"/>
      <c r="AA4871" s="14"/>
    </row>
    <row r="4872" spans="25:27" x14ac:dyDescent="0.25">
      <c r="Y4872" s="13"/>
      <c r="Z4872" s="13"/>
      <c r="AA4872" s="14"/>
    </row>
    <row r="4873" spans="25:27" x14ac:dyDescent="0.25">
      <c r="Y4873" s="13"/>
      <c r="Z4873" s="13"/>
      <c r="AA4873" s="14"/>
    </row>
    <row r="4874" spans="25:27" x14ac:dyDescent="0.25">
      <c r="Y4874" s="13"/>
      <c r="Z4874" s="13"/>
      <c r="AA4874" s="14"/>
    </row>
    <row r="4875" spans="25:27" x14ac:dyDescent="0.25">
      <c r="Y4875" s="13"/>
      <c r="Z4875" s="13"/>
      <c r="AA4875" s="14"/>
    </row>
    <row r="4876" spans="25:27" x14ac:dyDescent="0.25">
      <c r="Y4876" s="13"/>
      <c r="Z4876" s="13"/>
      <c r="AA4876" s="14"/>
    </row>
    <row r="4877" spans="25:27" x14ac:dyDescent="0.25">
      <c r="Y4877" s="13"/>
      <c r="Z4877" s="13"/>
      <c r="AA4877" s="14"/>
    </row>
    <row r="4878" spans="25:27" x14ac:dyDescent="0.25">
      <c r="Y4878" s="13"/>
      <c r="Z4878" s="13"/>
      <c r="AA4878" s="14"/>
    </row>
    <row r="4879" spans="25:27" x14ac:dyDescent="0.25">
      <c r="Y4879" s="13"/>
      <c r="Z4879" s="13"/>
      <c r="AA4879" s="14"/>
    </row>
    <row r="4880" spans="25:27" x14ac:dyDescent="0.25">
      <c r="Y4880" s="13"/>
      <c r="Z4880" s="13"/>
      <c r="AA4880" s="14"/>
    </row>
    <row r="4881" spans="25:27" x14ac:dyDescent="0.25">
      <c r="Y4881" s="13"/>
      <c r="Z4881" s="13"/>
      <c r="AA4881" s="14"/>
    </row>
    <row r="4882" spans="25:27" x14ac:dyDescent="0.25">
      <c r="Y4882" s="13"/>
      <c r="Z4882" s="13"/>
      <c r="AA4882" s="14"/>
    </row>
    <row r="4883" spans="25:27" x14ac:dyDescent="0.25">
      <c r="Y4883" s="13"/>
      <c r="Z4883" s="13"/>
      <c r="AA4883" s="14"/>
    </row>
    <row r="4884" spans="25:27" x14ac:dyDescent="0.25">
      <c r="Y4884" s="13"/>
      <c r="Z4884" s="13"/>
      <c r="AA4884" s="14"/>
    </row>
    <row r="4885" spans="25:27" x14ac:dyDescent="0.25">
      <c r="Y4885" s="13"/>
      <c r="Z4885" s="13"/>
      <c r="AA4885" s="14"/>
    </row>
    <row r="4886" spans="25:27" x14ac:dyDescent="0.25">
      <c r="Y4886" s="13"/>
      <c r="Z4886" s="13"/>
      <c r="AA4886" s="14"/>
    </row>
    <row r="4887" spans="25:27" x14ac:dyDescent="0.25">
      <c r="Y4887" s="13"/>
      <c r="Z4887" s="13"/>
      <c r="AA4887" s="14"/>
    </row>
    <row r="4888" spans="25:27" x14ac:dyDescent="0.25">
      <c r="Y4888" s="13"/>
      <c r="Z4888" s="13"/>
      <c r="AA4888" s="14"/>
    </row>
    <row r="4889" spans="25:27" x14ac:dyDescent="0.25">
      <c r="Y4889" s="13"/>
      <c r="Z4889" s="13"/>
      <c r="AA4889" s="14"/>
    </row>
    <row r="4890" spans="25:27" x14ac:dyDescent="0.25">
      <c r="Y4890" s="13"/>
      <c r="Z4890" s="13"/>
      <c r="AA4890" s="14"/>
    </row>
    <row r="4891" spans="25:27" x14ac:dyDescent="0.25">
      <c r="Y4891" s="13"/>
      <c r="Z4891" s="13"/>
      <c r="AA4891" s="14"/>
    </row>
    <row r="4892" spans="25:27" x14ac:dyDescent="0.25">
      <c r="Y4892" s="13"/>
      <c r="Z4892" s="13"/>
      <c r="AA4892" s="14"/>
    </row>
    <row r="4893" spans="25:27" x14ac:dyDescent="0.25">
      <c r="Y4893" s="13"/>
      <c r="Z4893" s="13"/>
      <c r="AA4893" s="14"/>
    </row>
    <row r="4894" spans="25:27" x14ac:dyDescent="0.25">
      <c r="Y4894" s="13"/>
      <c r="Z4894" s="13"/>
      <c r="AA4894" s="14"/>
    </row>
    <row r="4895" spans="25:27" x14ac:dyDescent="0.25">
      <c r="Y4895" s="13"/>
      <c r="Z4895" s="13"/>
      <c r="AA4895" s="14"/>
    </row>
    <row r="4896" spans="25:27" x14ac:dyDescent="0.25">
      <c r="Y4896" s="13"/>
      <c r="Z4896" s="13"/>
      <c r="AA4896" s="14"/>
    </row>
    <row r="4897" spans="25:27" x14ac:dyDescent="0.25">
      <c r="Y4897" s="13"/>
      <c r="Z4897" s="13"/>
      <c r="AA4897" s="14"/>
    </row>
    <row r="4898" spans="25:27" x14ac:dyDescent="0.25">
      <c r="Y4898" s="13"/>
      <c r="Z4898" s="13"/>
      <c r="AA4898" s="14"/>
    </row>
    <row r="4899" spans="25:27" x14ac:dyDescent="0.25">
      <c r="Y4899" s="13"/>
      <c r="Z4899" s="13"/>
      <c r="AA4899" s="14"/>
    </row>
    <row r="4900" spans="25:27" x14ac:dyDescent="0.25">
      <c r="Y4900" s="13"/>
      <c r="Z4900" s="13"/>
      <c r="AA4900" s="14"/>
    </row>
    <row r="4901" spans="25:27" x14ac:dyDescent="0.25">
      <c r="Y4901" s="13"/>
      <c r="Z4901" s="13"/>
      <c r="AA4901" s="14"/>
    </row>
    <row r="4902" spans="25:27" x14ac:dyDescent="0.25">
      <c r="Y4902" s="13"/>
      <c r="Z4902" s="13"/>
      <c r="AA4902" s="14"/>
    </row>
    <row r="4903" spans="25:27" x14ac:dyDescent="0.25">
      <c r="Y4903" s="13"/>
      <c r="Z4903" s="13"/>
      <c r="AA4903" s="14"/>
    </row>
    <row r="4904" spans="25:27" x14ac:dyDescent="0.25">
      <c r="Y4904" s="13"/>
      <c r="Z4904" s="13"/>
      <c r="AA4904" s="14"/>
    </row>
    <row r="4905" spans="25:27" x14ac:dyDescent="0.25">
      <c r="Y4905" s="13"/>
      <c r="Z4905" s="13"/>
      <c r="AA4905" s="14"/>
    </row>
    <row r="4906" spans="25:27" x14ac:dyDescent="0.25">
      <c r="Y4906" s="13"/>
      <c r="Z4906" s="13"/>
      <c r="AA4906" s="14"/>
    </row>
    <row r="4907" spans="25:27" x14ac:dyDescent="0.25">
      <c r="Y4907" s="13"/>
      <c r="Z4907" s="13"/>
      <c r="AA4907" s="14"/>
    </row>
    <row r="4908" spans="25:27" x14ac:dyDescent="0.25">
      <c r="Y4908" s="13"/>
      <c r="Z4908" s="13"/>
      <c r="AA4908" s="14"/>
    </row>
    <row r="4909" spans="25:27" x14ac:dyDescent="0.25">
      <c r="Y4909" s="13"/>
      <c r="Z4909" s="13"/>
      <c r="AA4909" s="14"/>
    </row>
    <row r="4910" spans="25:27" x14ac:dyDescent="0.25">
      <c r="Y4910" s="13"/>
      <c r="Z4910" s="13"/>
      <c r="AA4910" s="14"/>
    </row>
    <row r="4911" spans="25:27" x14ac:dyDescent="0.25">
      <c r="Y4911" s="13"/>
      <c r="Z4911" s="13"/>
      <c r="AA4911" s="14"/>
    </row>
    <row r="4912" spans="25:27" x14ac:dyDescent="0.25">
      <c r="Y4912" s="13"/>
      <c r="Z4912" s="13"/>
      <c r="AA4912" s="14"/>
    </row>
    <row r="4913" spans="25:27" x14ac:dyDescent="0.25">
      <c r="Y4913" s="13"/>
      <c r="Z4913" s="13"/>
      <c r="AA4913" s="14"/>
    </row>
    <row r="4914" spans="25:27" x14ac:dyDescent="0.25">
      <c r="Y4914" s="13"/>
      <c r="Z4914" s="13"/>
      <c r="AA4914" s="14"/>
    </row>
    <row r="4915" spans="25:27" x14ac:dyDescent="0.25">
      <c r="Y4915" s="13"/>
      <c r="Z4915" s="13"/>
      <c r="AA4915" s="14"/>
    </row>
    <row r="4916" spans="25:27" x14ac:dyDescent="0.25">
      <c r="Y4916" s="13"/>
      <c r="Z4916" s="13"/>
      <c r="AA4916" s="14"/>
    </row>
    <row r="4917" spans="25:27" x14ac:dyDescent="0.25">
      <c r="Y4917" s="13"/>
      <c r="Z4917" s="13"/>
      <c r="AA4917" s="14"/>
    </row>
    <row r="4918" spans="25:27" x14ac:dyDescent="0.25">
      <c r="Y4918" s="13"/>
      <c r="Z4918" s="13"/>
      <c r="AA4918" s="14"/>
    </row>
    <row r="4919" spans="25:27" x14ac:dyDescent="0.25">
      <c r="Y4919" s="13"/>
      <c r="Z4919" s="13"/>
      <c r="AA4919" s="14"/>
    </row>
    <row r="4920" spans="25:27" x14ac:dyDescent="0.25">
      <c r="Y4920" s="13"/>
      <c r="Z4920" s="13"/>
      <c r="AA4920" s="14"/>
    </row>
    <row r="4921" spans="25:27" x14ac:dyDescent="0.25">
      <c r="Y4921" s="13"/>
      <c r="Z4921" s="13"/>
      <c r="AA4921" s="14"/>
    </row>
    <row r="4922" spans="25:27" x14ac:dyDescent="0.25">
      <c r="Y4922" s="13"/>
      <c r="Z4922" s="13"/>
      <c r="AA4922" s="14"/>
    </row>
    <row r="4923" spans="25:27" x14ac:dyDescent="0.25">
      <c r="Y4923" s="13"/>
      <c r="Z4923" s="13"/>
      <c r="AA4923" s="14"/>
    </row>
    <row r="4924" spans="25:27" x14ac:dyDescent="0.25">
      <c r="Y4924" s="13"/>
      <c r="Z4924" s="13"/>
      <c r="AA4924" s="14"/>
    </row>
    <row r="4925" spans="25:27" x14ac:dyDescent="0.25">
      <c r="Y4925" s="13"/>
      <c r="Z4925" s="13"/>
      <c r="AA4925" s="14"/>
    </row>
    <row r="4926" spans="25:27" x14ac:dyDescent="0.25">
      <c r="Y4926" s="13"/>
      <c r="Z4926" s="13"/>
      <c r="AA4926" s="14"/>
    </row>
    <row r="4927" spans="25:27" x14ac:dyDescent="0.25">
      <c r="Y4927" s="13"/>
      <c r="Z4927" s="13"/>
      <c r="AA4927" s="14"/>
    </row>
    <row r="4928" spans="25:27" x14ac:dyDescent="0.25">
      <c r="Y4928" s="13"/>
      <c r="Z4928" s="13"/>
      <c r="AA4928" s="14"/>
    </row>
    <row r="4929" spans="25:27" x14ac:dyDescent="0.25">
      <c r="Y4929" s="13"/>
      <c r="Z4929" s="13"/>
      <c r="AA4929" s="14"/>
    </row>
    <row r="4930" spans="25:27" x14ac:dyDescent="0.25">
      <c r="Y4930" s="13"/>
      <c r="Z4930" s="13"/>
      <c r="AA4930" s="14"/>
    </row>
    <row r="4931" spans="25:27" x14ac:dyDescent="0.25">
      <c r="Y4931" s="13"/>
      <c r="Z4931" s="13"/>
      <c r="AA4931" s="14"/>
    </row>
    <row r="4932" spans="25:27" x14ac:dyDescent="0.25">
      <c r="Y4932" s="13"/>
      <c r="Z4932" s="13"/>
      <c r="AA4932" s="14"/>
    </row>
    <row r="4933" spans="25:27" x14ac:dyDescent="0.25">
      <c r="Y4933" s="13"/>
      <c r="Z4933" s="13"/>
      <c r="AA4933" s="14"/>
    </row>
    <row r="4934" spans="25:27" x14ac:dyDescent="0.25">
      <c r="Y4934" s="13"/>
      <c r="Z4934" s="13"/>
      <c r="AA4934" s="14"/>
    </row>
    <row r="4935" spans="25:27" x14ac:dyDescent="0.25">
      <c r="Y4935" s="13"/>
      <c r="Z4935" s="13"/>
      <c r="AA4935" s="14"/>
    </row>
    <row r="4936" spans="25:27" x14ac:dyDescent="0.25">
      <c r="Y4936" s="13"/>
      <c r="Z4936" s="13"/>
      <c r="AA4936" s="14"/>
    </row>
    <row r="4937" spans="25:27" x14ac:dyDescent="0.25">
      <c r="Y4937" s="13"/>
      <c r="Z4937" s="13"/>
      <c r="AA4937" s="14"/>
    </row>
    <row r="4938" spans="25:27" x14ac:dyDescent="0.25">
      <c r="Y4938" s="13"/>
      <c r="Z4938" s="13"/>
      <c r="AA4938" s="14"/>
    </row>
    <row r="4939" spans="25:27" x14ac:dyDescent="0.25">
      <c r="Y4939" s="13"/>
      <c r="Z4939" s="13"/>
      <c r="AA4939" s="14"/>
    </row>
    <row r="4940" spans="25:27" x14ac:dyDescent="0.25">
      <c r="Y4940" s="13"/>
      <c r="Z4940" s="13"/>
      <c r="AA4940" s="14"/>
    </row>
    <row r="4941" spans="25:27" x14ac:dyDescent="0.25">
      <c r="Y4941" s="13"/>
      <c r="Z4941" s="13"/>
      <c r="AA4941" s="14"/>
    </row>
    <row r="4942" spans="25:27" x14ac:dyDescent="0.25">
      <c r="Y4942" s="13"/>
      <c r="Z4942" s="13"/>
      <c r="AA4942" s="14"/>
    </row>
    <row r="4943" spans="25:27" x14ac:dyDescent="0.25">
      <c r="Y4943" s="13"/>
      <c r="Z4943" s="13"/>
      <c r="AA4943" s="14"/>
    </row>
    <row r="4944" spans="25:27" x14ac:dyDescent="0.25">
      <c r="Y4944" s="13"/>
      <c r="Z4944" s="13"/>
      <c r="AA4944" s="14"/>
    </row>
    <row r="4945" spans="25:27" x14ac:dyDescent="0.25">
      <c r="Y4945" s="13"/>
      <c r="Z4945" s="13"/>
      <c r="AA4945" s="14"/>
    </row>
    <row r="4946" spans="25:27" x14ac:dyDescent="0.25">
      <c r="Y4946" s="13"/>
      <c r="Z4946" s="13"/>
      <c r="AA4946" s="14"/>
    </row>
    <row r="4947" spans="25:27" x14ac:dyDescent="0.25">
      <c r="Y4947" s="13"/>
      <c r="Z4947" s="13"/>
      <c r="AA4947" s="14"/>
    </row>
    <row r="4948" spans="25:27" x14ac:dyDescent="0.25">
      <c r="Y4948" s="13"/>
      <c r="Z4948" s="13"/>
      <c r="AA4948" s="14"/>
    </row>
    <row r="4949" spans="25:27" x14ac:dyDescent="0.25">
      <c r="Y4949" s="13"/>
      <c r="Z4949" s="13"/>
      <c r="AA4949" s="14"/>
    </row>
    <row r="4950" spans="25:27" x14ac:dyDescent="0.25">
      <c r="Y4950" s="13"/>
      <c r="Z4950" s="13"/>
      <c r="AA4950" s="14"/>
    </row>
    <row r="4951" spans="25:27" x14ac:dyDescent="0.25">
      <c r="Y4951" s="13"/>
      <c r="Z4951" s="13"/>
      <c r="AA4951" s="14"/>
    </row>
    <row r="4952" spans="25:27" x14ac:dyDescent="0.25">
      <c r="Y4952" s="13"/>
      <c r="Z4952" s="13"/>
      <c r="AA4952" s="14"/>
    </row>
    <row r="4953" spans="25:27" x14ac:dyDescent="0.25">
      <c r="Y4953" s="13"/>
      <c r="Z4953" s="13"/>
      <c r="AA4953" s="14"/>
    </row>
    <row r="4954" spans="25:27" x14ac:dyDescent="0.25">
      <c r="Y4954" s="13"/>
      <c r="Z4954" s="13"/>
      <c r="AA4954" s="14"/>
    </row>
    <row r="4955" spans="25:27" x14ac:dyDescent="0.25">
      <c r="Y4955" s="13"/>
      <c r="Z4955" s="13"/>
      <c r="AA4955" s="14"/>
    </row>
    <row r="4956" spans="25:27" x14ac:dyDescent="0.25">
      <c r="Y4956" s="13"/>
      <c r="Z4956" s="13"/>
      <c r="AA4956" s="14"/>
    </row>
    <row r="4957" spans="25:27" x14ac:dyDescent="0.25">
      <c r="Y4957" s="13"/>
      <c r="Z4957" s="13"/>
      <c r="AA4957" s="14"/>
    </row>
    <row r="4958" spans="25:27" x14ac:dyDescent="0.25">
      <c r="Y4958" s="13"/>
      <c r="Z4958" s="13"/>
      <c r="AA4958" s="14"/>
    </row>
    <row r="4959" spans="25:27" x14ac:dyDescent="0.25">
      <c r="Y4959" s="13"/>
      <c r="Z4959" s="13"/>
      <c r="AA4959" s="14"/>
    </row>
    <row r="4960" spans="25:27" x14ac:dyDescent="0.25">
      <c r="Y4960" s="13"/>
      <c r="Z4960" s="13"/>
      <c r="AA4960" s="14"/>
    </row>
    <row r="4961" spans="25:27" x14ac:dyDescent="0.25">
      <c r="Y4961" s="13"/>
      <c r="Z4961" s="13"/>
      <c r="AA4961" s="14"/>
    </row>
    <row r="4962" spans="25:27" x14ac:dyDescent="0.25">
      <c r="Y4962" s="13"/>
      <c r="Z4962" s="13"/>
      <c r="AA4962" s="14"/>
    </row>
    <row r="4963" spans="25:27" x14ac:dyDescent="0.25">
      <c r="Y4963" s="13"/>
      <c r="Z4963" s="13"/>
      <c r="AA4963" s="14"/>
    </row>
    <row r="4964" spans="25:27" x14ac:dyDescent="0.25">
      <c r="Y4964" s="13"/>
      <c r="Z4964" s="13"/>
      <c r="AA4964" s="14"/>
    </row>
    <row r="4965" spans="25:27" x14ac:dyDescent="0.25">
      <c r="Y4965" s="13"/>
      <c r="Z4965" s="13"/>
      <c r="AA4965" s="14"/>
    </row>
    <row r="4966" spans="25:27" x14ac:dyDescent="0.25">
      <c r="Y4966" s="13"/>
      <c r="Z4966" s="13"/>
      <c r="AA4966" s="14"/>
    </row>
    <row r="4967" spans="25:27" x14ac:dyDescent="0.25">
      <c r="Y4967" s="13"/>
      <c r="Z4967" s="13"/>
      <c r="AA4967" s="14"/>
    </row>
    <row r="4968" spans="25:27" x14ac:dyDescent="0.25">
      <c r="Y4968" s="13"/>
      <c r="Z4968" s="13"/>
      <c r="AA4968" s="14"/>
    </row>
    <row r="4969" spans="25:27" x14ac:dyDescent="0.25">
      <c r="Y4969" s="13"/>
      <c r="Z4969" s="13"/>
      <c r="AA4969" s="14"/>
    </row>
    <row r="4970" spans="25:27" x14ac:dyDescent="0.25">
      <c r="Y4970" s="13"/>
      <c r="Z4970" s="13"/>
      <c r="AA4970" s="14"/>
    </row>
    <row r="4971" spans="25:27" x14ac:dyDescent="0.25">
      <c r="Y4971" s="13"/>
      <c r="Z4971" s="13"/>
      <c r="AA4971" s="14"/>
    </row>
    <row r="4972" spans="25:27" x14ac:dyDescent="0.25">
      <c r="Y4972" s="13"/>
      <c r="Z4972" s="13"/>
      <c r="AA4972" s="14"/>
    </row>
    <row r="4973" spans="25:27" x14ac:dyDescent="0.25">
      <c r="Y4973" s="13"/>
      <c r="Z4973" s="13"/>
      <c r="AA4973" s="14"/>
    </row>
    <row r="4974" spans="25:27" x14ac:dyDescent="0.25">
      <c r="Y4974" s="13"/>
      <c r="Z4974" s="13"/>
      <c r="AA4974" s="14"/>
    </row>
    <row r="4975" spans="25:27" x14ac:dyDescent="0.25">
      <c r="Y4975" s="13"/>
      <c r="Z4975" s="13"/>
      <c r="AA4975" s="14"/>
    </row>
    <row r="4976" spans="25:27" x14ac:dyDescent="0.25">
      <c r="Y4976" s="13"/>
      <c r="Z4976" s="13"/>
      <c r="AA4976" s="14"/>
    </row>
    <row r="4977" spans="25:27" x14ac:dyDescent="0.25">
      <c r="Y4977" s="13"/>
      <c r="Z4977" s="13"/>
      <c r="AA4977" s="14"/>
    </row>
    <row r="4978" spans="25:27" x14ac:dyDescent="0.25">
      <c r="Y4978" s="13"/>
      <c r="Z4978" s="13"/>
      <c r="AA4978" s="14"/>
    </row>
    <row r="4979" spans="25:27" x14ac:dyDescent="0.25">
      <c r="Y4979" s="13"/>
      <c r="Z4979" s="13"/>
      <c r="AA4979" s="14"/>
    </row>
    <row r="4980" spans="25:27" x14ac:dyDescent="0.25">
      <c r="Y4980" s="13"/>
      <c r="Z4980" s="13"/>
      <c r="AA4980" s="14"/>
    </row>
    <row r="4981" spans="25:27" x14ac:dyDescent="0.25">
      <c r="Y4981" s="13"/>
      <c r="Z4981" s="13"/>
      <c r="AA4981" s="14"/>
    </row>
    <row r="4982" spans="25:27" x14ac:dyDescent="0.25">
      <c r="Y4982" s="13"/>
      <c r="Z4982" s="13"/>
      <c r="AA4982" s="14"/>
    </row>
    <row r="4983" spans="25:27" x14ac:dyDescent="0.25">
      <c r="Y4983" s="13"/>
      <c r="Z4983" s="13"/>
      <c r="AA4983" s="14"/>
    </row>
    <row r="4984" spans="25:27" x14ac:dyDescent="0.25">
      <c r="Y4984" s="13"/>
      <c r="Z4984" s="13"/>
      <c r="AA4984" s="14"/>
    </row>
    <row r="4985" spans="25:27" x14ac:dyDescent="0.25">
      <c r="Y4985" s="13"/>
      <c r="Z4985" s="13"/>
      <c r="AA4985" s="14"/>
    </row>
    <row r="4986" spans="25:27" x14ac:dyDescent="0.25">
      <c r="Y4986" s="13"/>
      <c r="Z4986" s="13"/>
      <c r="AA4986" s="14"/>
    </row>
    <row r="4987" spans="25:27" x14ac:dyDescent="0.25">
      <c r="Y4987" s="13"/>
      <c r="Z4987" s="13"/>
      <c r="AA4987" s="14"/>
    </row>
    <row r="4988" spans="25:27" x14ac:dyDescent="0.25">
      <c r="Y4988" s="13"/>
      <c r="Z4988" s="13"/>
      <c r="AA4988" s="14"/>
    </row>
    <row r="4989" spans="25:27" x14ac:dyDescent="0.25">
      <c r="Y4989" s="13"/>
      <c r="Z4989" s="13"/>
      <c r="AA4989" s="14"/>
    </row>
    <row r="4990" spans="25:27" x14ac:dyDescent="0.25">
      <c r="Y4990" s="13"/>
      <c r="Z4990" s="13"/>
      <c r="AA4990" s="14"/>
    </row>
    <row r="4991" spans="25:27" x14ac:dyDescent="0.25">
      <c r="Y4991" s="13"/>
      <c r="Z4991" s="13"/>
      <c r="AA4991" s="14"/>
    </row>
    <row r="4992" spans="25:27" x14ac:dyDescent="0.25">
      <c r="Y4992" s="13"/>
      <c r="Z4992" s="13"/>
      <c r="AA4992" s="14"/>
    </row>
    <row r="4993" spans="25:27" x14ac:dyDescent="0.25">
      <c r="Y4993" s="13"/>
      <c r="Z4993" s="13"/>
      <c r="AA4993" s="14"/>
    </row>
    <row r="4994" spans="25:27" x14ac:dyDescent="0.25">
      <c r="Y4994" s="13"/>
      <c r="Z4994" s="13"/>
      <c r="AA4994" s="14"/>
    </row>
    <row r="4995" spans="25:27" x14ac:dyDescent="0.25">
      <c r="Y4995" s="13"/>
      <c r="Z4995" s="13"/>
      <c r="AA4995" s="14"/>
    </row>
    <row r="4996" spans="25:27" x14ac:dyDescent="0.25">
      <c r="Y4996" s="13"/>
      <c r="Z4996" s="13"/>
      <c r="AA4996" s="14"/>
    </row>
    <row r="4997" spans="25:27" x14ac:dyDescent="0.25">
      <c r="Y4997" s="13"/>
      <c r="Z4997" s="13"/>
      <c r="AA4997" s="14"/>
    </row>
    <row r="4998" spans="25:27" x14ac:dyDescent="0.25">
      <c r="Y4998" s="13"/>
      <c r="Z4998" s="13"/>
      <c r="AA4998" s="14"/>
    </row>
    <row r="4999" spans="25:27" x14ac:dyDescent="0.25">
      <c r="Y4999" s="13"/>
      <c r="Z4999" s="13"/>
      <c r="AA4999" s="14"/>
    </row>
    <row r="5000" spans="25:27" x14ac:dyDescent="0.25">
      <c r="Y5000" s="13"/>
      <c r="Z5000" s="13"/>
      <c r="AA5000" s="14"/>
    </row>
    <row r="5001" spans="25:27" x14ac:dyDescent="0.25">
      <c r="Y5001" s="13"/>
      <c r="Z5001" s="13"/>
      <c r="AA5001" s="14"/>
    </row>
    <row r="5002" spans="25:27" x14ac:dyDescent="0.25">
      <c r="Y5002" s="13"/>
      <c r="Z5002" s="13"/>
      <c r="AA5002" s="14"/>
    </row>
    <row r="5003" spans="25:27" x14ac:dyDescent="0.25">
      <c r="Y5003" s="13"/>
      <c r="Z5003" s="13"/>
      <c r="AA5003" s="14"/>
    </row>
    <row r="5004" spans="25:27" x14ac:dyDescent="0.25">
      <c r="Y5004" s="13"/>
      <c r="Z5004" s="13"/>
      <c r="AA5004" s="14"/>
    </row>
    <row r="5005" spans="25:27" x14ac:dyDescent="0.25">
      <c r="Y5005" s="13"/>
      <c r="Z5005" s="13"/>
      <c r="AA5005" s="14"/>
    </row>
    <row r="5006" spans="25:27" x14ac:dyDescent="0.25">
      <c r="Y5006" s="13"/>
      <c r="Z5006" s="13"/>
      <c r="AA5006" s="14"/>
    </row>
    <row r="5007" spans="25:27" x14ac:dyDescent="0.25">
      <c r="Y5007" s="13"/>
      <c r="Z5007" s="13"/>
      <c r="AA5007" s="14"/>
    </row>
    <row r="5008" spans="25:27" x14ac:dyDescent="0.25">
      <c r="Y5008" s="13"/>
      <c r="Z5008" s="13"/>
      <c r="AA5008" s="14"/>
    </row>
    <row r="5009" spans="25:27" x14ac:dyDescent="0.25">
      <c r="Y5009" s="13"/>
      <c r="Z5009" s="13"/>
      <c r="AA5009" s="14"/>
    </row>
    <row r="5010" spans="25:27" x14ac:dyDescent="0.25">
      <c r="Y5010" s="13"/>
      <c r="Z5010" s="13"/>
      <c r="AA5010" s="14"/>
    </row>
    <row r="5011" spans="25:27" x14ac:dyDescent="0.25">
      <c r="Y5011" s="13"/>
      <c r="Z5011" s="13"/>
      <c r="AA5011" s="14"/>
    </row>
    <row r="5012" spans="25:27" x14ac:dyDescent="0.25">
      <c r="Y5012" s="13"/>
      <c r="Z5012" s="13"/>
      <c r="AA5012" s="14"/>
    </row>
    <row r="5013" spans="25:27" x14ac:dyDescent="0.25">
      <c r="Y5013" s="13"/>
      <c r="Z5013" s="13"/>
      <c r="AA5013" s="14"/>
    </row>
    <row r="5014" spans="25:27" x14ac:dyDescent="0.25">
      <c r="Y5014" s="13"/>
      <c r="Z5014" s="13"/>
      <c r="AA5014" s="14"/>
    </row>
    <row r="5015" spans="25:27" x14ac:dyDescent="0.25">
      <c r="Y5015" s="13"/>
      <c r="Z5015" s="13"/>
      <c r="AA5015" s="14"/>
    </row>
    <row r="5016" spans="25:27" x14ac:dyDescent="0.25">
      <c r="Y5016" s="13"/>
      <c r="Z5016" s="13"/>
      <c r="AA5016" s="14"/>
    </row>
    <row r="5017" spans="25:27" x14ac:dyDescent="0.25">
      <c r="Y5017" s="13"/>
      <c r="Z5017" s="13"/>
      <c r="AA5017" s="14"/>
    </row>
    <row r="5018" spans="25:27" x14ac:dyDescent="0.25">
      <c r="Y5018" s="13"/>
      <c r="Z5018" s="13"/>
      <c r="AA5018" s="14"/>
    </row>
    <row r="5019" spans="25:27" x14ac:dyDescent="0.25">
      <c r="Y5019" s="13"/>
      <c r="Z5019" s="13"/>
      <c r="AA5019" s="14"/>
    </row>
    <row r="5020" spans="25:27" x14ac:dyDescent="0.25">
      <c r="Y5020" s="13"/>
      <c r="Z5020" s="13"/>
      <c r="AA5020" s="14"/>
    </row>
    <row r="5021" spans="25:27" x14ac:dyDescent="0.25">
      <c r="Y5021" s="13"/>
      <c r="Z5021" s="13"/>
      <c r="AA5021" s="14"/>
    </row>
    <row r="5022" spans="25:27" x14ac:dyDescent="0.25">
      <c r="Y5022" s="13"/>
      <c r="Z5022" s="13"/>
      <c r="AA5022" s="14"/>
    </row>
    <row r="5023" spans="25:27" x14ac:dyDescent="0.25">
      <c r="Y5023" s="13"/>
      <c r="Z5023" s="13"/>
      <c r="AA5023" s="14"/>
    </row>
    <row r="5024" spans="25:27" x14ac:dyDescent="0.25">
      <c r="Y5024" s="13"/>
      <c r="Z5024" s="13"/>
      <c r="AA5024" s="14"/>
    </row>
    <row r="5025" spans="25:27" x14ac:dyDescent="0.25">
      <c r="Y5025" s="13"/>
      <c r="Z5025" s="13"/>
      <c r="AA5025" s="14"/>
    </row>
    <row r="5026" spans="25:27" x14ac:dyDescent="0.25">
      <c r="Y5026" s="13"/>
      <c r="Z5026" s="13"/>
      <c r="AA5026" s="14"/>
    </row>
    <row r="5027" spans="25:27" x14ac:dyDescent="0.25">
      <c r="Y5027" s="13"/>
      <c r="Z5027" s="13"/>
      <c r="AA5027" s="14"/>
    </row>
    <row r="5028" spans="25:27" x14ac:dyDescent="0.25">
      <c r="Y5028" s="13"/>
      <c r="Z5028" s="13"/>
      <c r="AA5028" s="14"/>
    </row>
    <row r="5029" spans="25:27" x14ac:dyDescent="0.25">
      <c r="Y5029" s="13"/>
      <c r="Z5029" s="13"/>
      <c r="AA5029" s="14"/>
    </row>
    <row r="5030" spans="25:27" x14ac:dyDescent="0.25">
      <c r="Y5030" s="13"/>
      <c r="Z5030" s="13"/>
      <c r="AA5030" s="14"/>
    </row>
    <row r="5031" spans="25:27" x14ac:dyDescent="0.25">
      <c r="Y5031" s="13"/>
      <c r="Z5031" s="13"/>
      <c r="AA5031" s="14"/>
    </row>
    <row r="5032" spans="25:27" x14ac:dyDescent="0.25">
      <c r="Y5032" s="13"/>
      <c r="Z5032" s="13"/>
      <c r="AA5032" s="14"/>
    </row>
    <row r="5033" spans="25:27" x14ac:dyDescent="0.25">
      <c r="Y5033" s="13"/>
      <c r="Z5033" s="13"/>
      <c r="AA5033" s="14"/>
    </row>
    <row r="5034" spans="25:27" x14ac:dyDescent="0.25">
      <c r="Y5034" s="13"/>
      <c r="Z5034" s="13"/>
      <c r="AA5034" s="14"/>
    </row>
    <row r="5035" spans="25:27" x14ac:dyDescent="0.25">
      <c r="Y5035" s="13"/>
      <c r="Z5035" s="13"/>
      <c r="AA5035" s="14"/>
    </row>
    <row r="5036" spans="25:27" x14ac:dyDescent="0.25">
      <c r="Y5036" s="13"/>
      <c r="Z5036" s="13"/>
      <c r="AA5036" s="14"/>
    </row>
    <row r="5037" spans="25:27" x14ac:dyDescent="0.25">
      <c r="Y5037" s="13"/>
      <c r="Z5037" s="13"/>
      <c r="AA5037" s="14"/>
    </row>
    <row r="5038" spans="25:27" x14ac:dyDescent="0.25">
      <c r="Y5038" s="13"/>
      <c r="Z5038" s="13"/>
      <c r="AA5038" s="14"/>
    </row>
    <row r="5039" spans="25:27" x14ac:dyDescent="0.25">
      <c r="Y5039" s="13"/>
      <c r="Z5039" s="13"/>
      <c r="AA5039" s="14"/>
    </row>
    <row r="5040" spans="25:27" x14ac:dyDescent="0.25">
      <c r="Y5040" s="13"/>
      <c r="Z5040" s="13"/>
      <c r="AA5040" s="14"/>
    </row>
    <row r="5041" spans="25:27" x14ac:dyDescent="0.25">
      <c r="Y5041" s="13"/>
      <c r="Z5041" s="13"/>
      <c r="AA5041" s="14"/>
    </row>
    <row r="5042" spans="25:27" x14ac:dyDescent="0.25">
      <c r="Y5042" s="13"/>
      <c r="Z5042" s="13"/>
      <c r="AA5042" s="14"/>
    </row>
    <row r="5043" spans="25:27" x14ac:dyDescent="0.25">
      <c r="Y5043" s="13"/>
      <c r="Z5043" s="13"/>
      <c r="AA5043" s="14"/>
    </row>
    <row r="5044" spans="25:27" x14ac:dyDescent="0.25">
      <c r="Y5044" s="13"/>
      <c r="Z5044" s="13"/>
      <c r="AA5044" s="14"/>
    </row>
    <row r="5045" spans="25:27" x14ac:dyDescent="0.25">
      <c r="Y5045" s="13"/>
      <c r="Z5045" s="13"/>
      <c r="AA5045" s="14"/>
    </row>
    <row r="5046" spans="25:27" x14ac:dyDescent="0.25">
      <c r="Y5046" s="13"/>
      <c r="Z5046" s="13"/>
      <c r="AA5046" s="14"/>
    </row>
    <row r="5047" spans="25:27" x14ac:dyDescent="0.25">
      <c r="Y5047" s="13"/>
      <c r="Z5047" s="13"/>
      <c r="AA5047" s="14"/>
    </row>
    <row r="5048" spans="25:27" x14ac:dyDescent="0.25">
      <c r="Y5048" s="13"/>
      <c r="Z5048" s="13"/>
      <c r="AA5048" s="14"/>
    </row>
    <row r="5049" spans="25:27" x14ac:dyDescent="0.25">
      <c r="Y5049" s="13"/>
      <c r="Z5049" s="13"/>
      <c r="AA5049" s="14"/>
    </row>
    <row r="5050" spans="25:27" x14ac:dyDescent="0.25">
      <c r="Y5050" s="13"/>
      <c r="Z5050" s="13"/>
      <c r="AA5050" s="14"/>
    </row>
    <row r="5051" spans="25:27" x14ac:dyDescent="0.25">
      <c r="Y5051" s="13"/>
      <c r="Z5051" s="13"/>
      <c r="AA5051" s="14"/>
    </row>
    <row r="5052" spans="25:27" x14ac:dyDescent="0.25">
      <c r="Y5052" s="13"/>
      <c r="Z5052" s="13"/>
      <c r="AA5052" s="14"/>
    </row>
    <row r="5053" spans="25:27" x14ac:dyDescent="0.25">
      <c r="Y5053" s="13"/>
      <c r="Z5053" s="13"/>
      <c r="AA5053" s="14"/>
    </row>
    <row r="5054" spans="25:27" x14ac:dyDescent="0.25">
      <c r="Y5054" s="13"/>
      <c r="Z5054" s="13"/>
      <c r="AA5054" s="14"/>
    </row>
    <row r="5055" spans="25:27" x14ac:dyDescent="0.25">
      <c r="Y5055" s="13"/>
      <c r="Z5055" s="13"/>
      <c r="AA5055" s="14"/>
    </row>
    <row r="5056" spans="25:27" x14ac:dyDescent="0.25">
      <c r="Y5056" s="13"/>
      <c r="Z5056" s="13"/>
      <c r="AA5056" s="14"/>
    </row>
    <row r="5057" spans="25:27" x14ac:dyDescent="0.25">
      <c r="Y5057" s="13"/>
      <c r="Z5057" s="13"/>
      <c r="AA5057" s="14"/>
    </row>
    <row r="5058" spans="25:27" x14ac:dyDescent="0.25">
      <c r="Y5058" s="13"/>
      <c r="Z5058" s="13"/>
      <c r="AA5058" s="14"/>
    </row>
    <row r="5059" spans="25:27" x14ac:dyDescent="0.25">
      <c r="Y5059" s="13"/>
      <c r="Z5059" s="13"/>
      <c r="AA5059" s="14"/>
    </row>
    <row r="5060" spans="25:27" x14ac:dyDescent="0.25">
      <c r="Y5060" s="13"/>
      <c r="Z5060" s="13"/>
      <c r="AA5060" s="14"/>
    </row>
    <row r="5061" spans="25:27" x14ac:dyDescent="0.25">
      <c r="Y5061" s="13"/>
      <c r="Z5061" s="13"/>
      <c r="AA5061" s="14"/>
    </row>
    <row r="5062" spans="25:27" x14ac:dyDescent="0.25">
      <c r="Y5062" s="13"/>
      <c r="Z5062" s="13"/>
      <c r="AA5062" s="14"/>
    </row>
    <row r="5063" spans="25:27" x14ac:dyDescent="0.25">
      <c r="Y5063" s="13"/>
      <c r="Z5063" s="13"/>
      <c r="AA5063" s="14"/>
    </row>
    <row r="5064" spans="25:27" x14ac:dyDescent="0.25">
      <c r="Y5064" s="13"/>
      <c r="Z5064" s="13"/>
      <c r="AA5064" s="14"/>
    </row>
    <row r="5065" spans="25:27" x14ac:dyDescent="0.25">
      <c r="Y5065" s="13"/>
      <c r="Z5065" s="13"/>
      <c r="AA5065" s="14"/>
    </row>
    <row r="5066" spans="25:27" x14ac:dyDescent="0.25">
      <c r="Y5066" s="13"/>
      <c r="Z5066" s="13"/>
      <c r="AA5066" s="14"/>
    </row>
    <row r="5067" spans="25:27" x14ac:dyDescent="0.25">
      <c r="Y5067" s="13"/>
      <c r="Z5067" s="13"/>
      <c r="AA5067" s="14"/>
    </row>
    <row r="5068" spans="25:27" x14ac:dyDescent="0.25">
      <c r="Y5068" s="13"/>
      <c r="Z5068" s="13"/>
      <c r="AA5068" s="14"/>
    </row>
    <row r="5069" spans="25:27" x14ac:dyDescent="0.25">
      <c r="Y5069" s="13"/>
      <c r="Z5069" s="13"/>
      <c r="AA5069" s="14"/>
    </row>
    <row r="5070" spans="25:27" x14ac:dyDescent="0.25">
      <c r="Y5070" s="13"/>
      <c r="Z5070" s="13"/>
      <c r="AA5070" s="14"/>
    </row>
    <row r="5071" spans="25:27" x14ac:dyDescent="0.25">
      <c r="Y5071" s="13"/>
      <c r="Z5071" s="13"/>
      <c r="AA5071" s="14"/>
    </row>
    <row r="5072" spans="25:27" x14ac:dyDescent="0.25">
      <c r="Y5072" s="13"/>
      <c r="Z5072" s="13"/>
      <c r="AA5072" s="14"/>
    </row>
    <row r="5073" spans="25:27" x14ac:dyDescent="0.25">
      <c r="Y5073" s="13"/>
      <c r="Z5073" s="13"/>
      <c r="AA5073" s="14"/>
    </row>
    <row r="5074" spans="25:27" x14ac:dyDescent="0.25">
      <c r="Y5074" s="13"/>
      <c r="Z5074" s="13"/>
      <c r="AA5074" s="14"/>
    </row>
    <row r="5075" spans="25:27" x14ac:dyDescent="0.25">
      <c r="Y5075" s="13"/>
      <c r="Z5075" s="13"/>
      <c r="AA5075" s="14"/>
    </row>
    <row r="5076" spans="25:27" x14ac:dyDescent="0.25">
      <c r="Y5076" s="13"/>
      <c r="Z5076" s="13"/>
      <c r="AA5076" s="14"/>
    </row>
    <row r="5077" spans="25:27" x14ac:dyDescent="0.25">
      <c r="Y5077" s="13"/>
      <c r="Z5077" s="13"/>
      <c r="AA5077" s="14"/>
    </row>
    <row r="5078" spans="25:27" x14ac:dyDescent="0.25">
      <c r="Y5078" s="13"/>
      <c r="Z5078" s="13"/>
      <c r="AA5078" s="14"/>
    </row>
    <row r="5079" spans="25:27" x14ac:dyDescent="0.25">
      <c r="Y5079" s="13"/>
      <c r="Z5079" s="13"/>
      <c r="AA5079" s="14"/>
    </row>
    <row r="5080" spans="25:27" x14ac:dyDescent="0.25">
      <c r="Y5080" s="13"/>
      <c r="Z5080" s="13"/>
      <c r="AA5080" s="14"/>
    </row>
    <row r="5081" spans="25:27" x14ac:dyDescent="0.25">
      <c r="Y5081" s="13"/>
      <c r="Z5081" s="13"/>
      <c r="AA5081" s="14"/>
    </row>
    <row r="5082" spans="25:27" x14ac:dyDescent="0.25">
      <c r="Y5082" s="13"/>
      <c r="Z5082" s="13"/>
      <c r="AA5082" s="14"/>
    </row>
    <row r="5083" spans="25:27" x14ac:dyDescent="0.25">
      <c r="Y5083" s="13"/>
      <c r="Z5083" s="13"/>
      <c r="AA5083" s="14"/>
    </row>
    <row r="5084" spans="25:27" x14ac:dyDescent="0.25">
      <c r="Y5084" s="13"/>
      <c r="Z5084" s="13"/>
      <c r="AA5084" s="14"/>
    </row>
    <row r="5085" spans="25:27" x14ac:dyDescent="0.25">
      <c r="Y5085" s="13"/>
      <c r="Z5085" s="13"/>
      <c r="AA5085" s="14"/>
    </row>
    <row r="5086" spans="25:27" x14ac:dyDescent="0.25">
      <c r="Y5086" s="13"/>
      <c r="Z5086" s="13"/>
      <c r="AA5086" s="14"/>
    </row>
    <row r="5087" spans="25:27" x14ac:dyDescent="0.25">
      <c r="Y5087" s="13"/>
      <c r="Z5087" s="13"/>
      <c r="AA5087" s="14"/>
    </row>
    <row r="5088" spans="25:27" x14ac:dyDescent="0.25">
      <c r="Y5088" s="13"/>
      <c r="Z5088" s="13"/>
      <c r="AA5088" s="14"/>
    </row>
    <row r="5089" spans="25:27" x14ac:dyDescent="0.25">
      <c r="Y5089" s="13"/>
      <c r="Z5089" s="13"/>
      <c r="AA5089" s="14"/>
    </row>
    <row r="5090" spans="25:27" x14ac:dyDescent="0.25">
      <c r="Y5090" s="13"/>
      <c r="Z5090" s="13"/>
      <c r="AA5090" s="14"/>
    </row>
    <row r="5091" spans="25:27" x14ac:dyDescent="0.25">
      <c r="Y5091" s="13"/>
      <c r="Z5091" s="13"/>
      <c r="AA5091" s="14"/>
    </row>
    <row r="5092" spans="25:27" x14ac:dyDescent="0.25">
      <c r="Y5092" s="13"/>
      <c r="Z5092" s="13"/>
      <c r="AA5092" s="14"/>
    </row>
    <row r="5093" spans="25:27" x14ac:dyDescent="0.25">
      <c r="Y5093" s="13"/>
      <c r="Z5093" s="13"/>
      <c r="AA5093" s="14"/>
    </row>
    <row r="5094" spans="25:27" x14ac:dyDescent="0.25">
      <c r="Y5094" s="13"/>
      <c r="Z5094" s="13"/>
      <c r="AA5094" s="14"/>
    </row>
    <row r="5095" spans="25:27" x14ac:dyDescent="0.25">
      <c r="Y5095" s="13"/>
      <c r="Z5095" s="13"/>
      <c r="AA5095" s="14"/>
    </row>
    <row r="5096" spans="25:27" x14ac:dyDescent="0.25">
      <c r="Y5096" s="13"/>
      <c r="Z5096" s="13"/>
      <c r="AA5096" s="14"/>
    </row>
    <row r="5097" spans="25:27" x14ac:dyDescent="0.25">
      <c r="Y5097" s="13"/>
      <c r="Z5097" s="13"/>
      <c r="AA5097" s="14"/>
    </row>
    <row r="5098" spans="25:27" x14ac:dyDescent="0.25">
      <c r="Y5098" s="13"/>
      <c r="Z5098" s="13"/>
      <c r="AA5098" s="14"/>
    </row>
    <row r="5099" spans="25:27" x14ac:dyDescent="0.25">
      <c r="Y5099" s="13"/>
      <c r="Z5099" s="13"/>
      <c r="AA5099" s="14"/>
    </row>
    <row r="5100" spans="25:27" x14ac:dyDescent="0.25">
      <c r="Y5100" s="13"/>
      <c r="Z5100" s="13"/>
      <c r="AA5100" s="14"/>
    </row>
    <row r="5101" spans="25:27" x14ac:dyDescent="0.25">
      <c r="Y5101" s="13"/>
      <c r="Z5101" s="13"/>
      <c r="AA5101" s="14"/>
    </row>
    <row r="5102" spans="25:27" x14ac:dyDescent="0.25">
      <c r="Y5102" s="13"/>
      <c r="Z5102" s="13"/>
      <c r="AA5102" s="14"/>
    </row>
    <row r="5103" spans="25:27" x14ac:dyDescent="0.25">
      <c r="Y5103" s="13"/>
      <c r="Z5103" s="13"/>
      <c r="AA5103" s="14"/>
    </row>
    <row r="5104" spans="25:27" x14ac:dyDescent="0.25">
      <c r="Y5104" s="13"/>
      <c r="Z5104" s="13"/>
      <c r="AA5104" s="14"/>
    </row>
    <row r="5105" spans="25:27" x14ac:dyDescent="0.25">
      <c r="Y5105" s="13"/>
      <c r="Z5105" s="13"/>
      <c r="AA5105" s="14"/>
    </row>
    <row r="5106" spans="25:27" x14ac:dyDescent="0.25">
      <c r="Y5106" s="13"/>
      <c r="Z5106" s="13"/>
      <c r="AA5106" s="14"/>
    </row>
    <row r="5107" spans="25:27" x14ac:dyDescent="0.25">
      <c r="Y5107" s="13"/>
      <c r="Z5107" s="13"/>
      <c r="AA5107" s="14"/>
    </row>
    <row r="5108" spans="25:27" x14ac:dyDescent="0.25">
      <c r="Y5108" s="13"/>
      <c r="Z5108" s="13"/>
      <c r="AA5108" s="14"/>
    </row>
    <row r="5109" spans="25:27" x14ac:dyDescent="0.25">
      <c r="Y5109" s="13"/>
      <c r="Z5109" s="13"/>
      <c r="AA5109" s="14"/>
    </row>
    <row r="5110" spans="25:27" x14ac:dyDescent="0.25">
      <c r="Y5110" s="13"/>
      <c r="Z5110" s="13"/>
      <c r="AA5110" s="14"/>
    </row>
    <row r="5111" spans="25:27" x14ac:dyDescent="0.25">
      <c r="Y5111" s="13"/>
      <c r="Z5111" s="13"/>
      <c r="AA5111" s="14"/>
    </row>
    <row r="5112" spans="25:27" x14ac:dyDescent="0.25">
      <c r="Y5112" s="13"/>
      <c r="Z5112" s="13"/>
      <c r="AA5112" s="14"/>
    </row>
    <row r="5113" spans="25:27" x14ac:dyDescent="0.25">
      <c r="Y5113" s="13"/>
      <c r="Z5113" s="13"/>
      <c r="AA5113" s="14"/>
    </row>
    <row r="5114" spans="25:27" x14ac:dyDescent="0.25">
      <c r="Y5114" s="13"/>
      <c r="Z5114" s="13"/>
      <c r="AA5114" s="14"/>
    </row>
    <row r="5115" spans="25:27" x14ac:dyDescent="0.25">
      <c r="Y5115" s="13"/>
      <c r="Z5115" s="13"/>
      <c r="AA5115" s="14"/>
    </row>
    <row r="5116" spans="25:27" x14ac:dyDescent="0.25">
      <c r="Y5116" s="13"/>
      <c r="Z5116" s="13"/>
      <c r="AA5116" s="14"/>
    </row>
    <row r="5117" spans="25:27" x14ac:dyDescent="0.25">
      <c r="Y5117" s="13"/>
      <c r="Z5117" s="13"/>
      <c r="AA5117" s="14"/>
    </row>
    <row r="5118" spans="25:27" x14ac:dyDescent="0.25">
      <c r="Y5118" s="13"/>
      <c r="Z5118" s="13"/>
      <c r="AA5118" s="14"/>
    </row>
    <row r="5119" spans="25:27" x14ac:dyDescent="0.25">
      <c r="Y5119" s="13"/>
      <c r="Z5119" s="13"/>
      <c r="AA5119" s="14"/>
    </row>
    <row r="5120" spans="25:27" x14ac:dyDescent="0.25">
      <c r="Y5120" s="13"/>
      <c r="Z5120" s="13"/>
      <c r="AA5120" s="14"/>
    </row>
    <row r="5121" spans="25:27" x14ac:dyDescent="0.25">
      <c r="Y5121" s="13"/>
      <c r="Z5121" s="13"/>
      <c r="AA5121" s="14"/>
    </row>
    <row r="5122" spans="25:27" x14ac:dyDescent="0.25">
      <c r="Y5122" s="13"/>
      <c r="Z5122" s="13"/>
      <c r="AA5122" s="14"/>
    </row>
    <row r="5123" spans="25:27" x14ac:dyDescent="0.25">
      <c r="Y5123" s="13"/>
      <c r="Z5123" s="13"/>
      <c r="AA5123" s="14"/>
    </row>
    <row r="5124" spans="25:27" x14ac:dyDescent="0.25">
      <c r="Y5124" s="13"/>
      <c r="Z5124" s="13"/>
      <c r="AA5124" s="14"/>
    </row>
    <row r="5125" spans="25:27" x14ac:dyDescent="0.25">
      <c r="Y5125" s="13"/>
      <c r="Z5125" s="13"/>
      <c r="AA5125" s="14"/>
    </row>
    <row r="5126" spans="25:27" x14ac:dyDescent="0.25">
      <c r="Y5126" s="13"/>
      <c r="Z5126" s="13"/>
      <c r="AA5126" s="14"/>
    </row>
    <row r="5127" spans="25:27" x14ac:dyDescent="0.25">
      <c r="Y5127" s="13"/>
      <c r="Z5127" s="13"/>
      <c r="AA5127" s="14"/>
    </row>
    <row r="5128" spans="25:27" x14ac:dyDescent="0.25">
      <c r="Y5128" s="13"/>
      <c r="Z5128" s="13"/>
      <c r="AA5128" s="14"/>
    </row>
    <row r="5129" spans="25:27" x14ac:dyDescent="0.25">
      <c r="Y5129" s="13"/>
      <c r="Z5129" s="13"/>
      <c r="AA5129" s="14"/>
    </row>
    <row r="5130" spans="25:27" x14ac:dyDescent="0.25">
      <c r="Y5130" s="13"/>
      <c r="Z5130" s="13"/>
      <c r="AA5130" s="14"/>
    </row>
    <row r="5131" spans="25:27" x14ac:dyDescent="0.25">
      <c r="Y5131" s="13"/>
      <c r="Z5131" s="13"/>
      <c r="AA5131" s="14"/>
    </row>
    <row r="5132" spans="25:27" x14ac:dyDescent="0.25">
      <c r="Y5132" s="13"/>
      <c r="Z5132" s="13"/>
      <c r="AA5132" s="14"/>
    </row>
    <row r="5133" spans="25:27" x14ac:dyDescent="0.25">
      <c r="Y5133" s="13"/>
      <c r="Z5133" s="13"/>
      <c r="AA5133" s="14"/>
    </row>
    <row r="5134" spans="25:27" x14ac:dyDescent="0.25">
      <c r="Y5134" s="13"/>
      <c r="Z5134" s="13"/>
      <c r="AA5134" s="14"/>
    </row>
    <row r="5135" spans="25:27" x14ac:dyDescent="0.25">
      <c r="Y5135" s="13"/>
      <c r="Z5135" s="13"/>
      <c r="AA5135" s="14"/>
    </row>
    <row r="5136" spans="25:27" x14ac:dyDescent="0.25">
      <c r="Y5136" s="13"/>
      <c r="Z5136" s="13"/>
      <c r="AA5136" s="14"/>
    </row>
    <row r="5137" spans="25:27" x14ac:dyDescent="0.25">
      <c r="Y5137" s="13"/>
      <c r="Z5137" s="13"/>
      <c r="AA5137" s="14"/>
    </row>
    <row r="5138" spans="25:27" x14ac:dyDescent="0.25">
      <c r="Y5138" s="13"/>
      <c r="Z5138" s="13"/>
      <c r="AA5138" s="14"/>
    </row>
    <row r="5139" spans="25:27" x14ac:dyDescent="0.25">
      <c r="Y5139" s="13"/>
      <c r="Z5139" s="13"/>
      <c r="AA5139" s="14"/>
    </row>
    <row r="5140" spans="25:27" x14ac:dyDescent="0.25">
      <c r="Y5140" s="13"/>
      <c r="Z5140" s="13"/>
      <c r="AA5140" s="14"/>
    </row>
    <row r="5141" spans="25:27" x14ac:dyDescent="0.25">
      <c r="Y5141" s="13"/>
      <c r="Z5141" s="13"/>
      <c r="AA5141" s="14"/>
    </row>
    <row r="5142" spans="25:27" x14ac:dyDescent="0.25">
      <c r="Y5142" s="13"/>
      <c r="Z5142" s="13"/>
      <c r="AA5142" s="14"/>
    </row>
    <row r="5143" spans="25:27" x14ac:dyDescent="0.25">
      <c r="Y5143" s="13"/>
      <c r="Z5143" s="13"/>
      <c r="AA5143" s="14"/>
    </row>
    <row r="5144" spans="25:27" x14ac:dyDescent="0.25">
      <c r="Y5144" s="13"/>
      <c r="Z5144" s="13"/>
      <c r="AA5144" s="14"/>
    </row>
    <row r="5145" spans="25:27" x14ac:dyDescent="0.25">
      <c r="Y5145" s="13"/>
      <c r="Z5145" s="13"/>
      <c r="AA5145" s="14"/>
    </row>
    <row r="5146" spans="25:27" x14ac:dyDescent="0.25">
      <c r="Y5146" s="13"/>
      <c r="Z5146" s="13"/>
      <c r="AA5146" s="14"/>
    </row>
    <row r="5147" spans="25:27" x14ac:dyDescent="0.25">
      <c r="Y5147" s="13"/>
      <c r="Z5147" s="13"/>
      <c r="AA5147" s="14"/>
    </row>
    <row r="5148" spans="25:27" x14ac:dyDescent="0.25">
      <c r="Y5148" s="13"/>
      <c r="Z5148" s="13"/>
      <c r="AA5148" s="14"/>
    </row>
    <row r="5149" spans="25:27" x14ac:dyDescent="0.25">
      <c r="Y5149" s="13"/>
      <c r="Z5149" s="13"/>
      <c r="AA5149" s="14"/>
    </row>
    <row r="5150" spans="25:27" x14ac:dyDescent="0.25">
      <c r="Y5150" s="13"/>
      <c r="Z5150" s="13"/>
      <c r="AA5150" s="14"/>
    </row>
    <row r="5151" spans="25:27" x14ac:dyDescent="0.25">
      <c r="Y5151" s="13"/>
      <c r="Z5151" s="13"/>
      <c r="AA5151" s="14"/>
    </row>
    <row r="5152" spans="25:27" x14ac:dyDescent="0.25">
      <c r="Y5152" s="13"/>
      <c r="Z5152" s="13"/>
      <c r="AA5152" s="14"/>
    </row>
    <row r="5153" spans="25:27" x14ac:dyDescent="0.25">
      <c r="Y5153" s="13"/>
      <c r="Z5153" s="13"/>
      <c r="AA5153" s="14"/>
    </row>
    <row r="5154" spans="25:27" x14ac:dyDescent="0.25">
      <c r="Y5154" s="13"/>
      <c r="Z5154" s="13"/>
      <c r="AA5154" s="14"/>
    </row>
    <row r="5155" spans="25:27" x14ac:dyDescent="0.25">
      <c r="Y5155" s="13"/>
      <c r="Z5155" s="13"/>
      <c r="AA5155" s="14"/>
    </row>
    <row r="5156" spans="25:27" x14ac:dyDescent="0.25">
      <c r="Y5156" s="13"/>
      <c r="Z5156" s="13"/>
      <c r="AA5156" s="14"/>
    </row>
    <row r="5157" spans="25:27" x14ac:dyDescent="0.25">
      <c r="Y5157" s="13"/>
      <c r="Z5157" s="13"/>
      <c r="AA5157" s="14"/>
    </row>
    <row r="5158" spans="25:27" x14ac:dyDescent="0.25">
      <c r="Y5158" s="13"/>
      <c r="Z5158" s="13"/>
      <c r="AA5158" s="14"/>
    </row>
    <row r="5159" spans="25:27" x14ac:dyDescent="0.25">
      <c r="Y5159" s="13"/>
      <c r="Z5159" s="13"/>
      <c r="AA5159" s="14"/>
    </row>
    <row r="5160" spans="25:27" x14ac:dyDescent="0.25">
      <c r="Y5160" s="13"/>
      <c r="Z5160" s="13"/>
      <c r="AA5160" s="14"/>
    </row>
    <row r="5161" spans="25:27" x14ac:dyDescent="0.25">
      <c r="Y5161" s="13"/>
      <c r="Z5161" s="13"/>
      <c r="AA5161" s="14"/>
    </row>
    <row r="5162" spans="25:27" x14ac:dyDescent="0.25">
      <c r="Y5162" s="13"/>
      <c r="Z5162" s="13"/>
      <c r="AA5162" s="14"/>
    </row>
    <row r="5163" spans="25:27" x14ac:dyDescent="0.25">
      <c r="Y5163" s="13"/>
      <c r="Z5163" s="13"/>
      <c r="AA5163" s="14"/>
    </row>
    <row r="5164" spans="25:27" x14ac:dyDescent="0.25">
      <c r="Y5164" s="13"/>
      <c r="Z5164" s="13"/>
      <c r="AA5164" s="14"/>
    </row>
    <row r="5165" spans="25:27" x14ac:dyDescent="0.25">
      <c r="Y5165" s="13"/>
      <c r="Z5165" s="13"/>
      <c r="AA5165" s="14"/>
    </row>
    <row r="5166" spans="25:27" x14ac:dyDescent="0.25">
      <c r="Y5166" s="13"/>
      <c r="Z5166" s="13"/>
      <c r="AA5166" s="14"/>
    </row>
    <row r="5167" spans="25:27" x14ac:dyDescent="0.25">
      <c r="Y5167" s="13"/>
      <c r="Z5167" s="13"/>
      <c r="AA5167" s="14"/>
    </row>
    <row r="5168" spans="25:27" x14ac:dyDescent="0.25">
      <c r="Y5168" s="13"/>
      <c r="Z5168" s="13"/>
      <c r="AA5168" s="14"/>
    </row>
    <row r="5169" spans="25:27" x14ac:dyDescent="0.25">
      <c r="Y5169" s="13"/>
      <c r="Z5169" s="13"/>
      <c r="AA5169" s="14"/>
    </row>
    <row r="5170" spans="25:27" x14ac:dyDescent="0.25">
      <c r="Y5170" s="13"/>
      <c r="Z5170" s="13"/>
      <c r="AA5170" s="14"/>
    </row>
    <row r="5171" spans="25:27" x14ac:dyDescent="0.25">
      <c r="Y5171" s="13"/>
      <c r="Z5171" s="13"/>
      <c r="AA5171" s="14"/>
    </row>
    <row r="5172" spans="25:27" x14ac:dyDescent="0.25">
      <c r="Y5172" s="13"/>
      <c r="Z5172" s="13"/>
      <c r="AA5172" s="14"/>
    </row>
    <row r="5173" spans="25:27" x14ac:dyDescent="0.25">
      <c r="Y5173" s="13"/>
      <c r="Z5173" s="13"/>
      <c r="AA5173" s="14"/>
    </row>
    <row r="5174" spans="25:27" x14ac:dyDescent="0.25">
      <c r="Y5174" s="13"/>
      <c r="Z5174" s="13"/>
      <c r="AA5174" s="14"/>
    </row>
    <row r="5175" spans="25:27" x14ac:dyDescent="0.25">
      <c r="Y5175" s="13"/>
      <c r="Z5175" s="13"/>
      <c r="AA5175" s="14"/>
    </row>
    <row r="5176" spans="25:27" x14ac:dyDescent="0.25">
      <c r="Y5176" s="13"/>
      <c r="Z5176" s="13"/>
      <c r="AA5176" s="14"/>
    </row>
    <row r="5177" spans="25:27" x14ac:dyDescent="0.25">
      <c r="Y5177" s="13"/>
      <c r="Z5177" s="13"/>
      <c r="AA5177" s="14"/>
    </row>
    <row r="5178" spans="25:27" x14ac:dyDescent="0.25">
      <c r="Y5178" s="13"/>
      <c r="Z5178" s="13"/>
      <c r="AA5178" s="14"/>
    </row>
    <row r="5179" spans="25:27" x14ac:dyDescent="0.25">
      <c r="Y5179" s="13"/>
      <c r="Z5179" s="13"/>
      <c r="AA5179" s="14"/>
    </row>
    <row r="5180" spans="25:27" x14ac:dyDescent="0.25">
      <c r="Y5180" s="13"/>
      <c r="Z5180" s="13"/>
      <c r="AA5180" s="14"/>
    </row>
    <row r="5181" spans="25:27" x14ac:dyDescent="0.25">
      <c r="Y5181" s="13"/>
      <c r="Z5181" s="13"/>
      <c r="AA5181" s="14"/>
    </row>
    <row r="5182" spans="25:27" x14ac:dyDescent="0.25">
      <c r="Y5182" s="13"/>
      <c r="Z5182" s="13"/>
      <c r="AA5182" s="14"/>
    </row>
    <row r="5183" spans="25:27" x14ac:dyDescent="0.25">
      <c r="Y5183" s="13"/>
      <c r="Z5183" s="13"/>
      <c r="AA5183" s="14"/>
    </row>
    <row r="5184" spans="25:27" x14ac:dyDescent="0.25">
      <c r="Y5184" s="13"/>
      <c r="Z5184" s="13"/>
      <c r="AA5184" s="14"/>
    </row>
    <row r="5185" spans="25:27" x14ac:dyDescent="0.25">
      <c r="Y5185" s="13"/>
      <c r="Z5185" s="13"/>
      <c r="AA5185" s="14"/>
    </row>
    <row r="5186" spans="25:27" x14ac:dyDescent="0.25">
      <c r="Y5186" s="13"/>
      <c r="Z5186" s="13"/>
      <c r="AA5186" s="14"/>
    </row>
    <row r="5187" spans="25:27" x14ac:dyDescent="0.25">
      <c r="Y5187" s="13"/>
      <c r="Z5187" s="13"/>
      <c r="AA5187" s="14"/>
    </row>
    <row r="5188" spans="25:27" x14ac:dyDescent="0.25">
      <c r="Y5188" s="13"/>
      <c r="Z5188" s="13"/>
      <c r="AA5188" s="14"/>
    </row>
    <row r="5189" spans="25:27" x14ac:dyDescent="0.25">
      <c r="Y5189" s="13"/>
      <c r="Z5189" s="13"/>
      <c r="AA5189" s="14"/>
    </row>
    <row r="5190" spans="25:27" x14ac:dyDescent="0.25">
      <c r="Y5190" s="13"/>
      <c r="Z5190" s="13"/>
      <c r="AA5190" s="14"/>
    </row>
    <row r="5191" spans="25:27" x14ac:dyDescent="0.25">
      <c r="Y5191" s="13"/>
      <c r="Z5191" s="13"/>
      <c r="AA5191" s="14"/>
    </row>
    <row r="5192" spans="25:27" x14ac:dyDescent="0.25">
      <c r="Y5192" s="13"/>
      <c r="Z5192" s="13"/>
      <c r="AA5192" s="14"/>
    </row>
    <row r="5193" spans="25:27" x14ac:dyDescent="0.25">
      <c r="Y5193" s="13"/>
      <c r="Z5193" s="13"/>
      <c r="AA5193" s="14"/>
    </row>
    <row r="5194" spans="25:27" x14ac:dyDescent="0.25">
      <c r="Y5194" s="13"/>
      <c r="Z5194" s="13"/>
      <c r="AA5194" s="14"/>
    </row>
    <row r="5195" spans="25:27" x14ac:dyDescent="0.25">
      <c r="Y5195" s="13"/>
      <c r="Z5195" s="13"/>
      <c r="AA5195" s="14"/>
    </row>
    <row r="5196" spans="25:27" x14ac:dyDescent="0.25">
      <c r="Y5196" s="13"/>
      <c r="Z5196" s="13"/>
      <c r="AA5196" s="14"/>
    </row>
    <row r="5197" spans="25:27" x14ac:dyDescent="0.25">
      <c r="Y5197" s="13"/>
      <c r="Z5197" s="13"/>
      <c r="AA5197" s="14"/>
    </row>
    <row r="5198" spans="25:27" x14ac:dyDescent="0.25">
      <c r="Y5198" s="13"/>
      <c r="Z5198" s="13"/>
      <c r="AA5198" s="14"/>
    </row>
    <row r="5199" spans="25:27" x14ac:dyDescent="0.25">
      <c r="Y5199" s="13"/>
      <c r="Z5199" s="13"/>
      <c r="AA5199" s="14"/>
    </row>
    <row r="5200" spans="25:27" x14ac:dyDescent="0.25">
      <c r="Y5200" s="13"/>
      <c r="Z5200" s="13"/>
      <c r="AA5200" s="14"/>
    </row>
    <row r="5201" spans="25:27" x14ac:dyDescent="0.25">
      <c r="Y5201" s="13"/>
      <c r="Z5201" s="13"/>
      <c r="AA5201" s="14"/>
    </row>
    <row r="5202" spans="25:27" x14ac:dyDescent="0.25">
      <c r="Y5202" s="13"/>
      <c r="Z5202" s="13"/>
      <c r="AA5202" s="14"/>
    </row>
    <row r="5203" spans="25:27" x14ac:dyDescent="0.25">
      <c r="Y5203" s="13"/>
      <c r="Z5203" s="13"/>
      <c r="AA5203" s="14"/>
    </row>
    <row r="5204" spans="25:27" x14ac:dyDescent="0.25">
      <c r="Y5204" s="13"/>
      <c r="Z5204" s="13"/>
      <c r="AA5204" s="14"/>
    </row>
    <row r="5205" spans="25:27" x14ac:dyDescent="0.25">
      <c r="Y5205" s="13"/>
      <c r="Z5205" s="13"/>
      <c r="AA5205" s="14"/>
    </row>
    <row r="5206" spans="25:27" x14ac:dyDescent="0.25">
      <c r="Y5206" s="13"/>
      <c r="Z5206" s="13"/>
      <c r="AA5206" s="14"/>
    </row>
    <row r="5207" spans="25:27" x14ac:dyDescent="0.25">
      <c r="Y5207" s="13"/>
      <c r="Z5207" s="13"/>
      <c r="AA5207" s="14"/>
    </row>
    <row r="5208" spans="25:27" x14ac:dyDescent="0.25">
      <c r="Y5208" s="13"/>
      <c r="Z5208" s="13"/>
      <c r="AA5208" s="14"/>
    </row>
    <row r="5209" spans="25:27" x14ac:dyDescent="0.25">
      <c r="Y5209" s="13"/>
      <c r="Z5209" s="13"/>
      <c r="AA5209" s="14"/>
    </row>
    <row r="5210" spans="25:27" x14ac:dyDescent="0.25">
      <c r="Y5210" s="13"/>
      <c r="Z5210" s="13"/>
      <c r="AA5210" s="14"/>
    </row>
    <row r="5211" spans="25:27" x14ac:dyDescent="0.25">
      <c r="Y5211" s="13"/>
      <c r="Z5211" s="13"/>
      <c r="AA5211" s="14"/>
    </row>
    <row r="5212" spans="25:27" x14ac:dyDescent="0.25">
      <c r="Y5212" s="13"/>
      <c r="Z5212" s="13"/>
      <c r="AA5212" s="14"/>
    </row>
    <row r="5213" spans="25:27" x14ac:dyDescent="0.25">
      <c r="Y5213" s="13"/>
      <c r="Z5213" s="13"/>
      <c r="AA5213" s="14"/>
    </row>
    <row r="5214" spans="25:27" x14ac:dyDescent="0.25">
      <c r="Y5214" s="13"/>
      <c r="Z5214" s="13"/>
      <c r="AA5214" s="14"/>
    </row>
    <row r="5215" spans="25:27" x14ac:dyDescent="0.25">
      <c r="Y5215" s="13"/>
      <c r="Z5215" s="13"/>
      <c r="AA5215" s="14"/>
    </row>
    <row r="5216" spans="25:27" x14ac:dyDescent="0.25">
      <c r="Y5216" s="13"/>
      <c r="Z5216" s="13"/>
      <c r="AA5216" s="14"/>
    </row>
    <row r="5217" spans="25:27" x14ac:dyDescent="0.25">
      <c r="Y5217" s="13"/>
      <c r="Z5217" s="13"/>
      <c r="AA5217" s="14"/>
    </row>
    <row r="5218" spans="25:27" x14ac:dyDescent="0.25">
      <c r="Y5218" s="13"/>
      <c r="Z5218" s="13"/>
      <c r="AA5218" s="14"/>
    </row>
    <row r="5219" spans="25:27" x14ac:dyDescent="0.25">
      <c r="Y5219" s="13"/>
      <c r="Z5219" s="13"/>
      <c r="AA5219" s="14"/>
    </row>
    <row r="5220" spans="25:27" x14ac:dyDescent="0.25">
      <c r="Y5220" s="13"/>
      <c r="Z5220" s="13"/>
      <c r="AA5220" s="14"/>
    </row>
    <row r="5221" spans="25:27" x14ac:dyDescent="0.25">
      <c r="Y5221" s="13"/>
      <c r="Z5221" s="13"/>
      <c r="AA5221" s="14"/>
    </row>
    <row r="5222" spans="25:27" x14ac:dyDescent="0.25">
      <c r="Y5222" s="13"/>
      <c r="Z5222" s="13"/>
      <c r="AA5222" s="14"/>
    </row>
    <row r="5223" spans="25:27" x14ac:dyDescent="0.25">
      <c r="Y5223" s="13"/>
      <c r="Z5223" s="13"/>
      <c r="AA5223" s="14"/>
    </row>
    <row r="5224" spans="25:27" x14ac:dyDescent="0.25">
      <c r="Y5224" s="13"/>
      <c r="Z5224" s="13"/>
      <c r="AA5224" s="14"/>
    </row>
    <row r="5225" spans="25:27" x14ac:dyDescent="0.25">
      <c r="Y5225" s="13"/>
      <c r="Z5225" s="13"/>
      <c r="AA5225" s="14"/>
    </row>
    <row r="5226" spans="25:27" x14ac:dyDescent="0.25">
      <c r="Y5226" s="13"/>
      <c r="Z5226" s="13"/>
      <c r="AA5226" s="14"/>
    </row>
    <row r="5227" spans="25:27" x14ac:dyDescent="0.25">
      <c r="Y5227" s="13"/>
      <c r="Z5227" s="13"/>
      <c r="AA5227" s="14"/>
    </row>
    <row r="5228" spans="25:27" x14ac:dyDescent="0.25">
      <c r="Y5228" s="13"/>
      <c r="Z5228" s="13"/>
      <c r="AA5228" s="14"/>
    </row>
    <row r="5229" spans="25:27" x14ac:dyDescent="0.25">
      <c r="Y5229" s="13"/>
      <c r="Z5229" s="13"/>
      <c r="AA5229" s="14"/>
    </row>
    <row r="5230" spans="25:27" x14ac:dyDescent="0.25">
      <c r="Y5230" s="13"/>
      <c r="Z5230" s="13"/>
      <c r="AA5230" s="14"/>
    </row>
    <row r="5231" spans="25:27" x14ac:dyDescent="0.25">
      <c r="Y5231" s="13"/>
      <c r="Z5231" s="13"/>
      <c r="AA5231" s="14"/>
    </row>
    <row r="5232" spans="25:27" x14ac:dyDescent="0.25">
      <c r="Y5232" s="13"/>
      <c r="Z5232" s="13"/>
      <c r="AA5232" s="14"/>
    </row>
    <row r="5233" spans="25:27" x14ac:dyDescent="0.25">
      <c r="Y5233" s="13"/>
      <c r="Z5233" s="13"/>
      <c r="AA5233" s="14"/>
    </row>
    <row r="5234" spans="25:27" x14ac:dyDescent="0.25">
      <c r="Y5234" s="13"/>
      <c r="Z5234" s="13"/>
      <c r="AA5234" s="14"/>
    </row>
    <row r="5235" spans="25:27" x14ac:dyDescent="0.25">
      <c r="Y5235" s="13"/>
      <c r="Z5235" s="13"/>
      <c r="AA5235" s="14"/>
    </row>
    <row r="5236" spans="25:27" x14ac:dyDescent="0.25">
      <c r="Y5236" s="13"/>
      <c r="Z5236" s="13"/>
      <c r="AA5236" s="14"/>
    </row>
    <row r="5237" spans="25:27" x14ac:dyDescent="0.25">
      <c r="Y5237" s="13"/>
      <c r="Z5237" s="13"/>
      <c r="AA5237" s="14"/>
    </row>
    <row r="5238" spans="25:27" x14ac:dyDescent="0.25">
      <c r="Y5238" s="13"/>
      <c r="Z5238" s="13"/>
      <c r="AA5238" s="14"/>
    </row>
    <row r="5239" spans="25:27" x14ac:dyDescent="0.25">
      <c r="Y5239" s="13"/>
      <c r="Z5239" s="13"/>
      <c r="AA5239" s="14"/>
    </row>
    <row r="5240" spans="25:27" x14ac:dyDescent="0.25">
      <c r="Y5240" s="13"/>
      <c r="Z5240" s="13"/>
      <c r="AA5240" s="14"/>
    </row>
    <row r="5241" spans="25:27" x14ac:dyDescent="0.25">
      <c r="Y5241" s="13"/>
      <c r="Z5241" s="13"/>
      <c r="AA5241" s="14"/>
    </row>
    <row r="5242" spans="25:27" x14ac:dyDescent="0.25">
      <c r="Y5242" s="13"/>
      <c r="Z5242" s="13"/>
      <c r="AA5242" s="14"/>
    </row>
    <row r="5243" spans="25:27" x14ac:dyDescent="0.25">
      <c r="Y5243" s="13"/>
      <c r="Z5243" s="13"/>
      <c r="AA5243" s="14"/>
    </row>
    <row r="5244" spans="25:27" x14ac:dyDescent="0.25">
      <c r="Y5244" s="13"/>
      <c r="Z5244" s="13"/>
      <c r="AA5244" s="14"/>
    </row>
    <row r="5245" spans="25:27" x14ac:dyDescent="0.25">
      <c r="Y5245" s="13"/>
      <c r="Z5245" s="13"/>
      <c r="AA5245" s="14"/>
    </row>
    <row r="5246" spans="25:27" x14ac:dyDescent="0.25">
      <c r="Y5246" s="13"/>
      <c r="Z5246" s="13"/>
      <c r="AA5246" s="14"/>
    </row>
    <row r="5247" spans="25:27" x14ac:dyDescent="0.25">
      <c r="Y5247" s="13"/>
      <c r="Z5247" s="13"/>
      <c r="AA5247" s="14"/>
    </row>
    <row r="5248" spans="25:27" x14ac:dyDescent="0.25">
      <c r="Y5248" s="13"/>
      <c r="Z5248" s="13"/>
      <c r="AA5248" s="14"/>
    </row>
    <row r="5249" spans="25:27" x14ac:dyDescent="0.25">
      <c r="Y5249" s="13"/>
      <c r="Z5249" s="13"/>
      <c r="AA5249" s="14"/>
    </row>
    <row r="5250" spans="25:27" x14ac:dyDescent="0.25">
      <c r="Y5250" s="13"/>
      <c r="Z5250" s="13"/>
      <c r="AA5250" s="14"/>
    </row>
    <row r="5251" spans="25:27" x14ac:dyDescent="0.25">
      <c r="Y5251" s="13"/>
      <c r="Z5251" s="13"/>
      <c r="AA5251" s="14"/>
    </row>
    <row r="5252" spans="25:27" x14ac:dyDescent="0.25">
      <c r="Y5252" s="13"/>
      <c r="Z5252" s="13"/>
      <c r="AA5252" s="14"/>
    </row>
    <row r="5253" spans="25:27" x14ac:dyDescent="0.25">
      <c r="Y5253" s="13"/>
      <c r="Z5253" s="13"/>
      <c r="AA5253" s="14"/>
    </row>
    <row r="5254" spans="25:27" x14ac:dyDescent="0.25">
      <c r="Y5254" s="13"/>
      <c r="Z5254" s="13"/>
      <c r="AA5254" s="14"/>
    </row>
    <row r="5255" spans="25:27" x14ac:dyDescent="0.25">
      <c r="Y5255" s="13"/>
      <c r="Z5255" s="13"/>
      <c r="AA5255" s="14"/>
    </row>
    <row r="5256" spans="25:27" x14ac:dyDescent="0.25">
      <c r="Y5256" s="13"/>
      <c r="Z5256" s="13"/>
      <c r="AA5256" s="14"/>
    </row>
    <row r="5257" spans="25:27" x14ac:dyDescent="0.25">
      <c r="Y5257" s="13"/>
      <c r="Z5257" s="13"/>
      <c r="AA5257" s="14"/>
    </row>
    <row r="5258" spans="25:27" x14ac:dyDescent="0.25">
      <c r="Y5258" s="13"/>
      <c r="Z5258" s="13"/>
      <c r="AA5258" s="14"/>
    </row>
    <row r="5259" spans="25:27" x14ac:dyDescent="0.25">
      <c r="Y5259" s="13"/>
      <c r="Z5259" s="13"/>
      <c r="AA5259" s="14"/>
    </row>
    <row r="5260" spans="25:27" x14ac:dyDescent="0.25">
      <c r="Y5260" s="13"/>
      <c r="Z5260" s="13"/>
      <c r="AA5260" s="14"/>
    </row>
    <row r="5261" spans="25:27" x14ac:dyDescent="0.25">
      <c r="Y5261" s="13"/>
      <c r="Z5261" s="13"/>
      <c r="AA5261" s="14"/>
    </row>
    <row r="5262" spans="25:27" x14ac:dyDescent="0.25">
      <c r="Y5262" s="13"/>
      <c r="Z5262" s="13"/>
      <c r="AA5262" s="14"/>
    </row>
    <row r="5263" spans="25:27" x14ac:dyDescent="0.25">
      <c r="Y5263" s="13"/>
      <c r="Z5263" s="13"/>
      <c r="AA5263" s="14"/>
    </row>
    <row r="5264" spans="25:27" x14ac:dyDescent="0.25">
      <c r="Y5264" s="13"/>
      <c r="Z5264" s="13"/>
      <c r="AA5264" s="14"/>
    </row>
    <row r="5265" spans="25:27" x14ac:dyDescent="0.25">
      <c r="Y5265" s="13"/>
      <c r="Z5265" s="13"/>
      <c r="AA5265" s="14"/>
    </row>
    <row r="5266" spans="25:27" x14ac:dyDescent="0.25">
      <c r="Y5266" s="13"/>
      <c r="Z5266" s="13"/>
      <c r="AA5266" s="14"/>
    </row>
    <row r="5267" spans="25:27" x14ac:dyDescent="0.25">
      <c r="Y5267" s="13"/>
      <c r="Z5267" s="13"/>
      <c r="AA5267" s="14"/>
    </row>
    <row r="5268" spans="25:27" x14ac:dyDescent="0.25">
      <c r="Y5268" s="13"/>
      <c r="Z5268" s="13"/>
      <c r="AA5268" s="14"/>
    </row>
    <row r="5269" spans="25:27" x14ac:dyDescent="0.25">
      <c r="Y5269" s="13"/>
      <c r="Z5269" s="13"/>
      <c r="AA5269" s="14"/>
    </row>
    <row r="5270" spans="25:27" x14ac:dyDescent="0.25">
      <c r="Y5270" s="13"/>
      <c r="Z5270" s="13"/>
      <c r="AA5270" s="14"/>
    </row>
    <row r="5271" spans="25:27" x14ac:dyDescent="0.25">
      <c r="Y5271" s="13"/>
      <c r="Z5271" s="13"/>
      <c r="AA5271" s="14"/>
    </row>
    <row r="5272" spans="25:27" x14ac:dyDescent="0.25">
      <c r="Y5272" s="13"/>
      <c r="Z5272" s="13"/>
      <c r="AA5272" s="14"/>
    </row>
    <row r="5273" spans="25:27" x14ac:dyDescent="0.25">
      <c r="Y5273" s="13"/>
      <c r="Z5273" s="13"/>
      <c r="AA5273" s="14"/>
    </row>
    <row r="5274" spans="25:27" x14ac:dyDescent="0.25">
      <c r="Y5274" s="13"/>
      <c r="Z5274" s="13"/>
      <c r="AA5274" s="14"/>
    </row>
    <row r="5275" spans="25:27" x14ac:dyDescent="0.25">
      <c r="Y5275" s="13"/>
      <c r="Z5275" s="13"/>
      <c r="AA5275" s="14"/>
    </row>
    <row r="5276" spans="25:27" x14ac:dyDescent="0.25">
      <c r="Y5276" s="13"/>
      <c r="Z5276" s="13"/>
      <c r="AA5276" s="14"/>
    </row>
    <row r="5277" spans="25:27" x14ac:dyDescent="0.25">
      <c r="Y5277" s="13"/>
      <c r="Z5277" s="13"/>
      <c r="AA5277" s="14"/>
    </row>
    <row r="5278" spans="25:27" x14ac:dyDescent="0.25">
      <c r="Y5278" s="13"/>
      <c r="Z5278" s="13"/>
      <c r="AA5278" s="14"/>
    </row>
    <row r="5279" spans="25:27" x14ac:dyDescent="0.25">
      <c r="Y5279" s="13"/>
      <c r="Z5279" s="13"/>
      <c r="AA5279" s="14"/>
    </row>
    <row r="5280" spans="25:27" x14ac:dyDescent="0.25">
      <c r="Y5280" s="13"/>
      <c r="Z5280" s="13"/>
      <c r="AA5280" s="14"/>
    </row>
    <row r="5281" spans="25:27" x14ac:dyDescent="0.25">
      <c r="Y5281" s="13"/>
      <c r="Z5281" s="13"/>
      <c r="AA5281" s="14"/>
    </row>
    <row r="5282" spans="25:27" x14ac:dyDescent="0.25">
      <c r="Y5282" s="13"/>
      <c r="Z5282" s="13"/>
      <c r="AA5282" s="14"/>
    </row>
    <row r="5283" spans="25:27" x14ac:dyDescent="0.25">
      <c r="Y5283" s="13"/>
      <c r="Z5283" s="13"/>
      <c r="AA5283" s="14"/>
    </row>
    <row r="5284" spans="25:27" x14ac:dyDescent="0.25">
      <c r="Y5284" s="13"/>
      <c r="Z5284" s="13"/>
      <c r="AA5284" s="14"/>
    </row>
    <row r="5285" spans="25:27" x14ac:dyDescent="0.25">
      <c r="Y5285" s="13"/>
      <c r="Z5285" s="13"/>
      <c r="AA5285" s="14"/>
    </row>
    <row r="5286" spans="25:27" x14ac:dyDescent="0.25">
      <c r="Y5286" s="13"/>
      <c r="Z5286" s="13"/>
      <c r="AA5286" s="14"/>
    </row>
    <row r="5287" spans="25:27" x14ac:dyDescent="0.25">
      <c r="Y5287" s="13"/>
      <c r="Z5287" s="13"/>
      <c r="AA5287" s="14"/>
    </row>
    <row r="5288" spans="25:27" x14ac:dyDescent="0.25">
      <c r="Y5288" s="13"/>
      <c r="Z5288" s="13"/>
      <c r="AA5288" s="14"/>
    </row>
    <row r="5289" spans="25:27" x14ac:dyDescent="0.25">
      <c r="Y5289" s="13"/>
      <c r="Z5289" s="13"/>
      <c r="AA5289" s="14"/>
    </row>
    <row r="5290" spans="25:27" x14ac:dyDescent="0.25">
      <c r="Y5290" s="13"/>
      <c r="Z5290" s="13"/>
      <c r="AA5290" s="14"/>
    </row>
    <row r="5291" spans="25:27" x14ac:dyDescent="0.25">
      <c r="Y5291" s="13"/>
      <c r="Z5291" s="13"/>
      <c r="AA5291" s="14"/>
    </row>
    <row r="5292" spans="25:27" x14ac:dyDescent="0.25">
      <c r="Y5292" s="13"/>
      <c r="Z5292" s="13"/>
      <c r="AA5292" s="14"/>
    </row>
    <row r="5293" spans="25:27" x14ac:dyDescent="0.25">
      <c r="Y5293" s="13"/>
      <c r="Z5293" s="13"/>
      <c r="AA5293" s="14"/>
    </row>
    <row r="5294" spans="25:27" x14ac:dyDescent="0.25">
      <c r="Y5294" s="13"/>
      <c r="Z5294" s="13"/>
      <c r="AA5294" s="14"/>
    </row>
    <row r="5295" spans="25:27" x14ac:dyDescent="0.25">
      <c r="Y5295" s="13"/>
      <c r="Z5295" s="13"/>
      <c r="AA5295" s="14"/>
    </row>
    <row r="5296" spans="25:27" x14ac:dyDescent="0.25">
      <c r="Y5296" s="13"/>
      <c r="Z5296" s="13"/>
      <c r="AA5296" s="14"/>
    </row>
    <row r="5297" spans="25:27" x14ac:dyDescent="0.25">
      <c r="Y5297" s="13"/>
      <c r="Z5297" s="13"/>
      <c r="AA5297" s="14"/>
    </row>
    <row r="5298" spans="25:27" x14ac:dyDescent="0.25">
      <c r="Y5298" s="13"/>
      <c r="Z5298" s="13"/>
      <c r="AA5298" s="14"/>
    </row>
    <row r="5299" spans="25:27" x14ac:dyDescent="0.25">
      <c r="Y5299" s="13"/>
      <c r="Z5299" s="13"/>
      <c r="AA5299" s="14"/>
    </row>
    <row r="5300" spans="25:27" x14ac:dyDescent="0.25">
      <c r="Y5300" s="13"/>
      <c r="Z5300" s="13"/>
      <c r="AA5300" s="14"/>
    </row>
    <row r="5301" spans="25:27" x14ac:dyDescent="0.25">
      <c r="Y5301" s="13"/>
      <c r="Z5301" s="13"/>
      <c r="AA5301" s="14"/>
    </row>
    <row r="5302" spans="25:27" x14ac:dyDescent="0.25">
      <c r="Y5302" s="13"/>
      <c r="Z5302" s="13"/>
      <c r="AA5302" s="14"/>
    </row>
    <row r="5303" spans="25:27" x14ac:dyDescent="0.25">
      <c r="Y5303" s="13"/>
      <c r="Z5303" s="13"/>
      <c r="AA5303" s="14"/>
    </row>
    <row r="5304" spans="25:27" x14ac:dyDescent="0.25">
      <c r="Y5304" s="13"/>
      <c r="Z5304" s="13"/>
      <c r="AA5304" s="14"/>
    </row>
    <row r="5305" spans="25:27" x14ac:dyDescent="0.25">
      <c r="Y5305" s="13"/>
      <c r="Z5305" s="13"/>
      <c r="AA5305" s="14"/>
    </row>
    <row r="5306" spans="25:27" x14ac:dyDescent="0.25">
      <c r="Y5306" s="13"/>
      <c r="Z5306" s="13"/>
      <c r="AA5306" s="14"/>
    </row>
    <row r="5307" spans="25:27" x14ac:dyDescent="0.25">
      <c r="Y5307" s="13"/>
      <c r="Z5307" s="13"/>
      <c r="AA5307" s="14"/>
    </row>
    <row r="5308" spans="25:27" x14ac:dyDescent="0.25">
      <c r="Y5308" s="13"/>
      <c r="Z5308" s="13"/>
      <c r="AA5308" s="14"/>
    </row>
    <row r="5309" spans="25:27" x14ac:dyDescent="0.25">
      <c r="Y5309" s="13"/>
      <c r="Z5309" s="13"/>
      <c r="AA5309" s="14"/>
    </row>
    <row r="5310" spans="25:27" x14ac:dyDescent="0.25">
      <c r="Y5310" s="13"/>
      <c r="Z5310" s="13"/>
      <c r="AA5310" s="14"/>
    </row>
    <row r="5311" spans="25:27" x14ac:dyDescent="0.25">
      <c r="Y5311" s="13"/>
      <c r="Z5311" s="13"/>
      <c r="AA5311" s="14"/>
    </row>
    <row r="5312" spans="25:27" x14ac:dyDescent="0.25">
      <c r="Y5312" s="13"/>
      <c r="Z5312" s="13"/>
      <c r="AA5312" s="14"/>
    </row>
    <row r="5313" spans="25:27" x14ac:dyDescent="0.25">
      <c r="Y5313" s="13"/>
      <c r="Z5313" s="13"/>
      <c r="AA5313" s="14"/>
    </row>
    <row r="5314" spans="25:27" x14ac:dyDescent="0.25">
      <c r="Y5314" s="13"/>
      <c r="Z5314" s="13"/>
      <c r="AA5314" s="14"/>
    </row>
    <row r="5315" spans="25:27" x14ac:dyDescent="0.25">
      <c r="Y5315" s="13"/>
      <c r="Z5315" s="13"/>
      <c r="AA5315" s="14"/>
    </row>
    <row r="5316" spans="25:27" x14ac:dyDescent="0.25">
      <c r="Y5316" s="13"/>
      <c r="Z5316" s="13"/>
      <c r="AA5316" s="14"/>
    </row>
    <row r="5317" spans="25:27" x14ac:dyDescent="0.25">
      <c r="Y5317" s="13"/>
      <c r="Z5317" s="13"/>
      <c r="AA5317" s="14"/>
    </row>
    <row r="5318" spans="25:27" x14ac:dyDescent="0.25">
      <c r="Y5318" s="13"/>
      <c r="Z5318" s="13"/>
      <c r="AA5318" s="14"/>
    </row>
    <row r="5319" spans="25:27" x14ac:dyDescent="0.25">
      <c r="Y5319" s="13"/>
      <c r="Z5319" s="13"/>
      <c r="AA5319" s="14"/>
    </row>
    <row r="5320" spans="25:27" x14ac:dyDescent="0.25">
      <c r="Y5320" s="13"/>
      <c r="Z5320" s="13"/>
      <c r="AA5320" s="14"/>
    </row>
    <row r="5321" spans="25:27" x14ac:dyDescent="0.25">
      <c r="Y5321" s="13"/>
      <c r="Z5321" s="13"/>
      <c r="AA5321" s="14"/>
    </row>
    <row r="5322" spans="25:27" x14ac:dyDescent="0.25">
      <c r="Y5322" s="13"/>
      <c r="Z5322" s="13"/>
      <c r="AA5322" s="14"/>
    </row>
    <row r="5323" spans="25:27" x14ac:dyDescent="0.25">
      <c r="Y5323" s="13"/>
      <c r="Z5323" s="13"/>
      <c r="AA5323" s="14"/>
    </row>
    <row r="5324" spans="25:27" x14ac:dyDescent="0.25">
      <c r="Y5324" s="13"/>
      <c r="Z5324" s="13"/>
      <c r="AA5324" s="14"/>
    </row>
    <row r="5325" spans="25:27" x14ac:dyDescent="0.25">
      <c r="Y5325" s="13"/>
      <c r="Z5325" s="13"/>
      <c r="AA5325" s="14"/>
    </row>
    <row r="5326" spans="25:27" x14ac:dyDescent="0.25">
      <c r="Y5326" s="13"/>
      <c r="Z5326" s="13"/>
      <c r="AA5326" s="14"/>
    </row>
    <row r="5327" spans="25:27" x14ac:dyDescent="0.25">
      <c r="Y5327" s="13"/>
      <c r="Z5327" s="13"/>
      <c r="AA5327" s="14"/>
    </row>
    <row r="5328" spans="25:27" x14ac:dyDescent="0.25">
      <c r="Y5328" s="13"/>
      <c r="Z5328" s="13"/>
      <c r="AA5328" s="14"/>
    </row>
    <row r="5329" spans="25:27" x14ac:dyDescent="0.25">
      <c r="Y5329" s="13"/>
      <c r="Z5329" s="13"/>
      <c r="AA5329" s="14"/>
    </row>
    <row r="5330" spans="25:27" x14ac:dyDescent="0.25">
      <c r="Y5330" s="13"/>
      <c r="Z5330" s="13"/>
      <c r="AA5330" s="14"/>
    </row>
    <row r="5331" spans="25:27" x14ac:dyDescent="0.25">
      <c r="Y5331" s="13"/>
      <c r="Z5331" s="13"/>
      <c r="AA5331" s="14"/>
    </row>
    <row r="5332" spans="25:27" x14ac:dyDescent="0.25">
      <c r="Y5332" s="13"/>
      <c r="Z5332" s="13"/>
      <c r="AA5332" s="14"/>
    </row>
    <row r="5333" spans="25:27" x14ac:dyDescent="0.25">
      <c r="Y5333" s="13"/>
      <c r="Z5333" s="13"/>
      <c r="AA5333" s="14"/>
    </row>
    <row r="5334" spans="25:27" x14ac:dyDescent="0.25">
      <c r="Y5334" s="13"/>
      <c r="Z5334" s="13"/>
      <c r="AA5334" s="14"/>
    </row>
    <row r="5335" spans="25:27" x14ac:dyDescent="0.25">
      <c r="Y5335" s="13"/>
      <c r="Z5335" s="13"/>
      <c r="AA5335" s="14"/>
    </row>
    <row r="5336" spans="25:27" x14ac:dyDescent="0.25">
      <c r="Y5336" s="13"/>
      <c r="Z5336" s="13"/>
      <c r="AA5336" s="14"/>
    </row>
    <row r="5337" spans="25:27" x14ac:dyDescent="0.25">
      <c r="Y5337" s="13"/>
      <c r="Z5337" s="13"/>
      <c r="AA5337" s="14"/>
    </row>
    <row r="5338" spans="25:27" x14ac:dyDescent="0.25">
      <c r="Y5338" s="13"/>
      <c r="Z5338" s="13"/>
      <c r="AA5338" s="14"/>
    </row>
    <row r="5339" spans="25:27" x14ac:dyDescent="0.25">
      <c r="Y5339" s="13"/>
      <c r="Z5339" s="13"/>
      <c r="AA5339" s="14"/>
    </row>
    <row r="5340" spans="25:27" x14ac:dyDescent="0.25">
      <c r="Y5340" s="13"/>
      <c r="Z5340" s="13"/>
      <c r="AA5340" s="14"/>
    </row>
    <row r="5341" spans="25:27" x14ac:dyDescent="0.25">
      <c r="Y5341" s="13"/>
      <c r="Z5341" s="13"/>
      <c r="AA5341" s="14"/>
    </row>
    <row r="5342" spans="25:27" x14ac:dyDescent="0.25">
      <c r="Y5342" s="13"/>
      <c r="Z5342" s="13"/>
      <c r="AA5342" s="14"/>
    </row>
    <row r="5343" spans="25:27" x14ac:dyDescent="0.25">
      <c r="Y5343" s="13"/>
      <c r="Z5343" s="13"/>
      <c r="AA5343" s="14"/>
    </row>
    <row r="5344" spans="25:27" x14ac:dyDescent="0.25">
      <c r="Y5344" s="13"/>
      <c r="Z5344" s="13"/>
      <c r="AA5344" s="14"/>
    </row>
    <row r="5345" spans="25:27" x14ac:dyDescent="0.25">
      <c r="Y5345" s="13"/>
      <c r="Z5345" s="13"/>
      <c r="AA5345" s="14"/>
    </row>
    <row r="5346" spans="25:27" x14ac:dyDescent="0.25">
      <c r="Y5346" s="13"/>
      <c r="Z5346" s="13"/>
      <c r="AA5346" s="14"/>
    </row>
    <row r="5347" spans="25:27" x14ac:dyDescent="0.25">
      <c r="Y5347" s="13"/>
      <c r="Z5347" s="13"/>
      <c r="AA5347" s="14"/>
    </row>
    <row r="5348" spans="25:27" x14ac:dyDescent="0.25">
      <c r="Y5348" s="13"/>
      <c r="Z5348" s="13"/>
      <c r="AA5348" s="14"/>
    </row>
    <row r="5349" spans="25:27" x14ac:dyDescent="0.25">
      <c r="Y5349" s="13"/>
      <c r="Z5349" s="13"/>
      <c r="AA5349" s="14"/>
    </row>
    <row r="5350" spans="25:27" x14ac:dyDescent="0.25">
      <c r="Y5350" s="13"/>
      <c r="Z5350" s="13"/>
      <c r="AA5350" s="14"/>
    </row>
    <row r="5351" spans="25:27" x14ac:dyDescent="0.25">
      <c r="Y5351" s="13"/>
      <c r="Z5351" s="13"/>
      <c r="AA5351" s="14"/>
    </row>
    <row r="5352" spans="25:27" x14ac:dyDescent="0.25">
      <c r="Y5352" s="13"/>
      <c r="Z5352" s="13"/>
      <c r="AA5352" s="14"/>
    </row>
    <row r="5353" spans="25:27" x14ac:dyDescent="0.25">
      <c r="Y5353" s="13"/>
      <c r="Z5353" s="13"/>
      <c r="AA5353" s="14"/>
    </row>
    <row r="5354" spans="25:27" x14ac:dyDescent="0.25">
      <c r="Y5354" s="13"/>
      <c r="Z5354" s="13"/>
      <c r="AA5354" s="14"/>
    </row>
    <row r="5355" spans="25:27" x14ac:dyDescent="0.25">
      <c r="Y5355" s="13"/>
      <c r="Z5355" s="13"/>
      <c r="AA5355" s="14"/>
    </row>
    <row r="5356" spans="25:27" x14ac:dyDescent="0.25">
      <c r="Y5356" s="13"/>
      <c r="Z5356" s="13"/>
      <c r="AA5356" s="14"/>
    </row>
    <row r="5357" spans="25:27" x14ac:dyDescent="0.25">
      <c r="Y5357" s="13"/>
      <c r="Z5357" s="13"/>
      <c r="AA5357" s="14"/>
    </row>
    <row r="5358" spans="25:27" x14ac:dyDescent="0.25">
      <c r="Y5358" s="13"/>
      <c r="Z5358" s="13"/>
      <c r="AA5358" s="14"/>
    </row>
    <row r="5359" spans="25:27" x14ac:dyDescent="0.25">
      <c r="Y5359" s="13"/>
      <c r="Z5359" s="13"/>
      <c r="AA5359" s="14"/>
    </row>
    <row r="5360" spans="25:27" x14ac:dyDescent="0.25">
      <c r="Y5360" s="13"/>
      <c r="Z5360" s="13"/>
      <c r="AA5360" s="14"/>
    </row>
    <row r="5361" spans="25:27" x14ac:dyDescent="0.25">
      <c r="Y5361" s="13"/>
      <c r="Z5361" s="13"/>
      <c r="AA5361" s="14"/>
    </row>
    <row r="5362" spans="25:27" x14ac:dyDescent="0.25">
      <c r="Y5362" s="13"/>
      <c r="Z5362" s="13"/>
      <c r="AA5362" s="14"/>
    </row>
    <row r="5363" spans="25:27" x14ac:dyDescent="0.25">
      <c r="Y5363" s="13"/>
      <c r="Z5363" s="13"/>
      <c r="AA5363" s="14"/>
    </row>
    <row r="5364" spans="25:27" x14ac:dyDescent="0.25">
      <c r="Y5364" s="13"/>
      <c r="Z5364" s="13"/>
      <c r="AA5364" s="14"/>
    </row>
    <row r="5365" spans="25:27" x14ac:dyDescent="0.25">
      <c r="Y5365" s="13"/>
      <c r="Z5365" s="13"/>
      <c r="AA5365" s="14"/>
    </row>
    <row r="5366" spans="25:27" x14ac:dyDescent="0.25">
      <c r="Y5366" s="13"/>
      <c r="Z5366" s="13"/>
      <c r="AA5366" s="14"/>
    </row>
    <row r="5367" spans="25:27" x14ac:dyDescent="0.25">
      <c r="Y5367" s="13"/>
      <c r="Z5367" s="13"/>
      <c r="AA5367" s="14"/>
    </row>
    <row r="5368" spans="25:27" x14ac:dyDescent="0.25">
      <c r="Y5368" s="13"/>
      <c r="Z5368" s="13"/>
      <c r="AA5368" s="14"/>
    </row>
    <row r="5369" spans="25:27" x14ac:dyDescent="0.25">
      <c r="Y5369" s="13"/>
      <c r="Z5369" s="13"/>
      <c r="AA5369" s="14"/>
    </row>
    <row r="5370" spans="25:27" x14ac:dyDescent="0.25">
      <c r="Y5370" s="13"/>
      <c r="Z5370" s="13"/>
      <c r="AA5370" s="14"/>
    </row>
    <row r="5371" spans="25:27" x14ac:dyDescent="0.25">
      <c r="Y5371" s="13"/>
      <c r="Z5371" s="13"/>
      <c r="AA5371" s="14"/>
    </row>
    <row r="5372" spans="25:27" x14ac:dyDescent="0.25">
      <c r="Y5372" s="13"/>
      <c r="Z5372" s="13"/>
      <c r="AA5372" s="14"/>
    </row>
    <row r="5373" spans="25:27" x14ac:dyDescent="0.25">
      <c r="Y5373" s="13"/>
      <c r="Z5373" s="13"/>
      <c r="AA5373" s="14"/>
    </row>
    <row r="5374" spans="25:27" x14ac:dyDescent="0.25">
      <c r="Y5374" s="13"/>
      <c r="Z5374" s="13"/>
      <c r="AA5374" s="14"/>
    </row>
    <row r="5375" spans="25:27" x14ac:dyDescent="0.25">
      <c r="Y5375" s="13"/>
      <c r="Z5375" s="13"/>
      <c r="AA5375" s="14"/>
    </row>
    <row r="5376" spans="25:27" x14ac:dyDescent="0.25">
      <c r="Y5376" s="13"/>
      <c r="Z5376" s="13"/>
      <c r="AA5376" s="14"/>
    </row>
    <row r="5377" spans="25:27" x14ac:dyDescent="0.25">
      <c r="Y5377" s="13"/>
      <c r="Z5377" s="13"/>
      <c r="AA5377" s="14"/>
    </row>
    <row r="5378" spans="25:27" x14ac:dyDescent="0.25">
      <c r="Y5378" s="13"/>
      <c r="Z5378" s="13"/>
      <c r="AA5378" s="14"/>
    </row>
    <row r="5379" spans="25:27" x14ac:dyDescent="0.25">
      <c r="Y5379" s="13"/>
      <c r="Z5379" s="13"/>
      <c r="AA5379" s="14"/>
    </row>
    <row r="5380" spans="25:27" x14ac:dyDescent="0.25">
      <c r="Y5380" s="13"/>
      <c r="Z5380" s="13"/>
      <c r="AA5380" s="14"/>
    </row>
    <row r="5381" spans="25:27" x14ac:dyDescent="0.25">
      <c r="Y5381" s="13"/>
      <c r="Z5381" s="13"/>
      <c r="AA5381" s="14"/>
    </row>
    <row r="5382" spans="25:27" x14ac:dyDescent="0.25">
      <c r="Y5382" s="13"/>
      <c r="Z5382" s="13"/>
      <c r="AA5382" s="14"/>
    </row>
    <row r="5383" spans="25:27" x14ac:dyDescent="0.25">
      <c r="Y5383" s="13"/>
      <c r="Z5383" s="13"/>
      <c r="AA5383" s="14"/>
    </row>
    <row r="5384" spans="25:27" x14ac:dyDescent="0.25">
      <c r="Y5384" s="13"/>
      <c r="Z5384" s="13"/>
      <c r="AA5384" s="14"/>
    </row>
    <row r="5385" spans="25:27" x14ac:dyDescent="0.25">
      <c r="Y5385" s="13"/>
      <c r="Z5385" s="13"/>
      <c r="AA5385" s="14"/>
    </row>
    <row r="5386" spans="25:27" x14ac:dyDescent="0.25">
      <c r="Y5386" s="13"/>
      <c r="Z5386" s="13"/>
      <c r="AA5386" s="14"/>
    </row>
    <row r="5387" spans="25:27" x14ac:dyDescent="0.25">
      <c r="Y5387" s="13"/>
      <c r="Z5387" s="13"/>
      <c r="AA5387" s="14"/>
    </row>
    <row r="5388" spans="25:27" x14ac:dyDescent="0.25">
      <c r="Y5388" s="13"/>
      <c r="Z5388" s="13"/>
      <c r="AA5388" s="14"/>
    </row>
    <row r="5389" spans="25:27" x14ac:dyDescent="0.25">
      <c r="Y5389" s="13"/>
      <c r="Z5389" s="13"/>
      <c r="AA5389" s="14"/>
    </row>
    <row r="5390" spans="25:27" x14ac:dyDescent="0.25">
      <c r="Y5390" s="13"/>
      <c r="Z5390" s="13"/>
      <c r="AA5390" s="14"/>
    </row>
    <row r="5391" spans="25:27" x14ac:dyDescent="0.25">
      <c r="Y5391" s="13"/>
      <c r="Z5391" s="13"/>
      <c r="AA5391" s="14"/>
    </row>
    <row r="5392" spans="25:27" x14ac:dyDescent="0.25">
      <c r="Y5392" s="13"/>
      <c r="Z5392" s="13"/>
      <c r="AA5392" s="14"/>
    </row>
    <row r="5393" spans="25:27" x14ac:dyDescent="0.25">
      <c r="Y5393" s="13"/>
      <c r="Z5393" s="13"/>
      <c r="AA5393" s="14"/>
    </row>
    <row r="5394" spans="25:27" x14ac:dyDescent="0.25">
      <c r="Y5394" s="13"/>
      <c r="Z5394" s="13"/>
      <c r="AA5394" s="14"/>
    </row>
    <row r="5395" spans="25:27" x14ac:dyDescent="0.25">
      <c r="Y5395" s="13"/>
      <c r="Z5395" s="13"/>
      <c r="AA5395" s="14"/>
    </row>
    <row r="5396" spans="25:27" x14ac:dyDescent="0.25">
      <c r="Y5396" s="13"/>
      <c r="Z5396" s="13"/>
      <c r="AA5396" s="14"/>
    </row>
    <row r="5397" spans="25:27" x14ac:dyDescent="0.25">
      <c r="Y5397" s="13"/>
      <c r="Z5397" s="13"/>
      <c r="AA5397" s="14"/>
    </row>
    <row r="5398" spans="25:27" x14ac:dyDescent="0.25">
      <c r="Y5398" s="13"/>
      <c r="Z5398" s="13"/>
      <c r="AA5398" s="14"/>
    </row>
    <row r="5399" spans="25:27" x14ac:dyDescent="0.25">
      <c r="Y5399" s="13"/>
      <c r="Z5399" s="13"/>
      <c r="AA5399" s="14"/>
    </row>
    <row r="5400" spans="25:27" x14ac:dyDescent="0.25">
      <c r="Y5400" s="13"/>
      <c r="Z5400" s="13"/>
      <c r="AA5400" s="14"/>
    </row>
    <row r="5401" spans="25:27" x14ac:dyDescent="0.25">
      <c r="Y5401" s="13"/>
      <c r="Z5401" s="13"/>
      <c r="AA5401" s="14"/>
    </row>
    <row r="5402" spans="25:27" x14ac:dyDescent="0.25">
      <c r="Y5402" s="13"/>
      <c r="Z5402" s="13"/>
      <c r="AA5402" s="14"/>
    </row>
    <row r="5403" spans="25:27" x14ac:dyDescent="0.25">
      <c r="Y5403" s="13"/>
      <c r="Z5403" s="13"/>
      <c r="AA5403" s="14"/>
    </row>
    <row r="5404" spans="25:27" x14ac:dyDescent="0.25">
      <c r="Y5404" s="13"/>
      <c r="Z5404" s="13"/>
      <c r="AA5404" s="14"/>
    </row>
    <row r="5405" spans="25:27" x14ac:dyDescent="0.25">
      <c r="Y5405" s="13"/>
      <c r="Z5405" s="13"/>
      <c r="AA5405" s="14"/>
    </row>
    <row r="5406" spans="25:27" x14ac:dyDescent="0.25">
      <c r="Y5406" s="13"/>
      <c r="Z5406" s="13"/>
      <c r="AA5406" s="14"/>
    </row>
    <row r="5407" spans="25:27" x14ac:dyDescent="0.25">
      <c r="Y5407" s="13"/>
      <c r="Z5407" s="13"/>
      <c r="AA5407" s="14"/>
    </row>
    <row r="5408" spans="25:27" x14ac:dyDescent="0.25">
      <c r="Y5408" s="13"/>
      <c r="Z5408" s="13"/>
      <c r="AA5408" s="14"/>
    </row>
    <row r="5409" spans="25:27" x14ac:dyDescent="0.25">
      <c r="Y5409" s="13"/>
      <c r="Z5409" s="13"/>
      <c r="AA5409" s="14"/>
    </row>
    <row r="5410" spans="25:27" x14ac:dyDescent="0.25">
      <c r="Y5410" s="13"/>
      <c r="Z5410" s="13"/>
      <c r="AA5410" s="14"/>
    </row>
    <row r="5411" spans="25:27" x14ac:dyDescent="0.25">
      <c r="Y5411" s="13"/>
      <c r="Z5411" s="13"/>
      <c r="AA5411" s="14"/>
    </row>
    <row r="5412" spans="25:27" x14ac:dyDescent="0.25">
      <c r="Y5412" s="13"/>
      <c r="Z5412" s="13"/>
      <c r="AA5412" s="14"/>
    </row>
    <row r="5413" spans="25:27" x14ac:dyDescent="0.25">
      <c r="Y5413" s="13"/>
      <c r="Z5413" s="13"/>
      <c r="AA5413" s="14"/>
    </row>
    <row r="5414" spans="25:27" x14ac:dyDescent="0.25">
      <c r="Y5414" s="13"/>
      <c r="Z5414" s="13"/>
      <c r="AA5414" s="14"/>
    </row>
    <row r="5415" spans="25:27" x14ac:dyDescent="0.25">
      <c r="Y5415" s="13"/>
      <c r="Z5415" s="13"/>
      <c r="AA5415" s="14"/>
    </row>
    <row r="5416" spans="25:27" x14ac:dyDescent="0.25">
      <c r="Y5416" s="13"/>
      <c r="Z5416" s="13"/>
      <c r="AA5416" s="14"/>
    </row>
    <row r="5417" spans="25:27" x14ac:dyDescent="0.25">
      <c r="Y5417" s="13"/>
      <c r="Z5417" s="13"/>
      <c r="AA5417" s="14"/>
    </row>
    <row r="5418" spans="25:27" x14ac:dyDescent="0.25">
      <c r="Y5418" s="13"/>
      <c r="Z5418" s="13"/>
      <c r="AA5418" s="14"/>
    </row>
    <row r="5419" spans="25:27" x14ac:dyDescent="0.25">
      <c r="Y5419" s="13"/>
      <c r="Z5419" s="13"/>
      <c r="AA5419" s="14"/>
    </row>
    <row r="5420" spans="25:27" x14ac:dyDescent="0.25">
      <c r="Y5420" s="13"/>
      <c r="Z5420" s="13"/>
      <c r="AA5420" s="14"/>
    </row>
    <row r="5421" spans="25:27" x14ac:dyDescent="0.25">
      <c r="Y5421" s="13"/>
      <c r="Z5421" s="13"/>
      <c r="AA5421" s="14"/>
    </row>
    <row r="5422" spans="25:27" x14ac:dyDescent="0.25">
      <c r="Y5422" s="13"/>
      <c r="Z5422" s="13"/>
      <c r="AA5422" s="14"/>
    </row>
    <row r="5423" spans="25:27" x14ac:dyDescent="0.25">
      <c r="Y5423" s="13"/>
      <c r="Z5423" s="13"/>
      <c r="AA5423" s="14"/>
    </row>
    <row r="5424" spans="25:27" x14ac:dyDescent="0.25">
      <c r="Y5424" s="13"/>
      <c r="Z5424" s="13"/>
      <c r="AA5424" s="14"/>
    </row>
    <row r="5425" spans="25:27" x14ac:dyDescent="0.25">
      <c r="Y5425" s="13"/>
      <c r="Z5425" s="13"/>
      <c r="AA5425" s="14"/>
    </row>
    <row r="5426" spans="25:27" x14ac:dyDescent="0.25">
      <c r="Y5426" s="13"/>
      <c r="Z5426" s="13"/>
      <c r="AA5426" s="14"/>
    </row>
    <row r="5427" spans="25:27" x14ac:dyDescent="0.25">
      <c r="Y5427" s="13"/>
      <c r="Z5427" s="13"/>
      <c r="AA5427" s="14"/>
    </row>
    <row r="5428" spans="25:27" x14ac:dyDescent="0.25">
      <c r="Y5428" s="13"/>
      <c r="Z5428" s="13"/>
      <c r="AA5428" s="14"/>
    </row>
    <row r="5429" spans="25:27" x14ac:dyDescent="0.25">
      <c r="Y5429" s="13"/>
      <c r="Z5429" s="13"/>
      <c r="AA5429" s="14"/>
    </row>
    <row r="5430" spans="25:27" x14ac:dyDescent="0.25">
      <c r="Y5430" s="13"/>
      <c r="Z5430" s="13"/>
      <c r="AA5430" s="14"/>
    </row>
    <row r="5431" spans="25:27" x14ac:dyDescent="0.25">
      <c r="Y5431" s="13"/>
      <c r="Z5431" s="13"/>
      <c r="AA5431" s="14"/>
    </row>
    <row r="5432" spans="25:27" x14ac:dyDescent="0.25">
      <c r="Y5432" s="13"/>
      <c r="Z5432" s="13"/>
      <c r="AA5432" s="14"/>
    </row>
    <row r="5433" spans="25:27" x14ac:dyDescent="0.25">
      <c r="Y5433" s="13"/>
      <c r="Z5433" s="13"/>
      <c r="AA5433" s="14"/>
    </row>
    <row r="5434" spans="25:27" x14ac:dyDescent="0.25">
      <c r="Y5434" s="13"/>
      <c r="Z5434" s="13"/>
      <c r="AA5434" s="14"/>
    </row>
    <row r="5435" spans="25:27" x14ac:dyDescent="0.25">
      <c r="Y5435" s="13"/>
      <c r="Z5435" s="13"/>
      <c r="AA5435" s="14"/>
    </row>
    <row r="5436" spans="25:27" x14ac:dyDescent="0.25">
      <c r="Y5436" s="13"/>
      <c r="Z5436" s="13"/>
      <c r="AA5436" s="14"/>
    </row>
    <row r="5437" spans="25:27" x14ac:dyDescent="0.25">
      <c r="Y5437" s="13"/>
      <c r="Z5437" s="13"/>
      <c r="AA5437" s="14"/>
    </row>
    <row r="5438" spans="25:27" x14ac:dyDescent="0.25">
      <c r="Y5438" s="13"/>
      <c r="Z5438" s="13"/>
      <c r="AA5438" s="14"/>
    </row>
    <row r="5439" spans="25:27" x14ac:dyDescent="0.25">
      <c r="Y5439" s="13"/>
      <c r="Z5439" s="13"/>
      <c r="AA5439" s="14"/>
    </row>
    <row r="5440" spans="25:27" x14ac:dyDescent="0.25">
      <c r="Y5440" s="13"/>
      <c r="Z5440" s="13"/>
      <c r="AA5440" s="14"/>
    </row>
    <row r="5441" spans="25:27" x14ac:dyDescent="0.25">
      <c r="Y5441" s="13"/>
      <c r="Z5441" s="13"/>
      <c r="AA5441" s="14"/>
    </row>
    <row r="5442" spans="25:27" x14ac:dyDescent="0.25">
      <c r="Y5442" s="13"/>
      <c r="Z5442" s="13"/>
      <c r="AA5442" s="14"/>
    </row>
    <row r="5443" spans="25:27" x14ac:dyDescent="0.25">
      <c r="Y5443" s="13"/>
      <c r="Z5443" s="13"/>
      <c r="AA5443" s="14"/>
    </row>
    <row r="5444" spans="25:27" x14ac:dyDescent="0.25">
      <c r="Y5444" s="13"/>
      <c r="Z5444" s="13"/>
      <c r="AA5444" s="14"/>
    </row>
    <row r="5445" spans="25:27" x14ac:dyDescent="0.25">
      <c r="Y5445" s="13"/>
      <c r="Z5445" s="13"/>
      <c r="AA5445" s="14"/>
    </row>
    <row r="5446" spans="25:27" x14ac:dyDescent="0.25">
      <c r="Y5446" s="13"/>
      <c r="Z5446" s="13"/>
      <c r="AA5446" s="14"/>
    </row>
    <row r="5447" spans="25:27" x14ac:dyDescent="0.25">
      <c r="Y5447" s="13"/>
      <c r="Z5447" s="13"/>
      <c r="AA5447" s="14"/>
    </row>
    <row r="5448" spans="25:27" x14ac:dyDescent="0.25">
      <c r="Y5448" s="13"/>
      <c r="Z5448" s="13"/>
      <c r="AA5448" s="14"/>
    </row>
    <row r="5449" spans="25:27" x14ac:dyDescent="0.25">
      <c r="Y5449" s="13"/>
      <c r="Z5449" s="13"/>
      <c r="AA5449" s="14"/>
    </row>
    <row r="5450" spans="25:27" x14ac:dyDescent="0.25">
      <c r="Y5450" s="13"/>
      <c r="Z5450" s="13"/>
      <c r="AA5450" s="14"/>
    </row>
    <row r="5451" spans="25:27" x14ac:dyDescent="0.25">
      <c r="Y5451" s="13"/>
      <c r="Z5451" s="13"/>
      <c r="AA5451" s="14"/>
    </row>
    <row r="5452" spans="25:27" x14ac:dyDescent="0.25">
      <c r="Y5452" s="13"/>
      <c r="Z5452" s="13"/>
      <c r="AA5452" s="14"/>
    </row>
    <row r="5453" spans="25:27" x14ac:dyDescent="0.25">
      <c r="Y5453" s="13"/>
      <c r="Z5453" s="13"/>
      <c r="AA5453" s="14"/>
    </row>
    <row r="5454" spans="25:27" x14ac:dyDescent="0.25">
      <c r="Y5454" s="13"/>
      <c r="Z5454" s="13"/>
      <c r="AA5454" s="14"/>
    </row>
    <row r="5455" spans="25:27" x14ac:dyDescent="0.25">
      <c r="Y5455" s="13"/>
      <c r="Z5455" s="13"/>
      <c r="AA5455" s="14"/>
    </row>
    <row r="5456" spans="25:27" x14ac:dyDescent="0.25">
      <c r="Y5456" s="13"/>
      <c r="Z5456" s="13"/>
      <c r="AA5456" s="14"/>
    </row>
    <row r="5457" spans="25:27" x14ac:dyDescent="0.25">
      <c r="Y5457" s="13"/>
      <c r="Z5457" s="13"/>
      <c r="AA5457" s="14"/>
    </row>
    <row r="5458" spans="25:27" x14ac:dyDescent="0.25">
      <c r="Y5458" s="13"/>
      <c r="Z5458" s="13"/>
      <c r="AA5458" s="14"/>
    </row>
    <row r="5459" spans="25:27" x14ac:dyDescent="0.25">
      <c r="Y5459" s="13"/>
      <c r="Z5459" s="13"/>
      <c r="AA5459" s="14"/>
    </row>
    <row r="5460" spans="25:27" x14ac:dyDescent="0.25">
      <c r="Y5460" s="13"/>
      <c r="Z5460" s="13"/>
      <c r="AA5460" s="14"/>
    </row>
    <row r="5461" spans="25:27" x14ac:dyDescent="0.25">
      <c r="Y5461" s="13"/>
      <c r="Z5461" s="13"/>
      <c r="AA5461" s="14"/>
    </row>
    <row r="5462" spans="25:27" x14ac:dyDescent="0.25">
      <c r="Y5462" s="13"/>
      <c r="Z5462" s="13"/>
      <c r="AA5462" s="14"/>
    </row>
    <row r="5463" spans="25:27" x14ac:dyDescent="0.25">
      <c r="Y5463" s="13"/>
      <c r="Z5463" s="13"/>
      <c r="AA5463" s="14"/>
    </row>
    <row r="5464" spans="25:27" x14ac:dyDescent="0.25">
      <c r="Y5464" s="13"/>
      <c r="Z5464" s="13"/>
      <c r="AA5464" s="14"/>
    </row>
    <row r="5465" spans="25:27" x14ac:dyDescent="0.25">
      <c r="Y5465" s="13"/>
      <c r="Z5465" s="13"/>
      <c r="AA5465" s="14"/>
    </row>
    <row r="5466" spans="25:27" x14ac:dyDescent="0.25">
      <c r="Y5466" s="13"/>
      <c r="Z5466" s="13"/>
      <c r="AA5466" s="14"/>
    </row>
    <row r="5467" spans="25:27" x14ac:dyDescent="0.25">
      <c r="Y5467" s="13"/>
      <c r="Z5467" s="13"/>
      <c r="AA5467" s="14"/>
    </row>
    <row r="5468" spans="25:27" x14ac:dyDescent="0.25">
      <c r="Y5468" s="13"/>
      <c r="Z5468" s="13"/>
      <c r="AA5468" s="14"/>
    </row>
    <row r="5469" spans="25:27" x14ac:dyDescent="0.25">
      <c r="Y5469" s="13"/>
      <c r="Z5469" s="13"/>
      <c r="AA5469" s="14"/>
    </row>
    <row r="5470" spans="25:27" x14ac:dyDescent="0.25">
      <c r="Y5470" s="13"/>
      <c r="Z5470" s="13"/>
      <c r="AA5470" s="14"/>
    </row>
    <row r="5471" spans="25:27" x14ac:dyDescent="0.25">
      <c r="Y5471" s="13"/>
      <c r="Z5471" s="13"/>
      <c r="AA5471" s="14"/>
    </row>
    <row r="5472" spans="25:27" x14ac:dyDescent="0.25">
      <c r="Y5472" s="13"/>
      <c r="Z5472" s="13"/>
      <c r="AA5472" s="14"/>
    </row>
    <row r="5473" spans="25:27" x14ac:dyDescent="0.25">
      <c r="Y5473" s="13"/>
      <c r="Z5473" s="13"/>
      <c r="AA5473" s="14"/>
    </row>
    <row r="5474" spans="25:27" x14ac:dyDescent="0.25">
      <c r="Y5474" s="13"/>
      <c r="Z5474" s="13"/>
      <c r="AA5474" s="14"/>
    </row>
    <row r="5475" spans="25:27" x14ac:dyDescent="0.25">
      <c r="Y5475" s="13"/>
      <c r="Z5475" s="13"/>
      <c r="AA5475" s="14"/>
    </row>
    <row r="5476" spans="25:27" x14ac:dyDescent="0.25">
      <c r="Y5476" s="13"/>
      <c r="Z5476" s="13"/>
      <c r="AA5476" s="14"/>
    </row>
    <row r="5477" spans="25:27" x14ac:dyDescent="0.25">
      <c r="Y5477" s="13"/>
      <c r="Z5477" s="13"/>
      <c r="AA5477" s="14"/>
    </row>
    <row r="5478" spans="25:27" x14ac:dyDescent="0.25">
      <c r="Y5478" s="13"/>
      <c r="Z5478" s="13"/>
      <c r="AA5478" s="14"/>
    </row>
    <row r="5479" spans="25:27" x14ac:dyDescent="0.25">
      <c r="Y5479" s="13"/>
      <c r="Z5479" s="13"/>
      <c r="AA5479" s="14"/>
    </row>
    <row r="5480" spans="25:27" x14ac:dyDescent="0.25">
      <c r="Y5480" s="13"/>
      <c r="Z5480" s="13"/>
      <c r="AA5480" s="14"/>
    </row>
    <row r="5481" spans="25:27" x14ac:dyDescent="0.25">
      <c r="Y5481" s="13"/>
      <c r="Z5481" s="13"/>
      <c r="AA5481" s="14"/>
    </row>
    <row r="5482" spans="25:27" x14ac:dyDescent="0.25">
      <c r="Y5482" s="13"/>
      <c r="Z5482" s="13"/>
      <c r="AA5482" s="14"/>
    </row>
    <row r="5483" spans="25:27" x14ac:dyDescent="0.25">
      <c r="Y5483" s="13"/>
      <c r="Z5483" s="13"/>
      <c r="AA5483" s="14"/>
    </row>
    <row r="5484" spans="25:27" x14ac:dyDescent="0.25">
      <c r="Y5484" s="13"/>
      <c r="Z5484" s="13"/>
      <c r="AA5484" s="14"/>
    </row>
    <row r="5485" spans="25:27" x14ac:dyDescent="0.25">
      <c r="Y5485" s="13"/>
      <c r="Z5485" s="13"/>
      <c r="AA5485" s="14"/>
    </row>
    <row r="5486" spans="25:27" x14ac:dyDescent="0.25">
      <c r="Y5486" s="13"/>
      <c r="Z5486" s="13"/>
      <c r="AA5486" s="14"/>
    </row>
    <row r="5487" spans="25:27" x14ac:dyDescent="0.25">
      <c r="Y5487" s="13"/>
      <c r="Z5487" s="13"/>
      <c r="AA5487" s="14"/>
    </row>
    <row r="5488" spans="25:27" x14ac:dyDescent="0.25">
      <c r="Y5488" s="13"/>
      <c r="Z5488" s="13"/>
      <c r="AA5488" s="14"/>
    </row>
    <row r="5489" spans="25:27" x14ac:dyDescent="0.25">
      <c r="Y5489" s="13"/>
      <c r="Z5489" s="13"/>
      <c r="AA5489" s="14"/>
    </row>
    <row r="5490" spans="25:27" x14ac:dyDescent="0.25">
      <c r="Y5490" s="13"/>
      <c r="Z5490" s="13"/>
      <c r="AA5490" s="14"/>
    </row>
    <row r="5491" spans="25:27" x14ac:dyDescent="0.25">
      <c r="Y5491" s="13"/>
      <c r="Z5491" s="13"/>
      <c r="AA5491" s="14"/>
    </row>
    <row r="5492" spans="25:27" x14ac:dyDescent="0.25">
      <c r="Y5492" s="13"/>
      <c r="Z5492" s="13"/>
      <c r="AA5492" s="14"/>
    </row>
    <row r="5493" spans="25:27" x14ac:dyDescent="0.25">
      <c r="Y5493" s="13"/>
      <c r="Z5493" s="13"/>
      <c r="AA5493" s="14"/>
    </row>
    <row r="5494" spans="25:27" x14ac:dyDescent="0.25">
      <c r="Y5494" s="13"/>
      <c r="Z5494" s="13"/>
      <c r="AA5494" s="14"/>
    </row>
    <row r="5495" spans="25:27" x14ac:dyDescent="0.25">
      <c r="Y5495" s="13"/>
      <c r="Z5495" s="13"/>
      <c r="AA5495" s="14"/>
    </row>
    <row r="5496" spans="25:27" x14ac:dyDescent="0.25">
      <c r="Y5496" s="13"/>
      <c r="Z5496" s="13"/>
      <c r="AA5496" s="14"/>
    </row>
    <row r="5497" spans="25:27" x14ac:dyDescent="0.25">
      <c r="Y5497" s="13"/>
      <c r="Z5497" s="13"/>
      <c r="AA5497" s="14"/>
    </row>
    <row r="5498" spans="25:27" x14ac:dyDescent="0.25">
      <c r="Y5498" s="13"/>
      <c r="Z5498" s="13"/>
      <c r="AA5498" s="14"/>
    </row>
    <row r="5499" spans="25:27" x14ac:dyDescent="0.25">
      <c r="Y5499" s="13"/>
      <c r="Z5499" s="13"/>
      <c r="AA5499" s="14"/>
    </row>
    <row r="5500" spans="25:27" x14ac:dyDescent="0.25">
      <c r="Y5500" s="13"/>
      <c r="Z5500" s="13"/>
      <c r="AA5500" s="14"/>
    </row>
    <row r="5501" spans="25:27" x14ac:dyDescent="0.25">
      <c r="Y5501" s="13"/>
      <c r="Z5501" s="13"/>
      <c r="AA5501" s="14"/>
    </row>
    <row r="5502" spans="25:27" x14ac:dyDescent="0.25">
      <c r="Y5502" s="13"/>
      <c r="Z5502" s="13"/>
      <c r="AA5502" s="14"/>
    </row>
    <row r="5503" spans="25:27" x14ac:dyDescent="0.25">
      <c r="Y5503" s="13"/>
      <c r="Z5503" s="13"/>
      <c r="AA5503" s="14"/>
    </row>
    <row r="5504" spans="25:27" x14ac:dyDescent="0.25">
      <c r="Y5504" s="13"/>
      <c r="Z5504" s="13"/>
      <c r="AA5504" s="14"/>
    </row>
    <row r="5505" spans="25:27" x14ac:dyDescent="0.25">
      <c r="Y5505" s="13"/>
      <c r="Z5505" s="13"/>
      <c r="AA5505" s="14"/>
    </row>
    <row r="5506" spans="25:27" x14ac:dyDescent="0.25">
      <c r="Y5506" s="13"/>
      <c r="Z5506" s="13"/>
      <c r="AA5506" s="14"/>
    </row>
    <row r="5507" spans="25:27" x14ac:dyDescent="0.25">
      <c r="Y5507" s="13"/>
      <c r="Z5507" s="13"/>
      <c r="AA5507" s="14"/>
    </row>
    <row r="5508" spans="25:27" x14ac:dyDescent="0.25">
      <c r="Y5508" s="13"/>
      <c r="Z5508" s="13"/>
      <c r="AA5508" s="14"/>
    </row>
    <row r="5509" spans="25:27" x14ac:dyDescent="0.25">
      <c r="Y5509" s="13"/>
      <c r="Z5509" s="13"/>
      <c r="AA5509" s="14"/>
    </row>
    <row r="5510" spans="25:27" x14ac:dyDescent="0.25">
      <c r="Y5510" s="13"/>
      <c r="Z5510" s="13"/>
      <c r="AA5510" s="14"/>
    </row>
    <row r="5511" spans="25:27" x14ac:dyDescent="0.25">
      <c r="Y5511" s="13"/>
      <c r="Z5511" s="13"/>
      <c r="AA5511" s="14"/>
    </row>
    <row r="5512" spans="25:27" x14ac:dyDescent="0.25">
      <c r="Y5512" s="13"/>
      <c r="Z5512" s="13"/>
      <c r="AA5512" s="14"/>
    </row>
    <row r="5513" spans="25:27" x14ac:dyDescent="0.25">
      <c r="Y5513" s="13"/>
      <c r="Z5513" s="13"/>
      <c r="AA5513" s="14"/>
    </row>
    <row r="5514" spans="25:27" x14ac:dyDescent="0.25">
      <c r="Y5514" s="13"/>
      <c r="Z5514" s="13"/>
      <c r="AA5514" s="14"/>
    </row>
    <row r="5515" spans="25:27" x14ac:dyDescent="0.25">
      <c r="Y5515" s="13"/>
      <c r="Z5515" s="13"/>
      <c r="AA5515" s="14"/>
    </row>
    <row r="5516" spans="25:27" x14ac:dyDescent="0.25">
      <c r="Y5516" s="13"/>
      <c r="Z5516" s="13"/>
      <c r="AA5516" s="14"/>
    </row>
    <row r="5517" spans="25:27" x14ac:dyDescent="0.25">
      <c r="Y5517" s="13"/>
      <c r="Z5517" s="13"/>
      <c r="AA5517" s="14"/>
    </row>
    <row r="5518" spans="25:27" x14ac:dyDescent="0.25">
      <c r="Y5518" s="13"/>
      <c r="Z5518" s="13"/>
      <c r="AA5518" s="14"/>
    </row>
    <row r="5519" spans="25:27" x14ac:dyDescent="0.25">
      <c r="Y5519" s="13"/>
      <c r="Z5519" s="13"/>
      <c r="AA5519" s="14"/>
    </row>
    <row r="5520" spans="25:27" x14ac:dyDescent="0.25">
      <c r="Y5520" s="13"/>
      <c r="Z5520" s="13"/>
      <c r="AA5520" s="14"/>
    </row>
    <row r="5521" spans="25:27" x14ac:dyDescent="0.25">
      <c r="Y5521" s="13"/>
      <c r="Z5521" s="13"/>
      <c r="AA5521" s="14"/>
    </row>
    <row r="5522" spans="25:27" x14ac:dyDescent="0.25">
      <c r="Y5522" s="13"/>
      <c r="Z5522" s="13"/>
      <c r="AA5522" s="14"/>
    </row>
    <row r="5523" spans="25:27" x14ac:dyDescent="0.25">
      <c r="Y5523" s="13"/>
      <c r="Z5523" s="13"/>
      <c r="AA5523" s="14"/>
    </row>
    <row r="5524" spans="25:27" x14ac:dyDescent="0.25">
      <c r="Y5524" s="13"/>
      <c r="Z5524" s="13"/>
      <c r="AA5524" s="14"/>
    </row>
    <row r="5525" spans="25:27" x14ac:dyDescent="0.25">
      <c r="Y5525" s="13"/>
      <c r="Z5525" s="13"/>
      <c r="AA5525" s="14"/>
    </row>
    <row r="5526" spans="25:27" x14ac:dyDescent="0.25">
      <c r="Y5526" s="13"/>
      <c r="Z5526" s="13"/>
      <c r="AA5526" s="14"/>
    </row>
    <row r="5527" spans="25:27" x14ac:dyDescent="0.25">
      <c r="Y5527" s="13"/>
      <c r="Z5527" s="13"/>
      <c r="AA5527" s="14"/>
    </row>
    <row r="5528" spans="25:27" x14ac:dyDescent="0.25">
      <c r="Y5528" s="13"/>
      <c r="Z5528" s="13"/>
      <c r="AA5528" s="14"/>
    </row>
    <row r="5529" spans="25:27" x14ac:dyDescent="0.25">
      <c r="Y5529" s="13"/>
      <c r="Z5529" s="13"/>
      <c r="AA5529" s="14"/>
    </row>
    <row r="5530" spans="25:27" x14ac:dyDescent="0.25">
      <c r="Y5530" s="13"/>
      <c r="Z5530" s="13"/>
      <c r="AA5530" s="14"/>
    </row>
    <row r="5531" spans="25:27" x14ac:dyDescent="0.25">
      <c r="Y5531" s="13"/>
      <c r="Z5531" s="13"/>
      <c r="AA5531" s="14"/>
    </row>
    <row r="5532" spans="25:27" x14ac:dyDescent="0.25">
      <c r="Y5532" s="13"/>
      <c r="Z5532" s="13"/>
      <c r="AA5532" s="14"/>
    </row>
    <row r="5533" spans="25:27" x14ac:dyDescent="0.25">
      <c r="Y5533" s="13"/>
      <c r="Z5533" s="13"/>
      <c r="AA5533" s="14"/>
    </row>
    <row r="5534" spans="25:27" x14ac:dyDescent="0.25">
      <c r="Y5534" s="13"/>
      <c r="Z5534" s="13"/>
      <c r="AA5534" s="14"/>
    </row>
    <row r="5535" spans="25:27" x14ac:dyDescent="0.25">
      <c r="Y5535" s="13"/>
      <c r="Z5535" s="13"/>
      <c r="AA5535" s="14"/>
    </row>
    <row r="5536" spans="25:27" x14ac:dyDescent="0.25">
      <c r="Y5536" s="13"/>
      <c r="Z5536" s="13"/>
      <c r="AA5536" s="14"/>
    </row>
    <row r="5537" spans="25:27" x14ac:dyDescent="0.25">
      <c r="Y5537" s="13"/>
      <c r="Z5537" s="13"/>
      <c r="AA5537" s="14"/>
    </row>
    <row r="5538" spans="25:27" x14ac:dyDescent="0.25">
      <c r="Y5538" s="13"/>
      <c r="Z5538" s="13"/>
      <c r="AA5538" s="14"/>
    </row>
    <row r="5539" spans="25:27" x14ac:dyDescent="0.25">
      <c r="Y5539" s="13"/>
      <c r="Z5539" s="13"/>
      <c r="AA5539" s="14"/>
    </row>
    <row r="5540" spans="25:27" x14ac:dyDescent="0.25">
      <c r="Y5540" s="13"/>
      <c r="Z5540" s="13"/>
      <c r="AA5540" s="14"/>
    </row>
    <row r="5541" spans="25:27" x14ac:dyDescent="0.25">
      <c r="Y5541" s="13"/>
      <c r="Z5541" s="13"/>
      <c r="AA5541" s="14"/>
    </row>
    <row r="5542" spans="25:27" x14ac:dyDescent="0.25">
      <c r="Y5542" s="13"/>
      <c r="Z5542" s="13"/>
      <c r="AA5542" s="14"/>
    </row>
    <row r="5543" spans="25:27" x14ac:dyDescent="0.25">
      <c r="Y5543" s="13"/>
      <c r="Z5543" s="13"/>
      <c r="AA5543" s="14"/>
    </row>
    <row r="5544" spans="25:27" x14ac:dyDescent="0.25">
      <c r="Y5544" s="13"/>
      <c r="Z5544" s="13"/>
      <c r="AA5544" s="14"/>
    </row>
    <row r="5545" spans="25:27" x14ac:dyDescent="0.25">
      <c r="Y5545" s="13"/>
      <c r="Z5545" s="13"/>
      <c r="AA5545" s="14"/>
    </row>
    <row r="5546" spans="25:27" x14ac:dyDescent="0.25">
      <c r="Y5546" s="13"/>
      <c r="Z5546" s="13"/>
      <c r="AA5546" s="14"/>
    </row>
    <row r="5547" spans="25:27" x14ac:dyDescent="0.25">
      <c r="Y5547" s="13"/>
      <c r="Z5547" s="13"/>
      <c r="AA5547" s="14"/>
    </row>
    <row r="5548" spans="25:27" x14ac:dyDescent="0.25">
      <c r="Y5548" s="13"/>
      <c r="Z5548" s="13"/>
      <c r="AA5548" s="14"/>
    </row>
    <row r="5549" spans="25:27" x14ac:dyDescent="0.25">
      <c r="Y5549" s="13"/>
      <c r="Z5549" s="13"/>
      <c r="AA5549" s="14"/>
    </row>
    <row r="5550" spans="25:27" x14ac:dyDescent="0.25">
      <c r="Y5550" s="13"/>
      <c r="Z5550" s="13"/>
      <c r="AA5550" s="14"/>
    </row>
    <row r="5551" spans="25:27" x14ac:dyDescent="0.25">
      <c r="Y5551" s="13"/>
      <c r="Z5551" s="13"/>
      <c r="AA5551" s="14"/>
    </row>
    <row r="5552" spans="25:27" x14ac:dyDescent="0.25">
      <c r="Y5552" s="13"/>
      <c r="Z5552" s="13"/>
      <c r="AA5552" s="14"/>
    </row>
    <row r="5553" spans="25:27" x14ac:dyDescent="0.25">
      <c r="Y5553" s="13"/>
      <c r="Z5553" s="13"/>
      <c r="AA5553" s="14"/>
    </row>
    <row r="5554" spans="25:27" x14ac:dyDescent="0.25">
      <c r="Y5554" s="13"/>
      <c r="Z5554" s="13"/>
      <c r="AA5554" s="14"/>
    </row>
    <row r="5555" spans="25:27" x14ac:dyDescent="0.25">
      <c r="Y5555" s="13"/>
      <c r="Z5555" s="13"/>
      <c r="AA5555" s="14"/>
    </row>
    <row r="5556" spans="25:27" x14ac:dyDescent="0.25">
      <c r="Y5556" s="13"/>
      <c r="Z5556" s="13"/>
      <c r="AA5556" s="14"/>
    </row>
    <row r="5557" spans="25:27" x14ac:dyDescent="0.25">
      <c r="Y5557" s="13"/>
      <c r="Z5557" s="13"/>
      <c r="AA5557" s="14"/>
    </row>
    <row r="5558" spans="25:27" x14ac:dyDescent="0.25">
      <c r="Y5558" s="13"/>
      <c r="Z5558" s="13"/>
      <c r="AA5558" s="14"/>
    </row>
    <row r="5559" spans="25:27" x14ac:dyDescent="0.25">
      <c r="Y5559" s="13"/>
      <c r="Z5559" s="13"/>
      <c r="AA5559" s="14"/>
    </row>
    <row r="5560" spans="25:27" x14ac:dyDescent="0.25">
      <c r="Y5560" s="13"/>
      <c r="Z5560" s="13"/>
      <c r="AA5560" s="14"/>
    </row>
    <row r="5561" spans="25:27" x14ac:dyDescent="0.25">
      <c r="Y5561" s="13"/>
      <c r="Z5561" s="13"/>
      <c r="AA5561" s="14"/>
    </row>
    <row r="5562" spans="25:27" x14ac:dyDescent="0.25">
      <c r="Y5562" s="13"/>
      <c r="Z5562" s="13"/>
      <c r="AA5562" s="14"/>
    </row>
    <row r="5563" spans="25:27" x14ac:dyDescent="0.25">
      <c r="Y5563" s="13"/>
      <c r="Z5563" s="13"/>
      <c r="AA5563" s="14"/>
    </row>
    <row r="5564" spans="25:27" x14ac:dyDescent="0.25">
      <c r="Y5564" s="13"/>
      <c r="Z5564" s="13"/>
      <c r="AA5564" s="14"/>
    </row>
    <row r="5565" spans="25:27" x14ac:dyDescent="0.25">
      <c r="Y5565" s="13"/>
      <c r="Z5565" s="13"/>
      <c r="AA5565" s="14"/>
    </row>
    <row r="5566" spans="25:27" x14ac:dyDescent="0.25">
      <c r="Y5566" s="13"/>
      <c r="Z5566" s="13"/>
      <c r="AA5566" s="14"/>
    </row>
    <row r="5567" spans="25:27" x14ac:dyDescent="0.25">
      <c r="Y5567" s="13"/>
      <c r="Z5567" s="13"/>
      <c r="AA5567" s="14"/>
    </row>
    <row r="5568" spans="25:27" x14ac:dyDescent="0.25">
      <c r="Y5568" s="13"/>
      <c r="Z5568" s="13"/>
      <c r="AA5568" s="14"/>
    </row>
    <row r="5569" spans="25:27" x14ac:dyDescent="0.25">
      <c r="Y5569" s="13"/>
      <c r="Z5569" s="13"/>
      <c r="AA5569" s="14"/>
    </row>
    <row r="5570" spans="25:27" x14ac:dyDescent="0.25">
      <c r="Y5570" s="13"/>
      <c r="Z5570" s="13"/>
      <c r="AA5570" s="14"/>
    </row>
    <row r="5571" spans="25:27" x14ac:dyDescent="0.25">
      <c r="Y5571" s="13"/>
      <c r="Z5571" s="13"/>
      <c r="AA5571" s="14"/>
    </row>
    <row r="5572" spans="25:27" x14ac:dyDescent="0.25">
      <c r="Y5572" s="13"/>
      <c r="Z5572" s="13"/>
      <c r="AA5572" s="14"/>
    </row>
    <row r="5573" spans="25:27" x14ac:dyDescent="0.25">
      <c r="Y5573" s="13"/>
      <c r="Z5573" s="13"/>
      <c r="AA5573" s="14"/>
    </row>
    <row r="5574" spans="25:27" x14ac:dyDescent="0.25">
      <c r="Y5574" s="13"/>
      <c r="Z5574" s="13"/>
      <c r="AA5574" s="14"/>
    </row>
    <row r="5575" spans="25:27" x14ac:dyDescent="0.25">
      <c r="Y5575" s="13"/>
      <c r="Z5575" s="13"/>
      <c r="AA5575" s="14"/>
    </row>
    <row r="5576" spans="25:27" x14ac:dyDescent="0.25">
      <c r="Y5576" s="13"/>
      <c r="Z5576" s="13"/>
      <c r="AA5576" s="14"/>
    </row>
    <row r="5577" spans="25:27" x14ac:dyDescent="0.25">
      <c r="Y5577" s="13"/>
      <c r="Z5577" s="13"/>
      <c r="AA5577" s="14"/>
    </row>
    <row r="5578" spans="25:27" x14ac:dyDescent="0.25">
      <c r="Y5578" s="13"/>
      <c r="Z5578" s="13"/>
      <c r="AA5578" s="14"/>
    </row>
    <row r="5579" spans="25:27" x14ac:dyDescent="0.25">
      <c r="Y5579" s="13"/>
      <c r="Z5579" s="13"/>
      <c r="AA5579" s="14"/>
    </row>
    <row r="5580" spans="25:27" x14ac:dyDescent="0.25">
      <c r="Y5580" s="13"/>
      <c r="Z5580" s="13"/>
      <c r="AA5580" s="14"/>
    </row>
    <row r="5581" spans="25:27" x14ac:dyDescent="0.25">
      <c r="Y5581" s="13"/>
      <c r="Z5581" s="13"/>
      <c r="AA5581" s="14"/>
    </row>
    <row r="5582" spans="25:27" x14ac:dyDescent="0.25">
      <c r="Y5582" s="13"/>
      <c r="Z5582" s="13"/>
      <c r="AA5582" s="14"/>
    </row>
    <row r="5583" spans="25:27" x14ac:dyDescent="0.25">
      <c r="Y5583" s="13"/>
      <c r="Z5583" s="13"/>
      <c r="AA5583" s="14"/>
    </row>
    <row r="5584" spans="25:27" x14ac:dyDescent="0.25">
      <c r="Y5584" s="13"/>
      <c r="Z5584" s="13"/>
      <c r="AA5584" s="14"/>
    </row>
    <row r="5585" spans="25:27" x14ac:dyDescent="0.25">
      <c r="Y5585" s="13"/>
      <c r="Z5585" s="13"/>
      <c r="AA5585" s="14"/>
    </row>
    <row r="5586" spans="25:27" x14ac:dyDescent="0.25">
      <c r="Y5586" s="13"/>
      <c r="Z5586" s="13"/>
      <c r="AA5586" s="14"/>
    </row>
    <row r="5587" spans="25:27" x14ac:dyDescent="0.25">
      <c r="Y5587" s="13"/>
      <c r="Z5587" s="13"/>
      <c r="AA5587" s="14"/>
    </row>
    <row r="5588" spans="25:27" x14ac:dyDescent="0.25">
      <c r="Y5588" s="13"/>
      <c r="Z5588" s="13"/>
      <c r="AA5588" s="14"/>
    </row>
    <row r="5589" spans="25:27" x14ac:dyDescent="0.25">
      <c r="Y5589" s="13"/>
      <c r="Z5589" s="13"/>
      <c r="AA5589" s="14"/>
    </row>
    <row r="5590" spans="25:27" x14ac:dyDescent="0.25">
      <c r="Y5590" s="13"/>
      <c r="Z5590" s="13"/>
      <c r="AA5590" s="14"/>
    </row>
    <row r="5591" spans="25:27" x14ac:dyDescent="0.25">
      <c r="Y5591" s="13"/>
      <c r="Z5591" s="13"/>
      <c r="AA5591" s="14"/>
    </row>
    <row r="5592" spans="25:27" x14ac:dyDescent="0.25">
      <c r="Y5592" s="13"/>
      <c r="Z5592" s="13"/>
      <c r="AA5592" s="14"/>
    </row>
    <row r="5593" spans="25:27" x14ac:dyDescent="0.25">
      <c r="Y5593" s="13"/>
      <c r="Z5593" s="13"/>
      <c r="AA5593" s="14"/>
    </row>
    <row r="5594" spans="25:27" x14ac:dyDescent="0.25">
      <c r="Y5594" s="13"/>
      <c r="Z5594" s="13"/>
      <c r="AA5594" s="14"/>
    </row>
    <row r="5595" spans="25:27" x14ac:dyDescent="0.25">
      <c r="Y5595" s="13"/>
      <c r="Z5595" s="13"/>
      <c r="AA5595" s="14"/>
    </row>
    <row r="5596" spans="25:27" x14ac:dyDescent="0.25">
      <c r="Y5596" s="13"/>
      <c r="Z5596" s="13"/>
      <c r="AA5596" s="14"/>
    </row>
    <row r="5597" spans="25:27" x14ac:dyDescent="0.25">
      <c r="Y5597" s="13"/>
      <c r="Z5597" s="13"/>
      <c r="AA5597" s="14"/>
    </row>
    <row r="5598" spans="25:27" x14ac:dyDescent="0.25">
      <c r="Y5598" s="13"/>
      <c r="Z5598" s="13"/>
      <c r="AA5598" s="14"/>
    </row>
    <row r="5599" spans="25:27" x14ac:dyDescent="0.25">
      <c r="Y5599" s="13"/>
      <c r="Z5599" s="13"/>
      <c r="AA5599" s="14"/>
    </row>
    <row r="5600" spans="25:27" x14ac:dyDescent="0.25">
      <c r="Y5600" s="13"/>
      <c r="Z5600" s="13"/>
      <c r="AA5600" s="14"/>
    </row>
    <row r="5601" spans="25:27" x14ac:dyDescent="0.25">
      <c r="Y5601" s="13"/>
      <c r="Z5601" s="13"/>
      <c r="AA5601" s="14"/>
    </row>
    <row r="5602" spans="25:27" x14ac:dyDescent="0.25">
      <c r="Y5602" s="13"/>
      <c r="Z5602" s="13"/>
      <c r="AA5602" s="14"/>
    </row>
    <row r="5603" spans="25:27" x14ac:dyDescent="0.25">
      <c r="Y5603" s="13"/>
      <c r="Z5603" s="13"/>
      <c r="AA5603" s="14"/>
    </row>
    <row r="5604" spans="25:27" x14ac:dyDescent="0.25">
      <c r="Y5604" s="13"/>
      <c r="Z5604" s="13"/>
      <c r="AA5604" s="14"/>
    </row>
    <row r="5605" spans="25:27" x14ac:dyDescent="0.25">
      <c r="Y5605" s="13"/>
      <c r="Z5605" s="13"/>
      <c r="AA5605" s="14"/>
    </row>
    <row r="5606" spans="25:27" x14ac:dyDescent="0.25">
      <c r="Y5606" s="13"/>
      <c r="Z5606" s="13"/>
      <c r="AA5606" s="14"/>
    </row>
    <row r="5607" spans="25:27" x14ac:dyDescent="0.25">
      <c r="Y5607" s="13"/>
      <c r="Z5607" s="13"/>
      <c r="AA5607" s="14"/>
    </row>
    <row r="5608" spans="25:27" x14ac:dyDescent="0.25">
      <c r="Y5608" s="13"/>
      <c r="Z5608" s="13"/>
      <c r="AA5608" s="14"/>
    </row>
    <row r="5609" spans="25:27" x14ac:dyDescent="0.25">
      <c r="Y5609" s="13"/>
      <c r="Z5609" s="13"/>
      <c r="AA5609" s="14"/>
    </row>
    <row r="5610" spans="25:27" x14ac:dyDescent="0.25">
      <c r="Y5610" s="13"/>
      <c r="Z5610" s="13"/>
      <c r="AA5610" s="14"/>
    </row>
    <row r="5611" spans="25:27" x14ac:dyDescent="0.25">
      <c r="Y5611" s="13"/>
      <c r="Z5611" s="13"/>
      <c r="AA5611" s="14"/>
    </row>
    <row r="5612" spans="25:27" x14ac:dyDescent="0.25">
      <c r="Y5612" s="13"/>
      <c r="Z5612" s="13"/>
      <c r="AA5612" s="14"/>
    </row>
    <row r="5613" spans="25:27" x14ac:dyDescent="0.25">
      <c r="Y5613" s="13"/>
      <c r="Z5613" s="13"/>
      <c r="AA5613" s="14"/>
    </row>
    <row r="5614" spans="25:27" x14ac:dyDescent="0.25">
      <c r="Y5614" s="13"/>
      <c r="Z5614" s="13"/>
      <c r="AA5614" s="14"/>
    </row>
    <row r="5615" spans="25:27" x14ac:dyDescent="0.25">
      <c r="Y5615" s="13"/>
      <c r="Z5615" s="13"/>
      <c r="AA5615" s="14"/>
    </row>
    <row r="5616" spans="25:27" x14ac:dyDescent="0.25">
      <c r="Y5616" s="13"/>
      <c r="Z5616" s="13"/>
      <c r="AA5616" s="14"/>
    </row>
    <row r="5617" spans="25:27" x14ac:dyDescent="0.25">
      <c r="Y5617" s="13"/>
      <c r="Z5617" s="13"/>
      <c r="AA5617" s="14"/>
    </row>
    <row r="5618" spans="25:27" x14ac:dyDescent="0.25">
      <c r="Y5618" s="13"/>
      <c r="Z5618" s="13"/>
      <c r="AA5618" s="14"/>
    </row>
    <row r="5619" spans="25:27" x14ac:dyDescent="0.25">
      <c r="Y5619" s="13"/>
      <c r="Z5619" s="13"/>
      <c r="AA5619" s="14"/>
    </row>
    <row r="5620" spans="25:27" x14ac:dyDescent="0.25">
      <c r="Y5620" s="13"/>
      <c r="Z5620" s="13"/>
      <c r="AA5620" s="14"/>
    </row>
    <row r="5621" spans="25:27" x14ac:dyDescent="0.25">
      <c r="Y5621" s="13"/>
      <c r="Z5621" s="13"/>
      <c r="AA5621" s="14"/>
    </row>
    <row r="5622" spans="25:27" x14ac:dyDescent="0.25">
      <c r="Y5622" s="13"/>
      <c r="Z5622" s="13"/>
      <c r="AA5622" s="14"/>
    </row>
    <row r="5623" spans="25:27" x14ac:dyDescent="0.25">
      <c r="Y5623" s="13"/>
      <c r="Z5623" s="13"/>
      <c r="AA5623" s="14"/>
    </row>
    <row r="5624" spans="25:27" x14ac:dyDescent="0.25">
      <c r="Y5624" s="13"/>
      <c r="Z5624" s="13"/>
      <c r="AA5624" s="14"/>
    </row>
    <row r="5625" spans="25:27" x14ac:dyDescent="0.25">
      <c r="Y5625" s="13"/>
      <c r="Z5625" s="13"/>
      <c r="AA5625" s="14"/>
    </row>
    <row r="5626" spans="25:27" x14ac:dyDescent="0.25">
      <c r="Y5626" s="13"/>
      <c r="Z5626" s="13"/>
      <c r="AA5626" s="14"/>
    </row>
    <row r="5627" spans="25:27" x14ac:dyDescent="0.25">
      <c r="Y5627" s="13"/>
      <c r="Z5627" s="13"/>
      <c r="AA5627" s="14"/>
    </row>
    <row r="5628" spans="25:27" x14ac:dyDescent="0.25">
      <c r="Y5628" s="13"/>
      <c r="Z5628" s="13"/>
      <c r="AA5628" s="14"/>
    </row>
    <row r="5629" spans="25:27" x14ac:dyDescent="0.25">
      <c r="Y5629" s="13"/>
      <c r="Z5629" s="13"/>
      <c r="AA5629" s="14"/>
    </row>
    <row r="5630" spans="25:27" x14ac:dyDescent="0.25">
      <c r="Y5630" s="13"/>
      <c r="Z5630" s="13"/>
      <c r="AA5630" s="14"/>
    </row>
    <row r="5631" spans="25:27" x14ac:dyDescent="0.25">
      <c r="Y5631" s="13"/>
      <c r="Z5631" s="13"/>
      <c r="AA5631" s="14"/>
    </row>
    <row r="5632" spans="25:27" x14ac:dyDescent="0.25">
      <c r="Y5632" s="13"/>
      <c r="Z5632" s="13"/>
      <c r="AA5632" s="14"/>
    </row>
    <row r="5633" spans="25:27" x14ac:dyDescent="0.25">
      <c r="Y5633" s="13"/>
      <c r="Z5633" s="13"/>
      <c r="AA5633" s="14"/>
    </row>
    <row r="5634" spans="25:27" x14ac:dyDescent="0.25">
      <c r="Y5634" s="13"/>
      <c r="Z5634" s="13"/>
      <c r="AA5634" s="14"/>
    </row>
    <row r="5635" spans="25:27" x14ac:dyDescent="0.25">
      <c r="Y5635" s="13"/>
      <c r="Z5635" s="13"/>
      <c r="AA5635" s="14"/>
    </row>
    <row r="5636" spans="25:27" x14ac:dyDescent="0.25">
      <c r="Y5636" s="13"/>
      <c r="Z5636" s="13"/>
      <c r="AA5636" s="14"/>
    </row>
    <row r="5637" spans="25:27" x14ac:dyDescent="0.25">
      <c r="Y5637" s="13"/>
      <c r="Z5637" s="13"/>
      <c r="AA5637" s="14"/>
    </row>
    <row r="5638" spans="25:27" x14ac:dyDescent="0.25">
      <c r="Y5638" s="13"/>
      <c r="Z5638" s="13"/>
      <c r="AA5638" s="14"/>
    </row>
    <row r="5639" spans="25:27" x14ac:dyDescent="0.25">
      <c r="Y5639" s="13"/>
      <c r="Z5639" s="13"/>
      <c r="AA5639" s="14"/>
    </row>
    <row r="5640" spans="25:27" x14ac:dyDescent="0.25">
      <c r="Y5640" s="13"/>
      <c r="Z5640" s="13"/>
      <c r="AA5640" s="14"/>
    </row>
    <row r="5641" spans="25:27" x14ac:dyDescent="0.25">
      <c r="Y5641" s="13"/>
      <c r="Z5641" s="13"/>
      <c r="AA5641" s="14"/>
    </row>
    <row r="5642" spans="25:27" x14ac:dyDescent="0.25">
      <c r="Y5642" s="13"/>
      <c r="Z5642" s="13"/>
      <c r="AA5642" s="14"/>
    </row>
    <row r="5643" spans="25:27" x14ac:dyDescent="0.25">
      <c r="Y5643" s="13"/>
      <c r="Z5643" s="13"/>
      <c r="AA5643" s="14"/>
    </row>
    <row r="5644" spans="25:27" x14ac:dyDescent="0.25">
      <c r="Y5644" s="13"/>
      <c r="Z5644" s="13"/>
      <c r="AA5644" s="14"/>
    </row>
    <row r="5645" spans="25:27" x14ac:dyDescent="0.25">
      <c r="Y5645" s="13"/>
      <c r="Z5645" s="13"/>
      <c r="AA5645" s="14"/>
    </row>
    <row r="5646" spans="25:27" x14ac:dyDescent="0.25">
      <c r="Y5646" s="13"/>
      <c r="Z5646" s="13"/>
      <c r="AA5646" s="14"/>
    </row>
    <row r="5647" spans="25:27" x14ac:dyDescent="0.25">
      <c r="Y5647" s="13"/>
      <c r="Z5647" s="13"/>
      <c r="AA5647" s="14"/>
    </row>
    <row r="5648" spans="25:27" x14ac:dyDescent="0.25">
      <c r="Y5648" s="13"/>
      <c r="Z5648" s="13"/>
      <c r="AA5648" s="14"/>
    </row>
    <row r="5649" spans="25:27" x14ac:dyDescent="0.25">
      <c r="Y5649" s="13"/>
      <c r="Z5649" s="13"/>
      <c r="AA5649" s="14"/>
    </row>
    <row r="5650" spans="25:27" x14ac:dyDescent="0.25">
      <c r="Y5650" s="13"/>
      <c r="Z5650" s="13"/>
      <c r="AA5650" s="14"/>
    </row>
    <row r="5651" spans="25:27" x14ac:dyDescent="0.25">
      <c r="Y5651" s="13"/>
      <c r="Z5651" s="13"/>
      <c r="AA5651" s="14"/>
    </row>
    <row r="5652" spans="25:27" x14ac:dyDescent="0.25">
      <c r="Y5652" s="13"/>
      <c r="Z5652" s="13"/>
      <c r="AA5652" s="14"/>
    </row>
    <row r="5653" spans="25:27" x14ac:dyDescent="0.25">
      <c r="Y5653" s="13"/>
      <c r="Z5653" s="13"/>
      <c r="AA5653" s="14"/>
    </row>
    <row r="5654" spans="25:27" x14ac:dyDescent="0.25">
      <c r="Y5654" s="13"/>
      <c r="Z5654" s="13"/>
      <c r="AA5654" s="14"/>
    </row>
    <row r="5655" spans="25:27" x14ac:dyDescent="0.25">
      <c r="Y5655" s="13"/>
      <c r="Z5655" s="13"/>
      <c r="AA5655" s="14"/>
    </row>
    <row r="5656" spans="25:27" x14ac:dyDescent="0.25">
      <c r="Y5656" s="13"/>
      <c r="Z5656" s="13"/>
      <c r="AA5656" s="14"/>
    </row>
    <row r="5657" spans="25:27" x14ac:dyDescent="0.25">
      <c r="Y5657" s="13"/>
      <c r="Z5657" s="13"/>
      <c r="AA5657" s="14"/>
    </row>
    <row r="5658" spans="25:27" x14ac:dyDescent="0.25">
      <c r="Y5658" s="13"/>
      <c r="Z5658" s="13"/>
      <c r="AA5658" s="14"/>
    </row>
    <row r="5659" spans="25:27" x14ac:dyDescent="0.25">
      <c r="Y5659" s="13"/>
      <c r="Z5659" s="13"/>
      <c r="AA5659" s="14"/>
    </row>
    <row r="5660" spans="25:27" x14ac:dyDescent="0.25">
      <c r="Y5660" s="13"/>
      <c r="Z5660" s="13"/>
      <c r="AA5660" s="14"/>
    </row>
    <row r="5661" spans="25:27" x14ac:dyDescent="0.25">
      <c r="Y5661" s="13"/>
      <c r="Z5661" s="13"/>
      <c r="AA5661" s="14"/>
    </row>
    <row r="5662" spans="25:27" x14ac:dyDescent="0.25">
      <c r="Y5662" s="13"/>
      <c r="Z5662" s="13"/>
      <c r="AA5662" s="14"/>
    </row>
    <row r="5663" spans="25:27" x14ac:dyDescent="0.25">
      <c r="Y5663" s="13"/>
      <c r="Z5663" s="13"/>
      <c r="AA5663" s="14"/>
    </row>
    <row r="5664" spans="25:27" x14ac:dyDescent="0.25">
      <c r="Y5664" s="13"/>
      <c r="Z5664" s="13"/>
      <c r="AA5664" s="14"/>
    </row>
    <row r="5665" spans="25:27" x14ac:dyDescent="0.25">
      <c r="Y5665" s="13"/>
      <c r="Z5665" s="13"/>
      <c r="AA5665" s="14"/>
    </row>
    <row r="5666" spans="25:27" x14ac:dyDescent="0.25">
      <c r="Y5666" s="13"/>
      <c r="Z5666" s="13"/>
      <c r="AA5666" s="14"/>
    </row>
    <row r="5667" spans="25:27" x14ac:dyDescent="0.25">
      <c r="Y5667" s="13"/>
      <c r="Z5667" s="13"/>
      <c r="AA5667" s="14"/>
    </row>
    <row r="5668" spans="25:27" x14ac:dyDescent="0.25">
      <c r="Y5668" s="13"/>
      <c r="Z5668" s="13"/>
      <c r="AA5668" s="14"/>
    </row>
    <row r="5669" spans="25:27" x14ac:dyDescent="0.25">
      <c r="Y5669" s="13"/>
      <c r="Z5669" s="13"/>
      <c r="AA5669" s="14"/>
    </row>
    <row r="5670" spans="25:27" x14ac:dyDescent="0.25">
      <c r="Y5670" s="13"/>
      <c r="Z5670" s="13"/>
      <c r="AA5670" s="14"/>
    </row>
    <row r="5671" spans="25:27" x14ac:dyDescent="0.25">
      <c r="Y5671" s="13"/>
      <c r="Z5671" s="13"/>
      <c r="AA5671" s="14"/>
    </row>
    <row r="5672" spans="25:27" x14ac:dyDescent="0.25">
      <c r="Y5672" s="13"/>
      <c r="Z5672" s="13"/>
      <c r="AA5672" s="14"/>
    </row>
    <row r="5673" spans="25:27" x14ac:dyDescent="0.25">
      <c r="Y5673" s="13"/>
      <c r="Z5673" s="13"/>
      <c r="AA5673" s="14"/>
    </row>
    <row r="5674" spans="25:27" x14ac:dyDescent="0.25">
      <c r="Y5674" s="13"/>
      <c r="Z5674" s="13"/>
      <c r="AA5674" s="14"/>
    </row>
    <row r="5675" spans="25:27" x14ac:dyDescent="0.25">
      <c r="Y5675" s="13"/>
      <c r="Z5675" s="13"/>
      <c r="AA5675" s="14"/>
    </row>
    <row r="5676" spans="25:27" x14ac:dyDescent="0.25">
      <c r="Y5676" s="13"/>
      <c r="Z5676" s="13"/>
      <c r="AA5676" s="14"/>
    </row>
    <row r="5677" spans="25:27" x14ac:dyDescent="0.25">
      <c r="Y5677" s="13"/>
      <c r="Z5677" s="13"/>
      <c r="AA5677" s="14"/>
    </row>
    <row r="5678" spans="25:27" x14ac:dyDescent="0.25">
      <c r="Y5678" s="13"/>
      <c r="Z5678" s="13"/>
      <c r="AA5678" s="14"/>
    </row>
    <row r="5679" spans="25:27" x14ac:dyDescent="0.25">
      <c r="Y5679" s="13"/>
      <c r="Z5679" s="13"/>
      <c r="AA5679" s="14"/>
    </row>
    <row r="5680" spans="25:27" x14ac:dyDescent="0.25">
      <c r="Y5680" s="13"/>
      <c r="Z5680" s="13"/>
      <c r="AA5680" s="14"/>
    </row>
    <row r="5681" spans="25:27" x14ac:dyDescent="0.25">
      <c r="Y5681" s="13"/>
      <c r="Z5681" s="13"/>
      <c r="AA5681" s="14"/>
    </row>
    <row r="5682" spans="25:27" x14ac:dyDescent="0.25">
      <c r="Y5682" s="13"/>
      <c r="Z5682" s="13"/>
      <c r="AA5682" s="14"/>
    </row>
    <row r="5683" spans="25:27" x14ac:dyDescent="0.25">
      <c r="Y5683" s="13"/>
      <c r="Z5683" s="13"/>
      <c r="AA5683" s="14"/>
    </row>
    <row r="5684" spans="25:27" x14ac:dyDescent="0.25">
      <c r="Y5684" s="13"/>
      <c r="Z5684" s="13"/>
      <c r="AA5684" s="14"/>
    </row>
    <row r="5685" spans="25:27" x14ac:dyDescent="0.25">
      <c r="Y5685" s="13"/>
      <c r="Z5685" s="13"/>
      <c r="AA5685" s="14"/>
    </row>
    <row r="5686" spans="25:27" x14ac:dyDescent="0.25">
      <c r="Y5686" s="13"/>
      <c r="Z5686" s="13"/>
      <c r="AA5686" s="14"/>
    </row>
    <row r="5687" spans="25:27" x14ac:dyDescent="0.25">
      <c r="Y5687" s="13"/>
      <c r="Z5687" s="13"/>
      <c r="AA5687" s="14"/>
    </row>
    <row r="5688" spans="25:27" x14ac:dyDescent="0.25">
      <c r="Y5688" s="13"/>
      <c r="Z5688" s="13"/>
      <c r="AA5688" s="14"/>
    </row>
    <row r="5689" spans="25:27" x14ac:dyDescent="0.25">
      <c r="Y5689" s="13"/>
      <c r="Z5689" s="13"/>
      <c r="AA5689" s="14"/>
    </row>
    <row r="5690" spans="25:27" x14ac:dyDescent="0.25">
      <c r="Y5690" s="13"/>
      <c r="Z5690" s="13"/>
      <c r="AA5690" s="14"/>
    </row>
    <row r="5691" spans="25:27" x14ac:dyDescent="0.25">
      <c r="Y5691" s="13"/>
      <c r="Z5691" s="13"/>
      <c r="AA5691" s="14"/>
    </row>
    <row r="5692" spans="25:27" x14ac:dyDescent="0.25">
      <c r="Y5692" s="13"/>
      <c r="Z5692" s="13"/>
      <c r="AA5692" s="14"/>
    </row>
    <row r="5693" spans="25:27" x14ac:dyDescent="0.25">
      <c r="Y5693" s="13"/>
      <c r="Z5693" s="13"/>
      <c r="AA5693" s="14"/>
    </row>
    <row r="5694" spans="25:27" x14ac:dyDescent="0.25">
      <c r="Y5694" s="13"/>
      <c r="Z5694" s="13"/>
      <c r="AA5694" s="14"/>
    </row>
    <row r="5695" spans="25:27" x14ac:dyDescent="0.25">
      <c r="Y5695" s="13"/>
      <c r="Z5695" s="13"/>
      <c r="AA5695" s="14"/>
    </row>
    <row r="5696" spans="25:27" x14ac:dyDescent="0.25">
      <c r="Y5696" s="13"/>
      <c r="Z5696" s="13"/>
      <c r="AA5696" s="14"/>
    </row>
    <row r="5697" spans="25:27" x14ac:dyDescent="0.25">
      <c r="Y5697" s="13"/>
      <c r="Z5697" s="13"/>
      <c r="AA5697" s="14"/>
    </row>
    <row r="5698" spans="25:27" x14ac:dyDescent="0.25">
      <c r="Y5698" s="13"/>
      <c r="Z5698" s="13"/>
      <c r="AA5698" s="14"/>
    </row>
    <row r="5699" spans="25:27" x14ac:dyDescent="0.25">
      <c r="Y5699" s="13"/>
      <c r="Z5699" s="13"/>
      <c r="AA5699" s="14"/>
    </row>
    <row r="5700" spans="25:27" x14ac:dyDescent="0.25">
      <c r="Y5700" s="13"/>
      <c r="Z5700" s="13"/>
      <c r="AA5700" s="14"/>
    </row>
    <row r="5701" spans="25:27" x14ac:dyDescent="0.25">
      <c r="Y5701" s="13"/>
      <c r="Z5701" s="13"/>
      <c r="AA5701" s="14"/>
    </row>
    <row r="5702" spans="25:27" x14ac:dyDescent="0.25">
      <c r="Y5702" s="13"/>
      <c r="Z5702" s="13"/>
      <c r="AA5702" s="14"/>
    </row>
    <row r="5703" spans="25:27" x14ac:dyDescent="0.25">
      <c r="Y5703" s="13"/>
      <c r="Z5703" s="13"/>
      <c r="AA5703" s="14"/>
    </row>
    <row r="5704" spans="25:27" x14ac:dyDescent="0.25">
      <c r="Y5704" s="13"/>
      <c r="Z5704" s="13"/>
      <c r="AA5704" s="14"/>
    </row>
    <row r="5705" spans="25:27" x14ac:dyDescent="0.25">
      <c r="Y5705" s="13"/>
      <c r="Z5705" s="13"/>
      <c r="AA5705" s="14"/>
    </row>
    <row r="5706" spans="25:27" x14ac:dyDescent="0.25">
      <c r="Y5706" s="13"/>
      <c r="Z5706" s="13"/>
      <c r="AA5706" s="14"/>
    </row>
    <row r="5707" spans="25:27" x14ac:dyDescent="0.25">
      <c r="Y5707" s="13"/>
      <c r="Z5707" s="13"/>
      <c r="AA5707" s="14"/>
    </row>
    <row r="5708" spans="25:27" x14ac:dyDescent="0.25">
      <c r="Y5708" s="13"/>
      <c r="Z5708" s="13"/>
      <c r="AA5708" s="14"/>
    </row>
    <row r="5709" spans="25:27" x14ac:dyDescent="0.25">
      <c r="Y5709" s="13"/>
      <c r="Z5709" s="13"/>
      <c r="AA5709" s="14"/>
    </row>
    <row r="5710" spans="25:27" x14ac:dyDescent="0.25">
      <c r="Y5710" s="13"/>
      <c r="Z5710" s="13"/>
      <c r="AA5710" s="14"/>
    </row>
    <row r="5711" spans="25:27" x14ac:dyDescent="0.25">
      <c r="Y5711" s="13"/>
      <c r="Z5711" s="13"/>
      <c r="AA5711" s="14"/>
    </row>
    <row r="5712" spans="25:27" x14ac:dyDescent="0.25">
      <c r="Y5712" s="13"/>
      <c r="Z5712" s="13"/>
      <c r="AA5712" s="14"/>
    </row>
    <row r="5713" spans="25:27" x14ac:dyDescent="0.25">
      <c r="Y5713" s="13"/>
      <c r="Z5713" s="13"/>
      <c r="AA5713" s="14"/>
    </row>
    <row r="5714" spans="25:27" x14ac:dyDescent="0.25">
      <c r="Y5714" s="13"/>
      <c r="Z5714" s="13"/>
      <c r="AA5714" s="14"/>
    </row>
    <row r="5715" spans="25:27" x14ac:dyDescent="0.25">
      <c r="Y5715" s="13"/>
      <c r="Z5715" s="13"/>
      <c r="AA5715" s="14"/>
    </row>
    <row r="5716" spans="25:27" x14ac:dyDescent="0.25">
      <c r="Y5716" s="13"/>
      <c r="Z5716" s="13"/>
      <c r="AA5716" s="14"/>
    </row>
    <row r="5717" spans="25:27" x14ac:dyDescent="0.25">
      <c r="Y5717" s="13"/>
      <c r="Z5717" s="13"/>
      <c r="AA5717" s="14"/>
    </row>
    <row r="5718" spans="25:27" x14ac:dyDescent="0.25">
      <c r="Y5718" s="13"/>
      <c r="Z5718" s="13"/>
      <c r="AA5718" s="14"/>
    </row>
    <row r="5719" spans="25:27" x14ac:dyDescent="0.25">
      <c r="Y5719" s="13"/>
      <c r="Z5719" s="13"/>
      <c r="AA5719" s="14"/>
    </row>
    <row r="5720" spans="25:27" x14ac:dyDescent="0.25">
      <c r="Y5720" s="13"/>
      <c r="Z5720" s="13"/>
      <c r="AA5720" s="14"/>
    </row>
    <row r="5721" spans="25:27" x14ac:dyDescent="0.25">
      <c r="Y5721" s="13"/>
      <c r="Z5721" s="13"/>
      <c r="AA5721" s="14"/>
    </row>
    <row r="5722" spans="25:27" x14ac:dyDescent="0.25">
      <c r="Y5722" s="13"/>
      <c r="Z5722" s="13"/>
      <c r="AA5722" s="14"/>
    </row>
    <row r="5723" spans="25:27" x14ac:dyDescent="0.25">
      <c r="Y5723" s="13"/>
      <c r="Z5723" s="13"/>
      <c r="AA5723" s="14"/>
    </row>
    <row r="5724" spans="25:27" x14ac:dyDescent="0.25">
      <c r="Y5724" s="13"/>
      <c r="Z5724" s="13"/>
      <c r="AA5724" s="14"/>
    </row>
    <row r="5725" spans="25:27" x14ac:dyDescent="0.25">
      <c r="Y5725" s="13"/>
      <c r="Z5725" s="13"/>
      <c r="AA5725" s="14"/>
    </row>
    <row r="5726" spans="25:27" x14ac:dyDescent="0.25">
      <c r="Y5726" s="13"/>
      <c r="Z5726" s="13"/>
      <c r="AA5726" s="14"/>
    </row>
    <row r="5727" spans="25:27" x14ac:dyDescent="0.25">
      <c r="Y5727" s="13"/>
      <c r="Z5727" s="13"/>
      <c r="AA5727" s="14"/>
    </row>
    <row r="5728" spans="25:27" x14ac:dyDescent="0.25">
      <c r="Y5728" s="13"/>
      <c r="Z5728" s="13"/>
      <c r="AA5728" s="14"/>
    </row>
    <row r="5729" spans="25:27" x14ac:dyDescent="0.25">
      <c r="Y5729" s="13"/>
      <c r="Z5729" s="13"/>
      <c r="AA5729" s="14"/>
    </row>
    <row r="5730" spans="25:27" x14ac:dyDescent="0.25">
      <c r="Y5730" s="13"/>
      <c r="Z5730" s="13"/>
      <c r="AA5730" s="14"/>
    </row>
    <row r="5731" spans="25:27" x14ac:dyDescent="0.25">
      <c r="Y5731" s="13"/>
      <c r="Z5731" s="13"/>
      <c r="AA5731" s="14"/>
    </row>
    <row r="5732" spans="25:27" x14ac:dyDescent="0.25">
      <c r="Y5732" s="13"/>
      <c r="Z5732" s="13"/>
      <c r="AA5732" s="14"/>
    </row>
    <row r="5733" spans="25:27" x14ac:dyDescent="0.25">
      <c r="Y5733" s="13"/>
      <c r="Z5733" s="13"/>
      <c r="AA5733" s="14"/>
    </row>
    <row r="5734" spans="25:27" x14ac:dyDescent="0.25">
      <c r="Y5734" s="13"/>
      <c r="Z5734" s="13"/>
      <c r="AA5734" s="14"/>
    </row>
    <row r="5735" spans="25:27" x14ac:dyDescent="0.25">
      <c r="Y5735" s="13"/>
      <c r="Z5735" s="13"/>
      <c r="AA5735" s="14"/>
    </row>
    <row r="5736" spans="25:27" x14ac:dyDescent="0.25">
      <c r="Y5736" s="13"/>
      <c r="Z5736" s="13"/>
      <c r="AA5736" s="14"/>
    </row>
    <row r="5737" spans="25:27" x14ac:dyDescent="0.25">
      <c r="Y5737" s="13"/>
      <c r="Z5737" s="13"/>
      <c r="AA5737" s="14"/>
    </row>
    <row r="5738" spans="25:27" x14ac:dyDescent="0.25">
      <c r="Y5738" s="13"/>
      <c r="Z5738" s="13"/>
      <c r="AA5738" s="14"/>
    </row>
    <row r="5739" spans="25:27" x14ac:dyDescent="0.25">
      <c r="Y5739" s="13"/>
      <c r="Z5739" s="13"/>
      <c r="AA5739" s="14"/>
    </row>
    <row r="5740" spans="25:27" x14ac:dyDescent="0.25">
      <c r="Y5740" s="13"/>
      <c r="Z5740" s="13"/>
      <c r="AA5740" s="14"/>
    </row>
    <row r="5741" spans="25:27" x14ac:dyDescent="0.25">
      <c r="Y5741" s="13"/>
      <c r="Z5741" s="13"/>
      <c r="AA5741" s="14"/>
    </row>
    <row r="5742" spans="25:27" x14ac:dyDescent="0.25">
      <c r="Y5742" s="13"/>
      <c r="Z5742" s="13"/>
      <c r="AA5742" s="14"/>
    </row>
    <row r="5743" spans="25:27" x14ac:dyDescent="0.25">
      <c r="Y5743" s="13"/>
      <c r="Z5743" s="13"/>
      <c r="AA5743" s="14"/>
    </row>
    <row r="5744" spans="25:27" x14ac:dyDescent="0.25">
      <c r="Y5744" s="13"/>
      <c r="Z5744" s="13"/>
      <c r="AA5744" s="14"/>
    </row>
    <row r="5745" spans="25:27" x14ac:dyDescent="0.25">
      <c r="Y5745" s="13"/>
      <c r="Z5745" s="13"/>
      <c r="AA5745" s="14"/>
    </row>
    <row r="5746" spans="25:27" x14ac:dyDescent="0.25">
      <c r="Y5746" s="13"/>
      <c r="Z5746" s="13"/>
      <c r="AA5746" s="14"/>
    </row>
    <row r="5747" spans="25:27" x14ac:dyDescent="0.25">
      <c r="Y5747" s="13"/>
      <c r="Z5747" s="13"/>
      <c r="AA5747" s="14"/>
    </row>
    <row r="5748" spans="25:27" x14ac:dyDescent="0.25">
      <c r="Y5748" s="13"/>
      <c r="Z5748" s="13"/>
      <c r="AA5748" s="14"/>
    </row>
    <row r="5749" spans="25:27" x14ac:dyDescent="0.25">
      <c r="Y5749" s="13"/>
      <c r="Z5749" s="13"/>
      <c r="AA5749" s="14"/>
    </row>
    <row r="5750" spans="25:27" x14ac:dyDescent="0.25">
      <c r="Y5750" s="13"/>
      <c r="Z5750" s="13"/>
      <c r="AA5750" s="14"/>
    </row>
    <row r="5751" spans="25:27" x14ac:dyDescent="0.25">
      <c r="Y5751" s="13"/>
      <c r="Z5751" s="13"/>
      <c r="AA5751" s="14"/>
    </row>
    <row r="5752" spans="25:27" x14ac:dyDescent="0.25">
      <c r="Y5752" s="13"/>
      <c r="Z5752" s="13"/>
      <c r="AA5752" s="14"/>
    </row>
    <row r="5753" spans="25:27" x14ac:dyDescent="0.25">
      <c r="Y5753" s="13"/>
      <c r="Z5753" s="13"/>
      <c r="AA5753" s="14"/>
    </row>
    <row r="5754" spans="25:27" x14ac:dyDescent="0.25">
      <c r="Y5754" s="13"/>
      <c r="Z5754" s="13"/>
      <c r="AA5754" s="14"/>
    </row>
    <row r="5755" spans="25:27" x14ac:dyDescent="0.25">
      <c r="Y5755" s="13"/>
      <c r="Z5755" s="13"/>
      <c r="AA5755" s="14"/>
    </row>
    <row r="5756" spans="25:27" x14ac:dyDescent="0.25">
      <c r="Y5756" s="13"/>
      <c r="Z5756" s="13"/>
      <c r="AA5756" s="14"/>
    </row>
    <row r="5757" spans="25:27" x14ac:dyDescent="0.25">
      <c r="Y5757" s="13"/>
      <c r="Z5757" s="13"/>
      <c r="AA5757" s="14"/>
    </row>
    <row r="5758" spans="25:27" x14ac:dyDescent="0.25">
      <c r="Y5758" s="13"/>
      <c r="Z5758" s="13"/>
      <c r="AA5758" s="14"/>
    </row>
    <row r="5759" spans="25:27" x14ac:dyDescent="0.25">
      <c r="Y5759" s="13"/>
      <c r="Z5759" s="13"/>
      <c r="AA5759" s="14"/>
    </row>
    <row r="5760" spans="25:27" x14ac:dyDescent="0.25">
      <c r="Y5760" s="13"/>
      <c r="Z5760" s="13"/>
      <c r="AA5760" s="14"/>
    </row>
    <row r="5761" spans="25:27" x14ac:dyDescent="0.25">
      <c r="Y5761" s="13"/>
      <c r="Z5761" s="13"/>
      <c r="AA5761" s="14"/>
    </row>
    <row r="5762" spans="25:27" x14ac:dyDescent="0.25">
      <c r="Y5762" s="13"/>
      <c r="Z5762" s="13"/>
      <c r="AA5762" s="14"/>
    </row>
    <row r="5763" spans="25:27" x14ac:dyDescent="0.25">
      <c r="Y5763" s="13"/>
      <c r="Z5763" s="13"/>
      <c r="AA5763" s="14"/>
    </row>
    <row r="5764" spans="25:27" x14ac:dyDescent="0.25">
      <c r="Y5764" s="13"/>
      <c r="Z5764" s="13"/>
      <c r="AA5764" s="14"/>
    </row>
    <row r="5765" spans="25:27" x14ac:dyDescent="0.25">
      <c r="Y5765" s="13"/>
      <c r="Z5765" s="13"/>
      <c r="AA5765" s="14"/>
    </row>
    <row r="5766" spans="25:27" x14ac:dyDescent="0.25">
      <c r="Y5766" s="13"/>
      <c r="Z5766" s="13"/>
      <c r="AA5766" s="14"/>
    </row>
    <row r="5767" spans="25:27" x14ac:dyDescent="0.25">
      <c r="Y5767" s="13"/>
      <c r="Z5767" s="13"/>
      <c r="AA5767" s="14"/>
    </row>
    <row r="5768" spans="25:27" x14ac:dyDescent="0.25">
      <c r="Y5768" s="13"/>
      <c r="Z5768" s="13"/>
      <c r="AA5768" s="14"/>
    </row>
    <row r="5769" spans="25:27" x14ac:dyDescent="0.25">
      <c r="Y5769" s="13"/>
      <c r="Z5769" s="13"/>
      <c r="AA5769" s="14"/>
    </row>
    <row r="5770" spans="25:27" x14ac:dyDescent="0.25">
      <c r="Y5770" s="13"/>
      <c r="Z5770" s="13"/>
      <c r="AA5770" s="14"/>
    </row>
    <row r="5771" spans="25:27" x14ac:dyDescent="0.25">
      <c r="Y5771" s="13"/>
      <c r="Z5771" s="13"/>
      <c r="AA5771" s="14"/>
    </row>
    <row r="5772" spans="25:27" x14ac:dyDescent="0.25">
      <c r="Y5772" s="13"/>
      <c r="Z5772" s="13"/>
      <c r="AA5772" s="14"/>
    </row>
    <row r="5773" spans="25:27" x14ac:dyDescent="0.25">
      <c r="Y5773" s="13"/>
      <c r="Z5773" s="13"/>
      <c r="AA5773" s="14"/>
    </row>
    <row r="5774" spans="25:27" x14ac:dyDescent="0.25">
      <c r="Y5774" s="13"/>
      <c r="Z5774" s="13"/>
      <c r="AA5774" s="14"/>
    </row>
    <row r="5775" spans="25:27" x14ac:dyDescent="0.25">
      <c r="Y5775" s="13"/>
      <c r="Z5775" s="13"/>
      <c r="AA5775" s="14"/>
    </row>
    <row r="5776" spans="25:27" x14ac:dyDescent="0.25">
      <c r="Y5776" s="13"/>
      <c r="Z5776" s="13"/>
      <c r="AA5776" s="14"/>
    </row>
    <row r="5777" spans="25:27" x14ac:dyDescent="0.25">
      <c r="Y5777" s="13"/>
      <c r="Z5777" s="13"/>
      <c r="AA5777" s="14"/>
    </row>
    <row r="5778" spans="25:27" x14ac:dyDescent="0.25">
      <c r="Y5778" s="13"/>
      <c r="Z5778" s="13"/>
      <c r="AA5778" s="14"/>
    </row>
    <row r="5779" spans="25:27" x14ac:dyDescent="0.25">
      <c r="Y5779" s="13"/>
      <c r="Z5779" s="13"/>
      <c r="AA5779" s="14"/>
    </row>
    <row r="5780" spans="25:27" x14ac:dyDescent="0.25">
      <c r="Y5780" s="13"/>
      <c r="Z5780" s="13"/>
      <c r="AA5780" s="14"/>
    </row>
    <row r="5781" spans="25:27" x14ac:dyDescent="0.25">
      <c r="Y5781" s="13"/>
      <c r="Z5781" s="13"/>
      <c r="AA5781" s="14"/>
    </row>
    <row r="5782" spans="25:27" x14ac:dyDescent="0.25">
      <c r="Y5782" s="13"/>
      <c r="Z5782" s="13"/>
      <c r="AA5782" s="14"/>
    </row>
    <row r="5783" spans="25:27" x14ac:dyDescent="0.25">
      <c r="Y5783" s="13"/>
      <c r="Z5783" s="13"/>
      <c r="AA5783" s="14"/>
    </row>
    <row r="5784" spans="25:27" x14ac:dyDescent="0.25">
      <c r="Y5784" s="13"/>
      <c r="Z5784" s="13"/>
      <c r="AA5784" s="14"/>
    </row>
    <row r="5785" spans="25:27" x14ac:dyDescent="0.25">
      <c r="Y5785" s="13"/>
      <c r="Z5785" s="13"/>
      <c r="AA5785" s="14"/>
    </row>
    <row r="5786" spans="25:27" x14ac:dyDescent="0.25">
      <c r="Y5786" s="13"/>
      <c r="Z5786" s="13"/>
      <c r="AA5786" s="14"/>
    </row>
    <row r="5787" spans="25:27" x14ac:dyDescent="0.25">
      <c r="Y5787" s="13"/>
      <c r="Z5787" s="13"/>
      <c r="AA5787" s="14"/>
    </row>
    <row r="5788" spans="25:27" x14ac:dyDescent="0.25">
      <c r="Y5788" s="13"/>
      <c r="Z5788" s="13"/>
      <c r="AA5788" s="14"/>
    </row>
    <row r="5789" spans="25:27" x14ac:dyDescent="0.25">
      <c r="Y5789" s="13"/>
      <c r="Z5789" s="13"/>
      <c r="AA5789" s="14"/>
    </row>
    <row r="5790" spans="25:27" x14ac:dyDescent="0.25">
      <c r="Y5790" s="13"/>
      <c r="Z5790" s="13"/>
      <c r="AA5790" s="14"/>
    </row>
    <row r="5791" spans="25:27" x14ac:dyDescent="0.25">
      <c r="Y5791" s="13"/>
      <c r="Z5791" s="13"/>
      <c r="AA5791" s="14"/>
    </row>
    <row r="5792" spans="25:27" x14ac:dyDescent="0.25">
      <c r="Y5792" s="13"/>
      <c r="Z5792" s="13"/>
      <c r="AA5792" s="14"/>
    </row>
    <row r="5793" spans="25:27" x14ac:dyDescent="0.25">
      <c r="Y5793" s="13"/>
      <c r="Z5793" s="13"/>
      <c r="AA5793" s="14"/>
    </row>
    <row r="5794" spans="25:27" x14ac:dyDescent="0.25">
      <c r="Y5794" s="13"/>
      <c r="Z5794" s="13"/>
      <c r="AA5794" s="14"/>
    </row>
    <row r="5795" spans="25:27" x14ac:dyDescent="0.25">
      <c r="Y5795" s="13"/>
      <c r="Z5795" s="13"/>
      <c r="AA5795" s="14"/>
    </row>
    <row r="5796" spans="25:27" x14ac:dyDescent="0.25">
      <c r="Y5796" s="13"/>
      <c r="Z5796" s="13"/>
      <c r="AA5796" s="14"/>
    </row>
    <row r="5797" spans="25:27" x14ac:dyDescent="0.25">
      <c r="Y5797" s="13"/>
      <c r="Z5797" s="13"/>
      <c r="AA5797" s="14"/>
    </row>
    <row r="5798" spans="25:27" x14ac:dyDescent="0.25">
      <c r="Y5798" s="13"/>
      <c r="Z5798" s="13"/>
      <c r="AA5798" s="14"/>
    </row>
    <row r="5799" spans="25:27" x14ac:dyDescent="0.25">
      <c r="Y5799" s="13"/>
      <c r="Z5799" s="13"/>
      <c r="AA5799" s="14"/>
    </row>
    <row r="5800" spans="25:27" x14ac:dyDescent="0.25">
      <c r="Y5800" s="13"/>
      <c r="Z5800" s="13"/>
      <c r="AA5800" s="14"/>
    </row>
    <row r="5801" spans="25:27" x14ac:dyDescent="0.25">
      <c r="Y5801" s="13"/>
      <c r="Z5801" s="13"/>
      <c r="AA5801" s="14"/>
    </row>
    <row r="5802" spans="25:27" x14ac:dyDescent="0.25">
      <c r="Y5802" s="13"/>
      <c r="Z5802" s="13"/>
      <c r="AA5802" s="14"/>
    </row>
    <row r="5803" spans="25:27" x14ac:dyDescent="0.25">
      <c r="Y5803" s="13"/>
      <c r="Z5803" s="13"/>
      <c r="AA5803" s="14"/>
    </row>
    <row r="5804" spans="25:27" x14ac:dyDescent="0.25">
      <c r="Y5804" s="13"/>
      <c r="Z5804" s="13"/>
      <c r="AA5804" s="14"/>
    </row>
    <row r="5805" spans="25:27" x14ac:dyDescent="0.25">
      <c r="Y5805" s="13"/>
      <c r="Z5805" s="13"/>
      <c r="AA5805" s="14"/>
    </row>
    <row r="5806" spans="25:27" x14ac:dyDescent="0.25">
      <c r="Y5806" s="13"/>
      <c r="Z5806" s="13"/>
      <c r="AA5806" s="14"/>
    </row>
    <row r="5807" spans="25:27" x14ac:dyDescent="0.25">
      <c r="Y5807" s="13"/>
      <c r="Z5807" s="13"/>
      <c r="AA5807" s="14"/>
    </row>
    <row r="5808" spans="25:27" x14ac:dyDescent="0.25">
      <c r="Y5808" s="13"/>
      <c r="Z5808" s="13"/>
      <c r="AA5808" s="14"/>
    </row>
    <row r="5809" spans="25:27" x14ac:dyDescent="0.25">
      <c r="Y5809" s="13"/>
      <c r="Z5809" s="13"/>
      <c r="AA5809" s="14"/>
    </row>
    <row r="5810" spans="25:27" x14ac:dyDescent="0.25">
      <c r="Y5810" s="13"/>
      <c r="Z5810" s="13"/>
      <c r="AA5810" s="14"/>
    </row>
    <row r="5811" spans="25:27" x14ac:dyDescent="0.25">
      <c r="Y5811" s="13"/>
      <c r="Z5811" s="13"/>
      <c r="AA5811" s="14"/>
    </row>
    <row r="5812" spans="25:27" x14ac:dyDescent="0.25">
      <c r="Y5812" s="13"/>
      <c r="Z5812" s="13"/>
      <c r="AA5812" s="14"/>
    </row>
    <row r="5813" spans="25:27" x14ac:dyDescent="0.25">
      <c r="Y5813" s="13"/>
      <c r="Z5813" s="13"/>
      <c r="AA5813" s="14"/>
    </row>
    <row r="5814" spans="25:27" x14ac:dyDescent="0.25">
      <c r="Y5814" s="13"/>
      <c r="Z5814" s="13"/>
      <c r="AA5814" s="14"/>
    </row>
    <row r="5815" spans="25:27" x14ac:dyDescent="0.25">
      <c r="Y5815" s="13"/>
      <c r="Z5815" s="13"/>
      <c r="AA5815" s="14"/>
    </row>
    <row r="5816" spans="25:27" x14ac:dyDescent="0.25">
      <c r="Y5816" s="13"/>
      <c r="Z5816" s="13"/>
      <c r="AA5816" s="14"/>
    </row>
    <row r="5817" spans="25:27" x14ac:dyDescent="0.25">
      <c r="Y5817" s="13"/>
      <c r="Z5817" s="13"/>
      <c r="AA5817" s="14"/>
    </row>
    <row r="5818" spans="25:27" x14ac:dyDescent="0.25">
      <c r="Y5818" s="13"/>
      <c r="Z5818" s="13"/>
      <c r="AA5818" s="14"/>
    </row>
    <row r="5819" spans="25:27" x14ac:dyDescent="0.25">
      <c r="Y5819" s="13"/>
      <c r="Z5819" s="13"/>
      <c r="AA5819" s="14"/>
    </row>
    <row r="5820" spans="25:27" x14ac:dyDescent="0.25">
      <c r="Y5820" s="13"/>
      <c r="Z5820" s="13"/>
      <c r="AA5820" s="14"/>
    </row>
    <row r="5821" spans="25:27" x14ac:dyDescent="0.25">
      <c r="Y5821" s="13"/>
      <c r="Z5821" s="13"/>
      <c r="AA5821" s="14"/>
    </row>
    <row r="5822" spans="25:27" x14ac:dyDescent="0.25">
      <c r="Y5822" s="13"/>
      <c r="Z5822" s="13"/>
      <c r="AA5822" s="14"/>
    </row>
    <row r="5823" spans="25:27" x14ac:dyDescent="0.25">
      <c r="Y5823" s="13"/>
      <c r="Z5823" s="13"/>
      <c r="AA5823" s="14"/>
    </row>
    <row r="5824" spans="25:27" x14ac:dyDescent="0.25">
      <c r="Y5824" s="13"/>
      <c r="Z5824" s="13"/>
      <c r="AA5824" s="14"/>
    </row>
    <row r="5825" spans="25:27" x14ac:dyDescent="0.25">
      <c r="Y5825" s="13"/>
      <c r="Z5825" s="13"/>
      <c r="AA5825" s="14"/>
    </row>
    <row r="5826" spans="25:27" x14ac:dyDescent="0.25">
      <c r="Y5826" s="13"/>
      <c r="Z5826" s="13"/>
      <c r="AA5826" s="14"/>
    </row>
    <row r="5827" spans="25:27" x14ac:dyDescent="0.25">
      <c r="Y5827" s="13"/>
      <c r="Z5827" s="13"/>
      <c r="AA5827" s="14"/>
    </row>
    <row r="5828" spans="25:27" x14ac:dyDescent="0.25">
      <c r="Y5828" s="13"/>
      <c r="Z5828" s="13"/>
      <c r="AA5828" s="14"/>
    </row>
    <row r="5829" spans="25:27" x14ac:dyDescent="0.25">
      <c r="Y5829" s="13"/>
      <c r="Z5829" s="13"/>
      <c r="AA5829" s="14"/>
    </row>
    <row r="5830" spans="25:27" x14ac:dyDescent="0.25">
      <c r="Y5830" s="13"/>
      <c r="Z5830" s="13"/>
      <c r="AA5830" s="14"/>
    </row>
    <row r="5831" spans="25:27" x14ac:dyDescent="0.25">
      <c r="Y5831" s="13"/>
      <c r="Z5831" s="13"/>
      <c r="AA5831" s="14"/>
    </row>
    <row r="5832" spans="25:27" x14ac:dyDescent="0.25">
      <c r="Y5832" s="13"/>
      <c r="Z5832" s="13"/>
      <c r="AA5832" s="14"/>
    </row>
    <row r="5833" spans="25:27" x14ac:dyDescent="0.25">
      <c r="Y5833" s="13"/>
      <c r="Z5833" s="13"/>
      <c r="AA5833" s="14"/>
    </row>
    <row r="5834" spans="25:27" x14ac:dyDescent="0.25">
      <c r="Y5834" s="13"/>
      <c r="Z5834" s="13"/>
      <c r="AA5834" s="14"/>
    </row>
    <row r="5835" spans="25:27" x14ac:dyDescent="0.25">
      <c r="Y5835" s="13"/>
      <c r="Z5835" s="13"/>
      <c r="AA5835" s="14"/>
    </row>
    <row r="5836" spans="25:27" x14ac:dyDescent="0.25">
      <c r="Y5836" s="13"/>
      <c r="Z5836" s="13"/>
      <c r="AA5836" s="14"/>
    </row>
    <row r="5837" spans="25:27" x14ac:dyDescent="0.25">
      <c r="Y5837" s="13"/>
      <c r="Z5837" s="13"/>
      <c r="AA5837" s="14"/>
    </row>
    <row r="5838" spans="25:27" x14ac:dyDescent="0.25">
      <c r="Y5838" s="13"/>
      <c r="Z5838" s="13"/>
      <c r="AA5838" s="14"/>
    </row>
    <row r="5839" spans="25:27" x14ac:dyDescent="0.25">
      <c r="Y5839" s="13"/>
      <c r="Z5839" s="13"/>
      <c r="AA5839" s="14"/>
    </row>
    <row r="5840" spans="25:27" x14ac:dyDescent="0.25">
      <c r="Y5840" s="13"/>
      <c r="Z5840" s="13"/>
      <c r="AA5840" s="14"/>
    </row>
    <row r="5841" spans="25:27" x14ac:dyDescent="0.25">
      <c r="Y5841" s="13"/>
      <c r="Z5841" s="13"/>
      <c r="AA5841" s="14"/>
    </row>
    <row r="5842" spans="25:27" x14ac:dyDescent="0.25">
      <c r="Y5842" s="13"/>
      <c r="Z5842" s="13"/>
      <c r="AA5842" s="14"/>
    </row>
    <row r="5843" spans="25:27" x14ac:dyDescent="0.25">
      <c r="Y5843" s="13"/>
      <c r="Z5843" s="13"/>
      <c r="AA5843" s="14"/>
    </row>
    <row r="5844" spans="25:27" x14ac:dyDescent="0.25">
      <c r="Y5844" s="13"/>
      <c r="Z5844" s="13"/>
      <c r="AA5844" s="14"/>
    </row>
    <row r="5845" spans="25:27" x14ac:dyDescent="0.25">
      <c r="Y5845" s="13"/>
      <c r="Z5845" s="13"/>
      <c r="AA5845" s="14"/>
    </row>
    <row r="5846" spans="25:27" x14ac:dyDescent="0.25">
      <c r="Y5846" s="13"/>
      <c r="Z5846" s="13"/>
      <c r="AA5846" s="14"/>
    </row>
    <row r="5847" spans="25:27" x14ac:dyDescent="0.25">
      <c r="Y5847" s="13"/>
      <c r="Z5847" s="13"/>
      <c r="AA5847" s="14"/>
    </row>
    <row r="5848" spans="25:27" x14ac:dyDescent="0.25">
      <c r="Y5848" s="13"/>
      <c r="Z5848" s="13"/>
      <c r="AA5848" s="14"/>
    </row>
    <row r="5849" spans="25:27" x14ac:dyDescent="0.25">
      <c r="Y5849" s="13"/>
      <c r="Z5849" s="13"/>
      <c r="AA5849" s="14"/>
    </row>
    <row r="5850" spans="25:27" x14ac:dyDescent="0.25">
      <c r="Y5850" s="13"/>
      <c r="Z5850" s="13"/>
      <c r="AA5850" s="14"/>
    </row>
    <row r="5851" spans="25:27" x14ac:dyDescent="0.25">
      <c r="Y5851" s="13"/>
      <c r="Z5851" s="13"/>
      <c r="AA5851" s="14"/>
    </row>
    <row r="5852" spans="25:27" x14ac:dyDescent="0.25">
      <c r="Y5852" s="13"/>
      <c r="Z5852" s="13"/>
      <c r="AA5852" s="14"/>
    </row>
    <row r="5853" spans="25:27" x14ac:dyDescent="0.25">
      <c r="Y5853" s="13"/>
      <c r="Z5853" s="13"/>
      <c r="AA5853" s="14"/>
    </row>
    <row r="5854" spans="25:27" x14ac:dyDescent="0.25">
      <c r="Y5854" s="13"/>
      <c r="Z5854" s="13"/>
      <c r="AA5854" s="14"/>
    </row>
    <row r="5855" spans="25:27" x14ac:dyDescent="0.25">
      <c r="Y5855" s="13"/>
      <c r="Z5855" s="13"/>
      <c r="AA5855" s="14"/>
    </row>
    <row r="5856" spans="25:27" x14ac:dyDescent="0.25">
      <c r="Y5856" s="13"/>
      <c r="Z5856" s="13"/>
      <c r="AA5856" s="14"/>
    </row>
    <row r="5857" spans="25:27" x14ac:dyDescent="0.25">
      <c r="Y5857" s="13"/>
      <c r="Z5857" s="13"/>
      <c r="AA5857" s="14"/>
    </row>
    <row r="5858" spans="25:27" x14ac:dyDescent="0.25">
      <c r="Y5858" s="13"/>
      <c r="Z5858" s="13"/>
      <c r="AA5858" s="14"/>
    </row>
    <row r="5859" spans="25:27" x14ac:dyDescent="0.25">
      <c r="Y5859" s="13"/>
      <c r="Z5859" s="13"/>
      <c r="AA5859" s="14"/>
    </row>
    <row r="5860" spans="25:27" x14ac:dyDescent="0.25">
      <c r="Y5860" s="13"/>
      <c r="Z5860" s="13"/>
      <c r="AA5860" s="14"/>
    </row>
    <row r="5861" spans="25:27" x14ac:dyDescent="0.25">
      <c r="Y5861" s="13"/>
      <c r="Z5861" s="13"/>
      <c r="AA5861" s="14"/>
    </row>
    <row r="5862" spans="25:27" x14ac:dyDescent="0.25">
      <c r="Y5862" s="13"/>
      <c r="Z5862" s="13"/>
      <c r="AA5862" s="14"/>
    </row>
    <row r="5863" spans="25:27" x14ac:dyDescent="0.25">
      <c r="Y5863" s="13"/>
      <c r="Z5863" s="13"/>
      <c r="AA5863" s="14"/>
    </row>
    <row r="5864" spans="25:27" x14ac:dyDescent="0.25">
      <c r="Y5864" s="13"/>
      <c r="Z5864" s="13"/>
      <c r="AA5864" s="14"/>
    </row>
    <row r="5865" spans="25:27" x14ac:dyDescent="0.25">
      <c r="Y5865" s="13"/>
      <c r="Z5865" s="13"/>
      <c r="AA5865" s="14"/>
    </row>
    <row r="5866" spans="25:27" x14ac:dyDescent="0.25">
      <c r="Y5866" s="13"/>
      <c r="Z5866" s="13"/>
      <c r="AA5866" s="14"/>
    </row>
    <row r="5867" spans="25:27" x14ac:dyDescent="0.25">
      <c r="Y5867" s="13"/>
      <c r="Z5867" s="13"/>
      <c r="AA5867" s="14"/>
    </row>
    <row r="5868" spans="25:27" x14ac:dyDescent="0.25">
      <c r="Y5868" s="13"/>
      <c r="Z5868" s="13"/>
      <c r="AA5868" s="14"/>
    </row>
    <row r="5869" spans="25:27" x14ac:dyDescent="0.25">
      <c r="Y5869" s="13"/>
      <c r="Z5869" s="13"/>
      <c r="AA5869" s="14"/>
    </row>
    <row r="5870" spans="25:27" x14ac:dyDescent="0.25">
      <c r="Y5870" s="13"/>
      <c r="Z5870" s="13"/>
      <c r="AA5870" s="14"/>
    </row>
    <row r="5871" spans="25:27" x14ac:dyDescent="0.25">
      <c r="Y5871" s="13"/>
      <c r="Z5871" s="13"/>
      <c r="AA5871" s="14"/>
    </row>
    <row r="5872" spans="25:27" x14ac:dyDescent="0.25">
      <c r="Y5872" s="13"/>
      <c r="Z5872" s="13"/>
      <c r="AA5872" s="14"/>
    </row>
    <row r="5873" spans="25:27" x14ac:dyDescent="0.25">
      <c r="Y5873" s="13"/>
      <c r="Z5873" s="13"/>
      <c r="AA5873" s="14"/>
    </row>
    <row r="5874" spans="25:27" x14ac:dyDescent="0.25">
      <c r="Y5874" s="13"/>
      <c r="Z5874" s="13"/>
      <c r="AA5874" s="14"/>
    </row>
    <row r="5875" spans="25:27" x14ac:dyDescent="0.25">
      <c r="Y5875" s="13"/>
      <c r="Z5875" s="13"/>
      <c r="AA5875" s="14"/>
    </row>
    <row r="5876" spans="25:27" x14ac:dyDescent="0.25">
      <c r="Y5876" s="13"/>
      <c r="Z5876" s="13"/>
      <c r="AA5876" s="14"/>
    </row>
    <row r="5877" spans="25:27" x14ac:dyDescent="0.25">
      <c r="Y5877" s="13"/>
      <c r="Z5877" s="13"/>
      <c r="AA5877" s="14"/>
    </row>
    <row r="5878" spans="25:27" x14ac:dyDescent="0.25">
      <c r="Y5878" s="13"/>
      <c r="Z5878" s="13"/>
      <c r="AA5878" s="14"/>
    </row>
    <row r="5879" spans="25:27" x14ac:dyDescent="0.25">
      <c r="Y5879" s="13"/>
      <c r="Z5879" s="13"/>
      <c r="AA5879" s="14"/>
    </row>
    <row r="5880" spans="25:27" x14ac:dyDescent="0.25">
      <c r="Y5880" s="13"/>
      <c r="Z5880" s="13"/>
      <c r="AA5880" s="14"/>
    </row>
    <row r="5881" spans="25:27" x14ac:dyDescent="0.25">
      <c r="Y5881" s="13"/>
      <c r="Z5881" s="13"/>
      <c r="AA5881" s="14"/>
    </row>
    <row r="5882" spans="25:27" x14ac:dyDescent="0.25">
      <c r="Y5882" s="13"/>
      <c r="Z5882" s="13"/>
      <c r="AA5882" s="14"/>
    </row>
    <row r="5883" spans="25:27" x14ac:dyDescent="0.25">
      <c r="Y5883" s="13"/>
      <c r="Z5883" s="13"/>
      <c r="AA5883" s="14"/>
    </row>
    <row r="5884" spans="25:27" x14ac:dyDescent="0.25">
      <c r="Y5884" s="13"/>
      <c r="Z5884" s="13"/>
      <c r="AA5884" s="14"/>
    </row>
    <row r="5885" spans="25:27" x14ac:dyDescent="0.25">
      <c r="Y5885" s="13"/>
      <c r="Z5885" s="13"/>
      <c r="AA5885" s="14"/>
    </row>
    <row r="5886" spans="25:27" x14ac:dyDescent="0.25">
      <c r="Y5886" s="13"/>
      <c r="Z5886" s="13"/>
      <c r="AA5886" s="14"/>
    </row>
    <row r="5887" spans="25:27" x14ac:dyDescent="0.25">
      <c r="Y5887" s="13"/>
      <c r="Z5887" s="13"/>
      <c r="AA5887" s="14"/>
    </row>
    <row r="5888" spans="25:27" x14ac:dyDescent="0.25">
      <c r="Y5888" s="13"/>
      <c r="Z5888" s="13"/>
      <c r="AA5888" s="14"/>
    </row>
    <row r="5889" spans="25:27" x14ac:dyDescent="0.25">
      <c r="Y5889" s="13"/>
      <c r="Z5889" s="13"/>
      <c r="AA5889" s="14"/>
    </row>
    <row r="5890" spans="25:27" x14ac:dyDescent="0.25">
      <c r="Y5890" s="13"/>
      <c r="Z5890" s="13"/>
      <c r="AA5890" s="14"/>
    </row>
    <row r="5891" spans="25:27" x14ac:dyDescent="0.25">
      <c r="Y5891" s="13"/>
      <c r="Z5891" s="13"/>
      <c r="AA5891" s="14"/>
    </row>
    <row r="5892" spans="25:27" x14ac:dyDescent="0.25">
      <c r="Y5892" s="13"/>
      <c r="Z5892" s="13"/>
      <c r="AA5892" s="14"/>
    </row>
    <row r="5893" spans="25:27" x14ac:dyDescent="0.25">
      <c r="Y5893" s="13"/>
      <c r="Z5893" s="13"/>
      <c r="AA5893" s="14"/>
    </row>
    <row r="5894" spans="25:27" x14ac:dyDescent="0.25">
      <c r="Y5894" s="13"/>
      <c r="Z5894" s="13"/>
      <c r="AA5894" s="14"/>
    </row>
    <row r="5895" spans="25:27" x14ac:dyDescent="0.25">
      <c r="Y5895" s="13"/>
      <c r="Z5895" s="13"/>
      <c r="AA5895" s="14"/>
    </row>
    <row r="5896" spans="25:27" x14ac:dyDescent="0.25">
      <c r="Y5896" s="13"/>
      <c r="Z5896" s="13"/>
      <c r="AA5896" s="14"/>
    </row>
    <row r="5897" spans="25:27" x14ac:dyDescent="0.25">
      <c r="Y5897" s="13"/>
      <c r="Z5897" s="13"/>
      <c r="AA5897" s="14"/>
    </row>
    <row r="5898" spans="25:27" x14ac:dyDescent="0.25">
      <c r="Y5898" s="13"/>
      <c r="Z5898" s="13"/>
      <c r="AA5898" s="14"/>
    </row>
    <row r="5899" spans="25:27" x14ac:dyDescent="0.25">
      <c r="Y5899" s="13"/>
      <c r="Z5899" s="13"/>
      <c r="AA5899" s="14"/>
    </row>
    <row r="5900" spans="25:27" x14ac:dyDescent="0.25">
      <c r="Y5900" s="13"/>
      <c r="Z5900" s="13"/>
      <c r="AA5900" s="14"/>
    </row>
    <row r="5901" spans="25:27" x14ac:dyDescent="0.25">
      <c r="Y5901" s="13"/>
      <c r="Z5901" s="13"/>
      <c r="AA5901" s="14"/>
    </row>
    <row r="5902" spans="25:27" x14ac:dyDescent="0.25">
      <c r="Y5902" s="13"/>
      <c r="Z5902" s="13"/>
      <c r="AA5902" s="14"/>
    </row>
    <row r="5903" spans="25:27" x14ac:dyDescent="0.25">
      <c r="Y5903" s="13"/>
      <c r="Z5903" s="13"/>
      <c r="AA5903" s="14"/>
    </row>
    <row r="5904" spans="25:27" x14ac:dyDescent="0.25">
      <c r="Y5904" s="13"/>
      <c r="Z5904" s="13"/>
      <c r="AA5904" s="14"/>
    </row>
    <row r="5905" spans="25:27" x14ac:dyDescent="0.25">
      <c r="Y5905" s="13"/>
      <c r="Z5905" s="13"/>
      <c r="AA5905" s="14"/>
    </row>
    <row r="5906" spans="25:27" x14ac:dyDescent="0.25">
      <c r="Y5906" s="13"/>
      <c r="Z5906" s="13"/>
      <c r="AA5906" s="14"/>
    </row>
    <row r="5907" spans="25:27" x14ac:dyDescent="0.25">
      <c r="Y5907" s="13"/>
      <c r="Z5907" s="13"/>
      <c r="AA5907" s="14"/>
    </row>
    <row r="5908" spans="25:27" x14ac:dyDescent="0.25">
      <c r="Y5908" s="13"/>
      <c r="Z5908" s="13"/>
      <c r="AA5908" s="14"/>
    </row>
    <row r="5909" spans="25:27" x14ac:dyDescent="0.25">
      <c r="Y5909" s="13"/>
      <c r="Z5909" s="13"/>
      <c r="AA5909" s="14"/>
    </row>
    <row r="5910" spans="25:27" x14ac:dyDescent="0.25">
      <c r="Y5910" s="13"/>
      <c r="Z5910" s="13"/>
      <c r="AA5910" s="14"/>
    </row>
    <row r="5911" spans="25:27" x14ac:dyDescent="0.25">
      <c r="Y5911" s="13"/>
      <c r="Z5911" s="13"/>
      <c r="AA5911" s="14"/>
    </row>
    <row r="5912" spans="25:27" x14ac:dyDescent="0.25">
      <c r="Y5912" s="13"/>
      <c r="Z5912" s="13"/>
      <c r="AA5912" s="14"/>
    </row>
    <row r="5913" spans="25:27" x14ac:dyDescent="0.25">
      <c r="Y5913" s="13"/>
      <c r="Z5913" s="13"/>
      <c r="AA5913" s="14"/>
    </row>
    <row r="5914" spans="25:27" x14ac:dyDescent="0.25">
      <c r="Y5914" s="13"/>
      <c r="Z5914" s="13"/>
      <c r="AA5914" s="14"/>
    </row>
    <row r="5915" spans="25:27" x14ac:dyDescent="0.25">
      <c r="Y5915" s="13"/>
      <c r="Z5915" s="13"/>
      <c r="AA5915" s="14"/>
    </row>
    <row r="5916" spans="25:27" x14ac:dyDescent="0.25">
      <c r="Y5916" s="13"/>
      <c r="Z5916" s="13"/>
      <c r="AA5916" s="14"/>
    </row>
    <row r="5917" spans="25:27" x14ac:dyDescent="0.25">
      <c r="Y5917" s="13"/>
      <c r="Z5917" s="13"/>
      <c r="AA5917" s="14"/>
    </row>
    <row r="5918" spans="25:27" x14ac:dyDescent="0.25">
      <c r="Y5918" s="13"/>
      <c r="Z5918" s="13"/>
      <c r="AA5918" s="14"/>
    </row>
    <row r="5919" spans="25:27" x14ac:dyDescent="0.25">
      <c r="Y5919" s="13"/>
      <c r="Z5919" s="13"/>
      <c r="AA5919" s="14"/>
    </row>
    <row r="5920" spans="25:27" x14ac:dyDescent="0.25">
      <c r="Y5920" s="13"/>
      <c r="Z5920" s="13"/>
      <c r="AA5920" s="14"/>
    </row>
    <row r="5921" spans="25:27" x14ac:dyDescent="0.25">
      <c r="Y5921" s="13"/>
      <c r="Z5921" s="13"/>
      <c r="AA5921" s="14"/>
    </row>
    <row r="5922" spans="25:27" x14ac:dyDescent="0.25">
      <c r="Y5922" s="13"/>
      <c r="Z5922" s="13"/>
      <c r="AA5922" s="14"/>
    </row>
    <row r="5923" spans="25:27" x14ac:dyDescent="0.25">
      <c r="Y5923" s="13"/>
      <c r="Z5923" s="13"/>
      <c r="AA5923" s="14"/>
    </row>
    <row r="5924" spans="25:27" x14ac:dyDescent="0.25">
      <c r="Y5924" s="13"/>
      <c r="Z5924" s="13"/>
      <c r="AA5924" s="14"/>
    </row>
    <row r="5925" spans="25:27" x14ac:dyDescent="0.25">
      <c r="Y5925" s="13"/>
      <c r="Z5925" s="13"/>
      <c r="AA5925" s="14"/>
    </row>
    <row r="5926" spans="25:27" x14ac:dyDescent="0.25">
      <c r="Y5926" s="13"/>
      <c r="Z5926" s="13"/>
      <c r="AA5926" s="14"/>
    </row>
    <row r="5927" spans="25:27" x14ac:dyDescent="0.25">
      <c r="Y5927" s="13"/>
      <c r="Z5927" s="13"/>
      <c r="AA5927" s="14"/>
    </row>
    <row r="5928" spans="25:27" x14ac:dyDescent="0.25">
      <c r="Y5928" s="13"/>
      <c r="Z5928" s="13"/>
      <c r="AA5928" s="14"/>
    </row>
    <row r="5929" spans="25:27" x14ac:dyDescent="0.25">
      <c r="Y5929" s="13"/>
      <c r="Z5929" s="13"/>
      <c r="AA5929" s="14"/>
    </row>
    <row r="5930" spans="25:27" x14ac:dyDescent="0.25">
      <c r="Y5930" s="13"/>
      <c r="Z5930" s="13"/>
      <c r="AA5930" s="14"/>
    </row>
    <row r="5931" spans="25:27" x14ac:dyDescent="0.25">
      <c r="Y5931" s="13"/>
      <c r="Z5931" s="13"/>
      <c r="AA5931" s="14"/>
    </row>
    <row r="5932" spans="25:27" x14ac:dyDescent="0.25">
      <c r="Y5932" s="13"/>
      <c r="Z5932" s="13"/>
      <c r="AA5932" s="14"/>
    </row>
    <row r="5933" spans="25:27" x14ac:dyDescent="0.25">
      <c r="Y5933" s="13"/>
      <c r="Z5933" s="13"/>
      <c r="AA5933" s="14"/>
    </row>
    <row r="5934" spans="25:27" x14ac:dyDescent="0.25">
      <c r="Y5934" s="13"/>
      <c r="Z5934" s="13"/>
      <c r="AA5934" s="14"/>
    </row>
    <row r="5935" spans="25:27" x14ac:dyDescent="0.25">
      <c r="Y5935" s="13"/>
      <c r="Z5935" s="13"/>
      <c r="AA5935" s="14"/>
    </row>
    <row r="5936" spans="25:27" x14ac:dyDescent="0.25">
      <c r="Y5936" s="13"/>
      <c r="Z5936" s="13"/>
      <c r="AA5936" s="14"/>
    </row>
    <row r="5937" spans="25:27" x14ac:dyDescent="0.25">
      <c r="Y5937" s="13"/>
      <c r="Z5937" s="13"/>
      <c r="AA5937" s="14"/>
    </row>
    <row r="5938" spans="25:27" x14ac:dyDescent="0.25">
      <c r="Y5938" s="13"/>
      <c r="Z5938" s="13"/>
      <c r="AA5938" s="14"/>
    </row>
    <row r="5939" spans="25:27" x14ac:dyDescent="0.25">
      <c r="Y5939" s="13"/>
      <c r="Z5939" s="13"/>
      <c r="AA5939" s="14"/>
    </row>
    <row r="5940" spans="25:27" x14ac:dyDescent="0.25">
      <c r="Y5940" s="13"/>
      <c r="Z5940" s="13"/>
      <c r="AA5940" s="14"/>
    </row>
    <row r="5941" spans="25:27" x14ac:dyDescent="0.25">
      <c r="Y5941" s="13"/>
      <c r="Z5941" s="13"/>
      <c r="AA5941" s="14"/>
    </row>
    <row r="5942" spans="25:27" x14ac:dyDescent="0.25">
      <c r="Y5942" s="13"/>
      <c r="Z5942" s="13"/>
      <c r="AA5942" s="14"/>
    </row>
    <row r="5943" spans="25:27" x14ac:dyDescent="0.25">
      <c r="Y5943" s="13"/>
      <c r="Z5943" s="13"/>
      <c r="AA5943" s="14"/>
    </row>
    <row r="5944" spans="25:27" x14ac:dyDescent="0.25">
      <c r="Y5944" s="13"/>
      <c r="Z5944" s="13"/>
      <c r="AA5944" s="14"/>
    </row>
    <row r="5945" spans="25:27" x14ac:dyDescent="0.25">
      <c r="Y5945" s="13"/>
      <c r="Z5945" s="13"/>
      <c r="AA5945" s="14"/>
    </row>
    <row r="5946" spans="25:27" x14ac:dyDescent="0.25">
      <c r="Y5946" s="13"/>
      <c r="Z5946" s="13"/>
      <c r="AA5946" s="14"/>
    </row>
    <row r="5947" spans="25:27" x14ac:dyDescent="0.25">
      <c r="Y5947" s="13"/>
      <c r="Z5947" s="13"/>
      <c r="AA5947" s="14"/>
    </row>
    <row r="5948" spans="25:27" x14ac:dyDescent="0.25">
      <c r="Y5948" s="13"/>
      <c r="Z5948" s="13"/>
      <c r="AA5948" s="14"/>
    </row>
    <row r="5949" spans="25:27" x14ac:dyDescent="0.25">
      <c r="Y5949" s="13"/>
      <c r="Z5949" s="13"/>
      <c r="AA5949" s="14"/>
    </row>
    <row r="5950" spans="25:27" x14ac:dyDescent="0.25">
      <c r="Y5950" s="13"/>
      <c r="Z5950" s="13"/>
      <c r="AA5950" s="14"/>
    </row>
    <row r="5951" spans="25:27" x14ac:dyDescent="0.25">
      <c r="Y5951" s="13"/>
      <c r="Z5951" s="13"/>
      <c r="AA5951" s="14"/>
    </row>
    <row r="5952" spans="25:27" x14ac:dyDescent="0.25">
      <c r="Y5952" s="13"/>
      <c r="Z5952" s="13"/>
      <c r="AA5952" s="14"/>
    </row>
    <row r="5953" spans="25:27" x14ac:dyDescent="0.25">
      <c r="Y5953" s="13"/>
      <c r="Z5953" s="13"/>
      <c r="AA5953" s="14"/>
    </row>
    <row r="5954" spans="25:27" x14ac:dyDescent="0.25">
      <c r="Y5954" s="13"/>
      <c r="Z5954" s="13"/>
      <c r="AA5954" s="14"/>
    </row>
    <row r="5955" spans="25:27" x14ac:dyDescent="0.25">
      <c r="Y5955" s="13"/>
      <c r="Z5955" s="13"/>
      <c r="AA5955" s="14"/>
    </row>
    <row r="5956" spans="25:27" x14ac:dyDescent="0.25">
      <c r="Y5956" s="13"/>
      <c r="Z5956" s="13"/>
      <c r="AA5956" s="14"/>
    </row>
    <row r="5957" spans="25:27" x14ac:dyDescent="0.25">
      <c r="Y5957" s="13"/>
      <c r="Z5957" s="13"/>
      <c r="AA5957" s="14"/>
    </row>
    <row r="5958" spans="25:27" x14ac:dyDescent="0.25">
      <c r="Y5958" s="13"/>
      <c r="Z5958" s="13"/>
      <c r="AA5958" s="14"/>
    </row>
    <row r="5959" spans="25:27" x14ac:dyDescent="0.25">
      <c r="Y5959" s="13"/>
      <c r="Z5959" s="13"/>
      <c r="AA5959" s="14"/>
    </row>
    <row r="5960" spans="25:27" x14ac:dyDescent="0.25">
      <c r="Y5960" s="13"/>
      <c r="Z5960" s="13"/>
      <c r="AA5960" s="14"/>
    </row>
    <row r="5961" spans="25:27" x14ac:dyDescent="0.25">
      <c r="Y5961" s="13"/>
      <c r="Z5961" s="13"/>
      <c r="AA5961" s="14"/>
    </row>
    <row r="5962" spans="25:27" x14ac:dyDescent="0.25">
      <c r="Y5962" s="13"/>
      <c r="Z5962" s="13"/>
      <c r="AA5962" s="14"/>
    </row>
    <row r="5963" spans="25:27" x14ac:dyDescent="0.25">
      <c r="Y5963" s="13"/>
      <c r="Z5963" s="13"/>
      <c r="AA5963" s="14"/>
    </row>
    <row r="5964" spans="25:27" x14ac:dyDescent="0.25">
      <c r="Y5964" s="13"/>
      <c r="Z5964" s="13"/>
      <c r="AA5964" s="14"/>
    </row>
    <row r="5965" spans="25:27" x14ac:dyDescent="0.25">
      <c r="Y5965" s="13"/>
      <c r="Z5965" s="13"/>
      <c r="AA5965" s="14"/>
    </row>
    <row r="5966" spans="25:27" x14ac:dyDescent="0.25">
      <c r="Y5966" s="13"/>
      <c r="Z5966" s="13"/>
      <c r="AA5966" s="14"/>
    </row>
    <row r="5967" spans="25:27" x14ac:dyDescent="0.25">
      <c r="Y5967" s="13"/>
      <c r="Z5967" s="13"/>
      <c r="AA5967" s="14"/>
    </row>
    <row r="5968" spans="25:27" x14ac:dyDescent="0.25">
      <c r="Y5968" s="13"/>
      <c r="Z5968" s="13"/>
      <c r="AA5968" s="14"/>
    </row>
    <row r="5969" spans="25:27" x14ac:dyDescent="0.25">
      <c r="Y5969" s="13"/>
      <c r="Z5969" s="13"/>
      <c r="AA5969" s="14"/>
    </row>
    <row r="5970" spans="25:27" x14ac:dyDescent="0.25">
      <c r="Y5970" s="13"/>
      <c r="Z5970" s="13"/>
      <c r="AA5970" s="14"/>
    </row>
    <row r="5971" spans="25:27" x14ac:dyDescent="0.25">
      <c r="Y5971" s="13"/>
      <c r="Z5971" s="13"/>
      <c r="AA5971" s="14"/>
    </row>
    <row r="5972" spans="25:27" x14ac:dyDescent="0.25">
      <c r="Y5972" s="13"/>
      <c r="Z5972" s="13"/>
      <c r="AA5972" s="14"/>
    </row>
    <row r="5973" spans="25:27" x14ac:dyDescent="0.25">
      <c r="Y5973" s="13"/>
      <c r="Z5973" s="13"/>
      <c r="AA5973" s="14"/>
    </row>
    <row r="5974" spans="25:27" x14ac:dyDescent="0.25">
      <c r="Y5974" s="13"/>
      <c r="Z5974" s="13"/>
      <c r="AA5974" s="14"/>
    </row>
    <row r="5975" spans="25:27" x14ac:dyDescent="0.25">
      <c r="Y5975" s="13"/>
      <c r="Z5975" s="13"/>
      <c r="AA5975" s="14"/>
    </row>
    <row r="5976" spans="25:27" x14ac:dyDescent="0.25">
      <c r="Y5976" s="13"/>
      <c r="Z5976" s="13"/>
      <c r="AA5976" s="14"/>
    </row>
    <row r="5977" spans="25:27" x14ac:dyDescent="0.25">
      <c r="Y5977" s="13"/>
      <c r="Z5977" s="13"/>
      <c r="AA5977" s="14"/>
    </row>
    <row r="5978" spans="25:27" x14ac:dyDescent="0.25">
      <c r="Y5978" s="13"/>
      <c r="Z5978" s="13"/>
      <c r="AA5978" s="14"/>
    </row>
    <row r="5979" spans="25:27" x14ac:dyDescent="0.25">
      <c r="Y5979" s="13"/>
      <c r="Z5979" s="13"/>
      <c r="AA5979" s="14"/>
    </row>
    <row r="5980" spans="25:27" x14ac:dyDescent="0.25">
      <c r="Y5980" s="13"/>
      <c r="Z5980" s="13"/>
      <c r="AA5980" s="14"/>
    </row>
    <row r="5981" spans="25:27" x14ac:dyDescent="0.25">
      <c r="Y5981" s="13"/>
      <c r="Z5981" s="13"/>
      <c r="AA5981" s="14"/>
    </row>
    <row r="5982" spans="25:27" x14ac:dyDescent="0.25">
      <c r="Y5982" s="13"/>
      <c r="Z5982" s="13"/>
      <c r="AA5982" s="14"/>
    </row>
    <row r="5983" spans="25:27" x14ac:dyDescent="0.25">
      <c r="Y5983" s="13"/>
      <c r="Z5983" s="13"/>
      <c r="AA5983" s="14"/>
    </row>
    <row r="5984" spans="25:27" x14ac:dyDescent="0.25">
      <c r="Y5984" s="13"/>
      <c r="Z5984" s="13"/>
      <c r="AA5984" s="14"/>
    </row>
    <row r="5985" spans="25:27" x14ac:dyDescent="0.25">
      <c r="Y5985" s="13"/>
      <c r="Z5985" s="13"/>
      <c r="AA5985" s="14"/>
    </row>
    <row r="5986" spans="25:27" x14ac:dyDescent="0.25">
      <c r="Y5986" s="13"/>
      <c r="Z5986" s="13"/>
      <c r="AA5986" s="14"/>
    </row>
    <row r="5987" spans="25:27" x14ac:dyDescent="0.25">
      <c r="Y5987" s="13"/>
      <c r="Z5987" s="13"/>
      <c r="AA5987" s="14"/>
    </row>
    <row r="5988" spans="25:27" x14ac:dyDescent="0.25">
      <c r="Y5988" s="13"/>
      <c r="Z5988" s="13"/>
      <c r="AA5988" s="14"/>
    </row>
    <row r="5989" spans="25:27" x14ac:dyDescent="0.25">
      <c r="Y5989" s="13"/>
      <c r="Z5989" s="13"/>
      <c r="AA5989" s="14"/>
    </row>
    <row r="5990" spans="25:27" x14ac:dyDescent="0.25">
      <c r="Y5990" s="13"/>
      <c r="Z5990" s="13"/>
      <c r="AA5990" s="14"/>
    </row>
    <row r="5991" spans="25:27" x14ac:dyDescent="0.25">
      <c r="Y5991" s="13"/>
      <c r="Z5991" s="13"/>
      <c r="AA5991" s="14"/>
    </row>
    <row r="5992" spans="25:27" x14ac:dyDescent="0.25">
      <c r="Y5992" s="13"/>
      <c r="Z5992" s="13"/>
      <c r="AA5992" s="14"/>
    </row>
    <row r="5993" spans="25:27" x14ac:dyDescent="0.25">
      <c r="Y5993" s="13"/>
      <c r="Z5993" s="13"/>
      <c r="AA5993" s="14"/>
    </row>
    <row r="5994" spans="25:27" x14ac:dyDescent="0.25">
      <c r="Y5994" s="13"/>
      <c r="Z5994" s="13"/>
      <c r="AA5994" s="14"/>
    </row>
    <row r="5995" spans="25:27" x14ac:dyDescent="0.25">
      <c r="Y5995" s="13"/>
      <c r="Z5995" s="13"/>
      <c r="AA5995" s="14"/>
    </row>
    <row r="5996" spans="25:27" x14ac:dyDescent="0.25">
      <c r="Y5996" s="13"/>
      <c r="Z5996" s="13"/>
      <c r="AA5996" s="14"/>
    </row>
    <row r="5997" spans="25:27" x14ac:dyDescent="0.25">
      <c r="Y5997" s="13"/>
      <c r="Z5997" s="13"/>
      <c r="AA5997" s="14"/>
    </row>
    <row r="5998" spans="25:27" x14ac:dyDescent="0.25">
      <c r="Y5998" s="13"/>
      <c r="Z5998" s="13"/>
      <c r="AA5998" s="14"/>
    </row>
    <row r="5999" spans="25:27" x14ac:dyDescent="0.25">
      <c r="Y5999" s="13"/>
      <c r="Z5999" s="13"/>
      <c r="AA5999" s="14"/>
    </row>
    <row r="6000" spans="25:27" x14ac:dyDescent="0.25">
      <c r="Y6000" s="13"/>
      <c r="Z6000" s="13"/>
      <c r="AA6000" s="14"/>
    </row>
    <row r="6001" spans="25:27" x14ac:dyDescent="0.25">
      <c r="Y6001" s="13"/>
      <c r="Z6001" s="13"/>
      <c r="AA6001" s="14"/>
    </row>
    <row r="6002" spans="25:27" x14ac:dyDescent="0.25">
      <c r="Y6002" s="13"/>
      <c r="Z6002" s="13"/>
      <c r="AA6002" s="14"/>
    </row>
    <row r="6003" spans="25:27" x14ac:dyDescent="0.25">
      <c r="Y6003" s="13"/>
      <c r="Z6003" s="13"/>
      <c r="AA6003" s="14"/>
    </row>
    <row r="6004" spans="25:27" x14ac:dyDescent="0.25">
      <c r="Y6004" s="13"/>
      <c r="Z6004" s="13"/>
      <c r="AA6004" s="14"/>
    </row>
    <row r="6005" spans="25:27" x14ac:dyDescent="0.25">
      <c r="Y6005" s="13"/>
      <c r="Z6005" s="13"/>
      <c r="AA6005" s="14"/>
    </row>
    <row r="6006" spans="25:27" x14ac:dyDescent="0.25">
      <c r="Y6006" s="13"/>
      <c r="Z6006" s="13"/>
      <c r="AA6006" s="14"/>
    </row>
    <row r="6007" spans="25:27" x14ac:dyDescent="0.25">
      <c r="Y6007" s="13"/>
      <c r="Z6007" s="13"/>
      <c r="AA6007" s="14"/>
    </row>
    <row r="6008" spans="25:27" x14ac:dyDescent="0.25">
      <c r="Y6008" s="13"/>
      <c r="Z6008" s="13"/>
      <c r="AA6008" s="14"/>
    </row>
    <row r="6009" spans="25:27" x14ac:dyDescent="0.25">
      <c r="Y6009" s="13"/>
      <c r="Z6009" s="13"/>
      <c r="AA6009" s="14"/>
    </row>
    <row r="6010" spans="25:27" x14ac:dyDescent="0.25">
      <c r="Y6010" s="13"/>
      <c r="Z6010" s="13"/>
      <c r="AA6010" s="14"/>
    </row>
    <row r="6011" spans="25:27" x14ac:dyDescent="0.25">
      <c r="Y6011" s="13"/>
      <c r="Z6011" s="13"/>
      <c r="AA6011" s="14"/>
    </row>
    <row r="6012" spans="25:27" x14ac:dyDescent="0.25">
      <c r="Y6012" s="13"/>
      <c r="Z6012" s="13"/>
      <c r="AA6012" s="14"/>
    </row>
    <row r="6013" spans="25:27" x14ac:dyDescent="0.25">
      <c r="Y6013" s="13"/>
      <c r="Z6013" s="13"/>
      <c r="AA6013" s="14"/>
    </row>
    <row r="6014" spans="25:27" x14ac:dyDescent="0.25">
      <c r="Y6014" s="13"/>
      <c r="Z6014" s="13"/>
      <c r="AA6014" s="14"/>
    </row>
    <row r="6015" spans="25:27" x14ac:dyDescent="0.25">
      <c r="Y6015" s="13"/>
      <c r="Z6015" s="13"/>
      <c r="AA6015" s="14"/>
    </row>
    <row r="6016" spans="25:27" x14ac:dyDescent="0.25">
      <c r="Y6016" s="13"/>
      <c r="Z6016" s="13"/>
      <c r="AA6016" s="14"/>
    </row>
    <row r="6017" spans="25:27" x14ac:dyDescent="0.25">
      <c r="Y6017" s="13"/>
      <c r="Z6017" s="13"/>
      <c r="AA6017" s="14"/>
    </row>
    <row r="6018" spans="25:27" x14ac:dyDescent="0.25">
      <c r="Y6018" s="13"/>
      <c r="Z6018" s="13"/>
      <c r="AA6018" s="14"/>
    </row>
    <row r="6019" spans="25:27" x14ac:dyDescent="0.25">
      <c r="Y6019" s="13"/>
      <c r="Z6019" s="13"/>
      <c r="AA6019" s="14"/>
    </row>
    <row r="6020" spans="25:27" x14ac:dyDescent="0.25">
      <c r="Y6020" s="13"/>
      <c r="Z6020" s="13"/>
      <c r="AA6020" s="14"/>
    </row>
    <row r="6021" spans="25:27" x14ac:dyDescent="0.25">
      <c r="Y6021" s="13"/>
      <c r="Z6021" s="13"/>
      <c r="AA6021" s="14"/>
    </row>
    <row r="6022" spans="25:27" x14ac:dyDescent="0.25">
      <c r="Y6022" s="13"/>
      <c r="Z6022" s="13"/>
      <c r="AA6022" s="14"/>
    </row>
    <row r="6023" spans="25:27" x14ac:dyDescent="0.25">
      <c r="Y6023" s="13"/>
      <c r="Z6023" s="13"/>
      <c r="AA6023" s="14"/>
    </row>
    <row r="6024" spans="25:27" x14ac:dyDescent="0.25">
      <c r="Y6024" s="13"/>
      <c r="Z6024" s="13"/>
      <c r="AA6024" s="14"/>
    </row>
    <row r="6025" spans="25:27" x14ac:dyDescent="0.25">
      <c r="Y6025" s="13"/>
      <c r="Z6025" s="13"/>
      <c r="AA6025" s="14"/>
    </row>
    <row r="6026" spans="25:27" x14ac:dyDescent="0.25">
      <c r="Y6026" s="13"/>
      <c r="Z6026" s="13"/>
      <c r="AA6026" s="14"/>
    </row>
    <row r="6027" spans="25:27" x14ac:dyDescent="0.25">
      <c r="Y6027" s="13"/>
      <c r="Z6027" s="13"/>
      <c r="AA6027" s="14"/>
    </row>
    <row r="6028" spans="25:27" x14ac:dyDescent="0.25">
      <c r="Y6028" s="13"/>
      <c r="Z6028" s="13"/>
      <c r="AA6028" s="14"/>
    </row>
    <row r="6029" spans="25:27" x14ac:dyDescent="0.25">
      <c r="Y6029" s="13"/>
      <c r="Z6029" s="13"/>
      <c r="AA6029" s="14"/>
    </row>
    <row r="6030" spans="25:27" x14ac:dyDescent="0.25">
      <c r="Y6030" s="13"/>
      <c r="Z6030" s="13"/>
      <c r="AA6030" s="14"/>
    </row>
    <row r="6031" spans="25:27" x14ac:dyDescent="0.25">
      <c r="Y6031" s="13"/>
      <c r="Z6031" s="13"/>
      <c r="AA6031" s="14"/>
    </row>
    <row r="6032" spans="25:27" x14ac:dyDescent="0.25">
      <c r="Y6032" s="13"/>
      <c r="Z6032" s="13"/>
      <c r="AA6032" s="14"/>
    </row>
    <row r="6033" spans="25:27" x14ac:dyDescent="0.25">
      <c r="Y6033" s="13"/>
      <c r="Z6033" s="13"/>
      <c r="AA6033" s="14"/>
    </row>
    <row r="6034" spans="25:27" x14ac:dyDescent="0.25">
      <c r="Y6034" s="13"/>
      <c r="Z6034" s="13"/>
      <c r="AA6034" s="14"/>
    </row>
    <row r="6035" spans="25:27" x14ac:dyDescent="0.25">
      <c r="Y6035" s="13"/>
      <c r="Z6035" s="13"/>
      <c r="AA6035" s="14"/>
    </row>
    <row r="6036" spans="25:27" x14ac:dyDescent="0.25">
      <c r="Y6036" s="13"/>
      <c r="Z6036" s="13"/>
      <c r="AA6036" s="14"/>
    </row>
    <row r="6037" spans="25:27" x14ac:dyDescent="0.25">
      <c r="Y6037" s="13"/>
      <c r="Z6037" s="13"/>
      <c r="AA6037" s="14"/>
    </row>
    <row r="6038" spans="25:27" x14ac:dyDescent="0.25">
      <c r="Y6038" s="13"/>
      <c r="Z6038" s="13"/>
      <c r="AA6038" s="14"/>
    </row>
    <row r="6039" spans="25:27" x14ac:dyDescent="0.25">
      <c r="Y6039" s="13"/>
      <c r="Z6039" s="13"/>
      <c r="AA6039" s="14"/>
    </row>
    <row r="6040" spans="25:27" x14ac:dyDescent="0.25">
      <c r="Y6040" s="13"/>
      <c r="Z6040" s="13"/>
      <c r="AA6040" s="14"/>
    </row>
    <row r="6041" spans="25:27" x14ac:dyDescent="0.25">
      <c r="Y6041" s="13"/>
      <c r="Z6041" s="13"/>
      <c r="AA6041" s="14"/>
    </row>
    <row r="6042" spans="25:27" x14ac:dyDescent="0.25">
      <c r="Y6042" s="13"/>
      <c r="Z6042" s="13"/>
      <c r="AA6042" s="14"/>
    </row>
    <row r="6043" spans="25:27" x14ac:dyDescent="0.25">
      <c r="Y6043" s="13"/>
      <c r="Z6043" s="13"/>
      <c r="AA6043" s="14"/>
    </row>
    <row r="6044" spans="25:27" x14ac:dyDescent="0.25">
      <c r="Y6044" s="13"/>
      <c r="Z6044" s="13"/>
      <c r="AA6044" s="14"/>
    </row>
    <row r="6045" spans="25:27" x14ac:dyDescent="0.25">
      <c r="Y6045" s="13"/>
      <c r="Z6045" s="13"/>
      <c r="AA6045" s="14"/>
    </row>
    <row r="6046" spans="25:27" x14ac:dyDescent="0.25">
      <c r="Y6046" s="13"/>
      <c r="Z6046" s="13"/>
      <c r="AA6046" s="14"/>
    </row>
    <row r="6047" spans="25:27" x14ac:dyDescent="0.25">
      <c r="Y6047" s="13"/>
      <c r="Z6047" s="13"/>
      <c r="AA6047" s="14"/>
    </row>
    <row r="6048" spans="25:27" x14ac:dyDescent="0.25">
      <c r="Y6048" s="13"/>
      <c r="Z6048" s="13"/>
      <c r="AA6048" s="14"/>
    </row>
    <row r="6049" spans="25:27" x14ac:dyDescent="0.25">
      <c r="Y6049" s="13"/>
      <c r="Z6049" s="13"/>
      <c r="AA6049" s="14"/>
    </row>
    <row r="6050" spans="25:27" x14ac:dyDescent="0.25">
      <c r="Y6050" s="13"/>
      <c r="Z6050" s="13"/>
      <c r="AA6050" s="14"/>
    </row>
    <row r="6051" spans="25:27" x14ac:dyDescent="0.25">
      <c r="Y6051" s="13"/>
      <c r="Z6051" s="13"/>
      <c r="AA6051" s="14"/>
    </row>
    <row r="6052" spans="25:27" x14ac:dyDescent="0.25">
      <c r="Y6052" s="13"/>
      <c r="Z6052" s="13"/>
      <c r="AA6052" s="14"/>
    </row>
    <row r="6053" spans="25:27" x14ac:dyDescent="0.25">
      <c r="Y6053" s="13"/>
      <c r="Z6053" s="13"/>
      <c r="AA6053" s="14"/>
    </row>
    <row r="6054" spans="25:27" x14ac:dyDescent="0.25">
      <c r="Y6054" s="13"/>
      <c r="Z6054" s="13"/>
      <c r="AA6054" s="14"/>
    </row>
    <row r="6055" spans="25:27" x14ac:dyDescent="0.25">
      <c r="Y6055" s="13"/>
      <c r="Z6055" s="13"/>
      <c r="AA6055" s="14"/>
    </row>
    <row r="6056" spans="25:27" x14ac:dyDescent="0.25">
      <c r="Y6056" s="13"/>
      <c r="Z6056" s="13"/>
      <c r="AA6056" s="14"/>
    </row>
    <row r="6057" spans="25:27" x14ac:dyDescent="0.25">
      <c r="Y6057" s="13"/>
      <c r="Z6057" s="13"/>
      <c r="AA6057" s="14"/>
    </row>
    <row r="6058" spans="25:27" x14ac:dyDescent="0.25">
      <c r="Y6058" s="13"/>
      <c r="Z6058" s="13"/>
      <c r="AA6058" s="14"/>
    </row>
    <row r="6059" spans="25:27" x14ac:dyDescent="0.25">
      <c r="Y6059" s="13"/>
      <c r="Z6059" s="13"/>
      <c r="AA6059" s="14"/>
    </row>
    <row r="6060" spans="25:27" x14ac:dyDescent="0.25">
      <c r="Y6060" s="13"/>
      <c r="Z6060" s="13"/>
      <c r="AA6060" s="14"/>
    </row>
    <row r="6061" spans="25:27" x14ac:dyDescent="0.25">
      <c r="Y6061" s="13"/>
      <c r="Z6061" s="13"/>
      <c r="AA6061" s="14"/>
    </row>
    <row r="6062" spans="25:27" x14ac:dyDescent="0.25">
      <c r="Y6062" s="13"/>
      <c r="Z6062" s="13"/>
      <c r="AA6062" s="14"/>
    </row>
    <row r="6063" spans="25:27" x14ac:dyDescent="0.25">
      <c r="Y6063" s="13"/>
      <c r="Z6063" s="13"/>
      <c r="AA6063" s="14"/>
    </row>
    <row r="6064" spans="25:27" x14ac:dyDescent="0.25">
      <c r="Y6064" s="13"/>
      <c r="Z6064" s="13"/>
      <c r="AA6064" s="14"/>
    </row>
    <row r="6065" spans="25:27" x14ac:dyDescent="0.25">
      <c r="Y6065" s="13"/>
      <c r="Z6065" s="13"/>
      <c r="AA6065" s="14"/>
    </row>
    <row r="6066" spans="25:27" x14ac:dyDescent="0.25">
      <c r="Y6066" s="13"/>
      <c r="Z6066" s="13"/>
      <c r="AA6066" s="14"/>
    </row>
    <row r="6067" spans="25:27" x14ac:dyDescent="0.25">
      <c r="Y6067" s="13"/>
      <c r="Z6067" s="13"/>
      <c r="AA6067" s="14"/>
    </row>
    <row r="6068" spans="25:27" x14ac:dyDescent="0.25">
      <c r="Y6068" s="13"/>
      <c r="Z6068" s="13"/>
      <c r="AA6068" s="14"/>
    </row>
    <row r="6069" spans="25:27" x14ac:dyDescent="0.25">
      <c r="Y6069" s="13"/>
      <c r="Z6069" s="13"/>
      <c r="AA6069" s="14"/>
    </row>
    <row r="6070" spans="25:27" x14ac:dyDescent="0.25">
      <c r="Y6070" s="13"/>
      <c r="Z6070" s="13"/>
      <c r="AA6070" s="14"/>
    </row>
    <row r="6071" spans="25:27" x14ac:dyDescent="0.25">
      <c r="Y6071" s="13"/>
      <c r="Z6071" s="13"/>
      <c r="AA6071" s="14"/>
    </row>
    <row r="6072" spans="25:27" x14ac:dyDescent="0.25">
      <c r="Y6072" s="13"/>
      <c r="Z6072" s="13"/>
      <c r="AA6072" s="14"/>
    </row>
    <row r="6073" spans="25:27" x14ac:dyDescent="0.25">
      <c r="Y6073" s="13"/>
      <c r="Z6073" s="13"/>
      <c r="AA6073" s="14"/>
    </row>
    <row r="6074" spans="25:27" x14ac:dyDescent="0.25">
      <c r="Y6074" s="13"/>
      <c r="Z6074" s="13"/>
      <c r="AA6074" s="14"/>
    </row>
    <row r="6075" spans="25:27" x14ac:dyDescent="0.25">
      <c r="Y6075" s="13"/>
      <c r="Z6075" s="13"/>
      <c r="AA6075" s="14"/>
    </row>
    <row r="6076" spans="25:27" x14ac:dyDescent="0.25">
      <c r="Y6076" s="13"/>
      <c r="Z6076" s="13"/>
      <c r="AA6076" s="14"/>
    </row>
    <row r="6077" spans="25:27" x14ac:dyDescent="0.25">
      <c r="Y6077" s="13"/>
      <c r="Z6077" s="13"/>
      <c r="AA6077" s="14"/>
    </row>
    <row r="6078" spans="25:27" x14ac:dyDescent="0.25">
      <c r="Y6078" s="13"/>
      <c r="Z6078" s="13"/>
      <c r="AA6078" s="14"/>
    </row>
    <row r="6079" spans="25:27" x14ac:dyDescent="0.25">
      <c r="Y6079" s="13"/>
      <c r="Z6079" s="13"/>
      <c r="AA6079" s="14"/>
    </row>
    <row r="6080" spans="25:27" x14ac:dyDescent="0.25">
      <c r="Y6080" s="13"/>
      <c r="Z6080" s="13"/>
      <c r="AA6080" s="14"/>
    </row>
    <row r="6081" spans="25:27" x14ac:dyDescent="0.25">
      <c r="Y6081" s="13"/>
      <c r="Z6081" s="13"/>
      <c r="AA6081" s="14"/>
    </row>
    <row r="6082" spans="25:27" x14ac:dyDescent="0.25">
      <c r="Y6082" s="13"/>
      <c r="Z6082" s="13"/>
      <c r="AA6082" s="14"/>
    </row>
    <row r="6083" spans="25:27" x14ac:dyDescent="0.25">
      <c r="Y6083" s="13"/>
      <c r="Z6083" s="13"/>
      <c r="AA6083" s="14"/>
    </row>
    <row r="6084" spans="25:27" x14ac:dyDescent="0.25">
      <c r="Y6084" s="13"/>
      <c r="Z6084" s="13"/>
      <c r="AA6084" s="14"/>
    </row>
    <row r="6085" spans="25:27" x14ac:dyDescent="0.25">
      <c r="Y6085" s="13"/>
      <c r="Z6085" s="13"/>
      <c r="AA6085" s="14"/>
    </row>
    <row r="6086" spans="25:27" x14ac:dyDescent="0.25">
      <c r="Y6086" s="13"/>
      <c r="Z6086" s="13"/>
      <c r="AA6086" s="14"/>
    </row>
    <row r="6087" spans="25:27" x14ac:dyDescent="0.25">
      <c r="Y6087" s="13"/>
      <c r="Z6087" s="13"/>
      <c r="AA6087" s="14"/>
    </row>
    <row r="6088" spans="25:27" x14ac:dyDescent="0.25">
      <c r="Y6088" s="13"/>
      <c r="Z6088" s="13"/>
      <c r="AA6088" s="14"/>
    </row>
    <row r="6089" spans="25:27" x14ac:dyDescent="0.25">
      <c r="Y6089" s="13"/>
      <c r="Z6089" s="13"/>
      <c r="AA6089" s="14"/>
    </row>
    <row r="6090" spans="25:27" x14ac:dyDescent="0.25">
      <c r="Y6090" s="13"/>
      <c r="Z6090" s="13"/>
      <c r="AA6090" s="14"/>
    </row>
    <row r="6091" spans="25:27" x14ac:dyDescent="0.25">
      <c r="Y6091" s="13"/>
      <c r="Z6091" s="13"/>
      <c r="AA6091" s="14"/>
    </row>
    <row r="6092" spans="25:27" x14ac:dyDescent="0.25">
      <c r="Y6092" s="13"/>
      <c r="Z6092" s="13"/>
      <c r="AA6092" s="14"/>
    </row>
    <row r="6093" spans="25:27" x14ac:dyDescent="0.25">
      <c r="Y6093" s="13"/>
      <c r="Z6093" s="13"/>
      <c r="AA6093" s="14"/>
    </row>
    <row r="6094" spans="25:27" x14ac:dyDescent="0.25">
      <c r="Y6094" s="13"/>
      <c r="Z6094" s="13"/>
      <c r="AA6094" s="14"/>
    </row>
    <row r="6095" spans="25:27" x14ac:dyDescent="0.25">
      <c r="Y6095" s="13"/>
      <c r="Z6095" s="13"/>
      <c r="AA6095" s="14"/>
    </row>
    <row r="6096" spans="25:27" x14ac:dyDescent="0.25">
      <c r="Y6096" s="13"/>
      <c r="Z6096" s="13"/>
      <c r="AA6096" s="14"/>
    </row>
    <row r="6097" spans="25:27" x14ac:dyDescent="0.25">
      <c r="Y6097" s="13"/>
      <c r="Z6097" s="13"/>
      <c r="AA6097" s="14"/>
    </row>
    <row r="6098" spans="25:27" x14ac:dyDescent="0.25">
      <c r="Y6098" s="13"/>
      <c r="Z6098" s="13"/>
      <c r="AA6098" s="14"/>
    </row>
    <row r="6099" spans="25:27" x14ac:dyDescent="0.25">
      <c r="Y6099" s="13"/>
      <c r="Z6099" s="13"/>
      <c r="AA6099" s="14"/>
    </row>
    <row r="6100" spans="25:27" x14ac:dyDescent="0.25">
      <c r="Y6100" s="13"/>
      <c r="Z6100" s="13"/>
      <c r="AA6100" s="14"/>
    </row>
    <row r="6101" spans="25:27" x14ac:dyDescent="0.25">
      <c r="Y6101" s="13"/>
      <c r="Z6101" s="13"/>
      <c r="AA6101" s="14"/>
    </row>
    <row r="6102" spans="25:27" x14ac:dyDescent="0.25">
      <c r="Y6102" s="13"/>
      <c r="Z6102" s="13"/>
      <c r="AA6102" s="14"/>
    </row>
    <row r="6103" spans="25:27" x14ac:dyDescent="0.25">
      <c r="Y6103" s="13"/>
      <c r="Z6103" s="13"/>
      <c r="AA6103" s="14"/>
    </row>
    <row r="6104" spans="25:27" x14ac:dyDescent="0.25">
      <c r="Y6104" s="13"/>
      <c r="Z6104" s="13"/>
      <c r="AA6104" s="14"/>
    </row>
    <row r="6105" spans="25:27" x14ac:dyDescent="0.25">
      <c r="Y6105" s="13"/>
      <c r="Z6105" s="13"/>
      <c r="AA6105" s="14"/>
    </row>
    <row r="6106" spans="25:27" x14ac:dyDescent="0.25">
      <c r="Y6106" s="13"/>
      <c r="Z6106" s="13"/>
      <c r="AA6106" s="14"/>
    </row>
    <row r="6107" spans="25:27" x14ac:dyDescent="0.25">
      <c r="Y6107" s="13"/>
      <c r="Z6107" s="13"/>
      <c r="AA6107" s="14"/>
    </row>
    <row r="6108" spans="25:27" x14ac:dyDescent="0.25">
      <c r="Y6108" s="13"/>
      <c r="Z6108" s="13"/>
      <c r="AA6108" s="14"/>
    </row>
    <row r="6109" spans="25:27" x14ac:dyDescent="0.25">
      <c r="Y6109" s="13"/>
      <c r="Z6109" s="13"/>
      <c r="AA6109" s="14"/>
    </row>
    <row r="6110" spans="25:27" x14ac:dyDescent="0.25">
      <c r="Y6110" s="13"/>
      <c r="Z6110" s="13"/>
      <c r="AA6110" s="14"/>
    </row>
    <row r="6111" spans="25:27" x14ac:dyDescent="0.25">
      <c r="Y6111" s="13"/>
      <c r="Z6111" s="13"/>
      <c r="AA6111" s="14"/>
    </row>
    <row r="6112" spans="25:27" x14ac:dyDescent="0.25">
      <c r="Y6112" s="13"/>
      <c r="Z6112" s="13"/>
      <c r="AA6112" s="14"/>
    </row>
    <row r="6113" spans="25:27" x14ac:dyDescent="0.25">
      <c r="Y6113" s="13"/>
      <c r="Z6113" s="13"/>
      <c r="AA6113" s="14"/>
    </row>
    <row r="6114" spans="25:27" x14ac:dyDescent="0.25">
      <c r="Y6114" s="13"/>
      <c r="Z6114" s="13"/>
      <c r="AA6114" s="14"/>
    </row>
    <row r="6115" spans="25:27" x14ac:dyDescent="0.25">
      <c r="Y6115" s="13"/>
      <c r="Z6115" s="13"/>
      <c r="AA6115" s="14"/>
    </row>
    <row r="6116" spans="25:27" x14ac:dyDescent="0.25">
      <c r="Y6116" s="13"/>
      <c r="Z6116" s="13"/>
      <c r="AA6116" s="14"/>
    </row>
    <row r="6117" spans="25:27" x14ac:dyDescent="0.25">
      <c r="Y6117" s="13"/>
      <c r="Z6117" s="13"/>
      <c r="AA6117" s="14"/>
    </row>
    <row r="6118" spans="25:27" x14ac:dyDescent="0.25">
      <c r="Y6118" s="13"/>
      <c r="Z6118" s="13"/>
      <c r="AA6118" s="14"/>
    </row>
    <row r="6119" spans="25:27" x14ac:dyDescent="0.25">
      <c r="Y6119" s="13"/>
      <c r="Z6119" s="13"/>
      <c r="AA6119" s="14"/>
    </row>
    <row r="6120" spans="25:27" x14ac:dyDescent="0.25">
      <c r="Y6120" s="13"/>
      <c r="Z6120" s="13"/>
      <c r="AA6120" s="14"/>
    </row>
    <row r="6121" spans="25:27" x14ac:dyDescent="0.25">
      <c r="Y6121" s="13"/>
      <c r="Z6121" s="13"/>
      <c r="AA6121" s="14"/>
    </row>
    <row r="6122" spans="25:27" x14ac:dyDescent="0.25">
      <c r="Y6122" s="13"/>
      <c r="Z6122" s="13"/>
      <c r="AA6122" s="14"/>
    </row>
    <row r="6123" spans="25:27" x14ac:dyDescent="0.25">
      <c r="Y6123" s="13"/>
      <c r="Z6123" s="13"/>
      <c r="AA6123" s="14"/>
    </row>
    <row r="6124" spans="25:27" x14ac:dyDescent="0.25">
      <c r="Y6124" s="13"/>
      <c r="Z6124" s="13"/>
      <c r="AA6124" s="14"/>
    </row>
    <row r="6125" spans="25:27" x14ac:dyDescent="0.25">
      <c r="Y6125" s="13"/>
      <c r="Z6125" s="13"/>
      <c r="AA6125" s="14"/>
    </row>
    <row r="6126" spans="25:27" x14ac:dyDescent="0.25">
      <c r="Y6126" s="13"/>
      <c r="Z6126" s="13"/>
      <c r="AA6126" s="14"/>
    </row>
    <row r="6127" spans="25:27" x14ac:dyDescent="0.25">
      <c r="Y6127" s="13"/>
      <c r="Z6127" s="13"/>
      <c r="AA6127" s="14"/>
    </row>
    <row r="6128" spans="25:27" x14ac:dyDescent="0.25">
      <c r="Y6128" s="13"/>
      <c r="Z6128" s="13"/>
      <c r="AA6128" s="14"/>
    </row>
    <row r="6129" spans="25:27" x14ac:dyDescent="0.25">
      <c r="Y6129" s="13"/>
      <c r="Z6129" s="13"/>
      <c r="AA6129" s="14"/>
    </row>
    <row r="6130" spans="25:27" x14ac:dyDescent="0.25">
      <c r="Y6130" s="13"/>
      <c r="Z6130" s="13"/>
      <c r="AA6130" s="14"/>
    </row>
    <row r="6131" spans="25:27" x14ac:dyDescent="0.25">
      <c r="Y6131" s="13"/>
      <c r="Z6131" s="13"/>
      <c r="AA6131" s="14"/>
    </row>
    <row r="6132" spans="25:27" x14ac:dyDescent="0.25">
      <c r="Y6132" s="13"/>
      <c r="Z6132" s="13"/>
      <c r="AA6132" s="14"/>
    </row>
    <row r="6133" spans="25:27" x14ac:dyDescent="0.25">
      <c r="Y6133" s="13"/>
      <c r="Z6133" s="13"/>
      <c r="AA6133" s="14"/>
    </row>
    <row r="6134" spans="25:27" x14ac:dyDescent="0.25">
      <c r="Y6134" s="13"/>
      <c r="Z6134" s="13"/>
      <c r="AA6134" s="14"/>
    </row>
    <row r="6135" spans="25:27" x14ac:dyDescent="0.25">
      <c r="Y6135" s="13"/>
      <c r="Z6135" s="13"/>
      <c r="AA6135" s="14"/>
    </row>
    <row r="6136" spans="25:27" x14ac:dyDescent="0.25">
      <c r="Y6136" s="13"/>
      <c r="Z6136" s="13"/>
      <c r="AA6136" s="14"/>
    </row>
    <row r="6137" spans="25:27" x14ac:dyDescent="0.25">
      <c r="Y6137" s="13"/>
      <c r="Z6137" s="13"/>
      <c r="AA6137" s="14"/>
    </row>
    <row r="6138" spans="25:27" x14ac:dyDescent="0.25">
      <c r="Y6138" s="13"/>
      <c r="Z6138" s="13"/>
      <c r="AA6138" s="14"/>
    </row>
    <row r="6139" spans="25:27" x14ac:dyDescent="0.25">
      <c r="Y6139" s="13"/>
      <c r="Z6139" s="13"/>
      <c r="AA6139" s="14"/>
    </row>
    <row r="6140" spans="25:27" x14ac:dyDescent="0.25">
      <c r="Y6140" s="13"/>
      <c r="Z6140" s="13"/>
      <c r="AA6140" s="14"/>
    </row>
    <row r="6141" spans="25:27" x14ac:dyDescent="0.25">
      <c r="Y6141" s="13"/>
      <c r="Z6141" s="13"/>
      <c r="AA6141" s="14"/>
    </row>
    <row r="6142" spans="25:27" x14ac:dyDescent="0.25">
      <c r="Y6142" s="13"/>
      <c r="Z6142" s="13"/>
      <c r="AA6142" s="14"/>
    </row>
    <row r="6143" spans="25:27" x14ac:dyDescent="0.25">
      <c r="Y6143" s="13"/>
      <c r="Z6143" s="13"/>
      <c r="AA6143" s="14"/>
    </row>
    <row r="6144" spans="25:27" x14ac:dyDescent="0.25">
      <c r="Y6144" s="13"/>
      <c r="Z6144" s="13"/>
      <c r="AA6144" s="14"/>
    </row>
    <row r="6145" spans="25:27" x14ac:dyDescent="0.25">
      <c r="Y6145" s="13"/>
      <c r="Z6145" s="13"/>
      <c r="AA6145" s="14"/>
    </row>
    <row r="6146" spans="25:27" x14ac:dyDescent="0.25">
      <c r="Y6146" s="13"/>
      <c r="Z6146" s="13"/>
      <c r="AA6146" s="14"/>
    </row>
    <row r="6147" spans="25:27" x14ac:dyDescent="0.25">
      <c r="Y6147" s="13"/>
      <c r="Z6147" s="13"/>
      <c r="AA6147" s="14"/>
    </row>
    <row r="6148" spans="25:27" x14ac:dyDescent="0.25">
      <c r="Y6148" s="13"/>
      <c r="Z6148" s="13"/>
      <c r="AA6148" s="14"/>
    </row>
    <row r="6149" spans="25:27" x14ac:dyDescent="0.25">
      <c r="Y6149" s="13"/>
      <c r="Z6149" s="13"/>
      <c r="AA6149" s="14"/>
    </row>
    <row r="6150" spans="25:27" x14ac:dyDescent="0.25">
      <c r="Y6150" s="13"/>
      <c r="Z6150" s="13"/>
      <c r="AA6150" s="14"/>
    </row>
    <row r="6151" spans="25:27" x14ac:dyDescent="0.25">
      <c r="Y6151" s="13"/>
      <c r="Z6151" s="13"/>
      <c r="AA6151" s="14"/>
    </row>
    <row r="6152" spans="25:27" x14ac:dyDescent="0.25">
      <c r="Y6152" s="13"/>
      <c r="Z6152" s="13"/>
      <c r="AA6152" s="14"/>
    </row>
    <row r="6153" spans="25:27" x14ac:dyDescent="0.25">
      <c r="Y6153" s="13"/>
      <c r="Z6153" s="13"/>
      <c r="AA6153" s="14"/>
    </row>
    <row r="6154" spans="25:27" x14ac:dyDescent="0.25">
      <c r="Y6154" s="13"/>
      <c r="Z6154" s="13"/>
      <c r="AA6154" s="14"/>
    </row>
    <row r="6155" spans="25:27" x14ac:dyDescent="0.25">
      <c r="Y6155" s="13"/>
      <c r="Z6155" s="13"/>
      <c r="AA6155" s="14"/>
    </row>
    <row r="6156" spans="25:27" x14ac:dyDescent="0.25">
      <c r="Y6156" s="13"/>
      <c r="Z6156" s="13"/>
      <c r="AA6156" s="14"/>
    </row>
    <row r="6157" spans="25:27" x14ac:dyDescent="0.25">
      <c r="Y6157" s="13"/>
      <c r="Z6157" s="13"/>
      <c r="AA6157" s="14"/>
    </row>
    <row r="6158" spans="25:27" x14ac:dyDescent="0.25">
      <c r="Y6158" s="13"/>
      <c r="Z6158" s="13"/>
      <c r="AA6158" s="14"/>
    </row>
    <row r="6159" spans="25:27" x14ac:dyDescent="0.25">
      <c r="Y6159" s="13"/>
      <c r="Z6159" s="13"/>
      <c r="AA6159" s="14"/>
    </row>
    <row r="6160" spans="25:27" x14ac:dyDescent="0.25">
      <c r="Y6160" s="13"/>
      <c r="Z6160" s="13"/>
      <c r="AA6160" s="14"/>
    </row>
    <row r="6161" spans="25:27" x14ac:dyDescent="0.25">
      <c r="Y6161" s="13"/>
      <c r="Z6161" s="13"/>
      <c r="AA6161" s="14"/>
    </row>
    <row r="6162" spans="25:27" x14ac:dyDescent="0.25">
      <c r="Y6162" s="13"/>
      <c r="Z6162" s="13"/>
      <c r="AA6162" s="14"/>
    </row>
    <row r="6163" spans="25:27" x14ac:dyDescent="0.25">
      <c r="Y6163" s="13"/>
      <c r="Z6163" s="13"/>
      <c r="AA6163" s="14"/>
    </row>
    <row r="6164" spans="25:27" x14ac:dyDescent="0.25">
      <c r="Y6164" s="13"/>
      <c r="Z6164" s="13"/>
      <c r="AA6164" s="14"/>
    </row>
    <row r="6165" spans="25:27" x14ac:dyDescent="0.25">
      <c r="Y6165" s="13"/>
      <c r="Z6165" s="13"/>
      <c r="AA6165" s="14"/>
    </row>
    <row r="6166" spans="25:27" x14ac:dyDescent="0.25">
      <c r="Y6166" s="13"/>
      <c r="Z6166" s="13"/>
      <c r="AA6166" s="14"/>
    </row>
    <row r="6167" spans="25:27" x14ac:dyDescent="0.25">
      <c r="Y6167" s="13"/>
      <c r="Z6167" s="13"/>
      <c r="AA6167" s="14"/>
    </row>
    <row r="6168" spans="25:27" x14ac:dyDescent="0.25">
      <c r="Y6168" s="13"/>
      <c r="Z6168" s="13"/>
      <c r="AA6168" s="14"/>
    </row>
    <row r="6169" spans="25:27" x14ac:dyDescent="0.25">
      <c r="Y6169" s="13"/>
      <c r="Z6169" s="13"/>
      <c r="AA6169" s="14"/>
    </row>
    <row r="6170" spans="25:27" x14ac:dyDescent="0.25">
      <c r="Y6170" s="13"/>
      <c r="Z6170" s="13"/>
      <c r="AA6170" s="14"/>
    </row>
    <row r="6171" spans="25:27" x14ac:dyDescent="0.25">
      <c r="Y6171" s="13"/>
      <c r="Z6171" s="13"/>
      <c r="AA6171" s="14"/>
    </row>
    <row r="6172" spans="25:27" x14ac:dyDescent="0.25">
      <c r="Y6172" s="13"/>
      <c r="Z6172" s="13"/>
      <c r="AA6172" s="14"/>
    </row>
    <row r="6173" spans="25:27" x14ac:dyDescent="0.25">
      <c r="Y6173" s="13"/>
      <c r="Z6173" s="13"/>
      <c r="AA6173" s="14"/>
    </row>
    <row r="6174" spans="25:27" x14ac:dyDescent="0.25">
      <c r="Y6174" s="13"/>
      <c r="Z6174" s="13"/>
      <c r="AA6174" s="14"/>
    </row>
    <row r="6175" spans="25:27" x14ac:dyDescent="0.25">
      <c r="Y6175" s="13"/>
      <c r="Z6175" s="13"/>
      <c r="AA6175" s="14"/>
    </row>
    <row r="6176" spans="25:27" x14ac:dyDescent="0.25">
      <c r="Y6176" s="13"/>
      <c r="Z6176" s="13"/>
      <c r="AA6176" s="14"/>
    </row>
    <row r="6177" spans="25:27" x14ac:dyDescent="0.25">
      <c r="Y6177" s="13"/>
      <c r="Z6177" s="13"/>
      <c r="AA6177" s="14"/>
    </row>
    <row r="6178" spans="25:27" x14ac:dyDescent="0.25">
      <c r="Y6178" s="13"/>
      <c r="Z6178" s="13"/>
      <c r="AA6178" s="14"/>
    </row>
    <row r="6179" spans="25:27" x14ac:dyDescent="0.25">
      <c r="Y6179" s="13"/>
      <c r="Z6179" s="13"/>
      <c r="AA6179" s="14"/>
    </row>
    <row r="6180" spans="25:27" x14ac:dyDescent="0.25">
      <c r="Y6180" s="13"/>
      <c r="Z6180" s="13"/>
      <c r="AA6180" s="14"/>
    </row>
    <row r="6181" spans="25:27" x14ac:dyDescent="0.25">
      <c r="Y6181" s="13"/>
      <c r="Z6181" s="13"/>
      <c r="AA6181" s="14"/>
    </row>
    <row r="6182" spans="25:27" x14ac:dyDescent="0.25">
      <c r="Y6182" s="13"/>
      <c r="Z6182" s="13"/>
      <c r="AA6182" s="14"/>
    </row>
    <row r="6183" spans="25:27" x14ac:dyDescent="0.25">
      <c r="Y6183" s="13"/>
      <c r="Z6183" s="13"/>
      <c r="AA6183" s="14"/>
    </row>
    <row r="6184" spans="25:27" x14ac:dyDescent="0.25">
      <c r="Y6184" s="13"/>
      <c r="Z6184" s="13"/>
      <c r="AA6184" s="14"/>
    </row>
    <row r="6185" spans="25:27" x14ac:dyDescent="0.25">
      <c r="Y6185" s="13"/>
      <c r="Z6185" s="13"/>
      <c r="AA6185" s="14"/>
    </row>
    <row r="6186" spans="25:27" x14ac:dyDescent="0.25">
      <c r="Y6186" s="13"/>
      <c r="Z6186" s="13"/>
      <c r="AA6186" s="14"/>
    </row>
    <row r="6187" spans="25:27" x14ac:dyDescent="0.25">
      <c r="Y6187" s="13"/>
      <c r="Z6187" s="13"/>
      <c r="AA6187" s="14"/>
    </row>
    <row r="6188" spans="25:27" x14ac:dyDescent="0.25">
      <c r="Y6188" s="13"/>
      <c r="Z6188" s="13"/>
      <c r="AA6188" s="14"/>
    </row>
    <row r="6189" spans="25:27" x14ac:dyDescent="0.25">
      <c r="Y6189" s="13"/>
      <c r="Z6189" s="13"/>
      <c r="AA6189" s="14"/>
    </row>
    <row r="6190" spans="25:27" x14ac:dyDescent="0.25">
      <c r="Y6190" s="13"/>
      <c r="Z6190" s="13"/>
      <c r="AA6190" s="14"/>
    </row>
    <row r="6191" spans="25:27" x14ac:dyDescent="0.25">
      <c r="Y6191" s="13"/>
      <c r="Z6191" s="13"/>
      <c r="AA6191" s="14"/>
    </row>
    <row r="6192" spans="25:27" x14ac:dyDescent="0.25">
      <c r="Y6192" s="13"/>
      <c r="Z6192" s="13"/>
      <c r="AA6192" s="14"/>
    </row>
    <row r="6193" spans="25:27" x14ac:dyDescent="0.25">
      <c r="Y6193" s="13"/>
      <c r="Z6193" s="13"/>
      <c r="AA6193" s="14"/>
    </row>
    <row r="6194" spans="25:27" x14ac:dyDescent="0.25">
      <c r="Y6194" s="13"/>
      <c r="Z6194" s="13"/>
      <c r="AA6194" s="14"/>
    </row>
    <row r="6195" spans="25:27" x14ac:dyDescent="0.25">
      <c r="Y6195" s="13"/>
      <c r="Z6195" s="13"/>
      <c r="AA6195" s="14"/>
    </row>
    <row r="6196" spans="25:27" x14ac:dyDescent="0.25">
      <c r="Y6196" s="13"/>
      <c r="Z6196" s="13"/>
      <c r="AA6196" s="14"/>
    </row>
    <row r="6197" spans="25:27" x14ac:dyDescent="0.25">
      <c r="Y6197" s="13"/>
      <c r="Z6197" s="13"/>
      <c r="AA6197" s="14"/>
    </row>
    <row r="6198" spans="25:27" x14ac:dyDescent="0.25">
      <c r="Y6198" s="13"/>
      <c r="Z6198" s="13"/>
      <c r="AA6198" s="14"/>
    </row>
    <row r="6199" spans="25:27" x14ac:dyDescent="0.25">
      <c r="Y6199" s="13"/>
      <c r="Z6199" s="13"/>
      <c r="AA6199" s="14"/>
    </row>
    <row r="6200" spans="25:27" x14ac:dyDescent="0.25">
      <c r="Y6200" s="13"/>
      <c r="Z6200" s="13"/>
      <c r="AA6200" s="14"/>
    </row>
    <row r="6201" spans="25:27" x14ac:dyDescent="0.25">
      <c r="Y6201" s="13"/>
      <c r="Z6201" s="13"/>
      <c r="AA6201" s="14"/>
    </row>
    <row r="6202" spans="25:27" x14ac:dyDescent="0.25">
      <c r="Y6202" s="13"/>
      <c r="Z6202" s="13"/>
      <c r="AA6202" s="14"/>
    </row>
    <row r="6203" spans="25:27" x14ac:dyDescent="0.25">
      <c r="Y6203" s="13"/>
      <c r="Z6203" s="13"/>
      <c r="AA6203" s="14"/>
    </row>
    <row r="6204" spans="25:27" x14ac:dyDescent="0.25">
      <c r="Y6204" s="13"/>
      <c r="Z6204" s="13"/>
      <c r="AA6204" s="14"/>
    </row>
    <row r="6205" spans="25:27" x14ac:dyDescent="0.25">
      <c r="Y6205" s="13"/>
      <c r="Z6205" s="13"/>
      <c r="AA6205" s="14"/>
    </row>
    <row r="6206" spans="25:27" x14ac:dyDescent="0.25">
      <c r="Y6206" s="13"/>
      <c r="Z6206" s="13"/>
      <c r="AA6206" s="14"/>
    </row>
    <row r="6207" spans="25:27" x14ac:dyDescent="0.25">
      <c r="Y6207" s="13"/>
      <c r="Z6207" s="13"/>
      <c r="AA6207" s="14"/>
    </row>
    <row r="6208" spans="25:27" x14ac:dyDescent="0.25">
      <c r="Y6208" s="13"/>
      <c r="Z6208" s="13"/>
      <c r="AA6208" s="14"/>
    </row>
    <row r="6209" spans="25:27" x14ac:dyDescent="0.25">
      <c r="Y6209" s="13"/>
      <c r="Z6209" s="13"/>
      <c r="AA6209" s="14"/>
    </row>
    <row r="6210" spans="25:27" x14ac:dyDescent="0.25">
      <c r="Y6210" s="13"/>
      <c r="Z6210" s="13"/>
      <c r="AA6210" s="14"/>
    </row>
    <row r="6211" spans="25:27" x14ac:dyDescent="0.25">
      <c r="Y6211" s="13"/>
      <c r="Z6211" s="13"/>
      <c r="AA6211" s="14"/>
    </row>
    <row r="6212" spans="25:27" x14ac:dyDescent="0.25">
      <c r="Y6212" s="13"/>
      <c r="Z6212" s="13"/>
      <c r="AA6212" s="14"/>
    </row>
    <row r="6213" spans="25:27" x14ac:dyDescent="0.25">
      <c r="Y6213" s="13"/>
      <c r="Z6213" s="13"/>
      <c r="AA6213" s="14"/>
    </row>
    <row r="6214" spans="25:27" x14ac:dyDescent="0.25">
      <c r="Y6214" s="13"/>
      <c r="Z6214" s="13"/>
      <c r="AA6214" s="14"/>
    </row>
    <row r="6215" spans="25:27" x14ac:dyDescent="0.25">
      <c r="Y6215" s="13"/>
      <c r="Z6215" s="13"/>
      <c r="AA6215" s="14"/>
    </row>
    <row r="6216" spans="25:27" x14ac:dyDescent="0.25">
      <c r="Y6216" s="13"/>
      <c r="Z6216" s="13"/>
      <c r="AA6216" s="14"/>
    </row>
    <row r="6217" spans="25:27" x14ac:dyDescent="0.25">
      <c r="Y6217" s="13"/>
      <c r="Z6217" s="13"/>
      <c r="AA6217" s="14"/>
    </row>
    <row r="6218" spans="25:27" x14ac:dyDescent="0.25">
      <c r="Y6218" s="13"/>
      <c r="Z6218" s="13"/>
      <c r="AA6218" s="14"/>
    </row>
    <row r="6219" spans="25:27" x14ac:dyDescent="0.25">
      <c r="Y6219" s="13"/>
      <c r="Z6219" s="13"/>
      <c r="AA6219" s="14"/>
    </row>
    <row r="6220" spans="25:27" x14ac:dyDescent="0.25">
      <c r="Y6220" s="13"/>
      <c r="Z6220" s="13"/>
      <c r="AA6220" s="14"/>
    </row>
    <row r="6221" spans="25:27" x14ac:dyDescent="0.25">
      <c r="Y6221" s="13"/>
      <c r="Z6221" s="13"/>
      <c r="AA6221" s="14"/>
    </row>
    <row r="6222" spans="25:27" x14ac:dyDescent="0.25">
      <c r="Y6222" s="13"/>
      <c r="Z6222" s="13"/>
      <c r="AA6222" s="14"/>
    </row>
    <row r="6223" spans="25:27" x14ac:dyDescent="0.25">
      <c r="Y6223" s="13"/>
      <c r="Z6223" s="13"/>
      <c r="AA6223" s="14"/>
    </row>
    <row r="6224" spans="25:27" x14ac:dyDescent="0.25">
      <c r="Y6224" s="13"/>
      <c r="Z6224" s="13"/>
      <c r="AA6224" s="14"/>
    </row>
    <row r="6225" spans="25:27" x14ac:dyDescent="0.25">
      <c r="Y6225" s="13"/>
      <c r="Z6225" s="13"/>
      <c r="AA6225" s="14"/>
    </row>
    <row r="6226" spans="25:27" x14ac:dyDescent="0.25">
      <c r="Y6226" s="13"/>
      <c r="Z6226" s="13"/>
      <c r="AA6226" s="14"/>
    </row>
    <row r="6227" spans="25:27" x14ac:dyDescent="0.25">
      <c r="Y6227" s="13"/>
      <c r="Z6227" s="13"/>
      <c r="AA6227" s="14"/>
    </row>
    <row r="6228" spans="25:27" x14ac:dyDescent="0.25">
      <c r="Y6228" s="13"/>
      <c r="Z6228" s="13"/>
      <c r="AA6228" s="14"/>
    </row>
    <row r="6229" spans="25:27" x14ac:dyDescent="0.25">
      <c r="Y6229" s="13"/>
      <c r="Z6229" s="13"/>
      <c r="AA6229" s="14"/>
    </row>
    <row r="6230" spans="25:27" x14ac:dyDescent="0.25">
      <c r="Y6230" s="13"/>
      <c r="Z6230" s="13"/>
      <c r="AA6230" s="14"/>
    </row>
    <row r="6231" spans="25:27" x14ac:dyDescent="0.25">
      <c r="Y6231" s="13"/>
      <c r="Z6231" s="13"/>
      <c r="AA6231" s="14"/>
    </row>
    <row r="6232" spans="25:27" x14ac:dyDescent="0.25">
      <c r="Y6232" s="13"/>
      <c r="Z6232" s="13"/>
      <c r="AA6232" s="14"/>
    </row>
    <row r="6233" spans="25:27" x14ac:dyDescent="0.25">
      <c r="Y6233" s="13"/>
      <c r="Z6233" s="13"/>
      <c r="AA6233" s="14"/>
    </row>
    <row r="6234" spans="25:27" x14ac:dyDescent="0.25">
      <c r="Y6234" s="13"/>
      <c r="Z6234" s="13"/>
      <c r="AA6234" s="14"/>
    </row>
    <row r="6235" spans="25:27" x14ac:dyDescent="0.25">
      <c r="Y6235" s="13"/>
      <c r="Z6235" s="13"/>
      <c r="AA6235" s="14"/>
    </row>
    <row r="6236" spans="25:27" x14ac:dyDescent="0.25">
      <c r="Y6236" s="13"/>
      <c r="Z6236" s="13"/>
      <c r="AA6236" s="14"/>
    </row>
    <row r="6237" spans="25:27" x14ac:dyDescent="0.25">
      <c r="Y6237" s="13"/>
      <c r="Z6237" s="13"/>
      <c r="AA6237" s="14"/>
    </row>
    <row r="6238" spans="25:27" x14ac:dyDescent="0.25">
      <c r="Y6238" s="13"/>
      <c r="Z6238" s="13"/>
      <c r="AA6238" s="14"/>
    </row>
    <row r="6239" spans="25:27" x14ac:dyDescent="0.25">
      <c r="Y6239" s="13"/>
      <c r="Z6239" s="13"/>
      <c r="AA6239" s="14"/>
    </row>
    <row r="6240" spans="25:27" x14ac:dyDescent="0.25">
      <c r="Y6240" s="13"/>
      <c r="Z6240" s="13"/>
      <c r="AA6240" s="14"/>
    </row>
    <row r="6241" spans="25:27" x14ac:dyDescent="0.25">
      <c r="Y6241" s="13"/>
      <c r="Z6241" s="13"/>
      <c r="AA6241" s="14"/>
    </row>
    <row r="6242" spans="25:27" x14ac:dyDescent="0.25">
      <c r="Y6242" s="13"/>
      <c r="Z6242" s="13"/>
      <c r="AA6242" s="14"/>
    </row>
    <row r="6243" spans="25:27" x14ac:dyDescent="0.25">
      <c r="Y6243" s="13"/>
      <c r="Z6243" s="13"/>
      <c r="AA6243" s="14"/>
    </row>
    <row r="6244" spans="25:27" x14ac:dyDescent="0.25">
      <c r="Y6244" s="13"/>
      <c r="Z6244" s="13"/>
      <c r="AA6244" s="14"/>
    </row>
    <row r="6245" spans="25:27" x14ac:dyDescent="0.25">
      <c r="Y6245" s="13"/>
      <c r="Z6245" s="13"/>
      <c r="AA6245" s="14"/>
    </row>
    <row r="6246" spans="25:27" x14ac:dyDescent="0.25">
      <c r="Y6246" s="13"/>
      <c r="Z6246" s="13"/>
      <c r="AA6246" s="14"/>
    </row>
    <row r="6247" spans="25:27" x14ac:dyDescent="0.25">
      <c r="Y6247" s="13"/>
      <c r="Z6247" s="13"/>
      <c r="AA6247" s="14"/>
    </row>
    <row r="6248" spans="25:27" x14ac:dyDescent="0.25">
      <c r="Y6248" s="13"/>
      <c r="Z6248" s="13"/>
      <c r="AA6248" s="14"/>
    </row>
    <row r="6249" spans="25:27" x14ac:dyDescent="0.25">
      <c r="Y6249" s="13"/>
      <c r="Z6249" s="13"/>
      <c r="AA6249" s="14"/>
    </row>
    <row r="6250" spans="25:27" x14ac:dyDescent="0.25">
      <c r="Y6250" s="13"/>
      <c r="Z6250" s="13"/>
      <c r="AA6250" s="14"/>
    </row>
    <row r="6251" spans="25:27" x14ac:dyDescent="0.25">
      <c r="Y6251" s="13"/>
      <c r="Z6251" s="13"/>
      <c r="AA6251" s="14"/>
    </row>
    <row r="6252" spans="25:27" x14ac:dyDescent="0.25">
      <c r="Y6252" s="13"/>
      <c r="Z6252" s="13"/>
      <c r="AA6252" s="14"/>
    </row>
    <row r="6253" spans="25:27" x14ac:dyDescent="0.25">
      <c r="Y6253" s="13"/>
      <c r="Z6253" s="13"/>
      <c r="AA6253" s="14"/>
    </row>
    <row r="6254" spans="25:27" x14ac:dyDescent="0.25">
      <c r="Y6254" s="13"/>
      <c r="Z6254" s="13"/>
      <c r="AA6254" s="14"/>
    </row>
    <row r="6255" spans="25:27" x14ac:dyDescent="0.25">
      <c r="Y6255" s="13"/>
      <c r="Z6255" s="13"/>
      <c r="AA6255" s="14"/>
    </row>
    <row r="6256" spans="25:27" x14ac:dyDescent="0.25">
      <c r="Y6256" s="13"/>
      <c r="Z6256" s="13"/>
      <c r="AA6256" s="14"/>
    </row>
    <row r="6257" spans="25:27" x14ac:dyDescent="0.25">
      <c r="Y6257" s="13"/>
      <c r="Z6257" s="13"/>
      <c r="AA6257" s="14"/>
    </row>
    <row r="6258" spans="25:27" x14ac:dyDescent="0.25">
      <c r="Y6258" s="13"/>
      <c r="Z6258" s="13"/>
      <c r="AA6258" s="14"/>
    </row>
    <row r="6259" spans="25:27" x14ac:dyDescent="0.25">
      <c r="Y6259" s="13"/>
      <c r="Z6259" s="13"/>
      <c r="AA6259" s="14"/>
    </row>
    <row r="6260" spans="25:27" x14ac:dyDescent="0.25">
      <c r="Y6260" s="13"/>
      <c r="Z6260" s="13"/>
      <c r="AA6260" s="14"/>
    </row>
    <row r="6261" spans="25:27" x14ac:dyDescent="0.25">
      <c r="Y6261" s="13"/>
      <c r="Z6261" s="13"/>
      <c r="AA6261" s="14"/>
    </row>
    <row r="6262" spans="25:27" x14ac:dyDescent="0.25">
      <c r="Y6262" s="13"/>
      <c r="Z6262" s="13"/>
      <c r="AA6262" s="14"/>
    </row>
    <row r="6263" spans="25:27" x14ac:dyDescent="0.25">
      <c r="Y6263" s="13"/>
      <c r="Z6263" s="13"/>
      <c r="AA6263" s="14"/>
    </row>
    <row r="6264" spans="25:27" x14ac:dyDescent="0.25">
      <c r="Y6264" s="13"/>
      <c r="Z6264" s="13"/>
      <c r="AA6264" s="14"/>
    </row>
    <row r="6265" spans="25:27" x14ac:dyDescent="0.25">
      <c r="Y6265" s="13"/>
      <c r="Z6265" s="13"/>
      <c r="AA6265" s="14"/>
    </row>
    <row r="6266" spans="25:27" x14ac:dyDescent="0.25">
      <c r="Y6266" s="13"/>
      <c r="Z6266" s="13"/>
      <c r="AA6266" s="14"/>
    </row>
    <row r="6267" spans="25:27" x14ac:dyDescent="0.25">
      <c r="Y6267" s="13"/>
      <c r="Z6267" s="13"/>
      <c r="AA6267" s="14"/>
    </row>
    <row r="6268" spans="25:27" x14ac:dyDescent="0.25">
      <c r="Y6268" s="13"/>
      <c r="Z6268" s="13"/>
      <c r="AA6268" s="14"/>
    </row>
    <row r="6269" spans="25:27" x14ac:dyDescent="0.25">
      <c r="Y6269" s="13"/>
      <c r="Z6269" s="13"/>
      <c r="AA6269" s="14"/>
    </row>
    <row r="6270" spans="25:27" x14ac:dyDescent="0.25">
      <c r="Y6270" s="13"/>
      <c r="Z6270" s="13"/>
      <c r="AA6270" s="14"/>
    </row>
    <row r="6271" spans="25:27" x14ac:dyDescent="0.25">
      <c r="Y6271" s="13"/>
      <c r="Z6271" s="13"/>
      <c r="AA6271" s="14"/>
    </row>
    <row r="6272" spans="25:27" x14ac:dyDescent="0.25">
      <c r="Y6272" s="13"/>
      <c r="Z6272" s="13"/>
      <c r="AA6272" s="14"/>
    </row>
    <row r="6273" spans="25:27" x14ac:dyDescent="0.25">
      <c r="Y6273" s="13"/>
      <c r="Z6273" s="13"/>
      <c r="AA6273" s="14"/>
    </row>
    <row r="6274" spans="25:27" x14ac:dyDescent="0.25">
      <c r="Y6274" s="13"/>
      <c r="Z6274" s="13"/>
      <c r="AA6274" s="14"/>
    </row>
    <row r="6275" spans="25:27" x14ac:dyDescent="0.25">
      <c r="Y6275" s="13"/>
      <c r="Z6275" s="13"/>
      <c r="AA6275" s="14"/>
    </row>
    <row r="6276" spans="25:27" x14ac:dyDescent="0.25">
      <c r="Y6276" s="13"/>
      <c r="Z6276" s="13"/>
      <c r="AA6276" s="14"/>
    </row>
    <row r="6277" spans="25:27" x14ac:dyDescent="0.25">
      <c r="Y6277" s="13"/>
      <c r="Z6277" s="13"/>
      <c r="AA6277" s="14"/>
    </row>
    <row r="6278" spans="25:27" x14ac:dyDescent="0.25">
      <c r="Y6278" s="13"/>
      <c r="Z6278" s="13"/>
      <c r="AA6278" s="14"/>
    </row>
    <row r="6279" spans="25:27" x14ac:dyDescent="0.25">
      <c r="Y6279" s="13"/>
      <c r="Z6279" s="13"/>
      <c r="AA6279" s="14"/>
    </row>
    <row r="6280" spans="25:27" x14ac:dyDescent="0.25">
      <c r="Y6280" s="13"/>
      <c r="Z6280" s="13"/>
      <c r="AA6280" s="14"/>
    </row>
    <row r="6281" spans="25:27" x14ac:dyDescent="0.25">
      <c r="Y6281" s="13"/>
      <c r="Z6281" s="13"/>
      <c r="AA6281" s="14"/>
    </row>
    <row r="6282" spans="25:27" x14ac:dyDescent="0.25">
      <c r="Y6282" s="13"/>
      <c r="Z6282" s="13"/>
      <c r="AA6282" s="14"/>
    </row>
    <row r="6283" spans="25:27" x14ac:dyDescent="0.25">
      <c r="Y6283" s="13"/>
      <c r="Z6283" s="13"/>
      <c r="AA6283" s="14"/>
    </row>
    <row r="6284" spans="25:27" x14ac:dyDescent="0.25">
      <c r="Y6284" s="13"/>
      <c r="Z6284" s="13"/>
      <c r="AA6284" s="14"/>
    </row>
    <row r="6285" spans="25:27" x14ac:dyDescent="0.25">
      <c r="Y6285" s="13"/>
      <c r="Z6285" s="13"/>
      <c r="AA6285" s="14"/>
    </row>
    <row r="6286" spans="25:27" x14ac:dyDescent="0.25">
      <c r="Y6286" s="13"/>
      <c r="Z6286" s="13"/>
      <c r="AA6286" s="14"/>
    </row>
    <row r="6287" spans="25:27" x14ac:dyDescent="0.25">
      <c r="Y6287" s="13"/>
      <c r="Z6287" s="13"/>
      <c r="AA6287" s="14"/>
    </row>
    <row r="6288" spans="25:27" x14ac:dyDescent="0.25">
      <c r="Y6288" s="13"/>
      <c r="Z6288" s="13"/>
      <c r="AA6288" s="14"/>
    </row>
    <row r="6289" spans="25:27" x14ac:dyDescent="0.25">
      <c r="Y6289" s="13"/>
      <c r="Z6289" s="13"/>
      <c r="AA6289" s="14"/>
    </row>
    <row r="6290" spans="25:27" x14ac:dyDescent="0.25">
      <c r="Y6290" s="13"/>
      <c r="Z6290" s="13"/>
      <c r="AA6290" s="14"/>
    </row>
    <row r="6291" spans="25:27" x14ac:dyDescent="0.25">
      <c r="Y6291" s="13"/>
      <c r="Z6291" s="13"/>
      <c r="AA6291" s="14"/>
    </row>
    <row r="6292" spans="25:27" x14ac:dyDescent="0.25">
      <c r="Y6292" s="13"/>
      <c r="Z6292" s="13"/>
      <c r="AA6292" s="14"/>
    </row>
    <row r="6293" spans="25:27" x14ac:dyDescent="0.25">
      <c r="Y6293" s="13"/>
      <c r="Z6293" s="13"/>
      <c r="AA6293" s="14"/>
    </row>
    <row r="6294" spans="25:27" x14ac:dyDescent="0.25">
      <c r="Y6294" s="13"/>
      <c r="Z6294" s="13"/>
      <c r="AA6294" s="14"/>
    </row>
    <row r="6295" spans="25:27" x14ac:dyDescent="0.25">
      <c r="Y6295" s="13"/>
      <c r="Z6295" s="13"/>
      <c r="AA6295" s="14"/>
    </row>
    <row r="6296" spans="25:27" x14ac:dyDescent="0.25">
      <c r="Y6296" s="13"/>
      <c r="Z6296" s="13"/>
      <c r="AA6296" s="14"/>
    </row>
    <row r="6297" spans="25:27" x14ac:dyDescent="0.25">
      <c r="Y6297" s="13"/>
      <c r="Z6297" s="13"/>
      <c r="AA6297" s="14"/>
    </row>
    <row r="6298" spans="25:27" x14ac:dyDescent="0.25">
      <c r="Y6298" s="13"/>
      <c r="Z6298" s="13"/>
      <c r="AA6298" s="14"/>
    </row>
    <row r="6299" spans="25:27" x14ac:dyDescent="0.25">
      <c r="Y6299" s="13"/>
      <c r="Z6299" s="13"/>
      <c r="AA6299" s="14"/>
    </row>
    <row r="6300" spans="25:27" x14ac:dyDescent="0.25">
      <c r="Y6300" s="13"/>
      <c r="Z6300" s="13"/>
      <c r="AA6300" s="14"/>
    </row>
    <row r="6301" spans="25:27" x14ac:dyDescent="0.25">
      <c r="Y6301" s="13"/>
      <c r="Z6301" s="13"/>
      <c r="AA6301" s="14"/>
    </row>
    <row r="6302" spans="25:27" x14ac:dyDescent="0.25">
      <c r="Y6302" s="13"/>
      <c r="Z6302" s="13"/>
      <c r="AA6302" s="14"/>
    </row>
    <row r="6303" spans="25:27" x14ac:dyDescent="0.25">
      <c r="Y6303" s="13"/>
      <c r="Z6303" s="13"/>
      <c r="AA6303" s="14"/>
    </row>
    <row r="6304" spans="25:27" x14ac:dyDescent="0.25">
      <c r="Y6304" s="13"/>
      <c r="Z6304" s="13"/>
      <c r="AA6304" s="14"/>
    </row>
    <row r="6305" spans="25:27" x14ac:dyDescent="0.25">
      <c r="Y6305" s="13"/>
      <c r="Z6305" s="13"/>
      <c r="AA6305" s="14"/>
    </row>
    <row r="6306" spans="25:27" x14ac:dyDescent="0.25">
      <c r="Y6306" s="13"/>
      <c r="Z6306" s="13"/>
      <c r="AA6306" s="14"/>
    </row>
    <row r="6307" spans="25:27" x14ac:dyDescent="0.25">
      <c r="Y6307" s="13"/>
      <c r="Z6307" s="13"/>
      <c r="AA6307" s="14"/>
    </row>
    <row r="6308" spans="25:27" x14ac:dyDescent="0.25">
      <c r="Y6308" s="13"/>
      <c r="Z6308" s="13"/>
      <c r="AA6308" s="14"/>
    </row>
    <row r="6309" spans="25:27" x14ac:dyDescent="0.25">
      <c r="Y6309" s="13"/>
      <c r="Z6309" s="13"/>
      <c r="AA6309" s="14"/>
    </row>
    <row r="6310" spans="25:27" x14ac:dyDescent="0.25">
      <c r="Y6310" s="13"/>
      <c r="Z6310" s="13"/>
      <c r="AA6310" s="14"/>
    </row>
    <row r="6311" spans="25:27" x14ac:dyDescent="0.25">
      <c r="Y6311" s="13"/>
      <c r="Z6311" s="13"/>
      <c r="AA6311" s="14"/>
    </row>
    <row r="6312" spans="25:27" x14ac:dyDescent="0.25">
      <c r="Y6312" s="13"/>
      <c r="Z6312" s="13"/>
      <c r="AA6312" s="14"/>
    </row>
    <row r="6313" spans="25:27" x14ac:dyDescent="0.25">
      <c r="Y6313" s="13"/>
      <c r="Z6313" s="13"/>
      <c r="AA6313" s="14"/>
    </row>
    <row r="6314" spans="25:27" x14ac:dyDescent="0.25">
      <c r="Y6314" s="13"/>
      <c r="Z6314" s="13"/>
      <c r="AA6314" s="14"/>
    </row>
    <row r="6315" spans="25:27" x14ac:dyDescent="0.25">
      <c r="Y6315" s="13"/>
      <c r="Z6315" s="13"/>
      <c r="AA6315" s="14"/>
    </row>
    <row r="6316" spans="25:27" x14ac:dyDescent="0.25">
      <c r="Y6316" s="13"/>
      <c r="Z6316" s="13"/>
      <c r="AA6316" s="14"/>
    </row>
    <row r="6317" spans="25:27" x14ac:dyDescent="0.25">
      <c r="Y6317" s="13"/>
      <c r="Z6317" s="13"/>
      <c r="AA6317" s="14"/>
    </row>
    <row r="6318" spans="25:27" x14ac:dyDescent="0.25">
      <c r="Y6318" s="13"/>
      <c r="Z6318" s="13"/>
      <c r="AA6318" s="14"/>
    </row>
    <row r="6319" spans="25:27" x14ac:dyDescent="0.25">
      <c r="Y6319" s="13"/>
      <c r="Z6319" s="13"/>
      <c r="AA6319" s="14"/>
    </row>
    <row r="6320" spans="25:27" x14ac:dyDescent="0.25">
      <c r="Y6320" s="13"/>
      <c r="Z6320" s="13"/>
      <c r="AA6320" s="14"/>
    </row>
    <row r="6321" spans="25:27" x14ac:dyDescent="0.25">
      <c r="Y6321" s="13"/>
      <c r="Z6321" s="13"/>
      <c r="AA6321" s="14"/>
    </row>
    <row r="6322" spans="25:27" x14ac:dyDescent="0.25">
      <c r="Y6322" s="13"/>
      <c r="Z6322" s="13"/>
      <c r="AA6322" s="14"/>
    </row>
    <row r="6323" spans="25:27" x14ac:dyDescent="0.25">
      <c r="Y6323" s="13"/>
      <c r="Z6323" s="13"/>
      <c r="AA6323" s="14"/>
    </row>
    <row r="6324" spans="25:27" x14ac:dyDescent="0.25">
      <c r="Y6324" s="13"/>
      <c r="Z6324" s="13"/>
      <c r="AA6324" s="14"/>
    </row>
    <row r="6325" spans="25:27" x14ac:dyDescent="0.25">
      <c r="Y6325" s="13"/>
      <c r="Z6325" s="13"/>
      <c r="AA6325" s="14"/>
    </row>
    <row r="6326" spans="25:27" x14ac:dyDescent="0.25">
      <c r="Y6326" s="13"/>
      <c r="Z6326" s="13"/>
      <c r="AA6326" s="14"/>
    </row>
    <row r="6327" spans="25:27" x14ac:dyDescent="0.25">
      <c r="Y6327" s="13"/>
      <c r="Z6327" s="13"/>
      <c r="AA6327" s="14"/>
    </row>
    <row r="6328" spans="25:27" x14ac:dyDescent="0.25">
      <c r="Y6328" s="13"/>
      <c r="Z6328" s="13"/>
      <c r="AA6328" s="14"/>
    </row>
    <row r="6329" spans="25:27" x14ac:dyDescent="0.25">
      <c r="Y6329" s="13"/>
      <c r="Z6329" s="13"/>
      <c r="AA6329" s="14"/>
    </row>
    <row r="6330" spans="25:27" x14ac:dyDescent="0.25">
      <c r="Y6330" s="13"/>
      <c r="Z6330" s="13"/>
      <c r="AA6330" s="14"/>
    </row>
    <row r="6331" spans="25:27" x14ac:dyDescent="0.25">
      <c r="Y6331" s="13"/>
      <c r="Z6331" s="13"/>
      <c r="AA6331" s="14"/>
    </row>
    <row r="6332" spans="25:27" x14ac:dyDescent="0.25">
      <c r="Y6332" s="13"/>
      <c r="Z6332" s="13"/>
      <c r="AA6332" s="14"/>
    </row>
    <row r="6333" spans="25:27" x14ac:dyDescent="0.25">
      <c r="Y6333" s="13"/>
      <c r="Z6333" s="13"/>
      <c r="AA6333" s="14"/>
    </row>
    <row r="6334" spans="25:27" x14ac:dyDescent="0.25">
      <c r="Y6334" s="13"/>
      <c r="Z6334" s="13"/>
      <c r="AA6334" s="14"/>
    </row>
    <row r="6335" spans="25:27" x14ac:dyDescent="0.25">
      <c r="Y6335" s="13"/>
      <c r="Z6335" s="13"/>
      <c r="AA6335" s="14"/>
    </row>
    <row r="6336" spans="25:27" x14ac:dyDescent="0.25">
      <c r="Y6336" s="13"/>
      <c r="Z6336" s="13"/>
      <c r="AA6336" s="14"/>
    </row>
    <row r="6337" spans="25:27" x14ac:dyDescent="0.25">
      <c r="Y6337" s="13"/>
      <c r="Z6337" s="13"/>
      <c r="AA6337" s="14"/>
    </row>
    <row r="6338" spans="25:27" x14ac:dyDescent="0.25">
      <c r="Y6338" s="13"/>
      <c r="Z6338" s="13"/>
      <c r="AA6338" s="14"/>
    </row>
    <row r="6339" spans="25:27" x14ac:dyDescent="0.25">
      <c r="Y6339" s="13"/>
      <c r="Z6339" s="13"/>
      <c r="AA6339" s="14"/>
    </row>
    <row r="6340" spans="25:27" x14ac:dyDescent="0.25">
      <c r="Y6340" s="13"/>
      <c r="Z6340" s="13"/>
      <c r="AA6340" s="14"/>
    </row>
    <row r="6341" spans="25:27" x14ac:dyDescent="0.25">
      <c r="Y6341" s="13"/>
      <c r="Z6341" s="13"/>
      <c r="AA6341" s="14"/>
    </row>
    <row r="6342" spans="25:27" x14ac:dyDescent="0.25">
      <c r="Y6342" s="13"/>
      <c r="Z6342" s="13"/>
      <c r="AA6342" s="14"/>
    </row>
    <row r="6343" spans="25:27" x14ac:dyDescent="0.25">
      <c r="Y6343" s="13"/>
      <c r="Z6343" s="13"/>
      <c r="AA6343" s="14"/>
    </row>
    <row r="6344" spans="25:27" x14ac:dyDescent="0.25">
      <c r="Y6344" s="13"/>
      <c r="Z6344" s="13"/>
      <c r="AA6344" s="14"/>
    </row>
    <row r="6345" spans="25:27" x14ac:dyDescent="0.25">
      <c r="Y6345" s="13"/>
      <c r="Z6345" s="13"/>
      <c r="AA6345" s="14"/>
    </row>
    <row r="6346" spans="25:27" x14ac:dyDescent="0.25">
      <c r="Y6346" s="13"/>
      <c r="Z6346" s="13"/>
      <c r="AA6346" s="14"/>
    </row>
    <row r="6347" spans="25:27" x14ac:dyDescent="0.25">
      <c r="Y6347" s="13"/>
      <c r="Z6347" s="13"/>
      <c r="AA6347" s="14"/>
    </row>
    <row r="6348" spans="25:27" x14ac:dyDescent="0.25">
      <c r="Y6348" s="13"/>
      <c r="Z6348" s="13"/>
      <c r="AA6348" s="14"/>
    </row>
    <row r="6349" spans="25:27" x14ac:dyDescent="0.25">
      <c r="Y6349" s="13"/>
      <c r="Z6349" s="13"/>
      <c r="AA6349" s="14"/>
    </row>
    <row r="6350" spans="25:27" x14ac:dyDescent="0.25">
      <c r="Y6350" s="13"/>
      <c r="Z6350" s="13"/>
      <c r="AA6350" s="14"/>
    </row>
    <row r="6351" spans="25:27" x14ac:dyDescent="0.25">
      <c r="Y6351" s="13"/>
      <c r="Z6351" s="13"/>
      <c r="AA6351" s="14"/>
    </row>
    <row r="6352" spans="25:27" x14ac:dyDescent="0.25">
      <c r="Y6352" s="13"/>
      <c r="Z6352" s="13"/>
      <c r="AA6352" s="14"/>
    </row>
    <row r="6353" spans="25:27" x14ac:dyDescent="0.25">
      <c r="Y6353" s="13"/>
      <c r="Z6353" s="13"/>
      <c r="AA6353" s="14"/>
    </row>
    <row r="6354" spans="25:27" x14ac:dyDescent="0.25">
      <c r="Y6354" s="13"/>
      <c r="Z6354" s="13"/>
      <c r="AA6354" s="14"/>
    </row>
    <row r="6355" spans="25:27" x14ac:dyDescent="0.25">
      <c r="Y6355" s="13"/>
      <c r="Z6355" s="13"/>
      <c r="AA6355" s="14"/>
    </row>
    <row r="6356" spans="25:27" x14ac:dyDescent="0.25">
      <c r="Y6356" s="13"/>
      <c r="Z6356" s="13"/>
      <c r="AA6356" s="14"/>
    </row>
    <row r="6357" spans="25:27" x14ac:dyDescent="0.25">
      <c r="Y6357" s="13"/>
      <c r="Z6357" s="13"/>
      <c r="AA6357" s="14"/>
    </row>
    <row r="6358" spans="25:27" x14ac:dyDescent="0.25">
      <c r="Y6358" s="13"/>
      <c r="Z6358" s="13"/>
      <c r="AA6358" s="14"/>
    </row>
    <row r="6359" spans="25:27" x14ac:dyDescent="0.25">
      <c r="Y6359" s="13"/>
      <c r="Z6359" s="13"/>
      <c r="AA6359" s="14"/>
    </row>
    <row r="6360" spans="25:27" x14ac:dyDescent="0.25">
      <c r="Y6360" s="13"/>
      <c r="Z6360" s="13"/>
      <c r="AA6360" s="14"/>
    </row>
    <row r="6361" spans="25:27" x14ac:dyDescent="0.25">
      <c r="Y6361" s="13"/>
      <c r="Z6361" s="13"/>
      <c r="AA6361" s="14"/>
    </row>
    <row r="6362" spans="25:27" x14ac:dyDescent="0.25">
      <c r="Y6362" s="13"/>
      <c r="Z6362" s="13"/>
      <c r="AA6362" s="14"/>
    </row>
    <row r="6363" spans="25:27" x14ac:dyDescent="0.25">
      <c r="Y6363" s="13"/>
      <c r="Z6363" s="13"/>
      <c r="AA6363" s="14"/>
    </row>
    <row r="6364" spans="25:27" x14ac:dyDescent="0.25">
      <c r="Y6364" s="13"/>
      <c r="Z6364" s="13"/>
      <c r="AA6364" s="14"/>
    </row>
    <row r="6365" spans="25:27" x14ac:dyDescent="0.25">
      <c r="Y6365" s="13"/>
      <c r="Z6365" s="13"/>
      <c r="AA6365" s="14"/>
    </row>
    <row r="6366" spans="25:27" x14ac:dyDescent="0.25">
      <c r="Y6366" s="13"/>
      <c r="Z6366" s="13"/>
      <c r="AA6366" s="14"/>
    </row>
    <row r="6367" spans="25:27" x14ac:dyDescent="0.25">
      <c r="Y6367" s="13"/>
      <c r="Z6367" s="13"/>
      <c r="AA6367" s="14"/>
    </row>
    <row r="6368" spans="25:27" x14ac:dyDescent="0.25">
      <c r="Y6368" s="13"/>
      <c r="Z6368" s="13"/>
      <c r="AA6368" s="14"/>
    </row>
    <row r="6369" spans="25:27" x14ac:dyDescent="0.25">
      <c r="Y6369" s="13"/>
      <c r="Z6369" s="13"/>
      <c r="AA6369" s="14"/>
    </row>
    <row r="6370" spans="25:27" x14ac:dyDescent="0.25">
      <c r="Y6370" s="13"/>
      <c r="Z6370" s="13"/>
      <c r="AA6370" s="14"/>
    </row>
    <row r="6371" spans="25:27" x14ac:dyDescent="0.25">
      <c r="Y6371" s="13"/>
      <c r="Z6371" s="13"/>
      <c r="AA6371" s="14"/>
    </row>
    <row r="6372" spans="25:27" x14ac:dyDescent="0.25">
      <c r="Y6372" s="13"/>
      <c r="Z6372" s="13"/>
      <c r="AA6372" s="14"/>
    </row>
    <row r="6373" spans="25:27" x14ac:dyDescent="0.25">
      <c r="Y6373" s="13"/>
      <c r="Z6373" s="13"/>
      <c r="AA6373" s="14"/>
    </row>
    <row r="6374" spans="25:27" x14ac:dyDescent="0.25">
      <c r="Y6374" s="13"/>
      <c r="Z6374" s="13"/>
      <c r="AA6374" s="14"/>
    </row>
    <row r="6375" spans="25:27" x14ac:dyDescent="0.25">
      <c r="Y6375" s="13"/>
      <c r="Z6375" s="13"/>
      <c r="AA6375" s="14"/>
    </row>
    <row r="6376" spans="25:27" x14ac:dyDescent="0.25">
      <c r="Y6376" s="13"/>
      <c r="Z6376" s="13"/>
      <c r="AA6376" s="14"/>
    </row>
    <row r="6377" spans="25:27" x14ac:dyDescent="0.25">
      <c r="Y6377" s="13"/>
      <c r="Z6377" s="13"/>
      <c r="AA6377" s="14"/>
    </row>
    <row r="6378" spans="25:27" x14ac:dyDescent="0.25">
      <c r="Y6378" s="13"/>
      <c r="Z6378" s="13"/>
      <c r="AA6378" s="14"/>
    </row>
    <row r="6379" spans="25:27" x14ac:dyDescent="0.25">
      <c r="Y6379" s="13"/>
      <c r="Z6379" s="13"/>
      <c r="AA6379" s="14"/>
    </row>
    <row r="6380" spans="25:27" x14ac:dyDescent="0.25">
      <c r="Y6380" s="13"/>
      <c r="Z6380" s="13"/>
      <c r="AA6380" s="14"/>
    </row>
    <row r="6381" spans="25:27" x14ac:dyDescent="0.25">
      <c r="Y6381" s="13"/>
      <c r="Z6381" s="13"/>
      <c r="AA6381" s="14"/>
    </row>
    <row r="6382" spans="25:27" x14ac:dyDescent="0.25">
      <c r="Y6382" s="13"/>
      <c r="Z6382" s="13"/>
      <c r="AA6382" s="14"/>
    </row>
    <row r="6383" spans="25:27" x14ac:dyDescent="0.25">
      <c r="Y6383" s="13"/>
      <c r="Z6383" s="13"/>
      <c r="AA6383" s="14"/>
    </row>
    <row r="6384" spans="25:27" x14ac:dyDescent="0.25">
      <c r="Y6384" s="13"/>
      <c r="Z6384" s="13"/>
      <c r="AA6384" s="14"/>
    </row>
    <row r="6385" spans="25:27" x14ac:dyDescent="0.25">
      <c r="Y6385" s="13"/>
      <c r="Z6385" s="13"/>
      <c r="AA6385" s="14"/>
    </row>
    <row r="6386" spans="25:27" x14ac:dyDescent="0.25">
      <c r="Y6386" s="13"/>
      <c r="Z6386" s="13"/>
      <c r="AA6386" s="14"/>
    </row>
    <row r="6387" spans="25:27" x14ac:dyDescent="0.25">
      <c r="Y6387" s="13"/>
      <c r="Z6387" s="13"/>
      <c r="AA6387" s="14"/>
    </row>
    <row r="6388" spans="25:27" x14ac:dyDescent="0.25">
      <c r="Y6388" s="13"/>
      <c r="Z6388" s="13"/>
      <c r="AA6388" s="14"/>
    </row>
    <row r="6389" spans="25:27" x14ac:dyDescent="0.25">
      <c r="Y6389" s="13"/>
      <c r="Z6389" s="13"/>
      <c r="AA6389" s="14"/>
    </row>
    <row r="6390" spans="25:27" x14ac:dyDescent="0.25">
      <c r="Y6390" s="13"/>
      <c r="Z6390" s="13"/>
      <c r="AA6390" s="14"/>
    </row>
    <row r="6391" spans="25:27" x14ac:dyDescent="0.25">
      <c r="Y6391" s="13"/>
      <c r="Z6391" s="13"/>
      <c r="AA6391" s="14"/>
    </row>
    <row r="6392" spans="25:27" x14ac:dyDescent="0.25">
      <c r="Y6392" s="13"/>
      <c r="Z6392" s="13"/>
      <c r="AA6392" s="14"/>
    </row>
    <row r="6393" spans="25:27" x14ac:dyDescent="0.25">
      <c r="Y6393" s="13"/>
      <c r="Z6393" s="13"/>
      <c r="AA6393" s="14"/>
    </row>
    <row r="6394" spans="25:27" x14ac:dyDescent="0.25">
      <c r="Y6394" s="13"/>
      <c r="Z6394" s="13"/>
      <c r="AA6394" s="14"/>
    </row>
    <row r="6395" spans="25:27" x14ac:dyDescent="0.25">
      <c r="Y6395" s="13"/>
      <c r="Z6395" s="13"/>
      <c r="AA6395" s="14"/>
    </row>
    <row r="6396" spans="25:27" x14ac:dyDescent="0.25">
      <c r="Y6396" s="13"/>
      <c r="Z6396" s="13"/>
      <c r="AA6396" s="14"/>
    </row>
    <row r="6397" spans="25:27" x14ac:dyDescent="0.25">
      <c r="Y6397" s="13"/>
      <c r="Z6397" s="13"/>
      <c r="AA6397" s="14"/>
    </row>
    <row r="6398" spans="25:27" x14ac:dyDescent="0.25">
      <c r="Y6398" s="13"/>
      <c r="Z6398" s="13"/>
      <c r="AA6398" s="14"/>
    </row>
    <row r="6399" spans="25:27" x14ac:dyDescent="0.25">
      <c r="Y6399" s="13"/>
      <c r="Z6399" s="13"/>
      <c r="AA6399" s="14"/>
    </row>
    <row r="6400" spans="25:27" x14ac:dyDescent="0.25">
      <c r="Y6400" s="13"/>
      <c r="Z6400" s="13"/>
      <c r="AA6400" s="14"/>
    </row>
    <row r="6401" spans="25:27" x14ac:dyDescent="0.25">
      <c r="Y6401" s="13"/>
      <c r="Z6401" s="13"/>
      <c r="AA6401" s="14"/>
    </row>
    <row r="6402" spans="25:27" x14ac:dyDescent="0.25">
      <c r="Y6402" s="13"/>
      <c r="Z6402" s="13"/>
      <c r="AA6402" s="14"/>
    </row>
    <row r="6403" spans="25:27" x14ac:dyDescent="0.25">
      <c r="Y6403" s="13"/>
      <c r="Z6403" s="13"/>
      <c r="AA6403" s="14"/>
    </row>
    <row r="6404" spans="25:27" x14ac:dyDescent="0.25">
      <c r="Y6404" s="13"/>
      <c r="Z6404" s="13"/>
      <c r="AA6404" s="14"/>
    </row>
    <row r="6405" spans="25:27" x14ac:dyDescent="0.25">
      <c r="Y6405" s="13"/>
      <c r="Z6405" s="13"/>
      <c r="AA6405" s="14"/>
    </row>
    <row r="6406" spans="25:27" x14ac:dyDescent="0.25">
      <c r="Y6406" s="13"/>
      <c r="Z6406" s="13"/>
      <c r="AA6406" s="14"/>
    </row>
    <row r="6407" spans="25:27" x14ac:dyDescent="0.25">
      <c r="Y6407" s="13"/>
      <c r="Z6407" s="13"/>
      <c r="AA6407" s="14"/>
    </row>
    <row r="6408" spans="25:27" x14ac:dyDescent="0.25">
      <c r="Y6408" s="13"/>
      <c r="Z6408" s="13"/>
      <c r="AA6408" s="14"/>
    </row>
    <row r="6409" spans="25:27" x14ac:dyDescent="0.25">
      <c r="Y6409" s="13"/>
      <c r="Z6409" s="13"/>
      <c r="AA6409" s="14"/>
    </row>
    <row r="6410" spans="25:27" x14ac:dyDescent="0.25">
      <c r="Y6410" s="13"/>
      <c r="Z6410" s="13"/>
      <c r="AA6410" s="14"/>
    </row>
    <row r="6411" spans="25:27" x14ac:dyDescent="0.25">
      <c r="Y6411" s="13"/>
      <c r="Z6411" s="13"/>
      <c r="AA6411" s="14"/>
    </row>
    <row r="6412" spans="25:27" x14ac:dyDescent="0.25">
      <c r="Y6412" s="13"/>
      <c r="Z6412" s="13"/>
      <c r="AA6412" s="14"/>
    </row>
    <row r="6413" spans="25:27" x14ac:dyDescent="0.25">
      <c r="Y6413" s="13"/>
      <c r="Z6413" s="13"/>
      <c r="AA6413" s="14"/>
    </row>
    <row r="6414" spans="25:27" x14ac:dyDescent="0.25">
      <c r="Y6414" s="13"/>
      <c r="Z6414" s="13"/>
      <c r="AA6414" s="14"/>
    </row>
    <row r="6415" spans="25:27" x14ac:dyDescent="0.25">
      <c r="Y6415" s="13"/>
      <c r="Z6415" s="13"/>
      <c r="AA6415" s="14"/>
    </row>
    <row r="6416" spans="25:27" x14ac:dyDescent="0.25">
      <c r="Y6416" s="13"/>
      <c r="Z6416" s="13"/>
      <c r="AA6416" s="14"/>
    </row>
    <row r="6417" spans="25:27" x14ac:dyDescent="0.25">
      <c r="Y6417" s="13"/>
      <c r="Z6417" s="13"/>
      <c r="AA6417" s="14"/>
    </row>
    <row r="6418" spans="25:27" x14ac:dyDescent="0.25">
      <c r="Y6418" s="13"/>
      <c r="Z6418" s="13"/>
      <c r="AA6418" s="14"/>
    </row>
    <row r="6419" spans="25:27" x14ac:dyDescent="0.25">
      <c r="Y6419" s="13"/>
      <c r="Z6419" s="13"/>
      <c r="AA6419" s="14"/>
    </row>
    <row r="6420" spans="25:27" x14ac:dyDescent="0.25">
      <c r="Y6420" s="13"/>
      <c r="Z6420" s="13"/>
      <c r="AA6420" s="14"/>
    </row>
    <row r="6421" spans="25:27" x14ac:dyDescent="0.25">
      <c r="Y6421" s="13"/>
      <c r="Z6421" s="13"/>
      <c r="AA6421" s="14"/>
    </row>
    <row r="6422" spans="25:27" x14ac:dyDescent="0.25">
      <c r="Y6422" s="13"/>
      <c r="Z6422" s="13"/>
      <c r="AA6422" s="14"/>
    </row>
    <row r="6423" spans="25:27" x14ac:dyDescent="0.25">
      <c r="Y6423" s="13"/>
      <c r="Z6423" s="13"/>
      <c r="AA6423" s="14"/>
    </row>
    <row r="6424" spans="25:27" x14ac:dyDescent="0.25">
      <c r="Y6424" s="13"/>
      <c r="Z6424" s="13"/>
      <c r="AA6424" s="14"/>
    </row>
    <row r="6425" spans="25:27" x14ac:dyDescent="0.25">
      <c r="Y6425" s="13"/>
      <c r="Z6425" s="13"/>
      <c r="AA6425" s="14"/>
    </row>
    <row r="6426" spans="25:27" x14ac:dyDescent="0.25">
      <c r="Y6426" s="13"/>
      <c r="Z6426" s="13"/>
      <c r="AA6426" s="14"/>
    </row>
    <row r="6427" spans="25:27" x14ac:dyDescent="0.25">
      <c r="Y6427" s="13"/>
      <c r="Z6427" s="13"/>
      <c r="AA6427" s="14"/>
    </row>
    <row r="6428" spans="25:27" x14ac:dyDescent="0.25">
      <c r="Y6428" s="13"/>
      <c r="Z6428" s="13"/>
      <c r="AA6428" s="14"/>
    </row>
    <row r="6429" spans="25:27" x14ac:dyDescent="0.25">
      <c r="Y6429" s="13"/>
      <c r="Z6429" s="13"/>
      <c r="AA6429" s="14"/>
    </row>
    <row r="6430" spans="25:27" x14ac:dyDescent="0.25">
      <c r="Y6430" s="13"/>
      <c r="Z6430" s="13"/>
      <c r="AA6430" s="14"/>
    </row>
    <row r="6431" spans="25:27" x14ac:dyDescent="0.25">
      <c r="Y6431" s="13"/>
      <c r="Z6431" s="13"/>
      <c r="AA6431" s="14"/>
    </row>
    <row r="6432" spans="25:27" x14ac:dyDescent="0.25">
      <c r="Y6432" s="13"/>
      <c r="Z6432" s="13"/>
      <c r="AA6432" s="14"/>
    </row>
    <row r="6433" spans="25:27" x14ac:dyDescent="0.25">
      <c r="Y6433" s="13"/>
      <c r="Z6433" s="13"/>
      <c r="AA6433" s="14"/>
    </row>
    <row r="6434" spans="25:27" x14ac:dyDescent="0.25">
      <c r="Y6434" s="13"/>
      <c r="Z6434" s="13"/>
      <c r="AA6434" s="14"/>
    </row>
    <row r="6435" spans="25:27" x14ac:dyDescent="0.25">
      <c r="Y6435" s="13"/>
      <c r="Z6435" s="13"/>
      <c r="AA6435" s="14"/>
    </row>
    <row r="6436" spans="25:27" x14ac:dyDescent="0.25">
      <c r="Y6436" s="13"/>
      <c r="Z6436" s="13"/>
      <c r="AA6436" s="14"/>
    </row>
    <row r="6437" spans="25:27" x14ac:dyDescent="0.25">
      <c r="Y6437" s="13"/>
      <c r="Z6437" s="13"/>
      <c r="AA6437" s="14"/>
    </row>
    <row r="6438" spans="25:27" x14ac:dyDescent="0.25">
      <c r="Y6438" s="13"/>
      <c r="Z6438" s="13"/>
      <c r="AA6438" s="14"/>
    </row>
    <row r="6439" spans="25:27" x14ac:dyDescent="0.25">
      <c r="Y6439" s="13"/>
      <c r="Z6439" s="13"/>
      <c r="AA6439" s="14"/>
    </row>
    <row r="6440" spans="25:27" x14ac:dyDescent="0.25">
      <c r="Y6440" s="13"/>
      <c r="Z6440" s="13"/>
      <c r="AA6440" s="14"/>
    </row>
    <row r="6441" spans="25:27" x14ac:dyDescent="0.25">
      <c r="Y6441" s="13"/>
      <c r="Z6441" s="13"/>
      <c r="AA6441" s="14"/>
    </row>
    <row r="6442" spans="25:27" x14ac:dyDescent="0.25">
      <c r="Y6442" s="13"/>
      <c r="Z6442" s="13"/>
      <c r="AA6442" s="14"/>
    </row>
    <row r="6443" spans="25:27" x14ac:dyDescent="0.25">
      <c r="Y6443" s="13"/>
      <c r="Z6443" s="13"/>
      <c r="AA6443" s="14"/>
    </row>
    <row r="6444" spans="25:27" x14ac:dyDescent="0.25">
      <c r="Y6444" s="13"/>
      <c r="Z6444" s="13"/>
      <c r="AA6444" s="14"/>
    </row>
    <row r="6445" spans="25:27" x14ac:dyDescent="0.25">
      <c r="Y6445" s="13"/>
      <c r="Z6445" s="13"/>
      <c r="AA6445" s="14"/>
    </row>
    <row r="6446" spans="25:27" x14ac:dyDescent="0.25">
      <c r="Y6446" s="13"/>
      <c r="Z6446" s="13"/>
      <c r="AA6446" s="14"/>
    </row>
    <row r="6447" spans="25:27" x14ac:dyDescent="0.25">
      <c r="Y6447" s="13"/>
      <c r="Z6447" s="13"/>
      <c r="AA6447" s="14"/>
    </row>
    <row r="6448" spans="25:27" x14ac:dyDescent="0.25">
      <c r="Y6448" s="13"/>
      <c r="Z6448" s="13"/>
      <c r="AA6448" s="14"/>
    </row>
    <row r="6449" spans="25:27" x14ac:dyDescent="0.25">
      <c r="Y6449" s="13"/>
      <c r="Z6449" s="13"/>
      <c r="AA6449" s="14"/>
    </row>
    <row r="6450" spans="25:27" x14ac:dyDescent="0.25">
      <c r="Y6450" s="13"/>
      <c r="Z6450" s="13"/>
      <c r="AA6450" s="14"/>
    </row>
    <row r="6451" spans="25:27" x14ac:dyDescent="0.25">
      <c r="Y6451" s="13"/>
      <c r="Z6451" s="13"/>
      <c r="AA6451" s="14"/>
    </row>
    <row r="6452" spans="25:27" x14ac:dyDescent="0.25">
      <c r="Y6452" s="13"/>
      <c r="Z6452" s="13"/>
      <c r="AA6452" s="14"/>
    </row>
    <row r="6453" spans="25:27" x14ac:dyDescent="0.25">
      <c r="Y6453" s="13"/>
      <c r="Z6453" s="13"/>
      <c r="AA6453" s="14"/>
    </row>
    <row r="6454" spans="25:27" x14ac:dyDescent="0.25">
      <c r="Y6454" s="13"/>
      <c r="Z6454" s="13"/>
      <c r="AA6454" s="14"/>
    </row>
    <row r="6455" spans="25:27" x14ac:dyDescent="0.25">
      <c r="Y6455" s="13"/>
      <c r="Z6455" s="13"/>
      <c r="AA6455" s="14"/>
    </row>
    <row r="6456" spans="25:27" x14ac:dyDescent="0.25">
      <c r="Y6456" s="13"/>
      <c r="Z6456" s="13"/>
      <c r="AA6456" s="14"/>
    </row>
    <row r="6457" spans="25:27" x14ac:dyDescent="0.25">
      <c r="Y6457" s="13"/>
      <c r="Z6457" s="13"/>
      <c r="AA6457" s="14"/>
    </row>
    <row r="6458" spans="25:27" x14ac:dyDescent="0.25">
      <c r="Y6458" s="13"/>
      <c r="Z6458" s="13"/>
      <c r="AA6458" s="14"/>
    </row>
    <row r="6459" spans="25:27" x14ac:dyDescent="0.25">
      <c r="Y6459" s="13"/>
      <c r="Z6459" s="13"/>
      <c r="AA6459" s="14"/>
    </row>
    <row r="6460" spans="25:27" x14ac:dyDescent="0.25">
      <c r="Y6460" s="13"/>
      <c r="Z6460" s="13"/>
      <c r="AA6460" s="14"/>
    </row>
    <row r="6461" spans="25:27" x14ac:dyDescent="0.25">
      <c r="Y6461" s="13"/>
      <c r="Z6461" s="13"/>
      <c r="AA6461" s="14"/>
    </row>
    <row r="6462" spans="25:27" x14ac:dyDescent="0.25">
      <c r="Y6462" s="13"/>
      <c r="Z6462" s="13"/>
      <c r="AA6462" s="14"/>
    </row>
    <row r="6463" spans="25:27" x14ac:dyDescent="0.25">
      <c r="Y6463" s="13"/>
      <c r="Z6463" s="13"/>
      <c r="AA6463" s="14"/>
    </row>
    <row r="6464" spans="25:27" x14ac:dyDescent="0.25">
      <c r="Y6464" s="13"/>
      <c r="Z6464" s="13"/>
      <c r="AA6464" s="14"/>
    </row>
    <row r="6465" spans="25:27" x14ac:dyDescent="0.25">
      <c r="Y6465" s="13"/>
      <c r="Z6465" s="13"/>
      <c r="AA6465" s="14"/>
    </row>
    <row r="6466" spans="25:27" x14ac:dyDescent="0.25">
      <c r="Y6466" s="13"/>
      <c r="Z6466" s="13"/>
      <c r="AA6466" s="14"/>
    </row>
    <row r="6467" spans="25:27" x14ac:dyDescent="0.25">
      <c r="Y6467" s="13"/>
      <c r="Z6467" s="13"/>
      <c r="AA6467" s="14"/>
    </row>
    <row r="6468" spans="25:27" x14ac:dyDescent="0.25">
      <c r="Y6468" s="13"/>
      <c r="Z6468" s="13"/>
      <c r="AA6468" s="14"/>
    </row>
    <row r="6469" spans="25:27" x14ac:dyDescent="0.25">
      <c r="Y6469" s="13"/>
      <c r="Z6469" s="13"/>
      <c r="AA6469" s="14"/>
    </row>
    <row r="6470" spans="25:27" x14ac:dyDescent="0.25">
      <c r="Y6470" s="13"/>
      <c r="Z6470" s="13"/>
      <c r="AA6470" s="14"/>
    </row>
    <row r="6471" spans="25:27" x14ac:dyDescent="0.25">
      <c r="Y6471" s="13"/>
      <c r="Z6471" s="13"/>
      <c r="AA6471" s="14"/>
    </row>
    <row r="6472" spans="25:27" x14ac:dyDescent="0.25">
      <c r="Y6472" s="13"/>
      <c r="Z6472" s="13"/>
      <c r="AA6472" s="14"/>
    </row>
    <row r="6473" spans="25:27" x14ac:dyDescent="0.25">
      <c r="Y6473" s="13"/>
      <c r="Z6473" s="13"/>
      <c r="AA6473" s="14"/>
    </row>
    <row r="6474" spans="25:27" x14ac:dyDescent="0.25">
      <c r="Y6474" s="13"/>
      <c r="Z6474" s="13"/>
      <c r="AA6474" s="14"/>
    </row>
    <row r="6475" spans="25:27" x14ac:dyDescent="0.25">
      <c r="Y6475" s="13"/>
      <c r="Z6475" s="13"/>
      <c r="AA6475" s="14"/>
    </row>
    <row r="6476" spans="25:27" x14ac:dyDescent="0.25">
      <c r="Y6476" s="13"/>
      <c r="Z6476" s="13"/>
      <c r="AA6476" s="14"/>
    </row>
    <row r="6477" spans="25:27" x14ac:dyDescent="0.25">
      <c r="Y6477" s="13"/>
      <c r="Z6477" s="13"/>
      <c r="AA6477" s="14"/>
    </row>
    <row r="6478" spans="25:27" x14ac:dyDescent="0.25">
      <c r="Y6478" s="13"/>
      <c r="Z6478" s="13"/>
      <c r="AA6478" s="14"/>
    </row>
    <row r="6479" spans="25:27" x14ac:dyDescent="0.25">
      <c r="Y6479" s="13"/>
      <c r="Z6479" s="13"/>
      <c r="AA6479" s="14"/>
    </row>
    <row r="6480" spans="25:27" x14ac:dyDescent="0.25">
      <c r="Y6480" s="13"/>
      <c r="Z6480" s="13"/>
      <c r="AA6480" s="14"/>
    </row>
    <row r="6481" spans="25:27" x14ac:dyDescent="0.25">
      <c r="Y6481" s="13"/>
      <c r="Z6481" s="13"/>
      <c r="AA6481" s="14"/>
    </row>
    <row r="6482" spans="25:27" x14ac:dyDescent="0.25">
      <c r="Y6482" s="13"/>
      <c r="Z6482" s="13"/>
      <c r="AA6482" s="14"/>
    </row>
    <row r="6483" spans="25:27" x14ac:dyDescent="0.25">
      <c r="Y6483" s="13"/>
      <c r="Z6483" s="13"/>
      <c r="AA6483" s="14"/>
    </row>
    <row r="6484" spans="25:27" x14ac:dyDescent="0.25">
      <c r="Y6484" s="13"/>
      <c r="Z6484" s="13"/>
      <c r="AA6484" s="14"/>
    </row>
    <row r="6485" spans="25:27" x14ac:dyDescent="0.25">
      <c r="Y6485" s="13"/>
      <c r="Z6485" s="13"/>
      <c r="AA6485" s="14"/>
    </row>
    <row r="6486" spans="25:27" x14ac:dyDescent="0.25">
      <c r="Y6486" s="13"/>
      <c r="Z6486" s="13"/>
      <c r="AA6486" s="14"/>
    </row>
    <row r="6487" spans="25:27" x14ac:dyDescent="0.25">
      <c r="Y6487" s="13"/>
      <c r="Z6487" s="13"/>
      <c r="AA6487" s="14"/>
    </row>
    <row r="6488" spans="25:27" x14ac:dyDescent="0.25">
      <c r="Y6488" s="13"/>
      <c r="Z6488" s="13"/>
      <c r="AA6488" s="14"/>
    </row>
    <row r="6489" spans="25:27" x14ac:dyDescent="0.25">
      <c r="Y6489" s="13"/>
      <c r="Z6489" s="13"/>
      <c r="AA6489" s="14"/>
    </row>
    <row r="6490" spans="25:27" x14ac:dyDescent="0.25">
      <c r="Y6490" s="13"/>
      <c r="Z6490" s="13"/>
      <c r="AA6490" s="14"/>
    </row>
    <row r="6491" spans="25:27" x14ac:dyDescent="0.25">
      <c r="Y6491" s="13"/>
      <c r="Z6491" s="13"/>
      <c r="AA6491" s="14"/>
    </row>
    <row r="6492" spans="25:27" x14ac:dyDescent="0.25">
      <c r="Y6492" s="13"/>
      <c r="Z6492" s="13"/>
      <c r="AA6492" s="14"/>
    </row>
    <row r="6493" spans="25:27" x14ac:dyDescent="0.25">
      <c r="Y6493" s="13"/>
      <c r="Z6493" s="13"/>
      <c r="AA6493" s="14"/>
    </row>
    <row r="6494" spans="25:27" x14ac:dyDescent="0.25">
      <c r="Y6494" s="13"/>
      <c r="Z6494" s="13"/>
      <c r="AA6494" s="14"/>
    </row>
    <row r="6495" spans="25:27" x14ac:dyDescent="0.25">
      <c r="Y6495" s="13"/>
      <c r="Z6495" s="13"/>
      <c r="AA6495" s="14"/>
    </row>
    <row r="6496" spans="25:27" x14ac:dyDescent="0.25">
      <c r="Y6496" s="13"/>
      <c r="Z6496" s="13"/>
      <c r="AA6496" s="14"/>
    </row>
    <row r="6497" spans="25:27" x14ac:dyDescent="0.25">
      <c r="Y6497" s="13"/>
      <c r="Z6497" s="13"/>
      <c r="AA6497" s="14"/>
    </row>
    <row r="6498" spans="25:27" x14ac:dyDescent="0.25">
      <c r="Y6498" s="13"/>
      <c r="Z6498" s="13"/>
      <c r="AA6498" s="14"/>
    </row>
    <row r="6499" spans="25:27" x14ac:dyDescent="0.25">
      <c r="Y6499" s="13"/>
      <c r="Z6499" s="13"/>
      <c r="AA6499" s="14"/>
    </row>
    <row r="6500" spans="25:27" x14ac:dyDescent="0.25">
      <c r="Y6500" s="13"/>
      <c r="Z6500" s="13"/>
      <c r="AA6500" s="14"/>
    </row>
    <row r="6501" spans="25:27" x14ac:dyDescent="0.25">
      <c r="Y6501" s="13"/>
      <c r="Z6501" s="13"/>
      <c r="AA6501" s="14"/>
    </row>
    <row r="6502" spans="25:27" x14ac:dyDescent="0.25">
      <c r="Y6502" s="13"/>
      <c r="Z6502" s="13"/>
      <c r="AA6502" s="14"/>
    </row>
    <row r="6503" spans="25:27" x14ac:dyDescent="0.25">
      <c r="Y6503" s="13"/>
      <c r="Z6503" s="13"/>
      <c r="AA6503" s="14"/>
    </row>
    <row r="6504" spans="25:27" x14ac:dyDescent="0.25">
      <c r="Y6504" s="13"/>
      <c r="Z6504" s="13"/>
      <c r="AA6504" s="14"/>
    </row>
    <row r="6505" spans="25:27" x14ac:dyDescent="0.25">
      <c r="Y6505" s="13"/>
      <c r="Z6505" s="13"/>
      <c r="AA6505" s="14"/>
    </row>
    <row r="6506" spans="25:27" x14ac:dyDescent="0.25">
      <c r="Y6506" s="13"/>
      <c r="Z6506" s="13"/>
      <c r="AA6506" s="14"/>
    </row>
    <row r="6507" spans="25:27" x14ac:dyDescent="0.25">
      <c r="Y6507" s="13"/>
      <c r="Z6507" s="13"/>
      <c r="AA6507" s="14"/>
    </row>
    <row r="6508" spans="25:27" x14ac:dyDescent="0.25">
      <c r="Y6508" s="13"/>
      <c r="Z6508" s="13"/>
      <c r="AA6508" s="14"/>
    </row>
    <row r="6509" spans="25:27" x14ac:dyDescent="0.25">
      <c r="Y6509" s="13"/>
      <c r="Z6509" s="13"/>
      <c r="AA6509" s="14"/>
    </row>
    <row r="6510" spans="25:27" x14ac:dyDescent="0.25">
      <c r="Y6510" s="13"/>
      <c r="Z6510" s="13"/>
      <c r="AA6510" s="14"/>
    </row>
    <row r="6511" spans="25:27" x14ac:dyDescent="0.25">
      <c r="Y6511" s="13"/>
      <c r="Z6511" s="13"/>
      <c r="AA6511" s="14"/>
    </row>
    <row r="6512" spans="25:27" x14ac:dyDescent="0.25">
      <c r="Y6512" s="13"/>
      <c r="Z6512" s="13"/>
      <c r="AA6512" s="14"/>
    </row>
    <row r="6513" spans="25:27" x14ac:dyDescent="0.25">
      <c r="Y6513" s="13"/>
      <c r="Z6513" s="13"/>
      <c r="AA6513" s="14"/>
    </row>
    <row r="6514" spans="25:27" x14ac:dyDescent="0.25">
      <c r="Y6514" s="13"/>
      <c r="Z6514" s="13"/>
      <c r="AA6514" s="14"/>
    </row>
    <row r="6515" spans="25:27" x14ac:dyDescent="0.25">
      <c r="Y6515" s="13"/>
      <c r="Z6515" s="13"/>
      <c r="AA6515" s="14"/>
    </row>
    <row r="6516" spans="25:27" x14ac:dyDescent="0.25">
      <c r="Y6516" s="13"/>
      <c r="Z6516" s="13"/>
      <c r="AA6516" s="14"/>
    </row>
    <row r="6517" spans="25:27" x14ac:dyDescent="0.25">
      <c r="Y6517" s="13"/>
      <c r="Z6517" s="13"/>
      <c r="AA6517" s="14"/>
    </row>
    <row r="6518" spans="25:27" x14ac:dyDescent="0.25">
      <c r="Y6518" s="13"/>
      <c r="Z6518" s="13"/>
      <c r="AA6518" s="14"/>
    </row>
    <row r="6519" spans="25:27" x14ac:dyDescent="0.25">
      <c r="Y6519" s="13"/>
      <c r="Z6519" s="13"/>
      <c r="AA6519" s="14"/>
    </row>
    <row r="6520" spans="25:27" x14ac:dyDescent="0.25">
      <c r="Y6520" s="13"/>
      <c r="Z6520" s="13"/>
      <c r="AA6520" s="14"/>
    </row>
    <row r="6521" spans="25:27" x14ac:dyDescent="0.25">
      <c r="Y6521" s="13"/>
      <c r="Z6521" s="13"/>
      <c r="AA6521" s="14"/>
    </row>
    <row r="6522" spans="25:27" x14ac:dyDescent="0.25">
      <c r="Y6522" s="13"/>
      <c r="Z6522" s="13"/>
      <c r="AA6522" s="14"/>
    </row>
    <row r="6523" spans="25:27" x14ac:dyDescent="0.25">
      <c r="Y6523" s="13"/>
      <c r="Z6523" s="13"/>
      <c r="AA6523" s="14"/>
    </row>
    <row r="6524" spans="25:27" x14ac:dyDescent="0.25">
      <c r="Y6524" s="13"/>
      <c r="Z6524" s="13"/>
      <c r="AA6524" s="14"/>
    </row>
    <row r="6525" spans="25:27" x14ac:dyDescent="0.25">
      <c r="Y6525" s="13"/>
      <c r="Z6525" s="13"/>
      <c r="AA6525" s="14"/>
    </row>
    <row r="6526" spans="25:27" x14ac:dyDescent="0.25">
      <c r="Y6526" s="13"/>
      <c r="Z6526" s="13"/>
      <c r="AA6526" s="14"/>
    </row>
    <row r="6527" spans="25:27" x14ac:dyDescent="0.25">
      <c r="Y6527" s="13"/>
      <c r="Z6527" s="13"/>
      <c r="AA6527" s="14"/>
    </row>
    <row r="6528" spans="25:27" x14ac:dyDescent="0.25">
      <c r="Y6528" s="13"/>
      <c r="Z6528" s="13"/>
      <c r="AA6528" s="14"/>
    </row>
    <row r="6529" spans="25:27" x14ac:dyDescent="0.25">
      <c r="Y6529" s="13"/>
      <c r="Z6529" s="13"/>
      <c r="AA6529" s="14"/>
    </row>
    <row r="6530" spans="25:27" x14ac:dyDescent="0.25">
      <c r="Y6530" s="13"/>
      <c r="Z6530" s="13"/>
      <c r="AA6530" s="14"/>
    </row>
    <row r="6531" spans="25:27" x14ac:dyDescent="0.25">
      <c r="Y6531" s="13"/>
      <c r="Z6531" s="13"/>
      <c r="AA6531" s="14"/>
    </row>
    <row r="6532" spans="25:27" x14ac:dyDescent="0.25">
      <c r="Y6532" s="13"/>
      <c r="Z6532" s="13"/>
      <c r="AA6532" s="14"/>
    </row>
    <row r="6533" spans="25:27" x14ac:dyDescent="0.25">
      <c r="Y6533" s="13"/>
      <c r="Z6533" s="13"/>
      <c r="AA6533" s="14"/>
    </row>
    <row r="6534" spans="25:27" x14ac:dyDescent="0.25">
      <c r="Y6534" s="13"/>
      <c r="Z6534" s="13"/>
      <c r="AA6534" s="14"/>
    </row>
    <row r="6535" spans="25:27" x14ac:dyDescent="0.25">
      <c r="Y6535" s="13"/>
      <c r="Z6535" s="13"/>
      <c r="AA6535" s="14"/>
    </row>
    <row r="6536" spans="25:27" x14ac:dyDescent="0.25">
      <c r="Y6536" s="13"/>
      <c r="Z6536" s="13"/>
      <c r="AA6536" s="14"/>
    </row>
    <row r="6537" spans="25:27" x14ac:dyDescent="0.25">
      <c r="Y6537" s="13"/>
      <c r="Z6537" s="13"/>
      <c r="AA6537" s="14"/>
    </row>
    <row r="6538" spans="25:27" x14ac:dyDescent="0.25">
      <c r="Y6538" s="13"/>
      <c r="Z6538" s="13"/>
      <c r="AA6538" s="14"/>
    </row>
    <row r="6539" spans="25:27" x14ac:dyDescent="0.25">
      <c r="Y6539" s="13"/>
      <c r="Z6539" s="13"/>
      <c r="AA6539" s="14"/>
    </row>
    <row r="6540" spans="25:27" x14ac:dyDescent="0.25">
      <c r="Y6540" s="13"/>
      <c r="Z6540" s="13"/>
      <c r="AA6540" s="14"/>
    </row>
    <row r="6541" spans="25:27" x14ac:dyDescent="0.25">
      <c r="Y6541" s="13"/>
      <c r="Z6541" s="13"/>
      <c r="AA6541" s="14"/>
    </row>
    <row r="6542" spans="25:27" x14ac:dyDescent="0.25">
      <c r="Y6542" s="13"/>
      <c r="Z6542" s="13"/>
      <c r="AA6542" s="14"/>
    </row>
    <row r="6543" spans="25:27" x14ac:dyDescent="0.25">
      <c r="Y6543" s="13"/>
      <c r="Z6543" s="13"/>
      <c r="AA6543" s="14"/>
    </row>
    <row r="6544" spans="25:27" x14ac:dyDescent="0.25">
      <c r="Y6544" s="13"/>
      <c r="Z6544" s="13"/>
      <c r="AA6544" s="14"/>
    </row>
    <row r="6545" spans="25:27" x14ac:dyDescent="0.25">
      <c r="Y6545" s="13"/>
      <c r="Z6545" s="13"/>
      <c r="AA6545" s="14"/>
    </row>
    <row r="6546" spans="25:27" x14ac:dyDescent="0.25">
      <c r="Y6546" s="13"/>
      <c r="Z6546" s="13"/>
      <c r="AA6546" s="14"/>
    </row>
    <row r="6547" spans="25:27" x14ac:dyDescent="0.25">
      <c r="Y6547" s="13"/>
      <c r="Z6547" s="13"/>
      <c r="AA6547" s="14"/>
    </row>
    <row r="6548" spans="25:27" x14ac:dyDescent="0.25">
      <c r="Y6548" s="13"/>
      <c r="Z6548" s="13"/>
      <c r="AA6548" s="14"/>
    </row>
    <row r="6549" spans="25:27" x14ac:dyDescent="0.25">
      <c r="Y6549" s="13"/>
      <c r="Z6549" s="13"/>
      <c r="AA6549" s="14"/>
    </row>
    <row r="6550" spans="25:27" x14ac:dyDescent="0.25">
      <c r="Y6550" s="13"/>
      <c r="Z6550" s="13"/>
      <c r="AA6550" s="14"/>
    </row>
    <row r="6551" spans="25:27" x14ac:dyDescent="0.25">
      <c r="Y6551" s="13"/>
      <c r="Z6551" s="13"/>
      <c r="AA6551" s="14"/>
    </row>
    <row r="6552" spans="25:27" x14ac:dyDescent="0.25">
      <c r="Y6552" s="13"/>
      <c r="Z6552" s="13"/>
      <c r="AA6552" s="14"/>
    </row>
    <row r="6553" spans="25:27" x14ac:dyDescent="0.25">
      <c r="Y6553" s="13"/>
      <c r="Z6553" s="13"/>
      <c r="AA6553" s="14"/>
    </row>
    <row r="6554" spans="25:27" x14ac:dyDescent="0.25">
      <c r="Y6554" s="13"/>
      <c r="Z6554" s="13"/>
      <c r="AA6554" s="14"/>
    </row>
    <row r="6555" spans="25:27" x14ac:dyDescent="0.25">
      <c r="Y6555" s="13"/>
      <c r="Z6555" s="13"/>
      <c r="AA6555" s="14"/>
    </row>
    <row r="6556" spans="25:27" x14ac:dyDescent="0.25">
      <c r="Y6556" s="13"/>
      <c r="Z6556" s="13"/>
      <c r="AA6556" s="14"/>
    </row>
    <row r="6557" spans="25:27" x14ac:dyDescent="0.25">
      <c r="Y6557" s="13"/>
      <c r="Z6557" s="13"/>
      <c r="AA6557" s="14"/>
    </row>
    <row r="6558" spans="25:27" x14ac:dyDescent="0.25">
      <c r="Y6558" s="13"/>
      <c r="Z6558" s="13"/>
      <c r="AA6558" s="14"/>
    </row>
    <row r="6559" spans="25:27" x14ac:dyDescent="0.25">
      <c r="Y6559" s="13"/>
      <c r="Z6559" s="13"/>
      <c r="AA6559" s="14"/>
    </row>
    <row r="6560" spans="25:27" x14ac:dyDescent="0.25">
      <c r="Y6560" s="13"/>
      <c r="Z6560" s="13"/>
      <c r="AA6560" s="14"/>
    </row>
    <row r="6561" spans="25:27" x14ac:dyDescent="0.25">
      <c r="Y6561" s="13"/>
      <c r="Z6561" s="13"/>
      <c r="AA6561" s="14"/>
    </row>
    <row r="6562" spans="25:27" x14ac:dyDescent="0.25">
      <c r="Y6562" s="13"/>
      <c r="Z6562" s="13"/>
      <c r="AA6562" s="14"/>
    </row>
    <row r="6563" spans="25:27" x14ac:dyDescent="0.25">
      <c r="Y6563" s="13"/>
      <c r="Z6563" s="13"/>
      <c r="AA6563" s="14"/>
    </row>
    <row r="6564" spans="25:27" x14ac:dyDescent="0.25">
      <c r="Y6564" s="13"/>
      <c r="Z6564" s="13"/>
      <c r="AA6564" s="14"/>
    </row>
    <row r="6565" spans="25:27" x14ac:dyDescent="0.25">
      <c r="Y6565" s="13"/>
      <c r="Z6565" s="13"/>
      <c r="AA6565" s="14"/>
    </row>
    <row r="6566" spans="25:27" x14ac:dyDescent="0.25">
      <c r="Y6566" s="13"/>
      <c r="Z6566" s="13"/>
      <c r="AA6566" s="14"/>
    </row>
    <row r="6567" spans="25:27" x14ac:dyDescent="0.25">
      <c r="Y6567" s="13"/>
      <c r="Z6567" s="13"/>
      <c r="AA6567" s="14"/>
    </row>
    <row r="6568" spans="25:27" x14ac:dyDescent="0.25">
      <c r="Y6568" s="13"/>
      <c r="Z6568" s="13"/>
      <c r="AA6568" s="14"/>
    </row>
    <row r="6569" spans="25:27" x14ac:dyDescent="0.25">
      <c r="Y6569" s="13"/>
      <c r="Z6569" s="13"/>
      <c r="AA6569" s="14"/>
    </row>
    <row r="6570" spans="25:27" x14ac:dyDescent="0.25">
      <c r="Y6570" s="13"/>
      <c r="Z6570" s="13"/>
      <c r="AA6570" s="14"/>
    </row>
    <row r="6571" spans="25:27" x14ac:dyDescent="0.25">
      <c r="Y6571" s="13"/>
      <c r="Z6571" s="13"/>
      <c r="AA6571" s="14"/>
    </row>
    <row r="6572" spans="25:27" x14ac:dyDescent="0.25">
      <c r="Y6572" s="13"/>
      <c r="Z6572" s="13"/>
      <c r="AA6572" s="14"/>
    </row>
    <row r="6573" spans="25:27" x14ac:dyDescent="0.25">
      <c r="Y6573" s="13"/>
      <c r="Z6573" s="13"/>
      <c r="AA6573" s="14"/>
    </row>
    <row r="6574" spans="25:27" x14ac:dyDescent="0.25">
      <c r="Y6574" s="13"/>
      <c r="Z6574" s="13"/>
      <c r="AA6574" s="14"/>
    </row>
    <row r="6575" spans="25:27" x14ac:dyDescent="0.25">
      <c r="Y6575" s="13"/>
      <c r="Z6575" s="13"/>
      <c r="AA6575" s="14"/>
    </row>
    <row r="6576" spans="25:27" x14ac:dyDescent="0.25">
      <c r="Y6576" s="13"/>
      <c r="Z6576" s="13"/>
      <c r="AA6576" s="14"/>
    </row>
    <row r="6577" spans="25:27" x14ac:dyDescent="0.25">
      <c r="Y6577" s="13"/>
      <c r="Z6577" s="13"/>
      <c r="AA6577" s="14"/>
    </row>
    <row r="6578" spans="25:27" x14ac:dyDescent="0.25">
      <c r="Y6578" s="13"/>
      <c r="Z6578" s="13"/>
      <c r="AA6578" s="14"/>
    </row>
    <row r="6579" spans="25:27" x14ac:dyDescent="0.25">
      <c r="Y6579" s="13"/>
      <c r="Z6579" s="13"/>
      <c r="AA6579" s="14"/>
    </row>
    <row r="6580" spans="25:27" x14ac:dyDescent="0.25">
      <c r="Y6580" s="13"/>
      <c r="Z6580" s="13"/>
      <c r="AA6580" s="14"/>
    </row>
    <row r="6581" spans="25:27" x14ac:dyDescent="0.25">
      <c r="Y6581" s="13"/>
      <c r="Z6581" s="13"/>
      <c r="AA6581" s="14"/>
    </row>
    <row r="6582" spans="25:27" x14ac:dyDescent="0.25">
      <c r="Y6582" s="13"/>
      <c r="Z6582" s="13"/>
      <c r="AA6582" s="14"/>
    </row>
    <row r="6583" spans="25:27" x14ac:dyDescent="0.25">
      <c r="Y6583" s="13"/>
      <c r="Z6583" s="13"/>
      <c r="AA6583" s="14"/>
    </row>
    <row r="6584" spans="25:27" x14ac:dyDescent="0.25">
      <c r="Y6584" s="13"/>
      <c r="Z6584" s="13"/>
      <c r="AA6584" s="14"/>
    </row>
    <row r="6585" spans="25:27" x14ac:dyDescent="0.25">
      <c r="Y6585" s="13"/>
      <c r="Z6585" s="13"/>
      <c r="AA6585" s="14"/>
    </row>
    <row r="6586" spans="25:27" x14ac:dyDescent="0.25">
      <c r="Y6586" s="13"/>
      <c r="Z6586" s="13"/>
      <c r="AA6586" s="14"/>
    </row>
    <row r="6587" spans="25:27" x14ac:dyDescent="0.25">
      <c r="Y6587" s="13"/>
      <c r="Z6587" s="13"/>
      <c r="AA6587" s="14"/>
    </row>
    <row r="6588" spans="25:27" x14ac:dyDescent="0.25">
      <c r="Y6588" s="13"/>
      <c r="Z6588" s="13"/>
      <c r="AA6588" s="14"/>
    </row>
    <row r="6589" spans="25:27" x14ac:dyDescent="0.25">
      <c r="Y6589" s="13"/>
      <c r="Z6589" s="13"/>
      <c r="AA6589" s="14"/>
    </row>
    <row r="6590" spans="25:27" x14ac:dyDescent="0.25">
      <c r="Y6590" s="13"/>
      <c r="Z6590" s="13"/>
      <c r="AA6590" s="14"/>
    </row>
    <row r="6591" spans="25:27" x14ac:dyDescent="0.25">
      <c r="Y6591" s="13"/>
      <c r="Z6591" s="13"/>
      <c r="AA6591" s="14"/>
    </row>
    <row r="6592" spans="25:27" x14ac:dyDescent="0.25">
      <c r="Y6592" s="13"/>
      <c r="Z6592" s="13"/>
      <c r="AA6592" s="14"/>
    </row>
    <row r="6593" spans="25:27" x14ac:dyDescent="0.25">
      <c r="Y6593" s="13"/>
      <c r="Z6593" s="13"/>
      <c r="AA6593" s="14"/>
    </row>
    <row r="6594" spans="25:27" x14ac:dyDescent="0.25">
      <c r="Y6594" s="13"/>
      <c r="Z6594" s="13"/>
      <c r="AA6594" s="14"/>
    </row>
    <row r="6595" spans="25:27" x14ac:dyDescent="0.25">
      <c r="Y6595" s="13"/>
      <c r="Z6595" s="13"/>
      <c r="AA6595" s="14"/>
    </row>
    <row r="6596" spans="25:27" x14ac:dyDescent="0.25">
      <c r="Y6596" s="13"/>
      <c r="Z6596" s="13"/>
      <c r="AA6596" s="14"/>
    </row>
    <row r="6597" spans="25:27" x14ac:dyDescent="0.25">
      <c r="Y6597" s="13"/>
      <c r="Z6597" s="13"/>
      <c r="AA6597" s="14"/>
    </row>
    <row r="6598" spans="25:27" x14ac:dyDescent="0.25">
      <c r="Y6598" s="13"/>
      <c r="Z6598" s="13"/>
      <c r="AA6598" s="14"/>
    </row>
    <row r="6599" spans="25:27" x14ac:dyDescent="0.25">
      <c r="Y6599" s="13"/>
      <c r="Z6599" s="13"/>
      <c r="AA6599" s="14"/>
    </row>
    <row r="6600" spans="25:27" x14ac:dyDescent="0.25">
      <c r="Y6600" s="13"/>
      <c r="Z6600" s="13"/>
      <c r="AA6600" s="14"/>
    </row>
    <row r="6601" spans="25:27" x14ac:dyDescent="0.25">
      <c r="Y6601" s="13"/>
      <c r="Z6601" s="13"/>
      <c r="AA6601" s="14"/>
    </row>
    <row r="6602" spans="25:27" x14ac:dyDescent="0.25">
      <c r="Y6602" s="13"/>
      <c r="Z6602" s="13"/>
      <c r="AA6602" s="14"/>
    </row>
    <row r="6603" spans="25:27" x14ac:dyDescent="0.25">
      <c r="Y6603" s="13"/>
      <c r="Z6603" s="13"/>
      <c r="AA6603" s="14"/>
    </row>
    <row r="6604" spans="25:27" x14ac:dyDescent="0.25">
      <c r="Y6604" s="13"/>
      <c r="Z6604" s="13"/>
      <c r="AA6604" s="14"/>
    </row>
    <row r="6605" spans="25:27" x14ac:dyDescent="0.25">
      <c r="Y6605" s="13"/>
      <c r="Z6605" s="13"/>
      <c r="AA6605" s="14"/>
    </row>
    <row r="6606" spans="25:27" x14ac:dyDescent="0.25">
      <c r="Y6606" s="13"/>
      <c r="Z6606" s="13"/>
      <c r="AA6606" s="14"/>
    </row>
    <row r="6607" spans="25:27" x14ac:dyDescent="0.25">
      <c r="Y6607" s="13"/>
      <c r="Z6607" s="13"/>
      <c r="AA6607" s="14"/>
    </row>
    <row r="6608" spans="25:27" x14ac:dyDescent="0.25">
      <c r="Y6608" s="13"/>
      <c r="Z6608" s="13"/>
      <c r="AA6608" s="14"/>
    </row>
    <row r="6609" spans="25:27" x14ac:dyDescent="0.25">
      <c r="Y6609" s="13"/>
      <c r="Z6609" s="13"/>
      <c r="AA6609" s="14"/>
    </row>
    <row r="6610" spans="25:27" x14ac:dyDescent="0.25">
      <c r="Y6610" s="13"/>
      <c r="Z6610" s="13"/>
      <c r="AA6610" s="14"/>
    </row>
    <row r="6611" spans="25:27" x14ac:dyDescent="0.25">
      <c r="Y6611" s="13"/>
      <c r="Z6611" s="13"/>
      <c r="AA6611" s="14"/>
    </row>
    <row r="6612" spans="25:27" x14ac:dyDescent="0.25">
      <c r="Y6612" s="13"/>
      <c r="Z6612" s="13"/>
      <c r="AA6612" s="14"/>
    </row>
    <row r="6613" spans="25:27" x14ac:dyDescent="0.25">
      <c r="Y6613" s="13"/>
      <c r="Z6613" s="13"/>
      <c r="AA6613" s="14"/>
    </row>
    <row r="6614" spans="25:27" x14ac:dyDescent="0.25">
      <c r="Y6614" s="13"/>
      <c r="Z6614" s="13"/>
      <c r="AA6614" s="14"/>
    </row>
    <row r="6615" spans="25:27" x14ac:dyDescent="0.25">
      <c r="Y6615" s="13"/>
      <c r="Z6615" s="13"/>
      <c r="AA6615" s="14"/>
    </row>
    <row r="6616" spans="25:27" x14ac:dyDescent="0.25">
      <c r="Y6616" s="13"/>
      <c r="Z6616" s="13"/>
      <c r="AA6616" s="14"/>
    </row>
    <row r="6617" spans="25:27" x14ac:dyDescent="0.25">
      <c r="Y6617" s="13"/>
      <c r="Z6617" s="13"/>
      <c r="AA6617" s="14"/>
    </row>
    <row r="6618" spans="25:27" x14ac:dyDescent="0.25">
      <c r="Y6618" s="13"/>
      <c r="Z6618" s="13"/>
      <c r="AA6618" s="14"/>
    </row>
    <row r="6619" spans="25:27" x14ac:dyDescent="0.25">
      <c r="Y6619" s="13"/>
      <c r="Z6619" s="13"/>
      <c r="AA6619" s="14"/>
    </row>
    <row r="6620" spans="25:27" x14ac:dyDescent="0.25">
      <c r="Y6620" s="13"/>
      <c r="Z6620" s="13"/>
      <c r="AA6620" s="14"/>
    </row>
    <row r="6621" spans="25:27" x14ac:dyDescent="0.25">
      <c r="Y6621" s="13"/>
      <c r="Z6621" s="13"/>
      <c r="AA6621" s="14"/>
    </row>
    <row r="6622" spans="25:27" x14ac:dyDescent="0.25">
      <c r="Y6622" s="13"/>
      <c r="Z6622" s="13"/>
      <c r="AA6622" s="14"/>
    </row>
    <row r="6623" spans="25:27" x14ac:dyDescent="0.25">
      <c r="Y6623" s="13"/>
      <c r="Z6623" s="13"/>
      <c r="AA6623" s="14"/>
    </row>
    <row r="6624" spans="25:27" x14ac:dyDescent="0.25">
      <c r="Y6624" s="13"/>
      <c r="Z6624" s="13"/>
      <c r="AA6624" s="14"/>
    </row>
    <row r="6625" spans="25:27" x14ac:dyDescent="0.25">
      <c r="Y6625" s="13"/>
      <c r="Z6625" s="13"/>
      <c r="AA6625" s="14"/>
    </row>
    <row r="6626" spans="25:27" x14ac:dyDescent="0.25">
      <c r="Y6626" s="13"/>
      <c r="Z6626" s="13"/>
      <c r="AA6626" s="14"/>
    </row>
    <row r="6627" spans="25:27" x14ac:dyDescent="0.25">
      <c r="Y6627" s="13"/>
      <c r="Z6627" s="13"/>
      <c r="AA6627" s="14"/>
    </row>
    <row r="6628" spans="25:27" x14ac:dyDescent="0.25">
      <c r="Y6628" s="13"/>
      <c r="Z6628" s="13"/>
      <c r="AA6628" s="14"/>
    </row>
    <row r="6629" spans="25:27" x14ac:dyDescent="0.25">
      <c r="Y6629" s="13"/>
      <c r="Z6629" s="13"/>
      <c r="AA6629" s="14"/>
    </row>
    <row r="6630" spans="25:27" x14ac:dyDescent="0.25">
      <c r="Y6630" s="13"/>
      <c r="Z6630" s="13"/>
      <c r="AA6630" s="14"/>
    </row>
    <row r="6631" spans="25:27" x14ac:dyDescent="0.25">
      <c r="Y6631" s="13"/>
      <c r="Z6631" s="13"/>
      <c r="AA6631" s="14"/>
    </row>
    <row r="6632" spans="25:27" x14ac:dyDescent="0.25">
      <c r="Y6632" s="13"/>
      <c r="Z6632" s="13"/>
      <c r="AA6632" s="14"/>
    </row>
    <row r="6633" spans="25:27" x14ac:dyDescent="0.25">
      <c r="Y6633" s="13"/>
      <c r="Z6633" s="13"/>
      <c r="AA6633" s="14"/>
    </row>
    <row r="6634" spans="25:27" x14ac:dyDescent="0.25">
      <c r="Y6634" s="13"/>
      <c r="Z6634" s="13"/>
      <c r="AA6634" s="14"/>
    </row>
    <row r="6635" spans="25:27" x14ac:dyDescent="0.25">
      <c r="Y6635" s="13"/>
      <c r="Z6635" s="13"/>
      <c r="AA6635" s="14"/>
    </row>
    <row r="6636" spans="25:27" x14ac:dyDescent="0.25">
      <c r="Y6636" s="13"/>
      <c r="Z6636" s="13"/>
      <c r="AA6636" s="14"/>
    </row>
    <row r="6637" spans="25:27" x14ac:dyDescent="0.25">
      <c r="Y6637" s="13"/>
      <c r="Z6637" s="13"/>
      <c r="AA6637" s="14"/>
    </row>
    <row r="6638" spans="25:27" x14ac:dyDescent="0.25">
      <c r="Y6638" s="13"/>
      <c r="Z6638" s="13"/>
      <c r="AA6638" s="14"/>
    </row>
    <row r="6639" spans="25:27" x14ac:dyDescent="0.25">
      <c r="Y6639" s="13"/>
      <c r="Z6639" s="13"/>
      <c r="AA6639" s="14"/>
    </row>
    <row r="6640" spans="25:27" x14ac:dyDescent="0.25">
      <c r="Y6640" s="13"/>
      <c r="Z6640" s="13"/>
      <c r="AA6640" s="14"/>
    </row>
    <row r="6641" spans="25:27" x14ac:dyDescent="0.25">
      <c r="Y6641" s="13"/>
      <c r="Z6641" s="13"/>
      <c r="AA6641" s="14"/>
    </row>
    <row r="6642" spans="25:27" x14ac:dyDescent="0.25">
      <c r="Y6642" s="13"/>
      <c r="Z6642" s="13"/>
      <c r="AA6642" s="14"/>
    </row>
    <row r="6643" spans="25:27" x14ac:dyDescent="0.25">
      <c r="Y6643" s="13"/>
      <c r="Z6643" s="13"/>
      <c r="AA6643" s="14"/>
    </row>
    <row r="6644" spans="25:27" x14ac:dyDescent="0.25">
      <c r="Y6644" s="13"/>
      <c r="Z6644" s="13"/>
      <c r="AA6644" s="14"/>
    </row>
    <row r="6645" spans="25:27" x14ac:dyDescent="0.25">
      <c r="Y6645" s="13"/>
      <c r="Z6645" s="13"/>
      <c r="AA6645" s="14"/>
    </row>
    <row r="6646" spans="25:27" x14ac:dyDescent="0.25">
      <c r="Y6646" s="13"/>
      <c r="Z6646" s="13"/>
      <c r="AA6646" s="14"/>
    </row>
    <row r="6647" spans="25:27" x14ac:dyDescent="0.25">
      <c r="Y6647" s="13"/>
      <c r="Z6647" s="13"/>
      <c r="AA6647" s="14"/>
    </row>
    <row r="6648" spans="25:27" x14ac:dyDescent="0.25">
      <c r="Y6648" s="13"/>
      <c r="Z6648" s="13"/>
      <c r="AA6648" s="14"/>
    </row>
    <row r="6649" spans="25:27" x14ac:dyDescent="0.25">
      <c r="Y6649" s="13"/>
      <c r="Z6649" s="13"/>
      <c r="AA6649" s="14"/>
    </row>
    <row r="6650" spans="25:27" x14ac:dyDescent="0.25">
      <c r="Y6650" s="13"/>
      <c r="Z6650" s="13"/>
      <c r="AA6650" s="14"/>
    </row>
    <row r="6651" spans="25:27" x14ac:dyDescent="0.25">
      <c r="Y6651" s="13"/>
      <c r="Z6651" s="13"/>
      <c r="AA6651" s="14"/>
    </row>
    <row r="6652" spans="25:27" x14ac:dyDescent="0.25">
      <c r="Y6652" s="13"/>
      <c r="Z6652" s="13"/>
      <c r="AA6652" s="14"/>
    </row>
    <row r="6653" spans="25:27" x14ac:dyDescent="0.25">
      <c r="Y6653" s="13"/>
      <c r="Z6653" s="13"/>
      <c r="AA6653" s="14"/>
    </row>
    <row r="6654" spans="25:27" x14ac:dyDescent="0.25">
      <c r="Y6654" s="13"/>
      <c r="Z6654" s="13"/>
      <c r="AA6654" s="14"/>
    </row>
    <row r="6655" spans="25:27" x14ac:dyDescent="0.25">
      <c r="Y6655" s="13"/>
      <c r="Z6655" s="13"/>
      <c r="AA6655" s="14"/>
    </row>
    <row r="6656" spans="25:27" x14ac:dyDescent="0.25">
      <c r="Y6656" s="13"/>
      <c r="Z6656" s="13"/>
      <c r="AA6656" s="14"/>
    </row>
    <row r="6657" spans="25:27" x14ac:dyDescent="0.25">
      <c r="Y6657" s="13"/>
      <c r="Z6657" s="13"/>
      <c r="AA6657" s="14"/>
    </row>
    <row r="6658" spans="25:27" x14ac:dyDescent="0.25">
      <c r="Y6658" s="13"/>
      <c r="Z6658" s="13"/>
      <c r="AA6658" s="14"/>
    </row>
    <row r="6659" spans="25:27" x14ac:dyDescent="0.25">
      <c r="Y6659" s="13"/>
      <c r="Z6659" s="13"/>
      <c r="AA6659" s="14"/>
    </row>
    <row r="6660" spans="25:27" x14ac:dyDescent="0.25">
      <c r="Y6660" s="13"/>
      <c r="Z6660" s="13"/>
      <c r="AA6660" s="14"/>
    </row>
    <row r="6661" spans="25:27" x14ac:dyDescent="0.25">
      <c r="Y6661" s="13"/>
      <c r="Z6661" s="13"/>
      <c r="AA6661" s="14"/>
    </row>
    <row r="6662" spans="25:27" x14ac:dyDescent="0.25">
      <c r="Y6662" s="13"/>
      <c r="Z6662" s="13"/>
      <c r="AA6662" s="14"/>
    </row>
    <row r="6663" spans="25:27" x14ac:dyDescent="0.25">
      <c r="Y6663" s="13"/>
      <c r="Z6663" s="13"/>
      <c r="AA6663" s="14"/>
    </row>
    <row r="6664" spans="25:27" x14ac:dyDescent="0.25">
      <c r="Y6664" s="13"/>
      <c r="Z6664" s="13"/>
      <c r="AA6664" s="14"/>
    </row>
    <row r="6665" spans="25:27" x14ac:dyDescent="0.25">
      <c r="Y6665" s="13"/>
      <c r="Z6665" s="13"/>
      <c r="AA6665" s="14"/>
    </row>
    <row r="6666" spans="25:27" x14ac:dyDescent="0.25">
      <c r="Y6666" s="13"/>
      <c r="Z6666" s="13"/>
      <c r="AA6666" s="14"/>
    </row>
    <row r="6667" spans="25:27" x14ac:dyDescent="0.25">
      <c r="Y6667" s="13"/>
      <c r="Z6667" s="13"/>
      <c r="AA6667" s="14"/>
    </row>
    <row r="6668" spans="25:27" x14ac:dyDescent="0.25">
      <c r="Y6668" s="13"/>
      <c r="Z6668" s="13"/>
      <c r="AA6668" s="14"/>
    </row>
    <row r="6669" spans="25:27" x14ac:dyDescent="0.25">
      <c r="Y6669" s="13"/>
      <c r="Z6669" s="13"/>
      <c r="AA6669" s="14"/>
    </row>
    <row r="6670" spans="25:27" x14ac:dyDescent="0.25">
      <c r="Y6670" s="13"/>
      <c r="Z6670" s="13"/>
      <c r="AA6670" s="14"/>
    </row>
    <row r="6671" spans="25:27" x14ac:dyDescent="0.25">
      <c r="Y6671" s="13"/>
      <c r="Z6671" s="13"/>
      <c r="AA6671" s="14"/>
    </row>
    <row r="6672" spans="25:27" x14ac:dyDescent="0.25">
      <c r="Y6672" s="13"/>
      <c r="Z6672" s="13"/>
      <c r="AA6672" s="14"/>
    </row>
    <row r="6673" spans="25:27" x14ac:dyDescent="0.25">
      <c r="Y6673" s="13"/>
      <c r="Z6673" s="13"/>
      <c r="AA6673" s="14"/>
    </row>
    <row r="6674" spans="25:27" x14ac:dyDescent="0.25">
      <c r="Y6674" s="13"/>
      <c r="Z6674" s="13"/>
      <c r="AA6674" s="14"/>
    </row>
    <row r="6675" spans="25:27" x14ac:dyDescent="0.25">
      <c r="Y6675" s="13"/>
      <c r="Z6675" s="13"/>
      <c r="AA6675" s="14"/>
    </row>
    <row r="6676" spans="25:27" x14ac:dyDescent="0.25">
      <c r="Y6676" s="13"/>
      <c r="Z6676" s="13"/>
      <c r="AA6676" s="14"/>
    </row>
    <row r="6677" spans="25:27" x14ac:dyDescent="0.25">
      <c r="Y6677" s="13"/>
      <c r="Z6677" s="13"/>
      <c r="AA6677" s="14"/>
    </row>
    <row r="6678" spans="25:27" x14ac:dyDescent="0.25">
      <c r="Y6678" s="13"/>
      <c r="Z6678" s="13"/>
      <c r="AA6678" s="14"/>
    </row>
    <row r="6679" spans="25:27" x14ac:dyDescent="0.25">
      <c r="Y6679" s="13"/>
      <c r="Z6679" s="13"/>
      <c r="AA6679" s="14"/>
    </row>
    <row r="6680" spans="25:27" x14ac:dyDescent="0.25">
      <c r="Y6680" s="13"/>
      <c r="Z6680" s="13"/>
      <c r="AA6680" s="14"/>
    </row>
    <row r="6681" spans="25:27" x14ac:dyDescent="0.25">
      <c r="Y6681" s="13"/>
      <c r="Z6681" s="13"/>
      <c r="AA6681" s="14"/>
    </row>
    <row r="6682" spans="25:27" x14ac:dyDescent="0.25">
      <c r="Y6682" s="13"/>
      <c r="Z6682" s="13"/>
      <c r="AA6682" s="14"/>
    </row>
    <row r="6683" spans="25:27" x14ac:dyDescent="0.25">
      <c r="Y6683" s="13"/>
      <c r="Z6683" s="13"/>
      <c r="AA6683" s="14"/>
    </row>
    <row r="6684" spans="25:27" x14ac:dyDescent="0.25">
      <c r="Y6684" s="13"/>
      <c r="Z6684" s="13"/>
      <c r="AA6684" s="14"/>
    </row>
    <row r="6685" spans="25:27" x14ac:dyDescent="0.25">
      <c r="Y6685" s="13"/>
      <c r="Z6685" s="13"/>
      <c r="AA6685" s="14"/>
    </row>
    <row r="6686" spans="25:27" x14ac:dyDescent="0.25">
      <c r="Y6686" s="13"/>
      <c r="Z6686" s="13"/>
      <c r="AA6686" s="14"/>
    </row>
    <row r="6687" spans="25:27" x14ac:dyDescent="0.25">
      <c r="Y6687" s="13"/>
      <c r="Z6687" s="13"/>
      <c r="AA6687" s="14"/>
    </row>
    <row r="6688" spans="25:27" x14ac:dyDescent="0.25">
      <c r="Y6688" s="13"/>
      <c r="Z6688" s="13"/>
      <c r="AA6688" s="14"/>
    </row>
    <row r="6689" spans="25:27" x14ac:dyDescent="0.25">
      <c r="Y6689" s="13"/>
      <c r="Z6689" s="13"/>
      <c r="AA6689" s="14"/>
    </row>
    <row r="6690" spans="25:27" x14ac:dyDescent="0.25">
      <c r="Y6690" s="13"/>
      <c r="Z6690" s="13"/>
      <c r="AA6690" s="14"/>
    </row>
    <row r="6691" spans="25:27" x14ac:dyDescent="0.25">
      <c r="Y6691" s="13"/>
      <c r="Z6691" s="13"/>
      <c r="AA6691" s="14"/>
    </row>
    <row r="6692" spans="25:27" x14ac:dyDescent="0.25">
      <c r="Y6692" s="13"/>
      <c r="Z6692" s="13"/>
      <c r="AA6692" s="14"/>
    </row>
    <row r="6693" spans="25:27" x14ac:dyDescent="0.25">
      <c r="Y6693" s="13"/>
      <c r="Z6693" s="13"/>
      <c r="AA6693" s="14"/>
    </row>
    <row r="6694" spans="25:27" x14ac:dyDescent="0.25">
      <c r="Y6694" s="13"/>
      <c r="Z6694" s="13"/>
      <c r="AA6694" s="14"/>
    </row>
    <row r="6695" spans="25:27" x14ac:dyDescent="0.25">
      <c r="Y6695" s="13"/>
      <c r="Z6695" s="13"/>
      <c r="AA6695" s="14"/>
    </row>
    <row r="6696" spans="25:27" x14ac:dyDescent="0.25">
      <c r="Y6696" s="13"/>
      <c r="Z6696" s="13"/>
      <c r="AA6696" s="14"/>
    </row>
    <row r="6697" spans="25:27" x14ac:dyDescent="0.25">
      <c r="Y6697" s="13"/>
      <c r="Z6697" s="13"/>
      <c r="AA6697" s="14"/>
    </row>
    <row r="6698" spans="25:27" x14ac:dyDescent="0.25">
      <c r="Y6698" s="13"/>
      <c r="Z6698" s="13"/>
      <c r="AA6698" s="14"/>
    </row>
    <row r="6699" spans="25:27" x14ac:dyDescent="0.25">
      <c r="Y6699" s="13"/>
      <c r="Z6699" s="13"/>
      <c r="AA6699" s="14"/>
    </row>
    <row r="6700" spans="25:27" x14ac:dyDescent="0.25">
      <c r="Y6700" s="13"/>
      <c r="Z6700" s="13"/>
      <c r="AA6700" s="14"/>
    </row>
    <row r="6701" spans="25:27" x14ac:dyDescent="0.25">
      <c r="Y6701" s="13"/>
      <c r="Z6701" s="13"/>
      <c r="AA6701" s="14"/>
    </row>
    <row r="6702" spans="25:27" x14ac:dyDescent="0.25">
      <c r="Y6702" s="13"/>
      <c r="Z6702" s="13"/>
      <c r="AA6702" s="14"/>
    </row>
    <row r="6703" spans="25:27" x14ac:dyDescent="0.25">
      <c r="Y6703" s="13"/>
      <c r="Z6703" s="13"/>
      <c r="AA6703" s="14"/>
    </row>
    <row r="6704" spans="25:27" x14ac:dyDescent="0.25">
      <c r="Y6704" s="13"/>
      <c r="Z6704" s="13"/>
      <c r="AA6704" s="14"/>
    </row>
    <row r="6705" spans="25:27" x14ac:dyDescent="0.25">
      <c r="Y6705" s="13"/>
      <c r="Z6705" s="13"/>
      <c r="AA6705" s="14"/>
    </row>
    <row r="6706" spans="25:27" x14ac:dyDescent="0.25">
      <c r="Y6706" s="13"/>
      <c r="Z6706" s="13"/>
      <c r="AA6706" s="14"/>
    </row>
    <row r="6707" spans="25:27" x14ac:dyDescent="0.25">
      <c r="Y6707" s="13"/>
      <c r="Z6707" s="13"/>
      <c r="AA6707" s="14"/>
    </row>
    <row r="6708" spans="25:27" x14ac:dyDescent="0.25">
      <c r="Y6708" s="13"/>
      <c r="Z6708" s="13"/>
      <c r="AA6708" s="14"/>
    </row>
    <row r="6709" spans="25:27" x14ac:dyDescent="0.25">
      <c r="Y6709" s="13"/>
      <c r="Z6709" s="13"/>
      <c r="AA6709" s="14"/>
    </row>
    <row r="6710" spans="25:27" x14ac:dyDescent="0.25">
      <c r="Y6710" s="13"/>
      <c r="Z6710" s="13"/>
      <c r="AA6710" s="14"/>
    </row>
    <row r="6711" spans="25:27" x14ac:dyDescent="0.25">
      <c r="Y6711" s="13"/>
      <c r="Z6711" s="13"/>
      <c r="AA6711" s="14"/>
    </row>
    <row r="6712" spans="25:27" x14ac:dyDescent="0.25">
      <c r="Y6712" s="13"/>
      <c r="Z6712" s="13"/>
      <c r="AA6712" s="14"/>
    </row>
    <row r="6713" spans="25:27" x14ac:dyDescent="0.25">
      <c r="Y6713" s="13"/>
      <c r="Z6713" s="13"/>
      <c r="AA6713" s="14"/>
    </row>
    <row r="6714" spans="25:27" x14ac:dyDescent="0.25">
      <c r="Y6714" s="13"/>
      <c r="Z6714" s="13"/>
      <c r="AA6714" s="14"/>
    </row>
    <row r="6715" spans="25:27" x14ac:dyDescent="0.25">
      <c r="Y6715" s="13"/>
      <c r="Z6715" s="13"/>
      <c r="AA6715" s="14"/>
    </row>
    <row r="6716" spans="25:27" x14ac:dyDescent="0.25">
      <c r="Y6716" s="13"/>
      <c r="Z6716" s="13"/>
      <c r="AA6716" s="14"/>
    </row>
    <row r="6717" spans="25:27" x14ac:dyDescent="0.25">
      <c r="Y6717" s="13"/>
      <c r="Z6717" s="13"/>
      <c r="AA6717" s="14"/>
    </row>
    <row r="6718" spans="25:27" x14ac:dyDescent="0.25">
      <c r="Y6718" s="13"/>
      <c r="Z6718" s="13"/>
      <c r="AA6718" s="14"/>
    </row>
    <row r="6719" spans="25:27" x14ac:dyDescent="0.25">
      <c r="Y6719" s="13"/>
      <c r="Z6719" s="13"/>
      <c r="AA6719" s="14"/>
    </row>
    <row r="6720" spans="25:27" x14ac:dyDescent="0.25">
      <c r="Y6720" s="13"/>
      <c r="Z6720" s="13"/>
      <c r="AA6720" s="14"/>
    </row>
    <row r="6721" spans="25:27" x14ac:dyDescent="0.25">
      <c r="Y6721" s="13"/>
      <c r="Z6721" s="13"/>
      <c r="AA6721" s="14"/>
    </row>
    <row r="6722" spans="25:27" x14ac:dyDescent="0.25">
      <c r="Y6722" s="13"/>
      <c r="Z6722" s="13"/>
      <c r="AA6722" s="14"/>
    </row>
    <row r="6723" spans="25:27" x14ac:dyDescent="0.25">
      <c r="Y6723" s="13"/>
      <c r="Z6723" s="13"/>
      <c r="AA6723" s="14"/>
    </row>
    <row r="6724" spans="25:27" x14ac:dyDescent="0.25">
      <c r="Y6724" s="13"/>
      <c r="Z6724" s="13"/>
      <c r="AA6724" s="14"/>
    </row>
    <row r="6725" spans="25:27" x14ac:dyDescent="0.25">
      <c r="Y6725" s="13"/>
      <c r="Z6725" s="13"/>
      <c r="AA6725" s="14"/>
    </row>
    <row r="6726" spans="25:27" x14ac:dyDescent="0.25">
      <c r="Y6726" s="13"/>
      <c r="Z6726" s="13"/>
      <c r="AA6726" s="14"/>
    </row>
    <row r="6727" spans="25:27" x14ac:dyDescent="0.25">
      <c r="Y6727" s="13"/>
      <c r="Z6727" s="13"/>
      <c r="AA6727" s="14"/>
    </row>
    <row r="6728" spans="25:27" x14ac:dyDescent="0.25">
      <c r="Y6728" s="13"/>
      <c r="Z6728" s="13"/>
      <c r="AA6728" s="14"/>
    </row>
    <row r="6729" spans="25:27" x14ac:dyDescent="0.25">
      <c r="Y6729" s="13"/>
      <c r="Z6729" s="13"/>
      <c r="AA6729" s="14"/>
    </row>
    <row r="6730" spans="25:27" x14ac:dyDescent="0.25">
      <c r="Y6730" s="13"/>
      <c r="Z6730" s="13"/>
      <c r="AA6730" s="14"/>
    </row>
    <row r="6731" spans="25:27" x14ac:dyDescent="0.25">
      <c r="Y6731" s="13"/>
      <c r="Z6731" s="13"/>
      <c r="AA6731" s="14"/>
    </row>
    <row r="6732" spans="25:27" x14ac:dyDescent="0.25">
      <c r="Y6732" s="13"/>
      <c r="Z6732" s="13"/>
      <c r="AA6732" s="14"/>
    </row>
    <row r="6733" spans="25:27" x14ac:dyDescent="0.25">
      <c r="Y6733" s="13"/>
      <c r="Z6733" s="13"/>
      <c r="AA6733" s="14"/>
    </row>
    <row r="6734" spans="25:27" x14ac:dyDescent="0.25">
      <c r="Y6734" s="13"/>
      <c r="Z6734" s="13"/>
      <c r="AA6734" s="14"/>
    </row>
    <row r="6735" spans="25:27" x14ac:dyDescent="0.25">
      <c r="Y6735" s="13"/>
      <c r="Z6735" s="13"/>
      <c r="AA6735" s="14"/>
    </row>
    <row r="6736" spans="25:27" x14ac:dyDescent="0.25">
      <c r="Y6736" s="13"/>
      <c r="Z6736" s="13"/>
      <c r="AA6736" s="14"/>
    </row>
    <row r="6737" spans="25:27" x14ac:dyDescent="0.25">
      <c r="Y6737" s="13"/>
      <c r="Z6737" s="13"/>
      <c r="AA6737" s="14"/>
    </row>
    <row r="6738" spans="25:27" x14ac:dyDescent="0.25">
      <c r="Y6738" s="13"/>
      <c r="Z6738" s="13"/>
      <c r="AA6738" s="14"/>
    </row>
    <row r="6739" spans="25:27" x14ac:dyDescent="0.25">
      <c r="Y6739" s="13"/>
      <c r="Z6739" s="13"/>
      <c r="AA6739" s="14"/>
    </row>
    <row r="6740" spans="25:27" x14ac:dyDescent="0.25">
      <c r="Y6740" s="13"/>
      <c r="Z6740" s="13"/>
      <c r="AA6740" s="14"/>
    </row>
    <row r="6741" spans="25:27" x14ac:dyDescent="0.25">
      <c r="Y6741" s="13"/>
      <c r="Z6741" s="13"/>
      <c r="AA6741" s="14"/>
    </row>
    <row r="6742" spans="25:27" x14ac:dyDescent="0.25">
      <c r="Y6742" s="13"/>
      <c r="Z6742" s="13"/>
      <c r="AA6742" s="14"/>
    </row>
    <row r="6743" spans="25:27" x14ac:dyDescent="0.25">
      <c r="Y6743" s="13"/>
      <c r="Z6743" s="13"/>
      <c r="AA6743" s="14"/>
    </row>
    <row r="6744" spans="25:27" x14ac:dyDescent="0.25">
      <c r="Y6744" s="13"/>
      <c r="Z6744" s="13"/>
      <c r="AA6744" s="14"/>
    </row>
    <row r="6745" spans="25:27" x14ac:dyDescent="0.25">
      <c r="Y6745" s="13"/>
      <c r="Z6745" s="13"/>
      <c r="AA6745" s="14"/>
    </row>
    <row r="6746" spans="25:27" x14ac:dyDescent="0.25">
      <c r="Y6746" s="13"/>
      <c r="Z6746" s="13"/>
      <c r="AA6746" s="14"/>
    </row>
    <row r="6747" spans="25:27" x14ac:dyDescent="0.25">
      <c r="Y6747" s="13"/>
      <c r="Z6747" s="13"/>
      <c r="AA6747" s="14"/>
    </row>
    <row r="6748" spans="25:27" x14ac:dyDescent="0.25">
      <c r="Y6748" s="13"/>
      <c r="Z6748" s="13"/>
      <c r="AA6748" s="14"/>
    </row>
    <row r="6749" spans="25:27" x14ac:dyDescent="0.25">
      <c r="Y6749" s="13"/>
      <c r="Z6749" s="13"/>
      <c r="AA6749" s="14"/>
    </row>
    <row r="6750" spans="25:27" x14ac:dyDescent="0.25">
      <c r="Y6750" s="13"/>
      <c r="Z6750" s="13"/>
      <c r="AA6750" s="14"/>
    </row>
    <row r="6751" spans="25:27" x14ac:dyDescent="0.25">
      <c r="Y6751" s="13"/>
      <c r="Z6751" s="13"/>
      <c r="AA6751" s="14"/>
    </row>
    <row r="6752" spans="25:27" x14ac:dyDescent="0.25">
      <c r="Y6752" s="13"/>
      <c r="Z6752" s="13"/>
      <c r="AA6752" s="14"/>
    </row>
    <row r="6753" spans="25:27" x14ac:dyDescent="0.25">
      <c r="Y6753" s="13"/>
      <c r="Z6753" s="13"/>
      <c r="AA6753" s="14"/>
    </row>
    <row r="6754" spans="25:27" x14ac:dyDescent="0.25">
      <c r="Y6754" s="13"/>
      <c r="Z6754" s="13"/>
      <c r="AA6754" s="14"/>
    </row>
    <row r="6755" spans="25:27" x14ac:dyDescent="0.25">
      <c r="Y6755" s="13"/>
      <c r="Z6755" s="13"/>
      <c r="AA6755" s="14"/>
    </row>
    <row r="6756" spans="25:27" x14ac:dyDescent="0.25">
      <c r="Y6756" s="13"/>
      <c r="Z6756" s="13"/>
      <c r="AA6756" s="14"/>
    </row>
    <row r="6757" spans="25:27" x14ac:dyDescent="0.25">
      <c r="Y6757" s="13"/>
      <c r="Z6757" s="13"/>
      <c r="AA6757" s="14"/>
    </row>
    <row r="6758" spans="25:27" x14ac:dyDescent="0.25">
      <c r="Y6758" s="13"/>
      <c r="Z6758" s="13"/>
      <c r="AA6758" s="14"/>
    </row>
    <row r="6759" spans="25:27" x14ac:dyDescent="0.25">
      <c r="Y6759" s="13"/>
      <c r="Z6759" s="13"/>
      <c r="AA6759" s="14"/>
    </row>
    <row r="6760" spans="25:27" x14ac:dyDescent="0.25">
      <c r="Y6760" s="13"/>
      <c r="Z6760" s="13"/>
      <c r="AA6760" s="14"/>
    </row>
    <row r="6761" spans="25:27" x14ac:dyDescent="0.25">
      <c r="Y6761" s="13"/>
      <c r="Z6761" s="13"/>
      <c r="AA6761" s="14"/>
    </row>
    <row r="6762" spans="25:27" x14ac:dyDescent="0.25">
      <c r="Y6762" s="13"/>
      <c r="Z6762" s="13"/>
      <c r="AA6762" s="14"/>
    </row>
    <row r="6763" spans="25:27" x14ac:dyDescent="0.25">
      <c r="Y6763" s="13"/>
      <c r="Z6763" s="13"/>
      <c r="AA6763" s="14"/>
    </row>
    <row r="6764" spans="25:27" x14ac:dyDescent="0.25">
      <c r="Y6764" s="13"/>
      <c r="Z6764" s="13"/>
      <c r="AA6764" s="14"/>
    </row>
    <row r="6765" spans="25:27" x14ac:dyDescent="0.25">
      <c r="Y6765" s="13"/>
      <c r="Z6765" s="13"/>
      <c r="AA6765" s="14"/>
    </row>
    <row r="6766" spans="25:27" x14ac:dyDescent="0.25">
      <c r="Y6766" s="13"/>
      <c r="Z6766" s="13"/>
      <c r="AA6766" s="14"/>
    </row>
    <row r="6767" spans="25:27" x14ac:dyDescent="0.25">
      <c r="Y6767" s="13"/>
      <c r="Z6767" s="13"/>
      <c r="AA6767" s="14"/>
    </row>
    <row r="6768" spans="25:27" x14ac:dyDescent="0.25">
      <c r="Y6768" s="13"/>
      <c r="Z6768" s="13"/>
      <c r="AA6768" s="14"/>
    </row>
    <row r="6769" spans="25:27" x14ac:dyDescent="0.25">
      <c r="Y6769" s="13"/>
      <c r="Z6769" s="13"/>
      <c r="AA6769" s="14"/>
    </row>
    <row r="6770" spans="25:27" x14ac:dyDescent="0.25">
      <c r="Y6770" s="13"/>
      <c r="Z6770" s="13"/>
      <c r="AA6770" s="14"/>
    </row>
    <row r="6771" spans="25:27" x14ac:dyDescent="0.25">
      <c r="Y6771" s="13"/>
      <c r="Z6771" s="13"/>
      <c r="AA6771" s="14"/>
    </row>
    <row r="6772" spans="25:27" x14ac:dyDescent="0.25">
      <c r="Y6772" s="13"/>
      <c r="Z6772" s="13"/>
      <c r="AA6772" s="14"/>
    </row>
    <row r="6773" spans="25:27" x14ac:dyDescent="0.25">
      <c r="Y6773" s="13"/>
      <c r="Z6773" s="13"/>
      <c r="AA6773" s="14"/>
    </row>
    <row r="6774" spans="25:27" x14ac:dyDescent="0.25">
      <c r="Y6774" s="13"/>
      <c r="Z6774" s="13"/>
      <c r="AA6774" s="14"/>
    </row>
    <row r="6775" spans="25:27" x14ac:dyDescent="0.25">
      <c r="Y6775" s="13"/>
      <c r="Z6775" s="13"/>
      <c r="AA6775" s="14"/>
    </row>
    <row r="6776" spans="25:27" x14ac:dyDescent="0.25">
      <c r="Y6776" s="13"/>
      <c r="Z6776" s="13"/>
      <c r="AA6776" s="14"/>
    </row>
    <row r="6777" spans="25:27" x14ac:dyDescent="0.25">
      <c r="Y6777" s="13"/>
      <c r="Z6777" s="13"/>
      <c r="AA6777" s="14"/>
    </row>
    <row r="6778" spans="25:27" x14ac:dyDescent="0.25">
      <c r="Y6778" s="13"/>
      <c r="Z6778" s="13"/>
      <c r="AA6778" s="14"/>
    </row>
    <row r="6779" spans="25:27" x14ac:dyDescent="0.25">
      <c r="Y6779" s="13"/>
      <c r="Z6779" s="13"/>
      <c r="AA6779" s="14"/>
    </row>
    <row r="6780" spans="25:27" x14ac:dyDescent="0.25">
      <c r="Y6780" s="13"/>
      <c r="Z6780" s="13"/>
      <c r="AA6780" s="14"/>
    </row>
    <row r="6781" spans="25:27" x14ac:dyDescent="0.25">
      <c r="Y6781" s="13"/>
      <c r="Z6781" s="13"/>
      <c r="AA6781" s="14"/>
    </row>
    <row r="6782" spans="25:27" x14ac:dyDescent="0.25">
      <c r="Y6782" s="13"/>
      <c r="Z6782" s="13"/>
      <c r="AA6782" s="14"/>
    </row>
    <row r="6783" spans="25:27" x14ac:dyDescent="0.25">
      <c r="Y6783" s="13"/>
      <c r="Z6783" s="13"/>
      <c r="AA6783" s="14"/>
    </row>
    <row r="6784" spans="25:27" x14ac:dyDescent="0.25">
      <c r="Y6784" s="13"/>
      <c r="Z6784" s="13"/>
      <c r="AA6784" s="14"/>
    </row>
    <row r="6785" spans="25:27" x14ac:dyDescent="0.25">
      <c r="Y6785" s="13"/>
      <c r="Z6785" s="13"/>
      <c r="AA6785" s="14"/>
    </row>
    <row r="6786" spans="25:27" x14ac:dyDescent="0.25">
      <c r="Y6786" s="13"/>
      <c r="Z6786" s="13"/>
      <c r="AA6786" s="14"/>
    </row>
    <row r="6787" spans="25:27" x14ac:dyDescent="0.25">
      <c r="Y6787" s="13"/>
      <c r="Z6787" s="13"/>
      <c r="AA6787" s="14"/>
    </row>
    <row r="6788" spans="25:27" x14ac:dyDescent="0.25">
      <c r="Y6788" s="13"/>
      <c r="Z6788" s="13"/>
      <c r="AA6788" s="14"/>
    </row>
    <row r="6789" spans="25:27" x14ac:dyDescent="0.25">
      <c r="Y6789" s="13"/>
      <c r="Z6789" s="13"/>
      <c r="AA6789" s="14"/>
    </row>
    <row r="6790" spans="25:27" x14ac:dyDescent="0.25">
      <c r="Y6790" s="13"/>
      <c r="Z6790" s="13"/>
      <c r="AA6790" s="14"/>
    </row>
    <row r="6791" spans="25:27" x14ac:dyDescent="0.25">
      <c r="Y6791" s="13"/>
      <c r="Z6791" s="13"/>
      <c r="AA6791" s="14"/>
    </row>
    <row r="6792" spans="25:27" x14ac:dyDescent="0.25">
      <c r="Y6792" s="13"/>
      <c r="Z6792" s="13"/>
      <c r="AA6792" s="14"/>
    </row>
    <row r="6793" spans="25:27" x14ac:dyDescent="0.25">
      <c r="Y6793" s="13"/>
      <c r="Z6793" s="13"/>
      <c r="AA6793" s="14"/>
    </row>
    <row r="6794" spans="25:27" x14ac:dyDescent="0.25">
      <c r="Y6794" s="13"/>
      <c r="Z6794" s="13"/>
      <c r="AA6794" s="14"/>
    </row>
    <row r="6795" spans="25:27" x14ac:dyDescent="0.25">
      <c r="Y6795" s="13"/>
      <c r="Z6795" s="13"/>
      <c r="AA6795" s="14"/>
    </row>
    <row r="6796" spans="25:27" x14ac:dyDescent="0.25">
      <c r="Y6796" s="13"/>
      <c r="Z6796" s="13"/>
      <c r="AA6796" s="14"/>
    </row>
    <row r="6797" spans="25:27" x14ac:dyDescent="0.25">
      <c r="Y6797" s="13"/>
      <c r="Z6797" s="13"/>
      <c r="AA6797" s="14"/>
    </row>
    <row r="6798" spans="25:27" x14ac:dyDescent="0.25">
      <c r="Y6798" s="13"/>
      <c r="Z6798" s="13"/>
      <c r="AA6798" s="14"/>
    </row>
    <row r="6799" spans="25:27" x14ac:dyDescent="0.25">
      <c r="Y6799" s="13"/>
      <c r="Z6799" s="13"/>
      <c r="AA6799" s="14"/>
    </row>
    <row r="6800" spans="25:27" x14ac:dyDescent="0.25">
      <c r="Y6800" s="13"/>
      <c r="Z6800" s="13"/>
      <c r="AA6800" s="14"/>
    </row>
    <row r="6801" spans="25:27" x14ac:dyDescent="0.25">
      <c r="Y6801" s="13"/>
      <c r="Z6801" s="13"/>
      <c r="AA6801" s="14"/>
    </row>
    <row r="6802" spans="25:27" x14ac:dyDescent="0.25">
      <c r="Y6802" s="13"/>
      <c r="Z6802" s="13"/>
      <c r="AA6802" s="14"/>
    </row>
    <row r="6803" spans="25:27" x14ac:dyDescent="0.25">
      <c r="Y6803" s="13"/>
      <c r="Z6803" s="13"/>
      <c r="AA6803" s="14"/>
    </row>
    <row r="6804" spans="25:27" x14ac:dyDescent="0.25">
      <c r="Y6804" s="13"/>
      <c r="Z6804" s="13"/>
      <c r="AA6804" s="14"/>
    </row>
    <row r="6805" spans="25:27" x14ac:dyDescent="0.25">
      <c r="Y6805" s="13"/>
      <c r="Z6805" s="13"/>
      <c r="AA6805" s="14"/>
    </row>
    <row r="6806" spans="25:27" x14ac:dyDescent="0.25">
      <c r="Y6806" s="13"/>
      <c r="Z6806" s="13"/>
      <c r="AA6806" s="14"/>
    </row>
    <row r="6807" spans="25:27" x14ac:dyDescent="0.25">
      <c r="Y6807" s="13"/>
      <c r="Z6807" s="13"/>
      <c r="AA6807" s="14"/>
    </row>
    <row r="6808" spans="25:27" x14ac:dyDescent="0.25">
      <c r="Y6808" s="13"/>
      <c r="Z6808" s="13"/>
      <c r="AA6808" s="14"/>
    </row>
    <row r="6809" spans="25:27" x14ac:dyDescent="0.25">
      <c r="Y6809" s="13"/>
      <c r="Z6809" s="13"/>
      <c r="AA6809" s="14"/>
    </row>
    <row r="6810" spans="25:27" x14ac:dyDescent="0.25">
      <c r="Y6810" s="13"/>
      <c r="Z6810" s="13"/>
      <c r="AA6810" s="14"/>
    </row>
    <row r="6811" spans="25:27" x14ac:dyDescent="0.25">
      <c r="Y6811" s="13"/>
      <c r="Z6811" s="13"/>
      <c r="AA6811" s="14"/>
    </row>
    <row r="6812" spans="25:27" x14ac:dyDescent="0.25">
      <c r="Y6812" s="13"/>
      <c r="Z6812" s="13"/>
      <c r="AA6812" s="14"/>
    </row>
    <row r="6813" spans="25:27" x14ac:dyDescent="0.25">
      <c r="Y6813" s="13"/>
      <c r="Z6813" s="13"/>
      <c r="AA6813" s="14"/>
    </row>
    <row r="6814" spans="25:27" x14ac:dyDescent="0.25">
      <c r="Y6814" s="13"/>
      <c r="Z6814" s="13"/>
      <c r="AA6814" s="14"/>
    </row>
    <row r="6815" spans="25:27" x14ac:dyDescent="0.25">
      <c r="Y6815" s="13"/>
      <c r="Z6815" s="13"/>
      <c r="AA6815" s="14"/>
    </row>
    <row r="6816" spans="25:27" x14ac:dyDescent="0.25">
      <c r="Y6816" s="13"/>
      <c r="Z6816" s="13"/>
      <c r="AA6816" s="14"/>
    </row>
    <row r="6817" spans="25:27" x14ac:dyDescent="0.25">
      <c r="Y6817" s="13"/>
      <c r="Z6817" s="13"/>
      <c r="AA6817" s="14"/>
    </row>
    <row r="6818" spans="25:27" x14ac:dyDescent="0.25">
      <c r="Y6818" s="13"/>
      <c r="Z6818" s="13"/>
      <c r="AA6818" s="14"/>
    </row>
    <row r="6819" spans="25:27" x14ac:dyDescent="0.25">
      <c r="Y6819" s="13"/>
      <c r="Z6819" s="13"/>
      <c r="AA6819" s="14"/>
    </row>
    <row r="6820" spans="25:27" x14ac:dyDescent="0.25">
      <c r="Y6820" s="13"/>
      <c r="Z6820" s="13"/>
      <c r="AA6820" s="14"/>
    </row>
    <row r="6821" spans="25:27" x14ac:dyDescent="0.25">
      <c r="Y6821" s="13"/>
      <c r="Z6821" s="13"/>
      <c r="AA6821" s="14"/>
    </row>
    <row r="6822" spans="25:27" x14ac:dyDescent="0.25">
      <c r="Y6822" s="13"/>
      <c r="Z6822" s="13"/>
      <c r="AA6822" s="14"/>
    </row>
    <row r="6823" spans="25:27" x14ac:dyDescent="0.25">
      <c r="Y6823" s="13"/>
      <c r="Z6823" s="13"/>
      <c r="AA6823" s="14"/>
    </row>
    <row r="6824" spans="25:27" x14ac:dyDescent="0.25">
      <c r="Y6824" s="13"/>
      <c r="Z6824" s="13"/>
      <c r="AA6824" s="14"/>
    </row>
    <row r="6825" spans="25:27" x14ac:dyDescent="0.25">
      <c r="Y6825" s="13"/>
      <c r="Z6825" s="13"/>
      <c r="AA6825" s="14"/>
    </row>
    <row r="6826" spans="25:27" x14ac:dyDescent="0.25">
      <c r="Y6826" s="13"/>
      <c r="Z6826" s="13"/>
      <c r="AA6826" s="14"/>
    </row>
    <row r="6827" spans="25:27" x14ac:dyDescent="0.25">
      <c r="Y6827" s="13"/>
      <c r="Z6827" s="13"/>
      <c r="AA6827" s="14"/>
    </row>
    <row r="6828" spans="25:27" x14ac:dyDescent="0.25">
      <c r="Y6828" s="13"/>
      <c r="Z6828" s="13"/>
      <c r="AA6828" s="14"/>
    </row>
    <row r="6829" spans="25:27" x14ac:dyDescent="0.25">
      <c r="Y6829" s="13"/>
      <c r="Z6829" s="13"/>
      <c r="AA6829" s="14"/>
    </row>
    <row r="6830" spans="25:27" x14ac:dyDescent="0.25">
      <c r="Y6830" s="13"/>
      <c r="Z6830" s="13"/>
      <c r="AA6830" s="14"/>
    </row>
    <row r="6831" spans="25:27" x14ac:dyDescent="0.25">
      <c r="Y6831" s="13"/>
      <c r="Z6831" s="13"/>
      <c r="AA6831" s="14"/>
    </row>
    <row r="6832" spans="25:27" x14ac:dyDescent="0.25">
      <c r="Y6832" s="13"/>
      <c r="Z6832" s="13"/>
      <c r="AA6832" s="14"/>
    </row>
    <row r="6833" spans="25:27" x14ac:dyDescent="0.25">
      <c r="Y6833" s="13"/>
      <c r="Z6833" s="13"/>
      <c r="AA6833" s="14"/>
    </row>
    <row r="6834" spans="25:27" x14ac:dyDescent="0.25">
      <c r="Y6834" s="13"/>
      <c r="Z6834" s="13"/>
      <c r="AA6834" s="14"/>
    </row>
    <row r="6835" spans="25:27" x14ac:dyDescent="0.25">
      <c r="Y6835" s="13"/>
      <c r="Z6835" s="13"/>
      <c r="AA6835" s="14"/>
    </row>
    <row r="6836" spans="25:27" x14ac:dyDescent="0.25">
      <c r="Y6836" s="13"/>
      <c r="Z6836" s="13"/>
      <c r="AA6836" s="14"/>
    </row>
    <row r="6837" spans="25:27" x14ac:dyDescent="0.25">
      <c r="Y6837" s="13"/>
      <c r="Z6837" s="13"/>
      <c r="AA6837" s="14"/>
    </row>
    <row r="6838" spans="25:27" x14ac:dyDescent="0.25">
      <c r="Y6838" s="13"/>
      <c r="Z6838" s="13"/>
      <c r="AA6838" s="14"/>
    </row>
    <row r="6839" spans="25:27" x14ac:dyDescent="0.25">
      <c r="Y6839" s="13"/>
      <c r="Z6839" s="13"/>
      <c r="AA6839" s="14"/>
    </row>
    <row r="6840" spans="25:27" x14ac:dyDescent="0.25">
      <c r="Y6840" s="13"/>
      <c r="Z6840" s="13"/>
      <c r="AA6840" s="14"/>
    </row>
    <row r="6841" spans="25:27" x14ac:dyDescent="0.25">
      <c r="Y6841" s="13"/>
      <c r="Z6841" s="13"/>
      <c r="AA6841" s="14"/>
    </row>
    <row r="6842" spans="25:27" x14ac:dyDescent="0.25">
      <c r="Y6842" s="13"/>
      <c r="Z6842" s="13"/>
      <c r="AA6842" s="14"/>
    </row>
    <row r="6843" spans="25:27" x14ac:dyDescent="0.25">
      <c r="Y6843" s="13"/>
      <c r="Z6843" s="13"/>
      <c r="AA6843" s="14"/>
    </row>
    <row r="6844" spans="25:27" x14ac:dyDescent="0.25">
      <c r="Y6844" s="13"/>
      <c r="Z6844" s="13"/>
      <c r="AA6844" s="14"/>
    </row>
    <row r="6845" spans="25:27" x14ac:dyDescent="0.25">
      <c r="Y6845" s="13"/>
      <c r="Z6845" s="13"/>
      <c r="AA6845" s="14"/>
    </row>
    <row r="6846" spans="25:27" x14ac:dyDescent="0.25">
      <c r="Y6846" s="13"/>
      <c r="Z6846" s="13"/>
      <c r="AA6846" s="14"/>
    </row>
    <row r="6847" spans="25:27" x14ac:dyDescent="0.25">
      <c r="Y6847" s="13"/>
      <c r="Z6847" s="13"/>
      <c r="AA6847" s="14"/>
    </row>
    <row r="6848" spans="25:27" x14ac:dyDescent="0.25">
      <c r="Y6848" s="13"/>
      <c r="Z6848" s="13"/>
      <c r="AA6848" s="14"/>
    </row>
    <row r="6849" spans="25:27" x14ac:dyDescent="0.25">
      <c r="Y6849" s="13"/>
      <c r="Z6849" s="13"/>
      <c r="AA6849" s="14"/>
    </row>
    <row r="6850" spans="25:27" x14ac:dyDescent="0.25">
      <c r="Y6850" s="13"/>
      <c r="Z6850" s="13"/>
      <c r="AA6850" s="14"/>
    </row>
    <row r="6851" spans="25:27" x14ac:dyDescent="0.25">
      <c r="Y6851" s="13"/>
      <c r="Z6851" s="13"/>
      <c r="AA6851" s="14"/>
    </row>
    <row r="6852" spans="25:27" x14ac:dyDescent="0.25">
      <c r="Y6852" s="13"/>
      <c r="Z6852" s="13"/>
      <c r="AA6852" s="14"/>
    </row>
    <row r="6853" spans="25:27" x14ac:dyDescent="0.25">
      <c r="Y6853" s="13"/>
      <c r="Z6853" s="13"/>
      <c r="AA6853" s="14"/>
    </row>
    <row r="6854" spans="25:27" x14ac:dyDescent="0.25">
      <c r="Y6854" s="13"/>
      <c r="Z6854" s="13"/>
      <c r="AA6854" s="14"/>
    </row>
    <row r="6855" spans="25:27" x14ac:dyDescent="0.25">
      <c r="Y6855" s="13"/>
      <c r="Z6855" s="13"/>
      <c r="AA6855" s="14"/>
    </row>
    <row r="6856" spans="25:27" x14ac:dyDescent="0.25">
      <c r="Y6856" s="13"/>
      <c r="Z6856" s="13"/>
      <c r="AA6856" s="14"/>
    </row>
    <row r="6857" spans="25:27" x14ac:dyDescent="0.25">
      <c r="Y6857" s="13"/>
      <c r="Z6857" s="13"/>
      <c r="AA6857" s="14"/>
    </row>
    <row r="6858" spans="25:27" x14ac:dyDescent="0.25">
      <c r="Y6858" s="13"/>
      <c r="Z6858" s="13"/>
      <c r="AA6858" s="14"/>
    </row>
    <row r="6859" spans="25:27" x14ac:dyDescent="0.25">
      <c r="Y6859" s="13"/>
      <c r="Z6859" s="13"/>
      <c r="AA6859" s="14"/>
    </row>
    <row r="6860" spans="25:27" x14ac:dyDescent="0.25">
      <c r="Y6860" s="13"/>
      <c r="Z6860" s="13"/>
      <c r="AA6860" s="14"/>
    </row>
    <row r="6861" spans="25:27" x14ac:dyDescent="0.25">
      <c r="Y6861" s="13"/>
      <c r="Z6861" s="13"/>
      <c r="AA6861" s="14"/>
    </row>
    <row r="6862" spans="25:27" x14ac:dyDescent="0.25">
      <c r="Y6862" s="13"/>
      <c r="Z6862" s="13"/>
      <c r="AA6862" s="14"/>
    </row>
    <row r="6863" spans="25:27" x14ac:dyDescent="0.25">
      <c r="Y6863" s="13"/>
      <c r="Z6863" s="13"/>
      <c r="AA6863" s="14"/>
    </row>
    <row r="6864" spans="25:27" x14ac:dyDescent="0.25">
      <c r="Y6864" s="13"/>
      <c r="Z6864" s="13"/>
      <c r="AA6864" s="14"/>
    </row>
    <row r="6865" spans="25:27" x14ac:dyDescent="0.25">
      <c r="Y6865" s="13"/>
      <c r="Z6865" s="13"/>
      <c r="AA6865" s="14"/>
    </row>
    <row r="6866" spans="25:27" x14ac:dyDescent="0.25">
      <c r="Y6866" s="13"/>
      <c r="Z6866" s="13"/>
      <c r="AA6866" s="14"/>
    </row>
    <row r="6867" spans="25:27" x14ac:dyDescent="0.25">
      <c r="Y6867" s="13"/>
      <c r="Z6867" s="13"/>
      <c r="AA6867" s="14"/>
    </row>
    <row r="6868" spans="25:27" x14ac:dyDescent="0.25">
      <c r="Y6868" s="13"/>
      <c r="Z6868" s="13"/>
      <c r="AA6868" s="14"/>
    </row>
    <row r="6869" spans="25:27" x14ac:dyDescent="0.25">
      <c r="Y6869" s="13"/>
      <c r="Z6869" s="13"/>
      <c r="AA6869" s="14"/>
    </row>
    <row r="6870" spans="25:27" x14ac:dyDescent="0.25">
      <c r="Y6870" s="13"/>
      <c r="Z6870" s="13"/>
      <c r="AA6870" s="14"/>
    </row>
    <row r="6871" spans="25:27" x14ac:dyDescent="0.25">
      <c r="Y6871" s="13"/>
      <c r="Z6871" s="13"/>
      <c r="AA6871" s="14"/>
    </row>
    <row r="6872" spans="25:27" x14ac:dyDescent="0.25">
      <c r="Y6872" s="13"/>
      <c r="Z6872" s="13"/>
      <c r="AA6872" s="14"/>
    </row>
    <row r="6873" spans="25:27" x14ac:dyDescent="0.25">
      <c r="Y6873" s="13"/>
      <c r="Z6873" s="13"/>
      <c r="AA6873" s="14"/>
    </row>
    <row r="6874" spans="25:27" x14ac:dyDescent="0.25">
      <c r="Y6874" s="13"/>
      <c r="Z6874" s="13"/>
      <c r="AA6874" s="14"/>
    </row>
    <row r="6875" spans="25:27" x14ac:dyDescent="0.25">
      <c r="Y6875" s="13"/>
      <c r="Z6875" s="13"/>
      <c r="AA6875" s="14"/>
    </row>
    <row r="6876" spans="25:27" x14ac:dyDescent="0.25">
      <c r="Y6876" s="13"/>
      <c r="Z6876" s="13"/>
      <c r="AA6876" s="14"/>
    </row>
    <row r="6877" spans="25:27" x14ac:dyDescent="0.25">
      <c r="Y6877" s="13"/>
      <c r="Z6877" s="13"/>
      <c r="AA6877" s="14"/>
    </row>
    <row r="6878" spans="25:27" x14ac:dyDescent="0.25">
      <c r="Y6878" s="13"/>
      <c r="Z6878" s="13"/>
      <c r="AA6878" s="14"/>
    </row>
    <row r="6879" spans="25:27" x14ac:dyDescent="0.25">
      <c r="Y6879" s="13"/>
      <c r="Z6879" s="13"/>
      <c r="AA6879" s="14"/>
    </row>
    <row r="6880" spans="25:27" x14ac:dyDescent="0.25">
      <c r="Y6880" s="13"/>
      <c r="Z6880" s="13"/>
      <c r="AA6880" s="14"/>
    </row>
    <row r="6881" spans="25:27" x14ac:dyDescent="0.25">
      <c r="Y6881" s="13"/>
      <c r="Z6881" s="13"/>
      <c r="AA6881" s="14"/>
    </row>
    <row r="6882" spans="25:27" x14ac:dyDescent="0.25">
      <c r="Y6882" s="13"/>
      <c r="Z6882" s="13"/>
      <c r="AA6882" s="14"/>
    </row>
    <row r="6883" spans="25:27" x14ac:dyDescent="0.25">
      <c r="Y6883" s="13"/>
      <c r="Z6883" s="13"/>
      <c r="AA6883" s="14"/>
    </row>
    <row r="6884" spans="25:27" x14ac:dyDescent="0.25">
      <c r="Y6884" s="13"/>
      <c r="Z6884" s="13"/>
      <c r="AA6884" s="14"/>
    </row>
    <row r="6885" spans="25:27" x14ac:dyDescent="0.25">
      <c r="Y6885" s="13"/>
      <c r="Z6885" s="13"/>
      <c r="AA6885" s="14"/>
    </row>
    <row r="6886" spans="25:27" x14ac:dyDescent="0.25">
      <c r="Y6886" s="13"/>
      <c r="Z6886" s="13"/>
      <c r="AA6886" s="14"/>
    </row>
    <row r="6887" spans="25:27" x14ac:dyDescent="0.25">
      <c r="Y6887" s="13"/>
      <c r="Z6887" s="13"/>
      <c r="AA6887" s="14"/>
    </row>
    <row r="6888" spans="25:27" x14ac:dyDescent="0.25">
      <c r="Y6888" s="13"/>
      <c r="Z6888" s="13"/>
      <c r="AA6888" s="14"/>
    </row>
    <row r="6889" spans="25:27" x14ac:dyDescent="0.25">
      <c r="Y6889" s="13"/>
      <c r="Z6889" s="13"/>
      <c r="AA6889" s="14"/>
    </row>
    <row r="6890" spans="25:27" x14ac:dyDescent="0.25">
      <c r="Y6890" s="13"/>
      <c r="Z6890" s="13"/>
      <c r="AA6890" s="14"/>
    </row>
    <row r="6891" spans="25:27" x14ac:dyDescent="0.25">
      <c r="Y6891" s="13"/>
      <c r="Z6891" s="13"/>
      <c r="AA6891" s="14"/>
    </row>
    <row r="6892" spans="25:27" x14ac:dyDescent="0.25">
      <c r="Y6892" s="13"/>
      <c r="Z6892" s="13"/>
      <c r="AA6892" s="14"/>
    </row>
    <row r="6893" spans="25:27" x14ac:dyDescent="0.25">
      <c r="Y6893" s="13"/>
      <c r="Z6893" s="13"/>
      <c r="AA6893" s="14"/>
    </row>
    <row r="6894" spans="25:27" x14ac:dyDescent="0.25">
      <c r="Y6894" s="13"/>
      <c r="Z6894" s="13"/>
      <c r="AA6894" s="14"/>
    </row>
    <row r="6895" spans="25:27" x14ac:dyDescent="0.25">
      <c r="Y6895" s="13"/>
      <c r="Z6895" s="13"/>
      <c r="AA6895" s="14"/>
    </row>
    <row r="6896" spans="25:27" x14ac:dyDescent="0.25">
      <c r="Y6896" s="13"/>
      <c r="Z6896" s="13"/>
      <c r="AA6896" s="14"/>
    </row>
    <row r="6897" spans="25:27" x14ac:dyDescent="0.25">
      <c r="Y6897" s="13"/>
      <c r="Z6897" s="13"/>
      <c r="AA6897" s="14"/>
    </row>
    <row r="6898" spans="25:27" x14ac:dyDescent="0.25">
      <c r="Y6898" s="13"/>
      <c r="Z6898" s="13"/>
      <c r="AA6898" s="14"/>
    </row>
    <row r="6899" spans="25:27" x14ac:dyDescent="0.25">
      <c r="Y6899" s="13"/>
      <c r="Z6899" s="13"/>
      <c r="AA6899" s="14"/>
    </row>
    <row r="6900" spans="25:27" x14ac:dyDescent="0.25">
      <c r="Y6900" s="13"/>
      <c r="Z6900" s="13"/>
      <c r="AA6900" s="14"/>
    </row>
    <row r="6901" spans="25:27" x14ac:dyDescent="0.25">
      <c r="Y6901" s="13"/>
      <c r="Z6901" s="13"/>
      <c r="AA6901" s="14"/>
    </row>
    <row r="6902" spans="25:27" x14ac:dyDescent="0.25">
      <c r="Y6902" s="13"/>
      <c r="Z6902" s="13"/>
      <c r="AA6902" s="14"/>
    </row>
    <row r="6903" spans="25:27" x14ac:dyDescent="0.25">
      <c r="Y6903" s="13"/>
      <c r="Z6903" s="13"/>
      <c r="AA6903" s="14"/>
    </row>
    <row r="6904" spans="25:27" x14ac:dyDescent="0.25">
      <c r="Y6904" s="13"/>
      <c r="Z6904" s="13"/>
      <c r="AA6904" s="14"/>
    </row>
    <row r="6905" spans="25:27" x14ac:dyDescent="0.25">
      <c r="Y6905" s="13"/>
      <c r="Z6905" s="13"/>
      <c r="AA6905" s="14"/>
    </row>
    <row r="6906" spans="25:27" x14ac:dyDescent="0.25">
      <c r="Y6906" s="13"/>
      <c r="Z6906" s="13"/>
      <c r="AA6906" s="14"/>
    </row>
    <row r="6907" spans="25:27" x14ac:dyDescent="0.25">
      <c r="Y6907" s="13"/>
      <c r="Z6907" s="13"/>
      <c r="AA6907" s="14"/>
    </row>
    <row r="6908" spans="25:27" x14ac:dyDescent="0.25">
      <c r="Y6908" s="13"/>
      <c r="Z6908" s="13"/>
      <c r="AA6908" s="14"/>
    </row>
    <row r="6909" spans="25:27" x14ac:dyDescent="0.25">
      <c r="Y6909" s="13"/>
      <c r="Z6909" s="13"/>
      <c r="AA6909" s="14"/>
    </row>
    <row r="6910" spans="25:27" x14ac:dyDescent="0.25">
      <c r="Y6910" s="13"/>
      <c r="Z6910" s="13"/>
      <c r="AA6910" s="14"/>
    </row>
    <row r="6911" spans="25:27" x14ac:dyDescent="0.25">
      <c r="Y6911" s="13"/>
      <c r="Z6911" s="13"/>
      <c r="AA6911" s="14"/>
    </row>
    <row r="6912" spans="25:27" x14ac:dyDescent="0.25">
      <c r="Y6912" s="13"/>
      <c r="Z6912" s="13"/>
      <c r="AA6912" s="14"/>
    </row>
    <row r="6913" spans="25:27" x14ac:dyDescent="0.25">
      <c r="Y6913" s="13"/>
      <c r="Z6913" s="13"/>
      <c r="AA6913" s="14"/>
    </row>
    <row r="6914" spans="25:27" x14ac:dyDescent="0.25">
      <c r="Y6914" s="13"/>
      <c r="Z6914" s="13"/>
      <c r="AA6914" s="14"/>
    </row>
    <row r="6915" spans="25:27" x14ac:dyDescent="0.25">
      <c r="Y6915" s="13"/>
      <c r="Z6915" s="13"/>
      <c r="AA6915" s="14"/>
    </row>
    <row r="6916" spans="25:27" x14ac:dyDescent="0.25">
      <c r="Y6916" s="13"/>
      <c r="Z6916" s="13"/>
      <c r="AA6916" s="14"/>
    </row>
    <row r="6917" spans="25:27" x14ac:dyDescent="0.25">
      <c r="Y6917" s="13"/>
      <c r="Z6917" s="13"/>
      <c r="AA6917" s="14"/>
    </row>
    <row r="6918" spans="25:27" x14ac:dyDescent="0.25">
      <c r="Y6918" s="13"/>
      <c r="Z6918" s="13"/>
      <c r="AA6918" s="14"/>
    </row>
    <row r="6919" spans="25:27" x14ac:dyDescent="0.25">
      <c r="Y6919" s="13"/>
      <c r="Z6919" s="13"/>
      <c r="AA6919" s="14"/>
    </row>
    <row r="6920" spans="25:27" x14ac:dyDescent="0.25">
      <c r="Y6920" s="13"/>
      <c r="Z6920" s="13"/>
      <c r="AA6920" s="14"/>
    </row>
    <row r="6921" spans="25:27" x14ac:dyDescent="0.25">
      <c r="Y6921" s="13"/>
      <c r="Z6921" s="13"/>
      <c r="AA6921" s="14"/>
    </row>
    <row r="6922" spans="25:27" x14ac:dyDescent="0.25">
      <c r="Y6922" s="13"/>
      <c r="Z6922" s="13"/>
      <c r="AA6922" s="14"/>
    </row>
    <row r="6923" spans="25:27" x14ac:dyDescent="0.25">
      <c r="Y6923" s="13"/>
      <c r="Z6923" s="13"/>
      <c r="AA6923" s="14"/>
    </row>
    <row r="6924" spans="25:27" x14ac:dyDescent="0.25">
      <c r="Y6924" s="13"/>
      <c r="Z6924" s="13"/>
      <c r="AA6924" s="14"/>
    </row>
    <row r="6925" spans="25:27" x14ac:dyDescent="0.25">
      <c r="Y6925" s="13"/>
      <c r="Z6925" s="13"/>
      <c r="AA6925" s="14"/>
    </row>
    <row r="6926" spans="25:27" x14ac:dyDescent="0.25">
      <c r="Y6926" s="13"/>
      <c r="Z6926" s="13"/>
      <c r="AA6926" s="14"/>
    </row>
    <row r="6927" spans="25:27" x14ac:dyDescent="0.25">
      <c r="Y6927" s="13"/>
      <c r="Z6927" s="13"/>
      <c r="AA6927" s="14"/>
    </row>
    <row r="6928" spans="25:27" x14ac:dyDescent="0.25">
      <c r="Y6928" s="13"/>
      <c r="Z6928" s="13"/>
      <c r="AA6928" s="14"/>
    </row>
    <row r="6929" spans="25:27" x14ac:dyDescent="0.25">
      <c r="Y6929" s="13"/>
      <c r="Z6929" s="13"/>
      <c r="AA6929" s="14"/>
    </row>
    <row r="6930" spans="25:27" x14ac:dyDescent="0.25">
      <c r="Y6930" s="13"/>
      <c r="Z6930" s="13"/>
      <c r="AA6930" s="14"/>
    </row>
    <row r="6931" spans="25:27" x14ac:dyDescent="0.25">
      <c r="Y6931" s="13"/>
      <c r="Z6931" s="13"/>
      <c r="AA6931" s="14"/>
    </row>
    <row r="6932" spans="25:27" x14ac:dyDescent="0.25">
      <c r="Y6932" s="13"/>
      <c r="Z6932" s="13"/>
      <c r="AA6932" s="14"/>
    </row>
    <row r="6933" spans="25:27" x14ac:dyDescent="0.25">
      <c r="Y6933" s="13"/>
      <c r="Z6933" s="13"/>
      <c r="AA6933" s="14"/>
    </row>
    <row r="6934" spans="25:27" x14ac:dyDescent="0.25">
      <c r="Y6934" s="13"/>
      <c r="Z6934" s="13"/>
      <c r="AA6934" s="14"/>
    </row>
    <row r="6935" spans="25:27" x14ac:dyDescent="0.25">
      <c r="Y6935" s="13"/>
      <c r="Z6935" s="13"/>
      <c r="AA6935" s="14"/>
    </row>
    <row r="6936" spans="25:27" x14ac:dyDescent="0.25">
      <c r="Y6936" s="13"/>
      <c r="Z6936" s="13"/>
      <c r="AA6936" s="14"/>
    </row>
    <row r="6937" spans="25:27" x14ac:dyDescent="0.25">
      <c r="Y6937" s="13"/>
      <c r="Z6937" s="13"/>
      <c r="AA6937" s="14"/>
    </row>
    <row r="6938" spans="25:27" x14ac:dyDescent="0.25">
      <c r="Y6938" s="13"/>
      <c r="Z6938" s="13"/>
      <c r="AA6938" s="14"/>
    </row>
    <row r="6939" spans="25:27" x14ac:dyDescent="0.25">
      <c r="Y6939" s="13"/>
      <c r="Z6939" s="13"/>
      <c r="AA6939" s="14"/>
    </row>
    <row r="6940" spans="25:27" x14ac:dyDescent="0.25">
      <c r="Y6940" s="13"/>
      <c r="Z6940" s="13"/>
      <c r="AA6940" s="14"/>
    </row>
    <row r="6941" spans="25:27" x14ac:dyDescent="0.25">
      <c r="Y6941" s="13"/>
      <c r="Z6941" s="13"/>
      <c r="AA6941" s="14"/>
    </row>
    <row r="6942" spans="25:27" x14ac:dyDescent="0.25">
      <c r="Y6942" s="13"/>
      <c r="Z6942" s="13"/>
      <c r="AA6942" s="14"/>
    </row>
    <row r="6943" spans="25:27" x14ac:dyDescent="0.25">
      <c r="Y6943" s="13"/>
      <c r="Z6943" s="13"/>
      <c r="AA6943" s="14"/>
    </row>
    <row r="6944" spans="25:27" x14ac:dyDescent="0.25">
      <c r="Y6944" s="13"/>
      <c r="Z6944" s="13"/>
      <c r="AA6944" s="14"/>
    </row>
    <row r="6945" spans="25:27" x14ac:dyDescent="0.25">
      <c r="Y6945" s="13"/>
      <c r="Z6945" s="13"/>
      <c r="AA6945" s="14"/>
    </row>
    <row r="6946" spans="25:27" x14ac:dyDescent="0.25">
      <c r="Y6946" s="13"/>
      <c r="Z6946" s="13"/>
      <c r="AA6946" s="14"/>
    </row>
    <row r="6947" spans="25:27" x14ac:dyDescent="0.25">
      <c r="Y6947" s="13"/>
      <c r="Z6947" s="13"/>
      <c r="AA6947" s="14"/>
    </row>
    <row r="6948" spans="25:27" x14ac:dyDescent="0.25">
      <c r="Y6948" s="13"/>
      <c r="Z6948" s="13"/>
      <c r="AA6948" s="14"/>
    </row>
    <row r="6949" spans="25:27" x14ac:dyDescent="0.25">
      <c r="Y6949" s="13"/>
      <c r="Z6949" s="13"/>
      <c r="AA6949" s="14"/>
    </row>
    <row r="6950" spans="25:27" x14ac:dyDescent="0.25">
      <c r="Y6950" s="13"/>
      <c r="Z6950" s="13"/>
      <c r="AA6950" s="14"/>
    </row>
    <row r="6951" spans="25:27" x14ac:dyDescent="0.25">
      <c r="Y6951" s="13"/>
      <c r="Z6951" s="13"/>
      <c r="AA6951" s="14"/>
    </row>
    <row r="6952" spans="25:27" x14ac:dyDescent="0.25">
      <c r="Y6952" s="13"/>
      <c r="Z6952" s="13"/>
      <c r="AA6952" s="14"/>
    </row>
    <row r="6953" spans="25:27" x14ac:dyDescent="0.25">
      <c r="Y6953" s="13"/>
      <c r="Z6953" s="13"/>
      <c r="AA6953" s="14"/>
    </row>
    <row r="6954" spans="25:27" x14ac:dyDescent="0.25">
      <c r="Y6954" s="13"/>
      <c r="Z6954" s="13"/>
      <c r="AA6954" s="14"/>
    </row>
    <row r="6955" spans="25:27" x14ac:dyDescent="0.25">
      <c r="Y6955" s="13"/>
      <c r="Z6955" s="13"/>
      <c r="AA6955" s="14"/>
    </row>
    <row r="6956" spans="25:27" x14ac:dyDescent="0.25">
      <c r="Y6956" s="13"/>
      <c r="Z6956" s="13"/>
      <c r="AA6956" s="14"/>
    </row>
    <row r="6957" spans="25:27" x14ac:dyDescent="0.25">
      <c r="Y6957" s="13"/>
      <c r="Z6957" s="13"/>
      <c r="AA6957" s="14"/>
    </row>
    <row r="6958" spans="25:27" x14ac:dyDescent="0.25">
      <c r="Y6958" s="13"/>
      <c r="Z6958" s="13"/>
      <c r="AA6958" s="14"/>
    </row>
    <row r="6959" spans="25:27" x14ac:dyDescent="0.25">
      <c r="Y6959" s="13"/>
      <c r="Z6959" s="13"/>
      <c r="AA6959" s="14"/>
    </row>
    <row r="6960" spans="25:27" x14ac:dyDescent="0.25">
      <c r="Y6960" s="13"/>
      <c r="Z6960" s="13"/>
      <c r="AA6960" s="14"/>
    </row>
    <row r="6961" spans="25:27" x14ac:dyDescent="0.25">
      <c r="Y6961" s="13"/>
      <c r="Z6961" s="13"/>
      <c r="AA6961" s="14"/>
    </row>
    <row r="6962" spans="25:27" x14ac:dyDescent="0.25">
      <c r="Y6962" s="13"/>
      <c r="Z6962" s="13"/>
      <c r="AA6962" s="14"/>
    </row>
    <row r="6963" spans="25:27" x14ac:dyDescent="0.25">
      <c r="Y6963" s="13"/>
      <c r="Z6963" s="13"/>
      <c r="AA6963" s="14"/>
    </row>
    <row r="6964" spans="25:27" x14ac:dyDescent="0.25">
      <c r="Y6964" s="13"/>
      <c r="Z6964" s="13"/>
      <c r="AA6964" s="14"/>
    </row>
    <row r="6965" spans="25:27" x14ac:dyDescent="0.25">
      <c r="Y6965" s="13"/>
      <c r="Z6965" s="13"/>
      <c r="AA6965" s="14"/>
    </row>
    <row r="6966" spans="25:27" x14ac:dyDescent="0.25">
      <c r="Y6966" s="13"/>
      <c r="Z6966" s="13"/>
      <c r="AA6966" s="14"/>
    </row>
    <row r="6967" spans="25:27" x14ac:dyDescent="0.25">
      <c r="Y6967" s="13"/>
      <c r="Z6967" s="13"/>
      <c r="AA6967" s="14"/>
    </row>
    <row r="6968" spans="25:27" x14ac:dyDescent="0.25">
      <c r="Y6968" s="13"/>
      <c r="Z6968" s="13"/>
      <c r="AA6968" s="14"/>
    </row>
    <row r="6969" spans="25:27" x14ac:dyDescent="0.25">
      <c r="Y6969" s="13"/>
      <c r="Z6969" s="13"/>
      <c r="AA6969" s="14"/>
    </row>
    <row r="6970" spans="25:27" x14ac:dyDescent="0.25">
      <c r="Y6970" s="13"/>
      <c r="Z6970" s="13"/>
      <c r="AA6970" s="14"/>
    </row>
    <row r="6971" spans="25:27" x14ac:dyDescent="0.25">
      <c r="Y6971" s="13"/>
      <c r="Z6971" s="13"/>
      <c r="AA6971" s="14"/>
    </row>
    <row r="6972" spans="25:27" x14ac:dyDescent="0.25">
      <c r="Y6972" s="13"/>
      <c r="Z6972" s="13"/>
      <c r="AA6972" s="14"/>
    </row>
    <row r="6973" spans="25:27" x14ac:dyDescent="0.25">
      <c r="Y6973" s="13"/>
      <c r="Z6973" s="13"/>
      <c r="AA6973" s="14"/>
    </row>
    <row r="6974" spans="25:27" x14ac:dyDescent="0.25">
      <c r="Y6974" s="13"/>
      <c r="Z6974" s="13"/>
      <c r="AA6974" s="14"/>
    </row>
    <row r="6975" spans="25:27" x14ac:dyDescent="0.25">
      <c r="Y6975" s="13"/>
      <c r="Z6975" s="13"/>
      <c r="AA6975" s="14"/>
    </row>
    <row r="6976" spans="25:27" x14ac:dyDescent="0.25">
      <c r="Y6976" s="13"/>
      <c r="Z6976" s="13"/>
      <c r="AA6976" s="14"/>
    </row>
    <row r="6977" spans="25:27" x14ac:dyDescent="0.25">
      <c r="Y6977" s="13"/>
      <c r="Z6977" s="13"/>
      <c r="AA6977" s="14"/>
    </row>
    <row r="6978" spans="25:27" x14ac:dyDescent="0.25">
      <c r="Y6978" s="13"/>
      <c r="Z6978" s="13"/>
      <c r="AA6978" s="14"/>
    </row>
    <row r="6979" spans="25:27" x14ac:dyDescent="0.25">
      <c r="Y6979" s="13"/>
      <c r="Z6979" s="13"/>
      <c r="AA6979" s="14"/>
    </row>
    <row r="6980" spans="25:27" x14ac:dyDescent="0.25">
      <c r="Y6980" s="13"/>
      <c r="Z6980" s="13"/>
      <c r="AA6980" s="14"/>
    </row>
    <row r="6981" spans="25:27" x14ac:dyDescent="0.25">
      <c r="Y6981" s="13"/>
      <c r="Z6981" s="13"/>
      <c r="AA6981" s="14"/>
    </row>
    <row r="6982" spans="25:27" x14ac:dyDescent="0.25">
      <c r="Y6982" s="13"/>
      <c r="Z6982" s="13"/>
      <c r="AA6982" s="14"/>
    </row>
    <row r="6983" spans="25:27" x14ac:dyDescent="0.25">
      <c r="Y6983" s="13"/>
      <c r="Z6983" s="13"/>
      <c r="AA6983" s="14"/>
    </row>
    <row r="6984" spans="25:27" x14ac:dyDescent="0.25">
      <c r="Y6984" s="13"/>
      <c r="Z6984" s="13"/>
      <c r="AA6984" s="14"/>
    </row>
    <row r="6985" spans="25:27" x14ac:dyDescent="0.25">
      <c r="Y6985" s="13"/>
      <c r="Z6985" s="13"/>
      <c r="AA6985" s="14"/>
    </row>
    <row r="6986" spans="25:27" x14ac:dyDescent="0.25">
      <c r="Y6986" s="13"/>
      <c r="Z6986" s="13"/>
      <c r="AA6986" s="14"/>
    </row>
    <row r="6987" spans="25:27" x14ac:dyDescent="0.25">
      <c r="Y6987" s="13"/>
      <c r="Z6987" s="13"/>
      <c r="AA6987" s="14"/>
    </row>
    <row r="6988" spans="25:27" x14ac:dyDescent="0.25">
      <c r="Y6988" s="13"/>
      <c r="Z6988" s="13"/>
      <c r="AA6988" s="14"/>
    </row>
    <row r="6989" spans="25:27" x14ac:dyDescent="0.25">
      <c r="Y6989" s="13"/>
      <c r="Z6989" s="13"/>
      <c r="AA6989" s="14"/>
    </row>
    <row r="6990" spans="25:27" x14ac:dyDescent="0.25">
      <c r="Y6990" s="13"/>
      <c r="Z6990" s="13"/>
      <c r="AA6990" s="14"/>
    </row>
    <row r="6991" spans="25:27" x14ac:dyDescent="0.25">
      <c r="Y6991" s="13"/>
      <c r="Z6991" s="13"/>
      <c r="AA6991" s="14"/>
    </row>
    <row r="6992" spans="25:27" x14ac:dyDescent="0.25">
      <c r="Y6992" s="13"/>
      <c r="Z6992" s="13"/>
      <c r="AA6992" s="14"/>
    </row>
    <row r="6993" spans="25:27" x14ac:dyDescent="0.25">
      <c r="Y6993" s="13"/>
      <c r="Z6993" s="13"/>
      <c r="AA6993" s="14"/>
    </row>
    <row r="6994" spans="25:27" x14ac:dyDescent="0.25">
      <c r="Y6994" s="13"/>
      <c r="Z6994" s="13"/>
      <c r="AA6994" s="14"/>
    </row>
    <row r="6995" spans="25:27" x14ac:dyDescent="0.25">
      <c r="Y6995" s="13"/>
      <c r="Z6995" s="13"/>
      <c r="AA6995" s="14"/>
    </row>
    <row r="6996" spans="25:27" x14ac:dyDescent="0.25">
      <c r="Y6996" s="13"/>
      <c r="Z6996" s="13"/>
      <c r="AA6996" s="14"/>
    </row>
    <row r="6997" spans="25:27" x14ac:dyDescent="0.25">
      <c r="Y6997" s="13"/>
      <c r="Z6997" s="13"/>
      <c r="AA6997" s="14"/>
    </row>
    <row r="6998" spans="25:27" x14ac:dyDescent="0.25">
      <c r="Y6998" s="13"/>
      <c r="Z6998" s="13"/>
      <c r="AA6998" s="14"/>
    </row>
    <row r="6999" spans="25:27" x14ac:dyDescent="0.25">
      <c r="Y6999" s="13"/>
      <c r="Z6999" s="13"/>
      <c r="AA6999" s="14"/>
    </row>
    <row r="7000" spans="25:27" x14ac:dyDescent="0.25">
      <c r="Y7000" s="13"/>
      <c r="Z7000" s="13"/>
      <c r="AA7000" s="14"/>
    </row>
    <row r="7001" spans="25:27" x14ac:dyDescent="0.25">
      <c r="Y7001" s="13"/>
      <c r="Z7001" s="13"/>
      <c r="AA7001" s="14"/>
    </row>
    <row r="7002" spans="25:27" x14ac:dyDescent="0.25">
      <c r="Y7002" s="13"/>
      <c r="Z7002" s="13"/>
      <c r="AA7002" s="14"/>
    </row>
    <row r="7003" spans="25:27" x14ac:dyDescent="0.25">
      <c r="Y7003" s="13"/>
      <c r="Z7003" s="13"/>
      <c r="AA7003" s="14"/>
    </row>
    <row r="7004" spans="25:27" x14ac:dyDescent="0.25">
      <c r="Y7004" s="13"/>
      <c r="Z7004" s="13"/>
      <c r="AA7004" s="14"/>
    </row>
    <row r="7005" spans="25:27" x14ac:dyDescent="0.25">
      <c r="Y7005" s="13"/>
      <c r="Z7005" s="13"/>
      <c r="AA7005" s="14"/>
    </row>
    <row r="7006" spans="25:27" x14ac:dyDescent="0.25">
      <c r="Y7006" s="13"/>
      <c r="Z7006" s="13"/>
      <c r="AA7006" s="14"/>
    </row>
    <row r="7007" spans="25:27" x14ac:dyDescent="0.25">
      <c r="Y7007" s="13"/>
      <c r="Z7007" s="13"/>
      <c r="AA7007" s="14"/>
    </row>
    <row r="7008" spans="25:27" x14ac:dyDescent="0.25">
      <c r="Y7008" s="13"/>
      <c r="Z7008" s="13"/>
      <c r="AA7008" s="14"/>
    </row>
    <row r="7009" spans="25:27" x14ac:dyDescent="0.25">
      <c r="Y7009" s="13"/>
      <c r="Z7009" s="13"/>
      <c r="AA7009" s="14"/>
    </row>
    <row r="7010" spans="25:27" x14ac:dyDescent="0.25">
      <c r="Y7010" s="13"/>
      <c r="Z7010" s="13"/>
      <c r="AA7010" s="14"/>
    </row>
    <row r="7011" spans="25:27" x14ac:dyDescent="0.25">
      <c r="Y7011" s="13"/>
      <c r="Z7011" s="13"/>
      <c r="AA7011" s="14"/>
    </row>
    <row r="7012" spans="25:27" x14ac:dyDescent="0.25">
      <c r="Y7012" s="13"/>
      <c r="Z7012" s="13"/>
      <c r="AA7012" s="14"/>
    </row>
    <row r="7013" spans="25:27" x14ac:dyDescent="0.25">
      <c r="Y7013" s="13"/>
      <c r="Z7013" s="13"/>
      <c r="AA7013" s="14"/>
    </row>
    <row r="7014" spans="25:27" x14ac:dyDescent="0.25">
      <c r="Y7014" s="13"/>
      <c r="Z7014" s="13"/>
      <c r="AA7014" s="14"/>
    </row>
    <row r="7015" spans="25:27" x14ac:dyDescent="0.25">
      <c r="Y7015" s="13"/>
      <c r="Z7015" s="13"/>
      <c r="AA7015" s="14"/>
    </row>
    <row r="7016" spans="25:27" x14ac:dyDescent="0.25">
      <c r="Y7016" s="13"/>
      <c r="Z7016" s="13"/>
      <c r="AA7016" s="14"/>
    </row>
    <row r="7017" spans="25:27" x14ac:dyDescent="0.25">
      <c r="Y7017" s="13"/>
      <c r="Z7017" s="13"/>
      <c r="AA7017" s="14"/>
    </row>
    <row r="7018" spans="25:27" x14ac:dyDescent="0.25">
      <c r="Y7018" s="13"/>
      <c r="Z7018" s="13"/>
      <c r="AA7018" s="14"/>
    </row>
    <row r="7019" spans="25:27" x14ac:dyDescent="0.25">
      <c r="Y7019" s="13"/>
      <c r="Z7019" s="13"/>
      <c r="AA7019" s="14"/>
    </row>
    <row r="7020" spans="25:27" x14ac:dyDescent="0.25">
      <c r="Y7020" s="13"/>
      <c r="Z7020" s="13"/>
      <c r="AA7020" s="14"/>
    </row>
    <row r="7021" spans="25:27" x14ac:dyDescent="0.25">
      <c r="Y7021" s="13"/>
      <c r="Z7021" s="13"/>
      <c r="AA7021" s="14"/>
    </row>
    <row r="7022" spans="25:27" x14ac:dyDescent="0.25">
      <c r="Y7022" s="13"/>
      <c r="Z7022" s="13"/>
      <c r="AA7022" s="14"/>
    </row>
    <row r="7023" spans="25:27" x14ac:dyDescent="0.25">
      <c r="Y7023" s="13"/>
      <c r="Z7023" s="13"/>
      <c r="AA7023" s="14"/>
    </row>
    <row r="7024" spans="25:27" x14ac:dyDescent="0.25">
      <c r="Y7024" s="13"/>
      <c r="Z7024" s="13"/>
      <c r="AA7024" s="14"/>
    </row>
    <row r="7025" spans="25:27" x14ac:dyDescent="0.25">
      <c r="Y7025" s="13"/>
      <c r="Z7025" s="13"/>
      <c r="AA7025" s="14"/>
    </row>
    <row r="7026" spans="25:27" x14ac:dyDescent="0.25">
      <c r="Y7026" s="13"/>
      <c r="Z7026" s="13"/>
      <c r="AA7026" s="14"/>
    </row>
    <row r="7027" spans="25:27" x14ac:dyDescent="0.25">
      <c r="Y7027" s="13"/>
      <c r="Z7027" s="13"/>
      <c r="AA7027" s="14"/>
    </row>
    <row r="7028" spans="25:27" x14ac:dyDescent="0.25">
      <c r="Y7028" s="13"/>
      <c r="Z7028" s="13"/>
      <c r="AA7028" s="14"/>
    </row>
    <row r="7029" spans="25:27" x14ac:dyDescent="0.25">
      <c r="Y7029" s="13"/>
      <c r="Z7029" s="13"/>
      <c r="AA7029" s="14"/>
    </row>
    <row r="7030" spans="25:27" x14ac:dyDescent="0.25">
      <c r="Y7030" s="13"/>
      <c r="Z7030" s="13"/>
      <c r="AA7030" s="14"/>
    </row>
    <row r="7031" spans="25:27" x14ac:dyDescent="0.25">
      <c r="Y7031" s="13"/>
      <c r="Z7031" s="13"/>
      <c r="AA7031" s="14"/>
    </row>
    <row r="7032" spans="25:27" x14ac:dyDescent="0.25">
      <c r="Y7032" s="13"/>
      <c r="Z7032" s="13"/>
      <c r="AA7032" s="14"/>
    </row>
    <row r="7033" spans="25:27" x14ac:dyDescent="0.25">
      <c r="Y7033" s="13"/>
      <c r="Z7033" s="13"/>
      <c r="AA7033" s="14"/>
    </row>
    <row r="7034" spans="25:27" x14ac:dyDescent="0.25">
      <c r="Y7034" s="13"/>
      <c r="Z7034" s="13"/>
      <c r="AA7034" s="14"/>
    </row>
    <row r="7035" spans="25:27" x14ac:dyDescent="0.25">
      <c r="Y7035" s="13"/>
      <c r="Z7035" s="13"/>
      <c r="AA7035" s="14"/>
    </row>
    <row r="7036" spans="25:27" x14ac:dyDescent="0.25">
      <c r="Y7036" s="13"/>
      <c r="Z7036" s="13"/>
      <c r="AA7036" s="14"/>
    </row>
    <row r="7037" spans="25:27" x14ac:dyDescent="0.25">
      <c r="Y7037" s="13"/>
      <c r="Z7037" s="13"/>
      <c r="AA7037" s="14"/>
    </row>
    <row r="7038" spans="25:27" x14ac:dyDescent="0.25">
      <c r="Y7038" s="13"/>
      <c r="Z7038" s="13"/>
      <c r="AA7038" s="14"/>
    </row>
    <row r="7039" spans="25:27" x14ac:dyDescent="0.25">
      <c r="Y7039" s="13"/>
      <c r="Z7039" s="13"/>
      <c r="AA7039" s="14"/>
    </row>
    <row r="7040" spans="25:27" x14ac:dyDescent="0.25">
      <c r="Y7040" s="13"/>
      <c r="Z7040" s="13"/>
      <c r="AA7040" s="14"/>
    </row>
    <row r="7041" spans="25:27" x14ac:dyDescent="0.25">
      <c r="Y7041" s="13"/>
      <c r="Z7041" s="13"/>
      <c r="AA7041" s="14"/>
    </row>
    <row r="7042" spans="25:27" x14ac:dyDescent="0.25">
      <c r="Y7042" s="13"/>
      <c r="Z7042" s="13"/>
      <c r="AA7042" s="14"/>
    </row>
    <row r="7043" spans="25:27" x14ac:dyDescent="0.25">
      <c r="Y7043" s="13"/>
      <c r="Z7043" s="13"/>
      <c r="AA7043" s="14"/>
    </row>
    <row r="7044" spans="25:27" x14ac:dyDescent="0.25">
      <c r="Y7044" s="13"/>
      <c r="Z7044" s="13"/>
      <c r="AA7044" s="14"/>
    </row>
    <row r="7045" spans="25:27" x14ac:dyDescent="0.25">
      <c r="Y7045" s="13"/>
      <c r="Z7045" s="13"/>
      <c r="AA7045" s="14"/>
    </row>
    <row r="7046" spans="25:27" x14ac:dyDescent="0.25">
      <c r="Y7046" s="13"/>
      <c r="Z7046" s="13"/>
      <c r="AA7046" s="14"/>
    </row>
    <row r="7047" spans="25:27" x14ac:dyDescent="0.25">
      <c r="Y7047" s="13"/>
      <c r="Z7047" s="13"/>
      <c r="AA7047" s="14"/>
    </row>
    <row r="7048" spans="25:27" x14ac:dyDescent="0.25">
      <c r="Y7048" s="13"/>
      <c r="Z7048" s="13"/>
      <c r="AA7048" s="14"/>
    </row>
    <row r="7049" spans="25:27" x14ac:dyDescent="0.25">
      <c r="Y7049" s="13"/>
      <c r="Z7049" s="13"/>
      <c r="AA7049" s="14"/>
    </row>
    <row r="7050" spans="25:27" x14ac:dyDescent="0.25">
      <c r="Y7050" s="13"/>
      <c r="Z7050" s="13"/>
      <c r="AA7050" s="14"/>
    </row>
    <row r="7051" spans="25:27" x14ac:dyDescent="0.25">
      <c r="Y7051" s="13"/>
      <c r="Z7051" s="13"/>
      <c r="AA7051" s="14"/>
    </row>
    <row r="7052" spans="25:27" x14ac:dyDescent="0.25">
      <c r="Y7052" s="13"/>
      <c r="Z7052" s="13"/>
      <c r="AA7052" s="14"/>
    </row>
    <row r="7053" spans="25:27" x14ac:dyDescent="0.25">
      <c r="Y7053" s="13"/>
      <c r="Z7053" s="13"/>
      <c r="AA7053" s="14"/>
    </row>
    <row r="7054" spans="25:27" x14ac:dyDescent="0.25">
      <c r="Y7054" s="13"/>
      <c r="Z7054" s="13"/>
      <c r="AA7054" s="14"/>
    </row>
    <row r="7055" spans="25:27" x14ac:dyDescent="0.25">
      <c r="Y7055" s="13"/>
      <c r="Z7055" s="13"/>
      <c r="AA7055" s="14"/>
    </row>
    <row r="7056" spans="25:27" x14ac:dyDescent="0.25">
      <c r="Y7056" s="13"/>
      <c r="Z7056" s="13"/>
      <c r="AA7056" s="14"/>
    </row>
    <row r="7057" spans="25:27" x14ac:dyDescent="0.25">
      <c r="Y7057" s="13"/>
      <c r="Z7057" s="13"/>
      <c r="AA7057" s="14"/>
    </row>
    <row r="7058" spans="25:27" x14ac:dyDescent="0.25">
      <c r="Y7058" s="13"/>
      <c r="Z7058" s="13"/>
      <c r="AA7058" s="14"/>
    </row>
    <row r="7059" spans="25:27" x14ac:dyDescent="0.25">
      <c r="Y7059" s="13"/>
      <c r="Z7059" s="13"/>
      <c r="AA7059" s="14"/>
    </row>
    <row r="7060" spans="25:27" x14ac:dyDescent="0.25">
      <c r="Y7060" s="13"/>
      <c r="Z7060" s="13"/>
      <c r="AA7060" s="14"/>
    </row>
    <row r="7061" spans="25:27" x14ac:dyDescent="0.25">
      <c r="Y7061" s="13"/>
      <c r="Z7061" s="13"/>
      <c r="AA7061" s="14"/>
    </row>
    <row r="7062" spans="25:27" x14ac:dyDescent="0.25">
      <c r="Y7062" s="13"/>
      <c r="Z7062" s="13"/>
      <c r="AA7062" s="14"/>
    </row>
    <row r="7063" spans="25:27" x14ac:dyDescent="0.25">
      <c r="Y7063" s="13"/>
      <c r="Z7063" s="13"/>
      <c r="AA7063" s="14"/>
    </row>
    <row r="7064" spans="25:27" x14ac:dyDescent="0.25">
      <c r="Y7064" s="13"/>
      <c r="Z7064" s="13"/>
      <c r="AA7064" s="14"/>
    </row>
    <row r="7065" spans="25:27" x14ac:dyDescent="0.25">
      <c r="Y7065" s="13"/>
      <c r="Z7065" s="13"/>
      <c r="AA7065" s="14"/>
    </row>
    <row r="7066" spans="25:27" x14ac:dyDescent="0.25">
      <c r="Y7066" s="13"/>
      <c r="Z7066" s="13"/>
      <c r="AA7066" s="14"/>
    </row>
    <row r="7067" spans="25:27" x14ac:dyDescent="0.25">
      <c r="Y7067" s="13"/>
      <c r="Z7067" s="13"/>
      <c r="AA7067" s="14"/>
    </row>
    <row r="7068" spans="25:27" x14ac:dyDescent="0.25">
      <c r="Y7068" s="13"/>
      <c r="Z7068" s="13"/>
      <c r="AA7068" s="14"/>
    </row>
    <row r="7069" spans="25:27" x14ac:dyDescent="0.25">
      <c r="Y7069" s="13"/>
      <c r="Z7069" s="13"/>
      <c r="AA7069" s="14"/>
    </row>
    <row r="7070" spans="25:27" x14ac:dyDescent="0.25">
      <c r="Y7070" s="13"/>
      <c r="Z7070" s="13"/>
      <c r="AA7070" s="14"/>
    </row>
    <row r="7071" spans="25:27" x14ac:dyDescent="0.25">
      <c r="Y7071" s="13"/>
      <c r="Z7071" s="13"/>
      <c r="AA7071" s="14"/>
    </row>
    <row r="7072" spans="25:27" x14ac:dyDescent="0.25">
      <c r="Y7072" s="13"/>
      <c r="Z7072" s="13"/>
      <c r="AA7072" s="14"/>
    </row>
    <row r="7073" spans="25:27" x14ac:dyDescent="0.25">
      <c r="Y7073" s="13"/>
      <c r="Z7073" s="13"/>
      <c r="AA7073" s="14"/>
    </row>
    <row r="7074" spans="25:27" x14ac:dyDescent="0.25">
      <c r="Y7074" s="13"/>
      <c r="Z7074" s="13"/>
      <c r="AA7074" s="14"/>
    </row>
    <row r="7075" spans="25:27" x14ac:dyDescent="0.25">
      <c r="Y7075" s="13"/>
      <c r="Z7075" s="13"/>
      <c r="AA7075" s="14"/>
    </row>
    <row r="7076" spans="25:27" x14ac:dyDescent="0.25">
      <c r="Y7076" s="13"/>
      <c r="Z7076" s="13"/>
      <c r="AA7076" s="14"/>
    </row>
    <row r="7077" spans="25:27" x14ac:dyDescent="0.25">
      <c r="Y7077" s="13"/>
      <c r="Z7077" s="13"/>
      <c r="AA7077" s="14"/>
    </row>
    <row r="7078" spans="25:27" x14ac:dyDescent="0.25">
      <c r="Y7078" s="13"/>
      <c r="Z7078" s="13"/>
      <c r="AA7078" s="14"/>
    </row>
    <row r="7079" spans="25:27" x14ac:dyDescent="0.25">
      <c r="Y7079" s="13"/>
      <c r="Z7079" s="13"/>
      <c r="AA7079" s="14"/>
    </row>
    <row r="7080" spans="25:27" x14ac:dyDescent="0.25">
      <c r="Y7080" s="13"/>
      <c r="Z7080" s="13"/>
      <c r="AA7080" s="14"/>
    </row>
    <row r="7081" spans="25:27" x14ac:dyDescent="0.25">
      <c r="Y7081" s="13"/>
      <c r="Z7081" s="13"/>
      <c r="AA7081" s="14"/>
    </row>
    <row r="7082" spans="25:27" x14ac:dyDescent="0.25">
      <c r="Y7082" s="13"/>
      <c r="Z7082" s="13"/>
      <c r="AA7082" s="14"/>
    </row>
    <row r="7083" spans="25:27" x14ac:dyDescent="0.25">
      <c r="Y7083" s="13"/>
      <c r="Z7083" s="13"/>
      <c r="AA7083" s="14"/>
    </row>
    <row r="7084" spans="25:27" x14ac:dyDescent="0.25">
      <c r="Y7084" s="13"/>
      <c r="Z7084" s="13"/>
      <c r="AA7084" s="14"/>
    </row>
    <row r="7085" spans="25:27" x14ac:dyDescent="0.25">
      <c r="Y7085" s="13"/>
      <c r="Z7085" s="13"/>
      <c r="AA7085" s="14"/>
    </row>
    <row r="7086" spans="25:27" x14ac:dyDescent="0.25">
      <c r="Y7086" s="13"/>
      <c r="Z7086" s="13"/>
      <c r="AA7086" s="14"/>
    </row>
    <row r="7087" spans="25:27" x14ac:dyDescent="0.25">
      <c r="Y7087" s="13"/>
      <c r="Z7087" s="13"/>
      <c r="AA7087" s="14"/>
    </row>
    <row r="7088" spans="25:27" x14ac:dyDescent="0.25">
      <c r="Y7088" s="13"/>
      <c r="Z7088" s="13"/>
      <c r="AA7088" s="14"/>
    </row>
    <row r="7089" spans="25:27" x14ac:dyDescent="0.25">
      <c r="Y7089" s="13"/>
      <c r="Z7089" s="13"/>
      <c r="AA7089" s="14"/>
    </row>
    <row r="7090" spans="25:27" x14ac:dyDescent="0.25">
      <c r="Y7090" s="13"/>
      <c r="Z7090" s="13"/>
      <c r="AA7090" s="14"/>
    </row>
    <row r="7091" spans="25:27" x14ac:dyDescent="0.25">
      <c r="Y7091" s="13"/>
      <c r="Z7091" s="13"/>
      <c r="AA7091" s="14"/>
    </row>
    <row r="7092" spans="25:27" x14ac:dyDescent="0.25">
      <c r="Y7092" s="13"/>
      <c r="Z7092" s="13"/>
      <c r="AA7092" s="14"/>
    </row>
    <row r="7093" spans="25:27" x14ac:dyDescent="0.25">
      <c r="Y7093" s="13"/>
      <c r="Z7093" s="13"/>
      <c r="AA7093" s="14"/>
    </row>
    <row r="7094" spans="25:27" x14ac:dyDescent="0.25">
      <c r="Y7094" s="13"/>
      <c r="Z7094" s="13"/>
      <c r="AA7094" s="14"/>
    </row>
    <row r="7095" spans="25:27" x14ac:dyDescent="0.25">
      <c r="Y7095" s="13"/>
      <c r="Z7095" s="13"/>
      <c r="AA7095" s="14"/>
    </row>
    <row r="7096" spans="25:27" x14ac:dyDescent="0.25">
      <c r="Y7096" s="13"/>
      <c r="Z7096" s="13"/>
      <c r="AA7096" s="14"/>
    </row>
    <row r="7097" spans="25:27" x14ac:dyDescent="0.25">
      <c r="Y7097" s="13"/>
      <c r="Z7097" s="13"/>
      <c r="AA7097" s="14"/>
    </row>
    <row r="7098" spans="25:27" x14ac:dyDescent="0.25">
      <c r="Y7098" s="13"/>
      <c r="Z7098" s="13"/>
      <c r="AA7098" s="14"/>
    </row>
    <row r="7099" spans="25:27" x14ac:dyDescent="0.25">
      <c r="Y7099" s="13"/>
      <c r="Z7099" s="13"/>
      <c r="AA7099" s="14"/>
    </row>
    <row r="7100" spans="25:27" x14ac:dyDescent="0.25">
      <c r="Y7100" s="13"/>
      <c r="Z7100" s="13"/>
      <c r="AA7100" s="14"/>
    </row>
    <row r="7101" spans="25:27" x14ac:dyDescent="0.25">
      <c r="Y7101" s="13"/>
      <c r="Z7101" s="13"/>
      <c r="AA7101" s="14"/>
    </row>
    <row r="7102" spans="25:27" x14ac:dyDescent="0.25">
      <c r="Y7102" s="13"/>
      <c r="Z7102" s="13"/>
      <c r="AA7102" s="14"/>
    </row>
    <row r="7103" spans="25:27" x14ac:dyDescent="0.25">
      <c r="Y7103" s="13"/>
      <c r="Z7103" s="13"/>
      <c r="AA7103" s="14"/>
    </row>
    <row r="7104" spans="25:27" x14ac:dyDescent="0.25">
      <c r="Y7104" s="13"/>
      <c r="Z7104" s="13"/>
      <c r="AA7104" s="14"/>
    </row>
    <row r="7105" spans="25:27" x14ac:dyDescent="0.25">
      <c r="Y7105" s="13"/>
      <c r="Z7105" s="13"/>
      <c r="AA7105" s="14"/>
    </row>
    <row r="7106" spans="25:27" x14ac:dyDescent="0.25">
      <c r="Y7106" s="13"/>
      <c r="Z7106" s="13"/>
      <c r="AA7106" s="14"/>
    </row>
    <row r="7107" spans="25:27" x14ac:dyDescent="0.25">
      <c r="Y7107" s="13"/>
      <c r="Z7107" s="13"/>
      <c r="AA7107" s="14"/>
    </row>
    <row r="7108" spans="25:27" x14ac:dyDescent="0.25">
      <c r="Y7108" s="13"/>
      <c r="Z7108" s="13"/>
      <c r="AA7108" s="14"/>
    </row>
    <row r="7109" spans="25:27" x14ac:dyDescent="0.25">
      <c r="Y7109" s="13"/>
      <c r="Z7109" s="13"/>
      <c r="AA7109" s="14"/>
    </row>
    <row r="7110" spans="25:27" x14ac:dyDescent="0.25">
      <c r="Y7110" s="13"/>
      <c r="Z7110" s="13"/>
      <c r="AA7110" s="14"/>
    </row>
    <row r="7111" spans="25:27" x14ac:dyDescent="0.25">
      <c r="Y7111" s="13"/>
      <c r="Z7111" s="13"/>
      <c r="AA7111" s="14"/>
    </row>
    <row r="7112" spans="25:27" x14ac:dyDescent="0.25">
      <c r="Y7112" s="13"/>
      <c r="Z7112" s="13"/>
      <c r="AA7112" s="14"/>
    </row>
    <row r="7113" spans="25:27" x14ac:dyDescent="0.25">
      <c r="Y7113" s="13"/>
      <c r="Z7113" s="13"/>
      <c r="AA7113" s="14"/>
    </row>
    <row r="7114" spans="25:27" x14ac:dyDescent="0.25">
      <c r="Y7114" s="13"/>
      <c r="Z7114" s="13"/>
      <c r="AA7114" s="14"/>
    </row>
    <row r="7115" spans="25:27" x14ac:dyDescent="0.25">
      <c r="Y7115" s="13"/>
      <c r="Z7115" s="13"/>
      <c r="AA7115" s="14"/>
    </row>
    <row r="7116" spans="25:27" x14ac:dyDescent="0.25">
      <c r="Y7116" s="13"/>
      <c r="Z7116" s="13"/>
      <c r="AA7116" s="14"/>
    </row>
    <row r="7117" spans="25:27" x14ac:dyDescent="0.25">
      <c r="Y7117" s="13"/>
      <c r="Z7117" s="13"/>
      <c r="AA7117" s="14"/>
    </row>
    <row r="7118" spans="25:27" x14ac:dyDescent="0.25">
      <c r="Y7118" s="13"/>
      <c r="Z7118" s="13"/>
      <c r="AA7118" s="14"/>
    </row>
    <row r="7119" spans="25:27" x14ac:dyDescent="0.25">
      <c r="Y7119" s="13"/>
      <c r="Z7119" s="13"/>
      <c r="AA7119" s="14"/>
    </row>
    <row r="7120" spans="25:27" x14ac:dyDescent="0.25">
      <c r="Y7120" s="13"/>
      <c r="Z7120" s="13"/>
      <c r="AA7120" s="14"/>
    </row>
    <row r="7121" spans="25:27" x14ac:dyDescent="0.25">
      <c r="Y7121" s="13"/>
      <c r="Z7121" s="13"/>
      <c r="AA7121" s="14"/>
    </row>
    <row r="7122" spans="25:27" x14ac:dyDescent="0.25">
      <c r="Y7122" s="13"/>
      <c r="Z7122" s="13"/>
      <c r="AA7122" s="14"/>
    </row>
    <row r="7123" spans="25:27" x14ac:dyDescent="0.25">
      <c r="Y7123" s="13"/>
      <c r="Z7123" s="13"/>
      <c r="AA7123" s="14"/>
    </row>
    <row r="7124" spans="25:27" x14ac:dyDescent="0.25">
      <c r="Y7124" s="13"/>
      <c r="Z7124" s="13"/>
      <c r="AA7124" s="14"/>
    </row>
    <row r="7125" spans="25:27" x14ac:dyDescent="0.25">
      <c r="Y7125" s="13"/>
      <c r="Z7125" s="13"/>
      <c r="AA7125" s="14"/>
    </row>
    <row r="7126" spans="25:27" x14ac:dyDescent="0.25">
      <c r="Y7126" s="13"/>
      <c r="Z7126" s="13"/>
      <c r="AA7126" s="14"/>
    </row>
    <row r="7127" spans="25:27" x14ac:dyDescent="0.25">
      <c r="Y7127" s="13"/>
      <c r="Z7127" s="13"/>
      <c r="AA7127" s="14"/>
    </row>
    <row r="7128" spans="25:27" x14ac:dyDescent="0.25">
      <c r="Y7128" s="13"/>
      <c r="Z7128" s="13"/>
      <c r="AA7128" s="14"/>
    </row>
    <row r="7129" spans="25:27" x14ac:dyDescent="0.25">
      <c r="Y7129" s="13"/>
      <c r="Z7129" s="13"/>
      <c r="AA7129" s="14"/>
    </row>
    <row r="7130" spans="25:27" x14ac:dyDescent="0.25">
      <c r="Y7130" s="13"/>
      <c r="Z7130" s="13"/>
      <c r="AA7130" s="14"/>
    </row>
    <row r="7131" spans="25:27" x14ac:dyDescent="0.25">
      <c r="Y7131" s="13"/>
      <c r="Z7131" s="13"/>
      <c r="AA7131" s="14"/>
    </row>
    <row r="7132" spans="25:27" x14ac:dyDescent="0.25">
      <c r="Y7132" s="13"/>
      <c r="Z7132" s="13"/>
      <c r="AA7132" s="14"/>
    </row>
    <row r="7133" spans="25:27" x14ac:dyDescent="0.25">
      <c r="Y7133" s="13"/>
      <c r="Z7133" s="13"/>
      <c r="AA7133" s="14"/>
    </row>
    <row r="7134" spans="25:27" x14ac:dyDescent="0.25">
      <c r="Y7134" s="13"/>
      <c r="Z7134" s="13"/>
      <c r="AA7134" s="14"/>
    </row>
    <row r="7135" spans="25:27" x14ac:dyDescent="0.25">
      <c r="Y7135" s="13"/>
      <c r="Z7135" s="13"/>
      <c r="AA7135" s="14"/>
    </row>
    <row r="7136" spans="25:27" x14ac:dyDescent="0.25">
      <c r="Y7136" s="13"/>
      <c r="Z7136" s="13"/>
      <c r="AA7136" s="14"/>
    </row>
    <row r="7137" spans="25:27" x14ac:dyDescent="0.25">
      <c r="Y7137" s="13"/>
      <c r="Z7137" s="13"/>
      <c r="AA7137" s="14"/>
    </row>
    <row r="7138" spans="25:27" x14ac:dyDescent="0.25">
      <c r="Y7138" s="13"/>
      <c r="Z7138" s="13"/>
      <c r="AA7138" s="14"/>
    </row>
    <row r="7139" spans="25:27" x14ac:dyDescent="0.25">
      <c r="Y7139" s="13"/>
      <c r="Z7139" s="13"/>
      <c r="AA7139" s="14"/>
    </row>
    <row r="7140" spans="25:27" x14ac:dyDescent="0.25">
      <c r="Y7140" s="13"/>
      <c r="Z7140" s="13"/>
      <c r="AA7140" s="14"/>
    </row>
    <row r="7141" spans="25:27" x14ac:dyDescent="0.25">
      <c r="Y7141" s="13"/>
      <c r="Z7141" s="13"/>
      <c r="AA7141" s="14"/>
    </row>
    <row r="7142" spans="25:27" x14ac:dyDescent="0.25">
      <c r="Y7142" s="13"/>
      <c r="Z7142" s="13"/>
      <c r="AA7142" s="14"/>
    </row>
    <row r="7143" spans="25:27" x14ac:dyDescent="0.25">
      <c r="Y7143" s="13"/>
      <c r="Z7143" s="13"/>
      <c r="AA7143" s="14"/>
    </row>
    <row r="7144" spans="25:27" x14ac:dyDescent="0.25">
      <c r="Y7144" s="13"/>
      <c r="Z7144" s="13"/>
      <c r="AA7144" s="14"/>
    </row>
    <row r="7145" spans="25:27" x14ac:dyDescent="0.25">
      <c r="Y7145" s="13"/>
      <c r="Z7145" s="13"/>
      <c r="AA7145" s="14"/>
    </row>
    <row r="7146" spans="25:27" x14ac:dyDescent="0.25">
      <c r="Y7146" s="13"/>
      <c r="Z7146" s="13"/>
      <c r="AA7146" s="14"/>
    </row>
    <row r="7147" spans="25:27" x14ac:dyDescent="0.25">
      <c r="Y7147" s="13"/>
      <c r="Z7147" s="13"/>
      <c r="AA7147" s="14"/>
    </row>
    <row r="7148" spans="25:27" x14ac:dyDescent="0.25">
      <c r="Y7148" s="13"/>
      <c r="Z7148" s="13"/>
      <c r="AA7148" s="14"/>
    </row>
    <row r="7149" spans="25:27" x14ac:dyDescent="0.25">
      <c r="Y7149" s="13"/>
      <c r="Z7149" s="13"/>
      <c r="AA7149" s="14"/>
    </row>
    <row r="7150" spans="25:27" x14ac:dyDescent="0.25">
      <c r="Y7150" s="13"/>
      <c r="Z7150" s="13"/>
      <c r="AA7150" s="14"/>
    </row>
    <row r="7151" spans="25:27" x14ac:dyDescent="0.25">
      <c r="Y7151" s="13"/>
      <c r="Z7151" s="13"/>
      <c r="AA7151" s="14"/>
    </row>
    <row r="7152" spans="25:27" x14ac:dyDescent="0.25">
      <c r="Y7152" s="13"/>
      <c r="Z7152" s="13"/>
      <c r="AA7152" s="14"/>
    </row>
    <row r="7153" spans="25:27" x14ac:dyDescent="0.25">
      <c r="Y7153" s="13"/>
      <c r="Z7153" s="13"/>
      <c r="AA7153" s="14"/>
    </row>
    <row r="7154" spans="25:27" x14ac:dyDescent="0.25">
      <c r="Y7154" s="13"/>
      <c r="Z7154" s="13"/>
      <c r="AA7154" s="14"/>
    </row>
    <row r="7155" spans="25:27" x14ac:dyDescent="0.25">
      <c r="Y7155" s="13"/>
      <c r="Z7155" s="13"/>
      <c r="AA7155" s="14"/>
    </row>
    <row r="7156" spans="25:27" x14ac:dyDescent="0.25">
      <c r="Y7156" s="13"/>
      <c r="Z7156" s="13"/>
      <c r="AA7156" s="14"/>
    </row>
    <row r="7157" spans="25:27" x14ac:dyDescent="0.25">
      <c r="Y7157" s="13"/>
      <c r="Z7157" s="13"/>
      <c r="AA7157" s="14"/>
    </row>
    <row r="7158" spans="25:27" x14ac:dyDescent="0.25">
      <c r="Y7158" s="13"/>
      <c r="Z7158" s="13"/>
      <c r="AA7158" s="14"/>
    </row>
    <row r="7159" spans="25:27" x14ac:dyDescent="0.25">
      <c r="Y7159" s="13"/>
      <c r="Z7159" s="13"/>
      <c r="AA7159" s="14"/>
    </row>
    <row r="7160" spans="25:27" x14ac:dyDescent="0.25">
      <c r="Y7160" s="13"/>
      <c r="Z7160" s="13"/>
      <c r="AA7160" s="14"/>
    </row>
    <row r="7161" spans="25:27" x14ac:dyDescent="0.25">
      <c r="Y7161" s="13"/>
      <c r="Z7161" s="13"/>
      <c r="AA7161" s="14"/>
    </row>
    <row r="7162" spans="25:27" x14ac:dyDescent="0.25">
      <c r="Y7162" s="13"/>
      <c r="Z7162" s="13"/>
      <c r="AA7162" s="14"/>
    </row>
    <row r="7163" spans="25:27" x14ac:dyDescent="0.25">
      <c r="Y7163" s="13"/>
      <c r="Z7163" s="13"/>
      <c r="AA7163" s="14"/>
    </row>
    <row r="7164" spans="25:27" x14ac:dyDescent="0.25">
      <c r="Y7164" s="13"/>
      <c r="Z7164" s="13"/>
      <c r="AA7164" s="14"/>
    </row>
    <row r="7165" spans="25:27" x14ac:dyDescent="0.25">
      <c r="Y7165" s="13"/>
      <c r="Z7165" s="13"/>
      <c r="AA7165" s="14"/>
    </row>
    <row r="7166" spans="25:27" x14ac:dyDescent="0.25">
      <c r="Y7166" s="13"/>
      <c r="Z7166" s="13"/>
      <c r="AA7166" s="14"/>
    </row>
    <row r="7167" spans="25:27" x14ac:dyDescent="0.25">
      <c r="Y7167" s="13"/>
      <c r="Z7167" s="13"/>
      <c r="AA7167" s="14"/>
    </row>
    <row r="7168" spans="25:27" x14ac:dyDescent="0.25">
      <c r="Y7168" s="13"/>
      <c r="Z7168" s="13"/>
      <c r="AA7168" s="14"/>
    </row>
    <row r="7169" spans="25:27" x14ac:dyDescent="0.25">
      <c r="Y7169" s="13"/>
      <c r="Z7169" s="13"/>
      <c r="AA7169" s="14"/>
    </row>
    <row r="7170" spans="25:27" x14ac:dyDescent="0.25">
      <c r="Y7170" s="13"/>
      <c r="Z7170" s="13"/>
      <c r="AA7170" s="14"/>
    </row>
    <row r="7171" spans="25:27" x14ac:dyDescent="0.25">
      <c r="Y7171" s="13"/>
      <c r="Z7171" s="13"/>
      <c r="AA7171" s="14"/>
    </row>
    <row r="7172" spans="25:27" x14ac:dyDescent="0.25">
      <c r="Y7172" s="13"/>
      <c r="Z7172" s="13"/>
      <c r="AA7172" s="14"/>
    </row>
    <row r="7173" spans="25:27" x14ac:dyDescent="0.25">
      <c r="Y7173" s="13"/>
      <c r="Z7173" s="13"/>
      <c r="AA7173" s="14"/>
    </row>
    <row r="7174" spans="25:27" x14ac:dyDescent="0.25">
      <c r="Y7174" s="13"/>
      <c r="Z7174" s="13"/>
      <c r="AA7174" s="14"/>
    </row>
    <row r="7175" spans="25:27" x14ac:dyDescent="0.25">
      <c r="Y7175" s="13"/>
      <c r="Z7175" s="13"/>
      <c r="AA7175" s="14"/>
    </row>
    <row r="7176" spans="25:27" x14ac:dyDescent="0.25">
      <c r="Y7176" s="13"/>
      <c r="Z7176" s="13"/>
      <c r="AA7176" s="14"/>
    </row>
    <row r="7177" spans="25:27" x14ac:dyDescent="0.25">
      <c r="Y7177" s="13"/>
      <c r="Z7177" s="13"/>
      <c r="AA7177" s="14"/>
    </row>
    <row r="7178" spans="25:27" x14ac:dyDescent="0.25">
      <c r="Y7178" s="13"/>
      <c r="Z7178" s="13"/>
      <c r="AA7178" s="14"/>
    </row>
    <row r="7179" spans="25:27" x14ac:dyDescent="0.25">
      <c r="Y7179" s="13"/>
      <c r="Z7179" s="13"/>
      <c r="AA7179" s="14"/>
    </row>
    <row r="7180" spans="25:27" x14ac:dyDescent="0.25">
      <c r="Y7180" s="13"/>
      <c r="Z7180" s="13"/>
      <c r="AA7180" s="14"/>
    </row>
    <row r="7181" spans="25:27" x14ac:dyDescent="0.25">
      <c r="Y7181" s="13"/>
      <c r="Z7181" s="13"/>
      <c r="AA7181" s="14"/>
    </row>
    <row r="7182" spans="25:27" x14ac:dyDescent="0.25">
      <c r="Y7182" s="13"/>
      <c r="Z7182" s="13"/>
      <c r="AA7182" s="14"/>
    </row>
    <row r="7183" spans="25:27" x14ac:dyDescent="0.25">
      <c r="Y7183" s="13"/>
      <c r="Z7183" s="13"/>
      <c r="AA7183" s="14"/>
    </row>
    <row r="7184" spans="25:27" x14ac:dyDescent="0.25">
      <c r="Y7184" s="13"/>
      <c r="Z7184" s="13"/>
      <c r="AA7184" s="14"/>
    </row>
    <row r="7185" spans="25:27" x14ac:dyDescent="0.25">
      <c r="Y7185" s="13"/>
      <c r="Z7185" s="13"/>
      <c r="AA7185" s="14"/>
    </row>
    <row r="7186" spans="25:27" x14ac:dyDescent="0.25">
      <c r="Y7186" s="13"/>
      <c r="Z7186" s="13"/>
      <c r="AA7186" s="14"/>
    </row>
    <row r="7187" spans="25:27" x14ac:dyDescent="0.25">
      <c r="Y7187" s="13"/>
      <c r="Z7187" s="13"/>
      <c r="AA7187" s="14"/>
    </row>
    <row r="7188" spans="25:27" x14ac:dyDescent="0.25">
      <c r="Y7188" s="13"/>
      <c r="Z7188" s="13"/>
      <c r="AA7188" s="14"/>
    </row>
    <row r="7189" spans="25:27" x14ac:dyDescent="0.25">
      <c r="Y7189" s="13"/>
      <c r="Z7189" s="13"/>
      <c r="AA7189" s="14"/>
    </row>
    <row r="7190" spans="25:27" x14ac:dyDescent="0.25">
      <c r="Y7190" s="13"/>
      <c r="Z7190" s="13"/>
      <c r="AA7190" s="14"/>
    </row>
    <row r="7191" spans="25:27" x14ac:dyDescent="0.25">
      <c r="Y7191" s="13"/>
      <c r="Z7191" s="13"/>
      <c r="AA7191" s="14"/>
    </row>
    <row r="7192" spans="25:27" x14ac:dyDescent="0.25">
      <c r="Y7192" s="13"/>
      <c r="Z7192" s="13"/>
      <c r="AA7192" s="14"/>
    </row>
    <row r="7193" spans="25:27" x14ac:dyDescent="0.25">
      <c r="Y7193" s="13"/>
      <c r="Z7193" s="13"/>
      <c r="AA7193" s="14"/>
    </row>
    <row r="7194" spans="25:27" x14ac:dyDescent="0.25">
      <c r="Y7194" s="13"/>
      <c r="Z7194" s="13"/>
      <c r="AA7194" s="14"/>
    </row>
    <row r="7195" spans="25:27" x14ac:dyDescent="0.25">
      <c r="Y7195" s="13"/>
      <c r="Z7195" s="13"/>
      <c r="AA7195" s="14"/>
    </row>
    <row r="7196" spans="25:27" x14ac:dyDescent="0.25">
      <c r="Y7196" s="13"/>
      <c r="Z7196" s="13"/>
      <c r="AA7196" s="14"/>
    </row>
    <row r="7197" spans="25:27" x14ac:dyDescent="0.25">
      <c r="Y7197" s="13"/>
      <c r="Z7197" s="13"/>
      <c r="AA7197" s="14"/>
    </row>
    <row r="7198" spans="25:27" x14ac:dyDescent="0.25">
      <c r="Y7198" s="13"/>
      <c r="Z7198" s="13"/>
      <c r="AA7198" s="14"/>
    </row>
    <row r="7199" spans="25:27" x14ac:dyDescent="0.25">
      <c r="Y7199" s="13"/>
      <c r="Z7199" s="13"/>
      <c r="AA7199" s="14"/>
    </row>
    <row r="7200" spans="25:27" x14ac:dyDescent="0.25">
      <c r="Y7200" s="13"/>
      <c r="Z7200" s="13"/>
      <c r="AA7200" s="14"/>
    </row>
    <row r="7201" spans="25:27" x14ac:dyDescent="0.25">
      <c r="Y7201" s="13"/>
      <c r="Z7201" s="13"/>
      <c r="AA7201" s="14"/>
    </row>
    <row r="7202" spans="25:27" x14ac:dyDescent="0.25">
      <c r="Y7202" s="13"/>
      <c r="Z7202" s="13"/>
      <c r="AA7202" s="14"/>
    </row>
    <row r="7203" spans="25:27" x14ac:dyDescent="0.25">
      <c r="Y7203" s="13"/>
      <c r="Z7203" s="13"/>
      <c r="AA7203" s="14"/>
    </row>
    <row r="7204" spans="25:27" x14ac:dyDescent="0.25">
      <c r="Y7204" s="13"/>
      <c r="Z7204" s="13"/>
      <c r="AA7204" s="14"/>
    </row>
    <row r="7205" spans="25:27" x14ac:dyDescent="0.25">
      <c r="Y7205" s="13"/>
      <c r="Z7205" s="13"/>
      <c r="AA7205" s="14"/>
    </row>
    <row r="7206" spans="25:27" x14ac:dyDescent="0.25">
      <c r="Y7206" s="13"/>
      <c r="Z7206" s="13"/>
      <c r="AA7206" s="14"/>
    </row>
    <row r="7207" spans="25:27" x14ac:dyDescent="0.25">
      <c r="Y7207" s="13"/>
      <c r="Z7207" s="13"/>
      <c r="AA7207" s="14"/>
    </row>
    <row r="7208" spans="25:27" x14ac:dyDescent="0.25">
      <c r="Y7208" s="13"/>
      <c r="Z7208" s="13"/>
      <c r="AA7208" s="14"/>
    </row>
    <row r="7209" spans="25:27" x14ac:dyDescent="0.25">
      <c r="Y7209" s="13"/>
      <c r="Z7209" s="13"/>
      <c r="AA7209" s="14"/>
    </row>
    <row r="7210" spans="25:27" x14ac:dyDescent="0.25">
      <c r="Y7210" s="13"/>
      <c r="Z7210" s="13"/>
      <c r="AA7210" s="14"/>
    </row>
    <row r="7211" spans="25:27" x14ac:dyDescent="0.25">
      <c r="Y7211" s="13"/>
      <c r="Z7211" s="13"/>
      <c r="AA7211" s="14"/>
    </row>
    <row r="7212" spans="25:27" x14ac:dyDescent="0.25">
      <c r="Y7212" s="13"/>
      <c r="Z7212" s="13"/>
      <c r="AA7212" s="14"/>
    </row>
    <row r="7213" spans="25:27" x14ac:dyDescent="0.25">
      <c r="Y7213" s="13"/>
      <c r="Z7213" s="13"/>
      <c r="AA7213" s="14"/>
    </row>
    <row r="7214" spans="25:27" x14ac:dyDescent="0.25">
      <c r="Y7214" s="13"/>
      <c r="Z7214" s="13"/>
      <c r="AA7214" s="14"/>
    </row>
    <row r="7215" spans="25:27" x14ac:dyDescent="0.25">
      <c r="Y7215" s="13"/>
      <c r="Z7215" s="13"/>
      <c r="AA7215" s="14"/>
    </row>
    <row r="7216" spans="25:27" x14ac:dyDescent="0.25">
      <c r="Y7216" s="13"/>
      <c r="Z7216" s="13"/>
      <c r="AA7216" s="14"/>
    </row>
    <row r="7217" spans="25:27" x14ac:dyDescent="0.25">
      <c r="Y7217" s="13"/>
      <c r="Z7217" s="13"/>
      <c r="AA7217" s="14"/>
    </row>
    <row r="7218" spans="25:27" x14ac:dyDescent="0.25">
      <c r="Y7218" s="13"/>
      <c r="Z7218" s="13"/>
      <c r="AA7218" s="14"/>
    </row>
    <row r="7219" spans="25:27" x14ac:dyDescent="0.25">
      <c r="Y7219" s="13"/>
      <c r="Z7219" s="13"/>
      <c r="AA7219" s="14"/>
    </row>
    <row r="7220" spans="25:27" x14ac:dyDescent="0.25">
      <c r="Y7220" s="13"/>
      <c r="Z7220" s="13"/>
      <c r="AA7220" s="14"/>
    </row>
    <row r="7221" spans="25:27" x14ac:dyDescent="0.25">
      <c r="Y7221" s="13"/>
      <c r="Z7221" s="13"/>
      <c r="AA7221" s="14"/>
    </row>
    <row r="7222" spans="25:27" x14ac:dyDescent="0.25">
      <c r="Y7222" s="13"/>
      <c r="Z7222" s="13"/>
      <c r="AA7222" s="14"/>
    </row>
    <row r="7223" spans="25:27" x14ac:dyDescent="0.25">
      <c r="Y7223" s="13"/>
      <c r="Z7223" s="13"/>
      <c r="AA7223" s="14"/>
    </row>
    <row r="7224" spans="25:27" x14ac:dyDescent="0.25">
      <c r="Y7224" s="13"/>
      <c r="Z7224" s="13"/>
      <c r="AA7224" s="14"/>
    </row>
    <row r="7225" spans="25:27" x14ac:dyDescent="0.25">
      <c r="Y7225" s="13"/>
      <c r="Z7225" s="13"/>
      <c r="AA7225" s="14"/>
    </row>
    <row r="7226" spans="25:27" x14ac:dyDescent="0.25">
      <c r="Y7226" s="13"/>
      <c r="Z7226" s="13"/>
      <c r="AA7226" s="14"/>
    </row>
    <row r="7227" spans="25:27" x14ac:dyDescent="0.25">
      <c r="Y7227" s="13"/>
      <c r="Z7227" s="13"/>
      <c r="AA7227" s="14"/>
    </row>
    <row r="7228" spans="25:27" x14ac:dyDescent="0.25">
      <c r="Y7228" s="13"/>
      <c r="Z7228" s="13"/>
      <c r="AA7228" s="14"/>
    </row>
    <row r="7229" spans="25:27" x14ac:dyDescent="0.25">
      <c r="Y7229" s="13"/>
      <c r="Z7229" s="13"/>
      <c r="AA7229" s="14"/>
    </row>
    <row r="7230" spans="25:27" x14ac:dyDescent="0.25">
      <c r="Y7230" s="13"/>
      <c r="Z7230" s="13"/>
      <c r="AA7230" s="14"/>
    </row>
    <row r="7231" spans="25:27" x14ac:dyDescent="0.25">
      <c r="Y7231" s="13"/>
      <c r="Z7231" s="13"/>
      <c r="AA7231" s="14"/>
    </row>
    <row r="7232" spans="25:27" x14ac:dyDescent="0.25">
      <c r="Y7232" s="13"/>
      <c r="Z7232" s="13"/>
      <c r="AA7232" s="14"/>
    </row>
    <row r="7233" spans="25:27" x14ac:dyDescent="0.25">
      <c r="Y7233" s="13"/>
      <c r="Z7233" s="13"/>
      <c r="AA7233" s="14"/>
    </row>
    <row r="7234" spans="25:27" x14ac:dyDescent="0.25">
      <c r="Y7234" s="13"/>
      <c r="Z7234" s="13"/>
      <c r="AA7234" s="14"/>
    </row>
    <row r="7235" spans="25:27" x14ac:dyDescent="0.25">
      <c r="Y7235" s="13"/>
      <c r="Z7235" s="13"/>
      <c r="AA7235" s="14"/>
    </row>
    <row r="7236" spans="25:27" x14ac:dyDescent="0.25">
      <c r="Y7236" s="13"/>
      <c r="Z7236" s="13"/>
      <c r="AA7236" s="14"/>
    </row>
    <row r="7237" spans="25:27" x14ac:dyDescent="0.25">
      <c r="Y7237" s="13"/>
      <c r="Z7237" s="13"/>
      <c r="AA7237" s="14"/>
    </row>
    <row r="7238" spans="25:27" x14ac:dyDescent="0.25">
      <c r="Y7238" s="13"/>
      <c r="Z7238" s="13"/>
      <c r="AA7238" s="14"/>
    </row>
    <row r="7239" spans="25:27" x14ac:dyDescent="0.25">
      <c r="Y7239" s="13"/>
      <c r="Z7239" s="13"/>
      <c r="AA7239" s="14"/>
    </row>
    <row r="7240" spans="25:27" x14ac:dyDescent="0.25">
      <c r="Y7240" s="13"/>
      <c r="Z7240" s="13"/>
      <c r="AA7240" s="14"/>
    </row>
    <row r="7241" spans="25:27" x14ac:dyDescent="0.25">
      <c r="Y7241" s="13"/>
      <c r="Z7241" s="13"/>
      <c r="AA7241" s="14"/>
    </row>
    <row r="7242" spans="25:27" x14ac:dyDescent="0.25">
      <c r="Y7242" s="13"/>
      <c r="Z7242" s="13"/>
      <c r="AA7242" s="14"/>
    </row>
    <row r="7243" spans="25:27" x14ac:dyDescent="0.25">
      <c r="Y7243" s="13"/>
      <c r="Z7243" s="13"/>
      <c r="AA7243" s="14"/>
    </row>
    <row r="7244" spans="25:27" x14ac:dyDescent="0.25">
      <c r="Y7244" s="13"/>
      <c r="Z7244" s="13"/>
      <c r="AA7244" s="14"/>
    </row>
    <row r="7245" spans="25:27" x14ac:dyDescent="0.25">
      <c r="Y7245" s="13"/>
      <c r="Z7245" s="13"/>
      <c r="AA7245" s="14"/>
    </row>
    <row r="7246" spans="25:27" x14ac:dyDescent="0.25">
      <c r="Y7246" s="13"/>
      <c r="Z7246" s="13"/>
      <c r="AA7246" s="14"/>
    </row>
    <row r="7247" spans="25:27" x14ac:dyDescent="0.25">
      <c r="Y7247" s="13"/>
      <c r="Z7247" s="13"/>
      <c r="AA7247" s="14"/>
    </row>
    <row r="7248" spans="25:27" x14ac:dyDescent="0.25">
      <c r="Y7248" s="13"/>
      <c r="Z7248" s="13"/>
      <c r="AA7248" s="14"/>
    </row>
    <row r="7249" spans="25:27" x14ac:dyDescent="0.25">
      <c r="Y7249" s="13"/>
      <c r="Z7249" s="13"/>
      <c r="AA7249" s="14"/>
    </row>
    <row r="7250" spans="25:27" x14ac:dyDescent="0.25">
      <c r="Y7250" s="13"/>
      <c r="Z7250" s="13"/>
      <c r="AA7250" s="14"/>
    </row>
    <row r="7251" spans="25:27" x14ac:dyDescent="0.25">
      <c r="Y7251" s="13"/>
      <c r="Z7251" s="13"/>
      <c r="AA7251" s="14"/>
    </row>
    <row r="7252" spans="25:27" x14ac:dyDescent="0.25">
      <c r="Y7252" s="13"/>
      <c r="Z7252" s="13"/>
      <c r="AA7252" s="14"/>
    </row>
    <row r="7253" spans="25:27" x14ac:dyDescent="0.25">
      <c r="Y7253" s="13"/>
      <c r="Z7253" s="13"/>
      <c r="AA7253" s="14"/>
    </row>
    <row r="7254" spans="25:27" x14ac:dyDescent="0.25">
      <c r="Y7254" s="13"/>
      <c r="Z7254" s="13"/>
      <c r="AA7254" s="14"/>
    </row>
    <row r="7255" spans="25:27" x14ac:dyDescent="0.25">
      <c r="Y7255" s="13"/>
      <c r="Z7255" s="13"/>
      <c r="AA7255" s="14"/>
    </row>
    <row r="7256" spans="25:27" x14ac:dyDescent="0.25">
      <c r="Y7256" s="13"/>
      <c r="Z7256" s="13"/>
      <c r="AA7256" s="14"/>
    </row>
    <row r="7257" spans="25:27" x14ac:dyDescent="0.25">
      <c r="Y7257" s="13"/>
      <c r="Z7257" s="13"/>
      <c r="AA7257" s="14"/>
    </row>
    <row r="7258" spans="25:27" x14ac:dyDescent="0.25">
      <c r="Y7258" s="13"/>
      <c r="Z7258" s="13"/>
      <c r="AA7258" s="14"/>
    </row>
    <row r="7259" spans="25:27" x14ac:dyDescent="0.25">
      <c r="Y7259" s="13"/>
      <c r="Z7259" s="13"/>
      <c r="AA7259" s="14"/>
    </row>
    <row r="7260" spans="25:27" x14ac:dyDescent="0.25">
      <c r="Y7260" s="13"/>
      <c r="Z7260" s="13"/>
      <c r="AA7260" s="14"/>
    </row>
    <row r="7261" spans="25:27" x14ac:dyDescent="0.25">
      <c r="Y7261" s="13"/>
      <c r="Z7261" s="13"/>
      <c r="AA7261" s="14"/>
    </row>
    <row r="7262" spans="25:27" x14ac:dyDescent="0.25">
      <c r="Y7262" s="13"/>
      <c r="Z7262" s="13"/>
      <c r="AA7262" s="14"/>
    </row>
    <row r="7263" spans="25:27" x14ac:dyDescent="0.25">
      <c r="Y7263" s="13"/>
      <c r="Z7263" s="13"/>
      <c r="AA7263" s="14"/>
    </row>
    <row r="7264" spans="25:27" x14ac:dyDescent="0.25">
      <c r="Y7264" s="13"/>
      <c r="Z7264" s="13"/>
      <c r="AA7264" s="14"/>
    </row>
    <row r="7265" spans="25:27" x14ac:dyDescent="0.25">
      <c r="Y7265" s="13"/>
      <c r="Z7265" s="13"/>
      <c r="AA7265" s="14"/>
    </row>
    <row r="7266" spans="25:27" x14ac:dyDescent="0.25">
      <c r="Y7266" s="13"/>
      <c r="Z7266" s="13"/>
      <c r="AA7266" s="14"/>
    </row>
    <row r="7267" spans="25:27" x14ac:dyDescent="0.25">
      <c r="Y7267" s="13"/>
      <c r="Z7267" s="13"/>
      <c r="AA7267" s="14"/>
    </row>
    <row r="7268" spans="25:27" x14ac:dyDescent="0.25">
      <c r="Y7268" s="13"/>
      <c r="Z7268" s="13"/>
      <c r="AA7268" s="14"/>
    </row>
    <row r="7269" spans="25:27" x14ac:dyDescent="0.25">
      <c r="Y7269" s="13"/>
      <c r="Z7269" s="13"/>
      <c r="AA7269" s="14"/>
    </row>
    <row r="7270" spans="25:27" x14ac:dyDescent="0.25">
      <c r="Y7270" s="13"/>
      <c r="Z7270" s="13"/>
      <c r="AA7270" s="14"/>
    </row>
    <row r="7271" spans="25:27" x14ac:dyDescent="0.25">
      <c r="Y7271" s="13"/>
      <c r="Z7271" s="13"/>
      <c r="AA7271" s="14"/>
    </row>
    <row r="7272" spans="25:27" x14ac:dyDescent="0.25">
      <c r="Y7272" s="13"/>
      <c r="Z7272" s="13"/>
      <c r="AA7272" s="14"/>
    </row>
    <row r="7273" spans="25:27" x14ac:dyDescent="0.25">
      <c r="Y7273" s="13"/>
      <c r="Z7273" s="13"/>
      <c r="AA7273" s="14"/>
    </row>
    <row r="7274" spans="25:27" x14ac:dyDescent="0.25">
      <c r="Y7274" s="13"/>
      <c r="Z7274" s="13"/>
      <c r="AA7274" s="14"/>
    </row>
    <row r="7275" spans="25:27" x14ac:dyDescent="0.25">
      <c r="Y7275" s="13"/>
      <c r="Z7275" s="13"/>
      <c r="AA7275" s="14"/>
    </row>
    <row r="7276" spans="25:27" x14ac:dyDescent="0.25">
      <c r="Y7276" s="13"/>
      <c r="Z7276" s="13"/>
      <c r="AA7276" s="14"/>
    </row>
    <row r="7277" spans="25:27" x14ac:dyDescent="0.25">
      <c r="Y7277" s="13"/>
      <c r="Z7277" s="13"/>
      <c r="AA7277" s="14"/>
    </row>
    <row r="7278" spans="25:27" x14ac:dyDescent="0.25">
      <c r="Y7278" s="13"/>
      <c r="Z7278" s="13"/>
      <c r="AA7278" s="14"/>
    </row>
    <row r="7279" spans="25:27" x14ac:dyDescent="0.25">
      <c r="Y7279" s="13"/>
      <c r="Z7279" s="13"/>
      <c r="AA7279" s="14"/>
    </row>
    <row r="7280" spans="25:27" x14ac:dyDescent="0.25">
      <c r="Y7280" s="13"/>
      <c r="Z7280" s="13"/>
      <c r="AA7280" s="14"/>
    </row>
    <row r="7281" spans="25:27" x14ac:dyDescent="0.25">
      <c r="Y7281" s="13"/>
      <c r="Z7281" s="13"/>
      <c r="AA7281" s="14"/>
    </row>
    <row r="7282" spans="25:27" x14ac:dyDescent="0.25">
      <c r="Y7282" s="13"/>
      <c r="Z7282" s="13"/>
      <c r="AA7282" s="14"/>
    </row>
    <row r="7283" spans="25:27" x14ac:dyDescent="0.25">
      <c r="Y7283" s="13"/>
      <c r="Z7283" s="13"/>
      <c r="AA7283" s="14"/>
    </row>
    <row r="7284" spans="25:27" x14ac:dyDescent="0.25">
      <c r="Y7284" s="13"/>
      <c r="Z7284" s="13"/>
      <c r="AA7284" s="14"/>
    </row>
    <row r="7285" spans="25:27" x14ac:dyDescent="0.25">
      <c r="Y7285" s="13"/>
      <c r="Z7285" s="13"/>
      <c r="AA7285" s="14"/>
    </row>
    <row r="7286" spans="25:27" x14ac:dyDescent="0.25">
      <c r="Y7286" s="13"/>
      <c r="Z7286" s="13"/>
      <c r="AA7286" s="14"/>
    </row>
    <row r="7287" spans="25:27" x14ac:dyDescent="0.25">
      <c r="Y7287" s="13"/>
      <c r="Z7287" s="13"/>
      <c r="AA7287" s="14"/>
    </row>
    <row r="7288" spans="25:27" x14ac:dyDescent="0.25">
      <c r="Y7288" s="13"/>
      <c r="Z7288" s="13"/>
      <c r="AA7288" s="14"/>
    </row>
    <row r="7289" spans="25:27" x14ac:dyDescent="0.25">
      <c r="Y7289" s="13"/>
      <c r="Z7289" s="13"/>
      <c r="AA7289" s="14"/>
    </row>
    <row r="7290" spans="25:27" x14ac:dyDescent="0.25">
      <c r="Y7290" s="13"/>
      <c r="Z7290" s="13"/>
      <c r="AA7290" s="14"/>
    </row>
    <row r="7291" spans="25:27" x14ac:dyDescent="0.25">
      <c r="Y7291" s="13"/>
      <c r="Z7291" s="13"/>
      <c r="AA7291" s="14"/>
    </row>
    <row r="7292" spans="25:27" x14ac:dyDescent="0.25">
      <c r="Y7292" s="13"/>
      <c r="Z7292" s="13"/>
      <c r="AA7292" s="14"/>
    </row>
    <row r="7293" spans="25:27" x14ac:dyDescent="0.25">
      <c r="Y7293" s="13"/>
      <c r="Z7293" s="13"/>
      <c r="AA7293" s="14"/>
    </row>
    <row r="7294" spans="25:27" x14ac:dyDescent="0.25">
      <c r="Y7294" s="13"/>
      <c r="Z7294" s="13"/>
      <c r="AA7294" s="14"/>
    </row>
    <row r="7295" spans="25:27" x14ac:dyDescent="0.25">
      <c r="Y7295" s="13"/>
      <c r="Z7295" s="13"/>
      <c r="AA7295" s="14"/>
    </row>
    <row r="7296" spans="25:27" x14ac:dyDescent="0.25">
      <c r="Y7296" s="13"/>
      <c r="Z7296" s="13"/>
      <c r="AA7296" s="14"/>
    </row>
    <row r="7297" spans="25:27" x14ac:dyDescent="0.25">
      <c r="Y7297" s="13"/>
      <c r="Z7297" s="13"/>
      <c r="AA7297" s="14"/>
    </row>
    <row r="7298" spans="25:27" x14ac:dyDescent="0.25">
      <c r="Y7298" s="13"/>
      <c r="Z7298" s="13"/>
      <c r="AA7298" s="14"/>
    </row>
    <row r="7299" spans="25:27" x14ac:dyDescent="0.25">
      <c r="Y7299" s="13"/>
      <c r="Z7299" s="13"/>
      <c r="AA7299" s="14"/>
    </row>
    <row r="7300" spans="25:27" x14ac:dyDescent="0.25">
      <c r="Y7300" s="13"/>
      <c r="Z7300" s="13"/>
      <c r="AA7300" s="14"/>
    </row>
    <row r="7301" spans="25:27" x14ac:dyDescent="0.25">
      <c r="Y7301" s="13"/>
      <c r="Z7301" s="13"/>
      <c r="AA7301" s="14"/>
    </row>
    <row r="7302" spans="25:27" x14ac:dyDescent="0.25">
      <c r="Y7302" s="13"/>
      <c r="Z7302" s="13"/>
      <c r="AA7302" s="14"/>
    </row>
    <row r="7303" spans="25:27" x14ac:dyDescent="0.25">
      <c r="Y7303" s="13"/>
      <c r="Z7303" s="13"/>
      <c r="AA7303" s="14"/>
    </row>
    <row r="7304" spans="25:27" x14ac:dyDescent="0.25">
      <c r="Y7304" s="13"/>
      <c r="Z7304" s="13"/>
      <c r="AA7304" s="14"/>
    </row>
    <row r="7305" spans="25:27" x14ac:dyDescent="0.25">
      <c r="Y7305" s="13"/>
      <c r="Z7305" s="13"/>
      <c r="AA7305" s="14"/>
    </row>
    <row r="7306" spans="25:27" x14ac:dyDescent="0.25">
      <c r="Y7306" s="13"/>
      <c r="Z7306" s="13"/>
      <c r="AA7306" s="14"/>
    </row>
    <row r="7307" spans="25:27" x14ac:dyDescent="0.25">
      <c r="Y7307" s="13"/>
      <c r="Z7307" s="13"/>
      <c r="AA7307" s="14"/>
    </row>
    <row r="7308" spans="25:27" x14ac:dyDescent="0.25">
      <c r="Y7308" s="13"/>
      <c r="Z7308" s="13"/>
      <c r="AA7308" s="14"/>
    </row>
    <row r="7309" spans="25:27" x14ac:dyDescent="0.25">
      <c r="Y7309" s="13"/>
      <c r="Z7309" s="13"/>
      <c r="AA7309" s="14"/>
    </row>
    <row r="7310" spans="25:27" x14ac:dyDescent="0.25">
      <c r="Y7310" s="13"/>
      <c r="Z7310" s="13"/>
      <c r="AA7310" s="14"/>
    </row>
    <row r="7311" spans="25:27" x14ac:dyDescent="0.25">
      <c r="Y7311" s="13"/>
      <c r="Z7311" s="13"/>
      <c r="AA7311" s="14"/>
    </row>
    <row r="7312" spans="25:27" x14ac:dyDescent="0.25">
      <c r="Y7312" s="13"/>
      <c r="Z7312" s="13"/>
      <c r="AA7312" s="14"/>
    </row>
    <row r="7313" spans="25:27" x14ac:dyDescent="0.25">
      <c r="Y7313" s="13"/>
      <c r="Z7313" s="13"/>
      <c r="AA7313" s="14"/>
    </row>
    <row r="7314" spans="25:27" x14ac:dyDescent="0.25">
      <c r="Y7314" s="13"/>
      <c r="Z7314" s="13"/>
      <c r="AA7314" s="14"/>
    </row>
    <row r="7315" spans="25:27" x14ac:dyDescent="0.25">
      <c r="Y7315" s="13"/>
      <c r="Z7315" s="13"/>
      <c r="AA7315" s="14"/>
    </row>
    <row r="7316" spans="25:27" x14ac:dyDescent="0.25">
      <c r="Y7316" s="13"/>
      <c r="Z7316" s="13"/>
      <c r="AA7316" s="14"/>
    </row>
    <row r="7317" spans="25:27" x14ac:dyDescent="0.25">
      <c r="Y7317" s="13"/>
      <c r="Z7317" s="13"/>
      <c r="AA7317" s="14"/>
    </row>
    <row r="7318" spans="25:27" x14ac:dyDescent="0.25">
      <c r="Y7318" s="13"/>
      <c r="Z7318" s="13"/>
      <c r="AA7318" s="14"/>
    </row>
    <row r="7319" spans="25:27" x14ac:dyDescent="0.25">
      <c r="Y7319" s="13"/>
      <c r="Z7319" s="13"/>
      <c r="AA7319" s="14"/>
    </row>
    <row r="7320" spans="25:27" x14ac:dyDescent="0.25">
      <c r="Y7320" s="13"/>
      <c r="Z7320" s="13"/>
      <c r="AA7320" s="14"/>
    </row>
    <row r="7321" spans="25:27" x14ac:dyDescent="0.25">
      <c r="Y7321" s="13"/>
      <c r="Z7321" s="13"/>
      <c r="AA7321" s="14"/>
    </row>
    <row r="7322" spans="25:27" x14ac:dyDescent="0.25">
      <c r="Y7322" s="13"/>
      <c r="Z7322" s="13"/>
      <c r="AA7322" s="14"/>
    </row>
    <row r="7323" spans="25:27" x14ac:dyDescent="0.25">
      <c r="Y7323" s="13"/>
      <c r="Z7323" s="13"/>
      <c r="AA7323" s="14"/>
    </row>
    <row r="7324" spans="25:27" x14ac:dyDescent="0.25">
      <c r="Y7324" s="13"/>
      <c r="Z7324" s="13"/>
      <c r="AA7324" s="14"/>
    </row>
    <row r="7325" spans="25:27" x14ac:dyDescent="0.25">
      <c r="Y7325" s="13"/>
      <c r="Z7325" s="13"/>
      <c r="AA7325" s="14"/>
    </row>
    <row r="7326" spans="25:27" x14ac:dyDescent="0.25">
      <c r="Y7326" s="13"/>
      <c r="Z7326" s="13"/>
      <c r="AA7326" s="14"/>
    </row>
    <row r="7327" spans="25:27" x14ac:dyDescent="0.25">
      <c r="Y7327" s="13"/>
      <c r="Z7327" s="13"/>
      <c r="AA7327" s="14"/>
    </row>
    <row r="7328" spans="25:27" x14ac:dyDescent="0.25">
      <c r="Y7328" s="13"/>
      <c r="Z7328" s="13"/>
      <c r="AA7328" s="14"/>
    </row>
    <row r="7329" spans="25:27" x14ac:dyDescent="0.25">
      <c r="Y7329" s="13"/>
      <c r="Z7329" s="13"/>
      <c r="AA7329" s="14"/>
    </row>
    <row r="7330" spans="25:27" x14ac:dyDescent="0.25">
      <c r="Y7330" s="13"/>
      <c r="Z7330" s="13"/>
      <c r="AA7330" s="14"/>
    </row>
    <row r="7331" spans="25:27" x14ac:dyDescent="0.25">
      <c r="Y7331" s="13"/>
      <c r="Z7331" s="13"/>
      <c r="AA7331" s="14"/>
    </row>
    <row r="7332" spans="25:27" x14ac:dyDescent="0.25">
      <c r="Y7332" s="13"/>
      <c r="Z7332" s="13"/>
      <c r="AA7332" s="14"/>
    </row>
    <row r="7333" spans="25:27" x14ac:dyDescent="0.25">
      <c r="Y7333" s="13"/>
      <c r="Z7333" s="13"/>
      <c r="AA7333" s="14"/>
    </row>
    <row r="7334" spans="25:27" x14ac:dyDescent="0.25">
      <c r="Y7334" s="13"/>
      <c r="Z7334" s="13"/>
      <c r="AA7334" s="14"/>
    </row>
    <row r="7335" spans="25:27" x14ac:dyDescent="0.25">
      <c r="Y7335" s="13"/>
      <c r="Z7335" s="13"/>
      <c r="AA7335" s="14"/>
    </row>
    <row r="7336" spans="25:27" x14ac:dyDescent="0.25">
      <c r="Y7336" s="13"/>
      <c r="Z7336" s="13"/>
      <c r="AA7336" s="14"/>
    </row>
    <row r="7337" spans="25:27" x14ac:dyDescent="0.25">
      <c r="Y7337" s="13"/>
      <c r="Z7337" s="13"/>
      <c r="AA7337" s="14"/>
    </row>
    <row r="7338" spans="25:27" x14ac:dyDescent="0.25">
      <c r="Y7338" s="13"/>
      <c r="Z7338" s="13"/>
      <c r="AA7338" s="14"/>
    </row>
    <row r="7339" spans="25:27" x14ac:dyDescent="0.25">
      <c r="Y7339" s="13"/>
      <c r="Z7339" s="13"/>
      <c r="AA7339" s="14"/>
    </row>
    <row r="7340" spans="25:27" x14ac:dyDescent="0.25">
      <c r="Y7340" s="13"/>
      <c r="Z7340" s="13"/>
      <c r="AA7340" s="14"/>
    </row>
    <row r="7341" spans="25:27" x14ac:dyDescent="0.25">
      <c r="Y7341" s="13"/>
      <c r="Z7341" s="13"/>
      <c r="AA7341" s="14"/>
    </row>
    <row r="7342" spans="25:27" x14ac:dyDescent="0.25">
      <c r="Y7342" s="13"/>
      <c r="Z7342" s="13"/>
      <c r="AA7342" s="14"/>
    </row>
    <row r="7343" spans="25:27" x14ac:dyDescent="0.25">
      <c r="Y7343" s="13"/>
      <c r="Z7343" s="13"/>
      <c r="AA7343" s="14"/>
    </row>
    <row r="7344" spans="25:27" x14ac:dyDescent="0.25">
      <c r="Y7344" s="13"/>
      <c r="Z7344" s="13"/>
      <c r="AA7344" s="14"/>
    </row>
    <row r="7345" spans="25:27" x14ac:dyDescent="0.25">
      <c r="Y7345" s="13"/>
      <c r="Z7345" s="13"/>
      <c r="AA7345" s="14"/>
    </row>
    <row r="7346" spans="25:27" x14ac:dyDescent="0.25">
      <c r="Y7346" s="13"/>
      <c r="Z7346" s="13"/>
      <c r="AA7346" s="14"/>
    </row>
    <row r="7347" spans="25:27" x14ac:dyDescent="0.25">
      <c r="Y7347" s="13"/>
      <c r="Z7347" s="13"/>
      <c r="AA7347" s="14"/>
    </row>
    <row r="7348" spans="25:27" x14ac:dyDescent="0.25">
      <c r="Y7348" s="13"/>
      <c r="Z7348" s="13"/>
      <c r="AA7348" s="14"/>
    </row>
    <row r="7349" spans="25:27" x14ac:dyDescent="0.25">
      <c r="Y7349" s="13"/>
      <c r="Z7349" s="13"/>
      <c r="AA7349" s="14"/>
    </row>
    <row r="7350" spans="25:27" x14ac:dyDescent="0.25">
      <c r="Y7350" s="13"/>
      <c r="Z7350" s="13"/>
      <c r="AA7350" s="14"/>
    </row>
    <row r="7351" spans="25:27" x14ac:dyDescent="0.25">
      <c r="Y7351" s="13"/>
      <c r="Z7351" s="13"/>
      <c r="AA7351" s="14"/>
    </row>
    <row r="7352" spans="25:27" x14ac:dyDescent="0.25">
      <c r="Y7352" s="13"/>
      <c r="Z7352" s="13"/>
      <c r="AA7352" s="14"/>
    </row>
    <row r="7353" spans="25:27" x14ac:dyDescent="0.25">
      <c r="Y7353" s="13"/>
      <c r="Z7353" s="13"/>
      <c r="AA7353" s="14"/>
    </row>
    <row r="7354" spans="25:27" x14ac:dyDescent="0.25">
      <c r="Y7354" s="13"/>
      <c r="Z7354" s="13"/>
      <c r="AA7354" s="14"/>
    </row>
    <row r="7355" spans="25:27" x14ac:dyDescent="0.25">
      <c r="Y7355" s="13"/>
      <c r="Z7355" s="13"/>
      <c r="AA7355" s="14"/>
    </row>
    <row r="7356" spans="25:27" x14ac:dyDescent="0.25">
      <c r="Y7356" s="13"/>
      <c r="Z7356" s="13"/>
      <c r="AA7356" s="14"/>
    </row>
    <row r="7357" spans="25:27" x14ac:dyDescent="0.25">
      <c r="Y7357" s="13"/>
      <c r="Z7357" s="13"/>
      <c r="AA7357" s="14"/>
    </row>
    <row r="7358" spans="25:27" x14ac:dyDescent="0.25">
      <c r="Y7358" s="13"/>
      <c r="Z7358" s="13"/>
      <c r="AA7358" s="14"/>
    </row>
    <row r="7359" spans="25:27" x14ac:dyDescent="0.25">
      <c r="Y7359" s="13"/>
      <c r="Z7359" s="13"/>
      <c r="AA7359" s="14"/>
    </row>
    <row r="7360" spans="25:27" x14ac:dyDescent="0.25">
      <c r="Y7360" s="13"/>
      <c r="Z7360" s="13"/>
      <c r="AA7360" s="14"/>
    </row>
    <row r="7361" spans="25:27" x14ac:dyDescent="0.25">
      <c r="Y7361" s="13"/>
      <c r="Z7361" s="13"/>
      <c r="AA7361" s="14"/>
    </row>
    <row r="7362" spans="25:27" x14ac:dyDescent="0.25">
      <c r="Y7362" s="13"/>
      <c r="Z7362" s="13"/>
      <c r="AA7362" s="14"/>
    </row>
    <row r="7363" spans="25:27" x14ac:dyDescent="0.25">
      <c r="Y7363" s="13"/>
      <c r="Z7363" s="13"/>
      <c r="AA7363" s="14"/>
    </row>
    <row r="7364" spans="25:27" x14ac:dyDescent="0.25">
      <c r="Y7364" s="13"/>
      <c r="Z7364" s="13"/>
      <c r="AA7364" s="14"/>
    </row>
    <row r="7365" spans="25:27" x14ac:dyDescent="0.25">
      <c r="Y7365" s="13"/>
      <c r="Z7365" s="13"/>
      <c r="AA7365" s="14"/>
    </row>
    <row r="7366" spans="25:27" x14ac:dyDescent="0.25">
      <c r="Y7366" s="13"/>
      <c r="Z7366" s="13"/>
      <c r="AA7366" s="14"/>
    </row>
    <row r="7367" spans="25:27" x14ac:dyDescent="0.25">
      <c r="Y7367" s="13"/>
      <c r="Z7367" s="13"/>
      <c r="AA7367" s="14"/>
    </row>
    <row r="7368" spans="25:27" x14ac:dyDescent="0.25">
      <c r="Y7368" s="13"/>
      <c r="Z7368" s="13"/>
      <c r="AA7368" s="14"/>
    </row>
    <row r="7369" spans="25:27" x14ac:dyDescent="0.25">
      <c r="Y7369" s="13"/>
      <c r="Z7369" s="13"/>
      <c r="AA7369" s="14"/>
    </row>
    <row r="7370" spans="25:27" x14ac:dyDescent="0.25">
      <c r="Y7370" s="13"/>
      <c r="Z7370" s="13"/>
      <c r="AA7370" s="14"/>
    </row>
    <row r="7371" spans="25:27" x14ac:dyDescent="0.25">
      <c r="Y7371" s="13"/>
      <c r="Z7371" s="13"/>
      <c r="AA7371" s="14"/>
    </row>
    <row r="7372" spans="25:27" x14ac:dyDescent="0.25">
      <c r="Y7372" s="13"/>
      <c r="Z7372" s="13"/>
      <c r="AA7372" s="14"/>
    </row>
    <row r="7373" spans="25:27" x14ac:dyDescent="0.25">
      <c r="Y7373" s="13"/>
      <c r="Z7373" s="13"/>
      <c r="AA7373" s="14"/>
    </row>
    <row r="7374" spans="25:27" x14ac:dyDescent="0.25">
      <c r="Y7374" s="13"/>
      <c r="Z7374" s="13"/>
      <c r="AA7374" s="14"/>
    </row>
    <row r="7375" spans="25:27" x14ac:dyDescent="0.25">
      <c r="Y7375" s="13"/>
      <c r="Z7375" s="13"/>
      <c r="AA7375" s="14"/>
    </row>
    <row r="7376" spans="25:27" x14ac:dyDescent="0.25">
      <c r="Y7376" s="13"/>
      <c r="Z7376" s="13"/>
      <c r="AA7376" s="14"/>
    </row>
    <row r="7377" spans="25:27" x14ac:dyDescent="0.25">
      <c r="Y7377" s="13"/>
      <c r="Z7377" s="13"/>
      <c r="AA7377" s="14"/>
    </row>
    <row r="7378" spans="25:27" x14ac:dyDescent="0.25">
      <c r="Y7378" s="13"/>
      <c r="Z7378" s="13"/>
      <c r="AA7378" s="14"/>
    </row>
    <row r="7379" spans="25:27" x14ac:dyDescent="0.25">
      <c r="Y7379" s="13"/>
      <c r="Z7379" s="13"/>
      <c r="AA7379" s="14"/>
    </row>
    <row r="7380" spans="25:27" x14ac:dyDescent="0.25">
      <c r="Y7380" s="13"/>
      <c r="Z7380" s="13"/>
      <c r="AA7380" s="14"/>
    </row>
    <row r="7381" spans="25:27" x14ac:dyDescent="0.25">
      <c r="Y7381" s="13"/>
      <c r="Z7381" s="13"/>
      <c r="AA7381" s="14"/>
    </row>
    <row r="7382" spans="25:27" x14ac:dyDescent="0.25">
      <c r="Y7382" s="13"/>
      <c r="Z7382" s="13"/>
      <c r="AA7382" s="14"/>
    </row>
    <row r="7383" spans="25:27" x14ac:dyDescent="0.25">
      <c r="Y7383" s="13"/>
      <c r="Z7383" s="13"/>
      <c r="AA7383" s="14"/>
    </row>
    <row r="7384" spans="25:27" x14ac:dyDescent="0.25">
      <c r="Y7384" s="13"/>
      <c r="Z7384" s="13"/>
      <c r="AA7384" s="14"/>
    </row>
    <row r="7385" spans="25:27" x14ac:dyDescent="0.25">
      <c r="Y7385" s="13"/>
      <c r="Z7385" s="13"/>
      <c r="AA7385" s="14"/>
    </row>
    <row r="7386" spans="25:27" x14ac:dyDescent="0.25">
      <c r="Y7386" s="13"/>
      <c r="Z7386" s="13"/>
      <c r="AA7386" s="14"/>
    </row>
    <row r="7387" spans="25:27" x14ac:dyDescent="0.25">
      <c r="Y7387" s="13"/>
      <c r="Z7387" s="13"/>
      <c r="AA7387" s="14"/>
    </row>
    <row r="7388" spans="25:27" x14ac:dyDescent="0.25">
      <c r="Y7388" s="13"/>
      <c r="Z7388" s="13"/>
      <c r="AA7388" s="14"/>
    </row>
    <row r="7389" spans="25:27" x14ac:dyDescent="0.25">
      <c r="Y7389" s="13"/>
      <c r="Z7389" s="13"/>
      <c r="AA7389" s="14"/>
    </row>
    <row r="7390" spans="25:27" x14ac:dyDescent="0.25">
      <c r="Y7390" s="13"/>
      <c r="Z7390" s="13"/>
      <c r="AA7390" s="14"/>
    </row>
    <row r="7391" spans="25:27" x14ac:dyDescent="0.25">
      <c r="Y7391" s="13"/>
      <c r="Z7391" s="13"/>
      <c r="AA7391" s="14"/>
    </row>
    <row r="7392" spans="25:27" x14ac:dyDescent="0.25">
      <c r="Y7392" s="13"/>
      <c r="Z7392" s="13"/>
      <c r="AA7392" s="14"/>
    </row>
    <row r="7393" spans="25:27" x14ac:dyDescent="0.25">
      <c r="Y7393" s="13"/>
      <c r="Z7393" s="13"/>
      <c r="AA7393" s="14"/>
    </row>
    <row r="7394" spans="25:27" x14ac:dyDescent="0.25">
      <c r="Y7394" s="13"/>
      <c r="Z7394" s="13"/>
      <c r="AA7394" s="14"/>
    </row>
    <row r="7395" spans="25:27" x14ac:dyDescent="0.25">
      <c r="Y7395" s="13"/>
      <c r="Z7395" s="13"/>
      <c r="AA7395" s="14"/>
    </row>
    <row r="7396" spans="25:27" x14ac:dyDescent="0.25">
      <c r="Y7396" s="13"/>
      <c r="Z7396" s="13"/>
      <c r="AA7396" s="14"/>
    </row>
    <row r="7397" spans="25:27" x14ac:dyDescent="0.25">
      <c r="Y7397" s="13"/>
      <c r="Z7397" s="13"/>
      <c r="AA7397" s="14"/>
    </row>
    <row r="7398" spans="25:27" x14ac:dyDescent="0.25">
      <c r="Y7398" s="13"/>
      <c r="Z7398" s="13"/>
      <c r="AA7398" s="14"/>
    </row>
    <row r="7399" spans="25:27" x14ac:dyDescent="0.25">
      <c r="Y7399" s="13"/>
      <c r="Z7399" s="13"/>
      <c r="AA7399" s="14"/>
    </row>
    <row r="7400" spans="25:27" x14ac:dyDescent="0.25">
      <c r="Y7400" s="13"/>
      <c r="Z7400" s="13"/>
      <c r="AA7400" s="14"/>
    </row>
    <row r="7401" spans="25:27" x14ac:dyDescent="0.25">
      <c r="Y7401" s="13"/>
      <c r="Z7401" s="13"/>
      <c r="AA7401" s="14"/>
    </row>
    <row r="7402" spans="25:27" x14ac:dyDescent="0.25">
      <c r="Y7402" s="13"/>
      <c r="Z7402" s="13"/>
      <c r="AA7402" s="14"/>
    </row>
    <row r="7403" spans="25:27" x14ac:dyDescent="0.25">
      <c r="Y7403" s="13"/>
      <c r="Z7403" s="13"/>
      <c r="AA7403" s="14"/>
    </row>
    <row r="7404" spans="25:27" x14ac:dyDescent="0.25">
      <c r="Y7404" s="13"/>
      <c r="Z7404" s="13"/>
      <c r="AA7404" s="14"/>
    </row>
    <row r="7405" spans="25:27" x14ac:dyDescent="0.25">
      <c r="Y7405" s="13"/>
      <c r="Z7405" s="13"/>
      <c r="AA7405" s="14"/>
    </row>
    <row r="7406" spans="25:27" x14ac:dyDescent="0.25">
      <c r="Y7406" s="13"/>
      <c r="Z7406" s="13"/>
      <c r="AA7406" s="14"/>
    </row>
    <row r="7407" spans="25:27" x14ac:dyDescent="0.25">
      <c r="Y7407" s="13"/>
      <c r="Z7407" s="13"/>
      <c r="AA7407" s="14"/>
    </row>
    <row r="7408" spans="25:27" x14ac:dyDescent="0.25">
      <c r="Y7408" s="13"/>
      <c r="Z7408" s="13"/>
      <c r="AA7408" s="14"/>
    </row>
    <row r="7409" spans="25:27" x14ac:dyDescent="0.25">
      <c r="Y7409" s="13"/>
      <c r="Z7409" s="13"/>
      <c r="AA7409" s="14"/>
    </row>
    <row r="7410" spans="25:27" x14ac:dyDescent="0.25">
      <c r="Y7410" s="13"/>
      <c r="Z7410" s="13"/>
      <c r="AA7410" s="14"/>
    </row>
    <row r="7411" spans="25:27" x14ac:dyDescent="0.25">
      <c r="Y7411" s="13"/>
      <c r="Z7411" s="13"/>
      <c r="AA7411" s="14"/>
    </row>
    <row r="7412" spans="25:27" x14ac:dyDescent="0.25">
      <c r="Y7412" s="13"/>
      <c r="Z7412" s="13"/>
      <c r="AA7412" s="14"/>
    </row>
    <row r="7413" spans="25:27" x14ac:dyDescent="0.25">
      <c r="Y7413" s="13"/>
      <c r="Z7413" s="13"/>
      <c r="AA7413" s="14"/>
    </row>
    <row r="7414" spans="25:27" x14ac:dyDescent="0.25">
      <c r="Y7414" s="13"/>
      <c r="Z7414" s="13"/>
      <c r="AA7414" s="14"/>
    </row>
    <row r="7415" spans="25:27" x14ac:dyDescent="0.25">
      <c r="Y7415" s="13"/>
      <c r="Z7415" s="13"/>
      <c r="AA7415" s="14"/>
    </row>
    <row r="7416" spans="25:27" x14ac:dyDescent="0.25">
      <c r="Y7416" s="13"/>
      <c r="Z7416" s="13"/>
      <c r="AA7416" s="14"/>
    </row>
    <row r="7417" spans="25:27" x14ac:dyDescent="0.25">
      <c r="Y7417" s="13"/>
      <c r="Z7417" s="13"/>
      <c r="AA7417" s="14"/>
    </row>
    <row r="7418" spans="25:27" x14ac:dyDescent="0.25">
      <c r="Y7418" s="13"/>
      <c r="Z7418" s="13"/>
      <c r="AA7418" s="14"/>
    </row>
    <row r="7419" spans="25:27" x14ac:dyDescent="0.25">
      <c r="Y7419" s="13"/>
      <c r="Z7419" s="13"/>
      <c r="AA7419" s="14"/>
    </row>
    <row r="7420" spans="25:27" x14ac:dyDescent="0.25">
      <c r="Y7420" s="13"/>
      <c r="Z7420" s="13"/>
      <c r="AA7420" s="14"/>
    </row>
    <row r="7421" spans="25:27" x14ac:dyDescent="0.25">
      <c r="Y7421" s="13"/>
      <c r="Z7421" s="13"/>
      <c r="AA7421" s="14"/>
    </row>
    <row r="7422" spans="25:27" x14ac:dyDescent="0.25">
      <c r="Y7422" s="13"/>
      <c r="Z7422" s="13"/>
      <c r="AA7422" s="14"/>
    </row>
    <row r="7423" spans="25:27" x14ac:dyDescent="0.25">
      <c r="Y7423" s="13"/>
      <c r="Z7423" s="13"/>
      <c r="AA7423" s="14"/>
    </row>
    <row r="7424" spans="25:27" x14ac:dyDescent="0.25">
      <c r="Y7424" s="13"/>
      <c r="Z7424" s="13"/>
      <c r="AA7424" s="14"/>
    </row>
    <row r="7425" spans="25:27" x14ac:dyDescent="0.25">
      <c r="Y7425" s="13"/>
      <c r="Z7425" s="13"/>
      <c r="AA7425" s="14"/>
    </row>
    <row r="7426" spans="25:27" x14ac:dyDescent="0.25">
      <c r="Y7426" s="13"/>
      <c r="Z7426" s="13"/>
      <c r="AA7426" s="14"/>
    </row>
    <row r="7427" spans="25:27" x14ac:dyDescent="0.25">
      <c r="Y7427" s="13"/>
      <c r="Z7427" s="13"/>
      <c r="AA7427" s="14"/>
    </row>
    <row r="7428" spans="25:27" x14ac:dyDescent="0.25">
      <c r="Y7428" s="13"/>
      <c r="Z7428" s="13"/>
      <c r="AA7428" s="14"/>
    </row>
    <row r="7429" spans="25:27" x14ac:dyDescent="0.25">
      <c r="Y7429" s="13"/>
      <c r="Z7429" s="13"/>
      <c r="AA7429" s="14"/>
    </row>
    <row r="7430" spans="25:27" x14ac:dyDescent="0.25">
      <c r="Y7430" s="13"/>
      <c r="Z7430" s="13"/>
      <c r="AA7430" s="14"/>
    </row>
    <row r="7431" spans="25:27" x14ac:dyDescent="0.25">
      <c r="Y7431" s="13"/>
      <c r="Z7431" s="13"/>
      <c r="AA7431" s="14"/>
    </row>
    <row r="7432" spans="25:27" x14ac:dyDescent="0.25">
      <c r="Y7432" s="13"/>
      <c r="Z7432" s="13"/>
      <c r="AA7432" s="14"/>
    </row>
    <row r="7433" spans="25:27" x14ac:dyDescent="0.25">
      <c r="Y7433" s="13"/>
      <c r="Z7433" s="13"/>
      <c r="AA7433" s="14"/>
    </row>
    <row r="7434" spans="25:27" x14ac:dyDescent="0.25">
      <c r="Y7434" s="13"/>
      <c r="Z7434" s="13"/>
      <c r="AA7434" s="14"/>
    </row>
    <row r="7435" spans="25:27" x14ac:dyDescent="0.25">
      <c r="Y7435" s="13"/>
      <c r="Z7435" s="13"/>
      <c r="AA7435" s="14"/>
    </row>
    <row r="7436" spans="25:27" x14ac:dyDescent="0.25">
      <c r="Y7436" s="13"/>
      <c r="Z7436" s="13"/>
      <c r="AA7436" s="14"/>
    </row>
    <row r="7437" spans="25:27" x14ac:dyDescent="0.25">
      <c r="Y7437" s="13"/>
      <c r="Z7437" s="13"/>
      <c r="AA7437" s="14"/>
    </row>
    <row r="7438" spans="25:27" x14ac:dyDescent="0.25">
      <c r="Y7438" s="13"/>
      <c r="Z7438" s="13"/>
      <c r="AA7438" s="14"/>
    </row>
    <row r="7439" spans="25:27" x14ac:dyDescent="0.25">
      <c r="Y7439" s="13"/>
      <c r="Z7439" s="13"/>
      <c r="AA7439" s="14"/>
    </row>
    <row r="7440" spans="25:27" x14ac:dyDescent="0.25">
      <c r="Y7440" s="13"/>
      <c r="Z7440" s="13"/>
      <c r="AA7440" s="14"/>
    </row>
    <row r="7441" spans="25:27" x14ac:dyDescent="0.25">
      <c r="Y7441" s="13"/>
      <c r="Z7441" s="13"/>
      <c r="AA7441" s="14"/>
    </row>
    <row r="7442" spans="25:27" x14ac:dyDescent="0.25">
      <c r="Y7442" s="13"/>
      <c r="Z7442" s="13"/>
      <c r="AA7442" s="14"/>
    </row>
    <row r="7443" spans="25:27" x14ac:dyDescent="0.25">
      <c r="Y7443" s="13"/>
      <c r="Z7443" s="13"/>
      <c r="AA7443" s="14"/>
    </row>
    <row r="7444" spans="25:27" x14ac:dyDescent="0.25">
      <c r="Y7444" s="13"/>
      <c r="Z7444" s="13"/>
      <c r="AA7444" s="14"/>
    </row>
    <row r="7445" spans="25:27" x14ac:dyDescent="0.25">
      <c r="Y7445" s="13"/>
      <c r="Z7445" s="13"/>
      <c r="AA7445" s="14"/>
    </row>
    <row r="7446" spans="25:27" x14ac:dyDescent="0.25">
      <c r="Y7446" s="13"/>
      <c r="Z7446" s="13"/>
      <c r="AA7446" s="14"/>
    </row>
    <row r="7447" spans="25:27" x14ac:dyDescent="0.25">
      <c r="Y7447" s="13"/>
      <c r="Z7447" s="13"/>
      <c r="AA7447" s="14"/>
    </row>
    <row r="7448" spans="25:27" x14ac:dyDescent="0.25">
      <c r="Y7448" s="13"/>
      <c r="Z7448" s="13"/>
      <c r="AA7448" s="14"/>
    </row>
    <row r="7449" spans="25:27" x14ac:dyDescent="0.25">
      <c r="Y7449" s="13"/>
      <c r="Z7449" s="13"/>
      <c r="AA7449" s="14"/>
    </row>
    <row r="7450" spans="25:27" x14ac:dyDescent="0.25">
      <c r="Y7450" s="13"/>
      <c r="Z7450" s="13"/>
      <c r="AA7450" s="14"/>
    </row>
    <row r="7451" spans="25:27" x14ac:dyDescent="0.25">
      <c r="Y7451" s="13"/>
      <c r="Z7451" s="13"/>
      <c r="AA7451" s="14"/>
    </row>
    <row r="7452" spans="25:27" x14ac:dyDescent="0.25">
      <c r="Y7452" s="13"/>
      <c r="Z7452" s="13"/>
      <c r="AA7452" s="14"/>
    </row>
    <row r="7453" spans="25:27" x14ac:dyDescent="0.25">
      <c r="Y7453" s="13"/>
      <c r="Z7453" s="13"/>
      <c r="AA7453" s="14"/>
    </row>
    <row r="7454" spans="25:27" x14ac:dyDescent="0.25">
      <c r="Y7454" s="13"/>
      <c r="Z7454" s="13"/>
      <c r="AA7454" s="14"/>
    </row>
    <row r="7455" spans="25:27" x14ac:dyDescent="0.25">
      <c r="Y7455" s="13"/>
      <c r="Z7455" s="13"/>
      <c r="AA7455" s="14"/>
    </row>
    <row r="7456" spans="25:27" x14ac:dyDescent="0.25">
      <c r="Y7456" s="13"/>
      <c r="Z7456" s="13"/>
      <c r="AA7456" s="14"/>
    </row>
    <row r="7457" spans="25:27" x14ac:dyDescent="0.25">
      <c r="Y7457" s="13"/>
      <c r="Z7457" s="13"/>
      <c r="AA7457" s="14"/>
    </row>
    <row r="7458" spans="25:27" x14ac:dyDescent="0.25">
      <c r="Y7458" s="13"/>
      <c r="Z7458" s="13"/>
      <c r="AA7458" s="14"/>
    </row>
    <row r="7459" spans="25:27" x14ac:dyDescent="0.25">
      <c r="Y7459" s="13"/>
      <c r="Z7459" s="13"/>
      <c r="AA7459" s="14"/>
    </row>
    <row r="7460" spans="25:27" x14ac:dyDescent="0.25">
      <c r="Y7460" s="13"/>
      <c r="Z7460" s="13"/>
      <c r="AA7460" s="14"/>
    </row>
    <row r="7461" spans="25:27" x14ac:dyDescent="0.25">
      <c r="Y7461" s="13"/>
      <c r="Z7461" s="13"/>
      <c r="AA7461" s="14"/>
    </row>
    <row r="7462" spans="25:27" x14ac:dyDescent="0.25">
      <c r="Y7462" s="13"/>
      <c r="Z7462" s="13"/>
      <c r="AA7462" s="14"/>
    </row>
    <row r="7463" spans="25:27" x14ac:dyDescent="0.25">
      <c r="Y7463" s="13"/>
      <c r="Z7463" s="13"/>
      <c r="AA7463" s="14"/>
    </row>
    <row r="7464" spans="25:27" x14ac:dyDescent="0.25">
      <c r="Y7464" s="13"/>
      <c r="Z7464" s="13"/>
      <c r="AA7464" s="14"/>
    </row>
    <row r="7465" spans="25:27" x14ac:dyDescent="0.25">
      <c r="Y7465" s="13"/>
      <c r="Z7465" s="13"/>
      <c r="AA7465" s="14"/>
    </row>
    <row r="7466" spans="25:27" x14ac:dyDescent="0.25">
      <c r="Y7466" s="13"/>
      <c r="Z7466" s="13"/>
      <c r="AA7466" s="14"/>
    </row>
    <row r="7467" spans="25:27" x14ac:dyDescent="0.25">
      <c r="Y7467" s="13"/>
      <c r="Z7467" s="13"/>
      <c r="AA7467" s="14"/>
    </row>
    <row r="7468" spans="25:27" x14ac:dyDescent="0.25">
      <c r="Y7468" s="13"/>
      <c r="Z7468" s="13"/>
      <c r="AA7468" s="14"/>
    </row>
    <row r="7469" spans="25:27" x14ac:dyDescent="0.25">
      <c r="Y7469" s="13"/>
      <c r="Z7469" s="13"/>
      <c r="AA7469" s="14"/>
    </row>
    <row r="7470" spans="25:27" x14ac:dyDescent="0.25">
      <c r="Y7470" s="13"/>
      <c r="Z7470" s="13"/>
      <c r="AA7470" s="14"/>
    </row>
    <row r="7471" spans="25:27" x14ac:dyDescent="0.25">
      <c r="Y7471" s="13"/>
      <c r="Z7471" s="13"/>
      <c r="AA7471" s="14"/>
    </row>
    <row r="7472" spans="25:27" x14ac:dyDescent="0.25">
      <c r="Y7472" s="13"/>
      <c r="Z7472" s="13"/>
      <c r="AA7472" s="14"/>
    </row>
    <row r="7473" spans="25:27" x14ac:dyDescent="0.25">
      <c r="Y7473" s="13"/>
      <c r="Z7473" s="13"/>
      <c r="AA7473" s="14"/>
    </row>
    <row r="7474" spans="25:27" x14ac:dyDescent="0.25">
      <c r="Y7474" s="13"/>
      <c r="Z7474" s="13"/>
      <c r="AA7474" s="14"/>
    </row>
    <row r="7475" spans="25:27" x14ac:dyDescent="0.25">
      <c r="Y7475" s="13"/>
      <c r="Z7475" s="13"/>
      <c r="AA7475" s="14"/>
    </row>
    <row r="7476" spans="25:27" x14ac:dyDescent="0.25">
      <c r="Y7476" s="13"/>
      <c r="Z7476" s="13"/>
      <c r="AA7476" s="14"/>
    </row>
    <row r="7477" spans="25:27" x14ac:dyDescent="0.25">
      <c r="Y7477" s="13"/>
      <c r="Z7477" s="13"/>
      <c r="AA7477" s="14"/>
    </row>
    <row r="7478" spans="25:27" x14ac:dyDescent="0.25">
      <c r="Y7478" s="13"/>
      <c r="Z7478" s="13"/>
      <c r="AA7478" s="14"/>
    </row>
    <row r="7479" spans="25:27" x14ac:dyDescent="0.25">
      <c r="Y7479" s="13"/>
      <c r="Z7479" s="13"/>
      <c r="AA7479" s="14"/>
    </row>
    <row r="7480" spans="25:27" x14ac:dyDescent="0.25">
      <c r="Y7480" s="13"/>
      <c r="Z7480" s="13"/>
      <c r="AA7480" s="14"/>
    </row>
    <row r="7481" spans="25:27" x14ac:dyDescent="0.25">
      <c r="Y7481" s="13"/>
      <c r="Z7481" s="13"/>
      <c r="AA7481" s="14"/>
    </row>
    <row r="7482" spans="25:27" x14ac:dyDescent="0.25">
      <c r="Y7482" s="13"/>
      <c r="Z7482" s="13"/>
      <c r="AA7482" s="14"/>
    </row>
    <row r="7483" spans="25:27" x14ac:dyDescent="0.25">
      <c r="Y7483" s="13"/>
      <c r="Z7483" s="13"/>
      <c r="AA7483" s="14"/>
    </row>
    <row r="7484" spans="25:27" x14ac:dyDescent="0.25">
      <c r="Y7484" s="13"/>
      <c r="Z7484" s="13"/>
      <c r="AA7484" s="14"/>
    </row>
    <row r="7485" spans="25:27" x14ac:dyDescent="0.25">
      <c r="Y7485" s="13"/>
      <c r="Z7485" s="13"/>
      <c r="AA7485" s="14"/>
    </row>
    <row r="7486" spans="25:27" x14ac:dyDescent="0.25">
      <c r="Y7486" s="13"/>
      <c r="Z7486" s="13"/>
      <c r="AA7486" s="14"/>
    </row>
    <row r="7487" spans="25:27" x14ac:dyDescent="0.25">
      <c r="Y7487" s="13"/>
      <c r="Z7487" s="13"/>
      <c r="AA7487" s="14"/>
    </row>
    <row r="7488" spans="25:27" x14ac:dyDescent="0.25">
      <c r="Y7488" s="13"/>
      <c r="Z7488" s="13"/>
      <c r="AA7488" s="14"/>
    </row>
    <row r="7489" spans="25:27" x14ac:dyDescent="0.25">
      <c r="Y7489" s="13"/>
      <c r="Z7489" s="13"/>
      <c r="AA7489" s="14"/>
    </row>
    <row r="7490" spans="25:27" x14ac:dyDescent="0.25">
      <c r="Y7490" s="13"/>
      <c r="Z7490" s="13"/>
      <c r="AA7490" s="14"/>
    </row>
    <row r="7491" spans="25:27" x14ac:dyDescent="0.25">
      <c r="Y7491" s="13"/>
      <c r="Z7491" s="13"/>
      <c r="AA7491" s="14"/>
    </row>
    <row r="7492" spans="25:27" x14ac:dyDescent="0.25">
      <c r="Y7492" s="13"/>
      <c r="Z7492" s="13"/>
      <c r="AA7492" s="14"/>
    </row>
    <row r="7493" spans="25:27" x14ac:dyDescent="0.25">
      <c r="Y7493" s="13"/>
      <c r="Z7493" s="13"/>
      <c r="AA7493" s="14"/>
    </row>
    <row r="7494" spans="25:27" x14ac:dyDescent="0.25">
      <c r="Y7494" s="13"/>
      <c r="Z7494" s="13"/>
      <c r="AA7494" s="14"/>
    </row>
    <row r="7495" spans="25:27" x14ac:dyDescent="0.25">
      <c r="Y7495" s="13"/>
      <c r="Z7495" s="13"/>
      <c r="AA7495" s="14"/>
    </row>
    <row r="7496" spans="25:27" x14ac:dyDescent="0.25">
      <c r="Y7496" s="13"/>
      <c r="Z7496" s="13"/>
      <c r="AA7496" s="14"/>
    </row>
    <row r="7497" spans="25:27" x14ac:dyDescent="0.25">
      <c r="Y7497" s="13"/>
      <c r="Z7497" s="13"/>
      <c r="AA7497" s="14"/>
    </row>
    <row r="7498" spans="25:27" x14ac:dyDescent="0.25">
      <c r="Y7498" s="13"/>
      <c r="Z7498" s="13"/>
      <c r="AA7498" s="14"/>
    </row>
    <row r="7499" spans="25:27" x14ac:dyDescent="0.25">
      <c r="Y7499" s="13"/>
      <c r="Z7499" s="13"/>
      <c r="AA7499" s="14"/>
    </row>
    <row r="7500" spans="25:27" x14ac:dyDescent="0.25">
      <c r="Y7500" s="13"/>
      <c r="Z7500" s="13"/>
      <c r="AA7500" s="14"/>
    </row>
    <row r="7501" spans="25:27" x14ac:dyDescent="0.25">
      <c r="Y7501" s="13"/>
      <c r="Z7501" s="13"/>
      <c r="AA7501" s="14"/>
    </row>
    <row r="7502" spans="25:27" x14ac:dyDescent="0.25">
      <c r="Y7502" s="13"/>
      <c r="Z7502" s="13"/>
      <c r="AA7502" s="14"/>
    </row>
    <row r="7503" spans="25:27" x14ac:dyDescent="0.25">
      <c r="Y7503" s="13"/>
      <c r="Z7503" s="13"/>
      <c r="AA7503" s="14"/>
    </row>
    <row r="7504" spans="25:27" x14ac:dyDescent="0.25">
      <c r="Y7504" s="13"/>
      <c r="Z7504" s="13"/>
      <c r="AA7504" s="14"/>
    </row>
    <row r="7505" spans="25:27" x14ac:dyDescent="0.25">
      <c r="Y7505" s="13"/>
      <c r="Z7505" s="13"/>
      <c r="AA7505" s="14"/>
    </row>
    <row r="7506" spans="25:27" x14ac:dyDescent="0.25">
      <c r="Y7506" s="13"/>
      <c r="Z7506" s="13"/>
      <c r="AA7506" s="14"/>
    </row>
    <row r="7507" spans="25:27" x14ac:dyDescent="0.25">
      <c r="Y7507" s="13"/>
      <c r="Z7507" s="13"/>
      <c r="AA7507" s="14"/>
    </row>
    <row r="7508" spans="25:27" x14ac:dyDescent="0.25">
      <c r="Y7508" s="13"/>
      <c r="Z7508" s="13"/>
      <c r="AA7508" s="14"/>
    </row>
    <row r="7509" spans="25:27" x14ac:dyDescent="0.25">
      <c r="Y7509" s="13"/>
      <c r="Z7509" s="13"/>
      <c r="AA7509" s="14"/>
    </row>
    <row r="7510" spans="25:27" x14ac:dyDescent="0.25">
      <c r="Y7510" s="13"/>
      <c r="Z7510" s="13"/>
      <c r="AA7510" s="14"/>
    </row>
    <row r="7511" spans="25:27" x14ac:dyDescent="0.25">
      <c r="Y7511" s="13"/>
      <c r="Z7511" s="13"/>
      <c r="AA7511" s="14"/>
    </row>
    <row r="7512" spans="25:27" x14ac:dyDescent="0.25">
      <c r="Y7512" s="13"/>
      <c r="Z7512" s="13"/>
      <c r="AA7512" s="14"/>
    </row>
    <row r="7513" spans="25:27" x14ac:dyDescent="0.25">
      <c r="Y7513" s="13"/>
      <c r="Z7513" s="13"/>
      <c r="AA7513" s="14"/>
    </row>
    <row r="7514" spans="25:27" x14ac:dyDescent="0.25">
      <c r="Y7514" s="13"/>
      <c r="Z7514" s="13"/>
      <c r="AA7514" s="14"/>
    </row>
    <row r="7515" spans="25:27" x14ac:dyDescent="0.25">
      <c r="Y7515" s="13"/>
      <c r="Z7515" s="13"/>
      <c r="AA7515" s="14"/>
    </row>
    <row r="7516" spans="25:27" x14ac:dyDescent="0.25">
      <c r="Y7516" s="13"/>
      <c r="Z7516" s="13"/>
      <c r="AA7516" s="14"/>
    </row>
    <row r="7517" spans="25:27" x14ac:dyDescent="0.25">
      <c r="Y7517" s="13"/>
      <c r="Z7517" s="13"/>
      <c r="AA7517" s="14"/>
    </row>
    <row r="7518" spans="25:27" x14ac:dyDescent="0.25">
      <c r="Y7518" s="13"/>
      <c r="Z7518" s="13"/>
      <c r="AA7518" s="14"/>
    </row>
    <row r="7519" spans="25:27" x14ac:dyDescent="0.25">
      <c r="Y7519" s="13"/>
      <c r="Z7519" s="13"/>
      <c r="AA7519" s="14"/>
    </row>
    <row r="7520" spans="25:27" x14ac:dyDescent="0.25">
      <c r="Y7520" s="13"/>
      <c r="Z7520" s="13"/>
      <c r="AA7520" s="14"/>
    </row>
    <row r="7521" spans="25:27" x14ac:dyDescent="0.25">
      <c r="Y7521" s="13"/>
      <c r="Z7521" s="13"/>
      <c r="AA7521" s="14"/>
    </row>
    <row r="7522" spans="25:27" x14ac:dyDescent="0.25">
      <c r="Y7522" s="13"/>
      <c r="Z7522" s="13"/>
      <c r="AA7522" s="14"/>
    </row>
    <row r="7523" spans="25:27" x14ac:dyDescent="0.25">
      <c r="Y7523" s="13"/>
      <c r="Z7523" s="13"/>
      <c r="AA7523" s="14"/>
    </row>
    <row r="7524" spans="25:27" x14ac:dyDescent="0.25">
      <c r="Y7524" s="13"/>
      <c r="Z7524" s="13"/>
      <c r="AA7524" s="14"/>
    </row>
    <row r="7525" spans="25:27" x14ac:dyDescent="0.25">
      <c r="Y7525" s="13"/>
      <c r="Z7525" s="13"/>
      <c r="AA7525" s="14"/>
    </row>
    <row r="7526" spans="25:27" x14ac:dyDescent="0.25">
      <c r="Y7526" s="13"/>
      <c r="Z7526" s="13"/>
      <c r="AA7526" s="14"/>
    </row>
    <row r="7527" spans="25:27" x14ac:dyDescent="0.25">
      <c r="Y7527" s="13"/>
      <c r="Z7527" s="13"/>
      <c r="AA7527" s="14"/>
    </row>
    <row r="7528" spans="25:27" x14ac:dyDescent="0.25">
      <c r="Y7528" s="13"/>
      <c r="Z7528" s="13"/>
      <c r="AA7528" s="14"/>
    </row>
    <row r="7529" spans="25:27" x14ac:dyDescent="0.25">
      <c r="Y7529" s="13"/>
      <c r="Z7529" s="13"/>
      <c r="AA7529" s="14"/>
    </row>
    <row r="7530" spans="25:27" x14ac:dyDescent="0.25">
      <c r="Y7530" s="13"/>
      <c r="Z7530" s="13"/>
      <c r="AA7530" s="14"/>
    </row>
    <row r="7531" spans="25:27" x14ac:dyDescent="0.25">
      <c r="Y7531" s="13"/>
      <c r="Z7531" s="13"/>
      <c r="AA7531" s="14"/>
    </row>
    <row r="7532" spans="25:27" x14ac:dyDescent="0.25">
      <c r="Y7532" s="13"/>
      <c r="Z7532" s="13"/>
      <c r="AA7532" s="14"/>
    </row>
    <row r="7533" spans="25:27" x14ac:dyDescent="0.25">
      <c r="Y7533" s="13"/>
      <c r="Z7533" s="13"/>
      <c r="AA7533" s="14"/>
    </row>
    <row r="7534" spans="25:27" x14ac:dyDescent="0.25">
      <c r="Y7534" s="13"/>
      <c r="Z7534" s="13"/>
      <c r="AA7534" s="14"/>
    </row>
    <row r="7535" spans="25:27" x14ac:dyDescent="0.25">
      <c r="Y7535" s="13"/>
      <c r="Z7535" s="13"/>
      <c r="AA7535" s="14"/>
    </row>
    <row r="7536" spans="25:27" x14ac:dyDescent="0.25">
      <c r="Y7536" s="13"/>
      <c r="Z7536" s="13"/>
      <c r="AA7536" s="14"/>
    </row>
    <row r="7537" spans="25:27" x14ac:dyDescent="0.25">
      <c r="Y7537" s="13"/>
      <c r="Z7537" s="13"/>
      <c r="AA7537" s="14"/>
    </row>
    <row r="7538" spans="25:27" x14ac:dyDescent="0.25">
      <c r="Y7538" s="13"/>
      <c r="Z7538" s="13"/>
      <c r="AA7538" s="14"/>
    </row>
    <row r="7539" spans="25:27" x14ac:dyDescent="0.25">
      <c r="Y7539" s="13"/>
      <c r="Z7539" s="13"/>
      <c r="AA7539" s="14"/>
    </row>
    <row r="7540" spans="25:27" x14ac:dyDescent="0.25">
      <c r="Y7540" s="13"/>
      <c r="Z7540" s="13"/>
      <c r="AA7540" s="14"/>
    </row>
    <row r="7541" spans="25:27" x14ac:dyDescent="0.25">
      <c r="Y7541" s="13"/>
      <c r="Z7541" s="13"/>
      <c r="AA7541" s="14"/>
    </row>
    <row r="7542" spans="25:27" x14ac:dyDescent="0.25">
      <c r="Y7542" s="13"/>
      <c r="Z7542" s="13"/>
      <c r="AA7542" s="14"/>
    </row>
    <row r="7543" spans="25:27" x14ac:dyDescent="0.25">
      <c r="Y7543" s="13"/>
      <c r="Z7543" s="13"/>
      <c r="AA7543" s="14"/>
    </row>
    <row r="7544" spans="25:27" x14ac:dyDescent="0.25">
      <c r="Y7544" s="13"/>
      <c r="Z7544" s="13"/>
      <c r="AA7544" s="14"/>
    </row>
    <row r="7545" spans="25:27" x14ac:dyDescent="0.25">
      <c r="Y7545" s="13"/>
      <c r="Z7545" s="13"/>
      <c r="AA7545" s="14"/>
    </row>
    <row r="7546" spans="25:27" x14ac:dyDescent="0.25">
      <c r="Y7546" s="13"/>
      <c r="Z7546" s="13"/>
      <c r="AA7546" s="14"/>
    </row>
    <row r="7547" spans="25:27" x14ac:dyDescent="0.25">
      <c r="Y7547" s="13"/>
      <c r="Z7547" s="13"/>
      <c r="AA7547" s="14"/>
    </row>
    <row r="7548" spans="25:27" x14ac:dyDescent="0.25">
      <c r="Y7548" s="13"/>
      <c r="Z7548" s="13"/>
      <c r="AA7548" s="14"/>
    </row>
    <row r="7549" spans="25:27" x14ac:dyDescent="0.25">
      <c r="Y7549" s="13"/>
      <c r="Z7549" s="13"/>
      <c r="AA7549" s="14"/>
    </row>
    <row r="7550" spans="25:27" x14ac:dyDescent="0.25">
      <c r="Y7550" s="13"/>
      <c r="Z7550" s="13"/>
      <c r="AA7550" s="14"/>
    </row>
    <row r="7551" spans="25:27" x14ac:dyDescent="0.25">
      <c r="Y7551" s="13"/>
      <c r="Z7551" s="13"/>
      <c r="AA7551" s="14"/>
    </row>
    <row r="7552" spans="25:27" x14ac:dyDescent="0.25">
      <c r="Y7552" s="13"/>
      <c r="Z7552" s="13"/>
      <c r="AA7552" s="14"/>
    </row>
    <row r="7553" spans="25:27" x14ac:dyDescent="0.25">
      <c r="Y7553" s="13"/>
      <c r="Z7553" s="13"/>
      <c r="AA7553" s="14"/>
    </row>
    <row r="7554" spans="25:27" x14ac:dyDescent="0.25">
      <c r="Y7554" s="13"/>
      <c r="Z7554" s="13"/>
      <c r="AA7554" s="14"/>
    </row>
    <row r="7555" spans="25:27" x14ac:dyDescent="0.25">
      <c r="Y7555" s="13"/>
      <c r="Z7555" s="13"/>
      <c r="AA7555" s="14"/>
    </row>
    <row r="7556" spans="25:27" x14ac:dyDescent="0.25">
      <c r="Y7556" s="13"/>
      <c r="Z7556" s="13"/>
      <c r="AA7556" s="14"/>
    </row>
    <row r="7557" spans="25:27" x14ac:dyDescent="0.25">
      <c r="Y7557" s="13"/>
      <c r="Z7557" s="13"/>
      <c r="AA7557" s="14"/>
    </row>
    <row r="7558" spans="25:27" x14ac:dyDescent="0.25">
      <c r="Y7558" s="13"/>
      <c r="Z7558" s="13"/>
      <c r="AA7558" s="14"/>
    </row>
    <row r="7559" spans="25:27" x14ac:dyDescent="0.25">
      <c r="Y7559" s="13"/>
      <c r="Z7559" s="13"/>
      <c r="AA7559" s="14"/>
    </row>
    <row r="7560" spans="25:27" x14ac:dyDescent="0.25">
      <c r="Y7560" s="13"/>
      <c r="Z7560" s="13"/>
      <c r="AA7560" s="14"/>
    </row>
    <row r="7561" spans="25:27" x14ac:dyDescent="0.25">
      <c r="Y7561" s="13"/>
      <c r="Z7561" s="13"/>
      <c r="AA7561" s="14"/>
    </row>
    <row r="7562" spans="25:27" x14ac:dyDescent="0.25">
      <c r="Y7562" s="13"/>
      <c r="Z7562" s="13"/>
      <c r="AA7562" s="14"/>
    </row>
    <row r="7563" spans="25:27" x14ac:dyDescent="0.25">
      <c r="Y7563" s="13"/>
      <c r="Z7563" s="13"/>
      <c r="AA7563" s="14"/>
    </row>
    <row r="7564" spans="25:27" x14ac:dyDescent="0.25">
      <c r="Y7564" s="13"/>
      <c r="Z7564" s="13"/>
      <c r="AA7564" s="14"/>
    </row>
    <row r="7565" spans="25:27" x14ac:dyDescent="0.25">
      <c r="Y7565" s="13"/>
      <c r="Z7565" s="13"/>
      <c r="AA7565" s="14"/>
    </row>
    <row r="7566" spans="25:27" x14ac:dyDescent="0.25">
      <c r="Y7566" s="13"/>
      <c r="Z7566" s="13"/>
      <c r="AA7566" s="14"/>
    </row>
    <row r="7567" spans="25:27" x14ac:dyDescent="0.25">
      <c r="Y7567" s="13"/>
      <c r="Z7567" s="13"/>
      <c r="AA7567" s="14"/>
    </row>
    <row r="7568" spans="25:27" x14ac:dyDescent="0.25">
      <c r="Y7568" s="13"/>
      <c r="Z7568" s="13"/>
      <c r="AA7568" s="14"/>
    </row>
    <row r="7569" spans="25:27" x14ac:dyDescent="0.25">
      <c r="Y7569" s="13"/>
      <c r="Z7569" s="13"/>
      <c r="AA7569" s="14"/>
    </row>
    <row r="7570" spans="25:27" x14ac:dyDescent="0.25">
      <c r="Y7570" s="13"/>
      <c r="Z7570" s="13"/>
      <c r="AA7570" s="14"/>
    </row>
    <row r="7571" spans="25:27" x14ac:dyDescent="0.25">
      <c r="Y7571" s="13"/>
      <c r="Z7571" s="13"/>
      <c r="AA7571" s="14"/>
    </row>
    <row r="7572" spans="25:27" x14ac:dyDescent="0.25">
      <c r="Y7572" s="13"/>
      <c r="Z7572" s="13"/>
      <c r="AA7572" s="14"/>
    </row>
    <row r="7573" spans="25:27" x14ac:dyDescent="0.25">
      <c r="Y7573" s="13"/>
      <c r="Z7573" s="13"/>
      <c r="AA7573" s="14"/>
    </row>
    <row r="7574" spans="25:27" x14ac:dyDescent="0.25">
      <c r="Y7574" s="13"/>
      <c r="Z7574" s="13"/>
      <c r="AA7574" s="14"/>
    </row>
    <row r="7575" spans="25:27" x14ac:dyDescent="0.25">
      <c r="Y7575" s="13"/>
      <c r="Z7575" s="13"/>
      <c r="AA7575" s="14"/>
    </row>
    <row r="7576" spans="25:27" x14ac:dyDescent="0.25">
      <c r="Y7576" s="13"/>
      <c r="Z7576" s="13"/>
      <c r="AA7576" s="14"/>
    </row>
    <row r="7577" spans="25:27" x14ac:dyDescent="0.25">
      <c r="Y7577" s="13"/>
      <c r="Z7577" s="13"/>
      <c r="AA7577" s="14"/>
    </row>
    <row r="7578" spans="25:27" x14ac:dyDescent="0.25">
      <c r="Y7578" s="13"/>
      <c r="Z7578" s="13"/>
      <c r="AA7578" s="14"/>
    </row>
    <row r="7579" spans="25:27" x14ac:dyDescent="0.25">
      <c r="Y7579" s="13"/>
      <c r="Z7579" s="13"/>
      <c r="AA7579" s="14"/>
    </row>
    <row r="7580" spans="25:27" x14ac:dyDescent="0.25">
      <c r="Y7580" s="13"/>
      <c r="Z7580" s="13"/>
      <c r="AA7580" s="14"/>
    </row>
    <row r="7581" spans="25:27" x14ac:dyDescent="0.25">
      <c r="Y7581" s="13"/>
      <c r="Z7581" s="13"/>
      <c r="AA7581" s="14"/>
    </row>
    <row r="7582" spans="25:27" x14ac:dyDescent="0.25">
      <c r="Y7582" s="13"/>
      <c r="Z7582" s="13"/>
      <c r="AA7582" s="14"/>
    </row>
    <row r="7583" spans="25:27" x14ac:dyDescent="0.25">
      <c r="Y7583" s="13"/>
      <c r="Z7583" s="13"/>
      <c r="AA7583" s="14"/>
    </row>
    <row r="7584" spans="25:27" x14ac:dyDescent="0.25">
      <c r="Y7584" s="13"/>
      <c r="Z7584" s="13"/>
      <c r="AA7584" s="14"/>
    </row>
    <row r="7585" spans="25:27" x14ac:dyDescent="0.25">
      <c r="Y7585" s="13"/>
      <c r="Z7585" s="13"/>
      <c r="AA7585" s="14"/>
    </row>
    <row r="7586" spans="25:27" x14ac:dyDescent="0.25">
      <c r="Y7586" s="13"/>
      <c r="Z7586" s="13"/>
      <c r="AA7586" s="14"/>
    </row>
    <row r="7587" spans="25:27" x14ac:dyDescent="0.25">
      <c r="Y7587" s="13"/>
      <c r="Z7587" s="13"/>
      <c r="AA7587" s="14"/>
    </row>
    <row r="7588" spans="25:27" x14ac:dyDescent="0.25">
      <c r="Y7588" s="13"/>
      <c r="Z7588" s="13"/>
      <c r="AA7588" s="14"/>
    </row>
    <row r="7589" spans="25:27" x14ac:dyDescent="0.25">
      <c r="Y7589" s="13"/>
      <c r="Z7589" s="13"/>
      <c r="AA7589" s="14"/>
    </row>
    <row r="7590" spans="25:27" x14ac:dyDescent="0.25">
      <c r="Y7590" s="13"/>
      <c r="Z7590" s="13"/>
      <c r="AA7590" s="14"/>
    </row>
    <row r="7591" spans="25:27" x14ac:dyDescent="0.25">
      <c r="Y7591" s="13"/>
      <c r="Z7591" s="13"/>
      <c r="AA7591" s="14"/>
    </row>
    <row r="7592" spans="25:27" x14ac:dyDescent="0.25">
      <c r="Y7592" s="13"/>
      <c r="Z7592" s="13"/>
      <c r="AA7592" s="14"/>
    </row>
    <row r="7593" spans="25:27" x14ac:dyDescent="0.25">
      <c r="Y7593" s="13"/>
      <c r="Z7593" s="13"/>
      <c r="AA7593" s="14"/>
    </row>
    <row r="7594" spans="25:27" x14ac:dyDescent="0.25">
      <c r="Y7594" s="13"/>
      <c r="Z7594" s="13"/>
      <c r="AA7594" s="14"/>
    </row>
    <row r="7595" spans="25:27" x14ac:dyDescent="0.25">
      <c r="Y7595" s="13"/>
      <c r="Z7595" s="13"/>
      <c r="AA7595" s="14"/>
    </row>
    <row r="7596" spans="25:27" x14ac:dyDescent="0.25">
      <c r="Y7596" s="13"/>
      <c r="Z7596" s="13"/>
      <c r="AA7596" s="14"/>
    </row>
    <row r="7597" spans="25:27" x14ac:dyDescent="0.25">
      <c r="Y7597" s="13"/>
      <c r="Z7597" s="13"/>
      <c r="AA7597" s="14"/>
    </row>
    <row r="7598" spans="25:27" x14ac:dyDescent="0.25">
      <c r="Y7598" s="13"/>
      <c r="Z7598" s="13"/>
      <c r="AA7598" s="14"/>
    </row>
    <row r="7599" spans="25:27" x14ac:dyDescent="0.25">
      <c r="Y7599" s="13"/>
      <c r="Z7599" s="13"/>
      <c r="AA7599" s="14"/>
    </row>
    <row r="7600" spans="25:27" x14ac:dyDescent="0.25">
      <c r="Y7600" s="13"/>
      <c r="Z7600" s="13"/>
      <c r="AA7600" s="14"/>
    </row>
    <row r="7601" spans="25:27" x14ac:dyDescent="0.25">
      <c r="Y7601" s="13"/>
      <c r="Z7601" s="13"/>
      <c r="AA7601" s="14"/>
    </row>
    <row r="7602" spans="25:27" x14ac:dyDescent="0.25">
      <c r="Y7602" s="13"/>
      <c r="Z7602" s="13"/>
      <c r="AA7602" s="14"/>
    </row>
    <row r="7603" spans="25:27" x14ac:dyDescent="0.25">
      <c r="Y7603" s="13"/>
      <c r="Z7603" s="13"/>
      <c r="AA7603" s="14"/>
    </row>
    <row r="7604" spans="25:27" x14ac:dyDescent="0.25">
      <c r="Y7604" s="13"/>
      <c r="Z7604" s="13"/>
      <c r="AA7604" s="14"/>
    </row>
    <row r="7605" spans="25:27" x14ac:dyDescent="0.25">
      <c r="Y7605" s="13"/>
      <c r="Z7605" s="13"/>
      <c r="AA7605" s="14"/>
    </row>
    <row r="7606" spans="25:27" x14ac:dyDescent="0.25">
      <c r="Y7606" s="13"/>
      <c r="Z7606" s="13"/>
      <c r="AA7606" s="14"/>
    </row>
    <row r="7607" spans="25:27" x14ac:dyDescent="0.25">
      <c r="Y7607" s="13"/>
      <c r="Z7607" s="13"/>
      <c r="AA7607" s="14"/>
    </row>
    <row r="7608" spans="25:27" x14ac:dyDescent="0.25">
      <c r="Y7608" s="13"/>
      <c r="Z7608" s="13"/>
      <c r="AA7608" s="14"/>
    </row>
    <row r="7609" spans="25:27" x14ac:dyDescent="0.25">
      <c r="Y7609" s="13"/>
      <c r="Z7609" s="13"/>
      <c r="AA7609" s="14"/>
    </row>
    <row r="7610" spans="25:27" x14ac:dyDescent="0.25">
      <c r="Y7610" s="13"/>
      <c r="Z7610" s="13"/>
      <c r="AA7610" s="14"/>
    </row>
    <row r="7611" spans="25:27" x14ac:dyDescent="0.25">
      <c r="Y7611" s="13"/>
      <c r="Z7611" s="13"/>
      <c r="AA7611" s="14"/>
    </row>
    <row r="7612" spans="25:27" x14ac:dyDescent="0.25">
      <c r="Y7612" s="13"/>
      <c r="Z7612" s="13"/>
      <c r="AA7612" s="14"/>
    </row>
    <row r="7613" spans="25:27" x14ac:dyDescent="0.25">
      <c r="Y7613" s="13"/>
      <c r="Z7613" s="13"/>
      <c r="AA7613" s="14"/>
    </row>
    <row r="7614" spans="25:27" x14ac:dyDescent="0.25">
      <c r="Y7614" s="13"/>
      <c r="Z7614" s="13"/>
      <c r="AA7614" s="14"/>
    </row>
    <row r="7615" spans="25:27" x14ac:dyDescent="0.25">
      <c r="Y7615" s="13"/>
      <c r="Z7615" s="13"/>
      <c r="AA7615" s="14"/>
    </row>
    <row r="7616" spans="25:27" x14ac:dyDescent="0.25">
      <c r="Y7616" s="13"/>
      <c r="Z7616" s="13"/>
      <c r="AA7616" s="14"/>
    </row>
    <row r="7617" spans="25:27" x14ac:dyDescent="0.25">
      <c r="Y7617" s="13"/>
      <c r="Z7617" s="13"/>
      <c r="AA7617" s="14"/>
    </row>
    <row r="7618" spans="25:27" x14ac:dyDescent="0.25">
      <c r="Y7618" s="13"/>
      <c r="Z7618" s="13"/>
      <c r="AA7618" s="14"/>
    </row>
    <row r="7619" spans="25:27" x14ac:dyDescent="0.25">
      <c r="Y7619" s="13"/>
      <c r="Z7619" s="13"/>
      <c r="AA7619" s="14"/>
    </row>
    <row r="7620" spans="25:27" x14ac:dyDescent="0.25">
      <c r="Y7620" s="13"/>
      <c r="Z7620" s="13"/>
      <c r="AA7620" s="14"/>
    </row>
    <row r="7621" spans="25:27" x14ac:dyDescent="0.25">
      <c r="Y7621" s="13"/>
      <c r="Z7621" s="13"/>
      <c r="AA7621" s="14"/>
    </row>
    <row r="7622" spans="25:27" x14ac:dyDescent="0.25">
      <c r="Y7622" s="13"/>
      <c r="Z7622" s="13"/>
      <c r="AA7622" s="14"/>
    </row>
    <row r="7623" spans="25:27" x14ac:dyDescent="0.25">
      <c r="Y7623" s="13"/>
      <c r="Z7623" s="13"/>
      <c r="AA7623" s="14"/>
    </row>
    <row r="7624" spans="25:27" x14ac:dyDescent="0.25">
      <c r="Y7624" s="13"/>
      <c r="Z7624" s="13"/>
      <c r="AA7624" s="14"/>
    </row>
    <row r="7625" spans="25:27" x14ac:dyDescent="0.25">
      <c r="Y7625" s="13"/>
      <c r="Z7625" s="13"/>
      <c r="AA7625" s="14"/>
    </row>
    <row r="7626" spans="25:27" x14ac:dyDescent="0.25">
      <c r="Y7626" s="13"/>
      <c r="Z7626" s="13"/>
      <c r="AA7626" s="14"/>
    </row>
    <row r="7627" spans="25:27" x14ac:dyDescent="0.25">
      <c r="Y7627" s="13"/>
      <c r="Z7627" s="13"/>
      <c r="AA7627" s="14"/>
    </row>
    <row r="7628" spans="25:27" x14ac:dyDescent="0.25">
      <c r="Y7628" s="13"/>
      <c r="Z7628" s="13"/>
      <c r="AA7628" s="14"/>
    </row>
    <row r="7629" spans="25:27" x14ac:dyDescent="0.25">
      <c r="Y7629" s="13"/>
      <c r="Z7629" s="13"/>
      <c r="AA7629" s="14"/>
    </row>
    <row r="7630" spans="25:27" x14ac:dyDescent="0.25">
      <c r="Y7630" s="13"/>
      <c r="Z7630" s="13"/>
      <c r="AA7630" s="14"/>
    </row>
    <row r="7631" spans="25:27" x14ac:dyDescent="0.25">
      <c r="Y7631" s="13"/>
      <c r="Z7631" s="13"/>
      <c r="AA7631" s="14"/>
    </row>
    <row r="7632" spans="25:27" x14ac:dyDescent="0.25">
      <c r="Y7632" s="13"/>
      <c r="Z7632" s="13"/>
      <c r="AA7632" s="14"/>
    </row>
    <row r="7633" spans="25:27" x14ac:dyDescent="0.25">
      <c r="Y7633" s="13"/>
      <c r="Z7633" s="13"/>
      <c r="AA7633" s="14"/>
    </row>
    <row r="7634" spans="25:27" x14ac:dyDescent="0.25">
      <c r="Y7634" s="13"/>
      <c r="Z7634" s="13"/>
      <c r="AA7634" s="14"/>
    </row>
    <row r="7635" spans="25:27" x14ac:dyDescent="0.25">
      <c r="Y7635" s="13"/>
      <c r="Z7635" s="13"/>
      <c r="AA7635" s="14"/>
    </row>
    <row r="7636" spans="25:27" x14ac:dyDescent="0.25">
      <c r="Y7636" s="13"/>
      <c r="Z7636" s="13"/>
      <c r="AA7636" s="14"/>
    </row>
    <row r="7637" spans="25:27" x14ac:dyDescent="0.25">
      <c r="Y7637" s="13"/>
      <c r="Z7637" s="13"/>
      <c r="AA7637" s="14"/>
    </row>
    <row r="7638" spans="25:27" x14ac:dyDescent="0.25">
      <c r="Y7638" s="13"/>
      <c r="Z7638" s="13"/>
      <c r="AA7638" s="14"/>
    </row>
    <row r="7639" spans="25:27" x14ac:dyDescent="0.25">
      <c r="Y7639" s="13"/>
      <c r="Z7639" s="13"/>
      <c r="AA7639" s="14"/>
    </row>
    <row r="7640" spans="25:27" x14ac:dyDescent="0.25">
      <c r="Y7640" s="13"/>
      <c r="Z7640" s="13"/>
      <c r="AA7640" s="14"/>
    </row>
    <row r="7641" spans="25:27" x14ac:dyDescent="0.25">
      <c r="Y7641" s="13"/>
      <c r="Z7641" s="13"/>
      <c r="AA7641" s="14"/>
    </row>
    <row r="7642" spans="25:27" x14ac:dyDescent="0.25">
      <c r="Y7642" s="13"/>
      <c r="Z7642" s="13"/>
      <c r="AA7642" s="14"/>
    </row>
    <row r="7643" spans="25:27" x14ac:dyDescent="0.25">
      <c r="Y7643" s="13"/>
      <c r="Z7643" s="13"/>
      <c r="AA7643" s="14"/>
    </row>
    <row r="7644" spans="25:27" x14ac:dyDescent="0.25">
      <c r="Y7644" s="13"/>
      <c r="Z7644" s="13"/>
      <c r="AA7644" s="14"/>
    </row>
    <row r="7645" spans="25:27" x14ac:dyDescent="0.25">
      <c r="Y7645" s="13"/>
      <c r="Z7645" s="13"/>
      <c r="AA7645" s="14"/>
    </row>
    <row r="7646" spans="25:27" x14ac:dyDescent="0.25">
      <c r="Y7646" s="13"/>
      <c r="Z7646" s="13"/>
      <c r="AA7646" s="14"/>
    </row>
    <row r="7647" spans="25:27" x14ac:dyDescent="0.25">
      <c r="Y7647" s="13"/>
      <c r="Z7647" s="13"/>
      <c r="AA7647" s="14"/>
    </row>
    <row r="7648" spans="25:27" x14ac:dyDescent="0.25">
      <c r="Y7648" s="13"/>
      <c r="Z7648" s="13"/>
      <c r="AA7648" s="14"/>
    </row>
    <row r="7649" spans="25:27" x14ac:dyDescent="0.25">
      <c r="Y7649" s="13"/>
      <c r="Z7649" s="13"/>
      <c r="AA7649" s="14"/>
    </row>
    <row r="7650" spans="25:27" x14ac:dyDescent="0.25">
      <c r="Y7650" s="13"/>
      <c r="Z7650" s="13"/>
      <c r="AA7650" s="14"/>
    </row>
    <row r="7651" spans="25:27" x14ac:dyDescent="0.25">
      <c r="Y7651" s="13"/>
      <c r="Z7651" s="13"/>
      <c r="AA7651" s="14"/>
    </row>
    <row r="7652" spans="25:27" x14ac:dyDescent="0.25">
      <c r="Y7652" s="13"/>
      <c r="Z7652" s="13"/>
      <c r="AA7652" s="14"/>
    </row>
    <row r="7653" spans="25:27" x14ac:dyDescent="0.25">
      <c r="Y7653" s="13"/>
      <c r="Z7653" s="13"/>
      <c r="AA7653" s="14"/>
    </row>
    <row r="7654" spans="25:27" x14ac:dyDescent="0.25">
      <c r="Y7654" s="13"/>
      <c r="Z7654" s="13"/>
      <c r="AA7654" s="14"/>
    </row>
    <row r="7655" spans="25:27" x14ac:dyDescent="0.25">
      <c r="Y7655" s="13"/>
      <c r="Z7655" s="13"/>
      <c r="AA7655" s="14"/>
    </row>
    <row r="7656" spans="25:27" x14ac:dyDescent="0.25">
      <c r="Y7656" s="13"/>
      <c r="Z7656" s="13"/>
      <c r="AA7656" s="14"/>
    </row>
    <row r="7657" spans="25:27" x14ac:dyDescent="0.25">
      <c r="Y7657" s="13"/>
      <c r="Z7657" s="13"/>
      <c r="AA7657" s="14"/>
    </row>
    <row r="7658" spans="25:27" x14ac:dyDescent="0.25">
      <c r="Y7658" s="13"/>
      <c r="Z7658" s="13"/>
      <c r="AA7658" s="14"/>
    </row>
    <row r="7659" spans="25:27" x14ac:dyDescent="0.25">
      <c r="Y7659" s="13"/>
      <c r="Z7659" s="13"/>
      <c r="AA7659" s="14"/>
    </row>
    <row r="7660" spans="25:27" x14ac:dyDescent="0.25">
      <c r="Y7660" s="13"/>
      <c r="Z7660" s="13"/>
      <c r="AA7660" s="14"/>
    </row>
    <row r="7661" spans="25:27" x14ac:dyDescent="0.25">
      <c r="Y7661" s="13"/>
      <c r="Z7661" s="13"/>
      <c r="AA7661" s="14"/>
    </row>
    <row r="7662" spans="25:27" x14ac:dyDescent="0.25">
      <c r="Y7662" s="13"/>
      <c r="Z7662" s="13"/>
      <c r="AA7662" s="14"/>
    </row>
    <row r="7663" spans="25:27" x14ac:dyDescent="0.25">
      <c r="Y7663" s="13"/>
      <c r="Z7663" s="13"/>
      <c r="AA7663" s="14"/>
    </row>
    <row r="7664" spans="25:27" x14ac:dyDescent="0.25">
      <c r="Y7664" s="13"/>
      <c r="Z7664" s="13"/>
      <c r="AA7664" s="14"/>
    </row>
    <row r="7665" spans="25:27" x14ac:dyDescent="0.25">
      <c r="Y7665" s="13"/>
      <c r="Z7665" s="13"/>
      <c r="AA7665" s="14"/>
    </row>
    <row r="7666" spans="25:27" x14ac:dyDescent="0.25">
      <c r="Y7666" s="13"/>
      <c r="Z7666" s="13"/>
      <c r="AA7666" s="14"/>
    </row>
    <row r="7667" spans="25:27" x14ac:dyDescent="0.25">
      <c r="Y7667" s="13"/>
      <c r="Z7667" s="13"/>
      <c r="AA7667" s="14"/>
    </row>
    <row r="7668" spans="25:27" x14ac:dyDescent="0.25">
      <c r="Y7668" s="13"/>
      <c r="Z7668" s="13"/>
      <c r="AA7668" s="14"/>
    </row>
    <row r="7669" spans="25:27" x14ac:dyDescent="0.25">
      <c r="Y7669" s="13"/>
      <c r="Z7669" s="13"/>
      <c r="AA7669" s="14"/>
    </row>
    <row r="7670" spans="25:27" x14ac:dyDescent="0.25">
      <c r="Y7670" s="13"/>
      <c r="Z7670" s="13"/>
      <c r="AA7670" s="14"/>
    </row>
    <row r="7671" spans="25:27" x14ac:dyDescent="0.25">
      <c r="Y7671" s="13"/>
      <c r="Z7671" s="13"/>
      <c r="AA7671" s="14"/>
    </row>
    <row r="7672" spans="25:27" x14ac:dyDescent="0.25">
      <c r="Y7672" s="13"/>
      <c r="Z7672" s="13"/>
      <c r="AA7672" s="14"/>
    </row>
    <row r="7673" spans="25:27" x14ac:dyDescent="0.25">
      <c r="Y7673" s="13"/>
      <c r="Z7673" s="13"/>
      <c r="AA7673" s="14"/>
    </row>
    <row r="7674" spans="25:27" x14ac:dyDescent="0.25">
      <c r="Y7674" s="13"/>
      <c r="Z7674" s="13"/>
      <c r="AA7674" s="14"/>
    </row>
    <row r="7675" spans="25:27" x14ac:dyDescent="0.25">
      <c r="Y7675" s="13"/>
      <c r="Z7675" s="13"/>
      <c r="AA7675" s="14"/>
    </row>
    <row r="7676" spans="25:27" x14ac:dyDescent="0.25">
      <c r="Y7676" s="13"/>
      <c r="Z7676" s="13"/>
      <c r="AA7676" s="14"/>
    </row>
    <row r="7677" spans="25:27" x14ac:dyDescent="0.25">
      <c r="Y7677" s="13"/>
      <c r="Z7677" s="13"/>
      <c r="AA7677" s="14"/>
    </row>
    <row r="7678" spans="25:27" x14ac:dyDescent="0.25">
      <c r="Y7678" s="13"/>
      <c r="Z7678" s="13"/>
      <c r="AA7678" s="14"/>
    </row>
    <row r="7679" spans="25:27" x14ac:dyDescent="0.25">
      <c r="Y7679" s="13"/>
      <c r="Z7679" s="13"/>
      <c r="AA7679" s="14"/>
    </row>
    <row r="7680" spans="25:27" x14ac:dyDescent="0.25">
      <c r="Y7680" s="13"/>
      <c r="Z7680" s="13"/>
      <c r="AA7680" s="14"/>
    </row>
    <row r="7681" spans="25:27" x14ac:dyDescent="0.25">
      <c r="Y7681" s="13"/>
      <c r="Z7681" s="13"/>
      <c r="AA7681" s="14"/>
    </row>
    <row r="7682" spans="25:27" x14ac:dyDescent="0.25">
      <c r="Y7682" s="13"/>
      <c r="Z7682" s="13"/>
      <c r="AA7682" s="14"/>
    </row>
    <row r="7683" spans="25:27" x14ac:dyDescent="0.25">
      <c r="Y7683" s="13"/>
      <c r="Z7683" s="13"/>
      <c r="AA7683" s="14"/>
    </row>
    <row r="7684" spans="25:27" x14ac:dyDescent="0.25">
      <c r="Y7684" s="13"/>
      <c r="Z7684" s="13"/>
      <c r="AA7684" s="14"/>
    </row>
    <row r="7685" spans="25:27" x14ac:dyDescent="0.25">
      <c r="Y7685" s="13"/>
      <c r="Z7685" s="13"/>
      <c r="AA7685" s="14"/>
    </row>
    <row r="7686" spans="25:27" x14ac:dyDescent="0.25">
      <c r="Y7686" s="13"/>
      <c r="Z7686" s="13"/>
      <c r="AA7686" s="14"/>
    </row>
    <row r="7687" spans="25:27" x14ac:dyDescent="0.25">
      <c r="Y7687" s="13"/>
      <c r="Z7687" s="13"/>
      <c r="AA7687" s="14"/>
    </row>
    <row r="7688" spans="25:27" x14ac:dyDescent="0.25">
      <c r="Y7688" s="13"/>
      <c r="Z7688" s="13"/>
      <c r="AA7688" s="14"/>
    </row>
    <row r="7689" spans="25:27" x14ac:dyDescent="0.25">
      <c r="Y7689" s="13"/>
      <c r="Z7689" s="13"/>
      <c r="AA7689" s="14"/>
    </row>
    <row r="7690" spans="25:27" x14ac:dyDescent="0.25">
      <c r="Y7690" s="13"/>
      <c r="Z7690" s="13"/>
      <c r="AA7690" s="14"/>
    </row>
    <row r="7691" spans="25:27" x14ac:dyDescent="0.25">
      <c r="Y7691" s="13"/>
      <c r="Z7691" s="13"/>
      <c r="AA7691" s="14"/>
    </row>
    <row r="7692" spans="25:27" x14ac:dyDescent="0.25">
      <c r="Y7692" s="13"/>
      <c r="Z7692" s="13"/>
      <c r="AA7692" s="14"/>
    </row>
    <row r="7693" spans="25:27" x14ac:dyDescent="0.25">
      <c r="Y7693" s="13"/>
      <c r="Z7693" s="13"/>
      <c r="AA7693" s="14"/>
    </row>
    <row r="7694" spans="25:27" x14ac:dyDescent="0.25">
      <c r="Y7694" s="13"/>
      <c r="Z7694" s="13"/>
      <c r="AA7694" s="14"/>
    </row>
    <row r="7695" spans="25:27" x14ac:dyDescent="0.25">
      <c r="Y7695" s="13"/>
      <c r="Z7695" s="13"/>
      <c r="AA7695" s="14"/>
    </row>
    <row r="7696" spans="25:27" x14ac:dyDescent="0.25">
      <c r="Y7696" s="13"/>
      <c r="Z7696" s="13"/>
      <c r="AA7696" s="14"/>
    </row>
    <row r="7697" spans="25:27" x14ac:dyDescent="0.25">
      <c r="Y7697" s="13"/>
      <c r="Z7697" s="13"/>
      <c r="AA7697" s="14"/>
    </row>
    <row r="7698" spans="25:27" x14ac:dyDescent="0.25">
      <c r="Y7698" s="13"/>
      <c r="Z7698" s="13"/>
      <c r="AA7698" s="14"/>
    </row>
    <row r="7699" spans="25:27" x14ac:dyDescent="0.25">
      <c r="Y7699" s="13"/>
      <c r="Z7699" s="13"/>
      <c r="AA7699" s="14"/>
    </row>
    <row r="7700" spans="25:27" x14ac:dyDescent="0.25">
      <c r="Y7700" s="13"/>
      <c r="Z7700" s="13"/>
      <c r="AA7700" s="14"/>
    </row>
    <row r="7701" spans="25:27" x14ac:dyDescent="0.25">
      <c r="Y7701" s="13"/>
      <c r="Z7701" s="13"/>
      <c r="AA7701" s="14"/>
    </row>
    <row r="7702" spans="25:27" x14ac:dyDescent="0.25">
      <c r="Y7702" s="13"/>
      <c r="Z7702" s="13"/>
      <c r="AA7702" s="14"/>
    </row>
    <row r="7703" spans="25:27" x14ac:dyDescent="0.25">
      <c r="Y7703" s="13"/>
      <c r="Z7703" s="13"/>
      <c r="AA7703" s="14"/>
    </row>
    <row r="7704" spans="25:27" x14ac:dyDescent="0.25">
      <c r="Y7704" s="13"/>
      <c r="Z7704" s="13"/>
      <c r="AA7704" s="14"/>
    </row>
    <row r="7705" spans="25:27" x14ac:dyDescent="0.25">
      <c r="Y7705" s="13"/>
      <c r="Z7705" s="13"/>
      <c r="AA7705" s="14"/>
    </row>
    <row r="7706" spans="25:27" x14ac:dyDescent="0.25">
      <c r="Y7706" s="13"/>
      <c r="Z7706" s="13"/>
      <c r="AA7706" s="14"/>
    </row>
    <row r="7707" spans="25:27" x14ac:dyDescent="0.25">
      <c r="Y7707" s="13"/>
      <c r="Z7707" s="13"/>
      <c r="AA7707" s="14"/>
    </row>
    <row r="7708" spans="25:27" x14ac:dyDescent="0.25">
      <c r="Y7708" s="13"/>
      <c r="Z7708" s="13"/>
      <c r="AA7708" s="14"/>
    </row>
    <row r="7709" spans="25:27" x14ac:dyDescent="0.25">
      <c r="Y7709" s="13"/>
      <c r="Z7709" s="13"/>
      <c r="AA7709" s="14"/>
    </row>
    <row r="7710" spans="25:27" x14ac:dyDescent="0.25">
      <c r="Y7710" s="13"/>
      <c r="Z7710" s="13"/>
      <c r="AA7710" s="14"/>
    </row>
    <row r="7711" spans="25:27" x14ac:dyDescent="0.25">
      <c r="Y7711" s="13"/>
      <c r="Z7711" s="13"/>
      <c r="AA7711" s="14"/>
    </row>
    <row r="7712" spans="25:27" x14ac:dyDescent="0.25">
      <c r="Y7712" s="13"/>
      <c r="Z7712" s="13"/>
      <c r="AA7712" s="14"/>
    </row>
    <row r="7713" spans="25:27" x14ac:dyDescent="0.25">
      <c r="Y7713" s="13"/>
      <c r="Z7713" s="13"/>
      <c r="AA7713" s="14"/>
    </row>
    <row r="7714" spans="25:27" x14ac:dyDescent="0.25">
      <c r="Y7714" s="13"/>
      <c r="Z7714" s="13"/>
      <c r="AA7714" s="14"/>
    </row>
    <row r="7715" spans="25:27" x14ac:dyDescent="0.25">
      <c r="Y7715" s="13"/>
      <c r="Z7715" s="13"/>
      <c r="AA7715" s="14"/>
    </row>
    <row r="7716" spans="25:27" x14ac:dyDescent="0.25">
      <c r="Y7716" s="13"/>
      <c r="Z7716" s="13"/>
      <c r="AA7716" s="14"/>
    </row>
    <row r="7717" spans="25:27" x14ac:dyDescent="0.25">
      <c r="Y7717" s="13"/>
      <c r="Z7717" s="13"/>
      <c r="AA7717" s="14"/>
    </row>
    <row r="7718" spans="25:27" x14ac:dyDescent="0.25">
      <c r="Y7718" s="13"/>
      <c r="Z7718" s="13"/>
      <c r="AA7718" s="14"/>
    </row>
    <row r="7719" spans="25:27" x14ac:dyDescent="0.25">
      <c r="Y7719" s="13"/>
      <c r="Z7719" s="13"/>
      <c r="AA7719" s="14"/>
    </row>
    <row r="7720" spans="25:27" x14ac:dyDescent="0.25">
      <c r="Y7720" s="13"/>
      <c r="Z7720" s="13"/>
      <c r="AA7720" s="14"/>
    </row>
    <row r="7721" spans="25:27" x14ac:dyDescent="0.25">
      <c r="Y7721" s="13"/>
      <c r="Z7721" s="13"/>
      <c r="AA7721" s="14"/>
    </row>
    <row r="7722" spans="25:27" x14ac:dyDescent="0.25">
      <c r="Y7722" s="13"/>
      <c r="Z7722" s="13"/>
      <c r="AA7722" s="14"/>
    </row>
    <row r="7723" spans="25:27" x14ac:dyDescent="0.25">
      <c r="Y7723" s="13"/>
      <c r="Z7723" s="13"/>
      <c r="AA7723" s="14"/>
    </row>
    <row r="7724" spans="25:27" x14ac:dyDescent="0.25">
      <c r="Y7724" s="13"/>
      <c r="Z7724" s="13"/>
      <c r="AA7724" s="14"/>
    </row>
    <row r="7725" spans="25:27" x14ac:dyDescent="0.25">
      <c r="Y7725" s="13"/>
      <c r="Z7725" s="13"/>
      <c r="AA7725" s="14"/>
    </row>
    <row r="7726" spans="25:27" x14ac:dyDescent="0.25">
      <c r="Y7726" s="13"/>
      <c r="Z7726" s="13"/>
      <c r="AA7726" s="14"/>
    </row>
    <row r="7727" spans="25:27" x14ac:dyDescent="0.25">
      <c r="Y7727" s="13"/>
      <c r="Z7727" s="13"/>
      <c r="AA7727" s="14"/>
    </row>
    <row r="7728" spans="25:27" x14ac:dyDescent="0.25">
      <c r="Y7728" s="13"/>
      <c r="Z7728" s="13"/>
      <c r="AA7728" s="14"/>
    </row>
    <row r="7729" spans="25:27" x14ac:dyDescent="0.25">
      <c r="Y7729" s="13"/>
      <c r="Z7729" s="13"/>
      <c r="AA7729" s="14"/>
    </row>
    <row r="7730" spans="25:27" x14ac:dyDescent="0.25">
      <c r="Y7730" s="13"/>
      <c r="Z7730" s="13"/>
      <c r="AA7730" s="14"/>
    </row>
    <row r="7731" spans="25:27" x14ac:dyDescent="0.25">
      <c r="Y7731" s="13"/>
      <c r="Z7731" s="13"/>
      <c r="AA7731" s="14"/>
    </row>
    <row r="7732" spans="25:27" x14ac:dyDescent="0.25">
      <c r="Y7732" s="13"/>
      <c r="Z7732" s="13"/>
      <c r="AA7732" s="14"/>
    </row>
    <row r="7733" spans="25:27" x14ac:dyDescent="0.25">
      <c r="Y7733" s="13"/>
      <c r="Z7733" s="13"/>
      <c r="AA7733" s="14"/>
    </row>
    <row r="7734" spans="25:27" x14ac:dyDescent="0.25">
      <c r="Y7734" s="13"/>
      <c r="Z7734" s="13"/>
      <c r="AA7734" s="14"/>
    </row>
    <row r="7735" spans="25:27" x14ac:dyDescent="0.25">
      <c r="Y7735" s="13"/>
      <c r="Z7735" s="13"/>
      <c r="AA7735" s="14"/>
    </row>
    <row r="7736" spans="25:27" x14ac:dyDescent="0.25">
      <c r="Y7736" s="13"/>
      <c r="Z7736" s="13"/>
      <c r="AA7736" s="14"/>
    </row>
    <row r="7737" spans="25:27" x14ac:dyDescent="0.25">
      <c r="Y7737" s="13"/>
      <c r="Z7737" s="13"/>
      <c r="AA7737" s="14"/>
    </row>
    <row r="7738" spans="25:27" x14ac:dyDescent="0.25">
      <c r="Y7738" s="13"/>
      <c r="Z7738" s="13"/>
      <c r="AA7738" s="14"/>
    </row>
    <row r="7739" spans="25:27" x14ac:dyDescent="0.25">
      <c r="Y7739" s="13"/>
      <c r="Z7739" s="13"/>
      <c r="AA7739" s="14"/>
    </row>
    <row r="7740" spans="25:27" x14ac:dyDescent="0.25">
      <c r="Y7740" s="13"/>
      <c r="Z7740" s="13"/>
      <c r="AA7740" s="14"/>
    </row>
    <row r="7741" spans="25:27" x14ac:dyDescent="0.25">
      <c r="Y7741" s="13"/>
      <c r="Z7741" s="13"/>
      <c r="AA7741" s="14"/>
    </row>
    <row r="7742" spans="25:27" x14ac:dyDescent="0.25">
      <c r="Y7742" s="13"/>
      <c r="Z7742" s="13"/>
      <c r="AA7742" s="14"/>
    </row>
    <row r="7743" spans="25:27" x14ac:dyDescent="0.25">
      <c r="Y7743" s="13"/>
      <c r="Z7743" s="13"/>
      <c r="AA7743" s="14"/>
    </row>
    <row r="7744" spans="25:27" x14ac:dyDescent="0.25">
      <c r="Y7744" s="13"/>
      <c r="Z7744" s="13"/>
      <c r="AA7744" s="14"/>
    </row>
    <row r="7745" spans="25:27" x14ac:dyDescent="0.25">
      <c r="Y7745" s="13"/>
      <c r="Z7745" s="13"/>
      <c r="AA7745" s="14"/>
    </row>
    <row r="7746" spans="25:27" x14ac:dyDescent="0.25">
      <c r="Y7746" s="13"/>
      <c r="Z7746" s="13"/>
      <c r="AA7746" s="14"/>
    </row>
    <row r="7747" spans="25:27" x14ac:dyDescent="0.25">
      <c r="Y7747" s="13"/>
      <c r="Z7747" s="13"/>
      <c r="AA7747" s="14"/>
    </row>
    <row r="7748" spans="25:27" x14ac:dyDescent="0.25">
      <c r="Y7748" s="13"/>
      <c r="Z7748" s="13"/>
      <c r="AA7748" s="14"/>
    </row>
    <row r="7749" spans="25:27" x14ac:dyDescent="0.25">
      <c r="Y7749" s="13"/>
      <c r="Z7749" s="13"/>
      <c r="AA7749" s="14"/>
    </row>
    <row r="7750" spans="25:27" x14ac:dyDescent="0.25">
      <c r="Y7750" s="13"/>
      <c r="Z7750" s="13"/>
      <c r="AA7750" s="14"/>
    </row>
    <row r="7751" spans="25:27" x14ac:dyDescent="0.25">
      <c r="Y7751" s="13"/>
      <c r="Z7751" s="13"/>
      <c r="AA7751" s="14"/>
    </row>
    <row r="7752" spans="25:27" x14ac:dyDescent="0.25">
      <c r="Y7752" s="13"/>
      <c r="Z7752" s="13"/>
      <c r="AA7752" s="14"/>
    </row>
    <row r="7753" spans="25:27" x14ac:dyDescent="0.25">
      <c r="Y7753" s="13"/>
      <c r="Z7753" s="13"/>
      <c r="AA7753" s="14"/>
    </row>
    <row r="7754" spans="25:27" x14ac:dyDescent="0.25">
      <c r="Y7754" s="13"/>
      <c r="Z7754" s="13"/>
      <c r="AA7754" s="14"/>
    </row>
    <row r="7755" spans="25:27" x14ac:dyDescent="0.25">
      <c r="Y7755" s="13"/>
      <c r="Z7755" s="13"/>
      <c r="AA7755" s="14"/>
    </row>
    <row r="7756" spans="25:27" x14ac:dyDescent="0.25">
      <c r="Y7756" s="13"/>
      <c r="Z7756" s="13"/>
      <c r="AA7756" s="14"/>
    </row>
    <row r="7757" spans="25:27" x14ac:dyDescent="0.25">
      <c r="Y7757" s="13"/>
      <c r="Z7757" s="13"/>
      <c r="AA7757" s="14"/>
    </row>
    <row r="7758" spans="25:27" x14ac:dyDescent="0.25">
      <c r="Y7758" s="13"/>
      <c r="Z7758" s="13"/>
      <c r="AA7758" s="14"/>
    </row>
    <row r="7759" spans="25:27" x14ac:dyDescent="0.25">
      <c r="Y7759" s="13"/>
      <c r="Z7759" s="13"/>
      <c r="AA7759" s="14"/>
    </row>
    <row r="7760" spans="25:27" x14ac:dyDescent="0.25">
      <c r="Y7760" s="13"/>
      <c r="Z7760" s="13"/>
      <c r="AA7760" s="14"/>
    </row>
    <row r="7761" spans="25:27" x14ac:dyDescent="0.25">
      <c r="Y7761" s="13"/>
      <c r="Z7761" s="13"/>
      <c r="AA7761" s="14"/>
    </row>
    <row r="7762" spans="25:27" x14ac:dyDescent="0.25">
      <c r="Y7762" s="13"/>
      <c r="Z7762" s="13"/>
      <c r="AA7762" s="14"/>
    </row>
    <row r="7763" spans="25:27" x14ac:dyDescent="0.25">
      <c r="Y7763" s="13"/>
      <c r="Z7763" s="13"/>
      <c r="AA7763" s="14"/>
    </row>
    <row r="7764" spans="25:27" x14ac:dyDescent="0.25">
      <c r="Y7764" s="13"/>
      <c r="Z7764" s="13"/>
      <c r="AA7764" s="14"/>
    </row>
    <row r="7765" spans="25:27" x14ac:dyDescent="0.25">
      <c r="Y7765" s="13"/>
      <c r="Z7765" s="13"/>
      <c r="AA7765" s="14"/>
    </row>
    <row r="7766" spans="25:27" x14ac:dyDescent="0.25">
      <c r="Y7766" s="13"/>
      <c r="Z7766" s="13"/>
      <c r="AA7766" s="14"/>
    </row>
    <row r="7767" spans="25:27" x14ac:dyDescent="0.25">
      <c r="Y7767" s="13"/>
      <c r="Z7767" s="13"/>
      <c r="AA7767" s="14"/>
    </row>
    <row r="7768" spans="25:27" x14ac:dyDescent="0.25">
      <c r="Y7768" s="13"/>
      <c r="Z7768" s="13"/>
      <c r="AA7768" s="14"/>
    </row>
    <row r="7769" spans="25:27" x14ac:dyDescent="0.25">
      <c r="Y7769" s="13"/>
      <c r="Z7769" s="13"/>
      <c r="AA7769" s="14"/>
    </row>
    <row r="7770" spans="25:27" x14ac:dyDescent="0.25">
      <c r="Y7770" s="13"/>
      <c r="Z7770" s="13"/>
      <c r="AA7770" s="14"/>
    </row>
    <row r="7771" spans="25:27" x14ac:dyDescent="0.25">
      <c r="Y7771" s="13"/>
      <c r="Z7771" s="13"/>
      <c r="AA7771" s="14"/>
    </row>
    <row r="7772" spans="25:27" x14ac:dyDescent="0.25">
      <c r="Y7772" s="13"/>
      <c r="Z7772" s="13"/>
      <c r="AA7772" s="14"/>
    </row>
    <row r="7773" spans="25:27" x14ac:dyDescent="0.25">
      <c r="Y7773" s="13"/>
      <c r="Z7773" s="13"/>
      <c r="AA7773" s="14"/>
    </row>
    <row r="7774" spans="25:27" x14ac:dyDescent="0.25">
      <c r="Y7774" s="13"/>
      <c r="Z7774" s="13"/>
      <c r="AA7774" s="14"/>
    </row>
    <row r="7775" spans="25:27" x14ac:dyDescent="0.25">
      <c r="Y7775" s="13"/>
      <c r="Z7775" s="13"/>
      <c r="AA7775" s="14"/>
    </row>
    <row r="7776" spans="25:27" x14ac:dyDescent="0.25">
      <c r="Y7776" s="13"/>
      <c r="Z7776" s="13"/>
      <c r="AA7776" s="14"/>
    </row>
    <row r="7777" spans="25:27" x14ac:dyDescent="0.25">
      <c r="Y7777" s="13"/>
      <c r="Z7777" s="13"/>
      <c r="AA7777" s="14"/>
    </row>
    <row r="7778" spans="25:27" x14ac:dyDescent="0.25">
      <c r="Y7778" s="13"/>
      <c r="Z7778" s="13"/>
      <c r="AA7778" s="14"/>
    </row>
    <row r="7779" spans="25:27" x14ac:dyDescent="0.25">
      <c r="Y7779" s="13"/>
      <c r="Z7779" s="13"/>
      <c r="AA7779" s="14"/>
    </row>
    <row r="7780" spans="25:27" x14ac:dyDescent="0.25">
      <c r="Y7780" s="13"/>
      <c r="Z7780" s="13"/>
      <c r="AA7780" s="14"/>
    </row>
    <row r="7781" spans="25:27" x14ac:dyDescent="0.25">
      <c r="Y7781" s="13"/>
      <c r="Z7781" s="13"/>
      <c r="AA7781" s="14"/>
    </row>
    <row r="7782" spans="25:27" x14ac:dyDescent="0.25">
      <c r="Y7782" s="13"/>
      <c r="Z7782" s="13"/>
      <c r="AA7782" s="14"/>
    </row>
    <row r="7783" spans="25:27" x14ac:dyDescent="0.25">
      <c r="Y7783" s="13"/>
      <c r="Z7783" s="13"/>
      <c r="AA7783" s="14"/>
    </row>
    <row r="7784" spans="25:27" x14ac:dyDescent="0.25">
      <c r="Y7784" s="13"/>
      <c r="Z7784" s="13"/>
      <c r="AA7784" s="14"/>
    </row>
    <row r="7785" spans="25:27" x14ac:dyDescent="0.25">
      <c r="Y7785" s="13"/>
      <c r="Z7785" s="13"/>
      <c r="AA7785" s="14"/>
    </row>
    <row r="7786" spans="25:27" x14ac:dyDescent="0.25">
      <c r="Y7786" s="13"/>
      <c r="Z7786" s="13"/>
      <c r="AA7786" s="14"/>
    </row>
    <row r="7787" spans="25:27" x14ac:dyDescent="0.25">
      <c r="Y7787" s="13"/>
      <c r="Z7787" s="13"/>
      <c r="AA7787" s="14"/>
    </row>
    <row r="7788" spans="25:27" x14ac:dyDescent="0.25">
      <c r="Y7788" s="13"/>
      <c r="Z7788" s="13"/>
      <c r="AA7788" s="14"/>
    </row>
    <row r="7789" spans="25:27" x14ac:dyDescent="0.25">
      <c r="Y7789" s="13"/>
      <c r="Z7789" s="13"/>
      <c r="AA7789" s="14"/>
    </row>
    <row r="7790" spans="25:27" x14ac:dyDescent="0.25">
      <c r="Y7790" s="13"/>
      <c r="Z7790" s="13"/>
      <c r="AA7790" s="14"/>
    </row>
    <row r="7791" spans="25:27" x14ac:dyDescent="0.25">
      <c r="Y7791" s="13"/>
      <c r="Z7791" s="13"/>
      <c r="AA7791" s="14"/>
    </row>
    <row r="7792" spans="25:27" x14ac:dyDescent="0.25">
      <c r="Y7792" s="13"/>
      <c r="Z7792" s="13"/>
      <c r="AA7792" s="14"/>
    </row>
    <row r="7793" spans="25:27" x14ac:dyDescent="0.25">
      <c r="Y7793" s="13"/>
      <c r="Z7793" s="13"/>
      <c r="AA7793" s="14"/>
    </row>
    <row r="7794" spans="25:27" x14ac:dyDescent="0.25">
      <c r="Y7794" s="13"/>
      <c r="Z7794" s="13"/>
      <c r="AA7794" s="14"/>
    </row>
    <row r="7795" spans="25:27" x14ac:dyDescent="0.25">
      <c r="Y7795" s="13"/>
      <c r="Z7795" s="13"/>
      <c r="AA7795" s="14"/>
    </row>
    <row r="7796" spans="25:27" x14ac:dyDescent="0.25">
      <c r="Y7796" s="13"/>
      <c r="Z7796" s="13"/>
      <c r="AA7796" s="14"/>
    </row>
    <row r="7797" spans="25:27" x14ac:dyDescent="0.25">
      <c r="Y7797" s="13"/>
      <c r="Z7797" s="13"/>
      <c r="AA7797" s="14"/>
    </row>
    <row r="7798" spans="25:27" x14ac:dyDescent="0.25">
      <c r="Y7798" s="13"/>
      <c r="Z7798" s="13"/>
      <c r="AA7798" s="14"/>
    </row>
    <row r="7799" spans="25:27" x14ac:dyDescent="0.25">
      <c r="Y7799" s="13"/>
      <c r="Z7799" s="13"/>
      <c r="AA7799" s="14"/>
    </row>
    <row r="7800" spans="25:27" x14ac:dyDescent="0.25">
      <c r="Y7800" s="13"/>
      <c r="Z7800" s="13"/>
      <c r="AA7800" s="14"/>
    </row>
    <row r="7801" spans="25:27" x14ac:dyDescent="0.25">
      <c r="Y7801" s="13"/>
      <c r="Z7801" s="13"/>
      <c r="AA7801" s="14"/>
    </row>
    <row r="7802" spans="25:27" x14ac:dyDescent="0.25">
      <c r="Y7802" s="13"/>
      <c r="Z7802" s="13"/>
      <c r="AA7802" s="14"/>
    </row>
    <row r="7803" spans="25:27" x14ac:dyDescent="0.25">
      <c r="Y7803" s="13"/>
      <c r="Z7803" s="13"/>
      <c r="AA7803" s="14"/>
    </row>
    <row r="7804" spans="25:27" x14ac:dyDescent="0.25">
      <c r="Y7804" s="13"/>
      <c r="Z7804" s="13"/>
      <c r="AA7804" s="14"/>
    </row>
    <row r="7805" spans="25:27" x14ac:dyDescent="0.25">
      <c r="Y7805" s="13"/>
      <c r="Z7805" s="13"/>
      <c r="AA7805" s="14"/>
    </row>
    <row r="7806" spans="25:27" x14ac:dyDescent="0.25">
      <c r="Y7806" s="13"/>
      <c r="Z7806" s="13"/>
      <c r="AA7806" s="14"/>
    </row>
    <row r="7807" spans="25:27" x14ac:dyDescent="0.25">
      <c r="Y7807" s="13"/>
      <c r="Z7807" s="13"/>
      <c r="AA7807" s="14"/>
    </row>
    <row r="7808" spans="25:27" x14ac:dyDescent="0.25">
      <c r="Y7808" s="13"/>
      <c r="Z7808" s="13"/>
      <c r="AA7808" s="14"/>
    </row>
    <row r="7809" spans="25:27" x14ac:dyDescent="0.25">
      <c r="Y7809" s="13"/>
      <c r="Z7809" s="13"/>
      <c r="AA7809" s="14"/>
    </row>
    <row r="7810" spans="25:27" x14ac:dyDescent="0.25">
      <c r="Y7810" s="13"/>
      <c r="Z7810" s="13"/>
      <c r="AA7810" s="14"/>
    </row>
    <row r="7811" spans="25:27" x14ac:dyDescent="0.25">
      <c r="Y7811" s="13"/>
      <c r="Z7811" s="13"/>
      <c r="AA7811" s="14"/>
    </row>
    <row r="7812" spans="25:27" x14ac:dyDescent="0.25">
      <c r="Y7812" s="13"/>
      <c r="Z7812" s="13"/>
      <c r="AA7812" s="14"/>
    </row>
    <row r="7813" spans="25:27" x14ac:dyDescent="0.25">
      <c r="Y7813" s="13"/>
      <c r="Z7813" s="13"/>
      <c r="AA7813" s="14"/>
    </row>
    <row r="7814" spans="25:27" x14ac:dyDescent="0.25">
      <c r="Y7814" s="13"/>
      <c r="Z7814" s="13"/>
      <c r="AA7814" s="14"/>
    </row>
    <row r="7815" spans="25:27" x14ac:dyDescent="0.25">
      <c r="Y7815" s="13"/>
      <c r="Z7815" s="13"/>
      <c r="AA7815" s="14"/>
    </row>
    <row r="7816" spans="25:27" x14ac:dyDescent="0.25">
      <c r="Y7816" s="13"/>
      <c r="Z7816" s="13"/>
      <c r="AA7816" s="14"/>
    </row>
    <row r="7817" spans="25:27" x14ac:dyDescent="0.25">
      <c r="Y7817" s="13"/>
      <c r="Z7817" s="13"/>
      <c r="AA7817" s="14"/>
    </row>
    <row r="7818" spans="25:27" x14ac:dyDescent="0.25">
      <c r="Y7818" s="13"/>
      <c r="Z7818" s="13"/>
      <c r="AA7818" s="14"/>
    </row>
    <row r="7819" spans="25:27" x14ac:dyDescent="0.25">
      <c r="Y7819" s="13"/>
      <c r="Z7819" s="13"/>
      <c r="AA7819" s="14"/>
    </row>
    <row r="7820" spans="25:27" x14ac:dyDescent="0.25">
      <c r="Y7820" s="13"/>
      <c r="Z7820" s="13"/>
      <c r="AA7820" s="14"/>
    </row>
    <row r="7821" spans="25:27" x14ac:dyDescent="0.25">
      <c r="Y7821" s="13"/>
      <c r="Z7821" s="13"/>
      <c r="AA7821" s="14"/>
    </row>
    <row r="7822" spans="25:27" x14ac:dyDescent="0.25">
      <c r="Y7822" s="13"/>
      <c r="Z7822" s="13"/>
      <c r="AA7822" s="14"/>
    </row>
    <row r="7823" spans="25:27" x14ac:dyDescent="0.25">
      <c r="Y7823" s="13"/>
      <c r="Z7823" s="13"/>
      <c r="AA7823" s="14"/>
    </row>
    <row r="7824" spans="25:27" x14ac:dyDescent="0.25">
      <c r="Y7824" s="13"/>
      <c r="Z7824" s="13"/>
      <c r="AA7824" s="14"/>
    </row>
    <row r="7825" spans="25:27" x14ac:dyDescent="0.25">
      <c r="Y7825" s="13"/>
      <c r="Z7825" s="13"/>
      <c r="AA7825" s="14"/>
    </row>
    <row r="7826" spans="25:27" x14ac:dyDescent="0.25">
      <c r="Y7826" s="13"/>
      <c r="Z7826" s="13"/>
      <c r="AA7826" s="14"/>
    </row>
    <row r="7827" spans="25:27" x14ac:dyDescent="0.25">
      <c r="Y7827" s="13"/>
      <c r="Z7827" s="13"/>
      <c r="AA7827" s="14"/>
    </row>
    <row r="7828" spans="25:27" x14ac:dyDescent="0.25">
      <c r="Y7828" s="13"/>
      <c r="Z7828" s="13"/>
      <c r="AA7828" s="14"/>
    </row>
    <row r="7829" spans="25:27" x14ac:dyDescent="0.25">
      <c r="Y7829" s="13"/>
      <c r="Z7829" s="13"/>
      <c r="AA7829" s="14"/>
    </row>
    <row r="7830" spans="25:27" x14ac:dyDescent="0.25">
      <c r="Y7830" s="13"/>
      <c r="Z7830" s="13"/>
      <c r="AA7830" s="14"/>
    </row>
    <row r="7831" spans="25:27" x14ac:dyDescent="0.25">
      <c r="Y7831" s="13"/>
      <c r="Z7831" s="13"/>
      <c r="AA7831" s="14"/>
    </row>
    <row r="7832" spans="25:27" x14ac:dyDescent="0.25">
      <c r="Y7832" s="13"/>
      <c r="Z7832" s="13"/>
      <c r="AA7832" s="14"/>
    </row>
    <row r="7833" spans="25:27" x14ac:dyDescent="0.25">
      <c r="Y7833" s="13"/>
      <c r="Z7833" s="13"/>
      <c r="AA7833" s="14"/>
    </row>
    <row r="7834" spans="25:27" x14ac:dyDescent="0.25">
      <c r="Y7834" s="13"/>
      <c r="Z7834" s="13"/>
      <c r="AA7834" s="14"/>
    </row>
    <row r="7835" spans="25:27" x14ac:dyDescent="0.25">
      <c r="Y7835" s="13"/>
      <c r="Z7835" s="13"/>
      <c r="AA7835" s="14"/>
    </row>
    <row r="7836" spans="25:27" x14ac:dyDescent="0.25">
      <c r="Y7836" s="13"/>
      <c r="Z7836" s="13"/>
      <c r="AA7836" s="14"/>
    </row>
    <row r="7837" spans="25:27" x14ac:dyDescent="0.25">
      <c r="Y7837" s="13"/>
      <c r="Z7837" s="13"/>
      <c r="AA7837" s="14"/>
    </row>
    <row r="7838" spans="25:27" x14ac:dyDescent="0.25">
      <c r="Y7838" s="13"/>
      <c r="Z7838" s="13"/>
      <c r="AA7838" s="14"/>
    </row>
    <row r="7839" spans="25:27" x14ac:dyDescent="0.25">
      <c r="Y7839" s="13"/>
      <c r="Z7839" s="13"/>
      <c r="AA7839" s="14"/>
    </row>
    <row r="7840" spans="25:27" x14ac:dyDescent="0.25">
      <c r="Y7840" s="13"/>
      <c r="Z7840" s="13"/>
      <c r="AA7840" s="14"/>
    </row>
    <row r="7841" spans="25:27" x14ac:dyDescent="0.25">
      <c r="Y7841" s="13"/>
      <c r="Z7841" s="13"/>
      <c r="AA7841" s="14"/>
    </row>
    <row r="7842" spans="25:27" x14ac:dyDescent="0.25">
      <c r="Y7842" s="13"/>
      <c r="Z7842" s="13"/>
      <c r="AA7842" s="14"/>
    </row>
    <row r="7843" spans="25:27" x14ac:dyDescent="0.25">
      <c r="Y7843" s="13"/>
      <c r="Z7843" s="13"/>
      <c r="AA7843" s="14"/>
    </row>
    <row r="7844" spans="25:27" x14ac:dyDescent="0.25">
      <c r="Y7844" s="13"/>
      <c r="Z7844" s="13"/>
      <c r="AA7844" s="14"/>
    </row>
    <row r="7845" spans="25:27" x14ac:dyDescent="0.25">
      <c r="Y7845" s="13"/>
      <c r="Z7845" s="13"/>
      <c r="AA7845" s="14"/>
    </row>
    <row r="7846" spans="25:27" x14ac:dyDescent="0.25">
      <c r="Y7846" s="13"/>
      <c r="Z7846" s="13"/>
      <c r="AA7846" s="14"/>
    </row>
    <row r="7847" spans="25:27" x14ac:dyDescent="0.25">
      <c r="Y7847" s="13"/>
      <c r="Z7847" s="13"/>
      <c r="AA7847" s="14"/>
    </row>
    <row r="7848" spans="25:27" x14ac:dyDescent="0.25">
      <c r="Y7848" s="13"/>
      <c r="Z7848" s="13"/>
      <c r="AA7848" s="14"/>
    </row>
    <row r="7849" spans="25:27" x14ac:dyDescent="0.25">
      <c r="Y7849" s="13"/>
      <c r="Z7849" s="13"/>
      <c r="AA7849" s="14"/>
    </row>
    <row r="7850" spans="25:27" x14ac:dyDescent="0.25">
      <c r="Y7850" s="13"/>
      <c r="Z7850" s="13"/>
      <c r="AA7850" s="14"/>
    </row>
    <row r="7851" spans="25:27" x14ac:dyDescent="0.25">
      <c r="Y7851" s="13"/>
      <c r="Z7851" s="13"/>
      <c r="AA7851" s="14"/>
    </row>
    <row r="7852" spans="25:27" x14ac:dyDescent="0.25">
      <c r="Y7852" s="13"/>
      <c r="Z7852" s="13"/>
      <c r="AA7852" s="14"/>
    </row>
    <row r="7853" spans="25:27" x14ac:dyDescent="0.25">
      <c r="Y7853" s="13"/>
      <c r="Z7853" s="13"/>
      <c r="AA7853" s="14"/>
    </row>
    <row r="7854" spans="25:27" x14ac:dyDescent="0.25">
      <c r="Y7854" s="13"/>
      <c r="Z7854" s="13"/>
      <c r="AA7854" s="14"/>
    </row>
    <row r="7855" spans="25:27" x14ac:dyDescent="0.25">
      <c r="Y7855" s="13"/>
      <c r="Z7855" s="13"/>
      <c r="AA7855" s="14"/>
    </row>
    <row r="7856" spans="25:27" x14ac:dyDescent="0.25">
      <c r="Y7856" s="13"/>
      <c r="Z7856" s="13"/>
      <c r="AA7856" s="14"/>
    </row>
    <row r="7857" spans="25:27" x14ac:dyDescent="0.25">
      <c r="Y7857" s="13"/>
      <c r="Z7857" s="13"/>
      <c r="AA7857" s="14"/>
    </row>
    <row r="7858" spans="25:27" x14ac:dyDescent="0.25">
      <c r="Y7858" s="13"/>
      <c r="Z7858" s="13"/>
      <c r="AA7858" s="14"/>
    </row>
    <row r="7859" spans="25:27" x14ac:dyDescent="0.25">
      <c r="Y7859" s="13"/>
      <c r="Z7859" s="13"/>
      <c r="AA7859" s="14"/>
    </row>
    <row r="7860" spans="25:27" x14ac:dyDescent="0.25">
      <c r="Y7860" s="13"/>
      <c r="Z7860" s="13"/>
      <c r="AA7860" s="14"/>
    </row>
    <row r="7861" spans="25:27" x14ac:dyDescent="0.25">
      <c r="Y7861" s="13"/>
      <c r="Z7861" s="13"/>
      <c r="AA7861" s="14"/>
    </row>
    <row r="7862" spans="25:27" x14ac:dyDescent="0.25">
      <c r="Y7862" s="13"/>
      <c r="Z7862" s="13"/>
      <c r="AA7862" s="14"/>
    </row>
    <row r="7863" spans="25:27" x14ac:dyDescent="0.25">
      <c r="Y7863" s="13"/>
      <c r="Z7863" s="13"/>
      <c r="AA7863" s="14"/>
    </row>
    <row r="7864" spans="25:27" x14ac:dyDescent="0.25">
      <c r="Y7864" s="13"/>
      <c r="Z7864" s="13"/>
      <c r="AA7864" s="14"/>
    </row>
    <row r="7865" spans="25:27" x14ac:dyDescent="0.25">
      <c r="Y7865" s="13"/>
      <c r="Z7865" s="13"/>
      <c r="AA7865" s="14"/>
    </row>
    <row r="7866" spans="25:27" x14ac:dyDescent="0.25">
      <c r="Y7866" s="13"/>
      <c r="Z7866" s="13"/>
      <c r="AA7866" s="14"/>
    </row>
    <row r="7867" spans="25:27" x14ac:dyDescent="0.25">
      <c r="Y7867" s="13"/>
      <c r="Z7867" s="13"/>
      <c r="AA7867" s="14"/>
    </row>
    <row r="7868" spans="25:27" x14ac:dyDescent="0.25">
      <c r="Y7868" s="13"/>
      <c r="Z7868" s="13"/>
      <c r="AA7868" s="14"/>
    </row>
    <row r="7869" spans="25:27" x14ac:dyDescent="0.25">
      <c r="Y7869" s="13"/>
      <c r="Z7869" s="13"/>
      <c r="AA7869" s="14"/>
    </row>
    <row r="7870" spans="25:27" x14ac:dyDescent="0.25">
      <c r="Y7870" s="13"/>
      <c r="Z7870" s="13"/>
      <c r="AA7870" s="14"/>
    </row>
    <row r="7871" spans="25:27" x14ac:dyDescent="0.25">
      <c r="Y7871" s="13"/>
      <c r="Z7871" s="13"/>
      <c r="AA7871" s="14"/>
    </row>
    <row r="7872" spans="25:27" x14ac:dyDescent="0.25">
      <c r="Y7872" s="13"/>
      <c r="Z7872" s="13"/>
      <c r="AA7872" s="14"/>
    </row>
    <row r="7873" spans="25:27" x14ac:dyDescent="0.25">
      <c r="Y7873" s="13"/>
      <c r="Z7873" s="13"/>
      <c r="AA7873" s="14"/>
    </row>
    <row r="7874" spans="25:27" x14ac:dyDescent="0.25">
      <c r="Y7874" s="13"/>
      <c r="Z7874" s="13"/>
      <c r="AA7874" s="14"/>
    </row>
    <row r="7875" spans="25:27" x14ac:dyDescent="0.25">
      <c r="Y7875" s="13"/>
      <c r="Z7875" s="13"/>
      <c r="AA7875" s="14"/>
    </row>
    <row r="7876" spans="25:27" x14ac:dyDescent="0.25">
      <c r="Y7876" s="13"/>
      <c r="Z7876" s="13"/>
      <c r="AA7876" s="14"/>
    </row>
    <row r="7877" spans="25:27" x14ac:dyDescent="0.25">
      <c r="Y7877" s="13"/>
      <c r="Z7877" s="13"/>
      <c r="AA7877" s="14"/>
    </row>
    <row r="7878" spans="25:27" x14ac:dyDescent="0.25">
      <c r="Y7878" s="13"/>
      <c r="Z7878" s="13"/>
      <c r="AA7878" s="14"/>
    </row>
    <row r="7879" spans="25:27" x14ac:dyDescent="0.25">
      <c r="Y7879" s="13"/>
      <c r="Z7879" s="13"/>
      <c r="AA7879" s="14"/>
    </row>
    <row r="7880" spans="25:27" x14ac:dyDescent="0.25">
      <c r="Y7880" s="13"/>
      <c r="Z7880" s="13"/>
      <c r="AA7880" s="14"/>
    </row>
    <row r="7881" spans="25:27" x14ac:dyDescent="0.25">
      <c r="Y7881" s="13"/>
      <c r="Z7881" s="13"/>
      <c r="AA7881" s="14"/>
    </row>
    <row r="7882" spans="25:27" x14ac:dyDescent="0.25">
      <c r="Y7882" s="13"/>
      <c r="Z7882" s="13"/>
      <c r="AA7882" s="14"/>
    </row>
    <row r="7883" spans="25:27" x14ac:dyDescent="0.25">
      <c r="Y7883" s="13"/>
      <c r="Z7883" s="13"/>
      <c r="AA7883" s="14"/>
    </row>
    <row r="7884" spans="25:27" x14ac:dyDescent="0.25">
      <c r="Y7884" s="13"/>
      <c r="Z7884" s="13"/>
      <c r="AA7884" s="14"/>
    </row>
    <row r="7885" spans="25:27" x14ac:dyDescent="0.25">
      <c r="Y7885" s="13"/>
      <c r="Z7885" s="13"/>
      <c r="AA7885" s="14"/>
    </row>
    <row r="7886" spans="25:27" x14ac:dyDescent="0.25">
      <c r="Y7886" s="13"/>
      <c r="Z7886" s="13"/>
      <c r="AA7886" s="14"/>
    </row>
    <row r="7887" spans="25:27" x14ac:dyDescent="0.25">
      <c r="Y7887" s="13"/>
      <c r="Z7887" s="13"/>
      <c r="AA7887" s="14"/>
    </row>
    <row r="7888" spans="25:27" x14ac:dyDescent="0.25">
      <c r="Y7888" s="13"/>
      <c r="Z7888" s="13"/>
      <c r="AA7888" s="14"/>
    </row>
    <row r="7889" spans="25:27" x14ac:dyDescent="0.25">
      <c r="Y7889" s="13"/>
      <c r="Z7889" s="13"/>
      <c r="AA7889" s="14"/>
    </row>
    <row r="7890" spans="25:27" x14ac:dyDescent="0.25">
      <c r="Y7890" s="13"/>
      <c r="Z7890" s="13"/>
      <c r="AA7890" s="14"/>
    </row>
    <row r="7891" spans="25:27" x14ac:dyDescent="0.25">
      <c r="Y7891" s="13"/>
      <c r="Z7891" s="13"/>
      <c r="AA7891" s="14"/>
    </row>
    <row r="7892" spans="25:27" x14ac:dyDescent="0.25">
      <c r="Y7892" s="13"/>
      <c r="Z7892" s="13"/>
      <c r="AA7892" s="14"/>
    </row>
    <row r="7893" spans="25:27" x14ac:dyDescent="0.25">
      <c r="Y7893" s="13"/>
      <c r="Z7893" s="13"/>
      <c r="AA7893" s="14"/>
    </row>
    <row r="7894" spans="25:27" x14ac:dyDescent="0.25">
      <c r="Y7894" s="13"/>
      <c r="Z7894" s="13"/>
      <c r="AA7894" s="14"/>
    </row>
    <row r="7895" spans="25:27" x14ac:dyDescent="0.25">
      <c r="Y7895" s="13"/>
      <c r="Z7895" s="13"/>
      <c r="AA7895" s="14"/>
    </row>
    <row r="7896" spans="25:27" x14ac:dyDescent="0.25">
      <c r="Y7896" s="13"/>
      <c r="Z7896" s="13"/>
      <c r="AA7896" s="14"/>
    </row>
    <row r="7897" spans="25:27" x14ac:dyDescent="0.25">
      <c r="Y7897" s="13"/>
      <c r="Z7897" s="13"/>
      <c r="AA7897" s="14"/>
    </row>
    <row r="7898" spans="25:27" x14ac:dyDescent="0.25">
      <c r="Y7898" s="13"/>
      <c r="Z7898" s="13"/>
      <c r="AA7898" s="14"/>
    </row>
    <row r="7899" spans="25:27" x14ac:dyDescent="0.25">
      <c r="Y7899" s="13"/>
      <c r="Z7899" s="13"/>
      <c r="AA7899" s="14"/>
    </row>
    <row r="7900" spans="25:27" x14ac:dyDescent="0.25">
      <c r="Y7900" s="13"/>
      <c r="Z7900" s="13"/>
      <c r="AA7900" s="14"/>
    </row>
    <row r="7901" spans="25:27" x14ac:dyDescent="0.25">
      <c r="Y7901" s="13"/>
      <c r="Z7901" s="13"/>
      <c r="AA7901" s="14"/>
    </row>
    <row r="7902" spans="25:27" x14ac:dyDescent="0.25">
      <c r="Y7902" s="13"/>
      <c r="Z7902" s="13"/>
      <c r="AA7902" s="14"/>
    </row>
    <row r="7903" spans="25:27" x14ac:dyDescent="0.25">
      <c r="Y7903" s="13"/>
      <c r="Z7903" s="13"/>
      <c r="AA7903" s="14"/>
    </row>
    <row r="7904" spans="25:27" x14ac:dyDescent="0.25">
      <c r="Y7904" s="13"/>
      <c r="Z7904" s="13"/>
      <c r="AA7904" s="14"/>
    </row>
    <row r="7905" spans="25:27" x14ac:dyDescent="0.25">
      <c r="Y7905" s="13"/>
      <c r="Z7905" s="13"/>
      <c r="AA7905" s="14"/>
    </row>
    <row r="7906" spans="25:27" x14ac:dyDescent="0.25">
      <c r="Y7906" s="13"/>
      <c r="Z7906" s="13"/>
      <c r="AA7906" s="14"/>
    </row>
    <row r="7907" spans="25:27" x14ac:dyDescent="0.25">
      <c r="Y7907" s="13"/>
      <c r="Z7907" s="13"/>
      <c r="AA7907" s="14"/>
    </row>
    <row r="7908" spans="25:27" x14ac:dyDescent="0.25">
      <c r="Y7908" s="13"/>
      <c r="Z7908" s="13"/>
      <c r="AA7908" s="14"/>
    </row>
    <row r="7909" spans="25:27" x14ac:dyDescent="0.25">
      <c r="Y7909" s="13"/>
      <c r="Z7909" s="13"/>
      <c r="AA7909" s="14"/>
    </row>
    <row r="7910" spans="25:27" x14ac:dyDescent="0.25">
      <c r="Y7910" s="13"/>
      <c r="Z7910" s="13"/>
      <c r="AA7910" s="14"/>
    </row>
    <row r="7911" spans="25:27" x14ac:dyDescent="0.25">
      <c r="Y7911" s="13"/>
      <c r="Z7911" s="13"/>
      <c r="AA7911" s="14"/>
    </row>
    <row r="7912" spans="25:27" x14ac:dyDescent="0.25">
      <c r="Y7912" s="13"/>
      <c r="Z7912" s="13"/>
      <c r="AA7912" s="14"/>
    </row>
    <row r="7913" spans="25:27" x14ac:dyDescent="0.25">
      <c r="Y7913" s="13"/>
      <c r="Z7913" s="13"/>
      <c r="AA7913" s="14"/>
    </row>
    <row r="7914" spans="25:27" x14ac:dyDescent="0.25">
      <c r="Y7914" s="13"/>
      <c r="Z7914" s="13"/>
      <c r="AA7914" s="14"/>
    </row>
    <row r="7915" spans="25:27" x14ac:dyDescent="0.25">
      <c r="Y7915" s="13"/>
      <c r="Z7915" s="13"/>
      <c r="AA7915" s="14"/>
    </row>
    <row r="7916" spans="25:27" x14ac:dyDescent="0.25">
      <c r="Y7916" s="13"/>
      <c r="Z7916" s="13"/>
      <c r="AA7916" s="14"/>
    </row>
    <row r="7917" spans="25:27" x14ac:dyDescent="0.25">
      <c r="Y7917" s="13"/>
      <c r="Z7917" s="13"/>
      <c r="AA7917" s="14"/>
    </row>
    <row r="7918" spans="25:27" x14ac:dyDescent="0.25">
      <c r="Y7918" s="13"/>
      <c r="Z7918" s="13"/>
      <c r="AA7918" s="14"/>
    </row>
    <row r="7919" spans="25:27" x14ac:dyDescent="0.25">
      <c r="Y7919" s="13"/>
      <c r="Z7919" s="13"/>
      <c r="AA7919" s="14"/>
    </row>
    <row r="7920" spans="25:27" x14ac:dyDescent="0.25">
      <c r="Y7920" s="13"/>
      <c r="Z7920" s="13"/>
      <c r="AA7920" s="14"/>
    </row>
    <row r="7921" spans="25:27" x14ac:dyDescent="0.25">
      <c r="Y7921" s="13"/>
      <c r="Z7921" s="13"/>
      <c r="AA7921" s="14"/>
    </row>
    <row r="7922" spans="25:27" x14ac:dyDescent="0.25">
      <c r="Y7922" s="13"/>
      <c r="Z7922" s="13"/>
      <c r="AA7922" s="14"/>
    </row>
    <row r="7923" spans="25:27" x14ac:dyDescent="0.25">
      <c r="Y7923" s="13"/>
      <c r="Z7923" s="13"/>
      <c r="AA7923" s="14"/>
    </row>
    <row r="7924" spans="25:27" x14ac:dyDescent="0.25">
      <c r="Y7924" s="13"/>
      <c r="Z7924" s="13"/>
      <c r="AA7924" s="14"/>
    </row>
    <row r="7925" spans="25:27" x14ac:dyDescent="0.25">
      <c r="Y7925" s="13"/>
      <c r="Z7925" s="13"/>
      <c r="AA7925" s="14"/>
    </row>
    <row r="7926" spans="25:27" x14ac:dyDescent="0.25">
      <c r="Y7926" s="13"/>
      <c r="Z7926" s="13"/>
      <c r="AA7926" s="14"/>
    </row>
    <row r="7927" spans="25:27" x14ac:dyDescent="0.25">
      <c r="Y7927" s="13"/>
      <c r="Z7927" s="13"/>
      <c r="AA7927" s="14"/>
    </row>
    <row r="7928" spans="25:27" x14ac:dyDescent="0.25">
      <c r="Y7928" s="13"/>
      <c r="Z7928" s="13"/>
      <c r="AA7928" s="14"/>
    </row>
    <row r="7929" spans="25:27" x14ac:dyDescent="0.25">
      <c r="Y7929" s="13"/>
      <c r="Z7929" s="13"/>
      <c r="AA7929" s="14"/>
    </row>
    <row r="7930" spans="25:27" x14ac:dyDescent="0.25">
      <c r="Y7930" s="13"/>
      <c r="Z7930" s="13"/>
      <c r="AA7930" s="14"/>
    </row>
    <row r="7931" spans="25:27" x14ac:dyDescent="0.25">
      <c r="Y7931" s="13"/>
      <c r="Z7931" s="13"/>
      <c r="AA7931" s="14"/>
    </row>
    <row r="7932" spans="25:27" x14ac:dyDescent="0.25">
      <c r="Y7932" s="13"/>
      <c r="Z7932" s="13"/>
      <c r="AA7932" s="14"/>
    </row>
    <row r="7933" spans="25:27" x14ac:dyDescent="0.25">
      <c r="Y7933" s="13"/>
      <c r="Z7933" s="13"/>
      <c r="AA7933" s="14"/>
    </row>
    <row r="7934" spans="25:27" x14ac:dyDescent="0.25">
      <c r="Y7934" s="13"/>
      <c r="Z7934" s="13"/>
      <c r="AA7934" s="14"/>
    </row>
    <row r="7935" spans="25:27" x14ac:dyDescent="0.25">
      <c r="Y7935" s="13"/>
      <c r="Z7935" s="13"/>
      <c r="AA7935" s="14"/>
    </row>
    <row r="7936" spans="25:27" x14ac:dyDescent="0.25">
      <c r="Y7936" s="13"/>
      <c r="Z7936" s="13"/>
      <c r="AA7936" s="14"/>
    </row>
    <row r="7937" spans="25:27" x14ac:dyDescent="0.25">
      <c r="Y7937" s="13"/>
      <c r="Z7937" s="13"/>
      <c r="AA7937" s="14"/>
    </row>
    <row r="7938" spans="25:27" x14ac:dyDescent="0.25">
      <c r="Y7938" s="13"/>
      <c r="Z7938" s="13"/>
      <c r="AA7938" s="14"/>
    </row>
    <row r="7939" spans="25:27" x14ac:dyDescent="0.25">
      <c r="Y7939" s="13"/>
      <c r="Z7939" s="13"/>
      <c r="AA7939" s="14"/>
    </row>
    <row r="7940" spans="25:27" x14ac:dyDescent="0.25">
      <c r="Y7940" s="13"/>
      <c r="Z7940" s="13"/>
      <c r="AA7940" s="14"/>
    </row>
    <row r="7941" spans="25:27" x14ac:dyDescent="0.25">
      <c r="Y7941" s="13"/>
      <c r="Z7941" s="13"/>
      <c r="AA7941" s="14"/>
    </row>
    <row r="7942" spans="25:27" x14ac:dyDescent="0.25">
      <c r="Y7942" s="13"/>
      <c r="Z7942" s="13"/>
      <c r="AA7942" s="14"/>
    </row>
    <row r="7943" spans="25:27" x14ac:dyDescent="0.25">
      <c r="Y7943" s="13"/>
      <c r="Z7943" s="13"/>
    </row>
    <row r="7944" spans="25:27" x14ac:dyDescent="0.25">
      <c r="Y7944" s="13"/>
      <c r="Z7944" s="13"/>
    </row>
    <row r="7945" spans="25:27" x14ac:dyDescent="0.25">
      <c r="Y7945" s="13"/>
      <c r="Z7945" s="13"/>
    </row>
    <row r="7946" spans="25:27" x14ac:dyDescent="0.25">
      <c r="Y7946" s="13"/>
      <c r="Z7946" s="13"/>
    </row>
    <row r="7947" spans="25:27" x14ac:dyDescent="0.25">
      <c r="Y7947" s="13"/>
      <c r="Z7947" s="13"/>
    </row>
    <row r="7948" spans="25:27" x14ac:dyDescent="0.25">
      <c r="Y7948" s="13"/>
      <c r="Z7948" s="13"/>
    </row>
    <row r="7949" spans="25:27" x14ac:dyDescent="0.25">
      <c r="Y7949" s="13"/>
      <c r="Z7949" s="13"/>
    </row>
    <row r="7950" spans="25:27" x14ac:dyDescent="0.25">
      <c r="Y7950" s="13"/>
      <c r="Z7950" s="13"/>
    </row>
    <row r="7951" spans="25:27" x14ac:dyDescent="0.25">
      <c r="Y7951" s="13"/>
      <c r="Z7951" s="13"/>
    </row>
    <row r="7952" spans="25:27" x14ac:dyDescent="0.25">
      <c r="Y7952" s="13"/>
      <c r="Z7952" s="13"/>
    </row>
    <row r="7953" spans="25:26" x14ac:dyDescent="0.25">
      <c r="Y7953" s="13"/>
      <c r="Z7953" s="13"/>
    </row>
    <row r="7954" spans="25:26" x14ac:dyDescent="0.25">
      <c r="Y7954" s="13"/>
      <c r="Z7954" s="13"/>
    </row>
    <row r="7955" spans="25:26" x14ac:dyDescent="0.25">
      <c r="Y7955" s="13"/>
      <c r="Z7955" s="13"/>
    </row>
    <row r="7956" spans="25:26" x14ac:dyDescent="0.25">
      <c r="Y7956" s="13"/>
      <c r="Z7956" s="13"/>
    </row>
    <row r="7957" spans="25:26" x14ac:dyDescent="0.25">
      <c r="Y7957" s="13"/>
      <c r="Z7957" s="13"/>
    </row>
    <row r="7958" spans="25:26" x14ac:dyDescent="0.25">
      <c r="Y7958" s="13"/>
      <c r="Z7958" s="13"/>
    </row>
    <row r="7959" spans="25:26" x14ac:dyDescent="0.25">
      <c r="Y7959" s="13"/>
      <c r="Z7959" s="13"/>
    </row>
    <row r="7960" spans="25:26" x14ac:dyDescent="0.25">
      <c r="Y7960" s="13"/>
      <c r="Z7960" s="13"/>
    </row>
    <row r="7961" spans="25:26" x14ac:dyDescent="0.25">
      <c r="Y7961" s="13"/>
      <c r="Z7961" s="13"/>
    </row>
    <row r="7962" spans="25:26" x14ac:dyDescent="0.25">
      <c r="Y7962" s="13"/>
      <c r="Z7962" s="13"/>
    </row>
    <row r="7963" spans="25:26" x14ac:dyDescent="0.25">
      <c r="Y7963" s="13"/>
      <c r="Z7963" s="13"/>
    </row>
    <row r="7964" spans="25:26" x14ac:dyDescent="0.25">
      <c r="Y7964" s="13"/>
      <c r="Z7964" s="13"/>
    </row>
    <row r="7965" spans="25:26" x14ac:dyDescent="0.25">
      <c r="Y7965" s="13"/>
      <c r="Z7965" s="13"/>
    </row>
    <row r="7966" spans="25:26" x14ac:dyDescent="0.25">
      <c r="Y7966" s="13"/>
      <c r="Z7966" s="13"/>
    </row>
    <row r="7967" spans="25:26" x14ac:dyDescent="0.25">
      <c r="Y7967" s="13"/>
      <c r="Z7967" s="13"/>
    </row>
    <row r="7968" spans="25:26" x14ac:dyDescent="0.25">
      <c r="Y7968" s="13"/>
      <c r="Z7968" s="13"/>
    </row>
    <row r="7969" spans="25:26" x14ac:dyDescent="0.25">
      <c r="Y7969" s="13"/>
      <c r="Z7969" s="13"/>
    </row>
    <row r="7970" spans="25:26" x14ac:dyDescent="0.25">
      <c r="Y7970" s="13"/>
      <c r="Z7970" s="13"/>
    </row>
    <row r="7971" spans="25:26" x14ac:dyDescent="0.25">
      <c r="Y7971" s="13"/>
      <c r="Z7971" s="13"/>
    </row>
    <row r="7972" spans="25:26" x14ac:dyDescent="0.25">
      <c r="Y7972" s="13"/>
      <c r="Z7972" s="13"/>
    </row>
    <row r="7973" spans="25:26" x14ac:dyDescent="0.25">
      <c r="Y7973" s="13"/>
      <c r="Z7973" s="13"/>
    </row>
    <row r="7974" spans="25:26" x14ac:dyDescent="0.25">
      <c r="Y7974" s="13"/>
      <c r="Z7974" s="13"/>
    </row>
    <row r="7975" spans="25:26" x14ac:dyDescent="0.25">
      <c r="Y7975" s="13"/>
      <c r="Z7975" s="13"/>
    </row>
    <row r="7976" spans="25:26" x14ac:dyDescent="0.25">
      <c r="Y7976" s="13"/>
      <c r="Z7976" s="13"/>
    </row>
    <row r="7977" spans="25:26" x14ac:dyDescent="0.25">
      <c r="Y7977" s="13"/>
      <c r="Z7977" s="13"/>
    </row>
    <row r="7978" spans="25:26" x14ac:dyDescent="0.25">
      <c r="Y7978" s="13"/>
      <c r="Z7978" s="13"/>
    </row>
    <row r="7979" spans="25:26" x14ac:dyDescent="0.25">
      <c r="Y7979" s="13"/>
      <c r="Z7979" s="13"/>
    </row>
    <row r="7980" spans="25:26" x14ac:dyDescent="0.25">
      <c r="Y7980" s="13"/>
      <c r="Z7980" s="13"/>
    </row>
    <row r="7981" spans="25:26" x14ac:dyDescent="0.25">
      <c r="Y7981" s="13"/>
      <c r="Z7981" s="13"/>
    </row>
    <row r="7982" spans="25:26" x14ac:dyDescent="0.25">
      <c r="Y7982" s="13"/>
      <c r="Z7982" s="13"/>
    </row>
    <row r="7983" spans="25:26" x14ac:dyDescent="0.25">
      <c r="Y7983" s="13"/>
      <c r="Z7983" s="13"/>
    </row>
    <row r="7984" spans="25:26" x14ac:dyDescent="0.25">
      <c r="Y7984" s="13"/>
      <c r="Z7984" s="13"/>
    </row>
    <row r="7985" spans="25:26" x14ac:dyDescent="0.25">
      <c r="Y7985" s="13"/>
      <c r="Z7985" s="13"/>
    </row>
    <row r="7986" spans="25:26" x14ac:dyDescent="0.25">
      <c r="Y7986" s="13"/>
      <c r="Z7986" s="13"/>
    </row>
    <row r="7987" spans="25:26" x14ac:dyDescent="0.25">
      <c r="Y7987" s="13"/>
      <c r="Z7987" s="13"/>
    </row>
    <row r="7988" spans="25:26" x14ac:dyDescent="0.25">
      <c r="Y7988" s="13"/>
      <c r="Z7988" s="13"/>
    </row>
    <row r="7989" spans="25:26" x14ac:dyDescent="0.25">
      <c r="Y7989" s="13"/>
      <c r="Z7989" s="13"/>
    </row>
    <row r="7990" spans="25:26" x14ac:dyDescent="0.25">
      <c r="Y7990" s="13"/>
      <c r="Z7990" s="13"/>
    </row>
    <row r="7991" spans="25:26" x14ac:dyDescent="0.25">
      <c r="Y7991" s="13"/>
      <c r="Z7991" s="13"/>
    </row>
    <row r="7992" spans="25:26" x14ac:dyDescent="0.25">
      <c r="Y7992" s="13"/>
      <c r="Z7992" s="13"/>
    </row>
    <row r="7993" spans="25:26" x14ac:dyDescent="0.25">
      <c r="Y7993" s="13"/>
      <c r="Z7993" s="13"/>
    </row>
    <row r="7994" spans="25:26" x14ac:dyDescent="0.25">
      <c r="Y7994" s="13"/>
      <c r="Z7994" s="13"/>
    </row>
    <row r="7995" spans="25:26" x14ac:dyDescent="0.25">
      <c r="Y7995" s="13"/>
      <c r="Z7995" s="13"/>
    </row>
    <row r="7996" spans="25:26" x14ac:dyDescent="0.25">
      <c r="Y7996" s="13"/>
      <c r="Z7996" s="13"/>
    </row>
    <row r="7997" spans="25:26" x14ac:dyDescent="0.25">
      <c r="Y7997" s="13"/>
      <c r="Z7997" s="13"/>
    </row>
    <row r="7998" spans="25:26" x14ac:dyDescent="0.25">
      <c r="Y7998" s="13"/>
      <c r="Z7998" s="13"/>
    </row>
    <row r="7999" spans="25:26" x14ac:dyDescent="0.25">
      <c r="Y7999" s="13"/>
      <c r="Z7999" s="13"/>
    </row>
    <row r="8000" spans="25:26" x14ac:dyDescent="0.25">
      <c r="Y8000" s="13"/>
      <c r="Z8000" s="13"/>
    </row>
    <row r="8001" spans="25:26" x14ac:dyDescent="0.25">
      <c r="Y8001" s="13"/>
      <c r="Z8001" s="13"/>
    </row>
    <row r="8002" spans="25:26" x14ac:dyDescent="0.25">
      <c r="Y8002" s="13"/>
      <c r="Z8002" s="13"/>
    </row>
    <row r="8003" spans="25:26" x14ac:dyDescent="0.25">
      <c r="Y8003" s="13"/>
      <c r="Z8003" s="13"/>
    </row>
    <row r="8004" spans="25:26" x14ac:dyDescent="0.25">
      <c r="Y8004" s="13"/>
      <c r="Z8004" s="13"/>
    </row>
    <row r="8005" spans="25:26" x14ac:dyDescent="0.25">
      <c r="Y8005" s="13"/>
      <c r="Z8005" s="13"/>
    </row>
    <row r="8006" spans="25:26" x14ac:dyDescent="0.25">
      <c r="Y8006" s="13"/>
      <c r="Z8006" s="13"/>
    </row>
    <row r="8007" spans="25:26" x14ac:dyDescent="0.25">
      <c r="Y8007" s="13"/>
      <c r="Z8007" s="13"/>
    </row>
    <row r="8008" spans="25:26" x14ac:dyDescent="0.25">
      <c r="Y8008" s="13"/>
      <c r="Z8008" s="13"/>
    </row>
    <row r="8009" spans="25:26" x14ac:dyDescent="0.25">
      <c r="Y8009" s="13"/>
      <c r="Z8009" s="13"/>
    </row>
    <row r="8010" spans="25:26" x14ac:dyDescent="0.25">
      <c r="Y8010" s="13"/>
      <c r="Z8010" s="13"/>
    </row>
    <row r="8011" spans="25:26" x14ac:dyDescent="0.25">
      <c r="Y8011" s="13"/>
      <c r="Z8011" s="13"/>
    </row>
    <row r="8012" spans="25:26" x14ac:dyDescent="0.25">
      <c r="Y8012" s="13"/>
      <c r="Z8012" s="13"/>
    </row>
    <row r="8013" spans="25:26" x14ac:dyDescent="0.25">
      <c r="Y8013" s="13"/>
      <c r="Z8013" s="13"/>
    </row>
    <row r="8014" spans="25:26" x14ac:dyDescent="0.25">
      <c r="Y8014" s="13"/>
      <c r="Z8014" s="13"/>
    </row>
    <row r="8015" spans="25:26" x14ac:dyDescent="0.25">
      <c r="Y8015" s="13"/>
      <c r="Z8015" s="13"/>
    </row>
    <row r="8016" spans="25:26" x14ac:dyDescent="0.25">
      <c r="Y8016" s="13"/>
      <c r="Z8016" s="13"/>
    </row>
    <row r="8017" spans="25:26" x14ac:dyDescent="0.25">
      <c r="Y8017" s="13"/>
      <c r="Z8017" s="13"/>
    </row>
    <row r="8018" spans="25:26" x14ac:dyDescent="0.25">
      <c r="Y8018" s="13"/>
      <c r="Z8018" s="13"/>
    </row>
    <row r="8019" spans="25:26" x14ac:dyDescent="0.25">
      <c r="Y8019" s="13"/>
      <c r="Z8019" s="13"/>
    </row>
    <row r="8020" spans="25:26" x14ac:dyDescent="0.25">
      <c r="Y8020" s="13"/>
      <c r="Z8020" s="13"/>
    </row>
    <row r="8021" spans="25:26" x14ac:dyDescent="0.25">
      <c r="Y8021" s="13"/>
      <c r="Z8021" s="13"/>
    </row>
    <row r="8022" spans="25:26" x14ac:dyDescent="0.25">
      <c r="Y8022" s="13"/>
      <c r="Z8022" s="13"/>
    </row>
    <row r="8023" spans="25:26" x14ac:dyDescent="0.25">
      <c r="Y8023" s="13"/>
      <c r="Z8023" s="13"/>
    </row>
    <row r="8024" spans="25:26" x14ac:dyDescent="0.25">
      <c r="Y8024" s="13"/>
      <c r="Z8024" s="13"/>
    </row>
    <row r="8025" spans="25:26" x14ac:dyDescent="0.25">
      <c r="Y8025" s="13"/>
      <c r="Z8025" s="13"/>
    </row>
    <row r="8026" spans="25:26" x14ac:dyDescent="0.25">
      <c r="Y8026" s="13"/>
      <c r="Z8026" s="13"/>
    </row>
    <row r="8027" spans="25:26" x14ac:dyDescent="0.25">
      <c r="Y8027" s="13"/>
      <c r="Z8027" s="13"/>
    </row>
    <row r="8028" spans="25:26" x14ac:dyDescent="0.25">
      <c r="Y8028" s="13"/>
      <c r="Z8028" s="13"/>
    </row>
    <row r="8029" spans="25:26" x14ac:dyDescent="0.25">
      <c r="Y8029" s="13"/>
      <c r="Z8029" s="13"/>
    </row>
    <row r="8030" spans="25:26" x14ac:dyDescent="0.25">
      <c r="Y8030" s="13"/>
      <c r="Z8030" s="13"/>
    </row>
    <row r="8031" spans="25:26" x14ac:dyDescent="0.25">
      <c r="Y8031" s="13"/>
      <c r="Z8031" s="13"/>
    </row>
    <row r="8032" spans="25:26" x14ac:dyDescent="0.25">
      <c r="Y8032" s="13"/>
      <c r="Z8032" s="13"/>
    </row>
    <row r="8033" spans="25:26" x14ac:dyDescent="0.25">
      <c r="Y8033" s="13"/>
      <c r="Z8033" s="13"/>
    </row>
    <row r="8034" spans="25:26" x14ac:dyDescent="0.25">
      <c r="Y8034" s="13"/>
      <c r="Z8034" s="13"/>
    </row>
    <row r="8035" spans="25:26" x14ac:dyDescent="0.25">
      <c r="Y8035" s="13"/>
      <c r="Z8035" s="13"/>
    </row>
    <row r="8036" spans="25:26" x14ac:dyDescent="0.25">
      <c r="Y8036" s="13"/>
      <c r="Z8036" s="13"/>
    </row>
    <row r="8037" spans="25:26" x14ac:dyDescent="0.25">
      <c r="Y8037" s="13"/>
      <c r="Z8037" s="13"/>
    </row>
    <row r="8038" spans="25:26" x14ac:dyDescent="0.25">
      <c r="Y8038" s="13"/>
      <c r="Z8038" s="13"/>
    </row>
    <row r="8039" spans="25:26" x14ac:dyDescent="0.25">
      <c r="Y8039" s="13"/>
      <c r="Z8039" s="13"/>
    </row>
    <row r="8040" spans="25:26" x14ac:dyDescent="0.25">
      <c r="Y8040" s="13"/>
      <c r="Z8040" s="13"/>
    </row>
    <row r="8041" spans="25:26" x14ac:dyDescent="0.25">
      <c r="Y8041" s="13"/>
      <c r="Z8041" s="13"/>
    </row>
    <row r="8042" spans="25:26" x14ac:dyDescent="0.25">
      <c r="Y8042" s="13"/>
      <c r="Z8042" s="13"/>
    </row>
    <row r="8043" spans="25:26" x14ac:dyDescent="0.25">
      <c r="Y8043" s="13"/>
      <c r="Z8043" s="13"/>
    </row>
    <row r="8044" spans="25:26" x14ac:dyDescent="0.25">
      <c r="Y8044" s="13"/>
      <c r="Z8044" s="13"/>
    </row>
    <row r="8045" spans="25:26" x14ac:dyDescent="0.25">
      <c r="Y8045" s="13"/>
      <c r="Z8045" s="13"/>
    </row>
    <row r="8046" spans="25:26" x14ac:dyDescent="0.25">
      <c r="Y8046" s="13"/>
      <c r="Z8046" s="13"/>
    </row>
    <row r="8047" spans="25:26" x14ac:dyDescent="0.25">
      <c r="Y8047" s="13"/>
      <c r="Z8047" s="13"/>
    </row>
    <row r="8048" spans="25:26" x14ac:dyDescent="0.25">
      <c r="Y8048" s="13"/>
      <c r="Z8048" s="13"/>
    </row>
    <row r="8049" spans="25:26" x14ac:dyDescent="0.25">
      <c r="Y8049" s="13"/>
      <c r="Z8049" s="13"/>
    </row>
    <row r="8050" spans="25:26" x14ac:dyDescent="0.25">
      <c r="Y8050" s="13"/>
      <c r="Z8050" s="13"/>
    </row>
    <row r="8051" spans="25:26" x14ac:dyDescent="0.25">
      <c r="Y8051" s="13"/>
      <c r="Z8051" s="13"/>
    </row>
    <row r="8052" spans="25:26" x14ac:dyDescent="0.25">
      <c r="Y8052" s="13"/>
      <c r="Z8052" s="13"/>
    </row>
    <row r="8053" spans="25:26" x14ac:dyDescent="0.25">
      <c r="Y8053" s="13"/>
      <c r="Z8053" s="13"/>
    </row>
    <row r="8054" spans="25:26" x14ac:dyDescent="0.25">
      <c r="Y8054" s="13"/>
      <c r="Z8054" s="13"/>
    </row>
    <row r="8055" spans="25:26" x14ac:dyDescent="0.25">
      <c r="Y8055" s="13"/>
      <c r="Z8055" s="13"/>
    </row>
    <row r="8056" spans="25:26" x14ac:dyDescent="0.25">
      <c r="Y8056" s="13"/>
      <c r="Z8056" s="13"/>
    </row>
    <row r="8057" spans="25:26" x14ac:dyDescent="0.25">
      <c r="Y8057" s="13"/>
      <c r="Z8057" s="13"/>
    </row>
    <row r="8058" spans="25:26" x14ac:dyDescent="0.25">
      <c r="Y8058" s="13"/>
      <c r="Z8058" s="13"/>
    </row>
    <row r="8059" spans="25:26" x14ac:dyDescent="0.25">
      <c r="Y8059" s="13"/>
      <c r="Z8059" s="13"/>
    </row>
    <row r="8060" spans="25:26" x14ac:dyDescent="0.25">
      <c r="Y8060" s="13"/>
      <c r="Z8060" s="13"/>
    </row>
    <row r="8061" spans="25:26" x14ac:dyDescent="0.25">
      <c r="Y8061" s="13"/>
      <c r="Z8061" s="13"/>
    </row>
    <row r="8062" spans="25:26" x14ac:dyDescent="0.25">
      <c r="Y8062" s="13"/>
      <c r="Z8062" s="13"/>
    </row>
    <row r="8063" spans="25:26" x14ac:dyDescent="0.25">
      <c r="Y8063" s="13"/>
      <c r="Z8063" s="13"/>
    </row>
    <row r="8064" spans="25:26" x14ac:dyDescent="0.25">
      <c r="Y8064" s="13"/>
      <c r="Z8064" s="13"/>
    </row>
    <row r="8065" spans="25:26" x14ac:dyDescent="0.25">
      <c r="Y8065" s="13"/>
      <c r="Z8065" s="13"/>
    </row>
    <row r="8066" spans="25:26" x14ac:dyDescent="0.25">
      <c r="Y8066" s="13"/>
      <c r="Z8066" s="13"/>
    </row>
    <row r="8067" spans="25:26" x14ac:dyDescent="0.25">
      <c r="Y8067" s="13"/>
      <c r="Z8067" s="13"/>
    </row>
    <row r="8068" spans="25:26" x14ac:dyDescent="0.25">
      <c r="Y8068" s="13"/>
      <c r="Z8068" s="13"/>
    </row>
    <row r="8069" spans="25:26" x14ac:dyDescent="0.25">
      <c r="Y8069" s="13"/>
      <c r="Z8069" s="13"/>
    </row>
    <row r="8070" spans="25:26" x14ac:dyDescent="0.25">
      <c r="Y8070" s="13"/>
      <c r="Z8070" s="13"/>
    </row>
    <row r="8071" spans="25:26" x14ac:dyDescent="0.25">
      <c r="Y8071" s="13"/>
      <c r="Z8071" s="13"/>
    </row>
    <row r="8072" spans="25:26" x14ac:dyDescent="0.25">
      <c r="Y8072" s="13"/>
      <c r="Z8072" s="13"/>
    </row>
    <row r="8073" spans="25:26" x14ac:dyDescent="0.25">
      <c r="Y8073" s="13"/>
      <c r="Z8073" s="13"/>
    </row>
    <row r="8074" spans="25:26" x14ac:dyDescent="0.25">
      <c r="Y8074" s="13"/>
      <c r="Z8074" s="13"/>
    </row>
    <row r="8075" spans="25:26" x14ac:dyDescent="0.25">
      <c r="Y8075" s="13"/>
      <c r="Z8075" s="13"/>
    </row>
    <row r="8076" spans="25:26" x14ac:dyDescent="0.25">
      <c r="Y8076" s="13"/>
      <c r="Z8076" s="13"/>
    </row>
    <row r="8077" spans="25:26" x14ac:dyDescent="0.25">
      <c r="Y8077" s="13"/>
      <c r="Z8077" s="13"/>
    </row>
    <row r="8078" spans="25:26" x14ac:dyDescent="0.25">
      <c r="Y8078" s="13"/>
      <c r="Z8078" s="13"/>
    </row>
    <row r="8079" spans="25:26" x14ac:dyDescent="0.25">
      <c r="Y8079" s="13"/>
      <c r="Z8079" s="13"/>
    </row>
    <row r="8080" spans="25:26" x14ac:dyDescent="0.25">
      <c r="Y8080" s="13"/>
      <c r="Z8080" s="13"/>
    </row>
    <row r="8081" spans="25:26" x14ac:dyDescent="0.25">
      <c r="Y8081" s="13"/>
      <c r="Z8081" s="13"/>
    </row>
    <row r="8082" spans="25:26" x14ac:dyDescent="0.25">
      <c r="Y8082" s="13"/>
      <c r="Z8082" s="13"/>
    </row>
    <row r="8083" spans="25:26" x14ac:dyDescent="0.25">
      <c r="Y8083" s="13"/>
      <c r="Z8083" s="13"/>
    </row>
    <row r="8084" spans="25:26" x14ac:dyDescent="0.25">
      <c r="Y8084" s="13"/>
      <c r="Z8084" s="13"/>
    </row>
    <row r="8085" spans="25:26" x14ac:dyDescent="0.25">
      <c r="Y8085" s="13"/>
      <c r="Z8085" s="13"/>
    </row>
    <row r="8086" spans="25:26" x14ac:dyDescent="0.25">
      <c r="Y8086" s="13"/>
      <c r="Z8086" s="13"/>
    </row>
    <row r="8087" spans="25:26" x14ac:dyDescent="0.25">
      <c r="Y8087" s="13"/>
      <c r="Z8087" s="13"/>
    </row>
    <row r="8088" spans="25:26" x14ac:dyDescent="0.25">
      <c r="Y8088" s="13"/>
      <c r="Z8088" s="13"/>
    </row>
    <row r="8089" spans="25:26" x14ac:dyDescent="0.25">
      <c r="Y8089" s="13"/>
      <c r="Z8089" s="13"/>
    </row>
    <row r="8090" spans="25:26" x14ac:dyDescent="0.25">
      <c r="Y8090" s="13"/>
      <c r="Z8090" s="13"/>
    </row>
    <row r="8091" spans="25:26" x14ac:dyDescent="0.25">
      <c r="Y8091" s="13"/>
      <c r="Z8091" s="13"/>
    </row>
    <row r="8092" spans="25:26" x14ac:dyDescent="0.25">
      <c r="Y8092" s="13"/>
      <c r="Z8092" s="13"/>
    </row>
    <row r="8093" spans="25:26" x14ac:dyDescent="0.25">
      <c r="Y8093" s="13"/>
      <c r="Z8093" s="13"/>
    </row>
    <row r="8094" spans="25:26" x14ac:dyDescent="0.25">
      <c r="Y8094" s="13"/>
      <c r="Z8094" s="13"/>
    </row>
    <row r="8095" spans="25:26" x14ac:dyDescent="0.25">
      <c r="Y8095" s="13"/>
      <c r="Z8095" s="13"/>
    </row>
    <row r="8096" spans="25:26" x14ac:dyDescent="0.25">
      <c r="Y8096" s="13"/>
      <c r="Z8096" s="13"/>
    </row>
    <row r="8097" spans="25:26" x14ac:dyDescent="0.25">
      <c r="Y8097" s="13"/>
      <c r="Z8097" s="13"/>
    </row>
    <row r="8098" spans="25:26" x14ac:dyDescent="0.25">
      <c r="Y8098" s="13"/>
      <c r="Z8098" s="13"/>
    </row>
    <row r="8099" spans="25:26" x14ac:dyDescent="0.25">
      <c r="Y8099" s="13"/>
      <c r="Z8099" s="13"/>
    </row>
    <row r="8100" spans="25:26" x14ac:dyDescent="0.25">
      <c r="Y8100" s="13"/>
      <c r="Z8100" s="13"/>
    </row>
    <row r="8101" spans="25:26" x14ac:dyDescent="0.25">
      <c r="Y8101" s="13"/>
      <c r="Z8101" s="13"/>
    </row>
    <row r="8102" spans="25:26" x14ac:dyDescent="0.25">
      <c r="Y8102" s="13"/>
      <c r="Z8102" s="13"/>
    </row>
    <row r="8103" spans="25:26" x14ac:dyDescent="0.25">
      <c r="Y8103" s="13"/>
      <c r="Z8103" s="13"/>
    </row>
    <row r="8104" spans="25:26" x14ac:dyDescent="0.25">
      <c r="Y8104" s="13"/>
      <c r="Z8104" s="13"/>
    </row>
    <row r="8105" spans="25:26" x14ac:dyDescent="0.25">
      <c r="Y8105" s="13"/>
      <c r="Z8105" s="13"/>
    </row>
    <row r="8106" spans="25:26" x14ac:dyDescent="0.25">
      <c r="Y8106" s="13"/>
      <c r="Z8106" s="13"/>
    </row>
    <row r="8107" spans="25:26" x14ac:dyDescent="0.25">
      <c r="Y8107" s="13"/>
      <c r="Z8107" s="13"/>
    </row>
    <row r="8108" spans="25:26" x14ac:dyDescent="0.25">
      <c r="Y8108" s="13"/>
      <c r="Z8108" s="13"/>
    </row>
    <row r="8109" spans="25:26" x14ac:dyDescent="0.25">
      <c r="Y8109" s="13"/>
      <c r="Z8109" s="13"/>
    </row>
    <row r="8110" spans="25:26" x14ac:dyDescent="0.25">
      <c r="Y8110" s="13"/>
      <c r="Z8110" s="13"/>
    </row>
    <row r="8111" spans="25:26" x14ac:dyDescent="0.25">
      <c r="Y8111" s="13"/>
      <c r="Z8111" s="13"/>
    </row>
    <row r="8112" spans="25:26" x14ac:dyDescent="0.25">
      <c r="Y8112" s="13"/>
      <c r="Z8112" s="13"/>
    </row>
    <row r="8113" spans="25:26" x14ac:dyDescent="0.25">
      <c r="Y8113" s="13"/>
      <c r="Z8113" s="13"/>
    </row>
    <row r="8114" spans="25:26" x14ac:dyDescent="0.25">
      <c r="Y8114" s="13"/>
      <c r="Z8114" s="13"/>
    </row>
    <row r="8115" spans="25:26" x14ac:dyDescent="0.25">
      <c r="Y8115" s="13"/>
      <c r="Z8115" s="13"/>
    </row>
    <row r="8116" spans="25:26" x14ac:dyDescent="0.25">
      <c r="Y8116" s="13"/>
      <c r="Z8116" s="13"/>
    </row>
    <row r="8117" spans="25:26" x14ac:dyDescent="0.25">
      <c r="Y8117" s="13"/>
      <c r="Z8117" s="13"/>
    </row>
    <row r="8118" spans="25:26" x14ac:dyDescent="0.25">
      <c r="Y8118" s="13"/>
      <c r="Z8118" s="13"/>
    </row>
    <row r="8119" spans="25:26" x14ac:dyDescent="0.25">
      <c r="Y8119" s="13"/>
      <c r="Z8119" s="13"/>
    </row>
    <row r="8120" spans="25:26" x14ac:dyDescent="0.25">
      <c r="Y8120" s="13"/>
      <c r="Z8120" s="13"/>
    </row>
    <row r="8121" spans="25:26" x14ac:dyDescent="0.25">
      <c r="Y8121" s="13"/>
      <c r="Z8121" s="13"/>
    </row>
    <row r="8122" spans="25:26" x14ac:dyDescent="0.25">
      <c r="Y8122" s="13"/>
      <c r="Z8122" s="13"/>
    </row>
    <row r="8123" spans="25:26" x14ac:dyDescent="0.25">
      <c r="Y8123" s="13"/>
      <c r="Z8123" s="13"/>
    </row>
    <row r="8124" spans="25:26" x14ac:dyDescent="0.25">
      <c r="Y8124" s="13"/>
      <c r="Z8124" s="13"/>
    </row>
    <row r="8125" spans="25:26" x14ac:dyDescent="0.25">
      <c r="Y8125" s="13"/>
      <c r="Z8125" s="13"/>
    </row>
    <row r="8126" spans="25:26" x14ac:dyDescent="0.25">
      <c r="Y8126" s="13"/>
      <c r="Z8126" s="13"/>
    </row>
    <row r="8127" spans="25:26" x14ac:dyDescent="0.25">
      <c r="Y8127" s="13"/>
      <c r="Z8127" s="13"/>
    </row>
    <row r="8128" spans="25:26" x14ac:dyDescent="0.25">
      <c r="Y8128" s="13"/>
      <c r="Z8128" s="13"/>
    </row>
    <row r="8129" spans="25:26" x14ac:dyDescent="0.25">
      <c r="Y8129" s="13"/>
      <c r="Z8129" s="13"/>
    </row>
    <row r="8130" spans="25:26" x14ac:dyDescent="0.25">
      <c r="Y8130" s="13"/>
      <c r="Z8130" s="13"/>
    </row>
    <row r="8131" spans="25:26" x14ac:dyDescent="0.25">
      <c r="Y8131" s="13"/>
      <c r="Z8131" s="13"/>
    </row>
    <row r="8132" spans="25:26" x14ac:dyDescent="0.25">
      <c r="Y8132" s="13"/>
      <c r="Z8132" s="13"/>
    </row>
    <row r="8133" spans="25:26" x14ac:dyDescent="0.25">
      <c r="Y8133" s="13"/>
      <c r="Z8133" s="13"/>
    </row>
    <row r="8134" spans="25:26" x14ac:dyDescent="0.25">
      <c r="Y8134" s="13"/>
      <c r="Z8134" s="13"/>
    </row>
    <row r="8135" spans="25:26" x14ac:dyDescent="0.25">
      <c r="Y8135" s="13"/>
      <c r="Z8135" s="13"/>
    </row>
    <row r="8136" spans="25:26" x14ac:dyDescent="0.25">
      <c r="Y8136" s="13"/>
      <c r="Z8136" s="13"/>
    </row>
    <row r="8137" spans="25:26" x14ac:dyDescent="0.25">
      <c r="Y8137" s="13"/>
      <c r="Z8137" s="13"/>
    </row>
    <row r="8138" spans="25:26" x14ac:dyDescent="0.25">
      <c r="Y8138" s="13"/>
      <c r="Z8138" s="13"/>
    </row>
    <row r="8139" spans="25:26" x14ac:dyDescent="0.25">
      <c r="Y8139" s="13"/>
      <c r="Z8139" s="13"/>
    </row>
    <row r="8140" spans="25:26" x14ac:dyDescent="0.25">
      <c r="Y8140" s="13"/>
      <c r="Z8140" s="13"/>
    </row>
    <row r="8141" spans="25:26" x14ac:dyDescent="0.25">
      <c r="Y8141" s="13"/>
      <c r="Z8141" s="13"/>
    </row>
    <row r="8142" spans="25:26" x14ac:dyDescent="0.25">
      <c r="Y8142" s="13"/>
      <c r="Z8142" s="13"/>
    </row>
    <row r="8143" spans="25:26" x14ac:dyDescent="0.25">
      <c r="Y8143" s="13"/>
      <c r="Z8143" s="13"/>
    </row>
    <row r="8144" spans="25:26" x14ac:dyDescent="0.25">
      <c r="Y8144" s="13"/>
      <c r="Z8144" s="13"/>
    </row>
    <row r="8145" spans="25:26" x14ac:dyDescent="0.25">
      <c r="Y8145" s="13"/>
      <c r="Z8145" s="13"/>
    </row>
    <row r="8146" spans="25:26" x14ac:dyDescent="0.25">
      <c r="Y8146" s="13"/>
      <c r="Z8146" s="13"/>
    </row>
    <row r="8147" spans="25:26" x14ac:dyDescent="0.25">
      <c r="Y8147" s="13"/>
      <c r="Z8147" s="13"/>
    </row>
    <row r="8148" spans="25:26" x14ac:dyDescent="0.25">
      <c r="Y8148" s="13"/>
      <c r="Z8148" s="13"/>
    </row>
    <row r="8149" spans="25:26" x14ac:dyDescent="0.25">
      <c r="Y8149" s="13"/>
      <c r="Z8149" s="13"/>
    </row>
    <row r="8150" spans="25:26" x14ac:dyDescent="0.25">
      <c r="Y8150" s="13"/>
      <c r="Z8150" s="13"/>
    </row>
    <row r="8151" spans="25:26" x14ac:dyDescent="0.25">
      <c r="Y8151" s="13"/>
      <c r="Z8151" s="13"/>
    </row>
    <row r="8152" spans="25:26" x14ac:dyDescent="0.25">
      <c r="Y8152" s="13"/>
      <c r="Z8152" s="13"/>
    </row>
    <row r="8153" spans="25:26" x14ac:dyDescent="0.25">
      <c r="Y8153" s="13"/>
      <c r="Z8153" s="13"/>
    </row>
    <row r="8154" spans="25:26" x14ac:dyDescent="0.25">
      <c r="Y8154" s="13"/>
      <c r="Z8154" s="13"/>
    </row>
    <row r="8155" spans="25:26" x14ac:dyDescent="0.25">
      <c r="Y8155" s="13"/>
      <c r="Z8155" s="13"/>
    </row>
    <row r="8156" spans="25:26" x14ac:dyDescent="0.25">
      <c r="Y8156" s="13"/>
      <c r="Z8156" s="13"/>
    </row>
    <row r="8157" spans="25:26" x14ac:dyDescent="0.25">
      <c r="Y8157" s="13"/>
      <c r="Z8157" s="13"/>
    </row>
    <row r="8158" spans="25:26" x14ac:dyDescent="0.25">
      <c r="Y8158" s="13"/>
      <c r="Z8158" s="13"/>
    </row>
    <row r="8159" spans="25:26" x14ac:dyDescent="0.25">
      <c r="Y8159" s="13"/>
      <c r="Z8159" s="13"/>
    </row>
    <row r="8160" spans="25:26" x14ac:dyDescent="0.25">
      <c r="Y8160" s="13"/>
      <c r="Z8160" s="13"/>
    </row>
    <row r="8161" spans="25:26" x14ac:dyDescent="0.25">
      <c r="Y8161" s="13"/>
      <c r="Z8161" s="13"/>
    </row>
    <row r="8162" spans="25:26" x14ac:dyDescent="0.25">
      <c r="Y8162" s="13"/>
      <c r="Z8162" s="13"/>
    </row>
    <row r="8163" spans="25:26" x14ac:dyDescent="0.25">
      <c r="Y8163" s="13"/>
      <c r="Z8163" s="13"/>
    </row>
    <row r="8164" spans="25:26" x14ac:dyDescent="0.25">
      <c r="Y8164" s="13"/>
      <c r="Z8164" s="13"/>
    </row>
    <row r="8165" spans="25:26" x14ac:dyDescent="0.25">
      <c r="Y8165" s="13"/>
      <c r="Z8165" s="13"/>
    </row>
    <row r="8166" spans="25:26" x14ac:dyDescent="0.25">
      <c r="Y8166" s="13"/>
      <c r="Z8166" s="13"/>
    </row>
    <row r="8167" spans="25:26" x14ac:dyDescent="0.25">
      <c r="Y8167" s="13"/>
      <c r="Z8167" s="13"/>
    </row>
    <row r="8168" spans="25:26" x14ac:dyDescent="0.25">
      <c r="Y8168" s="13"/>
      <c r="Z8168" s="13"/>
    </row>
    <row r="8169" spans="25:26" x14ac:dyDescent="0.25">
      <c r="Y8169" s="13"/>
      <c r="Z8169" s="13"/>
    </row>
    <row r="8170" spans="25:26" x14ac:dyDescent="0.25">
      <c r="Y8170" s="13"/>
      <c r="Z8170" s="13"/>
    </row>
    <row r="8171" spans="25:26" x14ac:dyDescent="0.25">
      <c r="Y8171" s="13"/>
      <c r="Z8171" s="13"/>
    </row>
    <row r="8172" spans="25:26" x14ac:dyDescent="0.25">
      <c r="Y8172" s="13"/>
      <c r="Z8172" s="13"/>
    </row>
    <row r="8173" spans="25:26" x14ac:dyDescent="0.25">
      <c r="Y8173" s="13"/>
      <c r="Z8173" s="13"/>
    </row>
    <row r="8174" spans="25:26" x14ac:dyDescent="0.25">
      <c r="Y8174" s="13"/>
      <c r="Z8174" s="13"/>
    </row>
    <row r="8175" spans="25:26" x14ac:dyDescent="0.25">
      <c r="Y8175" s="13"/>
      <c r="Z8175" s="13"/>
    </row>
    <row r="8176" spans="25:26" x14ac:dyDescent="0.25">
      <c r="Y8176" s="13"/>
      <c r="Z8176" s="13"/>
    </row>
    <row r="8177" spans="25:26" x14ac:dyDescent="0.25">
      <c r="Y8177" s="13"/>
      <c r="Z8177" s="13"/>
    </row>
    <row r="8178" spans="25:26" x14ac:dyDescent="0.25">
      <c r="Y8178" s="13"/>
      <c r="Z8178" s="13"/>
    </row>
    <row r="8179" spans="25:26" x14ac:dyDescent="0.25">
      <c r="Y8179" s="13"/>
      <c r="Z8179" s="13"/>
    </row>
    <row r="8180" spans="25:26" x14ac:dyDescent="0.25">
      <c r="Y8180" s="13"/>
      <c r="Z8180" s="13"/>
    </row>
    <row r="8181" spans="25:26" x14ac:dyDescent="0.25">
      <c r="Y8181" s="13"/>
      <c r="Z8181" s="13"/>
    </row>
    <row r="8182" spans="25:26" x14ac:dyDescent="0.25">
      <c r="Y8182" s="13"/>
      <c r="Z8182" s="13"/>
    </row>
    <row r="8183" spans="25:26" x14ac:dyDescent="0.25">
      <c r="Y8183" s="13"/>
      <c r="Z8183" s="13"/>
    </row>
    <row r="8184" spans="25:26" x14ac:dyDescent="0.25">
      <c r="Y8184" s="13"/>
      <c r="Z8184" s="13"/>
    </row>
    <row r="8185" spans="25:26" x14ac:dyDescent="0.25">
      <c r="Y8185" s="13"/>
      <c r="Z8185" s="13"/>
    </row>
    <row r="8186" spans="25:26" x14ac:dyDescent="0.25">
      <c r="Y8186" s="13"/>
      <c r="Z8186" s="13"/>
    </row>
    <row r="8187" spans="25:26" x14ac:dyDescent="0.25">
      <c r="Y8187" s="13"/>
      <c r="Z8187" s="13"/>
    </row>
    <row r="8188" spans="25:26" x14ac:dyDescent="0.25">
      <c r="Y8188" s="13"/>
      <c r="Z8188" s="13"/>
    </row>
    <row r="8189" spans="25:26" x14ac:dyDescent="0.25">
      <c r="Y8189" s="13"/>
      <c r="Z8189" s="13"/>
    </row>
    <row r="8190" spans="25:26" x14ac:dyDescent="0.25">
      <c r="Y8190" s="13"/>
      <c r="Z8190" s="13"/>
    </row>
    <row r="8191" spans="25:26" x14ac:dyDescent="0.25">
      <c r="Y8191" s="13"/>
      <c r="Z8191" s="13"/>
    </row>
    <row r="8192" spans="25:26" x14ac:dyDescent="0.25">
      <c r="Y8192" s="13"/>
      <c r="Z8192" s="13"/>
    </row>
    <row r="8193" spans="25:26" x14ac:dyDescent="0.25">
      <c r="Y8193" s="13"/>
      <c r="Z8193" s="13"/>
    </row>
    <row r="8194" spans="25:26" x14ac:dyDescent="0.25">
      <c r="Y8194" s="13"/>
      <c r="Z8194" s="13"/>
    </row>
    <row r="8195" spans="25:26" x14ac:dyDescent="0.25">
      <c r="Y8195" s="13"/>
      <c r="Z8195" s="13"/>
    </row>
    <row r="8196" spans="25:26" x14ac:dyDescent="0.25">
      <c r="Y8196" s="13"/>
      <c r="Z8196" s="13"/>
    </row>
    <row r="8197" spans="25:26" x14ac:dyDescent="0.25">
      <c r="Y8197" s="13"/>
      <c r="Z8197" s="13"/>
    </row>
    <row r="8198" spans="25:26" x14ac:dyDescent="0.25">
      <c r="Y8198" s="13"/>
      <c r="Z8198" s="13"/>
    </row>
    <row r="8199" spans="25:26" x14ac:dyDescent="0.25">
      <c r="Y8199" s="13"/>
      <c r="Z8199" s="13"/>
    </row>
    <row r="8200" spans="25:26" x14ac:dyDescent="0.25">
      <c r="Y8200" s="13"/>
      <c r="Z8200" s="13"/>
    </row>
    <row r="8201" spans="25:26" x14ac:dyDescent="0.25">
      <c r="Y8201" s="13"/>
      <c r="Z8201" s="13"/>
    </row>
    <row r="8202" spans="25:26" x14ac:dyDescent="0.25">
      <c r="Y8202" s="13"/>
      <c r="Z8202" s="13"/>
    </row>
    <row r="8203" spans="25:26" x14ac:dyDescent="0.25">
      <c r="Y8203" s="13"/>
      <c r="Z8203" s="13"/>
    </row>
    <row r="8204" spans="25:26" x14ac:dyDescent="0.25">
      <c r="Y8204" s="13"/>
      <c r="Z8204" s="13"/>
    </row>
    <row r="8205" spans="25:26" x14ac:dyDescent="0.25">
      <c r="Y8205" s="13"/>
      <c r="Z8205" s="13"/>
    </row>
    <row r="8206" spans="25:26" x14ac:dyDescent="0.25">
      <c r="Y8206" s="13"/>
      <c r="Z8206" s="13"/>
    </row>
    <row r="8207" spans="25:26" x14ac:dyDescent="0.25">
      <c r="Y8207" s="13"/>
      <c r="Z8207" s="13"/>
    </row>
    <row r="8208" spans="25:26" x14ac:dyDescent="0.25">
      <c r="Y8208" s="13"/>
      <c r="Z8208" s="13"/>
    </row>
    <row r="8209" spans="25:26" x14ac:dyDescent="0.25">
      <c r="Y8209" s="13"/>
      <c r="Z8209" s="13"/>
    </row>
    <row r="8210" spans="25:26" x14ac:dyDescent="0.25">
      <c r="Y8210" s="13"/>
      <c r="Z8210" s="13"/>
    </row>
    <row r="8211" spans="25:26" x14ac:dyDescent="0.25">
      <c r="Y8211" s="13"/>
      <c r="Z8211" s="13"/>
    </row>
    <row r="8212" spans="25:26" x14ac:dyDescent="0.25">
      <c r="Y8212" s="13"/>
      <c r="Z8212" s="13"/>
    </row>
    <row r="8213" spans="25:26" x14ac:dyDescent="0.25">
      <c r="Y8213" s="13"/>
      <c r="Z8213" s="13"/>
    </row>
    <row r="8214" spans="25:26" x14ac:dyDescent="0.25">
      <c r="Y8214" s="13"/>
      <c r="Z8214" s="13"/>
    </row>
    <row r="8215" spans="25:26" x14ac:dyDescent="0.25">
      <c r="Y8215" s="13"/>
      <c r="Z8215" s="13"/>
    </row>
    <row r="8216" spans="25:26" x14ac:dyDescent="0.25">
      <c r="Y8216" s="13"/>
      <c r="Z8216" s="13"/>
    </row>
    <row r="8217" spans="25:26" x14ac:dyDescent="0.25">
      <c r="Y8217" s="13"/>
      <c r="Z8217" s="13"/>
    </row>
    <row r="8218" spans="25:26" x14ac:dyDescent="0.25">
      <c r="Y8218" s="13"/>
      <c r="Z8218" s="13"/>
    </row>
    <row r="8219" spans="25:26" x14ac:dyDescent="0.25">
      <c r="Y8219" s="13"/>
      <c r="Z8219" s="13"/>
    </row>
    <row r="8220" spans="25:26" x14ac:dyDescent="0.25">
      <c r="Y8220" s="13"/>
      <c r="Z8220" s="13"/>
    </row>
    <row r="8221" spans="25:26" x14ac:dyDescent="0.25">
      <c r="Y8221" s="13"/>
      <c r="Z8221" s="13"/>
    </row>
    <row r="8222" spans="25:26" x14ac:dyDescent="0.25">
      <c r="Y8222" s="13"/>
      <c r="Z8222" s="13"/>
    </row>
    <row r="8223" spans="25:26" x14ac:dyDescent="0.25">
      <c r="Y8223" s="13"/>
      <c r="Z8223" s="13"/>
    </row>
    <row r="8224" spans="25:26" x14ac:dyDescent="0.25">
      <c r="Y8224" s="13"/>
      <c r="Z8224" s="13"/>
    </row>
    <row r="8225" spans="25:26" x14ac:dyDescent="0.25">
      <c r="Y8225" s="13"/>
      <c r="Z8225" s="13"/>
    </row>
    <row r="8226" spans="25:26" x14ac:dyDescent="0.25">
      <c r="Y8226" s="13"/>
      <c r="Z8226" s="13"/>
    </row>
    <row r="8227" spans="25:26" x14ac:dyDescent="0.25">
      <c r="Y8227" s="13"/>
      <c r="Z8227" s="13"/>
    </row>
    <row r="8228" spans="25:26" x14ac:dyDescent="0.25">
      <c r="Y8228" s="13"/>
      <c r="Z8228" s="13"/>
    </row>
    <row r="8229" spans="25:26" x14ac:dyDescent="0.25">
      <c r="Y8229" s="13"/>
      <c r="Z8229" s="13"/>
    </row>
    <row r="8230" spans="25:26" x14ac:dyDescent="0.25">
      <c r="Y8230" s="13"/>
      <c r="Z8230" s="13"/>
    </row>
    <row r="8231" spans="25:26" x14ac:dyDescent="0.25">
      <c r="Y8231" s="13"/>
      <c r="Z8231" s="13"/>
    </row>
    <row r="8232" spans="25:26" x14ac:dyDescent="0.25">
      <c r="Y8232" s="13"/>
      <c r="Z8232" s="13"/>
    </row>
    <row r="8233" spans="25:26" x14ac:dyDescent="0.25">
      <c r="Y8233" s="13"/>
      <c r="Z8233" s="13"/>
    </row>
    <row r="8234" spans="25:26" x14ac:dyDescent="0.25">
      <c r="Y8234" s="13"/>
      <c r="Z8234" s="13"/>
    </row>
    <row r="8235" spans="25:26" x14ac:dyDescent="0.25">
      <c r="Y8235" s="13"/>
      <c r="Z8235" s="13"/>
    </row>
    <row r="8236" spans="25:26" x14ac:dyDescent="0.25">
      <c r="Y8236" s="13"/>
      <c r="Z8236" s="13"/>
    </row>
    <row r="8237" spans="25:26" x14ac:dyDescent="0.25">
      <c r="Y8237" s="13"/>
      <c r="Z8237" s="13"/>
    </row>
    <row r="8238" spans="25:26" x14ac:dyDescent="0.25">
      <c r="Y8238" s="13"/>
      <c r="Z8238" s="13"/>
    </row>
    <row r="8239" spans="25:26" x14ac:dyDescent="0.25">
      <c r="Y8239" s="13"/>
      <c r="Z8239" s="13"/>
    </row>
    <row r="8240" spans="25:26" x14ac:dyDescent="0.25">
      <c r="Y8240" s="13"/>
      <c r="Z8240" s="13"/>
    </row>
    <row r="8241" spans="25:26" x14ac:dyDescent="0.25">
      <c r="Y8241" s="13"/>
      <c r="Z8241" s="13"/>
    </row>
    <row r="8242" spans="25:26" x14ac:dyDescent="0.25">
      <c r="Y8242" s="13"/>
      <c r="Z8242" s="13"/>
    </row>
    <row r="8243" spans="25:26" x14ac:dyDescent="0.25">
      <c r="Y8243" s="13"/>
      <c r="Z8243" s="13"/>
    </row>
    <row r="8244" spans="25:26" x14ac:dyDescent="0.25">
      <c r="Y8244" s="13"/>
      <c r="Z8244" s="13"/>
    </row>
    <row r="8245" spans="25:26" x14ac:dyDescent="0.25">
      <c r="Y8245" s="13"/>
      <c r="Z8245" s="13"/>
    </row>
    <row r="8246" spans="25:26" x14ac:dyDescent="0.25">
      <c r="Y8246" s="13"/>
      <c r="Z8246" s="13"/>
    </row>
    <row r="8247" spans="25:26" x14ac:dyDescent="0.25">
      <c r="Y8247" s="13"/>
      <c r="Z8247" s="13"/>
    </row>
    <row r="8248" spans="25:26" x14ac:dyDescent="0.25">
      <c r="Y8248" s="13"/>
      <c r="Z8248" s="13"/>
    </row>
    <row r="8249" spans="25:26" x14ac:dyDescent="0.25">
      <c r="Y8249" s="13"/>
      <c r="Z8249" s="13"/>
    </row>
    <row r="8250" spans="25:26" x14ac:dyDescent="0.25">
      <c r="Y8250" s="13"/>
      <c r="Z8250" s="13"/>
    </row>
    <row r="8251" spans="25:26" x14ac:dyDescent="0.25">
      <c r="Y8251" s="13"/>
      <c r="Z8251" s="13"/>
    </row>
    <row r="8252" spans="25:26" x14ac:dyDescent="0.25">
      <c r="Y8252" s="13"/>
      <c r="Z8252" s="13"/>
    </row>
    <row r="8253" spans="25:26" x14ac:dyDescent="0.25">
      <c r="Y8253" s="13"/>
      <c r="Z8253" s="13"/>
    </row>
    <row r="8254" spans="25:26" x14ac:dyDescent="0.25">
      <c r="Y8254" s="13"/>
      <c r="Z8254" s="13"/>
    </row>
    <row r="8255" spans="25:26" x14ac:dyDescent="0.25">
      <c r="Y8255" s="13"/>
      <c r="Z8255" s="13"/>
    </row>
    <row r="8256" spans="25:26" x14ac:dyDescent="0.25">
      <c r="Y8256" s="13"/>
      <c r="Z8256" s="13"/>
    </row>
    <row r="8257" spans="25:26" x14ac:dyDescent="0.25">
      <c r="Y8257" s="13"/>
      <c r="Z8257" s="13"/>
    </row>
    <row r="8258" spans="25:26" x14ac:dyDescent="0.25">
      <c r="Y8258" s="13"/>
      <c r="Z8258" s="13"/>
    </row>
    <row r="8259" spans="25:26" x14ac:dyDescent="0.25">
      <c r="Y8259" s="13"/>
      <c r="Z8259" s="13"/>
    </row>
    <row r="8260" spans="25:26" x14ac:dyDescent="0.25">
      <c r="Y8260" s="13"/>
      <c r="Z8260" s="13"/>
    </row>
    <row r="8261" spans="25:26" x14ac:dyDescent="0.25">
      <c r="Y8261" s="13"/>
      <c r="Z8261" s="13"/>
    </row>
    <row r="8262" spans="25:26" x14ac:dyDescent="0.25">
      <c r="Y8262" s="13"/>
      <c r="Z8262" s="13"/>
    </row>
    <row r="8263" spans="25:26" x14ac:dyDescent="0.25">
      <c r="Y8263" s="13"/>
      <c r="Z8263" s="13"/>
    </row>
    <row r="8264" spans="25:26" x14ac:dyDescent="0.25">
      <c r="Y8264" s="13"/>
      <c r="Z8264" s="13"/>
    </row>
    <row r="8265" spans="25:26" x14ac:dyDescent="0.25">
      <c r="Y8265" s="13"/>
      <c r="Z8265" s="13"/>
    </row>
    <row r="8266" spans="25:26" x14ac:dyDescent="0.25">
      <c r="Y8266" s="13"/>
      <c r="Z8266" s="13"/>
    </row>
    <row r="8267" spans="25:26" x14ac:dyDescent="0.25">
      <c r="Y8267" s="13"/>
      <c r="Z8267" s="13"/>
    </row>
    <row r="8268" spans="25:26" x14ac:dyDescent="0.25">
      <c r="Y8268" s="13"/>
      <c r="Z8268" s="13"/>
    </row>
    <row r="8269" spans="25:26" x14ac:dyDescent="0.25">
      <c r="Y8269" s="13"/>
      <c r="Z8269" s="13"/>
    </row>
    <row r="8270" spans="25:26" x14ac:dyDescent="0.25">
      <c r="Y8270" s="13"/>
      <c r="Z8270" s="13"/>
    </row>
    <row r="8271" spans="25:26" x14ac:dyDescent="0.25">
      <c r="Y8271" s="13"/>
      <c r="Z8271" s="13"/>
    </row>
    <row r="8272" spans="25:26" x14ac:dyDescent="0.25">
      <c r="Y8272" s="13"/>
      <c r="Z8272" s="13"/>
    </row>
    <row r="8273" spans="25:26" x14ac:dyDescent="0.25">
      <c r="Y8273" s="13"/>
      <c r="Z8273" s="13"/>
    </row>
    <row r="8274" spans="25:26" x14ac:dyDescent="0.25">
      <c r="Y8274" s="13"/>
      <c r="Z8274" s="13"/>
    </row>
    <row r="8275" spans="25:26" x14ac:dyDescent="0.25">
      <c r="Y8275" s="13"/>
      <c r="Z8275" s="13"/>
    </row>
    <row r="8276" spans="25:26" x14ac:dyDescent="0.25">
      <c r="Y8276" s="13"/>
      <c r="Z8276" s="13"/>
    </row>
    <row r="8277" spans="25:26" x14ac:dyDescent="0.25">
      <c r="Y8277" s="13"/>
      <c r="Z8277" s="13"/>
    </row>
    <row r="8278" spans="25:26" x14ac:dyDescent="0.25">
      <c r="Y8278" s="13"/>
      <c r="Z8278" s="13"/>
    </row>
    <row r="8279" spans="25:26" x14ac:dyDescent="0.25">
      <c r="Y8279" s="13"/>
      <c r="Z8279" s="13"/>
    </row>
    <row r="8280" spans="25:26" x14ac:dyDescent="0.25">
      <c r="Y8280" s="13"/>
      <c r="Z8280" s="13"/>
    </row>
    <row r="8281" spans="25:26" x14ac:dyDescent="0.25">
      <c r="Y8281" s="13"/>
      <c r="Z8281" s="13"/>
    </row>
    <row r="8282" spans="25:26" x14ac:dyDescent="0.25">
      <c r="Y8282" s="13"/>
      <c r="Z8282" s="13"/>
    </row>
    <row r="8283" spans="25:26" x14ac:dyDescent="0.25">
      <c r="Y8283" s="13"/>
      <c r="Z8283" s="13"/>
    </row>
    <row r="8284" spans="25:26" x14ac:dyDescent="0.25">
      <c r="Y8284" s="13"/>
      <c r="Z8284" s="13"/>
    </row>
    <row r="8285" spans="25:26" x14ac:dyDescent="0.25">
      <c r="Y8285" s="13"/>
      <c r="Z8285" s="13"/>
    </row>
    <row r="8286" spans="25:26" x14ac:dyDescent="0.25">
      <c r="Y8286" s="13"/>
      <c r="Z8286" s="13"/>
    </row>
    <row r="8287" spans="25:26" x14ac:dyDescent="0.25">
      <c r="Y8287" s="13"/>
      <c r="Z8287" s="13"/>
    </row>
    <row r="8288" spans="25:26" x14ac:dyDescent="0.25">
      <c r="Y8288" s="13"/>
      <c r="Z8288" s="13"/>
    </row>
    <row r="8289" spans="25:26" x14ac:dyDescent="0.25">
      <c r="Y8289" s="13"/>
      <c r="Z8289" s="13"/>
    </row>
    <row r="8290" spans="25:26" x14ac:dyDescent="0.25">
      <c r="Y8290" s="13"/>
      <c r="Z8290" s="13"/>
    </row>
    <row r="8291" spans="25:26" x14ac:dyDescent="0.25">
      <c r="Y8291" s="13"/>
      <c r="Z8291" s="13"/>
    </row>
    <row r="8292" spans="25:26" x14ac:dyDescent="0.25">
      <c r="Y8292" s="13"/>
      <c r="Z8292" s="13"/>
    </row>
    <row r="8293" spans="25:26" x14ac:dyDescent="0.25">
      <c r="Y8293" s="13"/>
      <c r="Z8293" s="13"/>
    </row>
    <row r="8294" spans="25:26" x14ac:dyDescent="0.25">
      <c r="Y8294" s="13"/>
      <c r="Z8294" s="13"/>
    </row>
    <row r="8295" spans="25:26" x14ac:dyDescent="0.25">
      <c r="Y8295" s="13"/>
      <c r="Z8295" s="13"/>
    </row>
    <row r="8296" spans="25:26" x14ac:dyDescent="0.25">
      <c r="Y8296" s="13"/>
      <c r="Z8296" s="13"/>
    </row>
    <row r="8297" spans="25:26" x14ac:dyDescent="0.25">
      <c r="Y8297" s="13"/>
      <c r="Z8297" s="13"/>
    </row>
    <row r="8298" spans="25:26" x14ac:dyDescent="0.25">
      <c r="Y8298" s="13"/>
      <c r="Z8298" s="13"/>
    </row>
    <row r="8299" spans="25:26" x14ac:dyDescent="0.25">
      <c r="Y8299" s="13"/>
      <c r="Z8299" s="13"/>
    </row>
    <row r="8300" spans="25:26" x14ac:dyDescent="0.25">
      <c r="Y8300" s="13"/>
      <c r="Z8300" s="13"/>
    </row>
    <row r="8301" spans="25:26" x14ac:dyDescent="0.25">
      <c r="Y8301" s="13"/>
      <c r="Z8301" s="13"/>
    </row>
    <row r="8302" spans="25:26" x14ac:dyDescent="0.25">
      <c r="Y8302" s="13"/>
      <c r="Z8302" s="13"/>
    </row>
    <row r="8303" spans="25:26" x14ac:dyDescent="0.25">
      <c r="Y8303" s="13"/>
      <c r="Z8303" s="13"/>
    </row>
    <row r="8304" spans="25:26" x14ac:dyDescent="0.25">
      <c r="Y8304" s="13"/>
      <c r="Z8304" s="13"/>
    </row>
    <row r="8305" spans="25:26" x14ac:dyDescent="0.25">
      <c r="Y8305" s="13"/>
      <c r="Z8305" s="13"/>
    </row>
    <row r="8306" spans="25:26" x14ac:dyDescent="0.25">
      <c r="Y8306" s="13"/>
      <c r="Z8306" s="13"/>
    </row>
    <row r="8307" spans="25:26" x14ac:dyDescent="0.25">
      <c r="Y8307" s="13"/>
      <c r="Z8307" s="13"/>
    </row>
    <row r="8308" spans="25:26" x14ac:dyDescent="0.25">
      <c r="Y8308" s="13"/>
      <c r="Z8308" s="13"/>
    </row>
    <row r="8309" spans="25:26" x14ac:dyDescent="0.25">
      <c r="Y8309" s="13"/>
      <c r="Z8309" s="13"/>
    </row>
    <row r="8310" spans="25:26" x14ac:dyDescent="0.25">
      <c r="Y8310" s="13"/>
      <c r="Z8310" s="13"/>
    </row>
    <row r="8311" spans="25:26" x14ac:dyDescent="0.25">
      <c r="Y8311" s="13"/>
      <c r="Z8311" s="13"/>
    </row>
    <row r="8312" spans="25:26" x14ac:dyDescent="0.25">
      <c r="Y8312" s="13"/>
      <c r="Z8312" s="13"/>
    </row>
    <row r="8313" spans="25:26" x14ac:dyDescent="0.25">
      <c r="Y8313" s="13"/>
      <c r="Z8313" s="13"/>
    </row>
    <row r="8314" spans="25:26" x14ac:dyDescent="0.25">
      <c r="Y8314" s="13"/>
      <c r="Z8314" s="13"/>
    </row>
    <row r="8315" spans="25:26" x14ac:dyDescent="0.25">
      <c r="Y8315" s="13"/>
      <c r="Z8315" s="13"/>
    </row>
    <row r="8316" spans="25:26" x14ac:dyDescent="0.25">
      <c r="Y8316" s="13"/>
      <c r="Z8316" s="13"/>
    </row>
    <row r="8317" spans="25:26" x14ac:dyDescent="0.25">
      <c r="Y8317" s="13"/>
      <c r="Z8317" s="13"/>
    </row>
    <row r="8318" spans="25:26" x14ac:dyDescent="0.25">
      <c r="Y8318" s="13"/>
      <c r="Z8318" s="13"/>
    </row>
    <row r="8319" spans="25:26" x14ac:dyDescent="0.25">
      <c r="Y8319" s="13"/>
      <c r="Z8319" s="13"/>
    </row>
    <row r="8320" spans="25:26" x14ac:dyDescent="0.25">
      <c r="Y8320" s="13"/>
      <c r="Z8320" s="13"/>
    </row>
    <row r="8321" spans="25:26" x14ac:dyDescent="0.25">
      <c r="Y8321" s="13"/>
      <c r="Z8321" s="13"/>
    </row>
    <row r="8322" spans="25:26" x14ac:dyDescent="0.25">
      <c r="Y8322" s="13"/>
      <c r="Z8322" s="13"/>
    </row>
    <row r="8323" spans="25:26" x14ac:dyDescent="0.25">
      <c r="Y8323" s="13"/>
      <c r="Z8323" s="13"/>
    </row>
    <row r="8324" spans="25:26" x14ac:dyDescent="0.25">
      <c r="Y8324" s="13"/>
      <c r="Z8324" s="13"/>
    </row>
    <row r="8325" spans="25:26" x14ac:dyDescent="0.25">
      <c r="Y8325" s="13"/>
      <c r="Z8325" s="13"/>
    </row>
    <row r="8326" spans="25:26" x14ac:dyDescent="0.25">
      <c r="Y8326" s="13"/>
      <c r="Z8326" s="13"/>
    </row>
    <row r="8327" spans="25:26" x14ac:dyDescent="0.25">
      <c r="Y8327" s="13"/>
      <c r="Z8327" s="13"/>
    </row>
    <row r="8328" spans="25:26" x14ac:dyDescent="0.25">
      <c r="Y8328" s="13"/>
      <c r="Z8328" s="13"/>
    </row>
    <row r="8329" spans="25:26" x14ac:dyDescent="0.25">
      <c r="Y8329" s="13"/>
      <c r="Z8329" s="13"/>
    </row>
    <row r="8330" spans="25:26" x14ac:dyDescent="0.25">
      <c r="Y8330" s="13"/>
      <c r="Z8330" s="13"/>
    </row>
    <row r="8331" spans="25:26" x14ac:dyDescent="0.25">
      <c r="Y8331" s="13"/>
      <c r="Z8331" s="13"/>
    </row>
    <row r="8332" spans="25:26" x14ac:dyDescent="0.25">
      <c r="Y8332" s="13"/>
      <c r="Z8332" s="13"/>
    </row>
    <row r="8333" spans="25:26" x14ac:dyDescent="0.25">
      <c r="Y8333" s="13"/>
      <c r="Z8333" s="13"/>
    </row>
    <row r="8334" spans="25:26" x14ac:dyDescent="0.25">
      <c r="Y8334" s="13"/>
      <c r="Z8334" s="13"/>
    </row>
    <row r="8335" spans="25:26" x14ac:dyDescent="0.25">
      <c r="Y8335" s="13"/>
      <c r="Z8335" s="13"/>
    </row>
    <row r="8336" spans="25:26" x14ac:dyDescent="0.25">
      <c r="Y8336" s="13"/>
      <c r="Z8336" s="13"/>
    </row>
    <row r="8337" spans="25:26" x14ac:dyDescent="0.25">
      <c r="Y8337" s="13"/>
      <c r="Z8337" s="13"/>
    </row>
    <row r="8338" spans="25:26" x14ac:dyDescent="0.25">
      <c r="Y8338" s="13"/>
      <c r="Z8338" s="13"/>
    </row>
    <row r="8339" spans="25:26" x14ac:dyDescent="0.25">
      <c r="Y8339" s="13"/>
      <c r="Z8339" s="13"/>
    </row>
    <row r="8340" spans="25:26" x14ac:dyDescent="0.25">
      <c r="Y8340" s="13"/>
      <c r="Z8340" s="13"/>
    </row>
    <row r="8341" spans="25:26" x14ac:dyDescent="0.25">
      <c r="Y8341" s="13"/>
      <c r="Z8341" s="13"/>
    </row>
    <row r="8342" spans="25:26" x14ac:dyDescent="0.25">
      <c r="Y8342" s="13"/>
      <c r="Z8342" s="13"/>
    </row>
    <row r="8343" spans="25:26" x14ac:dyDescent="0.25">
      <c r="Y8343" s="13"/>
      <c r="Z8343" s="13"/>
    </row>
    <row r="8344" spans="25:26" x14ac:dyDescent="0.25">
      <c r="Y8344" s="13"/>
      <c r="Z8344" s="13"/>
    </row>
    <row r="8345" spans="25:26" x14ac:dyDescent="0.25">
      <c r="Y8345" s="13"/>
      <c r="Z8345" s="13"/>
    </row>
    <row r="8346" spans="25:26" x14ac:dyDescent="0.25">
      <c r="Y8346" s="13"/>
      <c r="Z8346" s="13"/>
    </row>
    <row r="8347" spans="25:26" x14ac:dyDescent="0.25">
      <c r="Y8347" s="13"/>
      <c r="Z8347" s="13"/>
    </row>
    <row r="8348" spans="25:26" x14ac:dyDescent="0.25">
      <c r="Y8348" s="13"/>
      <c r="Z8348" s="13"/>
    </row>
    <row r="8349" spans="25:26" x14ac:dyDescent="0.25">
      <c r="Y8349" s="13"/>
      <c r="Z8349" s="13"/>
    </row>
    <row r="8350" spans="25:26" x14ac:dyDescent="0.25">
      <c r="Y8350" s="13"/>
      <c r="Z8350" s="13"/>
    </row>
    <row r="8351" spans="25:26" x14ac:dyDescent="0.25">
      <c r="Y8351" s="13"/>
      <c r="Z8351" s="13"/>
    </row>
    <row r="8352" spans="25:26" x14ac:dyDescent="0.25">
      <c r="Y8352" s="13"/>
      <c r="Z8352" s="13"/>
    </row>
    <row r="8353" spans="25:26" x14ac:dyDescent="0.25">
      <c r="Y8353" s="13"/>
      <c r="Z8353" s="13"/>
    </row>
    <row r="8354" spans="25:26" x14ac:dyDescent="0.25">
      <c r="Y8354" s="13"/>
      <c r="Z8354" s="13"/>
    </row>
    <row r="8355" spans="25:26" x14ac:dyDescent="0.25">
      <c r="Y8355" s="13"/>
      <c r="Z8355" s="13"/>
    </row>
    <row r="8356" spans="25:26" x14ac:dyDescent="0.25">
      <c r="Y8356" s="13"/>
      <c r="Z8356" s="13"/>
    </row>
    <row r="8357" spans="25:26" x14ac:dyDescent="0.25">
      <c r="Y8357" s="13"/>
      <c r="Z8357" s="13"/>
    </row>
    <row r="8358" spans="25:26" x14ac:dyDescent="0.25">
      <c r="Y8358" s="13"/>
      <c r="Z8358" s="13"/>
    </row>
    <row r="8359" spans="25:26" x14ac:dyDescent="0.25">
      <c r="Y8359" s="13"/>
      <c r="Z8359" s="13"/>
    </row>
    <row r="8360" spans="25:26" x14ac:dyDescent="0.25">
      <c r="Y8360" s="13"/>
      <c r="Z8360" s="13"/>
    </row>
    <row r="8361" spans="25:26" x14ac:dyDescent="0.25">
      <c r="Y8361" s="13"/>
      <c r="Z8361" s="13"/>
    </row>
    <row r="8362" spans="25:26" x14ac:dyDescent="0.25">
      <c r="Y8362" s="13"/>
      <c r="Z8362" s="13"/>
    </row>
    <row r="8363" spans="25:26" x14ac:dyDescent="0.25">
      <c r="Y8363" s="13"/>
      <c r="Z8363" s="13"/>
    </row>
    <row r="8364" spans="25:26" x14ac:dyDescent="0.25">
      <c r="Y8364" s="13"/>
      <c r="Z8364" s="13"/>
    </row>
    <row r="8365" spans="25:26" x14ac:dyDescent="0.25">
      <c r="Y8365" s="13"/>
      <c r="Z8365" s="13"/>
    </row>
    <row r="8366" spans="25:26" x14ac:dyDescent="0.25">
      <c r="Y8366" s="13"/>
      <c r="Z8366" s="13"/>
    </row>
    <row r="8367" spans="25:26" x14ac:dyDescent="0.25">
      <c r="Y8367" s="13"/>
      <c r="Z8367" s="13"/>
    </row>
    <row r="8368" spans="25:26" x14ac:dyDescent="0.25">
      <c r="Y8368" s="13"/>
      <c r="Z8368" s="13"/>
    </row>
    <row r="8369" spans="25:26" x14ac:dyDescent="0.25">
      <c r="Y8369" s="13"/>
      <c r="Z8369" s="13"/>
    </row>
    <row r="8370" spans="25:26" x14ac:dyDescent="0.25">
      <c r="Y8370" s="13"/>
      <c r="Z8370" s="13"/>
    </row>
    <row r="8371" spans="25:26" x14ac:dyDescent="0.25">
      <c r="Y8371" s="13"/>
      <c r="Z8371" s="13"/>
    </row>
    <row r="8372" spans="25:26" x14ac:dyDescent="0.25">
      <c r="Y8372" s="13"/>
      <c r="Z8372" s="13"/>
    </row>
    <row r="8373" spans="25:26" x14ac:dyDescent="0.25">
      <c r="Y8373" s="13"/>
      <c r="Z8373" s="13"/>
    </row>
    <row r="8374" spans="25:26" x14ac:dyDescent="0.25">
      <c r="Y8374" s="13"/>
      <c r="Z8374" s="13"/>
    </row>
    <row r="8375" spans="25:26" x14ac:dyDescent="0.25">
      <c r="Y8375" s="13"/>
      <c r="Z8375" s="13"/>
    </row>
    <row r="8376" spans="25:26" x14ac:dyDescent="0.25">
      <c r="Y8376" s="13"/>
      <c r="Z8376" s="13"/>
    </row>
    <row r="8377" spans="25:26" x14ac:dyDescent="0.25">
      <c r="Y8377" s="13"/>
      <c r="Z8377" s="13"/>
    </row>
    <row r="8378" spans="25:26" x14ac:dyDescent="0.25">
      <c r="Y8378" s="13"/>
      <c r="Z8378" s="13"/>
    </row>
    <row r="8379" spans="25:26" x14ac:dyDescent="0.25">
      <c r="Y8379" s="13"/>
      <c r="Z8379" s="13"/>
    </row>
    <row r="8380" spans="25:26" x14ac:dyDescent="0.25">
      <c r="Y8380" s="13"/>
      <c r="Z8380" s="13"/>
    </row>
    <row r="8381" spans="25:26" x14ac:dyDescent="0.25">
      <c r="Y8381" s="13"/>
      <c r="Z8381" s="13"/>
    </row>
    <row r="8382" spans="25:26" x14ac:dyDescent="0.25">
      <c r="Y8382" s="13"/>
      <c r="Z8382" s="13"/>
    </row>
    <row r="8383" spans="25:26" x14ac:dyDescent="0.25">
      <c r="Y8383" s="13"/>
      <c r="Z8383" s="13"/>
    </row>
    <row r="8384" spans="25:26" x14ac:dyDescent="0.25">
      <c r="Y8384" s="13"/>
      <c r="Z8384" s="13"/>
    </row>
    <row r="8385" spans="25:26" x14ac:dyDescent="0.25">
      <c r="Y8385" s="13"/>
      <c r="Z8385" s="13"/>
    </row>
    <row r="8386" spans="25:26" x14ac:dyDescent="0.25">
      <c r="Y8386" s="13"/>
      <c r="Z8386" s="13"/>
    </row>
    <row r="8387" spans="25:26" x14ac:dyDescent="0.25">
      <c r="Y8387" s="13"/>
      <c r="Z8387" s="13"/>
    </row>
    <row r="8388" spans="25:26" x14ac:dyDescent="0.25">
      <c r="Y8388" s="13"/>
      <c r="Z8388" s="13"/>
    </row>
    <row r="8389" spans="25:26" x14ac:dyDescent="0.25">
      <c r="Y8389" s="13"/>
      <c r="Z8389" s="13"/>
    </row>
    <row r="8390" spans="25:26" x14ac:dyDescent="0.25">
      <c r="Y8390" s="13"/>
      <c r="Z8390" s="13"/>
    </row>
    <row r="8391" spans="25:26" x14ac:dyDescent="0.25">
      <c r="Y8391" s="13"/>
      <c r="Z8391" s="13"/>
    </row>
    <row r="8392" spans="25:26" x14ac:dyDescent="0.25">
      <c r="Y8392" s="13"/>
      <c r="Z8392" s="13"/>
    </row>
    <row r="8393" spans="25:26" x14ac:dyDescent="0.25">
      <c r="Y8393" s="13"/>
      <c r="Z8393" s="13"/>
    </row>
    <row r="8394" spans="25:26" x14ac:dyDescent="0.25">
      <c r="Y8394" s="13"/>
      <c r="Z8394" s="13"/>
    </row>
    <row r="8395" spans="25:26" x14ac:dyDescent="0.25">
      <c r="Y8395" s="13"/>
      <c r="Z8395" s="13"/>
    </row>
    <row r="8396" spans="25:26" x14ac:dyDescent="0.25">
      <c r="Y8396" s="13"/>
      <c r="Z8396" s="13"/>
    </row>
    <row r="8397" spans="25:26" x14ac:dyDescent="0.25">
      <c r="Y8397" s="13"/>
      <c r="Z8397" s="13"/>
    </row>
    <row r="8398" spans="25:26" x14ac:dyDescent="0.25">
      <c r="Y8398" s="13"/>
      <c r="Z8398" s="13"/>
    </row>
    <row r="8399" spans="25:26" x14ac:dyDescent="0.25">
      <c r="Y8399" s="13"/>
      <c r="Z8399" s="13"/>
    </row>
    <row r="8400" spans="25:26" x14ac:dyDescent="0.25">
      <c r="Y8400" s="13"/>
      <c r="Z8400" s="13"/>
    </row>
    <row r="8401" spans="25:26" x14ac:dyDescent="0.25">
      <c r="Y8401" s="13"/>
      <c r="Z8401" s="13"/>
    </row>
    <row r="8402" spans="25:26" x14ac:dyDescent="0.25">
      <c r="Y8402" s="13"/>
      <c r="Z8402" s="13"/>
    </row>
    <row r="8403" spans="25:26" x14ac:dyDescent="0.25">
      <c r="Y8403" s="13"/>
      <c r="Z8403" s="13"/>
    </row>
    <row r="8404" spans="25:26" x14ac:dyDescent="0.25">
      <c r="Y8404" s="13"/>
      <c r="Z8404" s="13"/>
    </row>
    <row r="8405" spans="25:26" x14ac:dyDescent="0.25">
      <c r="Y8405" s="13"/>
      <c r="Z8405" s="13"/>
    </row>
    <row r="8406" spans="25:26" x14ac:dyDescent="0.25">
      <c r="Y8406" s="13"/>
      <c r="Z8406" s="13"/>
    </row>
    <row r="8407" spans="25:26" x14ac:dyDescent="0.25">
      <c r="Y8407" s="13"/>
      <c r="Z8407" s="13"/>
    </row>
    <row r="8408" spans="25:26" x14ac:dyDescent="0.25">
      <c r="Y8408" s="13"/>
      <c r="Z8408" s="13"/>
    </row>
    <row r="8409" spans="25:26" x14ac:dyDescent="0.25">
      <c r="Y8409" s="13"/>
      <c r="Z8409" s="13"/>
    </row>
    <row r="8410" spans="25:26" x14ac:dyDescent="0.25">
      <c r="Y8410" s="13"/>
      <c r="Z8410" s="13"/>
    </row>
    <row r="8411" spans="25:26" x14ac:dyDescent="0.25">
      <c r="Y8411" s="13"/>
      <c r="Z8411" s="13"/>
    </row>
    <row r="8412" spans="25:26" x14ac:dyDescent="0.25">
      <c r="Y8412" s="13"/>
      <c r="Z8412" s="13"/>
    </row>
    <row r="8413" spans="25:26" x14ac:dyDescent="0.25">
      <c r="Y8413" s="13"/>
      <c r="Z8413" s="13"/>
    </row>
    <row r="8414" spans="25:26" x14ac:dyDescent="0.25">
      <c r="Y8414" s="13"/>
      <c r="Z8414" s="13"/>
    </row>
    <row r="8415" spans="25:26" x14ac:dyDescent="0.25">
      <c r="Y8415" s="13"/>
      <c r="Z8415" s="13"/>
    </row>
    <row r="8416" spans="25:26" x14ac:dyDescent="0.25">
      <c r="Y8416" s="13"/>
      <c r="Z8416" s="13"/>
    </row>
    <row r="8417" spans="25:26" x14ac:dyDescent="0.25">
      <c r="Y8417" s="13"/>
      <c r="Z8417" s="13"/>
    </row>
    <row r="8418" spans="25:26" x14ac:dyDescent="0.25">
      <c r="Y8418" s="13"/>
      <c r="Z8418" s="13"/>
    </row>
    <row r="8419" spans="25:26" x14ac:dyDescent="0.25">
      <c r="Y8419" s="13"/>
      <c r="Z8419" s="13"/>
    </row>
    <row r="8420" spans="25:26" x14ac:dyDescent="0.25">
      <c r="Y8420" s="13"/>
      <c r="Z8420" s="13"/>
    </row>
    <row r="8421" spans="25:26" x14ac:dyDescent="0.25">
      <c r="Y8421" s="13"/>
      <c r="Z8421" s="13"/>
    </row>
    <row r="8422" spans="25:26" x14ac:dyDescent="0.25">
      <c r="Y8422" s="13"/>
      <c r="Z8422" s="13"/>
    </row>
    <row r="8423" spans="25:26" x14ac:dyDescent="0.25">
      <c r="Y8423" s="13"/>
      <c r="Z8423" s="13"/>
    </row>
    <row r="8424" spans="25:26" x14ac:dyDescent="0.25">
      <c r="Y8424" s="13"/>
      <c r="Z8424" s="13"/>
    </row>
    <row r="8425" spans="25:26" x14ac:dyDescent="0.25">
      <c r="Y8425" s="13"/>
      <c r="Z8425" s="13"/>
    </row>
    <row r="8426" spans="25:26" x14ac:dyDescent="0.25">
      <c r="Y8426" s="13"/>
      <c r="Z8426" s="13"/>
    </row>
    <row r="8427" spans="25:26" x14ac:dyDescent="0.25">
      <c r="Y8427" s="13"/>
      <c r="Z8427" s="13"/>
    </row>
    <row r="8428" spans="25:26" x14ac:dyDescent="0.25">
      <c r="Y8428" s="13"/>
      <c r="Z8428" s="13"/>
    </row>
    <row r="8429" spans="25:26" x14ac:dyDescent="0.25">
      <c r="Y8429" s="13"/>
      <c r="Z8429" s="13"/>
    </row>
    <row r="8430" spans="25:26" x14ac:dyDescent="0.25">
      <c r="Y8430" s="13"/>
      <c r="Z8430" s="13"/>
    </row>
    <row r="8431" spans="25:26" x14ac:dyDescent="0.25">
      <c r="Y8431" s="13"/>
      <c r="Z8431" s="13"/>
    </row>
    <row r="8432" spans="25:26" x14ac:dyDescent="0.25">
      <c r="Y8432" s="13"/>
      <c r="Z8432" s="13"/>
    </row>
    <row r="8433" spans="25:26" x14ac:dyDescent="0.25">
      <c r="Y8433" s="13"/>
      <c r="Z8433" s="13"/>
    </row>
    <row r="8434" spans="25:26" x14ac:dyDescent="0.25">
      <c r="Y8434" s="13"/>
      <c r="Z8434" s="13"/>
    </row>
    <row r="8435" spans="25:26" x14ac:dyDescent="0.25">
      <c r="Y8435" s="13"/>
      <c r="Z8435" s="13"/>
    </row>
    <row r="8436" spans="25:26" x14ac:dyDescent="0.25">
      <c r="Y8436" s="13"/>
      <c r="Z8436" s="13"/>
    </row>
    <row r="8437" spans="25:26" x14ac:dyDescent="0.25">
      <c r="Y8437" s="13"/>
      <c r="Z8437" s="13"/>
    </row>
    <row r="8438" spans="25:26" x14ac:dyDescent="0.25">
      <c r="Y8438" s="13"/>
      <c r="Z8438" s="13"/>
    </row>
    <row r="8439" spans="25:26" x14ac:dyDescent="0.25">
      <c r="Y8439" s="13"/>
      <c r="Z8439" s="13"/>
    </row>
    <row r="8440" spans="25:26" x14ac:dyDescent="0.25">
      <c r="Y8440" s="13"/>
      <c r="Z8440" s="13"/>
    </row>
    <row r="8441" spans="25:26" x14ac:dyDescent="0.25">
      <c r="Y8441" s="13"/>
      <c r="Z8441" s="13"/>
    </row>
    <row r="8442" spans="25:26" x14ac:dyDescent="0.25">
      <c r="Y8442" s="13"/>
      <c r="Z8442" s="13"/>
    </row>
    <row r="8443" spans="25:26" x14ac:dyDescent="0.25">
      <c r="Y8443" s="13"/>
      <c r="Z8443" s="13"/>
    </row>
    <row r="8444" spans="25:26" x14ac:dyDescent="0.25">
      <c r="Y8444" s="13"/>
      <c r="Z8444" s="13"/>
    </row>
    <row r="8445" spans="25:26" x14ac:dyDescent="0.25">
      <c r="Y8445" s="13"/>
      <c r="Z8445" s="13"/>
    </row>
    <row r="8446" spans="25:26" x14ac:dyDescent="0.25">
      <c r="Y8446" s="13"/>
      <c r="Z8446" s="13"/>
    </row>
    <row r="8447" spans="25:26" x14ac:dyDescent="0.25">
      <c r="Y8447" s="13"/>
      <c r="Z8447" s="13"/>
    </row>
    <row r="8448" spans="25:26" x14ac:dyDescent="0.25">
      <c r="Y8448" s="13"/>
      <c r="Z8448" s="13"/>
    </row>
    <row r="8449" spans="25:26" x14ac:dyDescent="0.25">
      <c r="Y8449" s="13"/>
      <c r="Z8449" s="13"/>
    </row>
    <row r="8450" spans="25:26" x14ac:dyDescent="0.25">
      <c r="Y8450" s="13"/>
      <c r="Z8450" s="13"/>
    </row>
    <row r="8451" spans="25:26" x14ac:dyDescent="0.25">
      <c r="Y8451" s="13"/>
      <c r="Z8451" s="13"/>
    </row>
    <row r="8452" spans="25:26" x14ac:dyDescent="0.25">
      <c r="Y8452" s="13"/>
      <c r="Z8452" s="13"/>
    </row>
    <row r="8453" spans="25:26" x14ac:dyDescent="0.25">
      <c r="Y8453" s="13"/>
      <c r="Z8453" s="13"/>
    </row>
    <row r="8454" spans="25:26" x14ac:dyDescent="0.25">
      <c r="Y8454" s="13"/>
      <c r="Z8454" s="13"/>
    </row>
    <row r="8455" spans="25:26" x14ac:dyDescent="0.25">
      <c r="Y8455" s="13"/>
      <c r="Z8455" s="13"/>
    </row>
    <row r="8456" spans="25:26" x14ac:dyDescent="0.25">
      <c r="Y8456" s="13"/>
      <c r="Z8456" s="13"/>
    </row>
    <row r="8457" spans="25:26" x14ac:dyDescent="0.25">
      <c r="Y8457" s="13"/>
      <c r="Z8457" s="13"/>
    </row>
    <row r="8458" spans="25:26" x14ac:dyDescent="0.25">
      <c r="Y8458" s="13"/>
      <c r="Z8458" s="13"/>
    </row>
    <row r="8459" spans="25:26" x14ac:dyDescent="0.25">
      <c r="Y8459" s="13"/>
      <c r="Z8459" s="13"/>
    </row>
    <row r="8460" spans="25:26" x14ac:dyDescent="0.25">
      <c r="Y8460" s="13"/>
      <c r="Z8460" s="13"/>
    </row>
    <row r="8461" spans="25:26" x14ac:dyDescent="0.25">
      <c r="Y8461" s="13"/>
      <c r="Z8461" s="13"/>
    </row>
    <row r="8462" spans="25:26" x14ac:dyDescent="0.25">
      <c r="Y8462" s="13"/>
      <c r="Z8462" s="13"/>
    </row>
    <row r="8463" spans="25:26" x14ac:dyDescent="0.25">
      <c r="Y8463" s="13"/>
      <c r="Z8463" s="13"/>
    </row>
    <row r="8464" spans="25:26" x14ac:dyDescent="0.25">
      <c r="Y8464" s="13"/>
      <c r="Z8464" s="13"/>
    </row>
    <row r="8465" spans="25:26" x14ac:dyDescent="0.25">
      <c r="Y8465" s="13"/>
      <c r="Z8465" s="13"/>
    </row>
    <row r="8466" spans="25:26" x14ac:dyDescent="0.25">
      <c r="Y8466" s="13"/>
      <c r="Z8466" s="13"/>
    </row>
    <row r="8467" spans="25:26" x14ac:dyDescent="0.25">
      <c r="Y8467" s="13"/>
      <c r="Z8467" s="13"/>
    </row>
    <row r="8468" spans="25:26" x14ac:dyDescent="0.25">
      <c r="Y8468" s="13"/>
      <c r="Z8468" s="13"/>
    </row>
    <row r="8469" spans="25:26" x14ac:dyDescent="0.25">
      <c r="Y8469" s="13"/>
      <c r="Z8469" s="13"/>
    </row>
    <row r="8470" spans="25:26" x14ac:dyDescent="0.25">
      <c r="Y8470" s="13"/>
      <c r="Z8470" s="13"/>
    </row>
    <row r="8471" spans="25:26" x14ac:dyDescent="0.25">
      <c r="Y8471" s="13"/>
      <c r="Z8471" s="13"/>
    </row>
    <row r="8472" spans="25:26" x14ac:dyDescent="0.25">
      <c r="Y8472" s="13"/>
      <c r="Z8472" s="13"/>
    </row>
    <row r="8473" spans="25:26" x14ac:dyDescent="0.25">
      <c r="Y8473" s="13"/>
      <c r="Z8473" s="13"/>
    </row>
    <row r="8474" spans="25:26" x14ac:dyDescent="0.25">
      <c r="Y8474" s="13"/>
      <c r="Z8474" s="13"/>
    </row>
    <row r="8475" spans="25:26" x14ac:dyDescent="0.25">
      <c r="Y8475" s="13"/>
      <c r="Z8475" s="13"/>
    </row>
    <row r="8476" spans="25:26" x14ac:dyDescent="0.25">
      <c r="Y8476" s="13"/>
      <c r="Z8476" s="13"/>
    </row>
    <row r="8477" spans="25:26" x14ac:dyDescent="0.25">
      <c r="Y8477" s="13"/>
      <c r="Z8477" s="13"/>
    </row>
    <row r="8478" spans="25:26" x14ac:dyDescent="0.25">
      <c r="Y8478" s="13"/>
      <c r="Z8478" s="13"/>
    </row>
    <row r="8479" spans="25:26" x14ac:dyDescent="0.25">
      <c r="Y8479" s="13"/>
      <c r="Z8479" s="13"/>
    </row>
    <row r="8480" spans="25:26" x14ac:dyDescent="0.25">
      <c r="Y8480" s="13"/>
      <c r="Z8480" s="13"/>
    </row>
    <row r="8481" spans="25:26" x14ac:dyDescent="0.25">
      <c r="Y8481" s="13"/>
      <c r="Z8481" s="13"/>
    </row>
    <row r="8482" spans="25:26" x14ac:dyDescent="0.25">
      <c r="Y8482" s="13"/>
      <c r="Z8482" s="13"/>
    </row>
    <row r="8483" spans="25:26" x14ac:dyDescent="0.25">
      <c r="Y8483" s="13"/>
      <c r="Z8483" s="13"/>
    </row>
    <row r="8484" spans="25:26" x14ac:dyDescent="0.25">
      <c r="Y8484" s="13"/>
      <c r="Z8484" s="13"/>
    </row>
    <row r="8485" spans="25:26" x14ac:dyDescent="0.25">
      <c r="Y8485" s="13"/>
      <c r="Z8485" s="13"/>
    </row>
    <row r="8486" spans="25:26" x14ac:dyDescent="0.25">
      <c r="Y8486" s="13"/>
      <c r="Z8486" s="13"/>
    </row>
    <row r="8487" spans="25:26" x14ac:dyDescent="0.25">
      <c r="Y8487" s="13"/>
      <c r="Z8487" s="13"/>
    </row>
    <row r="8488" spans="25:26" x14ac:dyDescent="0.25">
      <c r="Y8488" s="13"/>
      <c r="Z8488" s="13"/>
    </row>
    <row r="8489" spans="25:26" x14ac:dyDescent="0.25">
      <c r="Y8489" s="13"/>
      <c r="Z8489" s="13"/>
    </row>
    <row r="8490" spans="25:26" x14ac:dyDescent="0.25">
      <c r="Y8490" s="13"/>
      <c r="Z8490" s="13"/>
    </row>
    <row r="8491" spans="25:26" x14ac:dyDescent="0.25">
      <c r="Y8491" s="13"/>
      <c r="Z8491" s="13"/>
    </row>
    <row r="8492" spans="25:26" x14ac:dyDescent="0.25">
      <c r="Y8492" s="13"/>
      <c r="Z8492" s="13"/>
    </row>
    <row r="8493" spans="25:26" x14ac:dyDescent="0.25">
      <c r="Y8493" s="13"/>
      <c r="Z8493" s="13"/>
    </row>
    <row r="8494" spans="25:26" x14ac:dyDescent="0.25">
      <c r="Y8494" s="13"/>
      <c r="Z8494" s="13"/>
    </row>
    <row r="8495" spans="25:26" x14ac:dyDescent="0.25">
      <c r="Y8495" s="13"/>
      <c r="Z8495" s="13"/>
    </row>
    <row r="8496" spans="25:26" x14ac:dyDescent="0.25">
      <c r="Y8496" s="13"/>
      <c r="Z8496" s="13"/>
    </row>
    <row r="8497" spans="25:26" x14ac:dyDescent="0.25">
      <c r="Y8497" s="13"/>
      <c r="Z8497" s="13"/>
    </row>
    <row r="8498" spans="25:26" x14ac:dyDescent="0.25">
      <c r="Y8498" s="13"/>
      <c r="Z8498" s="13"/>
    </row>
    <row r="8499" spans="25:26" x14ac:dyDescent="0.25">
      <c r="Y8499" s="13"/>
      <c r="Z8499" s="13"/>
    </row>
    <row r="8500" spans="25:26" x14ac:dyDescent="0.25">
      <c r="Y8500" s="13"/>
      <c r="Z8500" s="13"/>
    </row>
    <row r="8501" spans="25:26" x14ac:dyDescent="0.25">
      <c r="Y8501" s="13"/>
      <c r="Z8501" s="13"/>
    </row>
    <row r="8502" spans="25:26" x14ac:dyDescent="0.25">
      <c r="Y8502" s="13"/>
      <c r="Z8502" s="13"/>
    </row>
    <row r="8503" spans="25:26" x14ac:dyDescent="0.25">
      <c r="Y8503" s="13"/>
      <c r="Z8503" s="13"/>
    </row>
    <row r="8504" spans="25:26" x14ac:dyDescent="0.25">
      <c r="Y8504" s="13"/>
      <c r="Z8504" s="13"/>
    </row>
    <row r="8505" spans="25:26" x14ac:dyDescent="0.25">
      <c r="Y8505" s="13"/>
      <c r="Z8505" s="13"/>
    </row>
    <row r="8506" spans="25:26" x14ac:dyDescent="0.25">
      <c r="Y8506" s="13"/>
      <c r="Z8506" s="13"/>
    </row>
    <row r="8507" spans="25:26" x14ac:dyDescent="0.25">
      <c r="Y8507" s="13"/>
      <c r="Z8507" s="13"/>
    </row>
    <row r="8508" spans="25:26" x14ac:dyDescent="0.25">
      <c r="Y8508" s="13"/>
      <c r="Z8508" s="13"/>
    </row>
    <row r="8509" spans="25:26" x14ac:dyDescent="0.25">
      <c r="Y8509" s="13"/>
      <c r="Z8509" s="13"/>
    </row>
    <row r="8510" spans="25:26" x14ac:dyDescent="0.25">
      <c r="Y8510" s="13"/>
      <c r="Z8510" s="13"/>
    </row>
    <row r="8511" spans="25:26" x14ac:dyDescent="0.25">
      <c r="Y8511" s="13"/>
      <c r="Z8511" s="13"/>
    </row>
    <row r="8512" spans="25:26" x14ac:dyDescent="0.25">
      <c r="Y8512" s="13"/>
      <c r="Z8512" s="13"/>
    </row>
    <row r="8513" spans="25:26" x14ac:dyDescent="0.25">
      <c r="Y8513" s="13"/>
      <c r="Z8513" s="13"/>
    </row>
    <row r="8514" spans="25:26" x14ac:dyDescent="0.25">
      <c r="Y8514" s="13"/>
      <c r="Z8514" s="13"/>
    </row>
    <row r="8515" spans="25:26" x14ac:dyDescent="0.25">
      <c r="Y8515" s="13"/>
      <c r="Z8515" s="13"/>
    </row>
    <row r="8516" spans="25:26" x14ac:dyDescent="0.25">
      <c r="Y8516" s="13"/>
      <c r="Z8516" s="13"/>
    </row>
    <row r="8517" spans="25:26" x14ac:dyDescent="0.25">
      <c r="Y8517" s="13"/>
      <c r="Z8517" s="13"/>
    </row>
    <row r="8518" spans="25:26" x14ac:dyDescent="0.25">
      <c r="Y8518" s="13"/>
      <c r="Z8518" s="13"/>
    </row>
    <row r="8519" spans="25:26" x14ac:dyDescent="0.25">
      <c r="Y8519" s="13"/>
      <c r="Z8519" s="13"/>
    </row>
    <row r="8520" spans="25:26" x14ac:dyDescent="0.25">
      <c r="Y8520" s="13"/>
      <c r="Z8520" s="13"/>
    </row>
    <row r="8521" spans="25:26" x14ac:dyDescent="0.25">
      <c r="Y8521" s="13"/>
      <c r="Z8521" s="13"/>
    </row>
    <row r="8522" spans="25:26" x14ac:dyDescent="0.25">
      <c r="Y8522" s="13"/>
      <c r="Z8522" s="13"/>
    </row>
    <row r="8523" spans="25:26" x14ac:dyDescent="0.25">
      <c r="Y8523" s="13"/>
      <c r="Z8523" s="13"/>
    </row>
    <row r="8524" spans="25:26" x14ac:dyDescent="0.25">
      <c r="Y8524" s="13"/>
      <c r="Z8524" s="13"/>
    </row>
    <row r="8525" spans="25:26" x14ac:dyDescent="0.25">
      <c r="Y8525" s="13"/>
      <c r="Z8525" s="13"/>
    </row>
    <row r="8526" spans="25:26" x14ac:dyDescent="0.25">
      <c r="Y8526" s="13"/>
      <c r="Z8526" s="13"/>
    </row>
    <row r="8527" spans="25:26" x14ac:dyDescent="0.25">
      <c r="Y8527" s="13"/>
      <c r="Z8527" s="13"/>
    </row>
    <row r="8528" spans="25:26" x14ac:dyDescent="0.25">
      <c r="Y8528" s="13"/>
      <c r="Z8528" s="13"/>
    </row>
    <row r="8529" spans="25:26" x14ac:dyDescent="0.25">
      <c r="Y8529" s="13"/>
      <c r="Z8529" s="13"/>
    </row>
    <row r="8530" spans="25:26" x14ac:dyDescent="0.25">
      <c r="Y8530" s="13"/>
      <c r="Z8530" s="13"/>
    </row>
    <row r="8531" spans="25:26" x14ac:dyDescent="0.25">
      <c r="Y8531" s="13"/>
      <c r="Z8531" s="13"/>
    </row>
    <row r="8532" spans="25:26" x14ac:dyDescent="0.25">
      <c r="Y8532" s="13"/>
      <c r="Z8532" s="13"/>
    </row>
    <row r="8533" spans="25:26" x14ac:dyDescent="0.25">
      <c r="Y8533" s="13"/>
      <c r="Z8533" s="13"/>
    </row>
    <row r="8534" spans="25:26" x14ac:dyDescent="0.25">
      <c r="Y8534" s="13"/>
      <c r="Z8534" s="13"/>
    </row>
    <row r="8535" spans="25:26" x14ac:dyDescent="0.25">
      <c r="Y8535" s="13"/>
      <c r="Z8535" s="13"/>
    </row>
    <row r="8536" spans="25:26" x14ac:dyDescent="0.25">
      <c r="Y8536" s="13"/>
      <c r="Z8536" s="13"/>
    </row>
    <row r="8537" spans="25:26" x14ac:dyDescent="0.25">
      <c r="Y8537" s="13"/>
      <c r="Z8537" s="13"/>
    </row>
    <row r="8538" spans="25:26" x14ac:dyDescent="0.25">
      <c r="Y8538" s="13"/>
      <c r="Z8538" s="13"/>
    </row>
    <row r="8539" spans="25:26" x14ac:dyDescent="0.25">
      <c r="Y8539" s="13"/>
      <c r="Z8539" s="13"/>
    </row>
    <row r="8540" spans="25:26" x14ac:dyDescent="0.25">
      <c r="Y8540" s="13"/>
      <c r="Z8540" s="13"/>
    </row>
    <row r="8541" spans="25:26" x14ac:dyDescent="0.25">
      <c r="Y8541" s="13"/>
      <c r="Z8541" s="13"/>
    </row>
    <row r="8542" spans="25:26" x14ac:dyDescent="0.25">
      <c r="Y8542" s="13"/>
      <c r="Z8542" s="13"/>
    </row>
    <row r="8543" spans="25:26" x14ac:dyDescent="0.25">
      <c r="Y8543" s="13"/>
      <c r="Z8543" s="13"/>
    </row>
    <row r="8544" spans="25:26" x14ac:dyDescent="0.25">
      <c r="Y8544" s="13"/>
      <c r="Z8544" s="13"/>
    </row>
    <row r="8545" spans="25:26" x14ac:dyDescent="0.25">
      <c r="Y8545" s="13"/>
      <c r="Z8545" s="13"/>
    </row>
    <row r="8546" spans="25:26" x14ac:dyDescent="0.25">
      <c r="Y8546" s="13"/>
      <c r="Z8546" s="13"/>
    </row>
    <row r="8547" spans="25:26" x14ac:dyDescent="0.25">
      <c r="Y8547" s="13"/>
      <c r="Z8547" s="13"/>
    </row>
    <row r="8548" spans="25:26" x14ac:dyDescent="0.25">
      <c r="Y8548" s="13"/>
      <c r="Z8548" s="13"/>
    </row>
    <row r="8549" spans="25:26" x14ac:dyDescent="0.25">
      <c r="Y8549" s="13"/>
      <c r="Z8549" s="13"/>
    </row>
    <row r="8550" spans="25:26" x14ac:dyDescent="0.25">
      <c r="Y8550" s="13"/>
      <c r="Z8550" s="13"/>
    </row>
    <row r="8551" spans="25:26" x14ac:dyDescent="0.25">
      <c r="Y8551" s="13"/>
      <c r="Z8551" s="13"/>
    </row>
    <row r="8552" spans="25:26" x14ac:dyDescent="0.25">
      <c r="Y8552" s="13"/>
      <c r="Z8552" s="13"/>
    </row>
    <row r="8553" spans="25:26" x14ac:dyDescent="0.25">
      <c r="Y8553" s="13"/>
      <c r="Z8553" s="13"/>
    </row>
    <row r="8554" spans="25:26" x14ac:dyDescent="0.25">
      <c r="Y8554" s="13"/>
      <c r="Z8554" s="13"/>
    </row>
  </sheetData>
  <mergeCells count="2">
    <mergeCell ref="A2:H2"/>
    <mergeCell ref="Y2:AC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8220-2DB6-49EB-83B1-4A14E8C3A25B}">
  <dimension ref="A1:AP8554"/>
  <sheetViews>
    <sheetView zoomScaleNormal="100" workbookViewId="0">
      <selection activeCell="K34" sqref="K34"/>
    </sheetView>
  </sheetViews>
  <sheetFormatPr baseColWidth="10" defaultRowHeight="15" x14ac:dyDescent="0.25"/>
  <cols>
    <col min="20" max="20" width="13.140625" bestFit="1" customWidth="1"/>
    <col min="21" max="21" width="13.140625" customWidth="1"/>
    <col min="23" max="23" width="12.28515625" bestFit="1" customWidth="1"/>
  </cols>
  <sheetData>
    <row r="1" spans="1:42" x14ac:dyDescent="0.25">
      <c r="AO1" t="s">
        <v>18</v>
      </c>
    </row>
    <row r="2" spans="1:42" ht="18" x14ac:dyDescent="0.35">
      <c r="A2" s="43" t="s">
        <v>10</v>
      </c>
      <c r="B2" s="43"/>
      <c r="C2" s="43"/>
      <c r="D2" s="43"/>
      <c r="E2" s="43"/>
      <c r="T2" s="44" t="s">
        <v>9</v>
      </c>
      <c r="U2" s="44"/>
      <c r="V2" s="44"/>
      <c r="W2" s="44"/>
      <c r="X2" s="44"/>
      <c r="AA2">
        <v>75</v>
      </c>
      <c r="AO2" t="s">
        <v>12</v>
      </c>
      <c r="AP2" t="s">
        <v>0</v>
      </c>
    </row>
    <row r="3" spans="1:42" ht="45" x14ac:dyDescent="0.35">
      <c r="A3" t="s">
        <v>11</v>
      </c>
      <c r="B3" t="s">
        <v>12</v>
      </c>
      <c r="C3" t="s">
        <v>0</v>
      </c>
      <c r="D3" t="s">
        <v>8</v>
      </c>
      <c r="E3" t="s">
        <v>7</v>
      </c>
      <c r="T3" s="11" t="s">
        <v>1</v>
      </c>
      <c r="U3" s="11" t="s">
        <v>5</v>
      </c>
      <c r="V3" s="12" t="s">
        <v>2</v>
      </c>
      <c r="W3" s="12" t="s">
        <v>3</v>
      </c>
      <c r="X3" s="12" t="s">
        <v>4</v>
      </c>
      <c r="AA3" s="15" t="s">
        <v>6</v>
      </c>
      <c r="AB3" s="12" t="s">
        <v>2</v>
      </c>
      <c r="AC3" s="12" t="s">
        <v>3</v>
      </c>
      <c r="AD3" s="12" t="s">
        <v>4</v>
      </c>
      <c r="AO3">
        <v>0</v>
      </c>
      <c r="AP3">
        <v>0</v>
      </c>
    </row>
    <row r="4" spans="1:42" x14ac:dyDescent="0.25">
      <c r="A4" s="1">
        <f>B4/60</f>
        <v>0</v>
      </c>
      <c r="B4" s="2">
        <v>0</v>
      </c>
      <c r="C4" s="16">
        <v>0</v>
      </c>
      <c r="D4">
        <f>ROUND(AC4,0)</f>
        <v>0</v>
      </c>
      <c r="E4">
        <f>ROUND(AD4,0)</f>
        <v>0</v>
      </c>
      <c r="T4" s="13">
        <v>0</v>
      </c>
      <c r="U4" s="13">
        <f>T4*60</f>
        <v>0</v>
      </c>
      <c r="V4" s="14"/>
      <c r="W4" s="14">
        <v>14.8073027093156</v>
      </c>
      <c r="AA4">
        <v>175</v>
      </c>
      <c r="AB4">
        <v>0</v>
      </c>
      <c r="AC4">
        <v>0</v>
      </c>
      <c r="AD4">
        <v>0</v>
      </c>
      <c r="AO4">
        <v>15.7</v>
      </c>
      <c r="AP4">
        <v>3</v>
      </c>
    </row>
    <row r="5" spans="1:42" x14ac:dyDescent="0.25">
      <c r="A5" s="1">
        <f t="shared" ref="A5:A68" si="0">B5/60</f>
        <v>1.25</v>
      </c>
      <c r="B5" s="2">
        <v>75</v>
      </c>
      <c r="C5" s="16">
        <v>78.222222222222356</v>
      </c>
      <c r="D5">
        <f t="shared" ref="D5:D68" si="1">ROUND(AC5,0)</f>
        <v>519</v>
      </c>
      <c r="E5">
        <f t="shared" ref="E5:E68" si="2">ROUND(AD5,0)</f>
        <v>0</v>
      </c>
      <c r="T5" s="13">
        <v>8.3333333333349732E-2</v>
      </c>
      <c r="U5" s="13">
        <f t="shared" ref="U5:U68" si="3">T5*60</f>
        <v>5.0000000000009841</v>
      </c>
      <c r="V5" s="14"/>
      <c r="W5" s="14">
        <v>14.942166340033936</v>
      </c>
      <c r="AA5">
        <f>AA4+$AA$2</f>
        <v>250</v>
      </c>
      <c r="AB5">
        <f>MAX(VLOOKUP(AA5,$U$4:$V$7504,2),0)</f>
        <v>68.444444444444571</v>
      </c>
      <c r="AC5">
        <f>MAX(VLOOKUP(AA5,$U$4:$W$7504,3),0)</f>
        <v>518.79917143823047</v>
      </c>
      <c r="AD5">
        <f>MAX(VLOOKUP(AA5,$U$4:$X$7504,4),0)</f>
        <v>0</v>
      </c>
      <c r="AO5">
        <v>31.5</v>
      </c>
      <c r="AP5">
        <v>11.9</v>
      </c>
    </row>
    <row r="6" spans="1:42" x14ac:dyDescent="0.25">
      <c r="A6" s="1">
        <f t="shared" si="0"/>
        <v>2.5</v>
      </c>
      <c r="B6" s="2">
        <v>150</v>
      </c>
      <c r="C6" s="16">
        <v>329.99999999999989</v>
      </c>
      <c r="D6">
        <f t="shared" si="1"/>
        <v>707</v>
      </c>
      <c r="E6">
        <f t="shared" si="2"/>
        <v>0</v>
      </c>
      <c r="T6" s="13">
        <v>0.16666666666668306</v>
      </c>
      <c r="U6" s="13">
        <f t="shared" si="3"/>
        <v>10.000000000000984</v>
      </c>
      <c r="V6" s="14"/>
      <c r="W6" s="14">
        <v>15.327825785743993</v>
      </c>
      <c r="AA6">
        <f t="shared" ref="AA6:AA69" si="4">AA5+$AA$2</f>
        <v>325</v>
      </c>
      <c r="AB6">
        <f t="shared" ref="AB6:AB69" si="5">MAX(VLOOKUP(AA6,$U$4:$V$7504,2),0)</f>
        <v>304.33333333333331</v>
      </c>
      <c r="AC6">
        <f t="shared" ref="AC6:AC69" si="6">MAX(VLOOKUP(AA6,$U$4:$W$7504,3),0)</f>
        <v>706.64663716221048</v>
      </c>
      <c r="AD6">
        <f t="shared" ref="AD6:AD69" si="7">MAX(VLOOKUP(AA6,$U$4:$X$7504,4),0)</f>
        <v>0</v>
      </c>
      <c r="AO6">
        <v>47.2</v>
      </c>
      <c r="AP6">
        <v>26.7</v>
      </c>
    </row>
    <row r="7" spans="1:42" x14ac:dyDescent="0.25">
      <c r="A7" s="1">
        <f t="shared" si="0"/>
        <v>3.75</v>
      </c>
      <c r="B7" s="2">
        <v>225</v>
      </c>
      <c r="C7" s="16">
        <v>850.6666666666647</v>
      </c>
      <c r="D7">
        <f t="shared" si="1"/>
        <v>982</v>
      </c>
      <c r="E7">
        <f t="shared" si="2"/>
        <v>0</v>
      </c>
      <c r="T7" s="13">
        <v>0.25000000000001638</v>
      </c>
      <c r="U7" s="13">
        <f t="shared" si="3"/>
        <v>15.000000000000982</v>
      </c>
      <c r="V7" s="14"/>
      <c r="W7" s="14">
        <v>15.840870097814442</v>
      </c>
      <c r="AA7">
        <f t="shared" si="4"/>
        <v>400</v>
      </c>
      <c r="AB7">
        <f t="shared" si="5"/>
        <v>809.11111111110938</v>
      </c>
      <c r="AC7">
        <f t="shared" si="6"/>
        <v>982.217823514374</v>
      </c>
      <c r="AD7">
        <f t="shared" si="7"/>
        <v>0</v>
      </c>
      <c r="AO7">
        <v>63</v>
      </c>
      <c r="AP7">
        <v>47.6</v>
      </c>
    </row>
    <row r="8" spans="1:42" x14ac:dyDescent="0.25">
      <c r="A8" s="1">
        <f t="shared" si="0"/>
        <v>5</v>
      </c>
      <c r="B8" s="2">
        <v>300</v>
      </c>
      <c r="C8" s="16">
        <v>1592.5555555555491</v>
      </c>
      <c r="D8">
        <f t="shared" si="1"/>
        <v>1329</v>
      </c>
      <c r="E8">
        <f t="shared" si="2"/>
        <v>0</v>
      </c>
      <c r="T8" s="13">
        <v>0.33333333333334969</v>
      </c>
      <c r="U8" s="13">
        <f t="shared" si="3"/>
        <v>20.000000000000981</v>
      </c>
      <c r="V8" s="14"/>
      <c r="W8" s="14">
        <v>16.193958624963834</v>
      </c>
      <c r="AA8">
        <f t="shared" si="4"/>
        <v>475</v>
      </c>
      <c r="AB8">
        <f t="shared" si="5"/>
        <v>1539.9999999999941</v>
      </c>
      <c r="AC8">
        <f t="shared" si="6"/>
        <v>1328.6504387795594</v>
      </c>
      <c r="AD8">
        <f t="shared" si="7"/>
        <v>0</v>
      </c>
      <c r="AO8">
        <v>78.7</v>
      </c>
      <c r="AP8">
        <v>74.3</v>
      </c>
    </row>
    <row r="9" spans="1:42" x14ac:dyDescent="0.25">
      <c r="A9" s="1">
        <f t="shared" si="0"/>
        <v>6.25</v>
      </c>
      <c r="B9" s="2">
        <v>375</v>
      </c>
      <c r="C9" s="16">
        <v>2378.4444444444302</v>
      </c>
      <c r="D9">
        <f t="shared" si="1"/>
        <v>4877</v>
      </c>
      <c r="E9">
        <f t="shared" si="2"/>
        <v>2548</v>
      </c>
      <c r="T9" s="13">
        <v>0.41666666666668301</v>
      </c>
      <c r="U9" s="13">
        <f t="shared" si="3"/>
        <v>25.000000000000981</v>
      </c>
      <c r="V9" s="14"/>
      <c r="W9" s="14">
        <v>16.310975127592595</v>
      </c>
      <c r="AA9">
        <f t="shared" si="4"/>
        <v>550</v>
      </c>
      <c r="AB9">
        <f t="shared" si="5"/>
        <v>2329.555555555542</v>
      </c>
      <c r="AC9">
        <f t="shared" si="6"/>
        <v>4877.2780875202789</v>
      </c>
      <c r="AD9">
        <f t="shared" si="7"/>
        <v>2547.7225319647368</v>
      </c>
      <c r="AO9">
        <v>94.5</v>
      </c>
      <c r="AP9">
        <v>107.2</v>
      </c>
    </row>
    <row r="10" spans="1:42" x14ac:dyDescent="0.25">
      <c r="A10" s="1">
        <f t="shared" si="0"/>
        <v>7.5</v>
      </c>
      <c r="B10" s="2">
        <v>450</v>
      </c>
      <c r="C10" s="16">
        <v>2957.7777777777578</v>
      </c>
      <c r="D10">
        <f t="shared" si="1"/>
        <v>6927</v>
      </c>
      <c r="E10">
        <f t="shared" si="2"/>
        <v>3998</v>
      </c>
      <c r="T10" s="13">
        <v>0.50000000000001632</v>
      </c>
      <c r="U10" s="13">
        <f t="shared" si="3"/>
        <v>30.000000000000981</v>
      </c>
      <c r="V10" s="14"/>
      <c r="W10" s="14">
        <v>16.19762103423075</v>
      </c>
      <c r="AA10">
        <f t="shared" si="4"/>
        <v>625</v>
      </c>
      <c r="AB10">
        <f t="shared" si="5"/>
        <v>2928.4444444444243</v>
      </c>
      <c r="AC10">
        <f t="shared" si="6"/>
        <v>6926.7490398041191</v>
      </c>
      <c r="AD10">
        <f t="shared" si="7"/>
        <v>3998.3045953596948</v>
      </c>
      <c r="AO10">
        <v>110.2</v>
      </c>
      <c r="AP10">
        <v>145.69999999999999</v>
      </c>
    </row>
    <row r="11" spans="1:42" x14ac:dyDescent="0.25">
      <c r="A11" s="1">
        <f t="shared" si="0"/>
        <v>8.75</v>
      </c>
      <c r="B11" s="2">
        <v>525</v>
      </c>
      <c r="C11" s="16">
        <v>3247.4444444444225</v>
      </c>
      <c r="D11">
        <f t="shared" si="1"/>
        <v>7449</v>
      </c>
      <c r="E11">
        <f t="shared" si="2"/>
        <v>4213</v>
      </c>
      <c r="T11" s="13">
        <v>0.58333333333334969</v>
      </c>
      <c r="U11" s="13">
        <f t="shared" si="3"/>
        <v>35.000000000000981</v>
      </c>
      <c r="V11" s="14"/>
      <c r="W11" s="14">
        <v>15.441689024766953</v>
      </c>
      <c r="AA11">
        <f t="shared" si="4"/>
        <v>700</v>
      </c>
      <c r="AB11">
        <f t="shared" si="5"/>
        <v>3236.4444444444225</v>
      </c>
      <c r="AC11">
        <f t="shared" si="6"/>
        <v>7448.9544455148744</v>
      </c>
      <c r="AD11">
        <f t="shared" si="7"/>
        <v>4212.5100010704518</v>
      </c>
      <c r="AO11">
        <v>126</v>
      </c>
      <c r="AP11">
        <v>190.5</v>
      </c>
    </row>
    <row r="12" spans="1:42" x14ac:dyDescent="0.25">
      <c r="A12" s="1">
        <f t="shared" si="0"/>
        <v>10</v>
      </c>
      <c r="B12" s="2">
        <v>600</v>
      </c>
      <c r="C12" s="16">
        <v>3282.8888888888723</v>
      </c>
      <c r="D12">
        <f t="shared" si="1"/>
        <v>7524</v>
      </c>
      <c r="E12">
        <f t="shared" si="2"/>
        <v>4237</v>
      </c>
      <c r="T12" s="13">
        <v>0.66666666666668306</v>
      </c>
      <c r="U12" s="13">
        <f t="shared" si="3"/>
        <v>40.000000000000981</v>
      </c>
      <c r="V12" s="14"/>
      <c r="W12" s="14">
        <v>14.85496806912969</v>
      </c>
      <c r="AA12">
        <f t="shared" si="4"/>
        <v>775</v>
      </c>
      <c r="AB12">
        <f t="shared" si="5"/>
        <v>3286.5555555555384</v>
      </c>
      <c r="AC12">
        <f t="shared" si="6"/>
        <v>7523.8545995666473</v>
      </c>
      <c r="AD12">
        <f t="shared" si="7"/>
        <v>4237.2990440111089</v>
      </c>
      <c r="AO12">
        <v>141.69999999999999</v>
      </c>
      <c r="AP12">
        <v>240.9</v>
      </c>
    </row>
    <row r="13" spans="1:42" x14ac:dyDescent="0.25">
      <c r="A13" s="1">
        <f t="shared" si="0"/>
        <v>11.25</v>
      </c>
      <c r="B13" s="2">
        <v>675</v>
      </c>
      <c r="C13" s="16">
        <v>3204.6666666666629</v>
      </c>
      <c r="D13">
        <f t="shared" si="1"/>
        <v>7411</v>
      </c>
      <c r="E13">
        <f t="shared" si="2"/>
        <v>4200</v>
      </c>
      <c r="T13" s="13">
        <v>0.75000000000001643</v>
      </c>
      <c r="U13" s="13">
        <f t="shared" si="3"/>
        <v>45.000000000000988</v>
      </c>
      <c r="V13" s="14"/>
      <c r="W13" s="14">
        <v>17.031474557607286</v>
      </c>
      <c r="AA13">
        <f t="shared" si="4"/>
        <v>850</v>
      </c>
      <c r="AB13">
        <f t="shared" si="5"/>
        <v>3210.7777777777728</v>
      </c>
      <c r="AC13">
        <f t="shared" si="6"/>
        <v>7411.1858739301879</v>
      </c>
      <c r="AD13">
        <f t="shared" si="7"/>
        <v>4200.4080961524151</v>
      </c>
      <c r="AO13">
        <v>157.5</v>
      </c>
      <c r="AP13">
        <v>297.7</v>
      </c>
    </row>
    <row r="14" spans="1:42" x14ac:dyDescent="0.25">
      <c r="A14" s="1">
        <f t="shared" si="0"/>
        <v>12.5</v>
      </c>
      <c r="B14" s="2">
        <v>750</v>
      </c>
      <c r="C14" s="16">
        <v>3133.7777777777906</v>
      </c>
      <c r="D14">
        <f t="shared" si="1"/>
        <v>7253</v>
      </c>
      <c r="E14">
        <f t="shared" si="2"/>
        <v>4115</v>
      </c>
      <c r="T14" s="13">
        <v>0.8333333333333498</v>
      </c>
      <c r="U14" s="13">
        <f t="shared" si="3"/>
        <v>50.000000000000988</v>
      </c>
      <c r="V14" s="14"/>
      <c r="W14" s="14">
        <v>20.949185206584271</v>
      </c>
      <c r="AA14">
        <f t="shared" si="4"/>
        <v>925</v>
      </c>
      <c r="AB14">
        <f t="shared" si="5"/>
        <v>3138.6666666666779</v>
      </c>
      <c r="AC14">
        <f t="shared" si="6"/>
        <v>7253.4558246440065</v>
      </c>
      <c r="AD14">
        <f t="shared" si="7"/>
        <v>4114.7891579773286</v>
      </c>
      <c r="AO14">
        <v>173.2</v>
      </c>
      <c r="AP14">
        <v>360</v>
      </c>
    </row>
    <row r="15" spans="1:42" x14ac:dyDescent="0.25">
      <c r="A15" s="1">
        <f t="shared" si="0"/>
        <v>13.75</v>
      </c>
      <c r="B15" s="2">
        <v>825</v>
      </c>
      <c r="C15" s="16">
        <v>3100.7777777778056</v>
      </c>
      <c r="D15">
        <f t="shared" si="1"/>
        <v>6872</v>
      </c>
      <c r="E15">
        <f t="shared" si="2"/>
        <v>3771</v>
      </c>
      <c r="T15" s="13">
        <v>0.91666666666668317</v>
      </c>
      <c r="U15" s="13">
        <f t="shared" si="3"/>
        <v>55.000000000000988</v>
      </c>
      <c r="V15" s="14"/>
      <c r="W15" s="14">
        <v>27.246898198486285</v>
      </c>
      <c r="AA15">
        <f t="shared" si="4"/>
        <v>1000</v>
      </c>
      <c r="AB15">
        <f t="shared" si="5"/>
        <v>3100.7777777778042</v>
      </c>
      <c r="AC15">
        <f t="shared" si="6"/>
        <v>6871.5849125158311</v>
      </c>
      <c r="AD15">
        <f t="shared" si="7"/>
        <v>3770.8071347380269</v>
      </c>
      <c r="AO15">
        <v>189</v>
      </c>
      <c r="AP15">
        <v>428.7</v>
      </c>
    </row>
    <row r="16" spans="1:42" x14ac:dyDescent="0.25">
      <c r="A16" s="1">
        <f t="shared" si="0"/>
        <v>15</v>
      </c>
      <c r="B16" s="2">
        <v>900</v>
      </c>
      <c r="C16" s="16">
        <v>3158.2222222222613</v>
      </c>
      <c r="D16">
        <f t="shared" si="1"/>
        <v>6847</v>
      </c>
      <c r="E16">
        <f t="shared" si="2"/>
        <v>3695</v>
      </c>
      <c r="T16" s="13">
        <v>1.0000000000000164</v>
      </c>
      <c r="U16" s="13">
        <f t="shared" si="3"/>
        <v>60.000000000000988</v>
      </c>
      <c r="V16" s="14"/>
      <c r="W16" s="14">
        <v>35.972827157225247</v>
      </c>
      <c r="AA16">
        <f t="shared" si="4"/>
        <v>1075</v>
      </c>
      <c r="AB16">
        <f t="shared" si="5"/>
        <v>3152.1111111111495</v>
      </c>
      <c r="AC16">
        <f t="shared" si="6"/>
        <v>6847.320883711639</v>
      </c>
      <c r="AD16">
        <f t="shared" si="7"/>
        <v>3695.2097726004895</v>
      </c>
      <c r="AO16">
        <v>204.7</v>
      </c>
      <c r="AP16">
        <v>502.8</v>
      </c>
    </row>
    <row r="17" spans="1:42" x14ac:dyDescent="0.25">
      <c r="A17" s="1">
        <f t="shared" si="0"/>
        <v>16.25</v>
      </c>
      <c r="B17" s="2">
        <v>975</v>
      </c>
      <c r="C17" s="16">
        <v>3298.7777777778228</v>
      </c>
      <c r="D17">
        <f t="shared" si="1"/>
        <v>7173</v>
      </c>
      <c r="E17">
        <f t="shared" si="2"/>
        <v>3889</v>
      </c>
      <c r="T17" s="13">
        <v>1.0833333333333497</v>
      </c>
      <c r="U17" s="13">
        <f t="shared" si="3"/>
        <v>65.000000000000981</v>
      </c>
      <c r="V17" s="14"/>
      <c r="W17" s="14">
        <v>49.109509691075814</v>
      </c>
      <c r="AA17">
        <f t="shared" si="4"/>
        <v>1150</v>
      </c>
      <c r="AB17">
        <f t="shared" si="5"/>
        <v>3284.1111111111554</v>
      </c>
      <c r="AC17">
        <f t="shared" si="6"/>
        <v>7172.8261223601157</v>
      </c>
      <c r="AD17">
        <f t="shared" si="7"/>
        <v>3888.7150112489603</v>
      </c>
      <c r="AO17">
        <v>220.5</v>
      </c>
      <c r="AP17">
        <v>583.4</v>
      </c>
    </row>
    <row r="18" spans="1:42" x14ac:dyDescent="0.25">
      <c r="A18" s="1">
        <f t="shared" si="0"/>
        <v>17.5</v>
      </c>
      <c r="B18" s="2">
        <v>1050</v>
      </c>
      <c r="C18" s="16">
        <v>3531.00000000005</v>
      </c>
      <c r="D18">
        <f t="shared" si="1"/>
        <v>6939</v>
      </c>
      <c r="E18">
        <f t="shared" si="2"/>
        <v>3408</v>
      </c>
      <c r="T18" s="13">
        <v>1.1666666666666829</v>
      </c>
      <c r="U18" s="13">
        <f t="shared" si="3"/>
        <v>70.000000000000981</v>
      </c>
      <c r="V18" s="14"/>
      <c r="W18" s="14">
        <v>65.550081896479597</v>
      </c>
      <c r="AA18">
        <f t="shared" si="4"/>
        <v>1225</v>
      </c>
      <c r="AB18">
        <f t="shared" si="5"/>
        <v>3531.00000000005</v>
      </c>
      <c r="AC18">
        <f t="shared" si="6"/>
        <v>6939.0348759206572</v>
      </c>
      <c r="AD18">
        <f t="shared" si="7"/>
        <v>3408.0348759206072</v>
      </c>
      <c r="AO18">
        <v>236.2</v>
      </c>
      <c r="AP18">
        <v>669.5</v>
      </c>
    </row>
    <row r="19" spans="1:42" x14ac:dyDescent="0.25">
      <c r="A19" s="1">
        <f t="shared" si="0"/>
        <v>18.75</v>
      </c>
      <c r="B19" s="2">
        <v>1125</v>
      </c>
      <c r="C19" s="16">
        <v>3781.555555555608</v>
      </c>
      <c r="D19">
        <f t="shared" si="1"/>
        <v>6465</v>
      </c>
      <c r="E19">
        <f t="shared" si="2"/>
        <v>2684</v>
      </c>
      <c r="T19" s="13">
        <v>1.2500000000000162</v>
      </c>
      <c r="U19" s="13">
        <f t="shared" si="3"/>
        <v>75.000000000000966</v>
      </c>
      <c r="V19" s="14"/>
      <c r="W19" s="14">
        <v>86.061487394707569</v>
      </c>
      <c r="AA19">
        <f t="shared" si="4"/>
        <v>1300</v>
      </c>
      <c r="AB19">
        <f t="shared" si="5"/>
        <v>3781.555555555608</v>
      </c>
      <c r="AC19">
        <f t="shared" si="6"/>
        <v>6465.4506882958949</v>
      </c>
      <c r="AD19">
        <f t="shared" si="7"/>
        <v>2683.895132740287</v>
      </c>
      <c r="AO19">
        <v>252</v>
      </c>
      <c r="AP19">
        <v>762</v>
      </c>
    </row>
    <row r="20" spans="1:42" x14ac:dyDescent="0.25">
      <c r="A20" s="1">
        <f t="shared" si="0"/>
        <v>20</v>
      </c>
      <c r="B20" s="2">
        <v>1200</v>
      </c>
      <c r="C20" s="16">
        <v>3957.5555555556102</v>
      </c>
      <c r="D20">
        <f t="shared" si="1"/>
        <v>6518</v>
      </c>
      <c r="E20">
        <f t="shared" si="2"/>
        <v>2561</v>
      </c>
      <c r="T20" s="13">
        <v>1.3333333333333495</v>
      </c>
      <c r="U20" s="13">
        <f t="shared" si="3"/>
        <v>80.000000000000966</v>
      </c>
      <c r="V20" s="14"/>
      <c r="W20" s="14">
        <v>110.76066940203503</v>
      </c>
      <c r="AA20">
        <f t="shared" si="4"/>
        <v>1375</v>
      </c>
      <c r="AB20">
        <f t="shared" si="5"/>
        <v>3957.5555555556102</v>
      </c>
      <c r="AC20">
        <f t="shared" si="6"/>
        <v>6518.3153946403727</v>
      </c>
      <c r="AD20">
        <f t="shared" si="7"/>
        <v>2560.7598390847625</v>
      </c>
      <c r="AO20">
        <v>267.7</v>
      </c>
      <c r="AP20">
        <v>860</v>
      </c>
    </row>
    <row r="21" spans="1:42" x14ac:dyDescent="0.25">
      <c r="A21" s="1">
        <f t="shared" si="0"/>
        <v>21.25</v>
      </c>
      <c r="B21" s="2">
        <v>1275</v>
      </c>
      <c r="C21" s="16">
        <v>4023.5555555556102</v>
      </c>
      <c r="D21">
        <f t="shared" si="1"/>
        <v>6793</v>
      </c>
      <c r="E21">
        <f t="shared" si="2"/>
        <v>2769</v>
      </c>
      <c r="T21" s="13">
        <v>1.4166666666666827</v>
      </c>
      <c r="U21" s="13">
        <f t="shared" si="3"/>
        <v>85.000000000000966</v>
      </c>
      <c r="V21" s="14"/>
      <c r="W21" s="14">
        <v>136.38497584383518</v>
      </c>
      <c r="AA21">
        <f t="shared" si="4"/>
        <v>1450</v>
      </c>
      <c r="AB21">
        <f t="shared" si="5"/>
        <v>4023.5555555556102</v>
      </c>
      <c r="AC21">
        <f t="shared" si="6"/>
        <v>6792.5989276183727</v>
      </c>
      <c r="AD21">
        <f t="shared" si="7"/>
        <v>2769.0433720627625</v>
      </c>
      <c r="AO21">
        <v>283.5</v>
      </c>
      <c r="AP21">
        <v>964.5</v>
      </c>
    </row>
    <row r="22" spans="1:42" x14ac:dyDescent="0.25">
      <c r="A22" s="1">
        <f t="shared" si="0"/>
        <v>22.5</v>
      </c>
      <c r="B22" s="2">
        <v>1350</v>
      </c>
      <c r="C22" s="16">
        <v>3972.2222222222781</v>
      </c>
      <c r="D22">
        <f t="shared" si="1"/>
        <v>6933</v>
      </c>
      <c r="E22">
        <f t="shared" si="2"/>
        <v>2961</v>
      </c>
      <c r="T22" s="13">
        <v>1.500000000000016</v>
      </c>
      <c r="U22" s="13">
        <f t="shared" si="3"/>
        <v>90.000000000000966</v>
      </c>
      <c r="V22" s="14"/>
      <c r="W22" s="14">
        <v>164.36045499932251</v>
      </c>
      <c r="AA22">
        <f t="shared" si="4"/>
        <v>1525</v>
      </c>
      <c r="AB22">
        <f t="shared" si="5"/>
        <v>3972.2222222222781</v>
      </c>
      <c r="AC22">
        <f t="shared" si="6"/>
        <v>6932.912780946559</v>
      </c>
      <c r="AD22">
        <f t="shared" si="7"/>
        <v>2960.6905587242809</v>
      </c>
      <c r="AO22">
        <v>299.2</v>
      </c>
      <c r="AP22">
        <v>1074.2</v>
      </c>
    </row>
    <row r="23" spans="1:42" x14ac:dyDescent="0.25">
      <c r="A23" s="1">
        <f t="shared" si="0"/>
        <v>23.75</v>
      </c>
      <c r="B23" s="2">
        <v>1425</v>
      </c>
      <c r="C23" s="16">
        <v>3891.5555555556107</v>
      </c>
      <c r="D23">
        <f t="shared" si="1"/>
        <v>6869</v>
      </c>
      <c r="E23">
        <f t="shared" si="2"/>
        <v>2978</v>
      </c>
      <c r="T23" s="13">
        <v>1.5833333333333492</v>
      </c>
      <c r="U23" s="13">
        <f t="shared" si="3"/>
        <v>95.000000000000952</v>
      </c>
      <c r="V23" s="14"/>
      <c r="W23" s="14">
        <v>192.90978217983408</v>
      </c>
      <c r="AA23">
        <f t="shared" si="4"/>
        <v>1600</v>
      </c>
      <c r="AB23">
        <f t="shared" si="5"/>
        <v>3891.5555555556107</v>
      </c>
      <c r="AC23">
        <f t="shared" si="6"/>
        <v>6869.1335060640622</v>
      </c>
      <c r="AD23">
        <f t="shared" si="7"/>
        <v>2977.5779505084515</v>
      </c>
      <c r="AO23">
        <v>315</v>
      </c>
      <c r="AP23">
        <v>1190.7</v>
      </c>
    </row>
    <row r="24" spans="1:42" x14ac:dyDescent="0.25">
      <c r="A24" s="1">
        <f t="shared" si="0"/>
        <v>25</v>
      </c>
      <c r="B24" s="2">
        <v>1500</v>
      </c>
      <c r="C24" s="16">
        <v>3817.00000000005</v>
      </c>
      <c r="D24">
        <f t="shared" si="1"/>
        <v>6401</v>
      </c>
      <c r="E24">
        <f t="shared" si="2"/>
        <v>2584</v>
      </c>
      <c r="T24" s="13">
        <v>1.6666666666666825</v>
      </c>
      <c r="U24" s="13">
        <f t="shared" si="3"/>
        <v>100.00000000000095</v>
      </c>
      <c r="V24" s="14"/>
      <c r="W24" s="14">
        <v>222.9014946629452</v>
      </c>
      <c r="AA24">
        <f t="shared" si="4"/>
        <v>1675</v>
      </c>
      <c r="AB24">
        <f t="shared" si="5"/>
        <v>3817.00000000005</v>
      </c>
      <c r="AC24">
        <f t="shared" si="6"/>
        <v>6401.2232415474073</v>
      </c>
      <c r="AD24">
        <f t="shared" si="7"/>
        <v>2584.2232415473572</v>
      </c>
      <c r="AO24">
        <v>330.7</v>
      </c>
      <c r="AP24">
        <v>1312.3</v>
      </c>
    </row>
    <row r="25" spans="1:42" x14ac:dyDescent="0.25">
      <c r="A25" s="1">
        <f t="shared" si="0"/>
        <v>26.25</v>
      </c>
      <c r="B25" s="2">
        <v>1575</v>
      </c>
      <c r="C25" s="16">
        <v>3787.6666666667011</v>
      </c>
      <c r="D25">
        <f t="shared" si="1"/>
        <v>5891</v>
      </c>
      <c r="E25">
        <f t="shared" si="2"/>
        <v>2103</v>
      </c>
      <c r="T25" s="13">
        <v>1.7500000000000158</v>
      </c>
      <c r="U25" s="13">
        <f t="shared" si="3"/>
        <v>105.00000000000095</v>
      </c>
      <c r="V25" s="14"/>
      <c r="W25" s="14">
        <v>253.39079089820262</v>
      </c>
      <c r="AA25">
        <f t="shared" si="4"/>
        <v>1750</v>
      </c>
      <c r="AB25">
        <f t="shared" si="5"/>
        <v>3787.6666666667011</v>
      </c>
      <c r="AC25">
        <f t="shared" si="6"/>
        <v>5890.5592487550621</v>
      </c>
      <c r="AD25">
        <f t="shared" si="7"/>
        <v>2102.892582088361</v>
      </c>
      <c r="AO25">
        <v>346.5</v>
      </c>
      <c r="AP25">
        <v>1440.7</v>
      </c>
    </row>
    <row r="26" spans="1:42" x14ac:dyDescent="0.25">
      <c r="A26" s="1">
        <f t="shared" si="0"/>
        <v>27.5</v>
      </c>
      <c r="B26" s="2">
        <v>1650</v>
      </c>
      <c r="C26" s="16">
        <v>3939.2222222222254</v>
      </c>
      <c r="D26">
        <f t="shared" si="1"/>
        <v>6501</v>
      </c>
      <c r="E26">
        <f t="shared" si="2"/>
        <v>2562</v>
      </c>
      <c r="T26" s="13">
        <v>1.833333333333349</v>
      </c>
      <c r="U26" s="13">
        <f t="shared" si="3"/>
        <v>110.00000000000094</v>
      </c>
      <c r="V26" s="14"/>
      <c r="W26" s="14">
        <v>280.40072596304344</v>
      </c>
      <c r="AA26">
        <f t="shared" si="4"/>
        <v>1825</v>
      </c>
      <c r="AB26">
        <f t="shared" si="5"/>
        <v>3939.2222222222254</v>
      </c>
      <c r="AC26">
        <f t="shared" si="6"/>
        <v>6501.1761021804923</v>
      </c>
      <c r="AD26">
        <f t="shared" si="7"/>
        <v>2561.953879958267</v>
      </c>
      <c r="AO26">
        <v>362.2</v>
      </c>
      <c r="AP26">
        <v>1574.3</v>
      </c>
    </row>
    <row r="27" spans="1:42" x14ac:dyDescent="0.25">
      <c r="A27" s="1">
        <f t="shared" si="0"/>
        <v>28.75</v>
      </c>
      <c r="B27" s="2">
        <v>1725</v>
      </c>
      <c r="C27" s="16">
        <v>4250.888888888845</v>
      </c>
      <c r="D27">
        <f t="shared" si="1"/>
        <v>7007</v>
      </c>
      <c r="E27">
        <f t="shared" si="2"/>
        <v>2756</v>
      </c>
      <c r="T27" s="13">
        <v>1.9166666666666823</v>
      </c>
      <c r="U27" s="13">
        <f t="shared" si="3"/>
        <v>115.00000000000094</v>
      </c>
      <c r="V27" s="14"/>
      <c r="W27" s="14">
        <v>307.217790980286</v>
      </c>
      <c r="AA27">
        <f t="shared" si="4"/>
        <v>1900</v>
      </c>
      <c r="AB27">
        <f t="shared" si="5"/>
        <v>4250.888888888845</v>
      </c>
      <c r="AC27">
        <f t="shared" si="6"/>
        <v>7006.6038796319008</v>
      </c>
      <c r="AD27">
        <f t="shared" si="7"/>
        <v>2755.7149907430558</v>
      </c>
      <c r="AO27">
        <v>378</v>
      </c>
      <c r="AP27">
        <v>1714.6</v>
      </c>
    </row>
    <row r="28" spans="1:42" x14ac:dyDescent="0.25">
      <c r="A28" s="1">
        <f t="shared" si="0"/>
        <v>30</v>
      </c>
      <c r="B28" s="2">
        <v>1800</v>
      </c>
      <c r="C28" s="16">
        <v>4678.6666666665769</v>
      </c>
      <c r="D28">
        <f t="shared" si="1"/>
        <v>6657</v>
      </c>
      <c r="E28">
        <f t="shared" si="2"/>
        <v>1979</v>
      </c>
      <c r="T28" s="13">
        <v>2.0000000000000155</v>
      </c>
      <c r="U28" s="13">
        <f t="shared" si="3"/>
        <v>120.00000000000094</v>
      </c>
      <c r="V28" s="14"/>
      <c r="W28" s="14">
        <v>330.82612499303735</v>
      </c>
      <c r="AA28">
        <f t="shared" si="4"/>
        <v>1975</v>
      </c>
      <c r="AB28">
        <f t="shared" si="5"/>
        <v>4678.6666666665769</v>
      </c>
      <c r="AC28">
        <f t="shared" si="6"/>
        <v>6657.3154947074181</v>
      </c>
      <c r="AD28">
        <f t="shared" si="7"/>
        <v>1978.6488280408412</v>
      </c>
      <c r="AO28">
        <v>393.7</v>
      </c>
      <c r="AP28">
        <v>1860</v>
      </c>
    </row>
    <row r="29" spans="1:42" x14ac:dyDescent="0.25">
      <c r="A29" s="1">
        <f t="shared" si="0"/>
        <v>31.25</v>
      </c>
      <c r="B29" s="2">
        <v>1875</v>
      </c>
      <c r="C29" s="16">
        <v>5122.333333333203</v>
      </c>
      <c r="D29">
        <f t="shared" si="1"/>
        <v>6642</v>
      </c>
      <c r="E29">
        <f t="shared" si="2"/>
        <v>1519</v>
      </c>
      <c r="T29" s="13">
        <v>2.083333333333349</v>
      </c>
      <c r="U29" s="13">
        <f t="shared" si="3"/>
        <v>125.00000000000094</v>
      </c>
      <c r="V29" s="14"/>
      <c r="W29" s="14">
        <v>353.16444217229099</v>
      </c>
      <c r="AA29">
        <f t="shared" si="4"/>
        <v>2050</v>
      </c>
      <c r="AB29">
        <f t="shared" si="5"/>
        <v>5122.333333333203</v>
      </c>
      <c r="AC29">
        <f t="shared" si="6"/>
        <v>6641.5639704160149</v>
      </c>
      <c r="AD29">
        <f t="shared" si="7"/>
        <v>1519.2306370828119</v>
      </c>
      <c r="AO29">
        <v>409.5</v>
      </c>
      <c r="AP29">
        <v>2012.3</v>
      </c>
    </row>
    <row r="30" spans="1:42" x14ac:dyDescent="0.25">
      <c r="A30" s="1">
        <f t="shared" si="0"/>
        <v>32.5</v>
      </c>
      <c r="B30" s="2">
        <v>1950</v>
      </c>
      <c r="C30" s="16">
        <v>5404.6666666665151</v>
      </c>
      <c r="D30">
        <f t="shared" si="1"/>
        <v>6402</v>
      </c>
      <c r="E30">
        <f t="shared" si="2"/>
        <v>997</v>
      </c>
      <c r="T30" s="13">
        <v>2.1666666666666825</v>
      </c>
      <c r="U30" s="13">
        <f t="shared" si="3"/>
        <v>130.00000000000094</v>
      </c>
      <c r="V30" s="14"/>
      <c r="W30" s="14">
        <v>376.1877027447386</v>
      </c>
      <c r="AA30">
        <f t="shared" si="4"/>
        <v>2125</v>
      </c>
      <c r="AB30">
        <f t="shared" si="5"/>
        <v>5404.6666666665151</v>
      </c>
      <c r="AC30">
        <f t="shared" si="6"/>
        <v>6401.7301594206983</v>
      </c>
      <c r="AD30">
        <f t="shared" si="7"/>
        <v>997.06349275418324</v>
      </c>
      <c r="AO30">
        <v>425.2</v>
      </c>
      <c r="AP30">
        <v>2169.5</v>
      </c>
    </row>
    <row r="31" spans="1:42" x14ac:dyDescent="0.25">
      <c r="A31" s="1">
        <f t="shared" si="0"/>
        <v>33.75</v>
      </c>
      <c r="B31" s="2">
        <v>2025</v>
      </c>
      <c r="C31" s="16">
        <v>5568.444444444287</v>
      </c>
      <c r="D31">
        <f t="shared" si="1"/>
        <v>6661</v>
      </c>
      <c r="E31">
        <f t="shared" si="2"/>
        <v>1093</v>
      </c>
      <c r="T31" s="13">
        <v>2.250000000000016</v>
      </c>
      <c r="U31" s="13">
        <f t="shared" si="3"/>
        <v>135.00000000000097</v>
      </c>
      <c r="V31" s="14"/>
      <c r="W31" s="14">
        <v>392.36616390095656</v>
      </c>
      <c r="AA31">
        <f t="shared" si="4"/>
        <v>2200</v>
      </c>
      <c r="AB31">
        <f t="shared" si="5"/>
        <v>5568.444444444287</v>
      </c>
      <c r="AC31">
        <f t="shared" si="6"/>
        <v>6661.4641994654721</v>
      </c>
      <c r="AD31">
        <f t="shared" si="7"/>
        <v>1093.0197550211851</v>
      </c>
      <c r="AO31">
        <v>441</v>
      </c>
      <c r="AP31">
        <v>2333.8000000000002</v>
      </c>
    </row>
    <row r="32" spans="1:42" x14ac:dyDescent="0.25">
      <c r="A32" s="1">
        <f t="shared" si="0"/>
        <v>35</v>
      </c>
      <c r="B32" s="2">
        <v>2100</v>
      </c>
      <c r="C32" s="16">
        <v>5519.5555555554001</v>
      </c>
      <c r="D32">
        <f t="shared" si="1"/>
        <v>6620</v>
      </c>
      <c r="E32">
        <f t="shared" si="2"/>
        <v>1100</v>
      </c>
      <c r="T32" s="13">
        <v>2.3333333333333495</v>
      </c>
      <c r="U32" s="13">
        <f t="shared" si="3"/>
        <v>140.00000000000097</v>
      </c>
      <c r="V32" s="14"/>
      <c r="W32" s="14">
        <v>412.69330814470021</v>
      </c>
      <c r="AA32">
        <f t="shared" si="4"/>
        <v>2275</v>
      </c>
      <c r="AB32">
        <f t="shared" si="5"/>
        <v>5519.5555555554001</v>
      </c>
      <c r="AC32">
        <f t="shared" si="6"/>
        <v>6619.6391702299725</v>
      </c>
      <c r="AD32">
        <f t="shared" si="7"/>
        <v>1100.0836146745723</v>
      </c>
      <c r="AO32">
        <v>456.7</v>
      </c>
      <c r="AP32">
        <v>2502.9</v>
      </c>
    </row>
    <row r="33" spans="1:42" x14ac:dyDescent="0.25">
      <c r="A33" s="1">
        <f t="shared" si="0"/>
        <v>36.25</v>
      </c>
      <c r="B33" s="2">
        <v>2175</v>
      </c>
      <c r="C33" s="16">
        <v>5358.2222222220717</v>
      </c>
      <c r="D33">
        <f t="shared" si="1"/>
        <v>6477</v>
      </c>
      <c r="E33">
        <f t="shared" si="2"/>
        <v>1115</v>
      </c>
      <c r="T33" s="13">
        <v>2.4166666666666829</v>
      </c>
      <c r="U33" s="13">
        <f t="shared" si="3"/>
        <v>145.00000000000097</v>
      </c>
      <c r="V33" s="14"/>
      <c r="W33" s="14">
        <v>428.01241807989982</v>
      </c>
      <c r="AA33">
        <f t="shared" si="4"/>
        <v>2350</v>
      </c>
      <c r="AB33">
        <f t="shared" si="5"/>
        <v>5361.8888888887377</v>
      </c>
      <c r="AC33">
        <f t="shared" si="6"/>
        <v>6476.5108794364223</v>
      </c>
      <c r="AD33">
        <f t="shared" si="7"/>
        <v>1114.6219905476846</v>
      </c>
      <c r="AO33">
        <v>472.5</v>
      </c>
      <c r="AP33">
        <v>2679.1</v>
      </c>
    </row>
    <row r="34" spans="1:42" x14ac:dyDescent="0.25">
      <c r="A34" s="1">
        <f t="shared" si="0"/>
        <v>37.5</v>
      </c>
      <c r="B34" s="2">
        <v>2250</v>
      </c>
      <c r="C34" s="16">
        <v>5151.6666666665205</v>
      </c>
      <c r="D34">
        <f t="shared" si="1"/>
        <v>6540</v>
      </c>
      <c r="E34">
        <f t="shared" si="2"/>
        <v>1371</v>
      </c>
      <c r="T34" s="13">
        <v>2.5000000000000164</v>
      </c>
      <c r="U34" s="13">
        <f t="shared" si="3"/>
        <v>150.00000000000099</v>
      </c>
      <c r="V34" s="14"/>
      <c r="W34" s="14">
        <v>440.77450406822817</v>
      </c>
      <c r="AA34">
        <f t="shared" si="4"/>
        <v>2425</v>
      </c>
      <c r="AB34">
        <f t="shared" si="5"/>
        <v>5168.77777777763</v>
      </c>
      <c r="AC34">
        <f t="shared" si="6"/>
        <v>6540.2774196986884</v>
      </c>
      <c r="AD34">
        <f t="shared" si="7"/>
        <v>1371.4996419210584</v>
      </c>
      <c r="AO34">
        <v>488.2</v>
      </c>
      <c r="AP34">
        <v>2860.1</v>
      </c>
    </row>
    <row r="35" spans="1:42" x14ac:dyDescent="0.25">
      <c r="A35" s="1">
        <f t="shared" si="0"/>
        <v>38.75</v>
      </c>
      <c r="B35" s="2">
        <v>2325</v>
      </c>
      <c r="C35" s="16">
        <v>4968.3333333331921</v>
      </c>
      <c r="D35">
        <f t="shared" si="1"/>
        <v>6724</v>
      </c>
      <c r="E35">
        <f t="shared" si="2"/>
        <v>1752</v>
      </c>
      <c r="T35" s="13">
        <v>2.5833333333333499</v>
      </c>
      <c r="U35" s="13">
        <f t="shared" si="3"/>
        <v>155.00000000000099</v>
      </c>
      <c r="V35" s="14"/>
      <c r="W35" s="14">
        <v>451.58827682017721</v>
      </c>
      <c r="AA35">
        <f t="shared" si="4"/>
        <v>2500</v>
      </c>
      <c r="AB35">
        <f t="shared" si="5"/>
        <v>4971.999999999859</v>
      </c>
      <c r="AC35">
        <f t="shared" si="6"/>
        <v>6723.5897935801804</v>
      </c>
      <c r="AD35">
        <f t="shared" si="7"/>
        <v>1751.5897935803214</v>
      </c>
      <c r="AO35">
        <v>504</v>
      </c>
      <c r="AP35">
        <v>3048.2</v>
      </c>
    </row>
    <row r="36" spans="1:42" x14ac:dyDescent="0.25">
      <c r="A36" s="1">
        <f t="shared" si="0"/>
        <v>40</v>
      </c>
      <c r="B36" s="2">
        <v>2400</v>
      </c>
      <c r="C36" s="16">
        <v>4963.4444444443034</v>
      </c>
      <c r="D36">
        <f t="shared" si="1"/>
        <v>6567</v>
      </c>
      <c r="E36">
        <f t="shared" si="2"/>
        <v>1597</v>
      </c>
      <c r="T36" s="13">
        <v>2.6666666666666834</v>
      </c>
      <c r="U36" s="13">
        <f t="shared" si="3"/>
        <v>160.00000000000099</v>
      </c>
      <c r="V36" s="14"/>
      <c r="W36" s="14">
        <v>457.98504361422124</v>
      </c>
      <c r="AA36">
        <f t="shared" si="4"/>
        <v>2575</v>
      </c>
      <c r="AB36">
        <f t="shared" si="5"/>
        <v>4969.5555555554147</v>
      </c>
      <c r="AC36">
        <f t="shared" si="6"/>
        <v>6566.8723097730835</v>
      </c>
      <c r="AD36">
        <f t="shared" si="7"/>
        <v>1597.3167542176689</v>
      </c>
      <c r="AO36">
        <v>519.70000000000005</v>
      </c>
      <c r="AP36">
        <v>3241.1</v>
      </c>
    </row>
    <row r="37" spans="1:42" x14ac:dyDescent="0.25">
      <c r="A37" s="1">
        <f t="shared" si="0"/>
        <v>41.25</v>
      </c>
      <c r="B37" s="2">
        <v>2475</v>
      </c>
      <c r="C37" s="16">
        <v>4943.8888888887477</v>
      </c>
      <c r="D37">
        <f t="shared" si="1"/>
        <v>6814</v>
      </c>
      <c r="E37">
        <f t="shared" si="2"/>
        <v>1871</v>
      </c>
      <c r="T37" s="13">
        <v>2.7500000000000169</v>
      </c>
      <c r="U37" s="13">
        <f t="shared" si="3"/>
        <v>165.00000000000102</v>
      </c>
      <c r="V37" s="14"/>
      <c r="W37" s="14">
        <v>466.04528690313629</v>
      </c>
      <c r="AA37">
        <f t="shared" si="4"/>
        <v>2650</v>
      </c>
      <c r="AB37">
        <f t="shared" si="5"/>
        <v>4942.666666666526</v>
      </c>
      <c r="AC37">
        <f t="shared" si="6"/>
        <v>6813.8151432436807</v>
      </c>
      <c r="AD37">
        <f t="shared" si="7"/>
        <v>1871.1484765771547</v>
      </c>
      <c r="AO37">
        <v>535.5</v>
      </c>
      <c r="AP37">
        <v>3441.1</v>
      </c>
    </row>
    <row r="38" spans="1:42" x14ac:dyDescent="0.25">
      <c r="A38" s="1">
        <f t="shared" si="0"/>
        <v>42.5</v>
      </c>
      <c r="B38" s="2">
        <v>2550</v>
      </c>
      <c r="C38" s="16">
        <v>4908.4444444443061</v>
      </c>
      <c r="D38">
        <f t="shared" si="1"/>
        <v>6150</v>
      </c>
      <c r="E38">
        <f t="shared" si="2"/>
        <v>1237</v>
      </c>
      <c r="T38" s="13">
        <v>2.8333333333333504</v>
      </c>
      <c r="U38" s="13">
        <f t="shared" si="3"/>
        <v>170.00000000000102</v>
      </c>
      <c r="V38" s="14"/>
      <c r="W38" s="14">
        <v>470.95751018743965</v>
      </c>
      <c r="AA38">
        <f t="shared" si="4"/>
        <v>2725</v>
      </c>
      <c r="AB38">
        <f t="shared" si="5"/>
        <v>4913.3333333331948</v>
      </c>
      <c r="AC38">
        <f t="shared" si="6"/>
        <v>6149.9560775473028</v>
      </c>
      <c r="AD38">
        <f t="shared" si="7"/>
        <v>1236.622744214108</v>
      </c>
      <c r="AO38">
        <v>551.20000000000005</v>
      </c>
      <c r="AP38">
        <v>3645.9</v>
      </c>
    </row>
    <row r="39" spans="1:42" x14ac:dyDescent="0.25">
      <c r="A39" s="1">
        <f t="shared" si="0"/>
        <v>43.75</v>
      </c>
      <c r="B39" s="2">
        <v>2625</v>
      </c>
      <c r="C39" s="16">
        <v>4699.4444444443116</v>
      </c>
      <c r="D39">
        <f t="shared" si="1"/>
        <v>6422</v>
      </c>
      <c r="E39">
        <f t="shared" si="2"/>
        <v>1708</v>
      </c>
      <c r="T39" s="13">
        <v>2.9166666666666838</v>
      </c>
      <c r="U39" s="13">
        <f t="shared" si="3"/>
        <v>175.00000000000102</v>
      </c>
      <c r="V39" s="14">
        <v>3.1974423109204508E-14</v>
      </c>
      <c r="W39" s="14">
        <v>477.97288723040185</v>
      </c>
      <c r="AA39">
        <f t="shared" si="4"/>
        <v>2800</v>
      </c>
      <c r="AB39">
        <f t="shared" si="5"/>
        <v>4714.1111111109767</v>
      </c>
      <c r="AC39">
        <f t="shared" si="6"/>
        <v>6421.6378626636269</v>
      </c>
      <c r="AD39">
        <f t="shared" si="7"/>
        <v>1707.5267515526502</v>
      </c>
      <c r="AO39">
        <v>567</v>
      </c>
      <c r="AP39">
        <v>3857.9</v>
      </c>
    </row>
    <row r="40" spans="1:42" x14ac:dyDescent="0.25">
      <c r="A40" s="1">
        <f t="shared" si="0"/>
        <v>45</v>
      </c>
      <c r="B40" s="2">
        <v>2700</v>
      </c>
      <c r="C40" s="16">
        <v>4535.6666666665387</v>
      </c>
      <c r="D40">
        <f t="shared" si="1"/>
        <v>5570</v>
      </c>
      <c r="E40">
        <f t="shared" si="2"/>
        <v>1026</v>
      </c>
      <c r="T40" s="13">
        <v>3.0000000000000173</v>
      </c>
      <c r="U40" s="13">
        <f t="shared" si="3"/>
        <v>180.00000000000105</v>
      </c>
      <c r="V40" s="14">
        <v>6.1111111111111569</v>
      </c>
      <c r="W40" s="14">
        <v>481.91757463081569</v>
      </c>
      <c r="AA40">
        <f t="shared" si="4"/>
        <v>2875</v>
      </c>
      <c r="AB40">
        <f t="shared" si="5"/>
        <v>4544.2222222220935</v>
      </c>
      <c r="AC40">
        <f t="shared" si="6"/>
        <v>5570.2191428521619</v>
      </c>
      <c r="AD40">
        <f t="shared" si="7"/>
        <v>1025.9969206300684</v>
      </c>
      <c r="AO40">
        <v>582.70000000000005</v>
      </c>
      <c r="AP40">
        <v>4074.5</v>
      </c>
    </row>
    <row r="41" spans="1:42" x14ac:dyDescent="0.25">
      <c r="A41" s="1">
        <f t="shared" si="0"/>
        <v>46.25</v>
      </c>
      <c r="B41" s="2">
        <v>2775</v>
      </c>
      <c r="C41" s="16">
        <v>4495.3333333332066</v>
      </c>
      <c r="D41">
        <f t="shared" si="1"/>
        <v>6538</v>
      </c>
      <c r="E41">
        <f t="shared" si="2"/>
        <v>2037</v>
      </c>
      <c r="T41" s="13">
        <v>3.0833333333333508</v>
      </c>
      <c r="U41" s="13">
        <f t="shared" si="3"/>
        <v>185.00000000000105</v>
      </c>
      <c r="V41" s="14">
        <v>8.555555555555598</v>
      </c>
      <c r="W41" s="14">
        <v>482.19604448457937</v>
      </c>
      <c r="AA41">
        <f t="shared" si="4"/>
        <v>2950</v>
      </c>
      <c r="AB41">
        <f t="shared" si="5"/>
        <v>4501.444444444317</v>
      </c>
      <c r="AC41">
        <f t="shared" si="6"/>
        <v>6538.3670626381554</v>
      </c>
      <c r="AD41">
        <f t="shared" si="7"/>
        <v>2036.9226181938384</v>
      </c>
      <c r="AO41">
        <v>598.5</v>
      </c>
      <c r="AP41">
        <v>4298.3999999999996</v>
      </c>
    </row>
    <row r="42" spans="1:42" x14ac:dyDescent="0.25">
      <c r="A42" s="1">
        <f t="shared" si="0"/>
        <v>47.5</v>
      </c>
      <c r="B42" s="2">
        <v>2850</v>
      </c>
      <c r="C42" s="16">
        <v>4522.2222222220935</v>
      </c>
      <c r="D42">
        <f t="shared" si="1"/>
        <v>6402</v>
      </c>
      <c r="E42">
        <f t="shared" si="2"/>
        <v>1885</v>
      </c>
      <c r="T42" s="13">
        <v>3.1666666666666843</v>
      </c>
      <c r="U42" s="13">
        <f t="shared" si="3"/>
        <v>190.00000000000105</v>
      </c>
      <c r="V42" s="14">
        <v>13.4444444444445</v>
      </c>
      <c r="W42" s="14">
        <v>489.28721839899663</v>
      </c>
      <c r="AA42">
        <f t="shared" si="4"/>
        <v>3025</v>
      </c>
      <c r="AB42">
        <f t="shared" si="5"/>
        <v>4517.3333333332048</v>
      </c>
      <c r="AC42">
        <f t="shared" si="6"/>
        <v>6402.0774604107919</v>
      </c>
      <c r="AD42">
        <f t="shared" si="7"/>
        <v>1884.7441270775871</v>
      </c>
      <c r="AO42">
        <v>614.20000000000005</v>
      </c>
      <c r="AP42">
        <v>4526.8999999999996</v>
      </c>
    </row>
    <row r="43" spans="1:42" x14ac:dyDescent="0.25">
      <c r="A43" s="1">
        <f t="shared" si="0"/>
        <v>48.75</v>
      </c>
      <c r="B43" s="2">
        <v>2925</v>
      </c>
      <c r="C43" s="16">
        <v>4506.3333333332057</v>
      </c>
      <c r="D43">
        <f t="shared" si="1"/>
        <v>6125</v>
      </c>
      <c r="E43">
        <f t="shared" si="2"/>
        <v>1610</v>
      </c>
      <c r="T43" s="13">
        <v>3.2500000000000178</v>
      </c>
      <c r="U43" s="13">
        <f t="shared" si="3"/>
        <v>195.00000000000108</v>
      </c>
      <c r="V43" s="14">
        <v>18.333333333333393</v>
      </c>
      <c r="W43" s="14">
        <v>495.54363991108397</v>
      </c>
      <c r="AA43">
        <f t="shared" si="4"/>
        <v>3100</v>
      </c>
      <c r="AB43">
        <f t="shared" si="5"/>
        <v>4514.8888888887614</v>
      </c>
      <c r="AC43">
        <f t="shared" si="6"/>
        <v>6124.6672275855781</v>
      </c>
      <c r="AD43">
        <f t="shared" si="7"/>
        <v>1609.7783386968167</v>
      </c>
      <c r="AO43">
        <v>630</v>
      </c>
      <c r="AP43">
        <v>4762.8</v>
      </c>
    </row>
    <row r="44" spans="1:42" x14ac:dyDescent="0.25">
      <c r="A44" s="1">
        <f t="shared" si="0"/>
        <v>50</v>
      </c>
      <c r="B44" s="2">
        <v>3000</v>
      </c>
      <c r="C44" s="16">
        <v>4225.2222222221035</v>
      </c>
      <c r="D44">
        <f t="shared" si="1"/>
        <v>5904</v>
      </c>
      <c r="E44">
        <f t="shared" si="2"/>
        <v>1660</v>
      </c>
      <c r="T44" s="13">
        <v>3.3333333333333512</v>
      </c>
      <c r="U44" s="13">
        <f t="shared" si="3"/>
        <v>200.00000000000108</v>
      </c>
      <c r="V44" s="14">
        <v>23.222222222222296</v>
      </c>
      <c r="W44" s="14">
        <v>497.11609044501694</v>
      </c>
      <c r="AA44">
        <f t="shared" si="4"/>
        <v>3175</v>
      </c>
      <c r="AB44">
        <f t="shared" si="5"/>
        <v>4244.7777777776573</v>
      </c>
      <c r="AC44">
        <f t="shared" si="6"/>
        <v>5904.3313094786954</v>
      </c>
      <c r="AD44">
        <f t="shared" si="7"/>
        <v>1659.5535317010381</v>
      </c>
      <c r="AO44">
        <v>645.70000000000005</v>
      </c>
      <c r="AP44">
        <v>5003.1000000000004</v>
      </c>
    </row>
    <row r="45" spans="1:42" x14ac:dyDescent="0.25">
      <c r="A45" s="1">
        <f t="shared" si="0"/>
        <v>51.25</v>
      </c>
      <c r="B45" s="2">
        <v>3075</v>
      </c>
      <c r="C45" s="16">
        <v>3823.1111111110026</v>
      </c>
      <c r="D45">
        <f t="shared" si="1"/>
        <v>6153</v>
      </c>
      <c r="E45">
        <f t="shared" si="2"/>
        <v>2303</v>
      </c>
      <c r="T45" s="13">
        <v>3.4166666666666847</v>
      </c>
      <c r="U45" s="13">
        <f t="shared" si="3"/>
        <v>205.00000000000108</v>
      </c>
      <c r="V45" s="14">
        <v>25.666666666666742</v>
      </c>
      <c r="W45" s="14">
        <v>500.38625937149436</v>
      </c>
      <c r="AA45">
        <f t="shared" si="4"/>
        <v>3250</v>
      </c>
      <c r="AB45">
        <f t="shared" si="5"/>
        <v>3849.9999999998904</v>
      </c>
      <c r="AC45">
        <f t="shared" si="6"/>
        <v>6153.3233314191584</v>
      </c>
      <c r="AD45">
        <f t="shared" si="7"/>
        <v>2303.323331419268</v>
      </c>
      <c r="AO45">
        <v>661.5</v>
      </c>
      <c r="AP45">
        <v>5251</v>
      </c>
    </row>
    <row r="46" spans="1:42" x14ac:dyDescent="0.25">
      <c r="A46" s="1">
        <f t="shared" si="0"/>
        <v>52.5</v>
      </c>
      <c r="B46" s="2">
        <v>3150</v>
      </c>
      <c r="C46" s="16">
        <v>3361.1111111110158</v>
      </c>
      <c r="D46">
        <f t="shared" si="1"/>
        <v>6235</v>
      </c>
      <c r="E46">
        <f t="shared" si="2"/>
        <v>2844</v>
      </c>
      <c r="T46" s="13">
        <v>3.5000000000000182</v>
      </c>
      <c r="U46" s="13">
        <f t="shared" si="3"/>
        <v>210.00000000000108</v>
      </c>
      <c r="V46" s="14">
        <v>26.888888888888967</v>
      </c>
      <c r="W46" s="14">
        <v>504.07472899712474</v>
      </c>
      <c r="AA46">
        <f t="shared" si="4"/>
        <v>3325</v>
      </c>
      <c r="AB46">
        <f t="shared" si="5"/>
        <v>3390.4444444443488</v>
      </c>
      <c r="AC46">
        <f t="shared" si="6"/>
        <v>6234.7571124001388</v>
      </c>
      <c r="AD46">
        <f t="shared" si="7"/>
        <v>2844.3126679557899</v>
      </c>
      <c r="AO46">
        <v>677.2</v>
      </c>
      <c r="AP46">
        <v>5503.2</v>
      </c>
    </row>
    <row r="47" spans="1:42" x14ac:dyDescent="0.25">
      <c r="A47" s="1">
        <f t="shared" si="0"/>
        <v>53.75</v>
      </c>
      <c r="B47" s="2">
        <v>3225</v>
      </c>
      <c r="C47" s="16">
        <v>3009.1111111110258</v>
      </c>
      <c r="D47">
        <f t="shared" si="1"/>
        <v>6004</v>
      </c>
      <c r="E47">
        <f t="shared" si="2"/>
        <v>2974</v>
      </c>
      <c r="T47" s="13">
        <v>3.5833333333333517</v>
      </c>
      <c r="U47" s="13">
        <f t="shared" si="3"/>
        <v>215.00000000000111</v>
      </c>
      <c r="V47" s="14">
        <v>30.555555555555642</v>
      </c>
      <c r="W47" s="14">
        <v>509.38189395287287</v>
      </c>
      <c r="AA47">
        <f t="shared" si="4"/>
        <v>3400</v>
      </c>
      <c r="AB47">
        <f t="shared" si="5"/>
        <v>3029.8888888888027</v>
      </c>
      <c r="AC47">
        <f t="shared" si="6"/>
        <v>6003.9948802708686</v>
      </c>
      <c r="AD47">
        <f t="shared" si="7"/>
        <v>2974.1059913820659</v>
      </c>
      <c r="AO47">
        <v>693</v>
      </c>
      <c r="AP47">
        <v>5763</v>
      </c>
    </row>
    <row r="48" spans="1:42" x14ac:dyDescent="0.25">
      <c r="A48" s="1">
        <f t="shared" si="0"/>
        <v>55</v>
      </c>
      <c r="B48" s="2">
        <v>3300</v>
      </c>
      <c r="C48" s="16">
        <v>2784.2222222221435</v>
      </c>
      <c r="D48">
        <f t="shared" si="1"/>
        <v>5401</v>
      </c>
      <c r="E48">
        <f t="shared" si="2"/>
        <v>2601</v>
      </c>
      <c r="T48" s="13">
        <v>3.6666666666666852</v>
      </c>
      <c r="U48" s="13">
        <f t="shared" si="3"/>
        <v>220.00000000000111</v>
      </c>
      <c r="V48" s="14">
        <v>33.000000000000092</v>
      </c>
      <c r="W48" s="14">
        <v>512.48336624458989</v>
      </c>
      <c r="AA48">
        <f t="shared" si="4"/>
        <v>3475</v>
      </c>
      <c r="AB48">
        <f t="shared" si="5"/>
        <v>2800.1111111110313</v>
      </c>
      <c r="AC48">
        <f t="shared" si="6"/>
        <v>5401.4406108918865</v>
      </c>
      <c r="AD48">
        <f t="shared" si="7"/>
        <v>2601.3294997808553</v>
      </c>
      <c r="AO48">
        <v>708.7</v>
      </c>
      <c r="AP48">
        <v>6027.1</v>
      </c>
    </row>
    <row r="49" spans="1:42" x14ac:dyDescent="0.25">
      <c r="A49" s="1">
        <f t="shared" si="0"/>
        <v>56.25</v>
      </c>
      <c r="B49" s="2">
        <v>3375</v>
      </c>
      <c r="C49" s="16">
        <v>2631.4444444443707</v>
      </c>
      <c r="D49">
        <f t="shared" si="1"/>
        <v>4970</v>
      </c>
      <c r="E49">
        <f t="shared" si="2"/>
        <v>2330</v>
      </c>
      <c r="T49" s="13">
        <v>3.7500000000000187</v>
      </c>
      <c r="U49" s="13">
        <f t="shared" si="3"/>
        <v>225.00000000000111</v>
      </c>
      <c r="V49" s="14">
        <v>39.111111111111207</v>
      </c>
      <c r="W49" s="14">
        <v>515.14994243175693</v>
      </c>
      <c r="AA49">
        <f t="shared" si="4"/>
        <v>3550</v>
      </c>
      <c r="AB49">
        <f t="shared" si="5"/>
        <v>2639.9999999999254</v>
      </c>
      <c r="AC49">
        <f t="shared" si="6"/>
        <v>4969.6162045584852</v>
      </c>
      <c r="AD49">
        <f t="shared" si="7"/>
        <v>2329.6162045585597</v>
      </c>
      <c r="AO49">
        <v>724.5</v>
      </c>
      <c r="AP49">
        <v>6298.8</v>
      </c>
    </row>
    <row r="50" spans="1:42" x14ac:dyDescent="0.25">
      <c r="A50" s="1">
        <f t="shared" si="0"/>
        <v>57.5</v>
      </c>
      <c r="B50" s="2">
        <v>3450</v>
      </c>
      <c r="C50" s="16">
        <v>2511.6666666666069</v>
      </c>
      <c r="D50">
        <f t="shared" si="1"/>
        <v>4671</v>
      </c>
      <c r="E50">
        <f t="shared" si="2"/>
        <v>2151</v>
      </c>
      <c r="T50" s="13">
        <v>3.8333333333333521</v>
      </c>
      <c r="U50" s="13">
        <f t="shared" si="3"/>
        <v>230.00000000000114</v>
      </c>
      <c r="V50" s="14">
        <v>45.222222222222328</v>
      </c>
      <c r="W50" s="14">
        <v>515.53550693652244</v>
      </c>
      <c r="AA50">
        <f t="shared" si="4"/>
        <v>3625</v>
      </c>
      <c r="AB50">
        <f t="shared" si="5"/>
        <v>2520.2222222221608</v>
      </c>
      <c r="AC50">
        <f t="shared" si="6"/>
        <v>4670.9326963930771</v>
      </c>
      <c r="AD50">
        <f t="shared" si="7"/>
        <v>2150.7104741709163</v>
      </c>
      <c r="AO50">
        <v>740.2</v>
      </c>
      <c r="AP50">
        <v>6574.8</v>
      </c>
    </row>
    <row r="51" spans="1:42" x14ac:dyDescent="0.25">
      <c r="A51" s="1">
        <f t="shared" si="0"/>
        <v>58.75</v>
      </c>
      <c r="B51" s="2">
        <v>3525</v>
      </c>
      <c r="C51" s="16">
        <v>2355.2222222221926</v>
      </c>
      <c r="D51">
        <f t="shared" si="1"/>
        <v>4598</v>
      </c>
      <c r="E51">
        <f t="shared" si="2"/>
        <v>2231</v>
      </c>
      <c r="T51" s="13">
        <v>3.9166666666666856</v>
      </c>
      <c r="U51" s="13">
        <f t="shared" si="3"/>
        <v>235.00000000000114</v>
      </c>
      <c r="V51" s="14">
        <v>51.333333333333456</v>
      </c>
      <c r="W51" s="14">
        <v>519.90175086425177</v>
      </c>
      <c r="AA51">
        <f t="shared" si="4"/>
        <v>3700</v>
      </c>
      <c r="AB51">
        <f t="shared" si="5"/>
        <v>2366.2222222221899</v>
      </c>
      <c r="AC51">
        <f t="shared" si="6"/>
        <v>4597.7122046970817</v>
      </c>
      <c r="AD51">
        <f t="shared" si="7"/>
        <v>2231.4899824748918</v>
      </c>
      <c r="AO51">
        <v>756</v>
      </c>
      <c r="AP51">
        <v>6858.4</v>
      </c>
    </row>
    <row r="52" spans="1:42" x14ac:dyDescent="0.25">
      <c r="A52" s="3">
        <f t="shared" si="0"/>
        <v>60</v>
      </c>
      <c r="B52" s="4">
        <v>3600</v>
      </c>
      <c r="C52" s="17">
        <v>2178.0000000000127</v>
      </c>
      <c r="D52">
        <f t="shared" si="1"/>
        <v>4496</v>
      </c>
      <c r="E52">
        <f t="shared" si="2"/>
        <v>2307</v>
      </c>
      <c r="T52" s="13">
        <v>4.0000000000000187</v>
      </c>
      <c r="U52" s="13">
        <f t="shared" si="3"/>
        <v>240.00000000000111</v>
      </c>
      <c r="V52" s="14">
        <v>59.888888888889007</v>
      </c>
      <c r="W52" s="14">
        <v>521.69202018602596</v>
      </c>
      <c r="AA52">
        <f t="shared" si="4"/>
        <v>3775</v>
      </c>
      <c r="AB52">
        <f t="shared" si="5"/>
        <v>2189.0000000000095</v>
      </c>
      <c r="AC52">
        <f t="shared" si="6"/>
        <v>4495.9891167226187</v>
      </c>
      <c r="AD52">
        <f t="shared" si="7"/>
        <v>2306.9891167226092</v>
      </c>
      <c r="AO52">
        <v>771.7</v>
      </c>
      <c r="AP52">
        <v>7146.3</v>
      </c>
    </row>
    <row r="53" spans="1:42" x14ac:dyDescent="0.25">
      <c r="A53" s="1">
        <f t="shared" si="0"/>
        <v>61.25</v>
      </c>
      <c r="B53" s="2">
        <v>3675</v>
      </c>
      <c r="C53" s="16">
        <v>2004.4444444444987</v>
      </c>
      <c r="D53">
        <f t="shared" si="1"/>
        <v>4394</v>
      </c>
      <c r="E53">
        <f t="shared" si="2"/>
        <v>2379</v>
      </c>
      <c r="T53" s="13">
        <v>4.0833333333333517</v>
      </c>
      <c r="U53" s="13">
        <f t="shared" si="3"/>
        <v>245.00000000000111</v>
      </c>
      <c r="V53" s="14">
        <v>68.444444444444571</v>
      </c>
      <c r="W53" s="14">
        <v>518.79917143823047</v>
      </c>
      <c r="AA53">
        <f t="shared" si="4"/>
        <v>3850</v>
      </c>
      <c r="AB53">
        <f t="shared" si="5"/>
        <v>2015.4444444444962</v>
      </c>
      <c r="AC53">
        <f t="shared" si="6"/>
        <v>4394.4778055706902</v>
      </c>
      <c r="AD53">
        <f t="shared" si="7"/>
        <v>2379.033361126194</v>
      </c>
      <c r="AO53">
        <v>804.9</v>
      </c>
      <c r="AP53">
        <v>7050.2</v>
      </c>
    </row>
    <row r="54" spans="1:42" x14ac:dyDescent="0.25">
      <c r="A54" s="1">
        <f t="shared" si="0"/>
        <v>62.5</v>
      </c>
      <c r="B54" s="2">
        <v>3750</v>
      </c>
      <c r="C54" s="16">
        <v>1856.5555555556384</v>
      </c>
      <c r="D54">
        <f t="shared" si="1"/>
        <v>4132</v>
      </c>
      <c r="E54">
        <f t="shared" si="2"/>
        <v>2266</v>
      </c>
      <c r="T54" s="13">
        <v>4.1666666666666847</v>
      </c>
      <c r="U54" s="13">
        <f t="shared" si="3"/>
        <v>250.00000000000108</v>
      </c>
      <c r="V54" s="14">
        <v>78.222222222222356</v>
      </c>
      <c r="W54" s="14">
        <v>520.033668085562</v>
      </c>
      <c r="AA54">
        <f t="shared" si="4"/>
        <v>3925</v>
      </c>
      <c r="AB54">
        <f t="shared" si="5"/>
        <v>1866.3333333334147</v>
      </c>
      <c r="AC54">
        <f t="shared" si="6"/>
        <v>4132.4790369128759</v>
      </c>
      <c r="AD54">
        <f t="shared" si="7"/>
        <v>2266.145703579461</v>
      </c>
      <c r="AO54">
        <v>838.1</v>
      </c>
      <c r="AP54">
        <v>6957</v>
      </c>
    </row>
    <row r="55" spans="1:42" x14ac:dyDescent="0.25">
      <c r="A55" s="1">
        <f t="shared" si="0"/>
        <v>63.75</v>
      </c>
      <c r="B55" s="2">
        <v>3825</v>
      </c>
      <c r="C55" s="16">
        <v>1761.2222222223177</v>
      </c>
      <c r="D55">
        <f t="shared" si="1"/>
        <v>3684</v>
      </c>
      <c r="E55">
        <f t="shared" si="2"/>
        <v>1917</v>
      </c>
      <c r="T55" s="13">
        <v>4.2500000000000178</v>
      </c>
      <c r="U55" s="13">
        <f t="shared" si="3"/>
        <v>255.00000000000108</v>
      </c>
      <c r="V55" s="14">
        <v>90.444444444444585</v>
      </c>
      <c r="W55" s="14">
        <v>525.32863452335471</v>
      </c>
      <c r="AA55">
        <f t="shared" si="4"/>
        <v>4000</v>
      </c>
      <c r="AB55">
        <f t="shared" si="5"/>
        <v>1767.3333333334281</v>
      </c>
      <c r="AC55">
        <f t="shared" si="6"/>
        <v>3684.2645863392672</v>
      </c>
      <c r="AD55">
        <f t="shared" si="7"/>
        <v>1916.9312530058392</v>
      </c>
      <c r="AO55">
        <v>871.3</v>
      </c>
      <c r="AP55">
        <v>6865.6</v>
      </c>
    </row>
    <row r="56" spans="1:42" x14ac:dyDescent="0.25">
      <c r="A56" s="1">
        <f t="shared" si="0"/>
        <v>65</v>
      </c>
      <c r="B56" s="2">
        <v>3900</v>
      </c>
      <c r="C56" s="16">
        <v>1663.4444444445385</v>
      </c>
      <c r="D56">
        <f t="shared" si="1"/>
        <v>3845</v>
      </c>
      <c r="E56">
        <f t="shared" si="2"/>
        <v>2178</v>
      </c>
      <c r="T56" s="13">
        <v>4.3333333333333508</v>
      </c>
      <c r="U56" s="13">
        <f t="shared" si="3"/>
        <v>260.00000000000102</v>
      </c>
      <c r="V56" s="14">
        <v>100.22222222222237</v>
      </c>
      <c r="W56" s="14">
        <v>531.60933772898193</v>
      </c>
      <c r="AA56">
        <f t="shared" si="4"/>
        <v>4075</v>
      </c>
      <c r="AB56">
        <f t="shared" si="5"/>
        <v>1667.1111111112054</v>
      </c>
      <c r="AC56">
        <f t="shared" si="6"/>
        <v>3845.2537035752093</v>
      </c>
      <c r="AD56">
        <f t="shared" si="7"/>
        <v>2178.1425924640039</v>
      </c>
      <c r="AO56">
        <v>904.5</v>
      </c>
      <c r="AP56">
        <v>6776.3</v>
      </c>
    </row>
    <row r="57" spans="1:42" x14ac:dyDescent="0.25">
      <c r="A57" s="1">
        <f t="shared" si="0"/>
        <v>66.25</v>
      </c>
      <c r="B57" s="2">
        <v>3975</v>
      </c>
      <c r="C57" s="16">
        <v>1580.3333333334226</v>
      </c>
      <c r="D57">
        <f t="shared" si="1"/>
        <v>3656</v>
      </c>
      <c r="E57">
        <f t="shared" si="2"/>
        <v>2071</v>
      </c>
      <c r="T57" s="13">
        <v>4.4166666666666838</v>
      </c>
      <c r="U57" s="13">
        <f t="shared" si="3"/>
        <v>265.00000000000102</v>
      </c>
      <c r="V57" s="14">
        <v>111.22222222222237</v>
      </c>
      <c r="W57" s="14">
        <v>542.14142476976838</v>
      </c>
      <c r="AA57">
        <f t="shared" si="4"/>
        <v>4150</v>
      </c>
      <c r="AB57">
        <f t="shared" si="5"/>
        <v>1585.2222222223118</v>
      </c>
      <c r="AC57">
        <f t="shared" si="6"/>
        <v>3656.317872217317</v>
      </c>
      <c r="AD57">
        <f t="shared" si="7"/>
        <v>2071.0956499950053</v>
      </c>
      <c r="AO57">
        <v>937.7</v>
      </c>
      <c r="AP57">
        <v>6688.9</v>
      </c>
    </row>
    <row r="58" spans="1:42" x14ac:dyDescent="0.25">
      <c r="A58" s="1">
        <f t="shared" si="0"/>
        <v>67.5</v>
      </c>
      <c r="B58" s="2">
        <v>4050</v>
      </c>
      <c r="C58" s="16">
        <v>1471.5555555556393</v>
      </c>
      <c r="D58">
        <f t="shared" si="1"/>
        <v>3543</v>
      </c>
      <c r="E58">
        <f t="shared" si="2"/>
        <v>2063</v>
      </c>
      <c r="T58" s="13">
        <v>4.5000000000000169</v>
      </c>
      <c r="U58" s="13">
        <f t="shared" si="3"/>
        <v>270.00000000000102</v>
      </c>
      <c r="V58" s="14">
        <v>122.22222222222237</v>
      </c>
      <c r="W58" s="14">
        <v>549.69194291982149</v>
      </c>
      <c r="AA58">
        <f t="shared" si="4"/>
        <v>4225</v>
      </c>
      <c r="AB58">
        <f t="shared" si="5"/>
        <v>1480.1111111111952</v>
      </c>
      <c r="AC58">
        <f t="shared" si="6"/>
        <v>3542.8011385381651</v>
      </c>
      <c r="AD58">
        <f t="shared" si="7"/>
        <v>2062.6900274269701</v>
      </c>
      <c r="AO58">
        <v>970.9</v>
      </c>
      <c r="AP58">
        <v>6603.5</v>
      </c>
    </row>
    <row r="59" spans="1:42" x14ac:dyDescent="0.25">
      <c r="A59" s="1">
        <f t="shared" si="0"/>
        <v>68.75</v>
      </c>
      <c r="B59" s="2">
        <v>4125</v>
      </c>
      <c r="C59" s="16">
        <v>1355.444444444523</v>
      </c>
      <c r="D59">
        <f t="shared" si="1"/>
        <v>3266</v>
      </c>
      <c r="E59">
        <f t="shared" si="2"/>
        <v>1904</v>
      </c>
      <c r="T59" s="13">
        <v>4.5833333333333499</v>
      </c>
      <c r="U59" s="13">
        <f t="shared" si="3"/>
        <v>275.00000000000102</v>
      </c>
      <c r="V59" s="14">
        <v>135.6666666666668</v>
      </c>
      <c r="W59" s="14">
        <v>561.12487825352105</v>
      </c>
      <c r="AA59">
        <f t="shared" si="4"/>
        <v>4300</v>
      </c>
      <c r="AB59">
        <f t="shared" si="5"/>
        <v>1361.5555555556341</v>
      </c>
      <c r="AC59">
        <f t="shared" si="6"/>
        <v>3265.7174344794462</v>
      </c>
      <c r="AD59">
        <f t="shared" si="7"/>
        <v>1904.1618789238121</v>
      </c>
      <c r="AO59">
        <v>1004.1</v>
      </c>
      <c r="AP59">
        <v>6520</v>
      </c>
    </row>
    <row r="60" spans="1:42" x14ac:dyDescent="0.25">
      <c r="A60" s="1">
        <f t="shared" si="0"/>
        <v>70</v>
      </c>
      <c r="B60" s="2">
        <v>4200</v>
      </c>
      <c r="C60" s="16">
        <v>1269.8888888889624</v>
      </c>
      <c r="D60">
        <f t="shared" si="1"/>
        <v>3108</v>
      </c>
      <c r="E60">
        <f t="shared" si="2"/>
        <v>1832</v>
      </c>
      <c r="T60" s="13">
        <v>4.6666666666666829</v>
      </c>
      <c r="U60" s="13">
        <f t="shared" si="3"/>
        <v>280.00000000000097</v>
      </c>
      <c r="V60" s="14">
        <v>150.33333333333348</v>
      </c>
      <c r="W60" s="14">
        <v>570.7670699094997</v>
      </c>
      <c r="AA60">
        <f t="shared" si="4"/>
        <v>4375</v>
      </c>
      <c r="AB60">
        <f t="shared" si="5"/>
        <v>1276.0000000000739</v>
      </c>
      <c r="AC60">
        <f t="shared" si="6"/>
        <v>3107.7861547980201</v>
      </c>
      <c r="AD60">
        <f t="shared" si="7"/>
        <v>1831.7861547979462</v>
      </c>
      <c r="AO60">
        <v>1037.3</v>
      </c>
      <c r="AP60">
        <v>6438.5</v>
      </c>
    </row>
    <row r="61" spans="1:42" x14ac:dyDescent="0.25">
      <c r="A61" s="1">
        <f t="shared" si="0"/>
        <v>71.25</v>
      </c>
      <c r="B61" s="2">
        <v>4275</v>
      </c>
      <c r="C61" s="16">
        <v>1214.8888888889592</v>
      </c>
      <c r="D61">
        <f t="shared" si="1"/>
        <v>3190</v>
      </c>
      <c r="E61">
        <f t="shared" si="2"/>
        <v>1974</v>
      </c>
      <c r="T61" s="13">
        <v>4.750000000000016</v>
      </c>
      <c r="U61" s="13">
        <f t="shared" si="3"/>
        <v>285.00000000000097</v>
      </c>
      <c r="V61" s="14">
        <v>165.00000000000017</v>
      </c>
      <c r="W61" s="14">
        <v>587.42055650833106</v>
      </c>
      <c r="AA61">
        <f t="shared" si="4"/>
        <v>4450</v>
      </c>
      <c r="AB61">
        <f t="shared" si="5"/>
        <v>1216.1111111111813</v>
      </c>
      <c r="AC61">
        <f t="shared" si="6"/>
        <v>3189.6629460427021</v>
      </c>
      <c r="AD61">
        <f t="shared" si="7"/>
        <v>1973.5518349315207</v>
      </c>
      <c r="AO61">
        <v>1070.5999999999999</v>
      </c>
      <c r="AP61">
        <v>6358.7</v>
      </c>
    </row>
    <row r="62" spans="1:42" x14ac:dyDescent="0.25">
      <c r="A62" s="1">
        <f t="shared" si="0"/>
        <v>72.5</v>
      </c>
      <c r="B62" s="2">
        <v>4350</v>
      </c>
      <c r="C62" s="16">
        <v>1216.1111111111813</v>
      </c>
      <c r="D62">
        <f t="shared" si="1"/>
        <v>3081</v>
      </c>
      <c r="E62">
        <f t="shared" si="2"/>
        <v>1863</v>
      </c>
      <c r="T62" s="13">
        <v>4.833333333333349</v>
      </c>
      <c r="U62" s="13">
        <f t="shared" si="3"/>
        <v>290.00000000000097</v>
      </c>
      <c r="V62" s="14">
        <v>180.88888888888906</v>
      </c>
      <c r="W62" s="14">
        <v>594.40544846624823</v>
      </c>
      <c r="AA62">
        <f t="shared" si="4"/>
        <v>4525</v>
      </c>
      <c r="AB62">
        <f t="shared" si="5"/>
        <v>1217.3333333334035</v>
      </c>
      <c r="AC62">
        <f t="shared" si="6"/>
        <v>3080.8304354445218</v>
      </c>
      <c r="AD62">
        <f t="shared" si="7"/>
        <v>1863.4971021111182</v>
      </c>
      <c r="AO62">
        <v>1103.8</v>
      </c>
      <c r="AP62">
        <v>6281.2</v>
      </c>
    </row>
    <row r="63" spans="1:42" x14ac:dyDescent="0.25">
      <c r="A63" s="1">
        <f t="shared" si="0"/>
        <v>73.75</v>
      </c>
      <c r="B63" s="2">
        <v>4425</v>
      </c>
      <c r="C63" s="16">
        <v>1225.8888888889592</v>
      </c>
      <c r="D63">
        <f t="shared" si="1"/>
        <v>2954</v>
      </c>
      <c r="E63">
        <f t="shared" si="2"/>
        <v>1728</v>
      </c>
      <c r="T63" s="13">
        <v>4.9166666666666821</v>
      </c>
      <c r="U63" s="13">
        <f t="shared" si="3"/>
        <v>295.00000000000091</v>
      </c>
      <c r="V63" s="14">
        <v>199.22222222222234</v>
      </c>
      <c r="W63" s="14">
        <v>613.43951117158394</v>
      </c>
      <c r="AA63">
        <f t="shared" si="4"/>
        <v>4600</v>
      </c>
      <c r="AB63">
        <f t="shared" si="5"/>
        <v>1225.8888888889592</v>
      </c>
      <c r="AC63">
        <f t="shared" si="6"/>
        <v>2954.1976608378163</v>
      </c>
      <c r="AD63">
        <f t="shared" si="7"/>
        <v>1728.3087719488572</v>
      </c>
      <c r="AO63">
        <v>1137</v>
      </c>
      <c r="AP63">
        <v>6205.6</v>
      </c>
    </row>
    <row r="64" spans="1:42" x14ac:dyDescent="0.25">
      <c r="A64" s="5">
        <f t="shared" si="0"/>
        <v>75</v>
      </c>
      <c r="B64" s="6">
        <v>4500</v>
      </c>
      <c r="C64" s="18">
        <v>1229.5555555556255</v>
      </c>
      <c r="D64">
        <f t="shared" si="1"/>
        <v>2796</v>
      </c>
      <c r="E64">
        <f t="shared" si="2"/>
        <v>1567</v>
      </c>
      <c r="T64" s="13">
        <v>5.0000000000000151</v>
      </c>
      <c r="U64" s="13">
        <f t="shared" si="3"/>
        <v>300.00000000000091</v>
      </c>
      <c r="V64" s="14">
        <v>217.55555555555566</v>
      </c>
      <c r="W64" s="14">
        <v>636.98970125699589</v>
      </c>
      <c r="AA64">
        <f t="shared" si="4"/>
        <v>4675</v>
      </c>
      <c r="AB64">
        <f t="shared" si="5"/>
        <v>1229.5555555556255</v>
      </c>
      <c r="AC64">
        <f t="shared" si="6"/>
        <v>2796.1030941509971</v>
      </c>
      <c r="AD64">
        <f t="shared" si="7"/>
        <v>1566.5475385953716</v>
      </c>
      <c r="AO64">
        <v>1170.2</v>
      </c>
      <c r="AP64">
        <v>6131.9</v>
      </c>
    </row>
    <row r="65" spans="1:42" x14ac:dyDescent="0.25">
      <c r="A65" s="1">
        <f t="shared" si="0"/>
        <v>76.25</v>
      </c>
      <c r="B65" s="2">
        <v>4575</v>
      </c>
      <c r="C65" s="16">
        <v>1196.5555555556241</v>
      </c>
      <c r="D65">
        <f t="shared" si="1"/>
        <v>2625</v>
      </c>
      <c r="E65">
        <f t="shared" si="2"/>
        <v>1429</v>
      </c>
      <c r="T65" s="13">
        <v>5.0833333333333481</v>
      </c>
      <c r="U65" s="13">
        <f t="shared" si="3"/>
        <v>305.00000000000091</v>
      </c>
      <c r="V65" s="14">
        <v>237.1111111111112</v>
      </c>
      <c r="W65" s="14">
        <v>655.40901014493477</v>
      </c>
      <c r="AA65">
        <f t="shared" si="4"/>
        <v>4750</v>
      </c>
      <c r="AB65">
        <f t="shared" si="5"/>
        <v>1196.5555555556241</v>
      </c>
      <c r="AC65">
        <f t="shared" si="6"/>
        <v>2625.1524921073633</v>
      </c>
      <c r="AD65">
        <f t="shared" si="7"/>
        <v>1428.5969365517392</v>
      </c>
      <c r="AO65">
        <v>1203.4000000000001</v>
      </c>
      <c r="AP65">
        <v>6060.3</v>
      </c>
    </row>
    <row r="66" spans="1:42" x14ac:dyDescent="0.25">
      <c r="A66" s="1">
        <f t="shared" si="0"/>
        <v>77.5</v>
      </c>
      <c r="B66" s="2">
        <v>4650</v>
      </c>
      <c r="C66" s="16">
        <v>1125.6666666667315</v>
      </c>
      <c r="D66">
        <f t="shared" si="1"/>
        <v>2533</v>
      </c>
      <c r="E66">
        <f t="shared" si="2"/>
        <v>1407</v>
      </c>
      <c r="T66" s="13">
        <v>5.1666666666666812</v>
      </c>
      <c r="U66" s="13">
        <f t="shared" si="3"/>
        <v>310.00000000000085</v>
      </c>
      <c r="V66" s="14">
        <v>259.1111111111112</v>
      </c>
      <c r="W66" s="14">
        <v>672.21933865824008</v>
      </c>
      <c r="AA66">
        <f t="shared" si="4"/>
        <v>4825</v>
      </c>
      <c r="AB66">
        <f t="shared" si="5"/>
        <v>1125.6666666667315</v>
      </c>
      <c r="AC66">
        <f t="shared" si="6"/>
        <v>2532.7784332891406</v>
      </c>
      <c r="AD66">
        <f t="shared" si="7"/>
        <v>1407.111766622409</v>
      </c>
      <c r="AO66">
        <v>1236.5999999999999</v>
      </c>
      <c r="AP66">
        <v>5990.6</v>
      </c>
    </row>
    <row r="67" spans="1:42" x14ac:dyDescent="0.25">
      <c r="A67" s="1">
        <f t="shared" si="0"/>
        <v>78.75</v>
      </c>
      <c r="B67" s="2">
        <v>4725</v>
      </c>
      <c r="C67" s="16">
        <v>1053.5555555556161</v>
      </c>
      <c r="D67">
        <f t="shared" si="1"/>
        <v>2244</v>
      </c>
      <c r="E67">
        <f t="shared" si="2"/>
        <v>1191</v>
      </c>
      <c r="T67" s="13">
        <v>5.2500000000000142</v>
      </c>
      <c r="U67" s="13">
        <f t="shared" si="3"/>
        <v>315.00000000000085</v>
      </c>
      <c r="V67" s="14">
        <v>281.11111111111109</v>
      </c>
      <c r="W67" s="14">
        <v>691.95236438795814</v>
      </c>
      <c r="AA67">
        <f t="shared" si="4"/>
        <v>4900</v>
      </c>
      <c r="AB67">
        <f t="shared" si="5"/>
        <v>1053.5555555556161</v>
      </c>
      <c r="AC67">
        <f t="shared" si="6"/>
        <v>2244.4056164729491</v>
      </c>
      <c r="AD67">
        <f t="shared" si="7"/>
        <v>1190.8500609173329</v>
      </c>
      <c r="AO67">
        <v>1269.8</v>
      </c>
      <c r="AP67">
        <v>5922.8</v>
      </c>
    </row>
    <row r="68" spans="1:42" x14ac:dyDescent="0.25">
      <c r="A68" s="1">
        <f t="shared" si="0"/>
        <v>80</v>
      </c>
      <c r="B68" s="2">
        <v>4800</v>
      </c>
      <c r="C68" s="16">
        <v>971.66666666672199</v>
      </c>
      <c r="D68">
        <f t="shared" si="1"/>
        <v>2466</v>
      </c>
      <c r="E68">
        <f t="shared" si="2"/>
        <v>1494</v>
      </c>
      <c r="T68" s="13">
        <v>5.3333333333333472</v>
      </c>
      <c r="U68" s="13">
        <f t="shared" si="3"/>
        <v>320.00000000000085</v>
      </c>
      <c r="V68" s="14">
        <v>304.33333333333331</v>
      </c>
      <c r="W68" s="14">
        <v>706.64663716221048</v>
      </c>
      <c r="AA68">
        <f t="shared" si="4"/>
        <v>4975</v>
      </c>
      <c r="AB68">
        <f t="shared" si="5"/>
        <v>971.66666666672199</v>
      </c>
      <c r="AC68">
        <f t="shared" si="6"/>
        <v>2465.5183837531449</v>
      </c>
      <c r="AD68">
        <f t="shared" si="7"/>
        <v>1493.8517170864229</v>
      </c>
      <c r="AO68">
        <v>1303</v>
      </c>
      <c r="AP68">
        <v>5857</v>
      </c>
    </row>
    <row r="69" spans="1:42" x14ac:dyDescent="0.25">
      <c r="A69" s="1">
        <f t="shared" ref="A69:A104" si="8">B69/60</f>
        <v>81.25</v>
      </c>
      <c r="B69" s="2">
        <v>4875</v>
      </c>
      <c r="C69" s="16">
        <v>880.00000000005002</v>
      </c>
      <c r="D69">
        <f t="shared" ref="D69:D104" si="9">ROUND(AC69,0)</f>
        <v>2431</v>
      </c>
      <c r="E69">
        <f t="shared" ref="E69:E104" si="10">ROUND(AD69,0)</f>
        <v>1551</v>
      </c>
      <c r="T69" s="13">
        <v>5.4166666666666803</v>
      </c>
      <c r="U69" s="13">
        <f t="shared" ref="U69:U132" si="11">T69*60</f>
        <v>325.0000000000008</v>
      </c>
      <c r="V69" s="14">
        <v>329.99999999999989</v>
      </c>
      <c r="W69" s="14">
        <v>725.13379581350102</v>
      </c>
      <c r="AA69">
        <f t="shared" si="4"/>
        <v>5050</v>
      </c>
      <c r="AB69">
        <f t="shared" si="5"/>
        <v>880.00000000005002</v>
      </c>
      <c r="AC69">
        <f t="shared" si="6"/>
        <v>2431.4686901823716</v>
      </c>
      <c r="AD69">
        <f t="shared" si="7"/>
        <v>1551.4686901823216</v>
      </c>
      <c r="AO69">
        <v>1336.2</v>
      </c>
      <c r="AP69">
        <v>5793.2</v>
      </c>
    </row>
    <row r="70" spans="1:42" x14ac:dyDescent="0.25">
      <c r="A70" s="1">
        <f t="shared" si="8"/>
        <v>82.5</v>
      </c>
      <c r="B70" s="2">
        <v>4950</v>
      </c>
      <c r="C70" s="16">
        <v>790.77777777782308</v>
      </c>
      <c r="D70">
        <f t="shared" si="9"/>
        <v>2259</v>
      </c>
      <c r="E70">
        <f t="shared" si="10"/>
        <v>1468</v>
      </c>
      <c r="T70" s="13">
        <v>5.5000000000000133</v>
      </c>
      <c r="U70" s="13">
        <f t="shared" si="11"/>
        <v>330.0000000000008</v>
      </c>
      <c r="V70" s="14">
        <v>356.8888888888888</v>
      </c>
      <c r="W70" s="14">
        <v>743.12003046888969</v>
      </c>
      <c r="AA70">
        <f t="shared" ref="AA70:AA104" si="12">AA69+$AA$2</f>
        <v>5125</v>
      </c>
      <c r="AB70">
        <f t="shared" ref="AB70:AB104" si="13">MAX(VLOOKUP(AA70,$U$4:$V$7504,2),0)</f>
        <v>790.77777777782308</v>
      </c>
      <c r="AC70">
        <f t="shared" ref="AC70:AC104" si="14">MAX(VLOOKUP(AA70,$U$4:$W$7504,3),0)</f>
        <v>2258.9613134257393</v>
      </c>
      <c r="AD70">
        <f t="shared" ref="AD70:AD104" si="15">MAX(VLOOKUP(AA70,$U$4:$X$7504,4),0)</f>
        <v>1468.1835356479162</v>
      </c>
      <c r="AO70">
        <v>1369.4</v>
      </c>
      <c r="AP70">
        <v>5731.3</v>
      </c>
    </row>
    <row r="71" spans="1:42" x14ac:dyDescent="0.25">
      <c r="A71" s="1">
        <f t="shared" si="8"/>
        <v>83.75</v>
      </c>
      <c r="B71" s="2">
        <v>5025</v>
      </c>
      <c r="C71" s="16">
        <v>710.11111111115224</v>
      </c>
      <c r="D71">
        <f t="shared" si="9"/>
        <v>2246</v>
      </c>
      <c r="E71">
        <f t="shared" si="10"/>
        <v>1536</v>
      </c>
      <c r="T71" s="13">
        <v>5.5833333333333464</v>
      </c>
      <c r="U71" s="13">
        <f t="shared" si="11"/>
        <v>335.0000000000008</v>
      </c>
      <c r="V71" s="14">
        <v>383.7777777777776</v>
      </c>
      <c r="W71" s="14">
        <v>766.61000126354156</v>
      </c>
      <c r="AA71">
        <f t="shared" si="12"/>
        <v>5200</v>
      </c>
      <c r="AB71">
        <f t="shared" si="13"/>
        <v>710.11111111115224</v>
      </c>
      <c r="AC71">
        <f t="shared" si="14"/>
        <v>2245.9021389830832</v>
      </c>
      <c r="AD71">
        <f t="shared" si="15"/>
        <v>1535.791027871931</v>
      </c>
      <c r="AO71">
        <v>1402.6</v>
      </c>
      <c r="AP71">
        <v>5671.4</v>
      </c>
    </row>
    <row r="72" spans="1:42" x14ac:dyDescent="0.25">
      <c r="A72" s="1">
        <f t="shared" si="8"/>
        <v>85</v>
      </c>
      <c r="B72" s="2">
        <v>5100</v>
      </c>
      <c r="C72" s="16">
        <v>652.66666666670449</v>
      </c>
      <c r="D72">
        <f t="shared" si="9"/>
        <v>2097</v>
      </c>
      <c r="E72">
        <f t="shared" si="10"/>
        <v>1445</v>
      </c>
      <c r="T72" s="13">
        <v>5.6666666666666794</v>
      </c>
      <c r="U72" s="13">
        <f t="shared" si="11"/>
        <v>340.00000000000074</v>
      </c>
      <c r="V72" s="14">
        <v>414.33333333333314</v>
      </c>
      <c r="W72" s="14">
        <v>778.52955685380766</v>
      </c>
      <c r="AA72">
        <f t="shared" si="12"/>
        <v>5275</v>
      </c>
      <c r="AB72">
        <f t="shared" si="13"/>
        <v>652.66666666670449</v>
      </c>
      <c r="AC72">
        <f t="shared" si="14"/>
        <v>2097.2491427793411</v>
      </c>
      <c r="AD72">
        <f t="shared" si="15"/>
        <v>1444.5824761126366</v>
      </c>
      <c r="AO72">
        <v>1435.8</v>
      </c>
      <c r="AP72">
        <v>5613.5</v>
      </c>
    </row>
    <row r="73" spans="1:42" x14ac:dyDescent="0.25">
      <c r="A73" s="1">
        <f t="shared" si="8"/>
        <v>86.25</v>
      </c>
      <c r="B73" s="2">
        <v>5175</v>
      </c>
      <c r="C73" s="16">
        <v>619.66666666670244</v>
      </c>
      <c r="D73">
        <f t="shared" si="9"/>
        <v>1921</v>
      </c>
      <c r="E73">
        <f t="shared" si="10"/>
        <v>1301</v>
      </c>
      <c r="T73" s="13">
        <v>5.7500000000000124</v>
      </c>
      <c r="U73" s="13">
        <f t="shared" si="11"/>
        <v>345.00000000000074</v>
      </c>
      <c r="V73" s="14">
        <v>444.88888888888857</v>
      </c>
      <c r="W73" s="14">
        <v>798.77521814314559</v>
      </c>
      <c r="AA73">
        <f t="shared" si="12"/>
        <v>5350</v>
      </c>
      <c r="AB73">
        <f t="shared" si="13"/>
        <v>619.66666666670244</v>
      </c>
      <c r="AC73">
        <f t="shared" si="14"/>
        <v>1921.1628695970371</v>
      </c>
      <c r="AD73">
        <f t="shared" si="15"/>
        <v>1301.4962029303347</v>
      </c>
      <c r="AO73">
        <v>1469</v>
      </c>
      <c r="AP73">
        <v>5557.5</v>
      </c>
    </row>
    <row r="74" spans="1:42" x14ac:dyDescent="0.25">
      <c r="A74" s="1">
        <f t="shared" si="8"/>
        <v>87.5</v>
      </c>
      <c r="B74" s="2">
        <v>5250</v>
      </c>
      <c r="C74" s="16">
        <v>608.66666666670164</v>
      </c>
      <c r="D74">
        <f t="shared" si="9"/>
        <v>1979</v>
      </c>
      <c r="E74">
        <f t="shared" si="10"/>
        <v>1370</v>
      </c>
      <c r="T74" s="13">
        <v>5.8333333333333455</v>
      </c>
      <c r="U74" s="13">
        <f t="shared" si="11"/>
        <v>350.00000000000074</v>
      </c>
      <c r="V74" s="14">
        <v>475.444444444444</v>
      </c>
      <c r="W74" s="14">
        <v>816.19950034528222</v>
      </c>
      <c r="AA74">
        <f t="shared" si="12"/>
        <v>5425</v>
      </c>
      <c r="AB74">
        <f t="shared" si="13"/>
        <v>608.66666666670164</v>
      </c>
      <c r="AC74">
        <f t="shared" si="14"/>
        <v>1978.7343678901402</v>
      </c>
      <c r="AD74">
        <f t="shared" si="15"/>
        <v>1370.0677012234387</v>
      </c>
      <c r="AO74">
        <v>1502.2</v>
      </c>
      <c r="AP74">
        <v>5503.5</v>
      </c>
    </row>
    <row r="75" spans="1:42" x14ac:dyDescent="0.25">
      <c r="A75" s="1">
        <f t="shared" si="8"/>
        <v>88.75</v>
      </c>
      <c r="B75" s="2">
        <v>5325</v>
      </c>
      <c r="C75" s="16">
        <v>618.44444444448015</v>
      </c>
      <c r="D75">
        <f t="shared" si="9"/>
        <v>1886</v>
      </c>
      <c r="E75">
        <f t="shared" si="10"/>
        <v>1268</v>
      </c>
      <c r="T75" s="13">
        <v>5.9166666666666785</v>
      </c>
      <c r="U75" s="13">
        <f t="shared" si="11"/>
        <v>355.00000000000068</v>
      </c>
      <c r="V75" s="14">
        <v>509.66666666666617</v>
      </c>
      <c r="W75" s="14">
        <v>831.61795150272178</v>
      </c>
      <c r="AA75">
        <f t="shared" si="12"/>
        <v>5500</v>
      </c>
      <c r="AB75">
        <f t="shared" si="13"/>
        <v>618.44444444448015</v>
      </c>
      <c r="AC75">
        <f t="shared" si="14"/>
        <v>1886.2708325640533</v>
      </c>
      <c r="AD75">
        <f t="shared" si="15"/>
        <v>1267.826388119573</v>
      </c>
      <c r="AO75">
        <v>1535.4</v>
      </c>
      <c r="AP75">
        <v>5451.5</v>
      </c>
    </row>
    <row r="76" spans="1:42" x14ac:dyDescent="0.25">
      <c r="A76" s="7">
        <f t="shared" si="8"/>
        <v>90</v>
      </c>
      <c r="B76" s="8">
        <v>5400</v>
      </c>
      <c r="C76" s="19">
        <v>628.2222222222581</v>
      </c>
      <c r="D76">
        <f t="shared" si="9"/>
        <v>1939</v>
      </c>
      <c r="E76">
        <f t="shared" si="10"/>
        <v>1311</v>
      </c>
      <c r="T76" s="13">
        <v>6.0000000000000115</v>
      </c>
      <c r="U76" s="13">
        <f t="shared" si="11"/>
        <v>360.00000000000068</v>
      </c>
      <c r="V76" s="14">
        <v>543.88888888888823</v>
      </c>
      <c r="W76" s="14">
        <v>844.47713953242805</v>
      </c>
      <c r="AA76">
        <f t="shared" si="12"/>
        <v>5575</v>
      </c>
      <c r="AB76">
        <f t="shared" si="13"/>
        <v>628.2222222222581</v>
      </c>
      <c r="AC76">
        <f t="shared" si="14"/>
        <v>1939.0315480733782</v>
      </c>
      <c r="AD76">
        <f t="shared" si="15"/>
        <v>1310.8093258511201</v>
      </c>
      <c r="AO76">
        <v>1568.6</v>
      </c>
      <c r="AP76">
        <v>5401.4</v>
      </c>
    </row>
    <row r="77" spans="1:42" x14ac:dyDescent="0.25">
      <c r="A77" s="1">
        <f t="shared" si="8"/>
        <v>91.25</v>
      </c>
      <c r="B77" s="2">
        <v>5475</v>
      </c>
      <c r="C77" s="16">
        <v>620.88888888892461</v>
      </c>
      <c r="D77">
        <f t="shared" si="9"/>
        <v>1883</v>
      </c>
      <c r="E77">
        <f t="shared" si="10"/>
        <v>1263</v>
      </c>
      <c r="T77" s="13">
        <v>6.0833333333333446</v>
      </c>
      <c r="U77" s="13">
        <f t="shared" si="11"/>
        <v>365.00000000000068</v>
      </c>
      <c r="V77" s="14">
        <v>579.33333333333258</v>
      </c>
      <c r="W77" s="14">
        <v>864.26112964067806</v>
      </c>
      <c r="AA77">
        <f t="shared" si="12"/>
        <v>5650</v>
      </c>
      <c r="AB77">
        <f t="shared" si="13"/>
        <v>620.88888888892461</v>
      </c>
      <c r="AC77">
        <f t="shared" si="14"/>
        <v>1883.4877965479973</v>
      </c>
      <c r="AD77">
        <f t="shared" si="15"/>
        <v>1262.5989076590727</v>
      </c>
      <c r="AO77">
        <v>1601.9</v>
      </c>
      <c r="AP77">
        <v>5353.2</v>
      </c>
    </row>
    <row r="78" spans="1:42" x14ac:dyDescent="0.25">
      <c r="A78" s="1">
        <f t="shared" si="8"/>
        <v>92.5</v>
      </c>
      <c r="B78" s="2">
        <v>5550</v>
      </c>
      <c r="C78" s="16">
        <v>586.66666666670017</v>
      </c>
      <c r="D78">
        <f t="shared" si="9"/>
        <v>1671</v>
      </c>
      <c r="E78">
        <f t="shared" si="10"/>
        <v>1084</v>
      </c>
      <c r="T78" s="13">
        <v>6.1666666666666776</v>
      </c>
      <c r="U78" s="13">
        <f t="shared" si="11"/>
        <v>370.00000000000068</v>
      </c>
      <c r="V78" s="14">
        <v>617.22222222222138</v>
      </c>
      <c r="W78" s="14">
        <v>883.02998372127433</v>
      </c>
      <c r="AA78">
        <f t="shared" si="12"/>
        <v>5725</v>
      </c>
      <c r="AB78">
        <f t="shared" si="13"/>
        <v>586.66666666670017</v>
      </c>
      <c r="AC78">
        <f t="shared" si="14"/>
        <v>1670.8508618637877</v>
      </c>
      <c r="AD78">
        <f t="shared" si="15"/>
        <v>1084.1841951970875</v>
      </c>
      <c r="AO78">
        <v>1635.1</v>
      </c>
      <c r="AP78">
        <v>5307</v>
      </c>
    </row>
    <row r="79" spans="1:42" x14ac:dyDescent="0.25">
      <c r="A79" s="1">
        <f t="shared" si="8"/>
        <v>93.75</v>
      </c>
      <c r="B79" s="2">
        <v>5625</v>
      </c>
      <c r="C79" s="16">
        <v>507.22222222225082</v>
      </c>
      <c r="D79">
        <f t="shared" si="9"/>
        <v>1485</v>
      </c>
      <c r="E79">
        <f t="shared" si="10"/>
        <v>978</v>
      </c>
      <c r="T79" s="13">
        <v>6.2500000000000107</v>
      </c>
      <c r="U79" s="13">
        <f t="shared" si="11"/>
        <v>375.00000000000063</v>
      </c>
      <c r="V79" s="14">
        <v>653.888888888888</v>
      </c>
      <c r="W79" s="14">
        <v>902.69152187963539</v>
      </c>
      <c r="AA79">
        <f t="shared" si="12"/>
        <v>5800</v>
      </c>
      <c r="AB79">
        <f t="shared" si="13"/>
        <v>507.22222222225082</v>
      </c>
      <c r="AC79">
        <f t="shared" si="14"/>
        <v>1485.4060083629424</v>
      </c>
      <c r="AD79">
        <f t="shared" si="15"/>
        <v>978.18378614069161</v>
      </c>
      <c r="AO79">
        <v>1668.3</v>
      </c>
      <c r="AP79">
        <v>5262.8</v>
      </c>
    </row>
    <row r="80" spans="1:42" x14ac:dyDescent="0.25">
      <c r="A80" s="1">
        <f t="shared" si="8"/>
        <v>95</v>
      </c>
      <c r="B80" s="2">
        <v>5700</v>
      </c>
      <c r="C80" s="16">
        <v>415.55555555557891</v>
      </c>
      <c r="D80">
        <f t="shared" si="9"/>
        <v>1334</v>
      </c>
      <c r="E80">
        <f t="shared" si="10"/>
        <v>919</v>
      </c>
      <c r="T80" s="13">
        <v>6.3333333333333437</v>
      </c>
      <c r="U80" s="13">
        <f t="shared" si="11"/>
        <v>380.00000000000063</v>
      </c>
      <c r="V80" s="14">
        <v>691.77777777777669</v>
      </c>
      <c r="W80" s="14">
        <v>918.03945772703651</v>
      </c>
      <c r="AA80">
        <f t="shared" si="12"/>
        <v>5875</v>
      </c>
      <c r="AB80">
        <f t="shared" si="13"/>
        <v>415.55555555557891</v>
      </c>
      <c r="AC80">
        <f t="shared" si="14"/>
        <v>1334.3406751894802</v>
      </c>
      <c r="AD80">
        <f t="shared" si="15"/>
        <v>918.78511963390133</v>
      </c>
      <c r="AO80">
        <v>1701.5</v>
      </c>
      <c r="AP80">
        <v>5220.6000000000004</v>
      </c>
    </row>
    <row r="81" spans="1:42" x14ac:dyDescent="0.25">
      <c r="A81" s="1">
        <f t="shared" si="8"/>
        <v>96.25</v>
      </c>
      <c r="B81" s="2">
        <v>5775</v>
      </c>
      <c r="C81" s="16">
        <v>331.22222222224093</v>
      </c>
      <c r="D81">
        <f t="shared" si="9"/>
        <v>1273</v>
      </c>
      <c r="E81">
        <f t="shared" si="10"/>
        <v>942</v>
      </c>
      <c r="T81" s="13">
        <v>6.4166666666666767</v>
      </c>
      <c r="U81" s="13">
        <f t="shared" si="11"/>
        <v>385.00000000000063</v>
      </c>
      <c r="V81" s="14">
        <v>732.11111111110972</v>
      </c>
      <c r="W81" s="14">
        <v>941.39283351108213</v>
      </c>
      <c r="AA81">
        <f t="shared" si="12"/>
        <v>5950</v>
      </c>
      <c r="AB81">
        <f t="shared" si="13"/>
        <v>331.22222222224093</v>
      </c>
      <c r="AC81">
        <f t="shared" si="14"/>
        <v>1273.1959646755427</v>
      </c>
      <c r="AD81">
        <f t="shared" si="15"/>
        <v>941.97374245330172</v>
      </c>
      <c r="AO81">
        <v>1734.7</v>
      </c>
      <c r="AP81">
        <v>5180.3999999999996</v>
      </c>
    </row>
    <row r="82" spans="1:42" x14ac:dyDescent="0.25">
      <c r="A82" s="1">
        <f t="shared" si="8"/>
        <v>97.5</v>
      </c>
      <c r="B82" s="2">
        <v>5850</v>
      </c>
      <c r="C82" s="16">
        <v>287.22222222223866</v>
      </c>
      <c r="D82">
        <f t="shared" si="9"/>
        <v>1206</v>
      </c>
      <c r="E82">
        <f t="shared" si="10"/>
        <v>919</v>
      </c>
      <c r="T82" s="13">
        <v>6.5000000000000098</v>
      </c>
      <c r="U82" s="13">
        <f t="shared" si="11"/>
        <v>390.00000000000057</v>
      </c>
      <c r="V82" s="14">
        <v>769.99999999999841</v>
      </c>
      <c r="W82" s="14">
        <v>960.19087831858587</v>
      </c>
      <c r="AA82">
        <f t="shared" si="12"/>
        <v>6025</v>
      </c>
      <c r="AB82">
        <f t="shared" si="13"/>
        <v>287.22222222223866</v>
      </c>
      <c r="AC82">
        <f t="shared" si="14"/>
        <v>1206.0241281998046</v>
      </c>
      <c r="AD82">
        <f t="shared" si="15"/>
        <v>918.80190597756598</v>
      </c>
      <c r="AO82">
        <v>1767.9</v>
      </c>
      <c r="AP82">
        <v>5142.1000000000004</v>
      </c>
    </row>
    <row r="83" spans="1:42" x14ac:dyDescent="0.25">
      <c r="A83" s="1">
        <f t="shared" si="8"/>
        <v>98.75</v>
      </c>
      <c r="B83" s="2">
        <v>5925</v>
      </c>
      <c r="C83" s="16">
        <v>278.66666666668266</v>
      </c>
      <c r="D83">
        <f t="shared" si="9"/>
        <v>1264</v>
      </c>
      <c r="E83">
        <f t="shared" si="10"/>
        <v>985</v>
      </c>
      <c r="T83" s="13">
        <v>6.5833333333333428</v>
      </c>
      <c r="U83" s="13">
        <f t="shared" si="11"/>
        <v>395.00000000000057</v>
      </c>
      <c r="V83" s="14">
        <v>809.11111111110938</v>
      </c>
      <c r="W83" s="14">
        <v>982.217823514374</v>
      </c>
      <c r="AA83">
        <f t="shared" si="12"/>
        <v>6100</v>
      </c>
      <c r="AB83">
        <f t="shared" si="13"/>
        <v>278.66666666668266</v>
      </c>
      <c r="AC83">
        <f t="shared" si="14"/>
        <v>1263.7632595171381</v>
      </c>
      <c r="AD83">
        <f t="shared" si="15"/>
        <v>985.09659285045541</v>
      </c>
      <c r="AO83">
        <v>1801.1</v>
      </c>
      <c r="AP83">
        <v>5105.7</v>
      </c>
    </row>
    <row r="84" spans="1:42" x14ac:dyDescent="0.25">
      <c r="A84" s="1">
        <f t="shared" si="8"/>
        <v>100</v>
      </c>
      <c r="B84" s="2">
        <v>6000</v>
      </c>
      <c r="C84" s="16">
        <v>292.11111111112791</v>
      </c>
      <c r="D84">
        <f t="shared" si="9"/>
        <v>1089</v>
      </c>
      <c r="E84">
        <f t="shared" si="10"/>
        <v>797</v>
      </c>
      <c r="T84" s="13">
        <v>6.6666666666666758</v>
      </c>
      <c r="U84" s="13">
        <f t="shared" si="11"/>
        <v>400.00000000000057</v>
      </c>
      <c r="V84" s="14">
        <v>850.6666666666647</v>
      </c>
      <c r="W84" s="14">
        <v>1003.7228656862916</v>
      </c>
      <c r="AA84">
        <f t="shared" si="12"/>
        <v>6175</v>
      </c>
      <c r="AB84">
        <f t="shared" si="13"/>
        <v>292.11111111112791</v>
      </c>
      <c r="AC84">
        <f t="shared" si="14"/>
        <v>1089.4145516417932</v>
      </c>
      <c r="AD84">
        <f t="shared" si="15"/>
        <v>797.30344053066528</v>
      </c>
      <c r="AO84">
        <v>1834.3</v>
      </c>
      <c r="AP84">
        <v>5071.3999999999996</v>
      </c>
    </row>
    <row r="85" spans="1:42" x14ac:dyDescent="0.25">
      <c r="A85" s="1">
        <f t="shared" si="8"/>
        <v>101.25</v>
      </c>
      <c r="B85" s="2">
        <v>6075</v>
      </c>
      <c r="C85" s="16">
        <v>315.33333333335122</v>
      </c>
      <c r="D85">
        <f t="shared" si="9"/>
        <v>1169</v>
      </c>
      <c r="E85">
        <f t="shared" si="10"/>
        <v>854</v>
      </c>
      <c r="T85" s="13">
        <v>6.7500000000000089</v>
      </c>
      <c r="U85" s="13">
        <f t="shared" si="11"/>
        <v>405.00000000000051</v>
      </c>
      <c r="V85" s="14">
        <v>892.22222222222001</v>
      </c>
      <c r="W85" s="14">
        <v>1018.2512030737191</v>
      </c>
      <c r="AA85">
        <f t="shared" si="12"/>
        <v>6250</v>
      </c>
      <c r="AB85">
        <f t="shared" si="13"/>
        <v>315.33333333335122</v>
      </c>
      <c r="AC85">
        <f t="shared" si="14"/>
        <v>1169.3145833021385</v>
      </c>
      <c r="AD85">
        <f t="shared" si="15"/>
        <v>853.98124996878732</v>
      </c>
      <c r="AO85">
        <v>1867.5</v>
      </c>
      <c r="AP85">
        <v>5039</v>
      </c>
    </row>
    <row r="86" spans="1:42" x14ac:dyDescent="0.25">
      <c r="A86" s="1">
        <f t="shared" si="8"/>
        <v>102.5</v>
      </c>
      <c r="B86" s="2">
        <v>6150</v>
      </c>
      <c r="C86" s="16">
        <v>306.77777777779539</v>
      </c>
      <c r="D86">
        <f t="shared" si="9"/>
        <v>1036</v>
      </c>
      <c r="E86">
        <f t="shared" si="10"/>
        <v>729</v>
      </c>
      <c r="T86" s="13">
        <v>6.8333333333333419</v>
      </c>
      <c r="U86" s="13">
        <f t="shared" si="11"/>
        <v>410.00000000000051</v>
      </c>
      <c r="V86" s="14">
        <v>938.66666666666424</v>
      </c>
      <c r="W86" s="14">
        <v>1037.0883846694389</v>
      </c>
      <c r="AA86">
        <f t="shared" si="12"/>
        <v>6325</v>
      </c>
      <c r="AB86">
        <f t="shared" si="13"/>
        <v>306.77777777779539</v>
      </c>
      <c r="AC86">
        <f t="shared" si="14"/>
        <v>1036.1068344138239</v>
      </c>
      <c r="AD86">
        <f t="shared" si="15"/>
        <v>729.32905663602855</v>
      </c>
      <c r="AO86">
        <v>1900.7</v>
      </c>
      <c r="AP86">
        <v>5008.5</v>
      </c>
    </row>
    <row r="87" spans="1:42" x14ac:dyDescent="0.25">
      <c r="A87" s="1">
        <f t="shared" si="8"/>
        <v>103.75</v>
      </c>
      <c r="B87" s="2">
        <v>6225</v>
      </c>
      <c r="C87" s="16">
        <v>312.88888888890665</v>
      </c>
      <c r="D87">
        <f t="shared" si="9"/>
        <v>793</v>
      </c>
      <c r="E87">
        <f t="shared" si="10"/>
        <v>480</v>
      </c>
      <c r="T87" s="13">
        <v>6.916666666666675</v>
      </c>
      <c r="U87" s="13">
        <f t="shared" si="11"/>
        <v>415.00000000000051</v>
      </c>
      <c r="V87" s="14">
        <v>983.88888888888619</v>
      </c>
      <c r="W87" s="14">
        <v>1060.1877556052609</v>
      </c>
      <c r="AA87">
        <f t="shared" si="12"/>
        <v>6400</v>
      </c>
      <c r="AB87">
        <f t="shared" si="13"/>
        <v>312.88888888890665</v>
      </c>
      <c r="AC87">
        <f t="shared" si="14"/>
        <v>793.25038944084463</v>
      </c>
      <c r="AD87">
        <f t="shared" si="15"/>
        <v>480.36150055193798</v>
      </c>
      <c r="AO87">
        <v>1933.9</v>
      </c>
      <c r="AP87">
        <v>4980.1000000000004</v>
      </c>
    </row>
    <row r="88" spans="1:42" x14ac:dyDescent="0.25">
      <c r="A88" s="1">
        <f t="shared" si="8"/>
        <v>105</v>
      </c>
      <c r="B88" s="2">
        <v>6300</v>
      </c>
      <c r="C88" s="16">
        <v>308.00000000001751</v>
      </c>
      <c r="D88">
        <f t="shared" si="9"/>
        <v>890</v>
      </c>
      <c r="E88">
        <f t="shared" si="10"/>
        <v>582</v>
      </c>
      <c r="T88" s="13">
        <v>7.000000000000008</v>
      </c>
      <c r="U88" s="13">
        <f t="shared" si="11"/>
        <v>420.00000000000045</v>
      </c>
      <c r="V88" s="14">
        <v>1029.1111111111081</v>
      </c>
      <c r="W88" s="14">
        <v>1070.7531040659974</v>
      </c>
      <c r="AA88">
        <f t="shared" si="12"/>
        <v>6475</v>
      </c>
      <c r="AB88">
        <f t="shared" si="13"/>
        <v>308.00000000001751</v>
      </c>
      <c r="AC88">
        <f t="shared" si="14"/>
        <v>889.84780853127359</v>
      </c>
      <c r="AD88">
        <f t="shared" si="15"/>
        <v>581.84780853125608</v>
      </c>
      <c r="AO88">
        <v>1967.1</v>
      </c>
      <c r="AP88">
        <v>4953.6000000000004</v>
      </c>
    </row>
    <row r="89" spans="1:42" x14ac:dyDescent="0.25">
      <c r="A89" s="1">
        <f t="shared" si="8"/>
        <v>106.25</v>
      </c>
      <c r="B89" s="2">
        <v>6375</v>
      </c>
      <c r="C89" s="16">
        <v>319.00000000001819</v>
      </c>
      <c r="D89">
        <f t="shared" si="9"/>
        <v>849</v>
      </c>
      <c r="E89">
        <f t="shared" si="10"/>
        <v>530</v>
      </c>
      <c r="T89" s="13">
        <v>7.083333333333341</v>
      </c>
      <c r="U89" s="13">
        <f t="shared" si="11"/>
        <v>425.00000000000045</v>
      </c>
      <c r="V89" s="14">
        <v>1077.9999999999968</v>
      </c>
      <c r="W89" s="14">
        <v>1089.1497501885701</v>
      </c>
      <c r="AA89">
        <f t="shared" si="12"/>
        <v>6550</v>
      </c>
      <c r="AB89">
        <f t="shared" si="13"/>
        <v>319.00000000001819</v>
      </c>
      <c r="AC89">
        <f t="shared" si="14"/>
        <v>849.48827473582196</v>
      </c>
      <c r="AD89">
        <f t="shared" si="15"/>
        <v>530.48827473580377</v>
      </c>
      <c r="AO89">
        <v>2000.3</v>
      </c>
      <c r="AP89">
        <v>4929</v>
      </c>
    </row>
    <row r="90" spans="1:42" x14ac:dyDescent="0.25">
      <c r="A90" s="1">
        <f t="shared" si="8"/>
        <v>107.5</v>
      </c>
      <c r="B90" s="2">
        <v>6450</v>
      </c>
      <c r="C90" s="16">
        <v>365.44444444446515</v>
      </c>
      <c r="D90">
        <f t="shared" si="9"/>
        <v>921</v>
      </c>
      <c r="E90">
        <f t="shared" si="10"/>
        <v>555</v>
      </c>
      <c r="T90" s="13">
        <v>7.1666666666666741</v>
      </c>
      <c r="U90" s="13">
        <f t="shared" si="11"/>
        <v>430.00000000000045</v>
      </c>
      <c r="V90" s="14">
        <v>1126.8888888888853</v>
      </c>
      <c r="W90" s="14">
        <v>1108.7689913018826</v>
      </c>
      <c r="AA90">
        <f t="shared" si="12"/>
        <v>6625</v>
      </c>
      <c r="AB90">
        <f t="shared" si="13"/>
        <v>365.44444444446515</v>
      </c>
      <c r="AC90">
        <f t="shared" si="14"/>
        <v>920.90445109160692</v>
      </c>
      <c r="AD90">
        <f t="shared" si="15"/>
        <v>555.46000664714177</v>
      </c>
      <c r="AO90">
        <v>2033.5</v>
      </c>
      <c r="AP90">
        <v>4906.3999999999996</v>
      </c>
    </row>
    <row r="91" spans="1:42" x14ac:dyDescent="0.25">
      <c r="A91" s="1">
        <f t="shared" si="8"/>
        <v>108.75</v>
      </c>
      <c r="B91" s="2">
        <v>6525</v>
      </c>
      <c r="C91" s="16">
        <v>403.33333333335622</v>
      </c>
      <c r="D91">
        <f t="shared" si="9"/>
        <v>594</v>
      </c>
      <c r="E91">
        <f t="shared" si="10"/>
        <v>190</v>
      </c>
      <c r="T91" s="13">
        <v>7.2500000000000071</v>
      </c>
      <c r="U91" s="13">
        <f t="shared" si="11"/>
        <v>435.00000000000045</v>
      </c>
      <c r="V91" s="14">
        <v>1175.777777777774</v>
      </c>
      <c r="W91" s="14">
        <v>1125.5743647281877</v>
      </c>
      <c r="AA91">
        <f t="shared" si="12"/>
        <v>6700</v>
      </c>
      <c r="AB91">
        <f t="shared" si="13"/>
        <v>403.33333333335622</v>
      </c>
      <c r="AC91">
        <f t="shared" si="14"/>
        <v>593.7620408292197</v>
      </c>
      <c r="AD91">
        <f t="shared" si="15"/>
        <v>190.42870749586348</v>
      </c>
      <c r="AO91">
        <v>2066.6999999999998</v>
      </c>
      <c r="AP91">
        <v>4885.8</v>
      </c>
    </row>
    <row r="92" spans="1:42" x14ac:dyDescent="0.25">
      <c r="A92" s="1">
        <f t="shared" si="8"/>
        <v>110</v>
      </c>
      <c r="B92" s="2">
        <v>6600</v>
      </c>
      <c r="C92" s="16">
        <v>453.44444444447032</v>
      </c>
      <c r="D92">
        <f t="shared" si="9"/>
        <v>525</v>
      </c>
      <c r="E92">
        <f t="shared" si="10"/>
        <v>72</v>
      </c>
      <c r="T92" s="13">
        <v>7.3333333333333401</v>
      </c>
      <c r="U92" s="13">
        <f t="shared" si="11"/>
        <v>440.0000000000004</v>
      </c>
      <c r="V92" s="14">
        <v>1228.3333333333294</v>
      </c>
      <c r="W92" s="14">
        <v>1137.4195077034788</v>
      </c>
      <c r="AA92">
        <f t="shared" si="12"/>
        <v>6775</v>
      </c>
      <c r="AB92">
        <f t="shared" si="13"/>
        <v>453.44444444447032</v>
      </c>
      <c r="AC92">
        <f t="shared" si="14"/>
        <v>525.25447267723303</v>
      </c>
      <c r="AD92">
        <f t="shared" si="15"/>
        <v>71.810028232762704</v>
      </c>
      <c r="AO92">
        <v>2099.9</v>
      </c>
      <c r="AP92">
        <v>4867.1000000000004</v>
      </c>
    </row>
    <row r="93" spans="1:42" x14ac:dyDescent="0.25">
      <c r="A93" s="1">
        <f t="shared" si="8"/>
        <v>111.25</v>
      </c>
      <c r="B93" s="2">
        <v>6675</v>
      </c>
      <c r="C93" s="16">
        <v>464.44444444447089</v>
      </c>
      <c r="D93">
        <f t="shared" si="9"/>
        <v>531</v>
      </c>
      <c r="E93">
        <f t="shared" si="10"/>
        <v>66</v>
      </c>
      <c r="T93" s="13">
        <v>7.4166666666666732</v>
      </c>
      <c r="U93" s="13">
        <f t="shared" si="11"/>
        <v>445.0000000000004</v>
      </c>
      <c r="V93" s="14">
        <v>1280.8888888888846</v>
      </c>
      <c r="W93" s="14">
        <v>1151.2958093434479</v>
      </c>
      <c r="AA93">
        <f t="shared" si="12"/>
        <v>6850</v>
      </c>
      <c r="AB93">
        <f t="shared" si="13"/>
        <v>464.44444444447089</v>
      </c>
      <c r="AC93">
        <f t="shared" si="14"/>
        <v>530.94062478342653</v>
      </c>
      <c r="AD93">
        <f t="shared" si="15"/>
        <v>66.496180338955639</v>
      </c>
      <c r="AO93">
        <v>2133.1999999999998</v>
      </c>
      <c r="AP93">
        <v>4850.3999999999996</v>
      </c>
    </row>
    <row r="94" spans="1:42" x14ac:dyDescent="0.25">
      <c r="A94" s="1">
        <f t="shared" si="8"/>
        <v>112.5</v>
      </c>
      <c r="B94" s="2">
        <v>6750</v>
      </c>
      <c r="C94" s="16">
        <v>452.22222222224798</v>
      </c>
      <c r="D94">
        <f t="shared" si="9"/>
        <v>637</v>
      </c>
      <c r="E94">
        <f t="shared" si="10"/>
        <v>184</v>
      </c>
      <c r="T94" s="13">
        <v>7.5000000000000062</v>
      </c>
      <c r="U94" s="13">
        <f t="shared" si="11"/>
        <v>450.0000000000004</v>
      </c>
      <c r="V94" s="14">
        <v>1330.9999999999952</v>
      </c>
      <c r="W94" s="14">
        <v>1172.7202047634705</v>
      </c>
      <c r="AA94">
        <f t="shared" si="12"/>
        <v>6925</v>
      </c>
      <c r="AB94">
        <f t="shared" si="13"/>
        <v>452.22222222224798</v>
      </c>
      <c r="AC94">
        <f t="shared" si="14"/>
        <v>636.70094712705827</v>
      </c>
      <c r="AD94">
        <f t="shared" si="15"/>
        <v>184.47872490481029</v>
      </c>
      <c r="AO94">
        <v>2166.4</v>
      </c>
      <c r="AP94">
        <v>4835.7</v>
      </c>
    </row>
    <row r="95" spans="1:42" x14ac:dyDescent="0.25">
      <c r="A95" s="1">
        <f t="shared" si="8"/>
        <v>113.75</v>
      </c>
      <c r="B95" s="2">
        <v>6825</v>
      </c>
      <c r="C95" s="16">
        <v>429.00000000002478</v>
      </c>
      <c r="D95">
        <f t="shared" si="9"/>
        <v>455</v>
      </c>
      <c r="E95">
        <f t="shared" si="10"/>
        <v>26</v>
      </c>
      <c r="T95" s="13">
        <v>7.5833333333333393</v>
      </c>
      <c r="U95" s="13">
        <f t="shared" si="11"/>
        <v>455.00000000000034</v>
      </c>
      <c r="V95" s="14">
        <v>1383.5555555555507</v>
      </c>
      <c r="W95" s="14">
        <v>1182.8948013261056</v>
      </c>
      <c r="AA95">
        <f t="shared" si="12"/>
        <v>7000</v>
      </c>
      <c r="AB95">
        <f t="shared" si="13"/>
        <v>429.00000000002478</v>
      </c>
      <c r="AC95">
        <f t="shared" si="14"/>
        <v>454.71014177045657</v>
      </c>
      <c r="AD95">
        <f t="shared" si="15"/>
        <v>25.71014177043179</v>
      </c>
      <c r="AO95">
        <v>2199.6</v>
      </c>
      <c r="AP95">
        <v>4822.8999999999996</v>
      </c>
    </row>
    <row r="96" spans="1:42" x14ac:dyDescent="0.25">
      <c r="A96" s="1">
        <f t="shared" si="8"/>
        <v>115</v>
      </c>
      <c r="B96" s="2">
        <v>6900</v>
      </c>
      <c r="C96" s="16">
        <v>419.22222222224616</v>
      </c>
      <c r="D96">
        <f t="shared" si="9"/>
        <v>357</v>
      </c>
      <c r="E96">
        <f t="shared" si="10"/>
        <v>0</v>
      </c>
      <c r="T96" s="13">
        <v>7.6666666666666723</v>
      </c>
      <c r="U96" s="13">
        <f t="shared" si="11"/>
        <v>460.00000000000034</v>
      </c>
      <c r="V96" s="14">
        <v>1437.333333333328</v>
      </c>
      <c r="W96" s="14">
        <v>1218.0832596115854</v>
      </c>
      <c r="AA96">
        <f t="shared" si="12"/>
        <v>7075</v>
      </c>
      <c r="AB96">
        <f t="shared" si="13"/>
        <v>419.22222222224616</v>
      </c>
      <c r="AC96">
        <f t="shared" si="14"/>
        <v>356.51818495486197</v>
      </c>
      <c r="AD96">
        <f t="shared" si="15"/>
        <v>0</v>
      </c>
      <c r="AO96">
        <v>2232.8000000000002</v>
      </c>
      <c r="AP96">
        <v>4812.1000000000004</v>
      </c>
    </row>
    <row r="97" spans="1:42" x14ac:dyDescent="0.25">
      <c r="A97" s="1">
        <f t="shared" si="8"/>
        <v>116.25</v>
      </c>
      <c r="B97" s="2">
        <v>6975</v>
      </c>
      <c r="C97" s="16">
        <v>426.55555555557976</v>
      </c>
      <c r="D97">
        <f t="shared" si="9"/>
        <v>402</v>
      </c>
      <c r="E97">
        <f t="shared" si="10"/>
        <v>0</v>
      </c>
      <c r="T97" s="13">
        <v>7.7500000000000053</v>
      </c>
      <c r="U97" s="13">
        <f t="shared" si="11"/>
        <v>465.00000000000034</v>
      </c>
      <c r="V97" s="14">
        <v>1487.4444444444387</v>
      </c>
      <c r="W97" s="14">
        <v>1266.3129157404121</v>
      </c>
      <c r="AA97">
        <f t="shared" si="12"/>
        <v>7150</v>
      </c>
      <c r="AB97">
        <f t="shared" si="13"/>
        <v>426.55555555557976</v>
      </c>
      <c r="AC97">
        <f t="shared" si="14"/>
        <v>401.71112568591116</v>
      </c>
      <c r="AD97">
        <f t="shared" si="15"/>
        <v>0</v>
      </c>
      <c r="AO97">
        <v>2266</v>
      </c>
      <c r="AP97">
        <v>4803.3</v>
      </c>
    </row>
    <row r="98" spans="1:42" x14ac:dyDescent="0.25">
      <c r="A98" s="1">
        <f t="shared" si="8"/>
        <v>117.5</v>
      </c>
      <c r="B98" s="2">
        <v>7050</v>
      </c>
      <c r="C98" s="16">
        <v>416.77777777780148</v>
      </c>
      <c r="D98">
        <f t="shared" si="9"/>
        <v>416</v>
      </c>
      <c r="E98">
        <f t="shared" si="10"/>
        <v>0</v>
      </c>
      <c r="T98" s="13">
        <v>7.8333333333333384</v>
      </c>
      <c r="U98" s="13">
        <f t="shared" si="11"/>
        <v>470.00000000000028</v>
      </c>
      <c r="V98" s="14">
        <v>1539.9999999999941</v>
      </c>
      <c r="W98" s="14">
        <v>1328.6504387795594</v>
      </c>
      <c r="AA98">
        <f t="shared" si="12"/>
        <v>7225</v>
      </c>
      <c r="AB98">
        <f t="shared" si="13"/>
        <v>416.77777777780148</v>
      </c>
      <c r="AC98">
        <f t="shared" si="14"/>
        <v>415.83176349494056</v>
      </c>
      <c r="AD98">
        <f t="shared" si="15"/>
        <v>0</v>
      </c>
      <c r="AO98">
        <v>2299.1999999999998</v>
      </c>
      <c r="AP98">
        <v>4796.3999999999996</v>
      </c>
    </row>
    <row r="99" spans="1:42" x14ac:dyDescent="0.25">
      <c r="A99" s="1">
        <f t="shared" si="8"/>
        <v>118.75</v>
      </c>
      <c r="B99" s="2">
        <v>7125</v>
      </c>
      <c r="C99" s="16">
        <v>348.33333333335344</v>
      </c>
      <c r="D99">
        <f t="shared" si="9"/>
        <v>375</v>
      </c>
      <c r="E99">
        <f t="shared" si="10"/>
        <v>27</v>
      </c>
      <c r="T99" s="13">
        <v>7.9166666666666714</v>
      </c>
      <c r="U99" s="13">
        <f t="shared" si="11"/>
        <v>475.00000000000028</v>
      </c>
      <c r="V99" s="14">
        <v>1592.5555555555491</v>
      </c>
      <c r="W99" s="14">
        <v>1411.4562613782848</v>
      </c>
      <c r="AA99">
        <f t="shared" si="12"/>
        <v>7300</v>
      </c>
      <c r="AB99">
        <f t="shared" si="13"/>
        <v>348.33333333335344</v>
      </c>
      <c r="AC99">
        <f t="shared" si="14"/>
        <v>375.02794389215819</v>
      </c>
      <c r="AD99">
        <f t="shared" si="15"/>
        <v>26.694610558804754</v>
      </c>
      <c r="AO99">
        <v>2332.4</v>
      </c>
      <c r="AP99">
        <v>4791.5</v>
      </c>
    </row>
    <row r="100" spans="1:42" x14ac:dyDescent="0.25">
      <c r="A100" s="1">
        <f t="shared" si="8"/>
        <v>120</v>
      </c>
      <c r="B100" s="2">
        <v>7200</v>
      </c>
      <c r="C100" s="16">
        <v>218.77777777779045</v>
      </c>
      <c r="D100">
        <f t="shared" si="9"/>
        <v>286</v>
      </c>
      <c r="E100">
        <f t="shared" si="10"/>
        <v>67</v>
      </c>
      <c r="T100" s="13">
        <v>8.0000000000000053</v>
      </c>
      <c r="U100" s="13">
        <f t="shared" si="11"/>
        <v>480.00000000000034</v>
      </c>
      <c r="V100" s="14">
        <v>1642.6666666666599</v>
      </c>
      <c r="W100" s="14">
        <v>1499.5385330989432</v>
      </c>
      <c r="AA100">
        <f t="shared" si="12"/>
        <v>7375</v>
      </c>
      <c r="AB100">
        <f t="shared" si="13"/>
        <v>218.77777777779045</v>
      </c>
      <c r="AC100">
        <f t="shared" si="14"/>
        <v>285.9526012503548</v>
      </c>
      <c r="AD100">
        <f t="shared" si="15"/>
        <v>67.174823472564356</v>
      </c>
      <c r="AO100">
        <v>2365.6</v>
      </c>
      <c r="AP100">
        <v>4788.6000000000004</v>
      </c>
    </row>
    <row r="101" spans="1:42" x14ac:dyDescent="0.25">
      <c r="A101" s="1">
        <f t="shared" si="8"/>
        <v>121.25</v>
      </c>
      <c r="B101" s="2">
        <v>7275</v>
      </c>
      <c r="C101" s="16">
        <v>73.333333333338061</v>
      </c>
      <c r="D101">
        <f t="shared" si="9"/>
        <v>288</v>
      </c>
      <c r="E101">
        <f t="shared" si="10"/>
        <v>215</v>
      </c>
      <c r="T101" s="13">
        <v>8.0833333333333393</v>
      </c>
      <c r="U101" s="13">
        <f t="shared" si="11"/>
        <v>485.00000000000034</v>
      </c>
      <c r="V101" s="14">
        <v>1696.4444444444373</v>
      </c>
      <c r="W101" s="14">
        <v>1607.2200068924922</v>
      </c>
      <c r="AA101">
        <f t="shared" si="12"/>
        <v>7450</v>
      </c>
      <c r="AB101">
        <f t="shared" si="13"/>
        <v>73.333333333338061</v>
      </c>
      <c r="AC101">
        <f t="shared" si="14"/>
        <v>287.9234058686236</v>
      </c>
      <c r="AD101">
        <f t="shared" si="15"/>
        <v>214.59007253528554</v>
      </c>
      <c r="AO101">
        <v>2398.8000000000002</v>
      </c>
      <c r="AP101">
        <v>4787.6000000000004</v>
      </c>
    </row>
    <row r="102" spans="1:42" x14ac:dyDescent="0.25">
      <c r="A102" s="1">
        <f t="shared" si="8"/>
        <v>122.5</v>
      </c>
      <c r="B102" s="2">
        <v>7350</v>
      </c>
      <c r="C102" s="16">
        <v>0</v>
      </c>
      <c r="D102">
        <f t="shared" si="9"/>
        <v>254</v>
      </c>
      <c r="E102">
        <f t="shared" si="10"/>
        <v>304</v>
      </c>
      <c r="T102" s="13">
        <v>8.1666666666666732</v>
      </c>
      <c r="U102" s="13">
        <f t="shared" si="11"/>
        <v>490.0000000000004</v>
      </c>
      <c r="V102" s="14">
        <v>1748.9999999999923</v>
      </c>
      <c r="W102" s="14">
        <v>1781.5204102724051</v>
      </c>
      <c r="X102">
        <f t="shared" ref="X102:X165" si="16">W102-V102</f>
        <v>32.520410272412846</v>
      </c>
      <c r="AA102">
        <f t="shared" si="12"/>
        <v>7525</v>
      </c>
      <c r="AB102">
        <f t="shared" si="13"/>
        <v>0</v>
      </c>
      <c r="AC102">
        <f t="shared" si="14"/>
        <v>253.96752798524909</v>
      </c>
      <c r="AD102">
        <f t="shared" si="15"/>
        <v>304.07863909636018</v>
      </c>
      <c r="AO102">
        <v>2570.3000000000002</v>
      </c>
      <c r="AP102">
        <v>3057.6</v>
      </c>
    </row>
    <row r="103" spans="1:42" x14ac:dyDescent="0.25">
      <c r="A103" s="1">
        <f t="shared" si="8"/>
        <v>123.75</v>
      </c>
      <c r="B103" s="2">
        <v>7425</v>
      </c>
      <c r="C103" s="16">
        <v>0</v>
      </c>
      <c r="D103">
        <f t="shared" si="9"/>
        <v>283</v>
      </c>
      <c r="E103">
        <f t="shared" si="10"/>
        <v>386</v>
      </c>
      <c r="T103" s="13">
        <v>8.2500000000000071</v>
      </c>
      <c r="U103" s="13">
        <f t="shared" si="11"/>
        <v>495.00000000000045</v>
      </c>
      <c r="V103" s="14">
        <v>1802.7777777777699</v>
      </c>
      <c r="W103" s="14">
        <v>2082.8756723833981</v>
      </c>
      <c r="X103">
        <f t="shared" si="16"/>
        <v>280.0978946056282</v>
      </c>
      <c r="AA103">
        <f t="shared" si="12"/>
        <v>7600</v>
      </c>
      <c r="AB103">
        <f t="shared" si="13"/>
        <v>0</v>
      </c>
      <c r="AC103">
        <f t="shared" si="14"/>
        <v>282.99254029254848</v>
      </c>
      <c r="AD103">
        <f t="shared" si="15"/>
        <v>385.65920695921426</v>
      </c>
      <c r="AO103">
        <v>2741.7</v>
      </c>
      <c r="AP103">
        <v>2246.3000000000002</v>
      </c>
    </row>
    <row r="104" spans="1:42" x14ac:dyDescent="0.25">
      <c r="A104" s="9">
        <f t="shared" si="8"/>
        <v>125</v>
      </c>
      <c r="B104" s="10">
        <v>7500</v>
      </c>
      <c r="C104" s="20">
        <v>0</v>
      </c>
      <c r="D104">
        <f t="shared" si="9"/>
        <v>211</v>
      </c>
      <c r="E104">
        <f t="shared" si="10"/>
        <v>311</v>
      </c>
      <c r="T104" s="13">
        <v>8.333333333333341</v>
      </c>
      <c r="U104" s="13">
        <f t="shared" si="11"/>
        <v>500.00000000000045</v>
      </c>
      <c r="V104" s="14">
        <v>1856.5555555555472</v>
      </c>
      <c r="W104" s="14">
        <v>2510.7509055503137</v>
      </c>
      <c r="X104">
        <f t="shared" si="16"/>
        <v>654.1953499947665</v>
      </c>
      <c r="AA104">
        <f t="shared" si="12"/>
        <v>7675</v>
      </c>
      <c r="AB104">
        <f t="shared" si="13"/>
        <v>0</v>
      </c>
      <c r="AC104">
        <f t="shared" si="14"/>
        <v>210.71328202839862</v>
      </c>
      <c r="AD104">
        <f t="shared" si="15"/>
        <v>310.93550425061653</v>
      </c>
      <c r="AO104">
        <v>2913.2</v>
      </c>
      <c r="AP104">
        <v>1775</v>
      </c>
    </row>
    <row r="105" spans="1:42" x14ac:dyDescent="0.25">
      <c r="T105" s="13">
        <v>8.416666666666675</v>
      </c>
      <c r="U105" s="13">
        <f t="shared" si="11"/>
        <v>505.00000000000051</v>
      </c>
      <c r="V105" s="14">
        <v>1909.1111111111022</v>
      </c>
      <c r="W105" s="14">
        <v>3013.1038801410477</v>
      </c>
      <c r="X105">
        <f t="shared" si="16"/>
        <v>1103.9927690299455</v>
      </c>
      <c r="AO105">
        <v>3084.6</v>
      </c>
      <c r="AP105">
        <v>1467.3</v>
      </c>
    </row>
    <row r="106" spans="1:42" x14ac:dyDescent="0.25">
      <c r="T106" s="13">
        <v>8.5000000000000089</v>
      </c>
      <c r="U106" s="13">
        <f t="shared" si="11"/>
        <v>510.00000000000051</v>
      </c>
      <c r="V106" s="14">
        <v>1962.8888888888791</v>
      </c>
      <c r="W106" s="14">
        <v>3544.4640158406442</v>
      </c>
      <c r="X106">
        <f t="shared" si="16"/>
        <v>1581.575126951765</v>
      </c>
      <c r="AO106">
        <v>3256.1</v>
      </c>
      <c r="AP106">
        <v>1250.5</v>
      </c>
    </row>
    <row r="107" spans="1:42" x14ac:dyDescent="0.25">
      <c r="T107" s="13">
        <v>8.5833333333333428</v>
      </c>
      <c r="U107" s="13">
        <f t="shared" si="11"/>
        <v>515.00000000000057</v>
      </c>
      <c r="V107" s="14">
        <v>2017.8888888888787</v>
      </c>
      <c r="W107" s="14">
        <v>3950.7743198590388</v>
      </c>
      <c r="X107">
        <f t="shared" si="16"/>
        <v>1932.8854309701601</v>
      </c>
      <c r="AO107">
        <v>3427.5</v>
      </c>
      <c r="AP107">
        <v>1089.5</v>
      </c>
    </row>
    <row r="108" spans="1:42" x14ac:dyDescent="0.25">
      <c r="T108" s="13">
        <v>8.6666666666666767</v>
      </c>
      <c r="U108" s="13">
        <f t="shared" si="11"/>
        <v>520.00000000000057</v>
      </c>
      <c r="V108" s="14">
        <v>2071.6666666666561</v>
      </c>
      <c r="W108" s="14">
        <v>4126.2385951062834</v>
      </c>
      <c r="X108">
        <f t="shared" si="16"/>
        <v>2054.5719284396273</v>
      </c>
      <c r="AO108">
        <v>3599</v>
      </c>
      <c r="AP108">
        <v>965.2</v>
      </c>
    </row>
    <row r="109" spans="1:42" x14ac:dyDescent="0.25">
      <c r="T109" s="13">
        <v>8.7500000000000107</v>
      </c>
      <c r="U109" s="13">
        <f t="shared" si="11"/>
        <v>525.00000000000068</v>
      </c>
      <c r="V109" s="14">
        <v>2124.2222222222113</v>
      </c>
      <c r="W109" s="14">
        <v>4257.172548331484</v>
      </c>
      <c r="X109">
        <f t="shared" si="16"/>
        <v>2132.9503261092727</v>
      </c>
      <c r="AO109">
        <v>3770.4</v>
      </c>
      <c r="AP109">
        <v>866.4</v>
      </c>
    </row>
    <row r="110" spans="1:42" x14ac:dyDescent="0.25">
      <c r="T110" s="13">
        <v>8.8333333333333446</v>
      </c>
      <c r="U110" s="13">
        <f t="shared" si="11"/>
        <v>530.00000000000068</v>
      </c>
      <c r="V110" s="14">
        <v>2175.5555555555438</v>
      </c>
      <c r="W110" s="14">
        <v>4312.558143024371</v>
      </c>
      <c r="X110">
        <f t="shared" si="16"/>
        <v>2137.0025874688272</v>
      </c>
      <c r="AO110">
        <v>3941.9</v>
      </c>
      <c r="AP110">
        <v>786</v>
      </c>
    </row>
    <row r="111" spans="1:42" x14ac:dyDescent="0.25">
      <c r="T111" s="13">
        <v>8.9166666666666785</v>
      </c>
      <c r="U111" s="13">
        <f t="shared" si="11"/>
        <v>535.00000000000068</v>
      </c>
      <c r="V111" s="14">
        <v>2228.111111111099</v>
      </c>
      <c r="W111" s="14">
        <v>4458.2216626902809</v>
      </c>
      <c r="X111">
        <f t="shared" si="16"/>
        <v>2230.1105515791819</v>
      </c>
      <c r="AO111">
        <v>4113.3</v>
      </c>
      <c r="AP111">
        <v>719.2</v>
      </c>
    </row>
    <row r="112" spans="1:42" x14ac:dyDescent="0.25">
      <c r="T112" s="13">
        <v>9.0000000000000124</v>
      </c>
      <c r="U112" s="13">
        <f t="shared" si="11"/>
        <v>540.0000000000008</v>
      </c>
      <c r="V112" s="14">
        <v>2279.4444444444321</v>
      </c>
      <c r="W112" s="14">
        <v>4660.6022850491681</v>
      </c>
      <c r="X112">
        <f t="shared" si="16"/>
        <v>2381.1578406047361</v>
      </c>
      <c r="AO112">
        <v>4284.8</v>
      </c>
      <c r="AP112">
        <v>662.8</v>
      </c>
    </row>
    <row r="113" spans="20:42" x14ac:dyDescent="0.25">
      <c r="T113" s="13">
        <v>9.0833333333333464</v>
      </c>
      <c r="U113" s="13">
        <f t="shared" si="11"/>
        <v>545.0000000000008</v>
      </c>
      <c r="V113" s="14">
        <v>2329.555555555542</v>
      </c>
      <c r="W113" s="14">
        <v>4877.2780875202789</v>
      </c>
      <c r="X113">
        <f t="shared" si="16"/>
        <v>2547.7225319647368</v>
      </c>
      <c r="AO113">
        <v>4456.2</v>
      </c>
      <c r="AP113">
        <v>614.70000000000005</v>
      </c>
    </row>
    <row r="114" spans="20:42" x14ac:dyDescent="0.25">
      <c r="T114" s="13">
        <v>9.1666666666666803</v>
      </c>
      <c r="U114" s="13">
        <f t="shared" si="11"/>
        <v>550.0000000000008</v>
      </c>
      <c r="V114" s="14">
        <v>2378.4444444444302</v>
      </c>
      <c r="W114" s="14">
        <v>5054.003837277799</v>
      </c>
      <c r="X114">
        <f t="shared" si="16"/>
        <v>2675.5593928333687</v>
      </c>
      <c r="AO114">
        <v>4627.7</v>
      </c>
      <c r="AP114">
        <v>573.1</v>
      </c>
    </row>
    <row r="115" spans="20:42" x14ac:dyDescent="0.25">
      <c r="T115" s="13">
        <v>9.2500000000000142</v>
      </c>
      <c r="U115" s="13">
        <f t="shared" si="11"/>
        <v>555.00000000000091</v>
      </c>
      <c r="V115" s="14">
        <v>2424.888888888875</v>
      </c>
      <c r="W115" s="14">
        <v>5159.1941069779732</v>
      </c>
      <c r="X115">
        <f t="shared" si="16"/>
        <v>2734.3052180890982</v>
      </c>
      <c r="AO115">
        <v>4799.1000000000004</v>
      </c>
      <c r="AP115">
        <v>536.70000000000005</v>
      </c>
    </row>
    <row r="116" spans="20:42" x14ac:dyDescent="0.25">
      <c r="T116" s="13">
        <v>9.3333333333333481</v>
      </c>
      <c r="U116" s="13">
        <f t="shared" si="11"/>
        <v>560.00000000000091</v>
      </c>
      <c r="V116" s="14">
        <v>2471.3333333333185</v>
      </c>
      <c r="W116" s="14">
        <v>5178.1261380638416</v>
      </c>
      <c r="X116">
        <f t="shared" si="16"/>
        <v>2706.7928047305231</v>
      </c>
      <c r="AO116">
        <v>4970.6000000000004</v>
      </c>
      <c r="AP116">
        <v>504.7</v>
      </c>
    </row>
    <row r="117" spans="20:42" x14ac:dyDescent="0.25">
      <c r="T117" s="13">
        <v>9.4166666666666821</v>
      </c>
      <c r="U117" s="13">
        <f t="shared" si="11"/>
        <v>565.00000000000091</v>
      </c>
      <c r="V117" s="14">
        <v>2515.333333333318</v>
      </c>
      <c r="W117" s="14">
        <v>5157.3898933634518</v>
      </c>
      <c r="X117">
        <f t="shared" si="16"/>
        <v>2642.0565600301338</v>
      </c>
      <c r="AO117">
        <v>5142</v>
      </c>
      <c r="AP117">
        <v>476.3</v>
      </c>
    </row>
    <row r="118" spans="20:42" x14ac:dyDescent="0.25">
      <c r="T118" s="13">
        <v>9.500000000000016</v>
      </c>
      <c r="U118" s="13">
        <f t="shared" si="11"/>
        <v>570.00000000000091</v>
      </c>
      <c r="V118" s="14">
        <v>2559.3333333333176</v>
      </c>
      <c r="W118" s="14">
        <v>5150.2134298921428</v>
      </c>
      <c r="X118">
        <f t="shared" si="16"/>
        <v>2590.8800965588252</v>
      </c>
      <c r="AO118">
        <v>5313.5</v>
      </c>
      <c r="AP118">
        <v>450.9</v>
      </c>
    </row>
    <row r="119" spans="20:42" x14ac:dyDescent="0.25">
      <c r="T119" s="13">
        <v>9.5833333333333499</v>
      </c>
      <c r="U119" s="13">
        <f t="shared" si="11"/>
        <v>575.00000000000102</v>
      </c>
      <c r="V119" s="14">
        <v>2602.1111111110949</v>
      </c>
      <c r="W119" s="14">
        <v>5203.1809897649027</v>
      </c>
      <c r="X119">
        <f t="shared" si="16"/>
        <v>2601.0698786538078</v>
      </c>
      <c r="AO119">
        <v>5485</v>
      </c>
      <c r="AP119">
        <v>428.1</v>
      </c>
    </row>
    <row r="120" spans="20:42" x14ac:dyDescent="0.25">
      <c r="T120" s="13">
        <v>9.6666666666666838</v>
      </c>
      <c r="U120" s="13">
        <f t="shared" si="11"/>
        <v>580.00000000000102</v>
      </c>
      <c r="V120" s="14">
        <v>2642.444444444428</v>
      </c>
      <c r="W120" s="14">
        <v>5303.905352132937</v>
      </c>
      <c r="X120">
        <f t="shared" si="16"/>
        <v>2661.460907688509</v>
      </c>
      <c r="AO120">
        <v>5656.4</v>
      </c>
      <c r="AP120">
        <v>407.5</v>
      </c>
    </row>
    <row r="121" spans="20:42" x14ac:dyDescent="0.25">
      <c r="T121" s="13">
        <v>9.7500000000000178</v>
      </c>
      <c r="U121" s="13">
        <f t="shared" si="11"/>
        <v>585.00000000000102</v>
      </c>
      <c r="V121" s="14">
        <v>2682.7777777777601</v>
      </c>
      <c r="W121" s="14">
        <v>5503.2975168306821</v>
      </c>
      <c r="X121">
        <f t="shared" si="16"/>
        <v>2820.519739052922</v>
      </c>
      <c r="AO121">
        <v>5827.9</v>
      </c>
      <c r="AP121">
        <v>388.8</v>
      </c>
    </row>
    <row r="122" spans="20:42" x14ac:dyDescent="0.25">
      <c r="T122" s="13">
        <v>9.8333333333333517</v>
      </c>
      <c r="U122" s="13">
        <f t="shared" si="11"/>
        <v>590.00000000000114</v>
      </c>
      <c r="V122" s="14">
        <v>2721.8888888888714</v>
      </c>
      <c r="W122" s="14">
        <v>5674.468048620196</v>
      </c>
      <c r="X122">
        <f t="shared" si="16"/>
        <v>2952.5791597313246</v>
      </c>
      <c r="AO122">
        <v>5999.3</v>
      </c>
      <c r="AP122">
        <v>371.7</v>
      </c>
    </row>
    <row r="123" spans="20:42" x14ac:dyDescent="0.25">
      <c r="T123" s="13">
        <v>9.9166666666666856</v>
      </c>
      <c r="U123" s="13">
        <f t="shared" si="11"/>
        <v>595.00000000000114</v>
      </c>
      <c r="V123" s="14">
        <v>2758.5555555555379</v>
      </c>
      <c r="W123" s="14">
        <v>5872.4104129492116</v>
      </c>
      <c r="X123">
        <f t="shared" si="16"/>
        <v>3113.8548573936737</v>
      </c>
      <c r="AO123">
        <v>6170.8</v>
      </c>
      <c r="AP123">
        <v>356.1</v>
      </c>
    </row>
    <row r="124" spans="20:42" x14ac:dyDescent="0.25">
      <c r="T124" s="13">
        <v>10.00000000000002</v>
      </c>
      <c r="U124" s="13">
        <f t="shared" si="11"/>
        <v>600.00000000000114</v>
      </c>
      <c r="V124" s="14">
        <v>2795.222222222204</v>
      </c>
      <c r="W124" s="14">
        <v>6136.1835512279304</v>
      </c>
      <c r="X124">
        <f t="shared" si="16"/>
        <v>3340.9613290057264</v>
      </c>
      <c r="AO124">
        <v>6342.2</v>
      </c>
      <c r="AP124">
        <v>341.7</v>
      </c>
    </row>
    <row r="125" spans="20:42" x14ac:dyDescent="0.25">
      <c r="T125" s="13">
        <v>10.083333333333353</v>
      </c>
      <c r="U125" s="13">
        <f t="shared" si="11"/>
        <v>605.00000000000125</v>
      </c>
      <c r="V125" s="14">
        <v>2830.6666666666479</v>
      </c>
      <c r="W125" s="14">
        <v>6371.2044664612858</v>
      </c>
      <c r="X125">
        <f t="shared" si="16"/>
        <v>3540.537799794638</v>
      </c>
      <c r="AO125">
        <v>6513.7</v>
      </c>
      <c r="AP125">
        <v>328.4</v>
      </c>
    </row>
    <row r="126" spans="20:42" x14ac:dyDescent="0.25">
      <c r="T126" s="13">
        <v>10.166666666666687</v>
      </c>
      <c r="U126" s="13">
        <f t="shared" si="11"/>
        <v>610.00000000000125</v>
      </c>
      <c r="V126" s="14">
        <v>2863.6666666666474</v>
      </c>
      <c r="W126" s="14">
        <v>6556.1486597422472</v>
      </c>
      <c r="X126">
        <f t="shared" si="16"/>
        <v>3692.4819930755998</v>
      </c>
      <c r="AO126">
        <v>6685.1</v>
      </c>
      <c r="AP126">
        <v>316.2</v>
      </c>
    </row>
    <row r="127" spans="20:42" x14ac:dyDescent="0.25">
      <c r="T127" s="13">
        <v>10.250000000000021</v>
      </c>
      <c r="U127" s="13">
        <f t="shared" si="11"/>
        <v>615.00000000000125</v>
      </c>
      <c r="V127" s="14">
        <v>2896.6666666666474</v>
      </c>
      <c r="W127" s="14">
        <v>6746.7810809816947</v>
      </c>
      <c r="X127">
        <f t="shared" si="16"/>
        <v>3850.1144143150473</v>
      </c>
      <c r="AO127">
        <v>6856.6</v>
      </c>
      <c r="AP127">
        <v>304.8</v>
      </c>
    </row>
    <row r="128" spans="20:42" x14ac:dyDescent="0.25">
      <c r="T128" s="13">
        <v>10.333333333333355</v>
      </c>
      <c r="U128" s="13">
        <f t="shared" si="11"/>
        <v>620.00000000000136</v>
      </c>
      <c r="V128" s="14">
        <v>2928.4444444444243</v>
      </c>
      <c r="W128" s="14">
        <v>6926.7490398041191</v>
      </c>
      <c r="X128">
        <f t="shared" si="16"/>
        <v>3998.3045953596948</v>
      </c>
      <c r="AO128">
        <v>7028</v>
      </c>
      <c r="AP128">
        <v>294.2</v>
      </c>
    </row>
    <row r="129" spans="20:42" x14ac:dyDescent="0.25">
      <c r="T129" s="13">
        <v>10.416666666666689</v>
      </c>
      <c r="U129" s="13">
        <f t="shared" si="11"/>
        <v>625.00000000000136</v>
      </c>
      <c r="V129" s="14">
        <v>2957.7777777777578</v>
      </c>
      <c r="W129" s="14">
        <v>7058.0210753018218</v>
      </c>
      <c r="X129">
        <f t="shared" si="16"/>
        <v>4100.2432975240645</v>
      </c>
      <c r="AO129">
        <v>7199.5</v>
      </c>
      <c r="AP129">
        <v>284.3</v>
      </c>
    </row>
    <row r="130" spans="20:42" x14ac:dyDescent="0.25">
      <c r="T130" s="13">
        <v>10.500000000000023</v>
      </c>
      <c r="U130" s="13">
        <f t="shared" si="11"/>
        <v>630.00000000000136</v>
      </c>
      <c r="V130" s="14">
        <v>2987.1111111110904</v>
      </c>
      <c r="W130" s="14">
        <v>7165.5477713425043</v>
      </c>
      <c r="X130">
        <f t="shared" si="16"/>
        <v>4178.436660231414</v>
      </c>
      <c r="AO130">
        <v>7370.9</v>
      </c>
      <c r="AP130">
        <v>275.10000000000002</v>
      </c>
    </row>
    <row r="131" spans="20:42" x14ac:dyDescent="0.25">
      <c r="T131" s="13">
        <v>10.583333333333357</v>
      </c>
      <c r="U131" s="13">
        <f t="shared" si="11"/>
        <v>635.00000000000136</v>
      </c>
      <c r="V131" s="14">
        <v>3012.7777777777574</v>
      </c>
      <c r="W131" s="14">
        <v>7243.4353936841617</v>
      </c>
      <c r="X131">
        <f t="shared" si="16"/>
        <v>4230.6576159064043</v>
      </c>
      <c r="AO131">
        <v>7542.4</v>
      </c>
      <c r="AP131">
        <v>266.39999999999998</v>
      </c>
    </row>
    <row r="132" spans="20:42" x14ac:dyDescent="0.25">
      <c r="T132" s="13">
        <v>10.666666666666691</v>
      </c>
      <c r="U132" s="13">
        <f t="shared" si="11"/>
        <v>640.00000000000148</v>
      </c>
      <c r="V132" s="14">
        <v>3034.7777777777574</v>
      </c>
      <c r="W132" s="14">
        <v>7315.7566847371763</v>
      </c>
      <c r="X132">
        <f t="shared" si="16"/>
        <v>4280.978906959419</v>
      </c>
      <c r="AO132">
        <v>7713.8</v>
      </c>
      <c r="AP132">
        <v>258.3</v>
      </c>
    </row>
    <row r="133" spans="20:42" x14ac:dyDescent="0.25">
      <c r="T133" s="13">
        <v>10.750000000000025</v>
      </c>
      <c r="U133" s="13">
        <f t="shared" ref="U133:U196" si="17">T133*60</f>
        <v>645.00000000000148</v>
      </c>
      <c r="V133" s="14">
        <v>3060.4444444444234</v>
      </c>
      <c r="W133" s="14">
        <v>7376.3335768321531</v>
      </c>
      <c r="X133">
        <f t="shared" si="16"/>
        <v>4315.8891323877297</v>
      </c>
      <c r="AO133">
        <v>7885.3</v>
      </c>
      <c r="AP133">
        <v>250.6</v>
      </c>
    </row>
    <row r="134" spans="20:42" x14ac:dyDescent="0.25">
      <c r="T134" s="13">
        <v>10.833333333333359</v>
      </c>
      <c r="U134" s="13">
        <f t="shared" si="17"/>
        <v>650.00000000000148</v>
      </c>
      <c r="V134" s="14">
        <v>3082.4444444444234</v>
      </c>
      <c r="W134" s="14">
        <v>7444.3113051787404</v>
      </c>
      <c r="X134">
        <f t="shared" si="16"/>
        <v>4361.866860734317</v>
      </c>
      <c r="AO134">
        <v>8056.8</v>
      </c>
      <c r="AP134">
        <v>243.4</v>
      </c>
    </row>
    <row r="135" spans="20:42" x14ac:dyDescent="0.25">
      <c r="T135" s="13">
        <v>10.916666666666693</v>
      </c>
      <c r="U135" s="13">
        <f t="shared" si="17"/>
        <v>655.00000000000159</v>
      </c>
      <c r="V135" s="14">
        <v>3101.9999999999791</v>
      </c>
      <c r="W135" s="14">
        <v>7489.3083247169179</v>
      </c>
      <c r="X135">
        <f t="shared" si="16"/>
        <v>4387.3083247169388</v>
      </c>
      <c r="AO135">
        <v>8228.2000000000007</v>
      </c>
      <c r="AP135">
        <v>236.6</v>
      </c>
    </row>
    <row r="136" spans="20:42" x14ac:dyDescent="0.25">
      <c r="T136" s="13">
        <v>11.000000000000027</v>
      </c>
      <c r="U136" s="13">
        <f t="shared" si="17"/>
        <v>660.00000000000159</v>
      </c>
      <c r="V136" s="14">
        <v>3123.9999999999782</v>
      </c>
      <c r="W136" s="14">
        <v>7495.2715825811083</v>
      </c>
      <c r="X136">
        <f t="shared" si="16"/>
        <v>4371.2715825811301</v>
      </c>
      <c r="AO136">
        <v>8399.7000000000007</v>
      </c>
      <c r="AP136">
        <v>230.2</v>
      </c>
    </row>
    <row r="137" spans="20:42" x14ac:dyDescent="0.25">
      <c r="T137" s="13">
        <v>11.083333333333361</v>
      </c>
      <c r="U137" s="13">
        <f t="shared" si="17"/>
        <v>665.00000000000159</v>
      </c>
      <c r="V137" s="14">
        <v>3141.1111111110895</v>
      </c>
      <c r="W137" s="14">
        <v>7477.450521635018</v>
      </c>
      <c r="X137">
        <f t="shared" si="16"/>
        <v>4336.3394105239286</v>
      </c>
      <c r="AO137">
        <v>8571.1</v>
      </c>
      <c r="AP137">
        <v>224.1</v>
      </c>
    </row>
    <row r="138" spans="20:42" x14ac:dyDescent="0.25">
      <c r="T138" s="13">
        <v>11.166666666666694</v>
      </c>
      <c r="U138" s="13">
        <f t="shared" si="17"/>
        <v>670.00000000000171</v>
      </c>
      <c r="V138" s="14">
        <v>3156.9999999999791</v>
      </c>
      <c r="W138" s="14">
        <v>7450.0803345684672</v>
      </c>
      <c r="X138">
        <f t="shared" si="16"/>
        <v>4293.0803345684881</v>
      </c>
      <c r="AO138">
        <v>8742.6</v>
      </c>
      <c r="AP138">
        <v>218.3</v>
      </c>
    </row>
    <row r="139" spans="20:42" x14ac:dyDescent="0.25">
      <c r="T139" s="13">
        <v>11.250000000000028</v>
      </c>
      <c r="U139" s="13">
        <f t="shared" si="17"/>
        <v>675.00000000000171</v>
      </c>
      <c r="V139" s="14">
        <v>3176.5555555555338</v>
      </c>
      <c r="W139" s="14">
        <v>7436.7741712297275</v>
      </c>
      <c r="X139">
        <f t="shared" si="16"/>
        <v>4260.2186156741936</v>
      </c>
      <c r="AO139">
        <v>8914</v>
      </c>
      <c r="AP139">
        <v>212.8</v>
      </c>
    </row>
    <row r="140" spans="20:42" x14ac:dyDescent="0.25">
      <c r="T140" s="13">
        <v>11.333333333333362</v>
      </c>
      <c r="U140" s="13">
        <f t="shared" si="17"/>
        <v>680.00000000000171</v>
      </c>
      <c r="V140" s="14">
        <v>3192.4444444444225</v>
      </c>
      <c r="W140" s="14">
        <v>7450.97453048025</v>
      </c>
      <c r="X140">
        <f t="shared" si="16"/>
        <v>4258.5300860358275</v>
      </c>
      <c r="AO140">
        <v>9085.5</v>
      </c>
      <c r="AP140">
        <v>207.6</v>
      </c>
    </row>
    <row r="141" spans="20:42" x14ac:dyDescent="0.25">
      <c r="T141" s="13">
        <v>11.416666666666696</v>
      </c>
      <c r="U141" s="13">
        <f t="shared" si="17"/>
        <v>685.00000000000182</v>
      </c>
      <c r="V141" s="14">
        <v>3205.8888888888669</v>
      </c>
      <c r="W141" s="14">
        <v>7463.5353539632961</v>
      </c>
      <c r="X141">
        <f t="shared" si="16"/>
        <v>4257.6464650744292</v>
      </c>
      <c r="AO141">
        <v>9256.9</v>
      </c>
      <c r="AP141">
        <v>202.6</v>
      </c>
    </row>
    <row r="142" spans="20:42" x14ac:dyDescent="0.25">
      <c r="T142" s="13">
        <v>11.50000000000003</v>
      </c>
      <c r="U142" s="13">
        <f t="shared" si="17"/>
        <v>690.00000000000182</v>
      </c>
      <c r="V142" s="14">
        <v>3221.7777777777555</v>
      </c>
      <c r="W142" s="14">
        <v>7478.9583654915641</v>
      </c>
      <c r="X142">
        <f t="shared" si="16"/>
        <v>4257.1805877138086</v>
      </c>
      <c r="AO142">
        <v>9428.4</v>
      </c>
      <c r="AP142">
        <v>197.9</v>
      </c>
    </row>
    <row r="143" spans="20:42" x14ac:dyDescent="0.25">
      <c r="T143" s="13">
        <v>11.583333333333364</v>
      </c>
      <c r="U143" s="13">
        <f t="shared" si="17"/>
        <v>695.00000000000182</v>
      </c>
      <c r="V143" s="14">
        <v>3236.4444444444225</v>
      </c>
      <c r="W143" s="14">
        <v>7448.9544455148744</v>
      </c>
      <c r="X143">
        <f t="shared" si="16"/>
        <v>4212.5100010704518</v>
      </c>
      <c r="AO143">
        <v>9599.7999999999993</v>
      </c>
      <c r="AP143">
        <v>193.4</v>
      </c>
    </row>
    <row r="144" spans="20:42" x14ac:dyDescent="0.25">
      <c r="T144" s="13">
        <v>11.666666666666698</v>
      </c>
      <c r="U144" s="13">
        <f t="shared" si="17"/>
        <v>700.00000000000193</v>
      </c>
      <c r="V144" s="14">
        <v>3247.4444444444225</v>
      </c>
      <c r="W144" s="14">
        <v>7451.2064584051695</v>
      </c>
      <c r="X144">
        <f t="shared" si="16"/>
        <v>4203.762013960747</v>
      </c>
      <c r="AO144">
        <v>9771.2999999999993</v>
      </c>
      <c r="AP144">
        <v>189</v>
      </c>
    </row>
    <row r="145" spans="20:42" x14ac:dyDescent="0.25">
      <c r="T145" s="13">
        <v>11.750000000000032</v>
      </c>
      <c r="U145" s="13">
        <f t="shared" si="17"/>
        <v>705.00000000000193</v>
      </c>
      <c r="V145" s="14">
        <v>3259.6666666666447</v>
      </c>
      <c r="W145" s="14">
        <v>7431.2115881434647</v>
      </c>
      <c r="X145">
        <f t="shared" si="16"/>
        <v>4171.5449214768196</v>
      </c>
      <c r="AO145">
        <v>9942.7000000000007</v>
      </c>
      <c r="AP145">
        <v>184.9</v>
      </c>
    </row>
    <row r="146" spans="20:42" x14ac:dyDescent="0.25">
      <c r="T146" s="13">
        <v>11.833333333333366</v>
      </c>
      <c r="U146" s="13">
        <f t="shared" si="17"/>
        <v>710.00000000000193</v>
      </c>
      <c r="V146" s="14">
        <v>3266.9999999999782</v>
      </c>
      <c r="W146" s="14">
        <v>7453.1224712236863</v>
      </c>
      <c r="X146">
        <f t="shared" si="16"/>
        <v>4186.1224712237081</v>
      </c>
      <c r="AO146">
        <v>10114.200000000001</v>
      </c>
      <c r="AP146">
        <v>181</v>
      </c>
    </row>
    <row r="147" spans="20:42" x14ac:dyDescent="0.25">
      <c r="T147" s="13">
        <v>11.9166666666667</v>
      </c>
      <c r="U147" s="13">
        <f t="shared" si="17"/>
        <v>715.00000000000205</v>
      </c>
      <c r="V147" s="14">
        <v>3274.3333333333112</v>
      </c>
      <c r="W147" s="14">
        <v>7513.2065240523989</v>
      </c>
      <c r="X147">
        <f t="shared" si="16"/>
        <v>4238.8731907190877</v>
      </c>
      <c r="AO147">
        <v>10285.6</v>
      </c>
      <c r="AP147">
        <v>177.2</v>
      </c>
    </row>
    <row r="148" spans="20:42" x14ac:dyDescent="0.25">
      <c r="T148" s="13">
        <v>12.000000000000034</v>
      </c>
      <c r="U148" s="13">
        <f t="shared" si="17"/>
        <v>720.00000000000205</v>
      </c>
      <c r="V148" s="14">
        <v>3284.1111111110886</v>
      </c>
      <c r="W148" s="14">
        <v>7551.7713169554172</v>
      </c>
      <c r="X148">
        <f t="shared" si="16"/>
        <v>4267.6602058443286</v>
      </c>
      <c r="AO148">
        <v>10457.1</v>
      </c>
      <c r="AP148">
        <v>173.5</v>
      </c>
    </row>
    <row r="149" spans="20:42" x14ac:dyDescent="0.25">
      <c r="T149" s="13">
        <v>12.083333333333368</v>
      </c>
      <c r="U149" s="13">
        <f t="shared" si="17"/>
        <v>725.00000000000205</v>
      </c>
      <c r="V149" s="14">
        <v>3287.7777777777555</v>
      </c>
      <c r="W149" s="14">
        <v>7584.9117347838464</v>
      </c>
      <c r="X149">
        <f t="shared" si="16"/>
        <v>4297.1339570060909</v>
      </c>
      <c r="AO149">
        <v>10628.5</v>
      </c>
      <c r="AP149">
        <v>170</v>
      </c>
    </row>
    <row r="150" spans="20:42" x14ac:dyDescent="0.25">
      <c r="T150" s="13">
        <v>12.166666666666702</v>
      </c>
      <c r="U150" s="13">
        <f t="shared" si="17"/>
        <v>730.00000000000205</v>
      </c>
      <c r="V150" s="14">
        <v>3291.4444444444221</v>
      </c>
      <c r="W150" s="14">
        <v>7608.8543193306023</v>
      </c>
      <c r="X150">
        <f t="shared" si="16"/>
        <v>4317.4098748861798</v>
      </c>
      <c r="AO150">
        <v>10800</v>
      </c>
      <c r="AP150">
        <v>166.7</v>
      </c>
    </row>
    <row r="151" spans="20:42" x14ac:dyDescent="0.25">
      <c r="T151" s="13">
        <v>12.250000000000036</v>
      </c>
      <c r="U151" s="13">
        <f t="shared" si="17"/>
        <v>735.00000000000216</v>
      </c>
      <c r="V151" s="14">
        <v>3295.1111111110895</v>
      </c>
      <c r="W151" s="14">
        <v>7595.5699090813623</v>
      </c>
      <c r="X151">
        <f t="shared" si="16"/>
        <v>4300.4587979702728</v>
      </c>
    </row>
    <row r="152" spans="20:42" x14ac:dyDescent="0.25">
      <c r="T152" s="13">
        <v>12.333333333333369</v>
      </c>
      <c r="U152" s="13">
        <f t="shared" si="17"/>
        <v>740.00000000000216</v>
      </c>
      <c r="V152" s="14">
        <v>3295.1111111110899</v>
      </c>
      <c r="W152" s="14">
        <v>7604.9612709973899</v>
      </c>
      <c r="X152">
        <f t="shared" si="16"/>
        <v>4309.8501598863004</v>
      </c>
    </row>
    <row r="153" spans="20:42" x14ac:dyDescent="0.25">
      <c r="T153" s="13">
        <v>12.416666666666703</v>
      </c>
      <c r="U153" s="13">
        <f t="shared" si="17"/>
        <v>745.00000000000216</v>
      </c>
      <c r="V153" s="14">
        <v>3293.8888888888687</v>
      </c>
      <c r="W153" s="14">
        <v>7591.2150917554936</v>
      </c>
      <c r="X153">
        <f t="shared" si="16"/>
        <v>4297.326202866625</v>
      </c>
    </row>
    <row r="154" spans="20:42" x14ac:dyDescent="0.25">
      <c r="T154" s="13">
        <v>12.500000000000037</v>
      </c>
      <c r="U154" s="13">
        <f t="shared" si="17"/>
        <v>750.00000000000227</v>
      </c>
      <c r="V154" s="14">
        <v>3295.1111111110913</v>
      </c>
      <c r="W154" s="14">
        <v>7637.468612955724</v>
      </c>
      <c r="X154">
        <f t="shared" si="16"/>
        <v>4342.3575018446327</v>
      </c>
    </row>
    <row r="155" spans="20:42" x14ac:dyDescent="0.25">
      <c r="T155" s="13">
        <v>12.583333333333371</v>
      </c>
      <c r="U155" s="13">
        <f t="shared" si="17"/>
        <v>755.00000000000227</v>
      </c>
      <c r="V155" s="14">
        <v>3296.3333333333144</v>
      </c>
      <c r="W155" s="14">
        <v>7632.2840603721925</v>
      </c>
      <c r="X155">
        <f t="shared" si="16"/>
        <v>4335.9507270388785</v>
      </c>
    </row>
    <row r="156" spans="20:42" x14ac:dyDescent="0.25">
      <c r="T156" s="13">
        <v>12.666666666666705</v>
      </c>
      <c r="U156" s="13">
        <f t="shared" si="17"/>
        <v>760.00000000000227</v>
      </c>
      <c r="V156" s="14">
        <v>3292.6666666666488</v>
      </c>
      <c r="W156" s="14">
        <v>7616.247303137473</v>
      </c>
      <c r="X156">
        <f t="shared" si="16"/>
        <v>4323.5806364708242</v>
      </c>
    </row>
    <row r="157" spans="20:42" x14ac:dyDescent="0.25">
      <c r="T157" s="13">
        <v>12.750000000000039</v>
      </c>
      <c r="U157" s="13">
        <f t="shared" si="17"/>
        <v>765.00000000000239</v>
      </c>
      <c r="V157" s="14">
        <v>3290.2222222222044</v>
      </c>
      <c r="W157" s="14">
        <v>7577.3481041584728</v>
      </c>
      <c r="X157">
        <f t="shared" si="16"/>
        <v>4287.1258819362683</v>
      </c>
    </row>
    <row r="158" spans="20:42" x14ac:dyDescent="0.25">
      <c r="T158" s="13">
        <v>12.833333333333373</v>
      </c>
      <c r="U158" s="13">
        <f t="shared" si="17"/>
        <v>770.00000000000239</v>
      </c>
      <c r="V158" s="14">
        <v>3286.5555555555384</v>
      </c>
      <c r="W158" s="14">
        <v>7523.8545995666473</v>
      </c>
      <c r="X158">
        <f t="shared" si="16"/>
        <v>4237.2990440111089</v>
      </c>
    </row>
    <row r="159" spans="20:42" x14ac:dyDescent="0.25">
      <c r="T159" s="13">
        <v>12.916666666666707</v>
      </c>
      <c r="U159" s="13">
        <f t="shared" si="17"/>
        <v>775.00000000000239</v>
      </c>
      <c r="V159" s="14">
        <v>3282.8888888888723</v>
      </c>
      <c r="W159" s="14">
        <v>7452.2456270064431</v>
      </c>
      <c r="X159">
        <f t="shared" si="16"/>
        <v>4169.3567381175708</v>
      </c>
    </row>
    <row r="160" spans="20:42" x14ac:dyDescent="0.25">
      <c r="T160" s="13">
        <v>13.000000000000041</v>
      </c>
      <c r="U160" s="13">
        <f t="shared" si="17"/>
        <v>780.0000000000025</v>
      </c>
      <c r="V160" s="14">
        <v>3280.4444444444289</v>
      </c>
      <c r="W160" s="14">
        <v>7388.7781039235742</v>
      </c>
      <c r="X160">
        <f t="shared" si="16"/>
        <v>4108.3336594791454</v>
      </c>
    </row>
    <row r="161" spans="20:24" x14ac:dyDescent="0.25">
      <c r="T161" s="13">
        <v>13.083333333333375</v>
      </c>
      <c r="U161" s="13">
        <f t="shared" si="17"/>
        <v>785.0000000000025</v>
      </c>
      <c r="V161" s="14">
        <v>3275.5555555555411</v>
      </c>
      <c r="W161" s="14">
        <v>7347.2070328196023</v>
      </c>
      <c r="X161">
        <f t="shared" si="16"/>
        <v>4071.6514772640612</v>
      </c>
    </row>
    <row r="162" spans="20:24" x14ac:dyDescent="0.25">
      <c r="T162" s="13">
        <v>13.166666666666709</v>
      </c>
      <c r="U162" s="13">
        <f t="shared" si="17"/>
        <v>790.0000000000025</v>
      </c>
      <c r="V162" s="14">
        <v>3271.888888888876</v>
      </c>
      <c r="W162" s="14">
        <v>7335.217875727355</v>
      </c>
      <c r="X162">
        <f t="shared" si="16"/>
        <v>4063.3289868384791</v>
      </c>
    </row>
    <row r="163" spans="20:24" x14ac:dyDescent="0.25">
      <c r="T163" s="13">
        <v>13.250000000000043</v>
      </c>
      <c r="U163" s="13">
        <f t="shared" si="17"/>
        <v>795.0000000000025</v>
      </c>
      <c r="V163" s="14">
        <v>3266.9999999999873</v>
      </c>
      <c r="W163" s="14">
        <v>7345.6438545040819</v>
      </c>
      <c r="X163">
        <f t="shared" si="16"/>
        <v>4078.6438545040946</v>
      </c>
    </row>
    <row r="164" spans="20:24" x14ac:dyDescent="0.25">
      <c r="T164" s="13">
        <v>13.333333333333377</v>
      </c>
      <c r="U164" s="13">
        <f t="shared" si="17"/>
        <v>800.00000000000261</v>
      </c>
      <c r="V164" s="14">
        <v>3262.1111111110995</v>
      </c>
      <c r="W164" s="14">
        <v>7323.9292377944112</v>
      </c>
      <c r="X164">
        <f t="shared" si="16"/>
        <v>4061.8181266833117</v>
      </c>
    </row>
    <row r="165" spans="20:24" x14ac:dyDescent="0.25">
      <c r="T165" s="13">
        <v>13.41666666666671</v>
      </c>
      <c r="U165" s="13">
        <f t="shared" si="17"/>
        <v>805.00000000000261</v>
      </c>
      <c r="V165" s="14">
        <v>3255.9999999999891</v>
      </c>
      <c r="W165" s="14">
        <v>7267.6086844013025</v>
      </c>
      <c r="X165">
        <f t="shared" si="16"/>
        <v>4011.6086844013134</v>
      </c>
    </row>
    <row r="166" spans="20:24" x14ac:dyDescent="0.25">
      <c r="T166" s="13">
        <v>13.500000000000044</v>
      </c>
      <c r="U166" s="13">
        <f t="shared" si="17"/>
        <v>810.00000000000261</v>
      </c>
      <c r="V166" s="14">
        <v>3251.1111111111013</v>
      </c>
      <c r="W166" s="14">
        <v>7230.6346904602378</v>
      </c>
      <c r="X166">
        <f t="shared" ref="X166:X229" si="18">W166-V166</f>
        <v>3979.5235793491365</v>
      </c>
    </row>
    <row r="167" spans="20:24" x14ac:dyDescent="0.25">
      <c r="T167" s="13">
        <v>13.583333333333378</v>
      </c>
      <c r="U167" s="13">
        <f t="shared" si="17"/>
        <v>815.00000000000273</v>
      </c>
      <c r="V167" s="14">
        <v>3244.99999999999</v>
      </c>
      <c r="W167" s="14">
        <v>7236.0662653692107</v>
      </c>
      <c r="X167">
        <f t="shared" si="18"/>
        <v>3991.0662653692207</v>
      </c>
    </row>
    <row r="168" spans="20:24" x14ac:dyDescent="0.25">
      <c r="T168" s="13">
        <v>13.666666666666712</v>
      </c>
      <c r="U168" s="13">
        <f t="shared" si="17"/>
        <v>820.00000000000273</v>
      </c>
      <c r="V168" s="14">
        <v>3237.6666666666574</v>
      </c>
      <c r="W168" s="14">
        <v>7259.5827692262283</v>
      </c>
      <c r="X168">
        <f t="shared" si="18"/>
        <v>4021.9161025595708</v>
      </c>
    </row>
    <row r="169" spans="20:24" x14ac:dyDescent="0.25">
      <c r="T169" s="13">
        <v>13.750000000000046</v>
      </c>
      <c r="U169" s="13">
        <f t="shared" si="17"/>
        <v>825.00000000000273</v>
      </c>
      <c r="V169" s="14">
        <v>3231.5555555555466</v>
      </c>
      <c r="W169" s="14">
        <v>7296.9702629032636</v>
      </c>
      <c r="X169">
        <f t="shared" si="18"/>
        <v>4065.414707347717</v>
      </c>
    </row>
    <row r="170" spans="20:24" x14ac:dyDescent="0.25">
      <c r="T170" s="13">
        <v>13.83333333333338</v>
      </c>
      <c r="U170" s="13">
        <f t="shared" si="17"/>
        <v>830.00000000000284</v>
      </c>
      <c r="V170" s="14">
        <v>3227.8888888888805</v>
      </c>
      <c r="W170" s="14">
        <v>7317.6840834293689</v>
      </c>
      <c r="X170">
        <f t="shared" si="18"/>
        <v>4089.7951945404884</v>
      </c>
    </row>
    <row r="171" spans="20:24" x14ac:dyDescent="0.25">
      <c r="T171" s="13">
        <v>13.916666666666714</v>
      </c>
      <c r="U171" s="13">
        <f t="shared" si="17"/>
        <v>835.00000000000284</v>
      </c>
      <c r="V171" s="14">
        <v>3220.5555555555484</v>
      </c>
      <c r="W171" s="14">
        <v>7335.8776544723778</v>
      </c>
      <c r="X171">
        <f t="shared" si="18"/>
        <v>4115.3220989168294</v>
      </c>
    </row>
    <row r="172" spans="20:24" x14ac:dyDescent="0.25">
      <c r="T172" s="13">
        <v>14.000000000000048</v>
      </c>
      <c r="U172" s="13">
        <f t="shared" si="17"/>
        <v>840.00000000000284</v>
      </c>
      <c r="V172" s="14">
        <v>3214.4444444444389</v>
      </c>
      <c r="W172" s="14">
        <v>7359.3269564734637</v>
      </c>
      <c r="X172">
        <f t="shared" si="18"/>
        <v>4144.8825120290248</v>
      </c>
    </row>
    <row r="173" spans="20:24" x14ac:dyDescent="0.25">
      <c r="T173" s="13">
        <v>14.083333333333382</v>
      </c>
      <c r="U173" s="13">
        <f t="shared" si="17"/>
        <v>845.00000000000296</v>
      </c>
      <c r="V173" s="14">
        <v>3210.7777777777728</v>
      </c>
      <c r="W173" s="14">
        <v>7411.1858739301879</v>
      </c>
      <c r="X173">
        <f t="shared" si="18"/>
        <v>4200.4080961524151</v>
      </c>
    </row>
    <row r="174" spans="20:24" x14ac:dyDescent="0.25">
      <c r="T174" s="13">
        <v>14.166666666666716</v>
      </c>
      <c r="U174" s="13">
        <f t="shared" si="17"/>
        <v>850.00000000000296</v>
      </c>
      <c r="V174" s="14">
        <v>3204.6666666666629</v>
      </c>
      <c r="W174" s="14">
        <v>7483.5267645235217</v>
      </c>
      <c r="X174">
        <f t="shared" si="18"/>
        <v>4278.8600978568593</v>
      </c>
    </row>
    <row r="175" spans="20:24" x14ac:dyDescent="0.25">
      <c r="T175" s="13">
        <v>14.25000000000005</v>
      </c>
      <c r="U175" s="13">
        <f t="shared" si="17"/>
        <v>855.00000000000296</v>
      </c>
      <c r="V175" s="14">
        <v>3198.5555555555538</v>
      </c>
      <c r="W175" s="14">
        <v>7565.5140875886273</v>
      </c>
      <c r="X175">
        <f t="shared" si="18"/>
        <v>4366.9585320330734</v>
      </c>
    </row>
    <row r="176" spans="20:24" x14ac:dyDescent="0.25">
      <c r="T176" s="13">
        <v>14.333333333333384</v>
      </c>
      <c r="U176" s="13">
        <f t="shared" si="17"/>
        <v>860.00000000000307</v>
      </c>
      <c r="V176" s="14">
        <v>3192.4444444444434</v>
      </c>
      <c r="W176" s="14">
        <v>7605.4677091507619</v>
      </c>
      <c r="X176">
        <f t="shared" si="18"/>
        <v>4413.0232647063185</v>
      </c>
    </row>
    <row r="177" spans="20:24" x14ac:dyDescent="0.25">
      <c r="T177" s="13">
        <v>14.416666666666718</v>
      </c>
      <c r="U177" s="13">
        <f t="shared" si="17"/>
        <v>865.00000000000307</v>
      </c>
      <c r="V177" s="14">
        <v>3191.2222222222217</v>
      </c>
      <c r="W177" s="14">
        <v>7636.4913547383285</v>
      </c>
      <c r="X177">
        <f t="shared" si="18"/>
        <v>4445.2691325161068</v>
      </c>
    </row>
    <row r="178" spans="20:24" x14ac:dyDescent="0.25">
      <c r="T178" s="13">
        <v>14.500000000000052</v>
      </c>
      <c r="U178" s="13">
        <f t="shared" si="17"/>
        <v>870.00000000000307</v>
      </c>
      <c r="V178" s="14">
        <v>3186.3333333333348</v>
      </c>
      <c r="W178" s="14">
        <v>7611.384960874133</v>
      </c>
      <c r="X178">
        <f t="shared" si="18"/>
        <v>4425.0516275407981</v>
      </c>
    </row>
    <row r="179" spans="20:24" x14ac:dyDescent="0.25">
      <c r="T179" s="13">
        <v>14.583333333333385</v>
      </c>
      <c r="U179" s="13">
        <f t="shared" si="17"/>
        <v>875.00000000000318</v>
      </c>
      <c r="V179" s="14">
        <v>3181.4444444444466</v>
      </c>
      <c r="W179" s="14">
        <v>7608.9158906246157</v>
      </c>
      <c r="X179">
        <f t="shared" si="18"/>
        <v>4427.4714461801686</v>
      </c>
    </row>
    <row r="180" spans="20:24" x14ac:dyDescent="0.25">
      <c r="T180" s="13">
        <v>14.666666666666719</v>
      </c>
      <c r="U180" s="13">
        <f t="shared" si="17"/>
        <v>880.00000000000318</v>
      </c>
      <c r="V180" s="14">
        <v>3176.5555555555584</v>
      </c>
      <c r="W180" s="14">
        <v>7583.6154123841543</v>
      </c>
      <c r="X180">
        <f t="shared" si="18"/>
        <v>4407.0598568285959</v>
      </c>
    </row>
    <row r="181" spans="20:24" x14ac:dyDescent="0.25">
      <c r="T181" s="13">
        <v>14.750000000000053</v>
      </c>
      <c r="U181" s="13">
        <f t="shared" si="17"/>
        <v>885.00000000000318</v>
      </c>
      <c r="V181" s="14">
        <v>3172.8888888888937</v>
      </c>
      <c r="W181" s="14">
        <v>7571.8393364229341</v>
      </c>
      <c r="X181">
        <f t="shared" si="18"/>
        <v>4398.95044753404</v>
      </c>
    </row>
    <row r="182" spans="20:24" x14ac:dyDescent="0.25">
      <c r="T182" s="13">
        <v>14.833333333333387</v>
      </c>
      <c r="U182" s="13">
        <f t="shared" si="17"/>
        <v>890.00000000000318</v>
      </c>
      <c r="V182" s="14">
        <v>3169.2222222222281</v>
      </c>
      <c r="W182" s="14">
        <v>7527.6798909409608</v>
      </c>
      <c r="X182">
        <f t="shared" si="18"/>
        <v>4358.4576687187327</v>
      </c>
    </row>
    <row r="183" spans="20:24" x14ac:dyDescent="0.25">
      <c r="T183" s="13">
        <v>14.916666666666721</v>
      </c>
      <c r="U183" s="13">
        <f t="shared" si="17"/>
        <v>895.0000000000033</v>
      </c>
      <c r="V183" s="14">
        <v>3164.3333333333403</v>
      </c>
      <c r="W183" s="14">
        <v>7485.7905308265144</v>
      </c>
      <c r="X183">
        <f t="shared" si="18"/>
        <v>4321.4571974931741</v>
      </c>
    </row>
    <row r="184" spans="20:24" x14ac:dyDescent="0.25">
      <c r="T184" s="13">
        <v>15.000000000000055</v>
      </c>
      <c r="U184" s="13">
        <f t="shared" si="17"/>
        <v>900.0000000000033</v>
      </c>
      <c r="V184" s="14">
        <v>3158.2222222222308</v>
      </c>
      <c r="W184" s="14">
        <v>7436.8687932353378</v>
      </c>
      <c r="X184">
        <f t="shared" si="18"/>
        <v>4278.6465710131069</v>
      </c>
    </row>
    <row r="185" spans="20:24" x14ac:dyDescent="0.25">
      <c r="T185" s="13">
        <v>15.083333333333389</v>
      </c>
      <c r="U185" s="13">
        <f t="shared" si="17"/>
        <v>905.0000000000033</v>
      </c>
      <c r="V185" s="14">
        <v>3152.1111111111209</v>
      </c>
      <c r="W185" s="14">
        <v>7372.3056345160785</v>
      </c>
      <c r="X185">
        <f t="shared" si="18"/>
        <v>4220.1945234049581</v>
      </c>
    </row>
    <row r="186" spans="20:24" x14ac:dyDescent="0.25">
      <c r="T186" s="13">
        <v>15.166666666666723</v>
      </c>
      <c r="U186" s="13">
        <f t="shared" si="17"/>
        <v>910.00000000000341</v>
      </c>
      <c r="V186" s="14">
        <v>3148.4444444444553</v>
      </c>
      <c r="W186" s="14">
        <v>7322.7602847846847</v>
      </c>
      <c r="X186">
        <f t="shared" si="18"/>
        <v>4174.3158403402294</v>
      </c>
    </row>
    <row r="187" spans="20:24" x14ac:dyDescent="0.25">
      <c r="T187" s="13">
        <v>15.250000000000057</v>
      </c>
      <c r="U187" s="13">
        <f t="shared" si="17"/>
        <v>915.00000000000341</v>
      </c>
      <c r="V187" s="14">
        <v>3144.7777777777892</v>
      </c>
      <c r="W187" s="14">
        <v>7294.7190200920959</v>
      </c>
      <c r="X187">
        <f t="shared" si="18"/>
        <v>4149.9412423143067</v>
      </c>
    </row>
    <row r="188" spans="20:24" x14ac:dyDescent="0.25">
      <c r="T188" s="13">
        <v>15.333333333333391</v>
      </c>
      <c r="U188" s="13">
        <f t="shared" si="17"/>
        <v>920.00000000000341</v>
      </c>
      <c r="V188" s="14">
        <v>3138.6666666666779</v>
      </c>
      <c r="W188" s="14">
        <v>7253.4558246440065</v>
      </c>
      <c r="X188">
        <f t="shared" si="18"/>
        <v>4114.7891579773286</v>
      </c>
    </row>
    <row r="189" spans="20:24" x14ac:dyDescent="0.25">
      <c r="T189" s="13">
        <v>15.416666666666725</v>
      </c>
      <c r="U189" s="13">
        <f t="shared" si="17"/>
        <v>925.00000000000352</v>
      </c>
      <c r="V189" s="14">
        <v>3133.7777777777906</v>
      </c>
      <c r="W189" s="14">
        <v>7264.2922962630291</v>
      </c>
      <c r="X189">
        <f t="shared" si="18"/>
        <v>4130.514518485239</v>
      </c>
    </row>
    <row r="190" spans="20:24" x14ac:dyDescent="0.25">
      <c r="T190" s="13">
        <v>15.500000000000059</v>
      </c>
      <c r="U190" s="13">
        <f t="shared" si="17"/>
        <v>930.00000000000352</v>
      </c>
      <c r="V190" s="14">
        <v>3127.6666666666806</v>
      </c>
      <c r="W190" s="14">
        <v>7248.3612032312612</v>
      </c>
      <c r="X190">
        <f t="shared" si="18"/>
        <v>4120.6945365645806</v>
      </c>
    </row>
    <row r="191" spans="20:24" x14ac:dyDescent="0.25">
      <c r="T191" s="13">
        <v>15.583333333333393</v>
      </c>
      <c r="U191" s="13">
        <f t="shared" si="17"/>
        <v>935.00000000000352</v>
      </c>
      <c r="V191" s="14">
        <v>3125.2222222222367</v>
      </c>
      <c r="W191" s="14">
        <v>7226.0394074741835</v>
      </c>
      <c r="X191">
        <f t="shared" si="18"/>
        <v>4100.8171852519463</v>
      </c>
    </row>
    <row r="192" spans="20:24" x14ac:dyDescent="0.25">
      <c r="T192" s="13">
        <v>15.666666666666726</v>
      </c>
      <c r="U192" s="13">
        <f t="shared" si="17"/>
        <v>940.00000000000364</v>
      </c>
      <c r="V192" s="14">
        <v>3124.0000000000155</v>
      </c>
      <c r="W192" s="14">
        <v>7173.5612864659033</v>
      </c>
      <c r="X192">
        <f t="shared" si="18"/>
        <v>4049.5612864658879</v>
      </c>
    </row>
    <row r="193" spans="20:24" x14ac:dyDescent="0.25">
      <c r="T193" s="13">
        <v>15.75000000000006</v>
      </c>
      <c r="U193" s="13">
        <f t="shared" si="17"/>
        <v>945.00000000000364</v>
      </c>
      <c r="V193" s="14">
        <v>3116.6666666666833</v>
      </c>
      <c r="W193" s="14">
        <v>7114.4403241571072</v>
      </c>
      <c r="X193">
        <f t="shared" si="18"/>
        <v>3997.7736574904238</v>
      </c>
    </row>
    <row r="194" spans="20:24" x14ac:dyDescent="0.25">
      <c r="T194" s="13">
        <v>15.833333333333394</v>
      </c>
      <c r="U194" s="13">
        <f t="shared" si="17"/>
        <v>950.00000000000364</v>
      </c>
      <c r="V194" s="14">
        <v>3114.2222222222404</v>
      </c>
      <c r="W194" s="14">
        <v>7088.6136869444954</v>
      </c>
      <c r="X194">
        <f t="shared" si="18"/>
        <v>3974.391464722255</v>
      </c>
    </row>
    <row r="195" spans="20:24" x14ac:dyDescent="0.25">
      <c r="T195" s="13">
        <v>15.916666666666728</v>
      </c>
      <c r="U195" s="13">
        <f t="shared" si="17"/>
        <v>955.00000000000364</v>
      </c>
      <c r="V195" s="14">
        <v>3113.0000000000191</v>
      </c>
      <c r="W195" s="14">
        <v>7064.5211619127804</v>
      </c>
      <c r="X195">
        <f t="shared" si="18"/>
        <v>3951.5211619127613</v>
      </c>
    </row>
    <row r="196" spans="20:24" x14ac:dyDescent="0.25">
      <c r="T196" s="13">
        <v>16.00000000000006</v>
      </c>
      <c r="U196" s="13">
        <f t="shared" si="17"/>
        <v>960.00000000000364</v>
      </c>
      <c r="V196" s="14">
        <v>3109.3333333333535</v>
      </c>
      <c r="W196" s="14">
        <v>7041.9277635732406</v>
      </c>
      <c r="X196">
        <f t="shared" si="18"/>
        <v>3932.5944302398871</v>
      </c>
    </row>
    <row r="197" spans="20:24" x14ac:dyDescent="0.25">
      <c r="T197" s="13">
        <v>16.083333333333393</v>
      </c>
      <c r="U197" s="13">
        <f t="shared" ref="U197:U260" si="19">T197*60</f>
        <v>965.00000000000352</v>
      </c>
      <c r="V197" s="14">
        <v>3108.1111111111322</v>
      </c>
      <c r="W197" s="14">
        <v>7037.4207717764284</v>
      </c>
      <c r="X197">
        <f t="shared" si="18"/>
        <v>3929.3096606652962</v>
      </c>
    </row>
    <row r="198" spans="20:24" x14ac:dyDescent="0.25">
      <c r="T198" s="13">
        <v>16.166666666666725</v>
      </c>
      <c r="U198" s="13">
        <f t="shared" si="19"/>
        <v>970.00000000000352</v>
      </c>
      <c r="V198" s="14">
        <v>3105.6666666666888</v>
      </c>
      <c r="W198" s="14">
        <v>7019.7239457309006</v>
      </c>
      <c r="X198">
        <f t="shared" si="18"/>
        <v>3914.0572790642118</v>
      </c>
    </row>
    <row r="199" spans="20:24" x14ac:dyDescent="0.25">
      <c r="T199" s="13">
        <v>16.250000000000057</v>
      </c>
      <c r="U199" s="13">
        <f t="shared" si="19"/>
        <v>975.00000000000341</v>
      </c>
      <c r="V199" s="14">
        <v>3100.777777777801</v>
      </c>
      <c r="W199" s="14">
        <v>6988.3959759687132</v>
      </c>
      <c r="X199">
        <f t="shared" si="18"/>
        <v>3887.6181981909122</v>
      </c>
    </row>
    <row r="200" spans="20:24" x14ac:dyDescent="0.25">
      <c r="T200" s="13">
        <v>16.333333333333389</v>
      </c>
      <c r="U200" s="13">
        <f t="shared" si="19"/>
        <v>980.0000000000033</v>
      </c>
      <c r="V200" s="14">
        <v>3099.5555555555793</v>
      </c>
      <c r="W200" s="14">
        <v>6953.1392224519059</v>
      </c>
      <c r="X200">
        <f t="shared" si="18"/>
        <v>3853.5836668963266</v>
      </c>
    </row>
    <row r="201" spans="20:24" x14ac:dyDescent="0.25">
      <c r="T201" s="13">
        <v>16.416666666666721</v>
      </c>
      <c r="U201" s="13">
        <f t="shared" si="19"/>
        <v>985.0000000000033</v>
      </c>
      <c r="V201" s="14">
        <v>3099.5555555555802</v>
      </c>
      <c r="W201" s="14">
        <v>6912.5649945236873</v>
      </c>
      <c r="X201">
        <f t="shared" si="18"/>
        <v>3813.0094389681071</v>
      </c>
    </row>
    <row r="202" spans="20:24" x14ac:dyDescent="0.25">
      <c r="T202" s="13">
        <v>16.500000000000053</v>
      </c>
      <c r="U202" s="13">
        <f t="shared" si="19"/>
        <v>990.00000000000318</v>
      </c>
      <c r="V202" s="14">
        <v>3100.7777777778037</v>
      </c>
      <c r="W202" s="14">
        <v>6880.467295322298</v>
      </c>
      <c r="X202">
        <f t="shared" si="18"/>
        <v>3779.6895175444943</v>
      </c>
    </row>
    <row r="203" spans="20:24" x14ac:dyDescent="0.25">
      <c r="T203" s="13">
        <v>16.583333333333385</v>
      </c>
      <c r="U203" s="13">
        <f t="shared" si="19"/>
        <v>995.00000000000318</v>
      </c>
      <c r="V203" s="14">
        <v>3100.7777777778042</v>
      </c>
      <c r="W203" s="14">
        <v>6871.5849125158311</v>
      </c>
      <c r="X203">
        <f t="shared" si="18"/>
        <v>3770.8071347380269</v>
      </c>
    </row>
    <row r="204" spans="20:24" x14ac:dyDescent="0.25">
      <c r="T204" s="13">
        <v>16.666666666666718</v>
      </c>
      <c r="U204" s="13">
        <f t="shared" si="19"/>
        <v>1000.0000000000031</v>
      </c>
      <c r="V204" s="14">
        <v>3100.7777777778056</v>
      </c>
      <c r="W204" s="14">
        <v>6844.8652845746992</v>
      </c>
      <c r="X204">
        <f t="shared" si="18"/>
        <v>3744.0875067968936</v>
      </c>
    </row>
    <row r="205" spans="20:24" x14ac:dyDescent="0.25">
      <c r="T205" s="13">
        <v>16.75000000000005</v>
      </c>
      <c r="U205" s="13">
        <f t="shared" si="19"/>
        <v>1005.000000000003</v>
      </c>
      <c r="V205" s="14">
        <v>3103.2222222222508</v>
      </c>
      <c r="W205" s="14">
        <v>6804.008334732087</v>
      </c>
      <c r="X205">
        <f t="shared" si="18"/>
        <v>3700.7861125098361</v>
      </c>
    </row>
    <row r="206" spans="20:24" x14ac:dyDescent="0.25">
      <c r="T206" s="13">
        <v>16.833333333333382</v>
      </c>
      <c r="U206" s="13">
        <f t="shared" si="19"/>
        <v>1010.000000000003</v>
      </c>
      <c r="V206" s="14">
        <v>3105.6666666666961</v>
      </c>
      <c r="W206" s="14">
        <v>6775.4529763052151</v>
      </c>
      <c r="X206">
        <f t="shared" si="18"/>
        <v>3669.786309638519</v>
      </c>
    </row>
    <row r="207" spans="20:24" x14ac:dyDescent="0.25">
      <c r="T207" s="13">
        <v>16.916666666666714</v>
      </c>
      <c r="U207" s="13">
        <f t="shared" si="19"/>
        <v>1015.0000000000028</v>
      </c>
      <c r="V207" s="14">
        <v>3106.8888888889196</v>
      </c>
      <c r="W207" s="14">
        <v>6769.4438883460662</v>
      </c>
      <c r="X207">
        <f t="shared" si="18"/>
        <v>3662.5549994571466</v>
      </c>
    </row>
    <row r="208" spans="20:24" x14ac:dyDescent="0.25">
      <c r="T208" s="13">
        <v>17.000000000000046</v>
      </c>
      <c r="U208" s="13">
        <f t="shared" si="19"/>
        <v>1020.0000000000027</v>
      </c>
      <c r="V208" s="14">
        <v>3106.8888888889196</v>
      </c>
      <c r="W208" s="14">
        <v>6750.7162110694017</v>
      </c>
      <c r="X208">
        <f t="shared" si="18"/>
        <v>3643.827322180482</v>
      </c>
    </row>
    <row r="209" spans="20:24" x14ac:dyDescent="0.25">
      <c r="T209" s="13">
        <v>17.083333333333378</v>
      </c>
      <c r="U209" s="13">
        <f t="shared" si="19"/>
        <v>1025.0000000000027</v>
      </c>
      <c r="V209" s="14">
        <v>3111.7777777778092</v>
      </c>
      <c r="W209" s="14">
        <v>6738.6542556805407</v>
      </c>
      <c r="X209">
        <f t="shared" si="18"/>
        <v>3626.8764779027315</v>
      </c>
    </row>
    <row r="210" spans="20:24" x14ac:dyDescent="0.25">
      <c r="T210" s="13">
        <v>17.16666666666671</v>
      </c>
      <c r="U210" s="13">
        <f t="shared" si="19"/>
        <v>1030.0000000000027</v>
      </c>
      <c r="V210" s="14">
        <v>3116.6666666666997</v>
      </c>
      <c r="W210" s="14">
        <v>6738.0408364398554</v>
      </c>
      <c r="X210">
        <f t="shared" si="18"/>
        <v>3621.3741697731557</v>
      </c>
    </row>
    <row r="211" spans="20:24" x14ac:dyDescent="0.25">
      <c r="T211" s="13">
        <v>17.250000000000043</v>
      </c>
      <c r="U211" s="13">
        <f t="shared" si="19"/>
        <v>1035.0000000000025</v>
      </c>
      <c r="V211" s="14">
        <v>3120.3333333333662</v>
      </c>
      <c r="W211" s="14">
        <v>6715.7955595638578</v>
      </c>
      <c r="X211">
        <f t="shared" si="18"/>
        <v>3595.4622262304915</v>
      </c>
    </row>
    <row r="212" spans="20:24" x14ac:dyDescent="0.25">
      <c r="T212" s="13">
        <v>17.333333333333375</v>
      </c>
      <c r="U212" s="13">
        <f t="shared" si="19"/>
        <v>1040.0000000000025</v>
      </c>
      <c r="V212" s="14">
        <v>3122.7777777778119</v>
      </c>
      <c r="W212" s="14">
        <v>6716.6425735308476</v>
      </c>
      <c r="X212">
        <f t="shared" si="18"/>
        <v>3593.8647957530357</v>
      </c>
    </row>
    <row r="213" spans="20:24" x14ac:dyDescent="0.25">
      <c r="T213" s="13">
        <v>17.416666666666707</v>
      </c>
      <c r="U213" s="13">
        <f t="shared" si="19"/>
        <v>1045.0000000000025</v>
      </c>
      <c r="V213" s="14">
        <v>3130.1111111111463</v>
      </c>
      <c r="W213" s="14">
        <v>6740.4474513638779</v>
      </c>
      <c r="X213">
        <f t="shared" si="18"/>
        <v>3610.3363402527316</v>
      </c>
    </row>
    <row r="214" spans="20:24" x14ac:dyDescent="0.25">
      <c r="T214" s="13">
        <v>17.500000000000039</v>
      </c>
      <c r="U214" s="13">
        <f t="shared" si="19"/>
        <v>1050.0000000000023</v>
      </c>
      <c r="V214" s="14">
        <v>3135.0000000000355</v>
      </c>
      <c r="W214" s="14">
        <v>6751.4606840637553</v>
      </c>
      <c r="X214">
        <f t="shared" si="18"/>
        <v>3616.4606840637198</v>
      </c>
    </row>
    <row r="215" spans="20:24" x14ac:dyDescent="0.25">
      <c r="T215" s="13">
        <v>17.583333333333371</v>
      </c>
      <c r="U215" s="13">
        <f t="shared" si="19"/>
        <v>1055.0000000000023</v>
      </c>
      <c r="V215" s="14">
        <v>3136.222222222259</v>
      </c>
      <c r="W215" s="14">
        <v>6778.4744583443526</v>
      </c>
      <c r="X215">
        <f t="shared" si="18"/>
        <v>3642.2522361220936</v>
      </c>
    </row>
    <row r="216" spans="20:24" x14ac:dyDescent="0.25">
      <c r="T216" s="13">
        <v>17.666666666666703</v>
      </c>
      <c r="U216" s="13">
        <f t="shared" si="19"/>
        <v>1060.0000000000023</v>
      </c>
      <c r="V216" s="14">
        <v>3142.3333333333708</v>
      </c>
      <c r="W216" s="14">
        <v>6804.1588561361077</v>
      </c>
      <c r="X216">
        <f t="shared" si="18"/>
        <v>3661.8255228027369</v>
      </c>
    </row>
    <row r="217" spans="20:24" x14ac:dyDescent="0.25">
      <c r="T217" s="13">
        <v>17.750000000000036</v>
      </c>
      <c r="U217" s="13">
        <f t="shared" si="19"/>
        <v>1065.000000000002</v>
      </c>
      <c r="V217" s="14">
        <v>3147.2222222222599</v>
      </c>
      <c r="W217" s="14">
        <v>6838.1476340890122</v>
      </c>
      <c r="X217">
        <f t="shared" si="18"/>
        <v>3690.9254118667523</v>
      </c>
    </row>
    <row r="218" spans="20:24" x14ac:dyDescent="0.25">
      <c r="T218" s="13">
        <v>17.833333333333368</v>
      </c>
      <c r="U218" s="13">
        <f t="shared" si="19"/>
        <v>1070.000000000002</v>
      </c>
      <c r="V218" s="14">
        <v>3152.1111111111495</v>
      </c>
      <c r="W218" s="14">
        <v>6847.320883711639</v>
      </c>
      <c r="X218">
        <f t="shared" si="18"/>
        <v>3695.2097726004895</v>
      </c>
    </row>
    <row r="219" spans="20:24" x14ac:dyDescent="0.25">
      <c r="T219" s="13">
        <v>17.9166666666667</v>
      </c>
      <c r="U219" s="13">
        <f t="shared" si="19"/>
        <v>1075.000000000002</v>
      </c>
      <c r="V219" s="14">
        <v>3158.2222222222613</v>
      </c>
      <c r="W219" s="14">
        <v>6865.0422412217531</v>
      </c>
      <c r="X219">
        <f t="shared" si="18"/>
        <v>3706.8200189994918</v>
      </c>
    </row>
    <row r="220" spans="20:24" x14ac:dyDescent="0.25">
      <c r="T220" s="13">
        <v>18.000000000000032</v>
      </c>
      <c r="U220" s="13">
        <f t="shared" si="19"/>
        <v>1080.0000000000018</v>
      </c>
      <c r="V220" s="14">
        <v>3164.333333333373</v>
      </c>
      <c r="W220" s="14">
        <v>6900.0810505456629</v>
      </c>
      <c r="X220">
        <f t="shared" si="18"/>
        <v>3735.7477172122899</v>
      </c>
    </row>
    <row r="221" spans="20:24" x14ac:dyDescent="0.25">
      <c r="T221" s="13">
        <v>18.083333333333364</v>
      </c>
      <c r="U221" s="13">
        <f t="shared" si="19"/>
        <v>1085.0000000000018</v>
      </c>
      <c r="V221" s="14">
        <v>3170.4444444444844</v>
      </c>
      <c r="W221" s="14">
        <v>6932.0711520106361</v>
      </c>
      <c r="X221">
        <f t="shared" si="18"/>
        <v>3761.6267075661517</v>
      </c>
    </row>
    <row r="222" spans="20:24" x14ac:dyDescent="0.25">
      <c r="T222" s="13">
        <v>18.166666666666696</v>
      </c>
      <c r="U222" s="13">
        <f t="shared" si="19"/>
        <v>1090.0000000000018</v>
      </c>
      <c r="V222" s="14">
        <v>3176.5555555555966</v>
      </c>
      <c r="W222" s="14">
        <v>6983.1501194511275</v>
      </c>
      <c r="X222">
        <f t="shared" si="18"/>
        <v>3806.5945638955309</v>
      </c>
    </row>
    <row r="223" spans="20:24" x14ac:dyDescent="0.25">
      <c r="T223" s="13">
        <v>18.250000000000028</v>
      </c>
      <c r="U223" s="13">
        <f t="shared" si="19"/>
        <v>1095.0000000000018</v>
      </c>
      <c r="V223" s="14">
        <v>3182.6666666667079</v>
      </c>
      <c r="W223" s="14">
        <v>7025.8168447714288</v>
      </c>
      <c r="X223">
        <f t="shared" si="18"/>
        <v>3843.1501781047209</v>
      </c>
    </row>
    <row r="224" spans="20:24" x14ac:dyDescent="0.25">
      <c r="T224" s="13">
        <v>18.333333333333361</v>
      </c>
      <c r="U224" s="13">
        <f t="shared" si="19"/>
        <v>1100.0000000000016</v>
      </c>
      <c r="V224" s="14">
        <v>3188.7777777778197</v>
      </c>
      <c r="W224" s="14">
        <v>7050.813369232922</v>
      </c>
      <c r="X224">
        <f t="shared" si="18"/>
        <v>3862.0355914551023</v>
      </c>
    </row>
    <row r="225" spans="20:24" x14ac:dyDescent="0.25">
      <c r="T225" s="13">
        <v>18.416666666666693</v>
      </c>
      <c r="U225" s="13">
        <f t="shared" si="19"/>
        <v>1105.0000000000016</v>
      </c>
      <c r="V225" s="14">
        <v>3198.5555555555975</v>
      </c>
      <c r="W225" s="14">
        <v>7081.2131012431837</v>
      </c>
      <c r="X225">
        <f t="shared" si="18"/>
        <v>3882.6575456875862</v>
      </c>
    </row>
    <row r="226" spans="20:24" x14ac:dyDescent="0.25">
      <c r="T226" s="13">
        <v>18.500000000000025</v>
      </c>
      <c r="U226" s="13">
        <f t="shared" si="19"/>
        <v>1110.0000000000016</v>
      </c>
      <c r="V226" s="14">
        <v>3205.8888888889314</v>
      </c>
      <c r="W226" s="14">
        <v>7114.3416983805691</v>
      </c>
      <c r="X226">
        <f t="shared" si="18"/>
        <v>3908.4528094916377</v>
      </c>
    </row>
    <row r="227" spans="20:24" x14ac:dyDescent="0.25">
      <c r="T227" s="13">
        <v>18.583333333333357</v>
      </c>
      <c r="U227" s="13">
        <f t="shared" si="19"/>
        <v>1115.0000000000014</v>
      </c>
      <c r="V227" s="14">
        <v>3214.4444444444871</v>
      </c>
      <c r="W227" s="14">
        <v>7163.1666169806331</v>
      </c>
      <c r="X227">
        <f t="shared" si="18"/>
        <v>3948.722172536146</v>
      </c>
    </row>
    <row r="228" spans="20:24" x14ac:dyDescent="0.25">
      <c r="T228" s="13">
        <v>18.666666666666689</v>
      </c>
      <c r="U228" s="13">
        <f t="shared" si="19"/>
        <v>1120.0000000000014</v>
      </c>
      <c r="V228" s="14">
        <v>3225.4444444444875</v>
      </c>
      <c r="W228" s="14">
        <v>7212.9171110467969</v>
      </c>
      <c r="X228">
        <f t="shared" si="18"/>
        <v>3987.4726666023093</v>
      </c>
    </row>
    <row r="229" spans="20:24" x14ac:dyDescent="0.25">
      <c r="T229" s="13">
        <v>18.750000000000021</v>
      </c>
      <c r="U229" s="13">
        <f t="shared" si="19"/>
        <v>1125.0000000000014</v>
      </c>
      <c r="V229" s="14">
        <v>3237.6666666667106</v>
      </c>
      <c r="W229" s="14">
        <v>7239.5603734869146</v>
      </c>
      <c r="X229">
        <f t="shared" si="18"/>
        <v>4001.893706820204</v>
      </c>
    </row>
    <row r="230" spans="20:24" x14ac:dyDescent="0.25">
      <c r="T230" s="13">
        <v>18.833333333333353</v>
      </c>
      <c r="U230" s="13">
        <f t="shared" si="19"/>
        <v>1130.0000000000011</v>
      </c>
      <c r="V230" s="14">
        <v>3249.8888888889323</v>
      </c>
      <c r="W230" s="14">
        <v>7275.2714709353031</v>
      </c>
      <c r="X230">
        <f t="shared" ref="X230:X293" si="20">W230-V230</f>
        <v>4025.3825820463708</v>
      </c>
    </row>
    <row r="231" spans="20:24" x14ac:dyDescent="0.25">
      <c r="T231" s="13">
        <v>18.916666666666686</v>
      </c>
      <c r="U231" s="13">
        <f t="shared" si="19"/>
        <v>1135.0000000000011</v>
      </c>
      <c r="V231" s="14">
        <v>3260.8888888889333</v>
      </c>
      <c r="W231" s="14">
        <v>7259.8492442453708</v>
      </c>
      <c r="X231">
        <f t="shared" si="20"/>
        <v>3998.9603553564375</v>
      </c>
    </row>
    <row r="232" spans="20:24" x14ac:dyDescent="0.25">
      <c r="T232" s="13">
        <v>19.000000000000018</v>
      </c>
      <c r="U232" s="13">
        <f t="shared" si="19"/>
        <v>1140.0000000000011</v>
      </c>
      <c r="V232" s="14">
        <v>3271.8888888889333</v>
      </c>
      <c r="W232" s="14">
        <v>7214.9335527856256</v>
      </c>
      <c r="X232">
        <f t="shared" si="20"/>
        <v>3943.0446638966923</v>
      </c>
    </row>
    <row r="233" spans="20:24" x14ac:dyDescent="0.25">
      <c r="T233" s="13">
        <v>19.08333333333335</v>
      </c>
      <c r="U233" s="13">
        <f t="shared" si="19"/>
        <v>1145.0000000000009</v>
      </c>
      <c r="V233" s="14">
        <v>3284.1111111111554</v>
      </c>
      <c r="W233" s="14">
        <v>7172.8261223601157</v>
      </c>
      <c r="X233">
        <f t="shared" si="20"/>
        <v>3888.7150112489603</v>
      </c>
    </row>
    <row r="234" spans="20:24" x14ac:dyDescent="0.25">
      <c r="T234" s="13">
        <v>19.166666666666682</v>
      </c>
      <c r="U234" s="13">
        <f t="shared" si="19"/>
        <v>1150.0000000000009</v>
      </c>
      <c r="V234" s="14">
        <v>3298.7777777778228</v>
      </c>
      <c r="W234" s="14">
        <v>7155.8178595819572</v>
      </c>
      <c r="X234">
        <f t="shared" si="20"/>
        <v>3857.0400818041344</v>
      </c>
    </row>
    <row r="235" spans="20:24" x14ac:dyDescent="0.25">
      <c r="T235" s="13">
        <v>19.250000000000014</v>
      </c>
      <c r="U235" s="13">
        <f t="shared" si="19"/>
        <v>1155.0000000000009</v>
      </c>
      <c r="V235" s="14">
        <v>3313.4444444444898</v>
      </c>
      <c r="W235" s="14">
        <v>7115.3553089739635</v>
      </c>
      <c r="X235">
        <f t="shared" si="20"/>
        <v>3801.9108645294737</v>
      </c>
    </row>
    <row r="236" spans="20:24" x14ac:dyDescent="0.25">
      <c r="T236" s="13">
        <v>19.333333333333346</v>
      </c>
      <c r="U236" s="13">
        <f t="shared" si="19"/>
        <v>1160.0000000000007</v>
      </c>
      <c r="V236" s="14">
        <v>3326.8888888889342</v>
      </c>
      <c r="W236" s="14">
        <v>7059.732938164907</v>
      </c>
      <c r="X236">
        <f t="shared" si="20"/>
        <v>3732.8440492759728</v>
      </c>
    </row>
    <row r="237" spans="20:24" x14ac:dyDescent="0.25">
      <c r="T237" s="13">
        <v>19.416666666666679</v>
      </c>
      <c r="U237" s="13">
        <f t="shared" si="19"/>
        <v>1165.0000000000007</v>
      </c>
      <c r="V237" s="14">
        <v>3339.1111111111568</v>
      </c>
      <c r="W237" s="14">
        <v>7012.4273822904306</v>
      </c>
      <c r="X237">
        <f t="shared" si="20"/>
        <v>3673.3162711792738</v>
      </c>
    </row>
    <row r="238" spans="20:24" x14ac:dyDescent="0.25">
      <c r="T238" s="13">
        <v>19.500000000000011</v>
      </c>
      <c r="U238" s="13">
        <f t="shared" si="19"/>
        <v>1170.0000000000007</v>
      </c>
      <c r="V238" s="14">
        <v>3355.0000000000464</v>
      </c>
      <c r="W238" s="14">
        <v>6962.9506176848918</v>
      </c>
      <c r="X238">
        <f t="shared" si="20"/>
        <v>3607.9506176848454</v>
      </c>
    </row>
    <row r="239" spans="20:24" x14ac:dyDescent="0.25">
      <c r="T239" s="13">
        <v>19.583333333333343</v>
      </c>
      <c r="U239" s="13">
        <f t="shared" si="19"/>
        <v>1175.0000000000005</v>
      </c>
      <c r="V239" s="14">
        <v>3368.4444444444907</v>
      </c>
      <c r="W239" s="14">
        <v>6909.7861106164783</v>
      </c>
      <c r="X239">
        <f t="shared" si="20"/>
        <v>3541.3416661719875</v>
      </c>
    </row>
    <row r="240" spans="20:24" x14ac:dyDescent="0.25">
      <c r="T240" s="13">
        <v>19.666666666666675</v>
      </c>
      <c r="U240" s="13">
        <f t="shared" si="19"/>
        <v>1180.0000000000005</v>
      </c>
      <c r="V240" s="14">
        <v>3381.888888888936</v>
      </c>
      <c r="W240" s="14">
        <v>6884.125864236561</v>
      </c>
      <c r="X240">
        <f t="shared" si="20"/>
        <v>3502.236975347625</v>
      </c>
    </row>
    <row r="241" spans="20:24" x14ac:dyDescent="0.25">
      <c r="T241" s="13">
        <v>19.750000000000007</v>
      </c>
      <c r="U241" s="13">
        <f t="shared" si="19"/>
        <v>1185.0000000000005</v>
      </c>
      <c r="V241" s="14">
        <v>3396.5555555556025</v>
      </c>
      <c r="W241" s="14">
        <v>6868.3666360407369</v>
      </c>
      <c r="X241">
        <f t="shared" si="20"/>
        <v>3471.8110804851344</v>
      </c>
    </row>
    <row r="242" spans="20:24" x14ac:dyDescent="0.25">
      <c r="T242" s="13">
        <v>19.833333333333339</v>
      </c>
      <c r="U242" s="13">
        <f t="shared" si="19"/>
        <v>1190.0000000000005</v>
      </c>
      <c r="V242" s="14">
        <v>3411.2222222222695</v>
      </c>
      <c r="W242" s="14">
        <v>6873.8122508005608</v>
      </c>
      <c r="X242">
        <f t="shared" si="20"/>
        <v>3462.5900285782914</v>
      </c>
    </row>
    <row r="243" spans="20:24" x14ac:dyDescent="0.25">
      <c r="T243" s="13">
        <v>19.916666666666671</v>
      </c>
      <c r="U243" s="13">
        <f t="shared" si="19"/>
        <v>1195.0000000000002</v>
      </c>
      <c r="V243" s="14">
        <v>3427.1111111111586</v>
      </c>
      <c r="W243" s="14">
        <v>6892.8538692104121</v>
      </c>
      <c r="X243">
        <f t="shared" si="20"/>
        <v>3465.7427580992535</v>
      </c>
    </row>
    <row r="244" spans="20:24" x14ac:dyDescent="0.25">
      <c r="T244" s="13">
        <v>20.000000000000004</v>
      </c>
      <c r="U244" s="13">
        <f t="shared" si="19"/>
        <v>1200.0000000000002</v>
      </c>
      <c r="V244" s="14">
        <v>3446.6666666667152</v>
      </c>
      <c r="W244" s="14">
        <v>6914.4331485554321</v>
      </c>
      <c r="X244">
        <f t="shared" si="20"/>
        <v>3467.766481888717</v>
      </c>
    </row>
    <row r="245" spans="20:24" x14ac:dyDescent="0.25">
      <c r="T245" s="13">
        <v>20.083333333333336</v>
      </c>
      <c r="U245" s="13">
        <f t="shared" si="19"/>
        <v>1205.0000000000002</v>
      </c>
      <c r="V245" s="14">
        <v>3463.777777777826</v>
      </c>
      <c r="W245" s="14">
        <v>6935.8445044507889</v>
      </c>
      <c r="X245">
        <f t="shared" si="20"/>
        <v>3472.0667266729629</v>
      </c>
    </row>
    <row r="246" spans="20:24" x14ac:dyDescent="0.25">
      <c r="T246" s="13">
        <v>20.166666666666668</v>
      </c>
      <c r="U246" s="13">
        <f t="shared" si="19"/>
        <v>1210</v>
      </c>
      <c r="V246" s="14">
        <v>3478.444444444493</v>
      </c>
      <c r="W246" s="14">
        <v>6944.3048281421343</v>
      </c>
      <c r="X246">
        <f t="shared" si="20"/>
        <v>3465.8603836976413</v>
      </c>
    </row>
    <row r="247" spans="20:24" x14ac:dyDescent="0.25">
      <c r="T247" s="13">
        <v>20.25</v>
      </c>
      <c r="U247" s="13">
        <f t="shared" si="19"/>
        <v>1215</v>
      </c>
      <c r="V247" s="14">
        <v>3493.11111111116</v>
      </c>
      <c r="W247" s="14">
        <v>6921.7598642792309</v>
      </c>
      <c r="X247">
        <f t="shared" si="20"/>
        <v>3428.6487531680709</v>
      </c>
    </row>
    <row r="248" spans="20:24" x14ac:dyDescent="0.25">
      <c r="T248" s="13">
        <v>20.333333333333332</v>
      </c>
      <c r="U248" s="13">
        <f t="shared" si="19"/>
        <v>1220</v>
      </c>
      <c r="V248" s="14">
        <v>3512.6666666667161</v>
      </c>
      <c r="W248" s="14">
        <v>6923.2872685558359</v>
      </c>
      <c r="X248">
        <f t="shared" si="20"/>
        <v>3410.6206018891198</v>
      </c>
    </row>
    <row r="249" spans="20:24" x14ac:dyDescent="0.25">
      <c r="T249" s="13">
        <v>20.416666666666664</v>
      </c>
      <c r="U249" s="13">
        <f t="shared" si="19"/>
        <v>1224.9999999999998</v>
      </c>
      <c r="V249" s="14">
        <v>3531.00000000005</v>
      </c>
      <c r="W249" s="14">
        <v>6939.0348759206572</v>
      </c>
      <c r="X249">
        <f t="shared" si="20"/>
        <v>3408.0348759206072</v>
      </c>
    </row>
    <row r="250" spans="20:24" x14ac:dyDescent="0.25">
      <c r="T250" s="13">
        <v>20.499999999999996</v>
      </c>
      <c r="U250" s="13">
        <f t="shared" si="19"/>
        <v>1229.9999999999998</v>
      </c>
      <c r="V250" s="14">
        <v>3546.8888888889392</v>
      </c>
      <c r="W250" s="14">
        <v>6931.0334043142047</v>
      </c>
      <c r="X250">
        <f t="shared" si="20"/>
        <v>3384.1445154252656</v>
      </c>
    </row>
    <row r="251" spans="20:24" x14ac:dyDescent="0.25">
      <c r="T251" s="13">
        <v>20.583333333333329</v>
      </c>
      <c r="U251" s="13">
        <f t="shared" si="19"/>
        <v>1234.9999999999998</v>
      </c>
      <c r="V251" s="14">
        <v>3564.0000000000505</v>
      </c>
      <c r="W251" s="14">
        <v>6886.7205258580289</v>
      </c>
      <c r="X251">
        <f t="shared" si="20"/>
        <v>3322.7205258579784</v>
      </c>
    </row>
    <row r="252" spans="20:24" x14ac:dyDescent="0.25">
      <c r="T252" s="13">
        <v>20.666666666666661</v>
      </c>
      <c r="U252" s="13">
        <f t="shared" si="19"/>
        <v>1239.9999999999995</v>
      </c>
      <c r="V252" s="14">
        <v>3581.1111111111618</v>
      </c>
      <c r="W252" s="14">
        <v>6876.8606120109416</v>
      </c>
      <c r="X252">
        <f t="shared" si="20"/>
        <v>3295.7495008997798</v>
      </c>
    </row>
    <row r="253" spans="20:24" x14ac:dyDescent="0.25">
      <c r="T253" s="13">
        <v>20.749999999999993</v>
      </c>
      <c r="U253" s="13">
        <f t="shared" si="19"/>
        <v>1244.9999999999995</v>
      </c>
      <c r="V253" s="14">
        <v>3600.6666666667174</v>
      </c>
      <c r="W253" s="14">
        <v>6880.1810099897721</v>
      </c>
      <c r="X253">
        <f t="shared" si="20"/>
        <v>3279.5143433230546</v>
      </c>
    </row>
    <row r="254" spans="20:24" x14ac:dyDescent="0.25">
      <c r="T254" s="13">
        <v>20.833333333333325</v>
      </c>
      <c r="U254" s="13">
        <f t="shared" si="19"/>
        <v>1249.9999999999995</v>
      </c>
      <c r="V254" s="14">
        <v>3616.5555555556066</v>
      </c>
      <c r="W254" s="14">
        <v>6869.5953244758621</v>
      </c>
      <c r="X254">
        <f t="shared" si="20"/>
        <v>3253.0397689202555</v>
      </c>
    </row>
    <row r="255" spans="20:24" x14ac:dyDescent="0.25">
      <c r="T255" s="13">
        <v>20.916666666666657</v>
      </c>
      <c r="U255" s="13">
        <f t="shared" si="19"/>
        <v>1254.9999999999995</v>
      </c>
      <c r="V255" s="14">
        <v>3633.6666666667174</v>
      </c>
      <c r="W255" s="14">
        <v>6873.4947364869786</v>
      </c>
      <c r="X255">
        <f t="shared" si="20"/>
        <v>3239.8280698202611</v>
      </c>
    </row>
    <row r="256" spans="20:24" x14ac:dyDescent="0.25">
      <c r="T256" s="13">
        <v>20.999999999999989</v>
      </c>
      <c r="U256" s="13">
        <f t="shared" si="19"/>
        <v>1259.9999999999993</v>
      </c>
      <c r="V256" s="14">
        <v>3650.7777777778292</v>
      </c>
      <c r="W256" s="14">
        <v>6803.9580317294694</v>
      </c>
      <c r="X256">
        <f t="shared" si="20"/>
        <v>3153.1802539516402</v>
      </c>
    </row>
    <row r="257" spans="20:24" x14ac:dyDescent="0.25">
      <c r="T257" s="13">
        <v>21.083333333333321</v>
      </c>
      <c r="U257" s="13">
        <f t="shared" si="19"/>
        <v>1264.9999999999993</v>
      </c>
      <c r="V257" s="14">
        <v>3669.1111111111622</v>
      </c>
      <c r="W257" s="14">
        <v>6756.1482714885278</v>
      </c>
      <c r="X257">
        <f t="shared" si="20"/>
        <v>3087.0371603773656</v>
      </c>
    </row>
    <row r="258" spans="20:24" x14ac:dyDescent="0.25">
      <c r="T258" s="13">
        <v>21.166666666666654</v>
      </c>
      <c r="U258" s="13">
        <f t="shared" si="19"/>
        <v>1269.9999999999993</v>
      </c>
      <c r="V258" s="14">
        <v>3685.0000000000514</v>
      </c>
      <c r="W258" s="14">
        <v>6680.797883041465</v>
      </c>
      <c r="X258">
        <f t="shared" si="20"/>
        <v>2995.7978830414136</v>
      </c>
    </row>
    <row r="259" spans="20:24" x14ac:dyDescent="0.25">
      <c r="T259" s="13">
        <v>21.249999999999986</v>
      </c>
      <c r="U259" s="13">
        <f t="shared" si="19"/>
        <v>1274.9999999999991</v>
      </c>
      <c r="V259" s="14">
        <v>3704.5555555556066</v>
      </c>
      <c r="W259" s="14">
        <v>6634.7506707835555</v>
      </c>
      <c r="X259">
        <f t="shared" si="20"/>
        <v>2930.1951152279489</v>
      </c>
    </row>
    <row r="260" spans="20:24" x14ac:dyDescent="0.25">
      <c r="T260" s="13">
        <v>21.333333333333318</v>
      </c>
      <c r="U260" s="13">
        <f t="shared" si="19"/>
        <v>1279.9999999999991</v>
      </c>
      <c r="V260" s="14">
        <v>3721.6666666667184</v>
      </c>
      <c r="W260" s="14">
        <v>6610.1446001746363</v>
      </c>
      <c r="X260">
        <f t="shared" si="20"/>
        <v>2888.4779335079179</v>
      </c>
    </row>
    <row r="261" spans="20:24" x14ac:dyDescent="0.25">
      <c r="T261" s="13">
        <v>21.41666666666665</v>
      </c>
      <c r="U261" s="13">
        <f t="shared" ref="U261:U324" si="21">T261*60</f>
        <v>1284.9999999999991</v>
      </c>
      <c r="V261" s="14">
        <v>3737.555555555607</v>
      </c>
      <c r="W261" s="14">
        <v>6592.3840878875908</v>
      </c>
      <c r="X261">
        <f t="shared" si="20"/>
        <v>2854.8285323319838</v>
      </c>
    </row>
    <row r="262" spans="20:24" x14ac:dyDescent="0.25">
      <c r="T262" s="13">
        <v>21.499999999999982</v>
      </c>
      <c r="U262" s="13">
        <f t="shared" si="21"/>
        <v>1289.9999999999989</v>
      </c>
      <c r="V262" s="14">
        <v>3753.4444444444962</v>
      </c>
      <c r="W262" s="14">
        <v>6570.7845318764894</v>
      </c>
      <c r="X262">
        <f t="shared" si="20"/>
        <v>2817.3400874319932</v>
      </c>
    </row>
    <row r="263" spans="20:24" x14ac:dyDescent="0.25">
      <c r="T263" s="13">
        <v>21.583333333333314</v>
      </c>
      <c r="U263" s="13">
        <f t="shared" si="21"/>
        <v>1294.9999999999989</v>
      </c>
      <c r="V263" s="14">
        <v>3766.8888888889405</v>
      </c>
      <c r="W263" s="14">
        <v>6540.5464318130598</v>
      </c>
      <c r="X263">
        <f t="shared" si="20"/>
        <v>2773.6575429241193</v>
      </c>
    </row>
    <row r="264" spans="20:24" x14ac:dyDescent="0.25">
      <c r="T264" s="13">
        <v>21.666666666666647</v>
      </c>
      <c r="U264" s="13">
        <f t="shared" si="21"/>
        <v>1299.9999999999989</v>
      </c>
      <c r="V264" s="14">
        <v>3781.555555555608</v>
      </c>
      <c r="W264" s="14">
        <v>6465.4506882958949</v>
      </c>
      <c r="X264">
        <f t="shared" si="20"/>
        <v>2683.895132740287</v>
      </c>
    </row>
    <row r="265" spans="20:24" x14ac:dyDescent="0.25">
      <c r="T265" s="13">
        <v>21.749999999999979</v>
      </c>
      <c r="U265" s="13">
        <f t="shared" si="21"/>
        <v>1304.9999999999986</v>
      </c>
      <c r="V265" s="14">
        <v>3796.2222222222745</v>
      </c>
      <c r="W265" s="14">
        <v>6403.467265857038</v>
      </c>
      <c r="X265">
        <f t="shared" si="20"/>
        <v>2607.2450436347635</v>
      </c>
    </row>
    <row r="266" spans="20:24" x14ac:dyDescent="0.25">
      <c r="T266" s="13">
        <v>21.833333333333311</v>
      </c>
      <c r="U266" s="13">
        <f t="shared" si="21"/>
        <v>1309.9999999999986</v>
      </c>
      <c r="V266" s="14">
        <v>3812.1111111111636</v>
      </c>
      <c r="W266" s="14">
        <v>6384.7044961802148</v>
      </c>
      <c r="X266">
        <f t="shared" si="20"/>
        <v>2572.5933850690512</v>
      </c>
    </row>
    <row r="267" spans="20:24" x14ac:dyDescent="0.25">
      <c r="T267" s="13">
        <v>21.916666666666643</v>
      </c>
      <c r="U267" s="13">
        <f t="shared" si="21"/>
        <v>1314.9999999999986</v>
      </c>
      <c r="V267" s="14">
        <v>3826.7777777778301</v>
      </c>
      <c r="W267" s="14">
        <v>6364.7425891473431</v>
      </c>
      <c r="X267">
        <f t="shared" si="20"/>
        <v>2537.964811369513</v>
      </c>
    </row>
    <row r="268" spans="20:24" x14ac:dyDescent="0.25">
      <c r="T268" s="13">
        <v>21.999999999999975</v>
      </c>
      <c r="U268" s="13">
        <f t="shared" si="21"/>
        <v>1319.9999999999984</v>
      </c>
      <c r="V268" s="14">
        <v>3840.2222222222754</v>
      </c>
      <c r="W268" s="14">
        <v>6334.703335971024</v>
      </c>
      <c r="X268">
        <f t="shared" si="20"/>
        <v>2494.4811137487486</v>
      </c>
    </row>
    <row r="269" spans="20:24" x14ac:dyDescent="0.25">
      <c r="T269" s="13">
        <v>22.083333333333307</v>
      </c>
      <c r="U269" s="13">
        <f t="shared" si="21"/>
        <v>1324.9999999999984</v>
      </c>
      <c r="V269" s="14">
        <v>3851.2222222222754</v>
      </c>
      <c r="W269" s="14">
        <v>6336.9712683353664</v>
      </c>
      <c r="X269">
        <f t="shared" si="20"/>
        <v>2485.749046113091</v>
      </c>
    </row>
    <row r="270" spans="20:24" x14ac:dyDescent="0.25">
      <c r="T270" s="13">
        <v>22.166666666666639</v>
      </c>
      <c r="U270" s="13">
        <f t="shared" si="21"/>
        <v>1329.9999999999984</v>
      </c>
      <c r="V270" s="14">
        <v>3864.6666666667197</v>
      </c>
      <c r="W270" s="14">
        <v>6358.0922219419817</v>
      </c>
      <c r="X270">
        <f t="shared" si="20"/>
        <v>2493.425555275262</v>
      </c>
    </row>
    <row r="271" spans="20:24" x14ac:dyDescent="0.25">
      <c r="T271" s="13">
        <v>22.249999999999972</v>
      </c>
      <c r="U271" s="13">
        <f t="shared" si="21"/>
        <v>1334.9999999999982</v>
      </c>
      <c r="V271" s="14">
        <v>3875.6666666667197</v>
      </c>
      <c r="W271" s="14">
        <v>6374.8030272716796</v>
      </c>
      <c r="X271">
        <f t="shared" si="20"/>
        <v>2499.1363606049599</v>
      </c>
    </row>
    <row r="272" spans="20:24" x14ac:dyDescent="0.25">
      <c r="T272" s="13">
        <v>22.333333333333304</v>
      </c>
      <c r="U272" s="13">
        <f t="shared" si="21"/>
        <v>1339.9999999999982</v>
      </c>
      <c r="V272" s="14">
        <v>3887.8888888889419</v>
      </c>
      <c r="W272" s="14">
        <v>6412.0882460790745</v>
      </c>
      <c r="X272">
        <f t="shared" si="20"/>
        <v>2524.1993571901326</v>
      </c>
    </row>
    <row r="273" spans="20:24" x14ac:dyDescent="0.25">
      <c r="T273" s="13">
        <v>22.416666666666636</v>
      </c>
      <c r="U273" s="13">
        <f t="shared" si="21"/>
        <v>1344.9999999999982</v>
      </c>
      <c r="V273" s="14">
        <v>3897.6666666667197</v>
      </c>
      <c r="W273" s="14">
        <v>6429.1771264359249</v>
      </c>
      <c r="X273">
        <f t="shared" si="20"/>
        <v>2531.5104597692052</v>
      </c>
    </row>
    <row r="274" spans="20:24" x14ac:dyDescent="0.25">
      <c r="T274" s="13">
        <v>22.499999999999968</v>
      </c>
      <c r="U274" s="13">
        <f t="shared" si="21"/>
        <v>1349.9999999999982</v>
      </c>
      <c r="V274" s="14">
        <v>3907.444444444498</v>
      </c>
      <c r="W274" s="14">
        <v>6432.6222161833048</v>
      </c>
      <c r="X274">
        <f t="shared" si="20"/>
        <v>2525.1777717388068</v>
      </c>
    </row>
    <row r="275" spans="20:24" x14ac:dyDescent="0.25">
      <c r="T275" s="13">
        <v>22.5833333333333</v>
      </c>
      <c r="U275" s="13">
        <f t="shared" si="21"/>
        <v>1354.999999999998</v>
      </c>
      <c r="V275" s="14">
        <v>3918.444444444498</v>
      </c>
      <c r="W275" s="14">
        <v>6435.0608538235956</v>
      </c>
      <c r="X275">
        <f t="shared" si="20"/>
        <v>2516.6164093790976</v>
      </c>
    </row>
    <row r="276" spans="20:24" x14ac:dyDescent="0.25">
      <c r="T276" s="13">
        <v>22.666666666666632</v>
      </c>
      <c r="U276" s="13">
        <f t="shared" si="21"/>
        <v>1359.999999999998</v>
      </c>
      <c r="V276" s="14">
        <v>3928.2222222222763</v>
      </c>
      <c r="W276" s="14">
        <v>6451.350474335959</v>
      </c>
      <c r="X276">
        <f t="shared" si="20"/>
        <v>2523.1282521136827</v>
      </c>
    </row>
    <row r="277" spans="20:24" x14ac:dyDescent="0.25">
      <c r="T277" s="13">
        <v>22.749999999999964</v>
      </c>
      <c r="U277" s="13">
        <f t="shared" si="21"/>
        <v>1364.999999999998</v>
      </c>
      <c r="V277" s="14">
        <v>3939.2222222222763</v>
      </c>
      <c r="W277" s="14">
        <v>6444.7636058424414</v>
      </c>
      <c r="X277">
        <f t="shared" si="20"/>
        <v>2505.5413836201651</v>
      </c>
    </row>
    <row r="278" spans="20:24" x14ac:dyDescent="0.25">
      <c r="T278" s="13">
        <v>22.833333333333297</v>
      </c>
      <c r="U278" s="13">
        <f t="shared" si="21"/>
        <v>1369.9999999999977</v>
      </c>
      <c r="V278" s="14">
        <v>3949.0000000000537</v>
      </c>
      <c r="W278" s="14">
        <v>6466.509183081319</v>
      </c>
      <c r="X278">
        <f t="shared" si="20"/>
        <v>2517.5091830812653</v>
      </c>
    </row>
    <row r="279" spans="20:24" x14ac:dyDescent="0.25">
      <c r="T279" s="13">
        <v>22.916666666666629</v>
      </c>
      <c r="U279" s="13">
        <f t="shared" si="21"/>
        <v>1374.9999999999977</v>
      </c>
      <c r="V279" s="14">
        <v>3957.5555555556102</v>
      </c>
      <c r="W279" s="14">
        <v>6518.3153946403727</v>
      </c>
      <c r="X279">
        <f t="shared" si="20"/>
        <v>2560.7598390847625</v>
      </c>
    </row>
    <row r="280" spans="20:24" x14ac:dyDescent="0.25">
      <c r="T280" s="13">
        <v>22.999999999999961</v>
      </c>
      <c r="U280" s="13">
        <f t="shared" si="21"/>
        <v>1379.9999999999977</v>
      </c>
      <c r="V280" s="14">
        <v>3967.3333333333881</v>
      </c>
      <c r="W280" s="14">
        <v>6564.1083279741933</v>
      </c>
      <c r="X280">
        <f t="shared" si="20"/>
        <v>2596.7749946408053</v>
      </c>
    </row>
    <row r="281" spans="20:24" x14ac:dyDescent="0.25">
      <c r="T281" s="13">
        <v>23.083333333333293</v>
      </c>
      <c r="U281" s="13">
        <f t="shared" si="21"/>
        <v>1384.9999999999975</v>
      </c>
      <c r="V281" s="14">
        <v>3975.8888888889433</v>
      </c>
      <c r="W281" s="14">
        <v>6597.5917566904545</v>
      </c>
      <c r="X281">
        <f t="shared" si="20"/>
        <v>2621.7028678015113</v>
      </c>
    </row>
    <row r="282" spans="20:24" x14ac:dyDescent="0.25">
      <c r="T282" s="13">
        <v>23.166666666666625</v>
      </c>
      <c r="U282" s="13">
        <f t="shared" si="21"/>
        <v>1389.9999999999975</v>
      </c>
      <c r="V282" s="14">
        <v>3982.0000000000541</v>
      </c>
      <c r="W282" s="14">
        <v>6613.7924176498609</v>
      </c>
      <c r="X282">
        <f t="shared" si="20"/>
        <v>2631.7924176498068</v>
      </c>
    </row>
    <row r="283" spans="20:24" x14ac:dyDescent="0.25">
      <c r="T283" s="13">
        <v>23.249999999999957</v>
      </c>
      <c r="U283" s="13">
        <f t="shared" si="21"/>
        <v>1394.9999999999975</v>
      </c>
      <c r="V283" s="14">
        <v>3989.3333333333876</v>
      </c>
      <c r="W283" s="14">
        <v>6606.3373902019412</v>
      </c>
      <c r="X283">
        <f t="shared" si="20"/>
        <v>2617.0040568685536</v>
      </c>
    </row>
    <row r="284" spans="20:24" x14ac:dyDescent="0.25">
      <c r="T284" s="13">
        <v>23.33333333333329</v>
      </c>
      <c r="U284" s="13">
        <f t="shared" si="21"/>
        <v>1399.9999999999973</v>
      </c>
      <c r="V284" s="14">
        <v>3997.8888888889423</v>
      </c>
      <c r="W284" s="14">
        <v>6614.972904300349</v>
      </c>
      <c r="X284">
        <f t="shared" si="20"/>
        <v>2617.0840154114067</v>
      </c>
    </row>
    <row r="285" spans="20:24" x14ac:dyDescent="0.25">
      <c r="T285" s="13">
        <v>23.416666666666622</v>
      </c>
      <c r="U285" s="13">
        <f t="shared" si="21"/>
        <v>1404.9999999999973</v>
      </c>
      <c r="V285" s="14">
        <v>4005.2222222222767</v>
      </c>
      <c r="W285" s="14">
        <v>6626.8687506232454</v>
      </c>
      <c r="X285">
        <f t="shared" si="20"/>
        <v>2621.6465284009687</v>
      </c>
    </row>
    <row r="286" spans="20:24" x14ac:dyDescent="0.25">
      <c r="T286" s="13">
        <v>23.499999999999954</v>
      </c>
      <c r="U286" s="13">
        <f t="shared" si="21"/>
        <v>1409.9999999999973</v>
      </c>
      <c r="V286" s="14">
        <v>4010.1111111111654</v>
      </c>
      <c r="W286" s="14">
        <v>6663.0967208067568</v>
      </c>
      <c r="X286">
        <f t="shared" si="20"/>
        <v>2652.9856096955914</v>
      </c>
    </row>
    <row r="287" spans="20:24" x14ac:dyDescent="0.25">
      <c r="T287" s="13">
        <v>23.583333333333286</v>
      </c>
      <c r="U287" s="13">
        <f t="shared" si="21"/>
        <v>1414.9999999999973</v>
      </c>
      <c r="V287" s="14">
        <v>4015.0000000000546</v>
      </c>
      <c r="W287" s="14">
        <v>6680.744957309159</v>
      </c>
      <c r="X287">
        <f t="shared" si="20"/>
        <v>2665.7449573091044</v>
      </c>
    </row>
    <row r="288" spans="20:24" x14ac:dyDescent="0.25">
      <c r="T288" s="13">
        <v>23.666666666666618</v>
      </c>
      <c r="U288" s="13">
        <f t="shared" si="21"/>
        <v>1419.999999999997</v>
      </c>
      <c r="V288" s="14">
        <v>4021.1111111111654</v>
      </c>
      <c r="W288" s="14">
        <v>6711.4078755085193</v>
      </c>
      <c r="X288">
        <f t="shared" si="20"/>
        <v>2690.2967643973539</v>
      </c>
    </row>
    <row r="289" spans="20:24" x14ac:dyDescent="0.25">
      <c r="T289" s="13">
        <v>23.74999999999995</v>
      </c>
      <c r="U289" s="13">
        <f t="shared" si="21"/>
        <v>1424.999999999997</v>
      </c>
      <c r="V289" s="14">
        <v>4021.111111111165</v>
      </c>
      <c r="W289" s="14">
        <v>6762.4836228912918</v>
      </c>
      <c r="X289">
        <f t="shared" si="20"/>
        <v>2741.3725117801268</v>
      </c>
    </row>
    <row r="290" spans="20:24" x14ac:dyDescent="0.25">
      <c r="T290" s="13">
        <v>23.833333333333282</v>
      </c>
      <c r="U290" s="13">
        <f t="shared" si="21"/>
        <v>1429.999999999997</v>
      </c>
      <c r="V290" s="14">
        <v>4019.8888888889437</v>
      </c>
      <c r="W290" s="14">
        <v>6801.6491819687126</v>
      </c>
      <c r="X290">
        <f t="shared" si="20"/>
        <v>2781.7602930797689</v>
      </c>
    </row>
    <row r="291" spans="20:24" x14ac:dyDescent="0.25">
      <c r="T291" s="13">
        <v>23.916666666666615</v>
      </c>
      <c r="U291" s="13">
        <f t="shared" si="21"/>
        <v>1434.9999999999968</v>
      </c>
      <c r="V291" s="14">
        <v>4022.3333333333881</v>
      </c>
      <c r="W291" s="14">
        <v>6802.7557747283445</v>
      </c>
      <c r="X291">
        <f t="shared" si="20"/>
        <v>2780.4224413949564</v>
      </c>
    </row>
    <row r="292" spans="20:24" x14ac:dyDescent="0.25">
      <c r="T292" s="13">
        <v>23.999999999999947</v>
      </c>
      <c r="U292" s="13">
        <f t="shared" si="21"/>
        <v>1439.9999999999968</v>
      </c>
      <c r="V292" s="14">
        <v>4026.0000000000546</v>
      </c>
      <c r="W292" s="14">
        <v>6798.0690382792091</v>
      </c>
      <c r="X292">
        <f t="shared" si="20"/>
        <v>2772.0690382791545</v>
      </c>
    </row>
    <row r="293" spans="20:24" x14ac:dyDescent="0.25">
      <c r="T293" s="13">
        <v>24.083333333333279</v>
      </c>
      <c r="U293" s="13">
        <f t="shared" si="21"/>
        <v>1444.9999999999968</v>
      </c>
      <c r="V293" s="14">
        <v>4024.7777777778329</v>
      </c>
      <c r="W293" s="14">
        <v>6817.5122881980478</v>
      </c>
      <c r="X293">
        <f t="shared" si="20"/>
        <v>2792.734510420215</v>
      </c>
    </row>
    <row r="294" spans="20:24" x14ac:dyDescent="0.25">
      <c r="T294" s="13">
        <v>24.166666666666611</v>
      </c>
      <c r="U294" s="13">
        <f t="shared" si="21"/>
        <v>1449.9999999999966</v>
      </c>
      <c r="V294" s="14">
        <v>4023.5555555556102</v>
      </c>
      <c r="W294" s="14">
        <v>6792.5989276183727</v>
      </c>
      <c r="X294">
        <f t="shared" ref="X294:X357" si="22">W294-V294</f>
        <v>2769.0433720627625</v>
      </c>
    </row>
    <row r="295" spans="20:24" x14ac:dyDescent="0.25">
      <c r="T295" s="13">
        <v>24.249999999999943</v>
      </c>
      <c r="U295" s="13">
        <f t="shared" si="21"/>
        <v>1454.9999999999966</v>
      </c>
      <c r="V295" s="14">
        <v>4022.3333333333885</v>
      </c>
      <c r="W295" s="14">
        <v>6795.5239411784223</v>
      </c>
      <c r="X295">
        <f t="shared" si="22"/>
        <v>2773.1906078450338</v>
      </c>
    </row>
    <row r="296" spans="20:24" x14ac:dyDescent="0.25">
      <c r="T296" s="13">
        <v>24.333333333333275</v>
      </c>
      <c r="U296" s="13">
        <f t="shared" si="21"/>
        <v>1459.9999999999966</v>
      </c>
      <c r="V296" s="14">
        <v>4021.1111111111659</v>
      </c>
      <c r="W296" s="14">
        <v>6859.9068011269228</v>
      </c>
      <c r="X296">
        <f t="shared" si="22"/>
        <v>2838.7956900157569</v>
      </c>
    </row>
    <row r="297" spans="20:24" x14ac:dyDescent="0.25">
      <c r="T297" s="13">
        <v>24.416666666666607</v>
      </c>
      <c r="U297" s="13">
        <f t="shared" si="21"/>
        <v>1464.9999999999964</v>
      </c>
      <c r="V297" s="14">
        <v>4018.6666666667215</v>
      </c>
      <c r="W297" s="14">
        <v>6899.4866764615526</v>
      </c>
      <c r="X297">
        <f t="shared" si="22"/>
        <v>2880.8200097948311</v>
      </c>
    </row>
    <row r="298" spans="20:24" x14ac:dyDescent="0.25">
      <c r="T298" s="13">
        <v>24.49999999999994</v>
      </c>
      <c r="U298" s="13">
        <f t="shared" si="21"/>
        <v>1469.9999999999964</v>
      </c>
      <c r="V298" s="14">
        <v>4015.000000000055</v>
      </c>
      <c r="W298" s="14">
        <v>6922.0156506826297</v>
      </c>
      <c r="X298">
        <f t="shared" si="22"/>
        <v>2907.0156506825747</v>
      </c>
    </row>
    <row r="299" spans="20:24" x14ac:dyDescent="0.25">
      <c r="T299" s="13">
        <v>24.583333333333272</v>
      </c>
      <c r="U299" s="13">
        <f t="shared" si="21"/>
        <v>1474.9999999999964</v>
      </c>
      <c r="V299" s="14">
        <v>4012.5555555556102</v>
      </c>
      <c r="W299" s="14">
        <v>6934.636925426219</v>
      </c>
      <c r="X299">
        <f t="shared" si="22"/>
        <v>2922.0813698706088</v>
      </c>
    </row>
    <row r="300" spans="20:24" x14ac:dyDescent="0.25">
      <c r="T300" s="13">
        <v>24.666666666666604</v>
      </c>
      <c r="U300" s="13">
        <f t="shared" si="21"/>
        <v>1479.9999999999961</v>
      </c>
      <c r="V300" s="14">
        <v>4010.1111111111659</v>
      </c>
      <c r="W300" s="14">
        <v>6914.2642264486349</v>
      </c>
      <c r="X300">
        <f t="shared" si="22"/>
        <v>2904.153115337469</v>
      </c>
    </row>
    <row r="301" spans="20:24" x14ac:dyDescent="0.25">
      <c r="T301" s="13">
        <v>24.749999999999936</v>
      </c>
      <c r="U301" s="13">
        <f t="shared" si="21"/>
        <v>1484.9999999999961</v>
      </c>
      <c r="V301" s="14">
        <v>4005.2222222222781</v>
      </c>
      <c r="W301" s="14">
        <v>6877.6959505210925</v>
      </c>
      <c r="X301">
        <f t="shared" si="22"/>
        <v>2872.4737282988144</v>
      </c>
    </row>
    <row r="302" spans="20:24" x14ac:dyDescent="0.25">
      <c r="T302" s="13">
        <v>24.833333333333268</v>
      </c>
      <c r="U302" s="13">
        <f t="shared" si="21"/>
        <v>1489.9999999999961</v>
      </c>
      <c r="V302" s="14">
        <v>4001.5555555556111</v>
      </c>
      <c r="W302" s="14">
        <v>6897.7712541404981</v>
      </c>
      <c r="X302">
        <f t="shared" si="22"/>
        <v>2896.2156985848869</v>
      </c>
    </row>
    <row r="303" spans="20:24" x14ac:dyDescent="0.25">
      <c r="T303" s="13">
        <v>24.9166666666666</v>
      </c>
      <c r="U303" s="13">
        <f t="shared" si="21"/>
        <v>1494.9999999999959</v>
      </c>
      <c r="V303" s="14">
        <v>3997.8888888889442</v>
      </c>
      <c r="W303" s="14">
        <v>6930.293464681552</v>
      </c>
      <c r="X303">
        <f t="shared" si="22"/>
        <v>2932.4045757926078</v>
      </c>
    </row>
    <row r="304" spans="20:24" x14ac:dyDescent="0.25">
      <c r="T304" s="13">
        <v>24.999999999999932</v>
      </c>
      <c r="U304" s="13">
        <f t="shared" si="21"/>
        <v>1499.9999999999959</v>
      </c>
      <c r="V304" s="14">
        <v>3989.3333333333894</v>
      </c>
      <c r="W304" s="14">
        <v>6955.9035528505547</v>
      </c>
      <c r="X304">
        <f t="shared" si="22"/>
        <v>2966.5702195171652</v>
      </c>
    </row>
    <row r="305" spans="20:24" x14ac:dyDescent="0.25">
      <c r="T305" s="13">
        <v>25.083333333333265</v>
      </c>
      <c r="U305" s="13">
        <f t="shared" si="21"/>
        <v>1504.9999999999959</v>
      </c>
      <c r="V305" s="14">
        <v>3986.8888888889451</v>
      </c>
      <c r="W305" s="14">
        <v>6951.6369547360518</v>
      </c>
      <c r="X305">
        <f t="shared" si="22"/>
        <v>2964.7480658471068</v>
      </c>
    </row>
    <row r="306" spans="20:24" x14ac:dyDescent="0.25">
      <c r="T306" s="13">
        <v>25.166666666666597</v>
      </c>
      <c r="U306" s="13">
        <f t="shared" si="21"/>
        <v>1509.9999999999959</v>
      </c>
      <c r="V306" s="14">
        <v>3983.2222222222777</v>
      </c>
      <c r="W306" s="14">
        <v>6953.0236131158708</v>
      </c>
      <c r="X306">
        <f t="shared" si="22"/>
        <v>2969.8013908935932</v>
      </c>
    </row>
    <row r="307" spans="20:24" x14ac:dyDescent="0.25">
      <c r="T307" s="13">
        <v>25.249999999999929</v>
      </c>
      <c r="U307" s="13">
        <f t="shared" si="21"/>
        <v>1514.9999999999957</v>
      </c>
      <c r="V307" s="14">
        <v>3979.5555555556116</v>
      </c>
      <c r="W307" s="14">
        <v>6909.320641616483</v>
      </c>
      <c r="X307">
        <f t="shared" si="22"/>
        <v>2929.7650860608715</v>
      </c>
    </row>
    <row r="308" spans="20:24" x14ac:dyDescent="0.25">
      <c r="T308" s="13">
        <v>25.333333333333261</v>
      </c>
      <c r="U308" s="13">
        <f t="shared" si="21"/>
        <v>1519.9999999999957</v>
      </c>
      <c r="V308" s="14">
        <v>3974.6666666667224</v>
      </c>
      <c r="W308" s="14">
        <v>6910.419888834118</v>
      </c>
      <c r="X308">
        <f t="shared" si="22"/>
        <v>2935.7532221673955</v>
      </c>
    </row>
    <row r="309" spans="20:24" x14ac:dyDescent="0.25">
      <c r="T309" s="13">
        <v>25.416666666666593</v>
      </c>
      <c r="U309" s="13">
        <f t="shared" si="21"/>
        <v>1524.9999999999957</v>
      </c>
      <c r="V309" s="14">
        <v>3972.2222222222781</v>
      </c>
      <c r="W309" s="14">
        <v>6932.912780946559</v>
      </c>
      <c r="X309">
        <f t="shared" si="22"/>
        <v>2960.6905587242809</v>
      </c>
    </row>
    <row r="310" spans="20:24" x14ac:dyDescent="0.25">
      <c r="T310" s="13">
        <v>25.499999999999925</v>
      </c>
      <c r="U310" s="13">
        <f t="shared" si="21"/>
        <v>1529.9999999999955</v>
      </c>
      <c r="V310" s="14">
        <v>3968.555555555612</v>
      </c>
      <c r="W310" s="14">
        <v>6910.4219858046026</v>
      </c>
      <c r="X310">
        <f t="shared" si="22"/>
        <v>2941.8664302489906</v>
      </c>
    </row>
    <row r="311" spans="20:24" x14ac:dyDescent="0.25">
      <c r="T311" s="13">
        <v>25.583333333333258</v>
      </c>
      <c r="U311" s="13">
        <f t="shared" si="21"/>
        <v>1534.9999999999955</v>
      </c>
      <c r="V311" s="14">
        <v>3963.6666666667224</v>
      </c>
      <c r="W311" s="14">
        <v>6814.831945687507</v>
      </c>
      <c r="X311">
        <f t="shared" si="22"/>
        <v>2851.1652790207845</v>
      </c>
    </row>
    <row r="312" spans="20:24" x14ac:dyDescent="0.25">
      <c r="T312" s="13">
        <v>25.66666666666659</v>
      </c>
      <c r="U312" s="13">
        <f t="shared" si="21"/>
        <v>1539.9999999999955</v>
      </c>
      <c r="V312" s="14">
        <v>3957.5555555556116</v>
      </c>
      <c r="W312" s="14">
        <v>6726.8197264743485</v>
      </c>
      <c r="X312">
        <f t="shared" si="22"/>
        <v>2769.2641709187369</v>
      </c>
    </row>
    <row r="313" spans="20:24" x14ac:dyDescent="0.25">
      <c r="T313" s="13">
        <v>25.749999999999922</v>
      </c>
      <c r="U313" s="13">
        <f t="shared" si="21"/>
        <v>1544.9999999999952</v>
      </c>
      <c r="V313" s="14">
        <v>3955.1111111111668</v>
      </c>
      <c r="W313" s="14">
        <v>6637.9530042435235</v>
      </c>
      <c r="X313">
        <f t="shared" si="22"/>
        <v>2682.8418931323567</v>
      </c>
    </row>
    <row r="314" spans="20:24" x14ac:dyDescent="0.25">
      <c r="T314" s="13">
        <v>25.833333333333254</v>
      </c>
      <c r="U314" s="13">
        <f t="shared" si="21"/>
        <v>1549.9999999999952</v>
      </c>
      <c r="V314" s="14">
        <v>3953.8888888889451</v>
      </c>
      <c r="W314" s="14">
        <v>6564.7288864890998</v>
      </c>
      <c r="X314">
        <f t="shared" si="22"/>
        <v>2610.8399976001547</v>
      </c>
    </row>
    <row r="315" spans="20:24" x14ac:dyDescent="0.25">
      <c r="T315" s="13">
        <v>25.916666666666586</v>
      </c>
      <c r="U315" s="13">
        <f t="shared" si="21"/>
        <v>1554.9999999999952</v>
      </c>
      <c r="V315" s="14">
        <v>3946.5555555556116</v>
      </c>
      <c r="W315" s="14">
        <v>6545.0281553538825</v>
      </c>
      <c r="X315">
        <f t="shared" si="22"/>
        <v>2598.4725997982709</v>
      </c>
    </row>
    <row r="316" spans="20:24" x14ac:dyDescent="0.25">
      <c r="T316" s="13">
        <v>25.999999999999918</v>
      </c>
      <c r="U316" s="13">
        <f t="shared" si="21"/>
        <v>1559.999999999995</v>
      </c>
      <c r="V316" s="14">
        <v>3939.2222222222786</v>
      </c>
      <c r="W316" s="14">
        <v>6555.4450626768539</v>
      </c>
      <c r="X316">
        <f t="shared" si="22"/>
        <v>2616.2228404545754</v>
      </c>
    </row>
    <row r="317" spans="20:24" x14ac:dyDescent="0.25">
      <c r="T317" s="13">
        <v>26.08333333333325</v>
      </c>
      <c r="U317" s="13">
        <f t="shared" si="21"/>
        <v>1564.999999999995</v>
      </c>
      <c r="V317" s="14">
        <v>3931.8888888889442</v>
      </c>
      <c r="W317" s="14">
        <v>6581.135449401645</v>
      </c>
      <c r="X317">
        <f t="shared" si="22"/>
        <v>2649.2465605127009</v>
      </c>
    </row>
    <row r="318" spans="20:24" x14ac:dyDescent="0.25">
      <c r="T318" s="13">
        <v>26.166666666666583</v>
      </c>
      <c r="U318" s="13">
        <f t="shared" si="21"/>
        <v>1569.999999999995</v>
      </c>
      <c r="V318" s="14">
        <v>3928.2222222222781</v>
      </c>
      <c r="W318" s="14">
        <v>6611.7137237910501</v>
      </c>
      <c r="X318">
        <f t="shared" si="22"/>
        <v>2683.491501568772</v>
      </c>
    </row>
    <row r="319" spans="20:24" x14ac:dyDescent="0.25">
      <c r="T319" s="13">
        <v>26.249999999999915</v>
      </c>
      <c r="U319" s="13">
        <f t="shared" si="21"/>
        <v>1574.999999999995</v>
      </c>
      <c r="V319" s="14">
        <v>3919.666666666722</v>
      </c>
      <c r="W319" s="14">
        <v>6661.000774327762</v>
      </c>
      <c r="X319">
        <f t="shared" si="22"/>
        <v>2741.33410766104</v>
      </c>
    </row>
    <row r="320" spans="20:24" x14ac:dyDescent="0.25">
      <c r="T320" s="13">
        <v>26.333333333333247</v>
      </c>
      <c r="U320" s="13">
        <f t="shared" si="21"/>
        <v>1579.9999999999948</v>
      </c>
      <c r="V320" s="14">
        <v>3912.333333333389</v>
      </c>
      <c r="W320" s="14">
        <v>6731.1872965988241</v>
      </c>
      <c r="X320">
        <f t="shared" si="22"/>
        <v>2818.8539632654351</v>
      </c>
    </row>
    <row r="321" spans="20:24" x14ac:dyDescent="0.25">
      <c r="T321" s="13">
        <v>26.416666666666579</v>
      </c>
      <c r="U321" s="13">
        <f t="shared" si="21"/>
        <v>1584.9999999999948</v>
      </c>
      <c r="V321" s="14">
        <v>3907.4444444444998</v>
      </c>
      <c r="W321" s="14">
        <v>6807.9834444370608</v>
      </c>
      <c r="X321">
        <f t="shared" si="22"/>
        <v>2900.538999992561</v>
      </c>
    </row>
    <row r="322" spans="20:24" x14ac:dyDescent="0.25">
      <c r="T322" s="13">
        <v>26.499999999999911</v>
      </c>
      <c r="U322" s="13">
        <f t="shared" si="21"/>
        <v>1589.9999999999948</v>
      </c>
      <c r="V322" s="14">
        <v>3901.3333333333885</v>
      </c>
      <c r="W322" s="14">
        <v>6852.602374586575</v>
      </c>
      <c r="X322">
        <f t="shared" si="22"/>
        <v>2951.2690412531865</v>
      </c>
    </row>
    <row r="323" spans="20:24" x14ac:dyDescent="0.25">
      <c r="T323" s="13">
        <v>26.583333333333243</v>
      </c>
      <c r="U323" s="13">
        <f t="shared" si="21"/>
        <v>1594.9999999999945</v>
      </c>
      <c r="V323" s="14">
        <v>3896.4444444444998</v>
      </c>
      <c r="W323" s="14">
        <v>6896.594759718977</v>
      </c>
      <c r="X323">
        <f t="shared" si="22"/>
        <v>3000.1503152744772</v>
      </c>
    </row>
    <row r="324" spans="20:24" x14ac:dyDescent="0.25">
      <c r="T324" s="13">
        <v>26.666666666666575</v>
      </c>
      <c r="U324" s="13">
        <f t="shared" si="21"/>
        <v>1599.9999999999945</v>
      </c>
      <c r="V324" s="14">
        <v>3891.5555555556107</v>
      </c>
      <c r="W324" s="14">
        <v>6869.1335060640622</v>
      </c>
      <c r="X324">
        <f t="shared" si="22"/>
        <v>2977.5779505084515</v>
      </c>
    </row>
    <row r="325" spans="20:24" x14ac:dyDescent="0.25">
      <c r="T325" s="13">
        <v>26.749999999999908</v>
      </c>
      <c r="U325" s="13">
        <f t="shared" ref="U325:U388" si="23">T325*60</f>
        <v>1604.9999999999945</v>
      </c>
      <c r="V325" s="14">
        <v>3885.4444444444994</v>
      </c>
      <c r="W325" s="14">
        <v>6843.993803165582</v>
      </c>
      <c r="X325">
        <f t="shared" si="22"/>
        <v>2958.5493587210826</v>
      </c>
    </row>
    <row r="326" spans="20:24" x14ac:dyDescent="0.25">
      <c r="T326" s="13">
        <v>26.83333333333324</v>
      </c>
      <c r="U326" s="13">
        <f t="shared" si="23"/>
        <v>1609.9999999999943</v>
      </c>
      <c r="V326" s="14">
        <v>3878.1111111111659</v>
      </c>
      <c r="W326" s="14">
        <v>6825.2241951472588</v>
      </c>
      <c r="X326">
        <f t="shared" si="22"/>
        <v>2947.1130840360929</v>
      </c>
    </row>
    <row r="327" spans="20:24" x14ac:dyDescent="0.25">
      <c r="T327" s="13">
        <v>26.916666666666572</v>
      </c>
      <c r="U327" s="13">
        <f t="shared" si="23"/>
        <v>1614.9999999999943</v>
      </c>
      <c r="V327" s="14">
        <v>3873.2222222222763</v>
      </c>
      <c r="W327" s="14">
        <v>6850.0247623874366</v>
      </c>
      <c r="X327">
        <f t="shared" si="22"/>
        <v>2976.8025401651603</v>
      </c>
    </row>
    <row r="328" spans="20:24" x14ac:dyDescent="0.25">
      <c r="T328" s="13">
        <v>26.999999999999904</v>
      </c>
      <c r="U328" s="13">
        <f t="shared" si="23"/>
        <v>1619.9999999999943</v>
      </c>
      <c r="V328" s="14">
        <v>3869.5555555556102</v>
      </c>
      <c r="W328" s="14">
        <v>6816.3343173922867</v>
      </c>
      <c r="X328">
        <f t="shared" si="22"/>
        <v>2946.7787618366765</v>
      </c>
    </row>
    <row r="329" spans="20:24" x14ac:dyDescent="0.25">
      <c r="T329" s="13">
        <v>27.083333333333236</v>
      </c>
      <c r="U329" s="13">
        <f t="shared" si="23"/>
        <v>1624.9999999999941</v>
      </c>
      <c r="V329" s="14">
        <v>3864.6666666667211</v>
      </c>
      <c r="W329" s="14">
        <v>6766.429034686249</v>
      </c>
      <c r="X329">
        <f t="shared" si="22"/>
        <v>2901.7623680195279</v>
      </c>
    </row>
    <row r="330" spans="20:24" x14ac:dyDescent="0.25">
      <c r="T330" s="13">
        <v>27.166666666666568</v>
      </c>
      <c r="U330" s="13">
        <f t="shared" si="23"/>
        <v>1629.9999999999941</v>
      </c>
      <c r="V330" s="14">
        <v>3857.3333333333876</v>
      </c>
      <c r="W330" s="14">
        <v>6665.0344596297073</v>
      </c>
      <c r="X330">
        <f t="shared" si="22"/>
        <v>2807.7011262963197</v>
      </c>
    </row>
    <row r="331" spans="20:24" x14ac:dyDescent="0.25">
      <c r="T331" s="13">
        <v>27.249999999999901</v>
      </c>
      <c r="U331" s="13">
        <f t="shared" si="23"/>
        <v>1634.9999999999941</v>
      </c>
      <c r="V331" s="14">
        <v>3853.6666666667206</v>
      </c>
      <c r="W331" s="14">
        <v>6529.4489274893858</v>
      </c>
      <c r="X331">
        <f t="shared" si="22"/>
        <v>2675.7822608226652</v>
      </c>
    </row>
    <row r="332" spans="20:24" x14ac:dyDescent="0.25">
      <c r="T332" s="13">
        <v>27.333333333333233</v>
      </c>
      <c r="U332" s="13">
        <f t="shared" si="23"/>
        <v>1639.9999999999939</v>
      </c>
      <c r="V332" s="14">
        <v>3847.5555555556102</v>
      </c>
      <c r="W332" s="14">
        <v>6401.9261911788581</v>
      </c>
      <c r="X332">
        <f t="shared" si="22"/>
        <v>2554.3706356232478</v>
      </c>
    </row>
    <row r="333" spans="20:24" x14ac:dyDescent="0.25">
      <c r="T333" s="13">
        <v>27.416666666666565</v>
      </c>
      <c r="U333" s="13">
        <f t="shared" si="23"/>
        <v>1644.9999999999939</v>
      </c>
      <c r="V333" s="14">
        <v>3842.6666666667206</v>
      </c>
      <c r="W333" s="14">
        <v>6403.2947096521584</v>
      </c>
      <c r="X333">
        <f t="shared" si="22"/>
        <v>2560.6280429854378</v>
      </c>
    </row>
    <row r="334" spans="20:24" x14ac:dyDescent="0.25">
      <c r="T334" s="13">
        <v>27.499999999999897</v>
      </c>
      <c r="U334" s="13">
        <f t="shared" si="23"/>
        <v>1649.9999999999939</v>
      </c>
      <c r="V334" s="14">
        <v>3839.0000000000537</v>
      </c>
      <c r="W334" s="14">
        <v>6424.8885937612522</v>
      </c>
      <c r="X334">
        <f t="shared" si="22"/>
        <v>2585.8885937611985</v>
      </c>
    </row>
    <row r="335" spans="20:24" x14ac:dyDescent="0.25">
      <c r="T335" s="13">
        <v>27.583333333333229</v>
      </c>
      <c r="U335" s="13">
        <f t="shared" si="23"/>
        <v>1654.9999999999936</v>
      </c>
      <c r="V335" s="14">
        <v>3835.3333333333867</v>
      </c>
      <c r="W335" s="14">
        <v>6461.2628558092883</v>
      </c>
      <c r="X335">
        <f t="shared" si="22"/>
        <v>2625.9295224759016</v>
      </c>
    </row>
    <row r="336" spans="20:24" x14ac:dyDescent="0.25">
      <c r="T336" s="13">
        <v>27.666666666666561</v>
      </c>
      <c r="U336" s="13">
        <f t="shared" si="23"/>
        <v>1659.9999999999936</v>
      </c>
      <c r="V336" s="14">
        <v>3831.6666666667197</v>
      </c>
      <c r="W336" s="14">
        <v>6480.6389699479514</v>
      </c>
      <c r="X336">
        <f t="shared" si="22"/>
        <v>2648.9723032812317</v>
      </c>
    </row>
    <row r="337" spans="20:24" x14ac:dyDescent="0.25">
      <c r="T337" s="13">
        <v>27.749999999999893</v>
      </c>
      <c r="U337" s="13">
        <f t="shared" si="23"/>
        <v>1664.9999999999936</v>
      </c>
      <c r="V337" s="14">
        <v>3824.3333333333858</v>
      </c>
      <c r="W337" s="14">
        <v>6498.3991628950334</v>
      </c>
      <c r="X337">
        <f t="shared" si="22"/>
        <v>2674.0658295616477</v>
      </c>
    </row>
    <row r="338" spans="20:24" x14ac:dyDescent="0.25">
      <c r="T338" s="13">
        <v>27.833333333333226</v>
      </c>
      <c r="U338" s="13">
        <f t="shared" si="23"/>
        <v>1669.9999999999936</v>
      </c>
      <c r="V338" s="14">
        <v>3820.6666666667179</v>
      </c>
      <c r="W338" s="14">
        <v>6462.6488499272291</v>
      </c>
      <c r="X338">
        <f t="shared" si="22"/>
        <v>2641.9821832605112</v>
      </c>
    </row>
    <row r="339" spans="20:24" x14ac:dyDescent="0.25">
      <c r="T339" s="13">
        <v>27.916666666666558</v>
      </c>
      <c r="U339" s="13">
        <f t="shared" si="23"/>
        <v>1674.9999999999934</v>
      </c>
      <c r="V339" s="14">
        <v>3817.00000000005</v>
      </c>
      <c r="W339" s="14">
        <v>6401.2232415474073</v>
      </c>
      <c r="X339">
        <f t="shared" si="22"/>
        <v>2584.2232415473572</v>
      </c>
    </row>
    <row r="340" spans="20:24" x14ac:dyDescent="0.25">
      <c r="T340" s="13">
        <v>27.99999999999989</v>
      </c>
      <c r="U340" s="13">
        <f t="shared" si="23"/>
        <v>1679.9999999999934</v>
      </c>
      <c r="V340" s="14">
        <v>3812.1111111111604</v>
      </c>
      <c r="W340" s="14">
        <v>6390.1993000287221</v>
      </c>
      <c r="X340">
        <f t="shared" si="22"/>
        <v>2578.0881889175616</v>
      </c>
    </row>
    <row r="341" spans="20:24" x14ac:dyDescent="0.25">
      <c r="T341" s="13">
        <v>28.083333333333222</v>
      </c>
      <c r="U341" s="13">
        <f t="shared" si="23"/>
        <v>1684.9999999999934</v>
      </c>
      <c r="V341" s="14">
        <v>3808.4444444444935</v>
      </c>
      <c r="W341" s="14">
        <v>6341.454458053915</v>
      </c>
      <c r="X341">
        <f t="shared" si="22"/>
        <v>2533.0100136094215</v>
      </c>
    </row>
    <row r="342" spans="20:24" x14ac:dyDescent="0.25">
      <c r="T342" s="13">
        <v>28.166666666666554</v>
      </c>
      <c r="U342" s="13">
        <f t="shared" si="23"/>
        <v>1689.9999999999932</v>
      </c>
      <c r="V342" s="14">
        <v>3804.7777777778256</v>
      </c>
      <c r="W342" s="14">
        <v>6242.884849857046</v>
      </c>
      <c r="X342">
        <f t="shared" si="22"/>
        <v>2438.1070720792204</v>
      </c>
    </row>
    <row r="343" spans="20:24" x14ac:dyDescent="0.25">
      <c r="T343" s="13">
        <v>28.249999999999886</v>
      </c>
      <c r="U343" s="13">
        <f t="shared" si="23"/>
        <v>1694.9999999999932</v>
      </c>
      <c r="V343" s="14">
        <v>3799.888888888936</v>
      </c>
      <c r="W343" s="14">
        <v>6201.3152250084604</v>
      </c>
      <c r="X343">
        <f t="shared" si="22"/>
        <v>2401.4263361195244</v>
      </c>
    </row>
    <row r="344" spans="20:24" x14ac:dyDescent="0.25">
      <c r="T344" s="13">
        <v>28.333333333333218</v>
      </c>
      <c r="U344" s="13">
        <f t="shared" si="23"/>
        <v>1699.9999999999932</v>
      </c>
      <c r="V344" s="14">
        <v>3796.2222222222686</v>
      </c>
      <c r="W344" s="14">
        <v>6084.0372877945529</v>
      </c>
      <c r="X344">
        <f t="shared" si="22"/>
        <v>2287.8150655722843</v>
      </c>
    </row>
    <row r="345" spans="20:24" x14ac:dyDescent="0.25">
      <c r="T345" s="13">
        <v>28.416666666666551</v>
      </c>
      <c r="U345" s="13">
        <f t="shared" si="23"/>
        <v>1704.999999999993</v>
      </c>
      <c r="V345" s="14">
        <v>3792.5555555556011</v>
      </c>
      <c r="W345" s="14">
        <v>5965.3758656430618</v>
      </c>
      <c r="X345">
        <f t="shared" si="22"/>
        <v>2172.8203100874607</v>
      </c>
    </row>
    <row r="346" spans="20:24" x14ac:dyDescent="0.25">
      <c r="T346" s="13">
        <v>28.499999999999883</v>
      </c>
      <c r="U346" s="13">
        <f t="shared" si="23"/>
        <v>1709.999999999993</v>
      </c>
      <c r="V346" s="14">
        <v>3791.3333333333776</v>
      </c>
      <c r="W346" s="14">
        <v>5848.130994224588</v>
      </c>
      <c r="X346">
        <f t="shared" si="22"/>
        <v>2056.7976608912104</v>
      </c>
    </row>
    <row r="347" spans="20:24" x14ac:dyDescent="0.25">
      <c r="T347" s="13">
        <v>28.583333333333215</v>
      </c>
      <c r="U347" s="13">
        <f t="shared" si="23"/>
        <v>1714.999999999993</v>
      </c>
      <c r="V347" s="14">
        <v>3788.8888888889323</v>
      </c>
      <c r="W347" s="14">
        <v>5719.9353529355103</v>
      </c>
      <c r="X347">
        <f t="shared" si="22"/>
        <v>1931.046464046578</v>
      </c>
    </row>
    <row r="348" spans="20:24" x14ac:dyDescent="0.25">
      <c r="T348" s="13">
        <v>28.666666666666547</v>
      </c>
      <c r="U348" s="13">
        <f t="shared" si="23"/>
        <v>1719.9999999999927</v>
      </c>
      <c r="V348" s="14">
        <v>3785.2222222222654</v>
      </c>
      <c r="W348" s="14">
        <v>5584.390226691281</v>
      </c>
      <c r="X348">
        <f t="shared" si="22"/>
        <v>1799.1680044690156</v>
      </c>
    </row>
    <row r="349" spans="20:24" x14ac:dyDescent="0.25">
      <c r="T349" s="13">
        <v>28.749999999999879</v>
      </c>
      <c r="U349" s="13">
        <f t="shared" si="23"/>
        <v>1724.9999999999927</v>
      </c>
      <c r="V349" s="14">
        <v>3787.6666666667079</v>
      </c>
      <c r="W349" s="14">
        <v>5506.2612971335311</v>
      </c>
      <c r="X349">
        <f t="shared" si="22"/>
        <v>1718.5946304668232</v>
      </c>
    </row>
    <row r="350" spans="20:24" x14ac:dyDescent="0.25">
      <c r="T350" s="13">
        <v>28.833333333333211</v>
      </c>
      <c r="U350" s="13">
        <f t="shared" si="23"/>
        <v>1729.9999999999927</v>
      </c>
      <c r="V350" s="14">
        <v>3786.4444444444844</v>
      </c>
      <c r="W350" s="14">
        <v>5499.9719241659368</v>
      </c>
      <c r="X350">
        <f t="shared" si="22"/>
        <v>1713.5274797214524</v>
      </c>
    </row>
    <row r="351" spans="20:24" x14ac:dyDescent="0.25">
      <c r="T351" s="13">
        <v>28.916666666666544</v>
      </c>
      <c r="U351" s="13">
        <f t="shared" si="23"/>
        <v>1734.9999999999927</v>
      </c>
      <c r="V351" s="14">
        <v>3786.4444444444835</v>
      </c>
      <c r="W351" s="14">
        <v>5555.7447843715609</v>
      </c>
      <c r="X351">
        <f t="shared" si="22"/>
        <v>1769.3003399270774</v>
      </c>
    </row>
    <row r="352" spans="20:24" x14ac:dyDescent="0.25">
      <c r="T352" s="13">
        <v>28.999999999999876</v>
      </c>
      <c r="U352" s="13">
        <f t="shared" si="23"/>
        <v>1739.9999999999925</v>
      </c>
      <c r="V352" s="14">
        <v>3785.2222222222595</v>
      </c>
      <c r="W352" s="14">
        <v>5665.064853095565</v>
      </c>
      <c r="X352">
        <f t="shared" si="22"/>
        <v>1879.8426308733056</v>
      </c>
    </row>
    <row r="353" spans="20:24" x14ac:dyDescent="0.25">
      <c r="T353" s="13">
        <v>29.083333333333208</v>
      </c>
      <c r="U353" s="13">
        <f t="shared" si="23"/>
        <v>1744.9999999999925</v>
      </c>
      <c r="V353" s="14">
        <v>3787.6666666667024</v>
      </c>
      <c r="W353" s="14">
        <v>5773.4645749830415</v>
      </c>
      <c r="X353">
        <f t="shared" si="22"/>
        <v>1985.7979083163391</v>
      </c>
    </row>
    <row r="354" spans="20:24" x14ac:dyDescent="0.25">
      <c r="T354" s="13">
        <v>29.16666666666654</v>
      </c>
      <c r="U354" s="13">
        <f t="shared" si="23"/>
        <v>1749.9999999999925</v>
      </c>
      <c r="V354" s="14">
        <v>3787.6666666667011</v>
      </c>
      <c r="W354" s="14">
        <v>5890.5592487550621</v>
      </c>
      <c r="X354">
        <f t="shared" si="22"/>
        <v>2102.892582088361</v>
      </c>
    </row>
    <row r="355" spans="20:24" x14ac:dyDescent="0.25">
      <c r="T355" s="13">
        <v>29.249999999999872</v>
      </c>
      <c r="U355" s="13">
        <f t="shared" si="23"/>
        <v>1754.9999999999923</v>
      </c>
      <c r="V355" s="14">
        <v>3791.3333333333662</v>
      </c>
      <c r="W355" s="14">
        <v>5984.1317263281071</v>
      </c>
      <c r="X355">
        <f t="shared" si="22"/>
        <v>2192.7983929947409</v>
      </c>
    </row>
    <row r="356" spans="20:24" x14ac:dyDescent="0.25">
      <c r="T356" s="13">
        <v>29.333333333333204</v>
      </c>
      <c r="U356" s="13">
        <f t="shared" si="23"/>
        <v>1759.9999999999923</v>
      </c>
      <c r="V356" s="14">
        <v>3796.2222222222535</v>
      </c>
      <c r="W356" s="14">
        <v>6047.726868834473</v>
      </c>
      <c r="X356">
        <f t="shared" si="22"/>
        <v>2251.5046466122194</v>
      </c>
    </row>
    <row r="357" spans="20:24" x14ac:dyDescent="0.25">
      <c r="T357" s="13">
        <v>29.416666666666536</v>
      </c>
      <c r="U357" s="13">
        <f t="shared" si="23"/>
        <v>1764.9999999999923</v>
      </c>
      <c r="V357" s="14">
        <v>3799.8888888889187</v>
      </c>
      <c r="W357" s="14">
        <v>6146.2201917373359</v>
      </c>
      <c r="X357">
        <f t="shared" si="22"/>
        <v>2346.3313028484172</v>
      </c>
    </row>
    <row r="358" spans="20:24" x14ac:dyDescent="0.25">
      <c r="T358" s="13">
        <v>29.499999999999869</v>
      </c>
      <c r="U358" s="13">
        <f t="shared" si="23"/>
        <v>1769.999999999992</v>
      </c>
      <c r="V358" s="14">
        <v>3804.7777777778056</v>
      </c>
      <c r="W358" s="14">
        <v>6268.6254636075582</v>
      </c>
      <c r="X358">
        <f t="shared" ref="X358:X421" si="24">W358-V358</f>
        <v>2463.8476858297527</v>
      </c>
    </row>
    <row r="359" spans="20:24" x14ac:dyDescent="0.25">
      <c r="T359" s="13">
        <v>29.583333333333201</v>
      </c>
      <c r="U359" s="13">
        <f t="shared" si="23"/>
        <v>1774.999999999992</v>
      </c>
      <c r="V359" s="14">
        <v>3810.8888888889151</v>
      </c>
      <c r="W359" s="14">
        <v>6367.9941201563652</v>
      </c>
      <c r="X359">
        <f t="shared" si="24"/>
        <v>2557.1052312674501</v>
      </c>
    </row>
    <row r="360" spans="20:24" x14ac:dyDescent="0.25">
      <c r="T360" s="13">
        <v>29.666666666666533</v>
      </c>
      <c r="U360" s="13">
        <f t="shared" si="23"/>
        <v>1779.999999999992</v>
      </c>
      <c r="V360" s="14">
        <v>3818.2222222222467</v>
      </c>
      <c r="W360" s="14">
        <v>6420.7910712105659</v>
      </c>
      <c r="X360">
        <f t="shared" si="24"/>
        <v>2602.5688489883191</v>
      </c>
    </row>
    <row r="361" spans="20:24" x14ac:dyDescent="0.25">
      <c r="T361" s="13">
        <v>29.749999999999865</v>
      </c>
      <c r="U361" s="13">
        <f t="shared" si="23"/>
        <v>1784.9999999999918</v>
      </c>
      <c r="V361" s="14">
        <v>3829.2222222222449</v>
      </c>
      <c r="W361" s="14">
        <v>6455.2227498467182</v>
      </c>
      <c r="X361">
        <f t="shared" si="24"/>
        <v>2626.0005276244733</v>
      </c>
    </row>
    <row r="362" spans="20:24" x14ac:dyDescent="0.25">
      <c r="T362" s="13">
        <v>29.833333333333197</v>
      </c>
      <c r="U362" s="13">
        <f t="shared" si="23"/>
        <v>1789.9999999999918</v>
      </c>
      <c r="V362" s="14">
        <v>3839.0000000000205</v>
      </c>
      <c r="W362" s="14">
        <v>6443.03428784892</v>
      </c>
      <c r="X362">
        <f t="shared" si="24"/>
        <v>2604.0342878488996</v>
      </c>
    </row>
    <row r="363" spans="20:24" x14ac:dyDescent="0.25">
      <c r="T363" s="13">
        <v>29.916666666666529</v>
      </c>
      <c r="U363" s="13">
        <f t="shared" si="23"/>
        <v>1794.9999999999918</v>
      </c>
      <c r="V363" s="14">
        <v>3847.5555555555743</v>
      </c>
      <c r="W363" s="14">
        <v>6434.0313833418113</v>
      </c>
      <c r="X363">
        <f t="shared" si="24"/>
        <v>2586.475827786237</v>
      </c>
    </row>
    <row r="364" spans="20:24" x14ac:dyDescent="0.25">
      <c r="T364" s="13">
        <v>29.999999999999861</v>
      </c>
      <c r="U364" s="13">
        <f t="shared" si="23"/>
        <v>1799.9999999999916</v>
      </c>
      <c r="V364" s="14">
        <v>3861.0000000000155</v>
      </c>
      <c r="W364" s="14">
        <v>6475.1170186900272</v>
      </c>
      <c r="X364">
        <f t="shared" si="24"/>
        <v>2614.1170186900117</v>
      </c>
    </row>
    <row r="365" spans="20:24" x14ac:dyDescent="0.25">
      <c r="T365" s="13">
        <v>30.083333333333194</v>
      </c>
      <c r="U365" s="13">
        <f t="shared" si="23"/>
        <v>1804.9999999999916</v>
      </c>
      <c r="V365" s="14">
        <v>3870.777777777791</v>
      </c>
      <c r="W365" s="14">
        <v>6495.6699345620855</v>
      </c>
      <c r="X365">
        <f t="shared" si="24"/>
        <v>2624.8921567842945</v>
      </c>
    </row>
    <row r="366" spans="20:24" x14ac:dyDescent="0.25">
      <c r="T366" s="13">
        <v>30.166666666666526</v>
      </c>
      <c r="U366" s="13">
        <f t="shared" si="23"/>
        <v>1809.9999999999916</v>
      </c>
      <c r="V366" s="14">
        <v>3887.8888888888996</v>
      </c>
      <c r="W366" s="14">
        <v>6510.0995566954771</v>
      </c>
      <c r="X366">
        <f t="shared" si="24"/>
        <v>2622.2106678065775</v>
      </c>
    </row>
    <row r="367" spans="20:24" x14ac:dyDescent="0.25">
      <c r="T367" s="13">
        <v>30.249999999999858</v>
      </c>
      <c r="U367" s="13">
        <f t="shared" si="23"/>
        <v>1814.9999999999914</v>
      </c>
      <c r="V367" s="14">
        <v>3905.0000000000082</v>
      </c>
      <c r="W367" s="14">
        <v>6479.7481073856907</v>
      </c>
      <c r="X367">
        <f t="shared" si="24"/>
        <v>2574.7481073856825</v>
      </c>
    </row>
    <row r="368" spans="20:24" x14ac:dyDescent="0.25">
      <c r="T368" s="13">
        <v>30.33333333333319</v>
      </c>
      <c r="U368" s="13">
        <f t="shared" si="23"/>
        <v>1819.9999999999914</v>
      </c>
      <c r="V368" s="14">
        <v>3922.1111111111168</v>
      </c>
      <c r="W368" s="14">
        <v>6483.876452826149</v>
      </c>
      <c r="X368">
        <f t="shared" si="24"/>
        <v>2561.7653417150323</v>
      </c>
    </row>
    <row r="369" spans="20:24" x14ac:dyDescent="0.25">
      <c r="T369" s="13">
        <v>30.416666666666522</v>
      </c>
      <c r="U369" s="13">
        <f t="shared" si="23"/>
        <v>1824.9999999999914</v>
      </c>
      <c r="V369" s="14">
        <v>3939.2222222222254</v>
      </c>
      <c r="W369" s="14">
        <v>6501.1761021804923</v>
      </c>
      <c r="X369">
        <f t="shared" si="24"/>
        <v>2561.953879958267</v>
      </c>
    </row>
    <row r="370" spans="20:24" x14ac:dyDescent="0.25">
      <c r="T370" s="13">
        <v>30.499999999999854</v>
      </c>
      <c r="U370" s="13">
        <f t="shared" si="23"/>
        <v>1829.9999999999914</v>
      </c>
      <c r="V370" s="14">
        <v>3957.5555555555561</v>
      </c>
      <c r="W370" s="14">
        <v>6545.7551204731444</v>
      </c>
      <c r="X370">
        <f t="shared" si="24"/>
        <v>2588.1995649175883</v>
      </c>
    </row>
    <row r="371" spans="20:24" x14ac:dyDescent="0.25">
      <c r="T371" s="13">
        <v>30.583333333333186</v>
      </c>
      <c r="U371" s="13">
        <f t="shared" si="23"/>
        <v>1834.9999999999911</v>
      </c>
      <c r="V371" s="14">
        <v>3977.1111111111095</v>
      </c>
      <c r="W371" s="14">
        <v>6632.5626628718492</v>
      </c>
      <c r="X371">
        <f t="shared" si="24"/>
        <v>2655.4515517607397</v>
      </c>
    </row>
    <row r="372" spans="20:24" x14ac:dyDescent="0.25">
      <c r="T372" s="13">
        <v>30.666666666666519</v>
      </c>
      <c r="U372" s="13">
        <f t="shared" si="23"/>
        <v>1839.9999999999911</v>
      </c>
      <c r="V372" s="14">
        <v>3996.6666666666615</v>
      </c>
      <c r="W372" s="14">
        <v>6692.7113052857276</v>
      </c>
      <c r="X372">
        <f t="shared" si="24"/>
        <v>2696.0446386190661</v>
      </c>
    </row>
    <row r="373" spans="20:24" x14ac:dyDescent="0.25">
      <c r="T373" s="13">
        <v>30.749999999999851</v>
      </c>
      <c r="U373" s="13">
        <f t="shared" si="23"/>
        <v>1844.9999999999911</v>
      </c>
      <c r="V373" s="14">
        <v>4010.1111111111031</v>
      </c>
      <c r="W373" s="14">
        <v>6737.8268928662164</v>
      </c>
      <c r="X373">
        <f t="shared" si="24"/>
        <v>2727.7157817551133</v>
      </c>
    </row>
    <row r="374" spans="20:24" x14ac:dyDescent="0.25">
      <c r="T374" s="13">
        <v>30.833333333333183</v>
      </c>
      <c r="U374" s="13">
        <f t="shared" si="23"/>
        <v>1849.9999999999909</v>
      </c>
      <c r="V374" s="14">
        <v>4025.9999999999891</v>
      </c>
      <c r="W374" s="14">
        <v>6787.1043629169144</v>
      </c>
      <c r="X374">
        <f t="shared" si="24"/>
        <v>2761.1043629169253</v>
      </c>
    </row>
    <row r="375" spans="20:24" x14ac:dyDescent="0.25">
      <c r="T375" s="13">
        <v>30.916666666666515</v>
      </c>
      <c r="U375" s="13">
        <f t="shared" si="23"/>
        <v>1854.9999999999909</v>
      </c>
      <c r="V375" s="14">
        <v>4046.7777777777637</v>
      </c>
      <c r="W375" s="14">
        <v>6828.5247986366903</v>
      </c>
      <c r="X375">
        <f t="shared" si="24"/>
        <v>2781.7470208589266</v>
      </c>
    </row>
    <row r="376" spans="20:24" x14ac:dyDescent="0.25">
      <c r="T376" s="13">
        <v>30.999999999999847</v>
      </c>
      <c r="U376" s="13">
        <f t="shared" si="23"/>
        <v>1859.9999999999909</v>
      </c>
      <c r="V376" s="14">
        <v>4067.5555555555375</v>
      </c>
      <c r="W376" s="14">
        <v>6882.366329276947</v>
      </c>
      <c r="X376">
        <f t="shared" si="24"/>
        <v>2814.8107737214095</v>
      </c>
    </row>
    <row r="377" spans="20:24" x14ac:dyDescent="0.25">
      <c r="T377" s="13">
        <v>31.083333333333179</v>
      </c>
      <c r="U377" s="13">
        <f t="shared" si="23"/>
        <v>1864.9999999999907</v>
      </c>
      <c r="V377" s="14">
        <v>4088.3333333333121</v>
      </c>
      <c r="W377" s="14">
        <v>6946.4308920045432</v>
      </c>
      <c r="X377">
        <f t="shared" si="24"/>
        <v>2858.0975586712311</v>
      </c>
    </row>
    <row r="378" spans="20:24" x14ac:dyDescent="0.25">
      <c r="T378" s="13">
        <v>31.166666666666512</v>
      </c>
      <c r="U378" s="13">
        <f t="shared" si="23"/>
        <v>1869.9999999999907</v>
      </c>
      <c r="V378" s="14">
        <v>4107.888888888865</v>
      </c>
      <c r="W378" s="14">
        <v>7001.0683493327433</v>
      </c>
      <c r="X378">
        <f t="shared" si="24"/>
        <v>2893.1794604438783</v>
      </c>
    </row>
    <row r="379" spans="20:24" x14ac:dyDescent="0.25">
      <c r="T379" s="13">
        <v>31.249999999999844</v>
      </c>
      <c r="U379" s="13">
        <f t="shared" si="23"/>
        <v>1874.9999999999907</v>
      </c>
      <c r="V379" s="14">
        <v>4129.8888888888614</v>
      </c>
      <c r="W379" s="14">
        <v>7071.3831209509763</v>
      </c>
      <c r="X379">
        <f t="shared" si="24"/>
        <v>2941.4942320621149</v>
      </c>
    </row>
    <row r="380" spans="20:24" x14ac:dyDescent="0.25">
      <c r="T380" s="13">
        <v>31.333333333333176</v>
      </c>
      <c r="U380" s="13">
        <f t="shared" si="23"/>
        <v>1879.9999999999905</v>
      </c>
      <c r="V380" s="14">
        <v>4153.1111111110813</v>
      </c>
      <c r="W380" s="14">
        <v>7088.6143047314272</v>
      </c>
      <c r="X380">
        <f t="shared" si="24"/>
        <v>2935.5031936203459</v>
      </c>
    </row>
    <row r="381" spans="20:24" x14ac:dyDescent="0.25">
      <c r="T381" s="13">
        <v>31.416666666666508</v>
      </c>
      <c r="U381" s="13">
        <f t="shared" si="23"/>
        <v>1884.9999999999905</v>
      </c>
      <c r="V381" s="14">
        <v>4176.3333333333012</v>
      </c>
      <c r="W381" s="14">
        <v>7054.6305547301299</v>
      </c>
      <c r="X381">
        <f t="shared" si="24"/>
        <v>2878.2972213968287</v>
      </c>
    </row>
    <row r="382" spans="20:24" x14ac:dyDescent="0.25">
      <c r="T382" s="13">
        <v>31.49999999999984</v>
      </c>
      <c r="U382" s="13">
        <f t="shared" si="23"/>
        <v>1889.9999999999905</v>
      </c>
      <c r="V382" s="14">
        <v>4200.777777777741</v>
      </c>
      <c r="W382" s="14">
        <v>7038.2803817600925</v>
      </c>
      <c r="X382">
        <f t="shared" si="24"/>
        <v>2837.5026039823515</v>
      </c>
    </row>
    <row r="383" spans="20:24" x14ac:dyDescent="0.25">
      <c r="T383" s="13">
        <v>31.583333333333172</v>
      </c>
      <c r="U383" s="13">
        <f t="shared" si="23"/>
        <v>1894.9999999999905</v>
      </c>
      <c r="V383" s="14">
        <v>4225.2222222221817</v>
      </c>
      <c r="W383" s="14">
        <v>7031.3729300268187</v>
      </c>
      <c r="X383">
        <f t="shared" si="24"/>
        <v>2806.150707804637</v>
      </c>
    </row>
    <row r="384" spans="20:24" x14ac:dyDescent="0.25">
      <c r="T384" s="13">
        <v>31.666666666666504</v>
      </c>
      <c r="U384" s="13">
        <f t="shared" si="23"/>
        <v>1899.9999999999902</v>
      </c>
      <c r="V384" s="14">
        <v>4250.888888888845</v>
      </c>
      <c r="W384" s="14">
        <v>7006.6038796319008</v>
      </c>
      <c r="X384">
        <f t="shared" si="24"/>
        <v>2755.7149907430558</v>
      </c>
    </row>
    <row r="385" spans="20:24" x14ac:dyDescent="0.25">
      <c r="T385" s="13">
        <v>31.749999999999837</v>
      </c>
      <c r="U385" s="13">
        <f t="shared" si="23"/>
        <v>1904.9999999999902</v>
      </c>
      <c r="V385" s="14">
        <v>4275.3333333332866</v>
      </c>
      <c r="W385" s="14">
        <v>6948.1100645110901</v>
      </c>
      <c r="X385">
        <f t="shared" si="24"/>
        <v>2672.7767311778034</v>
      </c>
    </row>
    <row r="386" spans="20:24" x14ac:dyDescent="0.25">
      <c r="T386" s="13">
        <v>31.833333333333169</v>
      </c>
      <c r="U386" s="13">
        <f t="shared" si="23"/>
        <v>1909.9999999999902</v>
      </c>
      <c r="V386" s="14">
        <v>4300.9999999999509</v>
      </c>
      <c r="W386" s="14">
        <v>6874.4230192342529</v>
      </c>
      <c r="X386">
        <f t="shared" si="24"/>
        <v>2573.423019234302</v>
      </c>
    </row>
    <row r="387" spans="20:24" x14ac:dyDescent="0.25">
      <c r="T387" s="13">
        <v>31.916666666666501</v>
      </c>
      <c r="U387" s="13">
        <f t="shared" si="23"/>
        <v>1914.99999999999</v>
      </c>
      <c r="V387" s="14">
        <v>4326.6666666666133</v>
      </c>
      <c r="W387" s="14">
        <v>6809.169494857596</v>
      </c>
      <c r="X387">
        <f t="shared" si="24"/>
        <v>2482.5028281909827</v>
      </c>
    </row>
    <row r="388" spans="20:24" x14ac:dyDescent="0.25">
      <c r="T388" s="13">
        <v>31.999999999999833</v>
      </c>
      <c r="U388" s="13">
        <f t="shared" si="23"/>
        <v>1919.99999999999</v>
      </c>
      <c r="V388" s="14">
        <v>4354.777777777721</v>
      </c>
      <c r="W388" s="14">
        <v>6763.3770911908859</v>
      </c>
      <c r="X388">
        <f t="shared" si="24"/>
        <v>2408.599313413165</v>
      </c>
    </row>
    <row r="389" spans="20:24" x14ac:dyDescent="0.25">
      <c r="T389" s="13">
        <v>32.083333333333165</v>
      </c>
      <c r="U389" s="13">
        <f t="shared" ref="U389:U452" si="25">T389*60</f>
        <v>1924.99999999999</v>
      </c>
      <c r="V389" s="14">
        <v>4381.666666666606</v>
      </c>
      <c r="W389" s="14">
        <v>6739.6154631535301</v>
      </c>
      <c r="X389">
        <f t="shared" si="24"/>
        <v>2357.948796486924</v>
      </c>
    </row>
    <row r="390" spans="20:24" x14ac:dyDescent="0.25">
      <c r="T390" s="13">
        <v>32.166666666666501</v>
      </c>
      <c r="U390" s="13">
        <f t="shared" si="25"/>
        <v>1929.99999999999</v>
      </c>
      <c r="V390" s="14">
        <v>4406.1111111110476</v>
      </c>
      <c r="W390" s="14">
        <v>6698.8084551462507</v>
      </c>
      <c r="X390">
        <f t="shared" si="24"/>
        <v>2292.6973440352031</v>
      </c>
    </row>
    <row r="391" spans="20:24" x14ac:dyDescent="0.25">
      <c r="T391" s="13">
        <v>32.249999999999837</v>
      </c>
      <c r="U391" s="13">
        <f t="shared" si="25"/>
        <v>1934.9999999999902</v>
      </c>
      <c r="V391" s="14">
        <v>4432.9999999999336</v>
      </c>
      <c r="W391" s="14">
        <v>6641.9561605822892</v>
      </c>
      <c r="X391">
        <f t="shared" si="24"/>
        <v>2208.9561605823556</v>
      </c>
    </row>
    <row r="392" spans="20:24" x14ac:dyDescent="0.25">
      <c r="T392" s="13">
        <v>32.333333333333172</v>
      </c>
      <c r="U392" s="13">
        <f t="shared" si="25"/>
        <v>1939.9999999999905</v>
      </c>
      <c r="V392" s="14">
        <v>4462.3333333332639</v>
      </c>
      <c r="W392" s="14">
        <v>6569.1443828269712</v>
      </c>
      <c r="X392">
        <f t="shared" si="24"/>
        <v>2106.8110494937073</v>
      </c>
    </row>
    <row r="393" spans="20:24" x14ac:dyDescent="0.25">
      <c r="T393" s="13">
        <v>32.416666666666508</v>
      </c>
      <c r="U393" s="13">
        <f t="shared" si="25"/>
        <v>1944.9999999999905</v>
      </c>
      <c r="V393" s="14">
        <v>4489.2222222221499</v>
      </c>
      <c r="W393" s="14">
        <v>6522.0695498500609</v>
      </c>
      <c r="X393">
        <f t="shared" si="24"/>
        <v>2032.847327627911</v>
      </c>
    </row>
    <row r="394" spans="20:24" x14ac:dyDescent="0.25">
      <c r="T394" s="13">
        <v>32.499999999999844</v>
      </c>
      <c r="U394" s="13">
        <f t="shared" si="25"/>
        <v>1949.9999999999907</v>
      </c>
      <c r="V394" s="14">
        <v>4513.6666666665915</v>
      </c>
      <c r="W394" s="14">
        <v>6512.0528764235305</v>
      </c>
      <c r="X394">
        <f t="shared" si="24"/>
        <v>1998.386209756939</v>
      </c>
    </row>
    <row r="395" spans="20:24" x14ac:dyDescent="0.25">
      <c r="T395" s="13">
        <v>32.583333333333179</v>
      </c>
      <c r="U395" s="13">
        <f t="shared" si="25"/>
        <v>1954.9999999999907</v>
      </c>
      <c r="V395" s="14">
        <v>4541.7777777777001</v>
      </c>
      <c r="W395" s="14">
        <v>6523.166167345079</v>
      </c>
      <c r="X395">
        <f t="shared" si="24"/>
        <v>1981.3883895673789</v>
      </c>
    </row>
    <row r="396" spans="20:24" x14ac:dyDescent="0.25">
      <c r="T396" s="13">
        <v>32.666666666666515</v>
      </c>
      <c r="U396" s="13">
        <f t="shared" si="25"/>
        <v>1959.9999999999909</v>
      </c>
      <c r="V396" s="14">
        <v>4569.8888888888077</v>
      </c>
      <c r="W396" s="14">
        <v>6591.7848708966485</v>
      </c>
      <c r="X396">
        <f t="shared" si="24"/>
        <v>2021.8959820078408</v>
      </c>
    </row>
    <row r="397" spans="20:24" x14ac:dyDescent="0.25">
      <c r="T397" s="13">
        <v>32.749999999999851</v>
      </c>
      <c r="U397" s="13">
        <f t="shared" si="25"/>
        <v>1964.9999999999911</v>
      </c>
      <c r="V397" s="14">
        <v>4610.222222222138</v>
      </c>
      <c r="W397" s="14">
        <v>6634.3261208320218</v>
      </c>
      <c r="X397">
        <f t="shared" si="24"/>
        <v>2024.1038986098838</v>
      </c>
    </row>
    <row r="398" spans="20:24" x14ac:dyDescent="0.25">
      <c r="T398" s="13">
        <v>32.833333333333186</v>
      </c>
      <c r="U398" s="13">
        <f t="shared" si="25"/>
        <v>1969.9999999999911</v>
      </c>
      <c r="V398" s="14">
        <v>4644.4444444443561</v>
      </c>
      <c r="W398" s="14">
        <v>6680.7443026698402</v>
      </c>
      <c r="X398">
        <f t="shared" si="24"/>
        <v>2036.2998582254841</v>
      </c>
    </row>
    <row r="399" spans="20:24" x14ac:dyDescent="0.25">
      <c r="T399" s="13">
        <v>32.916666666666522</v>
      </c>
      <c r="U399" s="13">
        <f t="shared" si="25"/>
        <v>1974.9999999999914</v>
      </c>
      <c r="V399" s="14">
        <v>4678.6666666665769</v>
      </c>
      <c r="W399" s="14">
        <v>6657.3154947074181</v>
      </c>
      <c r="X399">
        <f t="shared" si="24"/>
        <v>1978.6488280408412</v>
      </c>
    </row>
    <row r="400" spans="20:24" x14ac:dyDescent="0.25">
      <c r="T400" s="13">
        <v>32.999999999999858</v>
      </c>
      <c r="U400" s="13">
        <f t="shared" si="25"/>
        <v>1979.9999999999914</v>
      </c>
      <c r="V400" s="14">
        <v>4714.1111111110167</v>
      </c>
      <c r="W400" s="14">
        <v>6623.960462861005</v>
      </c>
      <c r="X400">
        <f t="shared" si="24"/>
        <v>1909.8493517499883</v>
      </c>
    </row>
    <row r="401" spans="20:24" x14ac:dyDescent="0.25">
      <c r="T401" s="13">
        <v>33.083333333333194</v>
      </c>
      <c r="U401" s="13">
        <f t="shared" si="25"/>
        <v>1984.9999999999916</v>
      </c>
      <c r="V401" s="14">
        <v>4747.1111111110149</v>
      </c>
      <c r="W401" s="14">
        <v>6609.1763207210179</v>
      </c>
      <c r="X401">
        <f t="shared" si="24"/>
        <v>1862.065209610003</v>
      </c>
    </row>
    <row r="402" spans="20:24" x14ac:dyDescent="0.25">
      <c r="T402" s="13">
        <v>33.166666666666529</v>
      </c>
      <c r="U402" s="13">
        <f t="shared" si="25"/>
        <v>1989.9999999999918</v>
      </c>
      <c r="V402" s="14">
        <v>4782.5555555554565</v>
      </c>
      <c r="W402" s="14">
        <v>6599.6222743628514</v>
      </c>
      <c r="X402">
        <f t="shared" si="24"/>
        <v>1817.0667188073949</v>
      </c>
    </row>
    <row r="403" spans="20:24" x14ac:dyDescent="0.25">
      <c r="T403" s="13">
        <v>33.249999999999865</v>
      </c>
      <c r="U403" s="13">
        <f t="shared" si="25"/>
        <v>1994.9999999999918</v>
      </c>
      <c r="V403" s="14">
        <v>4817.9999999998981</v>
      </c>
      <c r="W403" s="14">
        <v>6614.2759082166795</v>
      </c>
      <c r="X403">
        <f t="shared" si="24"/>
        <v>1796.2759082167813</v>
      </c>
    </row>
    <row r="404" spans="20:24" x14ac:dyDescent="0.25">
      <c r="T404" s="13">
        <v>33.333333333333201</v>
      </c>
      <c r="U404" s="13">
        <f t="shared" si="25"/>
        <v>1999.999999999992</v>
      </c>
      <c r="V404" s="14">
        <v>4850.9999999998954</v>
      </c>
      <c r="W404" s="14">
        <v>6590.0830840234485</v>
      </c>
      <c r="X404">
        <f t="shared" si="24"/>
        <v>1739.0830840235531</v>
      </c>
    </row>
    <row r="405" spans="20:24" x14ac:dyDescent="0.25">
      <c r="T405" s="13">
        <v>33.416666666666536</v>
      </c>
      <c r="U405" s="13">
        <f t="shared" si="25"/>
        <v>2004.9999999999923</v>
      </c>
      <c r="V405" s="14">
        <v>4883.9999999998918</v>
      </c>
      <c r="W405" s="14">
        <v>6591.9423026518143</v>
      </c>
      <c r="X405">
        <f t="shared" si="24"/>
        <v>1707.9423026519225</v>
      </c>
    </row>
    <row r="406" spans="20:24" x14ac:dyDescent="0.25">
      <c r="T406" s="13">
        <v>33.499999999999872</v>
      </c>
      <c r="U406" s="13">
        <f t="shared" si="25"/>
        <v>2009.9999999999923</v>
      </c>
      <c r="V406" s="14">
        <v>4914.5555555554438</v>
      </c>
      <c r="W406" s="14">
        <v>6594.6515613665824</v>
      </c>
      <c r="X406">
        <f t="shared" si="24"/>
        <v>1680.0960058111386</v>
      </c>
    </row>
    <row r="407" spans="20:24" x14ac:dyDescent="0.25">
      <c r="T407" s="13">
        <v>33.583333333333208</v>
      </c>
      <c r="U407" s="13">
        <f t="shared" si="25"/>
        <v>2014.9999999999925</v>
      </c>
      <c r="V407" s="14">
        <v>4945.1111111109976</v>
      </c>
      <c r="W407" s="14">
        <v>6570.4920923213949</v>
      </c>
      <c r="X407">
        <f t="shared" si="24"/>
        <v>1625.3809812103973</v>
      </c>
    </row>
    <row r="408" spans="20:24" x14ac:dyDescent="0.25">
      <c r="T408" s="13">
        <v>33.666666666666544</v>
      </c>
      <c r="U408" s="13">
        <f t="shared" si="25"/>
        <v>2019.9999999999927</v>
      </c>
      <c r="V408" s="14">
        <v>4978.1111111109949</v>
      </c>
      <c r="W408" s="14">
        <v>6585.3023778283641</v>
      </c>
      <c r="X408">
        <f t="shared" si="24"/>
        <v>1607.1912667173692</v>
      </c>
    </row>
    <row r="409" spans="20:24" x14ac:dyDescent="0.25">
      <c r="T409" s="13">
        <v>33.749999999999879</v>
      </c>
      <c r="U409" s="13">
        <f t="shared" si="25"/>
        <v>2024.9999999999927</v>
      </c>
      <c r="V409" s="14">
        <v>5006.2222222221026</v>
      </c>
      <c r="W409" s="14">
        <v>6568.260374366746</v>
      </c>
      <c r="X409">
        <f t="shared" si="24"/>
        <v>1562.0381521446434</v>
      </c>
    </row>
    <row r="410" spans="20:24" x14ac:dyDescent="0.25">
      <c r="T410" s="13">
        <v>33.833333333333215</v>
      </c>
      <c r="U410" s="13">
        <f t="shared" si="25"/>
        <v>2029.999999999993</v>
      </c>
      <c r="V410" s="14">
        <v>5037.999999999879</v>
      </c>
      <c r="W410" s="14">
        <v>6572.6972266199191</v>
      </c>
      <c r="X410">
        <f t="shared" si="24"/>
        <v>1534.6972266200401</v>
      </c>
    </row>
    <row r="411" spans="20:24" x14ac:dyDescent="0.25">
      <c r="T411" s="13">
        <v>33.916666666666551</v>
      </c>
      <c r="U411" s="13">
        <f t="shared" si="25"/>
        <v>2034.999999999993</v>
      </c>
      <c r="V411" s="14">
        <v>5061.222222222098</v>
      </c>
      <c r="W411" s="14">
        <v>6575.2667229035997</v>
      </c>
      <c r="X411">
        <f t="shared" si="24"/>
        <v>1514.0445006815016</v>
      </c>
    </row>
    <row r="412" spans="20:24" x14ac:dyDescent="0.25">
      <c r="T412" s="13">
        <v>33.999999999999886</v>
      </c>
      <c r="U412" s="13">
        <f t="shared" si="25"/>
        <v>2039.9999999999932</v>
      </c>
      <c r="V412" s="14">
        <v>5083.2222222220971</v>
      </c>
      <c r="W412" s="14">
        <v>6594.9803433416801</v>
      </c>
      <c r="X412">
        <f t="shared" si="24"/>
        <v>1511.7581211195829</v>
      </c>
    </row>
    <row r="413" spans="20:24" x14ac:dyDescent="0.25">
      <c r="T413" s="13">
        <v>34.083333333333222</v>
      </c>
      <c r="U413" s="13">
        <f t="shared" si="25"/>
        <v>2044.9999999999934</v>
      </c>
      <c r="V413" s="14">
        <v>5102.77777777765</v>
      </c>
      <c r="W413" s="14">
        <v>6619.4240964960272</v>
      </c>
      <c r="X413">
        <f t="shared" si="24"/>
        <v>1516.6463187183772</v>
      </c>
    </row>
    <row r="414" spans="20:24" x14ac:dyDescent="0.25">
      <c r="T414" s="13">
        <v>34.166666666666558</v>
      </c>
      <c r="U414" s="13">
        <f t="shared" si="25"/>
        <v>2049.9999999999936</v>
      </c>
      <c r="V414" s="14">
        <v>5122.333333333203</v>
      </c>
      <c r="W414" s="14">
        <v>6641.5639704160149</v>
      </c>
      <c r="X414">
        <f t="shared" si="24"/>
        <v>1519.2306370828119</v>
      </c>
    </row>
    <row r="415" spans="20:24" x14ac:dyDescent="0.25">
      <c r="T415" s="13">
        <v>34.249999999999893</v>
      </c>
      <c r="U415" s="13">
        <f t="shared" si="25"/>
        <v>2054.9999999999936</v>
      </c>
      <c r="V415" s="14">
        <v>5145.555555555422</v>
      </c>
      <c r="W415" s="14">
        <v>6690.6596508136208</v>
      </c>
      <c r="X415">
        <f t="shared" si="24"/>
        <v>1545.1040952581989</v>
      </c>
    </row>
    <row r="416" spans="20:24" x14ac:dyDescent="0.25">
      <c r="T416" s="13">
        <v>34.333333333333229</v>
      </c>
      <c r="U416" s="13">
        <f t="shared" si="25"/>
        <v>2059.9999999999936</v>
      </c>
      <c r="V416" s="14">
        <v>5171.2222222220871</v>
      </c>
      <c r="W416" s="14">
        <v>6675.2672700805888</v>
      </c>
      <c r="X416">
        <f t="shared" si="24"/>
        <v>1504.0450478585017</v>
      </c>
    </row>
    <row r="417" spans="20:24" x14ac:dyDescent="0.25">
      <c r="T417" s="13">
        <v>34.416666666666565</v>
      </c>
      <c r="U417" s="13">
        <f t="shared" si="25"/>
        <v>2064.9999999999941</v>
      </c>
      <c r="V417" s="14">
        <v>5196.8888888887523</v>
      </c>
      <c r="W417" s="14">
        <v>6642.8455690071423</v>
      </c>
      <c r="X417">
        <f t="shared" si="24"/>
        <v>1445.9566801183901</v>
      </c>
    </row>
    <row r="418" spans="20:24" x14ac:dyDescent="0.25">
      <c r="T418" s="13">
        <v>34.499999999999901</v>
      </c>
      <c r="U418" s="13">
        <f t="shared" si="25"/>
        <v>2069.9999999999941</v>
      </c>
      <c r="V418" s="14">
        <v>5222.5555555554147</v>
      </c>
      <c r="W418" s="14">
        <v>6581.0399958506805</v>
      </c>
      <c r="X418">
        <f t="shared" si="24"/>
        <v>1358.4844402952658</v>
      </c>
    </row>
    <row r="419" spans="20:24" x14ac:dyDescent="0.25">
      <c r="T419" s="13">
        <v>34.583333333333236</v>
      </c>
      <c r="U419" s="13">
        <f t="shared" si="25"/>
        <v>2074.9999999999941</v>
      </c>
      <c r="V419" s="14">
        <v>5246.9999999998581</v>
      </c>
      <c r="W419" s="14">
        <v>6521.0032761278126</v>
      </c>
      <c r="X419">
        <f t="shared" si="24"/>
        <v>1274.0032761279545</v>
      </c>
    </row>
    <row r="420" spans="20:24" x14ac:dyDescent="0.25">
      <c r="T420" s="13">
        <v>34.666666666666572</v>
      </c>
      <c r="U420" s="13">
        <f t="shared" si="25"/>
        <v>2079.9999999999945</v>
      </c>
      <c r="V420" s="14">
        <v>5268.9999999998563</v>
      </c>
      <c r="W420" s="14">
        <v>6495.5306313156561</v>
      </c>
      <c r="X420">
        <f t="shared" si="24"/>
        <v>1226.5306313157998</v>
      </c>
    </row>
    <row r="421" spans="20:24" x14ac:dyDescent="0.25">
      <c r="T421" s="13">
        <v>34.749999999999908</v>
      </c>
      <c r="U421" s="13">
        <f t="shared" si="25"/>
        <v>2084.9999999999945</v>
      </c>
      <c r="V421" s="14">
        <v>5287.3333333331884</v>
      </c>
      <c r="W421" s="14">
        <v>6462.482300535341</v>
      </c>
      <c r="X421">
        <f t="shared" si="24"/>
        <v>1175.1489672021526</v>
      </c>
    </row>
    <row r="422" spans="20:24" x14ac:dyDescent="0.25">
      <c r="T422" s="13">
        <v>34.833333333333243</v>
      </c>
      <c r="U422" s="13">
        <f t="shared" si="25"/>
        <v>2089.9999999999945</v>
      </c>
      <c r="V422" s="14">
        <v>5309.3333333331866</v>
      </c>
      <c r="W422" s="14">
        <v>6441.5153906770411</v>
      </c>
      <c r="X422">
        <f t="shared" ref="X422:X485" si="26">W422-V422</f>
        <v>1132.1820573438545</v>
      </c>
    </row>
    <row r="423" spans="20:24" x14ac:dyDescent="0.25">
      <c r="T423" s="13">
        <v>34.916666666666579</v>
      </c>
      <c r="U423" s="13">
        <f t="shared" si="25"/>
        <v>2094.9999999999945</v>
      </c>
      <c r="V423" s="14">
        <v>5328.8888888887395</v>
      </c>
      <c r="W423" s="14">
        <v>6412.8573357953464</v>
      </c>
      <c r="X423">
        <f t="shared" si="26"/>
        <v>1083.9684469066069</v>
      </c>
    </row>
    <row r="424" spans="20:24" x14ac:dyDescent="0.25">
      <c r="T424" s="13">
        <v>34.999999999999915</v>
      </c>
      <c r="U424" s="13">
        <f t="shared" si="25"/>
        <v>2099.999999999995</v>
      </c>
      <c r="V424" s="14">
        <v>5345.9999999998508</v>
      </c>
      <c r="W424" s="14">
        <v>6383.6246904769814</v>
      </c>
      <c r="X424">
        <f t="shared" si="26"/>
        <v>1037.6246904771306</v>
      </c>
    </row>
    <row r="425" spans="20:24" x14ac:dyDescent="0.25">
      <c r="T425" s="13">
        <v>35.08333333333325</v>
      </c>
      <c r="U425" s="13">
        <f t="shared" si="25"/>
        <v>2104.999999999995</v>
      </c>
      <c r="V425" s="14">
        <v>5361.8888888887395</v>
      </c>
      <c r="W425" s="14">
        <v>6366.7211703443081</v>
      </c>
      <c r="X425">
        <f t="shared" si="26"/>
        <v>1004.8322814555686</v>
      </c>
    </row>
    <row r="426" spans="20:24" x14ac:dyDescent="0.25">
      <c r="T426" s="13">
        <v>35.166666666666586</v>
      </c>
      <c r="U426" s="13">
        <f t="shared" si="25"/>
        <v>2109.999999999995</v>
      </c>
      <c r="V426" s="14">
        <v>5369.2222222220717</v>
      </c>
      <c r="W426" s="14">
        <v>6348.1000061490395</v>
      </c>
      <c r="X426">
        <f t="shared" si="26"/>
        <v>978.87778392696782</v>
      </c>
    </row>
    <row r="427" spans="20:24" x14ac:dyDescent="0.25">
      <c r="T427" s="13">
        <v>35.249999999999922</v>
      </c>
      <c r="U427" s="13">
        <f t="shared" si="25"/>
        <v>2114.9999999999955</v>
      </c>
      <c r="V427" s="14">
        <v>5381.4444444442943</v>
      </c>
      <c r="W427" s="14">
        <v>6364.2969843474602</v>
      </c>
      <c r="X427">
        <f t="shared" si="26"/>
        <v>982.85253990316596</v>
      </c>
    </row>
    <row r="428" spans="20:24" x14ac:dyDescent="0.25">
      <c r="T428" s="13">
        <v>35.333333333333258</v>
      </c>
      <c r="U428" s="13">
        <f t="shared" si="25"/>
        <v>2119.9999999999955</v>
      </c>
      <c r="V428" s="14">
        <v>5394.8888888887386</v>
      </c>
      <c r="W428" s="14">
        <v>6373.5271006612093</v>
      </c>
      <c r="X428">
        <f t="shared" si="26"/>
        <v>978.63821177247064</v>
      </c>
    </row>
    <row r="429" spans="20:24" x14ac:dyDescent="0.25">
      <c r="T429" s="13">
        <v>35.416666666666593</v>
      </c>
      <c r="U429" s="13">
        <f t="shared" si="25"/>
        <v>2124.9999999999955</v>
      </c>
      <c r="V429" s="14">
        <v>5404.6666666665151</v>
      </c>
      <c r="W429" s="14">
        <v>6401.7301594206983</v>
      </c>
      <c r="X429">
        <f t="shared" si="26"/>
        <v>997.06349275418324</v>
      </c>
    </row>
    <row r="430" spans="20:24" x14ac:dyDescent="0.25">
      <c r="T430" s="13">
        <v>35.499999999999929</v>
      </c>
      <c r="U430" s="13">
        <f t="shared" si="25"/>
        <v>2129.9999999999959</v>
      </c>
      <c r="V430" s="14">
        <v>5416.8888888887368</v>
      </c>
      <c r="W430" s="14">
        <v>6428.4675254060039</v>
      </c>
      <c r="X430">
        <f t="shared" si="26"/>
        <v>1011.5786365172671</v>
      </c>
    </row>
    <row r="431" spans="20:24" x14ac:dyDescent="0.25">
      <c r="T431" s="13">
        <v>35.583333333333265</v>
      </c>
      <c r="U431" s="13">
        <f t="shared" si="25"/>
        <v>2134.9999999999959</v>
      </c>
      <c r="V431" s="14">
        <v>5427.8888888887359</v>
      </c>
      <c r="W431" s="14">
        <v>6476.7617133706544</v>
      </c>
      <c r="X431">
        <f t="shared" si="26"/>
        <v>1048.8728244819185</v>
      </c>
    </row>
    <row r="432" spans="20:24" x14ac:dyDescent="0.25">
      <c r="T432" s="13">
        <v>35.6666666666666</v>
      </c>
      <c r="U432" s="13">
        <f t="shared" si="25"/>
        <v>2139.9999999999959</v>
      </c>
      <c r="V432" s="14">
        <v>5438.8888888887359</v>
      </c>
      <c r="W432" s="14">
        <v>6523.0809891184381</v>
      </c>
      <c r="X432">
        <f t="shared" si="26"/>
        <v>1084.1921002297022</v>
      </c>
    </row>
    <row r="433" spans="20:24" x14ac:dyDescent="0.25">
      <c r="T433" s="13">
        <v>35.749999999999936</v>
      </c>
      <c r="U433" s="13">
        <f t="shared" si="25"/>
        <v>2144.9999999999964</v>
      </c>
      <c r="V433" s="14">
        <v>5449.8888888887359</v>
      </c>
      <c r="W433" s="14">
        <v>6568.7180695842308</v>
      </c>
      <c r="X433">
        <f t="shared" si="26"/>
        <v>1118.8291806954949</v>
      </c>
    </row>
    <row r="434" spans="20:24" x14ac:dyDescent="0.25">
      <c r="T434" s="13">
        <v>35.833333333333272</v>
      </c>
      <c r="U434" s="13">
        <f t="shared" si="25"/>
        <v>2149.9999999999964</v>
      </c>
      <c r="V434" s="14">
        <v>5466.9999999998472</v>
      </c>
      <c r="W434" s="14">
        <v>6598.942103635577</v>
      </c>
      <c r="X434">
        <f t="shared" si="26"/>
        <v>1131.9421036357298</v>
      </c>
    </row>
    <row r="435" spans="20:24" x14ac:dyDescent="0.25">
      <c r="T435" s="13">
        <v>35.916666666666607</v>
      </c>
      <c r="U435" s="13">
        <f t="shared" si="25"/>
        <v>2154.9999999999964</v>
      </c>
      <c r="V435" s="14">
        <v>5482.8888888887359</v>
      </c>
      <c r="W435" s="14">
        <v>6625.0150838230293</v>
      </c>
      <c r="X435">
        <f t="shared" si="26"/>
        <v>1142.1261949342934</v>
      </c>
    </row>
    <row r="436" spans="20:24" x14ac:dyDescent="0.25">
      <c r="T436" s="13">
        <v>35.999999999999943</v>
      </c>
      <c r="U436" s="13">
        <f t="shared" si="25"/>
        <v>2159.9999999999964</v>
      </c>
      <c r="V436" s="14">
        <v>5498.7777777776246</v>
      </c>
      <c r="W436" s="14">
        <v>6651.620005460376</v>
      </c>
      <c r="X436">
        <f t="shared" si="26"/>
        <v>1152.8422276827514</v>
      </c>
    </row>
    <row r="437" spans="20:24" x14ac:dyDescent="0.25">
      <c r="T437" s="13">
        <v>36.083333333333279</v>
      </c>
      <c r="U437" s="13">
        <f t="shared" si="25"/>
        <v>2164.9999999999968</v>
      </c>
      <c r="V437" s="14">
        <v>5514.6666666665124</v>
      </c>
      <c r="W437" s="14">
        <v>6657.663143366889</v>
      </c>
      <c r="X437">
        <f t="shared" si="26"/>
        <v>1142.9964767003767</v>
      </c>
    </row>
    <row r="438" spans="20:24" x14ac:dyDescent="0.25">
      <c r="T438" s="13">
        <v>36.166666666666615</v>
      </c>
      <c r="U438" s="13">
        <f t="shared" si="25"/>
        <v>2169.9999999999968</v>
      </c>
      <c r="V438" s="14">
        <v>5530.5555555554001</v>
      </c>
      <c r="W438" s="14">
        <v>6678.9618007374811</v>
      </c>
      <c r="X438">
        <f t="shared" si="26"/>
        <v>1148.406245182081</v>
      </c>
    </row>
    <row r="439" spans="20:24" x14ac:dyDescent="0.25">
      <c r="T439" s="13">
        <v>36.24999999999995</v>
      </c>
      <c r="U439" s="13">
        <f t="shared" si="25"/>
        <v>2174.9999999999968</v>
      </c>
      <c r="V439" s="14">
        <v>5543.9999999998445</v>
      </c>
      <c r="W439" s="14">
        <v>6702.6666761490296</v>
      </c>
      <c r="X439">
        <f t="shared" si="26"/>
        <v>1158.6666761491852</v>
      </c>
    </row>
    <row r="440" spans="20:24" x14ac:dyDescent="0.25">
      <c r="T440" s="13">
        <v>36.333333333333286</v>
      </c>
      <c r="U440" s="13">
        <f t="shared" si="25"/>
        <v>2179.9999999999973</v>
      </c>
      <c r="V440" s="14">
        <v>5553.7777777776209</v>
      </c>
      <c r="W440" s="14">
        <v>6745.6193108038697</v>
      </c>
      <c r="X440">
        <f t="shared" si="26"/>
        <v>1191.8415330262487</v>
      </c>
    </row>
    <row r="441" spans="20:24" x14ac:dyDescent="0.25">
      <c r="T441" s="13">
        <v>36.416666666666622</v>
      </c>
      <c r="U441" s="13">
        <f t="shared" si="25"/>
        <v>2184.9999999999973</v>
      </c>
      <c r="V441" s="14">
        <v>5563.5555555553983</v>
      </c>
      <c r="W441" s="14">
        <v>6750.4581718050022</v>
      </c>
      <c r="X441">
        <f t="shared" si="26"/>
        <v>1186.9026162496039</v>
      </c>
    </row>
    <row r="442" spans="20:24" x14ac:dyDescent="0.25">
      <c r="T442" s="13">
        <v>36.499999999999957</v>
      </c>
      <c r="U442" s="13">
        <f t="shared" si="25"/>
        <v>2189.9999999999973</v>
      </c>
      <c r="V442" s="14">
        <v>5562.3333333331775</v>
      </c>
      <c r="W442" s="14">
        <v>6736.5891462692416</v>
      </c>
      <c r="X442">
        <f t="shared" si="26"/>
        <v>1174.2558129360641</v>
      </c>
    </row>
    <row r="443" spans="20:24" x14ac:dyDescent="0.25">
      <c r="T443" s="13">
        <v>36.583333333333293</v>
      </c>
      <c r="U443" s="13">
        <f t="shared" si="25"/>
        <v>2194.9999999999977</v>
      </c>
      <c r="V443" s="14">
        <v>5564.7777777776209</v>
      </c>
      <c r="W443" s="14">
        <v>6693.1128246253302</v>
      </c>
      <c r="X443">
        <f t="shared" si="26"/>
        <v>1128.3350468477092</v>
      </c>
    </row>
    <row r="444" spans="20:24" x14ac:dyDescent="0.25">
      <c r="T444" s="13">
        <v>36.666666666666629</v>
      </c>
      <c r="U444" s="13">
        <f t="shared" si="25"/>
        <v>2199.9999999999977</v>
      </c>
      <c r="V444" s="14">
        <v>5568.444444444287</v>
      </c>
      <c r="W444" s="14">
        <v>6661.4641994654721</v>
      </c>
      <c r="X444">
        <f t="shared" si="26"/>
        <v>1093.0197550211851</v>
      </c>
    </row>
    <row r="445" spans="20:24" x14ac:dyDescent="0.25">
      <c r="T445" s="13">
        <v>36.749999999999964</v>
      </c>
      <c r="U445" s="13">
        <f t="shared" si="25"/>
        <v>2204.9999999999977</v>
      </c>
      <c r="V445" s="14">
        <v>5568.444444444287</v>
      </c>
      <c r="W445" s="14">
        <v>6641.1352204051982</v>
      </c>
      <c r="X445">
        <f t="shared" si="26"/>
        <v>1072.6907759609112</v>
      </c>
    </row>
    <row r="446" spans="20:24" x14ac:dyDescent="0.25">
      <c r="T446" s="13">
        <v>36.8333333333333</v>
      </c>
      <c r="U446" s="13">
        <f t="shared" si="25"/>
        <v>2209.9999999999982</v>
      </c>
      <c r="V446" s="14">
        <v>5568.444444444287</v>
      </c>
      <c r="W446" s="14">
        <v>6619.3335928224496</v>
      </c>
      <c r="X446">
        <f t="shared" si="26"/>
        <v>1050.8891483781626</v>
      </c>
    </row>
    <row r="447" spans="20:24" x14ac:dyDescent="0.25">
      <c r="T447" s="13">
        <v>36.916666666666636</v>
      </c>
      <c r="U447" s="13">
        <f t="shared" si="25"/>
        <v>2214.9999999999982</v>
      </c>
      <c r="V447" s="14">
        <v>5568.444444444287</v>
      </c>
      <c r="W447" s="14">
        <v>6627.9100839349794</v>
      </c>
      <c r="X447">
        <f t="shared" si="26"/>
        <v>1059.4656394906924</v>
      </c>
    </row>
    <row r="448" spans="20:24" x14ac:dyDescent="0.25">
      <c r="T448" s="13">
        <v>36.999999999999972</v>
      </c>
      <c r="U448" s="13">
        <f t="shared" si="25"/>
        <v>2219.9999999999982</v>
      </c>
      <c r="V448" s="14">
        <v>5564.7777777776209</v>
      </c>
      <c r="W448" s="14">
        <v>6627.6181071118035</v>
      </c>
      <c r="X448">
        <f t="shared" si="26"/>
        <v>1062.8403293341826</v>
      </c>
    </row>
    <row r="449" spans="20:24" x14ac:dyDescent="0.25">
      <c r="T449" s="13">
        <v>37.083333333333307</v>
      </c>
      <c r="U449" s="13">
        <f t="shared" si="25"/>
        <v>2224.9999999999986</v>
      </c>
      <c r="V449" s="14">
        <v>5563.5555555553992</v>
      </c>
      <c r="W449" s="14">
        <v>6606.2679578992656</v>
      </c>
      <c r="X449">
        <f t="shared" si="26"/>
        <v>1042.7124023438664</v>
      </c>
    </row>
    <row r="450" spans="20:24" x14ac:dyDescent="0.25">
      <c r="T450" s="13">
        <v>37.166666666666643</v>
      </c>
      <c r="U450" s="13">
        <f t="shared" si="25"/>
        <v>2229.9999999999986</v>
      </c>
      <c r="V450" s="14">
        <v>5563.5555555554001</v>
      </c>
      <c r="W450" s="14">
        <v>6581.774564141122</v>
      </c>
      <c r="X450">
        <f t="shared" si="26"/>
        <v>1018.2190085857219</v>
      </c>
    </row>
    <row r="451" spans="20:24" x14ac:dyDescent="0.25">
      <c r="T451" s="13">
        <v>37.249999999999979</v>
      </c>
      <c r="U451" s="13">
        <f t="shared" si="25"/>
        <v>2234.9999999999986</v>
      </c>
      <c r="V451" s="14">
        <v>5561.1111111109549</v>
      </c>
      <c r="W451" s="14">
        <v>6533.7174210574749</v>
      </c>
      <c r="X451">
        <f t="shared" si="26"/>
        <v>972.60630994652001</v>
      </c>
    </row>
    <row r="452" spans="20:24" x14ac:dyDescent="0.25">
      <c r="T452" s="13">
        <v>37.333333333333314</v>
      </c>
      <c r="U452" s="13">
        <f t="shared" si="25"/>
        <v>2239.9999999999991</v>
      </c>
      <c r="V452" s="14">
        <v>5558.6666666665105</v>
      </c>
      <c r="W452" s="14">
        <v>6508.3761364383627</v>
      </c>
      <c r="X452">
        <f t="shared" si="26"/>
        <v>949.70946977185213</v>
      </c>
    </row>
    <row r="453" spans="20:24" x14ac:dyDescent="0.25">
      <c r="T453" s="13">
        <v>37.41666666666665</v>
      </c>
      <c r="U453" s="13">
        <f t="shared" ref="U453:U516" si="27">T453*60</f>
        <v>2244.9999999999991</v>
      </c>
      <c r="V453" s="14">
        <v>5553.7777777776218</v>
      </c>
      <c r="W453" s="14">
        <v>6484.5120021349267</v>
      </c>
      <c r="X453">
        <f t="shared" si="26"/>
        <v>930.73422435730481</v>
      </c>
    </row>
    <row r="454" spans="20:24" x14ac:dyDescent="0.25">
      <c r="T454" s="13">
        <v>37.499999999999986</v>
      </c>
      <c r="U454" s="13">
        <f t="shared" si="27"/>
        <v>2249.9999999999991</v>
      </c>
      <c r="V454" s="14">
        <v>5552.5555555553992</v>
      </c>
      <c r="W454" s="14">
        <v>6502.2338694724431</v>
      </c>
      <c r="X454">
        <f t="shared" si="26"/>
        <v>949.67831391704385</v>
      </c>
    </row>
    <row r="455" spans="20:24" x14ac:dyDescent="0.25">
      <c r="T455" s="13">
        <v>37.583333333333321</v>
      </c>
      <c r="U455" s="13">
        <f t="shared" si="27"/>
        <v>2254.9999999999991</v>
      </c>
      <c r="V455" s="14">
        <v>5547.6666666665114</v>
      </c>
      <c r="W455" s="14">
        <v>6508.8029222689556</v>
      </c>
      <c r="X455">
        <f t="shared" si="26"/>
        <v>961.13625560244418</v>
      </c>
    </row>
    <row r="456" spans="20:24" x14ac:dyDescent="0.25">
      <c r="T456" s="13">
        <v>37.666666666666657</v>
      </c>
      <c r="U456" s="13">
        <f t="shared" si="27"/>
        <v>2259.9999999999995</v>
      </c>
      <c r="V456" s="14">
        <v>5545.2222222220671</v>
      </c>
      <c r="W456" s="14">
        <v>6544.397445130382</v>
      </c>
      <c r="X456">
        <f t="shared" si="26"/>
        <v>999.17522290831494</v>
      </c>
    </row>
    <row r="457" spans="20:24" x14ac:dyDescent="0.25">
      <c r="T457" s="13">
        <v>37.749999999999993</v>
      </c>
      <c r="U457" s="13">
        <f t="shared" si="27"/>
        <v>2264.9999999999995</v>
      </c>
      <c r="V457" s="14">
        <v>5534.2222222220662</v>
      </c>
      <c r="W457" s="14">
        <v>6580.1519847723521</v>
      </c>
      <c r="X457">
        <f t="shared" si="26"/>
        <v>1045.9297625502859</v>
      </c>
    </row>
    <row r="458" spans="20:24" x14ac:dyDescent="0.25">
      <c r="T458" s="13">
        <v>37.833333333333329</v>
      </c>
      <c r="U458" s="13">
        <f t="shared" si="27"/>
        <v>2269.9999999999995</v>
      </c>
      <c r="V458" s="14">
        <v>5526.8888888887332</v>
      </c>
      <c r="W458" s="14">
        <v>6589.3417980674894</v>
      </c>
      <c r="X458">
        <f t="shared" si="26"/>
        <v>1062.4529091787563</v>
      </c>
    </row>
    <row r="459" spans="20:24" x14ac:dyDescent="0.25">
      <c r="T459" s="13">
        <v>37.916666666666664</v>
      </c>
      <c r="U459" s="13">
        <f t="shared" si="27"/>
        <v>2275</v>
      </c>
      <c r="V459" s="14">
        <v>5519.5555555554001</v>
      </c>
      <c r="W459" s="14">
        <v>6619.6391702299725</v>
      </c>
      <c r="X459">
        <f t="shared" si="26"/>
        <v>1100.0836146745723</v>
      </c>
    </row>
    <row r="460" spans="20:24" x14ac:dyDescent="0.25">
      <c r="T460" s="13">
        <v>38</v>
      </c>
      <c r="U460" s="13">
        <f t="shared" si="27"/>
        <v>2280</v>
      </c>
      <c r="V460" s="14">
        <v>5504.8888888887341</v>
      </c>
      <c r="W460" s="14">
        <v>6645.6413435176</v>
      </c>
      <c r="X460">
        <f t="shared" si="26"/>
        <v>1140.752454628866</v>
      </c>
    </row>
    <row r="461" spans="20:24" x14ac:dyDescent="0.25">
      <c r="T461" s="13">
        <v>38.083333333333336</v>
      </c>
      <c r="U461" s="13">
        <f t="shared" si="27"/>
        <v>2285</v>
      </c>
      <c r="V461" s="14">
        <v>5488.9999999998454</v>
      </c>
      <c r="W461" s="14">
        <v>6682.3955607343632</v>
      </c>
      <c r="X461">
        <f t="shared" si="26"/>
        <v>1193.3955607345179</v>
      </c>
    </row>
    <row r="462" spans="20:24" x14ac:dyDescent="0.25">
      <c r="T462" s="13">
        <v>38.166666666666671</v>
      </c>
      <c r="U462" s="13">
        <f t="shared" si="27"/>
        <v>2290.0000000000005</v>
      </c>
      <c r="V462" s="14">
        <v>5475.5555555554029</v>
      </c>
      <c r="W462" s="14">
        <v>6704.8337594564346</v>
      </c>
      <c r="X462">
        <f t="shared" si="26"/>
        <v>1229.2782039010317</v>
      </c>
    </row>
    <row r="463" spans="20:24" x14ac:dyDescent="0.25">
      <c r="T463" s="13">
        <v>38.250000000000007</v>
      </c>
      <c r="U463" s="13">
        <f t="shared" si="27"/>
        <v>2295.0000000000005</v>
      </c>
      <c r="V463" s="14">
        <v>5460.8888888887359</v>
      </c>
      <c r="W463" s="14">
        <v>6718.0420431125858</v>
      </c>
      <c r="X463">
        <f t="shared" si="26"/>
        <v>1257.1531542238499</v>
      </c>
    </row>
    <row r="464" spans="20:24" x14ac:dyDescent="0.25">
      <c r="T464" s="13">
        <v>38.333333333333343</v>
      </c>
      <c r="U464" s="13">
        <f t="shared" si="27"/>
        <v>2300.0000000000005</v>
      </c>
      <c r="V464" s="14">
        <v>5444.9999999998472</v>
      </c>
      <c r="W464" s="14">
        <v>6712.3434790301435</v>
      </c>
      <c r="X464">
        <f t="shared" si="26"/>
        <v>1267.3434790302963</v>
      </c>
    </row>
    <row r="465" spans="20:24" x14ac:dyDescent="0.25">
      <c r="T465" s="13">
        <v>38.416666666666679</v>
      </c>
      <c r="U465" s="13">
        <f t="shared" si="27"/>
        <v>2305.0000000000009</v>
      </c>
      <c r="V465" s="14">
        <v>5429.1111111109585</v>
      </c>
      <c r="W465" s="14">
        <v>6695.0570776509694</v>
      </c>
      <c r="X465">
        <f t="shared" si="26"/>
        <v>1265.9459665400109</v>
      </c>
    </row>
    <row r="466" spans="20:24" x14ac:dyDescent="0.25">
      <c r="T466" s="13">
        <v>38.500000000000014</v>
      </c>
      <c r="U466" s="13">
        <f t="shared" si="27"/>
        <v>2310.0000000000009</v>
      </c>
      <c r="V466" s="14">
        <v>5418.1111111109594</v>
      </c>
      <c r="W466" s="14">
        <v>6675.5420083097388</v>
      </c>
      <c r="X466">
        <f t="shared" si="26"/>
        <v>1257.4308971987793</v>
      </c>
    </row>
    <row r="467" spans="20:24" x14ac:dyDescent="0.25">
      <c r="T467" s="13">
        <v>38.58333333333335</v>
      </c>
      <c r="U467" s="13">
        <f t="shared" si="27"/>
        <v>2315.0000000000009</v>
      </c>
      <c r="V467" s="14">
        <v>5407.1111111109594</v>
      </c>
      <c r="W467" s="14">
        <v>6615.6989270086433</v>
      </c>
      <c r="X467">
        <f t="shared" si="26"/>
        <v>1208.5878158976839</v>
      </c>
    </row>
    <row r="468" spans="20:24" x14ac:dyDescent="0.25">
      <c r="T468" s="13">
        <v>38.666666666666686</v>
      </c>
      <c r="U468" s="13">
        <f t="shared" si="27"/>
        <v>2320.0000000000009</v>
      </c>
      <c r="V468" s="14">
        <v>5394.8888888887377</v>
      </c>
      <c r="W468" s="14">
        <v>6584.3944652843984</v>
      </c>
      <c r="X468">
        <f t="shared" si="26"/>
        <v>1189.5055763956607</v>
      </c>
    </row>
    <row r="469" spans="20:24" x14ac:dyDescent="0.25">
      <c r="T469" s="13">
        <v>38.750000000000021</v>
      </c>
      <c r="U469" s="13">
        <f t="shared" si="27"/>
        <v>2325.0000000000014</v>
      </c>
      <c r="V469" s="14">
        <v>5385.1111111109585</v>
      </c>
      <c r="W469" s="14">
        <v>6566.5864299059549</v>
      </c>
      <c r="X469">
        <f t="shared" si="26"/>
        <v>1181.4753187949964</v>
      </c>
    </row>
    <row r="470" spans="20:24" x14ac:dyDescent="0.25">
      <c r="T470" s="13">
        <v>38.833333333333357</v>
      </c>
      <c r="U470" s="13">
        <f t="shared" si="27"/>
        <v>2330.0000000000014</v>
      </c>
      <c r="V470" s="14">
        <v>5375.3333333331811</v>
      </c>
      <c r="W470" s="14">
        <v>6544.2076598251206</v>
      </c>
      <c r="X470">
        <f t="shared" si="26"/>
        <v>1168.8743264919394</v>
      </c>
    </row>
    <row r="471" spans="20:24" x14ac:dyDescent="0.25">
      <c r="T471" s="13">
        <v>38.916666666666693</v>
      </c>
      <c r="U471" s="13">
        <f t="shared" si="27"/>
        <v>2335.0000000000014</v>
      </c>
      <c r="V471" s="14">
        <v>5372.8888888887377</v>
      </c>
      <c r="W471" s="14">
        <v>6518.4916103825126</v>
      </c>
      <c r="X471">
        <f t="shared" si="26"/>
        <v>1145.6027214937749</v>
      </c>
    </row>
    <row r="472" spans="20:24" x14ac:dyDescent="0.25">
      <c r="T472" s="13">
        <v>39.000000000000028</v>
      </c>
      <c r="U472" s="13">
        <f t="shared" si="27"/>
        <v>2340.0000000000018</v>
      </c>
      <c r="V472" s="14">
        <v>5367.999999999849</v>
      </c>
      <c r="W472" s="14">
        <v>6504.0685703679574</v>
      </c>
      <c r="X472">
        <f t="shared" si="26"/>
        <v>1136.0685703681083</v>
      </c>
    </row>
    <row r="473" spans="20:24" x14ac:dyDescent="0.25">
      <c r="T473" s="13">
        <v>39.083333333333364</v>
      </c>
      <c r="U473" s="13">
        <f t="shared" si="27"/>
        <v>2345.0000000000018</v>
      </c>
      <c r="V473" s="14">
        <v>5361.8888888887377</v>
      </c>
      <c r="W473" s="14">
        <v>6476.5108794364223</v>
      </c>
      <c r="X473">
        <f t="shared" si="26"/>
        <v>1114.6219905476846</v>
      </c>
    </row>
    <row r="474" spans="20:24" x14ac:dyDescent="0.25">
      <c r="T474" s="13">
        <v>39.1666666666667</v>
      </c>
      <c r="U474" s="13">
        <f t="shared" si="27"/>
        <v>2350.0000000000018</v>
      </c>
      <c r="V474" s="14">
        <v>5358.2222222220717</v>
      </c>
      <c r="W474" s="14">
        <v>6462.570998181026</v>
      </c>
      <c r="X474">
        <f t="shared" si="26"/>
        <v>1104.3487759589543</v>
      </c>
    </row>
    <row r="475" spans="20:24" x14ac:dyDescent="0.25">
      <c r="T475" s="13">
        <v>39.250000000000036</v>
      </c>
      <c r="U475" s="13">
        <f t="shared" si="27"/>
        <v>2355.0000000000023</v>
      </c>
      <c r="V475" s="14">
        <v>5347.2222222220726</v>
      </c>
      <c r="W475" s="14">
        <v>6458.879900276489</v>
      </c>
      <c r="X475">
        <f t="shared" si="26"/>
        <v>1111.6576780544165</v>
      </c>
    </row>
    <row r="476" spans="20:24" x14ac:dyDescent="0.25">
      <c r="T476" s="13">
        <v>39.333333333333371</v>
      </c>
      <c r="U476" s="13">
        <f t="shared" si="27"/>
        <v>2360.0000000000023</v>
      </c>
      <c r="V476" s="14">
        <v>5336.2222222220726</v>
      </c>
      <c r="W476" s="14">
        <v>6455.2071565088863</v>
      </c>
      <c r="X476">
        <f t="shared" si="26"/>
        <v>1118.9849342868138</v>
      </c>
    </row>
    <row r="477" spans="20:24" x14ac:dyDescent="0.25">
      <c r="T477" s="13">
        <v>39.416666666666707</v>
      </c>
      <c r="U477" s="13">
        <f t="shared" si="27"/>
        <v>2365.0000000000023</v>
      </c>
      <c r="V477" s="14">
        <v>5325.2222222220735</v>
      </c>
      <c r="W477" s="14">
        <v>6477.2799268118933</v>
      </c>
      <c r="X477">
        <f t="shared" si="26"/>
        <v>1152.0577045898199</v>
      </c>
    </row>
    <row r="478" spans="20:24" x14ac:dyDescent="0.25">
      <c r="T478" s="13">
        <v>39.500000000000043</v>
      </c>
      <c r="U478" s="13">
        <f t="shared" si="27"/>
        <v>2370.0000000000027</v>
      </c>
      <c r="V478" s="14">
        <v>5314.2222222220735</v>
      </c>
      <c r="W478" s="14">
        <v>6530.5214511801132</v>
      </c>
      <c r="X478">
        <f t="shared" si="26"/>
        <v>1216.2992289580397</v>
      </c>
    </row>
    <row r="479" spans="20:24" x14ac:dyDescent="0.25">
      <c r="T479" s="13">
        <v>39.583333333333378</v>
      </c>
      <c r="U479" s="13">
        <f t="shared" si="27"/>
        <v>2375.0000000000027</v>
      </c>
      <c r="V479" s="14">
        <v>5295.8888888887395</v>
      </c>
      <c r="W479" s="14">
        <v>6552.6757786782773</v>
      </c>
      <c r="X479">
        <f t="shared" si="26"/>
        <v>1256.7868897895378</v>
      </c>
    </row>
    <row r="480" spans="20:24" x14ac:dyDescent="0.25">
      <c r="T480" s="13">
        <v>39.666666666666714</v>
      </c>
      <c r="U480" s="13">
        <f t="shared" si="27"/>
        <v>2380.0000000000027</v>
      </c>
      <c r="V480" s="14">
        <v>5279.9999999998518</v>
      </c>
      <c r="W480" s="14">
        <v>6570.1364019072298</v>
      </c>
      <c r="X480">
        <f t="shared" si="26"/>
        <v>1290.1364019073781</v>
      </c>
    </row>
    <row r="481" spans="20:24" x14ac:dyDescent="0.25">
      <c r="T481" s="13">
        <v>39.75000000000005</v>
      </c>
      <c r="U481" s="13">
        <f t="shared" si="27"/>
        <v>2385.0000000000032</v>
      </c>
      <c r="V481" s="14">
        <v>5264.1111111109622</v>
      </c>
      <c r="W481" s="14">
        <v>6596.1999526789277</v>
      </c>
      <c r="X481">
        <f t="shared" si="26"/>
        <v>1332.0888415679656</v>
      </c>
    </row>
    <row r="482" spans="20:24" x14ac:dyDescent="0.25">
      <c r="T482" s="13">
        <v>39.833333333333385</v>
      </c>
      <c r="U482" s="13">
        <f t="shared" si="27"/>
        <v>2390.0000000000032</v>
      </c>
      <c r="V482" s="14">
        <v>5244.5555555554074</v>
      </c>
      <c r="W482" s="14">
        <v>6605.422035404501</v>
      </c>
      <c r="X482">
        <f t="shared" si="26"/>
        <v>1360.8664798490936</v>
      </c>
    </row>
    <row r="483" spans="20:24" x14ac:dyDescent="0.25">
      <c r="T483" s="13">
        <v>39.916666666666721</v>
      </c>
      <c r="U483" s="13">
        <f t="shared" si="27"/>
        <v>2395.0000000000032</v>
      </c>
      <c r="V483" s="14">
        <v>5231.1111111109631</v>
      </c>
      <c r="W483" s="14">
        <v>6609.7598218208477</v>
      </c>
      <c r="X483">
        <f t="shared" si="26"/>
        <v>1378.6487107098847</v>
      </c>
    </row>
    <row r="484" spans="20:24" x14ac:dyDescent="0.25">
      <c r="T484" s="13">
        <v>40.000000000000057</v>
      </c>
      <c r="U484" s="13">
        <f t="shared" si="27"/>
        <v>2400.0000000000036</v>
      </c>
      <c r="V484" s="14">
        <v>5218.8888888887413</v>
      </c>
      <c r="W484" s="14">
        <v>6607.1676172182952</v>
      </c>
      <c r="X484">
        <f t="shared" si="26"/>
        <v>1388.2787283295538</v>
      </c>
    </row>
    <row r="485" spans="20:24" x14ac:dyDescent="0.25">
      <c r="T485" s="13">
        <v>40.083333333333393</v>
      </c>
      <c r="U485" s="13">
        <f t="shared" si="27"/>
        <v>2405.0000000000036</v>
      </c>
      <c r="V485" s="14">
        <v>5209.1111111109631</v>
      </c>
      <c r="W485" s="14">
        <v>6575.9162850619487</v>
      </c>
      <c r="X485">
        <f t="shared" si="26"/>
        <v>1366.8051739509856</v>
      </c>
    </row>
    <row r="486" spans="20:24" x14ac:dyDescent="0.25">
      <c r="T486" s="13">
        <v>40.166666666666728</v>
      </c>
      <c r="U486" s="13">
        <f t="shared" si="27"/>
        <v>2410.0000000000036</v>
      </c>
      <c r="V486" s="14">
        <v>5199.3333333331848</v>
      </c>
      <c r="W486" s="14">
        <v>6543.0867411379259</v>
      </c>
      <c r="X486">
        <f t="shared" ref="X486:X549" si="28">W486-V486</f>
        <v>1343.7534078047411</v>
      </c>
    </row>
    <row r="487" spans="20:24" x14ac:dyDescent="0.25">
      <c r="T487" s="13">
        <v>40.250000000000064</v>
      </c>
      <c r="U487" s="13">
        <f t="shared" si="27"/>
        <v>2415.0000000000036</v>
      </c>
      <c r="V487" s="14">
        <v>5184.6666666665187</v>
      </c>
      <c r="W487" s="14">
        <v>6539.7071853986909</v>
      </c>
      <c r="X487">
        <f t="shared" si="28"/>
        <v>1355.0405187321721</v>
      </c>
    </row>
    <row r="488" spans="20:24" x14ac:dyDescent="0.25">
      <c r="T488" s="13">
        <v>40.3333333333334</v>
      </c>
      <c r="U488" s="13">
        <f t="shared" si="27"/>
        <v>2420.0000000000041</v>
      </c>
      <c r="V488" s="14">
        <v>5168.77777777763</v>
      </c>
      <c r="W488" s="14">
        <v>6540.2774196986884</v>
      </c>
      <c r="X488">
        <f t="shared" si="28"/>
        <v>1371.4996419210584</v>
      </c>
    </row>
    <row r="489" spans="20:24" x14ac:dyDescent="0.25">
      <c r="T489" s="13">
        <v>40.416666666666735</v>
      </c>
      <c r="U489" s="13">
        <f t="shared" si="27"/>
        <v>2425.0000000000041</v>
      </c>
      <c r="V489" s="14">
        <v>5151.6666666665205</v>
      </c>
      <c r="W489" s="14">
        <v>6533.3166591945492</v>
      </c>
      <c r="X489">
        <f t="shared" si="28"/>
        <v>1381.6499925280286</v>
      </c>
    </row>
    <row r="490" spans="20:24" x14ac:dyDescent="0.25">
      <c r="T490" s="13">
        <v>40.500000000000071</v>
      </c>
      <c r="U490" s="13">
        <f t="shared" si="27"/>
        <v>2430.0000000000041</v>
      </c>
      <c r="V490" s="14">
        <v>5135.7777777776319</v>
      </c>
      <c r="W490" s="14">
        <v>6535.0425043433233</v>
      </c>
      <c r="X490">
        <f t="shared" si="28"/>
        <v>1399.2647265656915</v>
      </c>
    </row>
    <row r="491" spans="20:24" x14ac:dyDescent="0.25">
      <c r="T491" s="13">
        <v>40.583333333333407</v>
      </c>
      <c r="U491" s="13">
        <f t="shared" si="27"/>
        <v>2435.0000000000045</v>
      </c>
      <c r="V491" s="14">
        <v>5121.1111111109658</v>
      </c>
      <c r="W491" s="14">
        <v>6523.744117211887</v>
      </c>
      <c r="X491">
        <f t="shared" si="28"/>
        <v>1402.6330061009212</v>
      </c>
    </row>
    <row r="492" spans="20:24" x14ac:dyDescent="0.25">
      <c r="T492" s="13">
        <v>40.666666666666742</v>
      </c>
      <c r="U492" s="13">
        <f t="shared" si="27"/>
        <v>2440.0000000000045</v>
      </c>
      <c r="V492" s="14">
        <v>5105.222222222078</v>
      </c>
      <c r="W492" s="14">
        <v>6515.0798869042328</v>
      </c>
      <c r="X492">
        <f t="shared" si="28"/>
        <v>1409.8576646821548</v>
      </c>
    </row>
    <row r="493" spans="20:24" x14ac:dyDescent="0.25">
      <c r="T493" s="13">
        <v>40.750000000000078</v>
      </c>
      <c r="U493" s="13">
        <f t="shared" si="27"/>
        <v>2445.0000000000045</v>
      </c>
      <c r="V493" s="14">
        <v>5091.7777777776346</v>
      </c>
      <c r="W493" s="14">
        <v>6511.598177854954</v>
      </c>
      <c r="X493">
        <f t="shared" si="28"/>
        <v>1419.8204000773194</v>
      </c>
    </row>
    <row r="494" spans="20:24" x14ac:dyDescent="0.25">
      <c r="T494" s="13">
        <v>40.833333333333414</v>
      </c>
      <c r="U494" s="13">
        <f t="shared" si="27"/>
        <v>2450.000000000005</v>
      </c>
      <c r="V494" s="14">
        <v>5070.9999999998572</v>
      </c>
      <c r="W494" s="14">
        <v>6497.3867266515826</v>
      </c>
      <c r="X494">
        <f t="shared" si="28"/>
        <v>1426.3867266517254</v>
      </c>
    </row>
    <row r="495" spans="20:24" x14ac:dyDescent="0.25">
      <c r="T495" s="13">
        <v>40.91666666666675</v>
      </c>
      <c r="U495" s="13">
        <f t="shared" si="27"/>
        <v>2455.000000000005</v>
      </c>
      <c r="V495" s="14">
        <v>5051.4444444443025</v>
      </c>
      <c r="W495" s="14">
        <v>6525.2784306235162</v>
      </c>
      <c r="X495">
        <f t="shared" si="28"/>
        <v>1473.8339861792138</v>
      </c>
    </row>
    <row r="496" spans="20:24" x14ac:dyDescent="0.25">
      <c r="T496" s="13">
        <v>41.000000000000085</v>
      </c>
      <c r="U496" s="13">
        <f t="shared" si="27"/>
        <v>2460.000000000005</v>
      </c>
      <c r="V496" s="14">
        <v>5030.666666666526</v>
      </c>
      <c r="W496" s="14">
        <v>6580.2081780996523</v>
      </c>
      <c r="X496">
        <f t="shared" si="28"/>
        <v>1549.5415114331263</v>
      </c>
    </row>
    <row r="497" spans="20:24" x14ac:dyDescent="0.25">
      <c r="T497" s="13">
        <v>41.083333333333421</v>
      </c>
      <c r="U497" s="13">
        <f t="shared" si="27"/>
        <v>2465.0000000000055</v>
      </c>
      <c r="V497" s="14">
        <v>5012.333333333193</v>
      </c>
      <c r="W497" s="14">
        <v>6627.6138318975272</v>
      </c>
      <c r="X497">
        <f t="shared" si="28"/>
        <v>1615.2804985643343</v>
      </c>
    </row>
    <row r="498" spans="20:24" x14ac:dyDescent="0.25">
      <c r="T498" s="13">
        <v>41.166666666666757</v>
      </c>
      <c r="U498" s="13">
        <f t="shared" si="27"/>
        <v>2470.0000000000055</v>
      </c>
      <c r="V498" s="14">
        <v>4998.8888888887486</v>
      </c>
      <c r="W498" s="14">
        <v>6641.9970155919063</v>
      </c>
      <c r="X498">
        <f t="shared" si="28"/>
        <v>1643.1081267031577</v>
      </c>
    </row>
    <row r="499" spans="20:24" x14ac:dyDescent="0.25">
      <c r="T499" s="13">
        <v>41.250000000000092</v>
      </c>
      <c r="U499" s="13">
        <f t="shared" si="27"/>
        <v>2475.0000000000055</v>
      </c>
      <c r="V499" s="14">
        <v>4990.3333333331921</v>
      </c>
      <c r="W499" s="14">
        <v>6659.6439722838868</v>
      </c>
      <c r="X499">
        <f t="shared" si="28"/>
        <v>1669.3106389506947</v>
      </c>
    </row>
    <row r="500" spans="20:24" x14ac:dyDescent="0.25">
      <c r="T500" s="13">
        <v>41.333333333333428</v>
      </c>
      <c r="U500" s="13">
        <f t="shared" si="27"/>
        <v>2480.0000000000055</v>
      </c>
      <c r="V500" s="14">
        <v>4984.2222222220826</v>
      </c>
      <c r="W500" s="14">
        <v>6676.1315077354138</v>
      </c>
      <c r="X500">
        <f t="shared" si="28"/>
        <v>1691.9092855133313</v>
      </c>
    </row>
    <row r="501" spans="20:24" x14ac:dyDescent="0.25">
      <c r="T501" s="13">
        <v>41.416666666666764</v>
      </c>
      <c r="U501" s="13">
        <f t="shared" si="27"/>
        <v>2485.0000000000059</v>
      </c>
      <c r="V501" s="14">
        <v>4973.2222222220826</v>
      </c>
      <c r="W501" s="14">
        <v>6696.7968875720817</v>
      </c>
      <c r="X501">
        <f t="shared" si="28"/>
        <v>1723.5746653499991</v>
      </c>
    </row>
    <row r="502" spans="20:24" x14ac:dyDescent="0.25">
      <c r="T502" s="13">
        <v>41.500000000000099</v>
      </c>
      <c r="U502" s="13">
        <f t="shared" si="27"/>
        <v>2490.0000000000059</v>
      </c>
      <c r="V502" s="14">
        <v>4973.2222222220817</v>
      </c>
      <c r="W502" s="14">
        <v>6708.5606989473072</v>
      </c>
      <c r="X502">
        <f t="shared" si="28"/>
        <v>1735.3384767252255</v>
      </c>
    </row>
    <row r="503" spans="20:24" x14ac:dyDescent="0.25">
      <c r="T503" s="13">
        <v>41.583333333333435</v>
      </c>
      <c r="U503" s="13">
        <f t="shared" si="27"/>
        <v>2495.0000000000059</v>
      </c>
      <c r="V503" s="14">
        <v>4971.999999999859</v>
      </c>
      <c r="W503" s="14">
        <v>6723.5897935801804</v>
      </c>
      <c r="X503">
        <f t="shared" si="28"/>
        <v>1751.5897935803214</v>
      </c>
    </row>
    <row r="504" spans="20:24" x14ac:dyDescent="0.25">
      <c r="T504" s="13">
        <v>41.666666666666771</v>
      </c>
      <c r="U504" s="13">
        <f t="shared" si="27"/>
        <v>2500.0000000000064</v>
      </c>
      <c r="V504" s="14">
        <v>4968.3333333331921</v>
      </c>
      <c r="W504" s="14">
        <v>6728.308348653366</v>
      </c>
      <c r="X504">
        <f t="shared" si="28"/>
        <v>1759.975015320174</v>
      </c>
    </row>
    <row r="505" spans="20:24" x14ac:dyDescent="0.25">
      <c r="T505" s="13">
        <v>41.750000000000107</v>
      </c>
      <c r="U505" s="13">
        <f t="shared" si="27"/>
        <v>2505.0000000000064</v>
      </c>
      <c r="V505" s="14">
        <v>4967.1111111109703</v>
      </c>
      <c r="W505" s="14">
        <v>6702.6548407425798</v>
      </c>
      <c r="X505">
        <f t="shared" si="28"/>
        <v>1735.5437296316095</v>
      </c>
    </row>
    <row r="506" spans="20:24" x14ac:dyDescent="0.25">
      <c r="T506" s="13">
        <v>41.833333333333442</v>
      </c>
      <c r="U506" s="13">
        <f t="shared" si="27"/>
        <v>2510.0000000000064</v>
      </c>
      <c r="V506" s="14">
        <v>4967.1111111109694</v>
      </c>
      <c r="W506" s="14">
        <v>6655.5369942564939</v>
      </c>
      <c r="X506">
        <f t="shared" si="28"/>
        <v>1688.4258831455245</v>
      </c>
    </row>
    <row r="507" spans="20:24" x14ac:dyDescent="0.25">
      <c r="T507" s="13">
        <v>41.916666666666778</v>
      </c>
      <c r="U507" s="13">
        <f t="shared" si="27"/>
        <v>2515.0000000000068</v>
      </c>
      <c r="V507" s="14">
        <v>4967.1111111109694</v>
      </c>
      <c r="W507" s="14">
        <v>6596.4917501377231</v>
      </c>
      <c r="X507">
        <f t="shared" si="28"/>
        <v>1629.3806390267537</v>
      </c>
    </row>
    <row r="508" spans="20:24" x14ac:dyDescent="0.25">
      <c r="T508" s="13">
        <v>42.000000000000114</v>
      </c>
      <c r="U508" s="13">
        <f t="shared" si="27"/>
        <v>2520.0000000000068</v>
      </c>
      <c r="V508" s="14">
        <v>4968.3333333331911</v>
      </c>
      <c r="W508" s="14">
        <v>6576.4830577538996</v>
      </c>
      <c r="X508">
        <f t="shared" si="28"/>
        <v>1608.1497244207085</v>
      </c>
    </row>
    <row r="509" spans="20:24" x14ac:dyDescent="0.25">
      <c r="T509" s="13">
        <v>42.083333333333449</v>
      </c>
      <c r="U509" s="13">
        <f t="shared" si="27"/>
        <v>2525.0000000000068</v>
      </c>
      <c r="V509" s="14">
        <v>4971.9999999998572</v>
      </c>
      <c r="W509" s="14">
        <v>6567.3310104518314</v>
      </c>
      <c r="X509">
        <f t="shared" si="28"/>
        <v>1595.3310104519742</v>
      </c>
    </row>
    <row r="510" spans="20:24" x14ac:dyDescent="0.25">
      <c r="T510" s="13">
        <v>42.166666666666785</v>
      </c>
      <c r="U510" s="13">
        <f t="shared" si="27"/>
        <v>2530.0000000000073</v>
      </c>
      <c r="V510" s="14">
        <v>4976.8888888887459</v>
      </c>
      <c r="W510" s="14">
        <v>6520.4774674603905</v>
      </c>
      <c r="X510">
        <f t="shared" si="28"/>
        <v>1543.5885785716446</v>
      </c>
    </row>
    <row r="511" spans="20:24" x14ac:dyDescent="0.25">
      <c r="T511" s="13">
        <v>42.250000000000121</v>
      </c>
      <c r="U511" s="13">
        <f t="shared" si="27"/>
        <v>2535.0000000000073</v>
      </c>
      <c r="V511" s="14">
        <v>4979.3333333331902</v>
      </c>
      <c r="W511" s="14">
        <v>6489.7951926319874</v>
      </c>
      <c r="X511">
        <f t="shared" si="28"/>
        <v>1510.4618592987972</v>
      </c>
    </row>
    <row r="512" spans="20:24" x14ac:dyDescent="0.25">
      <c r="T512" s="13">
        <v>42.333333333333456</v>
      </c>
      <c r="U512" s="13">
        <f t="shared" si="27"/>
        <v>2540.0000000000073</v>
      </c>
      <c r="V512" s="14">
        <v>4981.7777777776355</v>
      </c>
      <c r="W512" s="14">
        <v>6465.6746183016558</v>
      </c>
      <c r="X512">
        <f t="shared" si="28"/>
        <v>1483.8968405240203</v>
      </c>
    </row>
    <row r="513" spans="20:24" x14ac:dyDescent="0.25">
      <c r="T513" s="13">
        <v>42.416666666666792</v>
      </c>
      <c r="U513" s="13">
        <f t="shared" si="27"/>
        <v>2545.0000000000077</v>
      </c>
      <c r="V513" s="14">
        <v>4984.2222222220807</v>
      </c>
      <c r="W513" s="14">
        <v>6465.0050308145983</v>
      </c>
      <c r="X513">
        <f t="shared" si="28"/>
        <v>1480.7828085925175</v>
      </c>
    </row>
    <row r="514" spans="20:24" x14ac:dyDescent="0.25">
      <c r="T514" s="13">
        <v>42.500000000000128</v>
      </c>
      <c r="U514" s="13">
        <f t="shared" si="27"/>
        <v>2550.0000000000077</v>
      </c>
      <c r="V514" s="14">
        <v>4984.2222222220817</v>
      </c>
      <c r="W514" s="14">
        <v>6461.579599449391</v>
      </c>
      <c r="X514">
        <f t="shared" si="28"/>
        <v>1477.3573772273094</v>
      </c>
    </row>
    <row r="515" spans="20:24" x14ac:dyDescent="0.25">
      <c r="T515" s="13">
        <v>42.583333333333464</v>
      </c>
      <c r="U515" s="13">
        <f t="shared" si="27"/>
        <v>2555.0000000000077</v>
      </c>
      <c r="V515" s="14">
        <v>4984.2222222220826</v>
      </c>
      <c r="W515" s="14">
        <v>6481.383780812741</v>
      </c>
      <c r="X515">
        <f t="shared" si="28"/>
        <v>1497.1615585906584</v>
      </c>
    </row>
    <row r="516" spans="20:24" x14ac:dyDescent="0.25">
      <c r="T516" s="13">
        <v>42.666666666666799</v>
      </c>
      <c r="U516" s="13">
        <f t="shared" si="27"/>
        <v>2560.0000000000082</v>
      </c>
      <c r="V516" s="14">
        <v>4980.5555555554156</v>
      </c>
      <c r="W516" s="14">
        <v>6503.7869795805327</v>
      </c>
      <c r="X516">
        <f t="shared" si="28"/>
        <v>1523.2314240251171</v>
      </c>
    </row>
    <row r="517" spans="20:24" x14ac:dyDescent="0.25">
      <c r="T517" s="13">
        <v>42.750000000000135</v>
      </c>
      <c r="U517" s="13">
        <f t="shared" ref="U517:U580" si="29">T517*60</f>
        <v>2565.0000000000082</v>
      </c>
      <c r="V517" s="14">
        <v>4974.4444444443043</v>
      </c>
      <c r="W517" s="14">
        <v>6533.1007938213434</v>
      </c>
      <c r="X517">
        <f t="shared" si="28"/>
        <v>1558.6563493770391</v>
      </c>
    </row>
    <row r="518" spans="20:24" x14ac:dyDescent="0.25">
      <c r="T518" s="13">
        <v>42.833333333333471</v>
      </c>
      <c r="U518" s="13">
        <f t="shared" si="29"/>
        <v>2570.0000000000082</v>
      </c>
      <c r="V518" s="14">
        <v>4969.5555555554147</v>
      </c>
      <c r="W518" s="14">
        <v>6566.8723097730835</v>
      </c>
      <c r="X518">
        <f t="shared" si="28"/>
        <v>1597.3167542176689</v>
      </c>
    </row>
    <row r="519" spans="20:24" x14ac:dyDescent="0.25">
      <c r="T519" s="13">
        <v>42.916666666666806</v>
      </c>
      <c r="U519" s="13">
        <f t="shared" si="29"/>
        <v>2575.0000000000082</v>
      </c>
      <c r="V519" s="14">
        <v>4963.4444444443034</v>
      </c>
      <c r="W519" s="14">
        <v>6609.0021554803534</v>
      </c>
      <c r="X519">
        <f t="shared" si="28"/>
        <v>1645.55771103605</v>
      </c>
    </row>
    <row r="520" spans="20:24" x14ac:dyDescent="0.25">
      <c r="T520" s="13">
        <v>43.000000000000142</v>
      </c>
      <c r="U520" s="13">
        <f t="shared" si="29"/>
        <v>2580.0000000000086</v>
      </c>
      <c r="V520" s="14">
        <v>4964.6666666665251</v>
      </c>
      <c r="W520" s="14">
        <v>6681.8531687869518</v>
      </c>
      <c r="X520">
        <f t="shared" si="28"/>
        <v>1717.1865021204267</v>
      </c>
    </row>
    <row r="521" spans="20:24" x14ac:dyDescent="0.25">
      <c r="T521" s="13">
        <v>43.083333333333478</v>
      </c>
      <c r="U521" s="13">
        <f t="shared" si="29"/>
        <v>2585.0000000000086</v>
      </c>
      <c r="V521" s="14">
        <v>4965.8888888887468</v>
      </c>
      <c r="W521" s="14">
        <v>6770.9794080458105</v>
      </c>
      <c r="X521">
        <f t="shared" si="28"/>
        <v>1805.0905191570637</v>
      </c>
    </row>
    <row r="522" spans="20:24" x14ac:dyDescent="0.25">
      <c r="T522" s="13">
        <v>43.166666666666814</v>
      </c>
      <c r="U522" s="13">
        <f t="shared" si="29"/>
        <v>2590.0000000000086</v>
      </c>
      <c r="V522" s="14">
        <v>4964.6666666665242</v>
      </c>
      <c r="W522" s="14">
        <v>6863.0716386196436</v>
      </c>
      <c r="X522">
        <f t="shared" si="28"/>
        <v>1898.4049719531195</v>
      </c>
    </row>
    <row r="523" spans="20:24" x14ac:dyDescent="0.25">
      <c r="T523" s="13">
        <v>43.250000000000149</v>
      </c>
      <c r="U523" s="13">
        <f t="shared" si="29"/>
        <v>2595.0000000000091</v>
      </c>
      <c r="V523" s="14">
        <v>4967.1111111109685</v>
      </c>
      <c r="W523" s="14">
        <v>6946.5568161822657</v>
      </c>
      <c r="X523">
        <f t="shared" si="28"/>
        <v>1979.4457050712972</v>
      </c>
    </row>
    <row r="524" spans="20:24" x14ac:dyDescent="0.25">
      <c r="T524" s="13">
        <v>43.333333333333485</v>
      </c>
      <c r="U524" s="13">
        <f t="shared" si="29"/>
        <v>2600.0000000000091</v>
      </c>
      <c r="V524" s="14">
        <v>4969.5555555554129</v>
      </c>
      <c r="W524" s="14">
        <v>6976.9463721374832</v>
      </c>
      <c r="X524">
        <f t="shared" si="28"/>
        <v>2007.3908165820703</v>
      </c>
    </row>
    <row r="525" spans="20:24" x14ac:dyDescent="0.25">
      <c r="T525" s="13">
        <v>43.416666666666821</v>
      </c>
      <c r="U525" s="13">
        <f t="shared" si="29"/>
        <v>2605.0000000000091</v>
      </c>
      <c r="V525" s="14">
        <v>4971.9999999998572</v>
      </c>
      <c r="W525" s="14">
        <v>6955.5452610189786</v>
      </c>
      <c r="X525">
        <f t="shared" si="28"/>
        <v>1983.5452610191214</v>
      </c>
    </row>
    <row r="526" spans="20:24" x14ac:dyDescent="0.25">
      <c r="T526" s="13">
        <v>43.500000000000156</v>
      </c>
      <c r="U526" s="13">
        <f t="shared" si="29"/>
        <v>2610.0000000000095</v>
      </c>
      <c r="V526" s="14">
        <v>4969.5555555554138</v>
      </c>
      <c r="W526" s="14">
        <v>6917.3401889790148</v>
      </c>
      <c r="X526">
        <f t="shared" si="28"/>
        <v>1947.784633423601</v>
      </c>
    </row>
    <row r="527" spans="20:24" x14ac:dyDescent="0.25">
      <c r="T527" s="13">
        <v>43.583333333333492</v>
      </c>
      <c r="U527" s="13">
        <f t="shared" si="29"/>
        <v>2615.0000000000095</v>
      </c>
      <c r="V527" s="14">
        <v>4967.1111111109694</v>
      </c>
      <c r="W527" s="14">
        <v>6855.6797813040248</v>
      </c>
      <c r="X527">
        <f t="shared" si="28"/>
        <v>1888.5686701930554</v>
      </c>
    </row>
    <row r="528" spans="20:24" x14ac:dyDescent="0.25">
      <c r="T528" s="13">
        <v>43.666666666666828</v>
      </c>
      <c r="U528" s="13">
        <f t="shared" si="29"/>
        <v>2620.0000000000095</v>
      </c>
      <c r="V528" s="14">
        <v>4963.4444444443043</v>
      </c>
      <c r="W528" s="14">
        <v>6816.2162290220658</v>
      </c>
      <c r="X528">
        <f t="shared" si="28"/>
        <v>1852.7717845777615</v>
      </c>
    </row>
    <row r="529" spans="20:24" x14ac:dyDescent="0.25">
      <c r="T529" s="13">
        <v>43.750000000000163</v>
      </c>
      <c r="U529" s="13">
        <f t="shared" si="29"/>
        <v>2625.00000000001</v>
      </c>
      <c r="V529" s="14">
        <v>4958.5555555554156</v>
      </c>
      <c r="W529" s="14">
        <v>6810.8407545555838</v>
      </c>
      <c r="X529">
        <f t="shared" si="28"/>
        <v>1852.2851990001682</v>
      </c>
    </row>
    <row r="530" spans="20:24" x14ac:dyDescent="0.25">
      <c r="T530" s="13">
        <v>43.833333333333499</v>
      </c>
      <c r="U530" s="13">
        <f t="shared" si="29"/>
        <v>2630.00000000001</v>
      </c>
      <c r="V530" s="14">
        <v>4951.2222222220826</v>
      </c>
      <c r="W530" s="14">
        <v>6827.1273453280228</v>
      </c>
      <c r="X530">
        <f t="shared" si="28"/>
        <v>1875.9051231059402</v>
      </c>
    </row>
    <row r="531" spans="20:24" x14ac:dyDescent="0.25">
      <c r="T531" s="13">
        <v>43.916666666666835</v>
      </c>
      <c r="U531" s="13">
        <f t="shared" si="29"/>
        <v>2635.00000000001</v>
      </c>
      <c r="V531" s="14">
        <v>4946.3333333331939</v>
      </c>
      <c r="W531" s="14">
        <v>6815.5305357647612</v>
      </c>
      <c r="X531">
        <f t="shared" si="28"/>
        <v>1869.1972024315673</v>
      </c>
    </row>
    <row r="532" spans="20:24" x14ac:dyDescent="0.25">
      <c r="T532" s="13">
        <v>44.000000000000171</v>
      </c>
      <c r="U532" s="13">
        <f t="shared" si="29"/>
        <v>2640.00000000001</v>
      </c>
      <c r="V532" s="14">
        <v>4943.8888888887486</v>
      </c>
      <c r="W532" s="14">
        <v>6817.0572523973387</v>
      </c>
      <c r="X532">
        <f t="shared" si="28"/>
        <v>1873.1683635085901</v>
      </c>
    </row>
    <row r="533" spans="20:24" x14ac:dyDescent="0.25">
      <c r="T533" s="13">
        <v>44.083333333333506</v>
      </c>
      <c r="U533" s="13">
        <f t="shared" si="29"/>
        <v>2645.0000000000105</v>
      </c>
      <c r="V533" s="14">
        <v>4942.666666666526</v>
      </c>
      <c r="W533" s="14">
        <v>6813.8151432436807</v>
      </c>
      <c r="X533">
        <f t="shared" si="28"/>
        <v>1871.1484765771547</v>
      </c>
    </row>
    <row r="534" spans="20:24" x14ac:dyDescent="0.25">
      <c r="T534" s="13">
        <v>44.166666666666842</v>
      </c>
      <c r="U534" s="13">
        <f t="shared" si="29"/>
        <v>2650.0000000000105</v>
      </c>
      <c r="V534" s="14">
        <v>4943.8888888887477</v>
      </c>
      <c r="W534" s="14">
        <v>6775.708429280221</v>
      </c>
      <c r="X534">
        <f t="shared" si="28"/>
        <v>1831.8195403914733</v>
      </c>
    </row>
    <row r="535" spans="20:24" x14ac:dyDescent="0.25">
      <c r="T535" s="13">
        <v>44.250000000000178</v>
      </c>
      <c r="U535" s="13">
        <f t="shared" si="29"/>
        <v>2655.0000000000105</v>
      </c>
      <c r="V535" s="14">
        <v>4942.6666666665251</v>
      </c>
      <c r="W535" s="14">
        <v>6706.3990327622978</v>
      </c>
      <c r="X535">
        <f t="shared" si="28"/>
        <v>1763.7323660957727</v>
      </c>
    </row>
    <row r="536" spans="20:24" x14ac:dyDescent="0.25">
      <c r="T536" s="13">
        <v>44.333333333333513</v>
      </c>
      <c r="U536" s="13">
        <f t="shared" si="29"/>
        <v>2660.0000000000109</v>
      </c>
      <c r="V536" s="14">
        <v>4938.9999999998581</v>
      </c>
      <c r="W536" s="14">
        <v>6658.7463326228581</v>
      </c>
      <c r="X536">
        <f t="shared" si="28"/>
        <v>1719.7463326229999</v>
      </c>
    </row>
    <row r="537" spans="20:24" x14ac:dyDescent="0.25">
      <c r="T537" s="13">
        <v>44.416666666666849</v>
      </c>
      <c r="U537" s="13">
        <f t="shared" si="29"/>
        <v>2665.0000000000109</v>
      </c>
      <c r="V537" s="14">
        <v>4936.5555555554138</v>
      </c>
      <c r="W537" s="14">
        <v>6629.9767218411816</v>
      </c>
      <c r="X537">
        <f t="shared" si="28"/>
        <v>1693.4211662857679</v>
      </c>
    </row>
    <row r="538" spans="20:24" x14ac:dyDescent="0.25">
      <c r="T538" s="13">
        <v>44.500000000000185</v>
      </c>
      <c r="U538" s="13">
        <f t="shared" si="29"/>
        <v>2670.0000000000109</v>
      </c>
      <c r="V538" s="14">
        <v>4934.1111111109694</v>
      </c>
      <c r="W538" s="14">
        <v>6604.438496086841</v>
      </c>
      <c r="X538">
        <f t="shared" si="28"/>
        <v>1670.3273849758716</v>
      </c>
    </row>
    <row r="539" spans="20:24" x14ac:dyDescent="0.25">
      <c r="T539" s="13">
        <v>44.58333333333352</v>
      </c>
      <c r="U539" s="13">
        <f t="shared" si="29"/>
        <v>2675.0000000000114</v>
      </c>
      <c r="V539" s="14">
        <v>4941.4444444443025</v>
      </c>
      <c r="W539" s="14">
        <v>6576.4482168058203</v>
      </c>
      <c r="X539">
        <f t="shared" si="28"/>
        <v>1635.0037723615178</v>
      </c>
    </row>
    <row r="540" spans="20:24" x14ac:dyDescent="0.25">
      <c r="T540" s="13">
        <v>44.666666666666856</v>
      </c>
      <c r="U540" s="13">
        <f t="shared" si="29"/>
        <v>2680.0000000000114</v>
      </c>
      <c r="V540" s="14">
        <v>4946.3333333331921</v>
      </c>
      <c r="W540" s="14">
        <v>6548.8361723709113</v>
      </c>
      <c r="X540">
        <f t="shared" si="28"/>
        <v>1602.5028390377192</v>
      </c>
    </row>
    <row r="541" spans="20:24" x14ac:dyDescent="0.25">
      <c r="T541" s="13">
        <v>44.750000000000192</v>
      </c>
      <c r="U541" s="13">
        <f t="shared" si="29"/>
        <v>2685.0000000000114</v>
      </c>
      <c r="V541" s="14">
        <v>4952.4444444443034</v>
      </c>
      <c r="W541" s="14">
        <v>6494.3636272903605</v>
      </c>
      <c r="X541">
        <f t="shared" si="28"/>
        <v>1541.9191828460571</v>
      </c>
    </row>
    <row r="542" spans="20:24" x14ac:dyDescent="0.25">
      <c r="T542" s="13">
        <v>44.833333333333528</v>
      </c>
      <c r="U542" s="13">
        <f t="shared" si="29"/>
        <v>2690.0000000000118</v>
      </c>
      <c r="V542" s="14">
        <v>4956.1111111109703</v>
      </c>
      <c r="W542" s="14">
        <v>6430.258119217724</v>
      </c>
      <c r="X542">
        <f t="shared" si="28"/>
        <v>1474.1470081067537</v>
      </c>
    </row>
    <row r="543" spans="20:24" x14ac:dyDescent="0.25">
      <c r="T543" s="13">
        <v>44.916666666666863</v>
      </c>
      <c r="U543" s="13">
        <f t="shared" si="29"/>
        <v>2695.0000000000118</v>
      </c>
      <c r="V543" s="14">
        <v>4953.6666666665269</v>
      </c>
      <c r="W543" s="14">
        <v>6372.6332557322403</v>
      </c>
      <c r="X543">
        <f t="shared" si="28"/>
        <v>1418.9665890657134</v>
      </c>
    </row>
    <row r="544" spans="20:24" x14ac:dyDescent="0.25">
      <c r="T544" s="13">
        <v>45.000000000000199</v>
      </c>
      <c r="U544" s="13">
        <f t="shared" si="29"/>
        <v>2700.0000000000118</v>
      </c>
      <c r="V544" s="14">
        <v>4945.1111111109703</v>
      </c>
      <c r="W544" s="14">
        <v>6350.4134426759629</v>
      </c>
      <c r="X544">
        <f t="shared" si="28"/>
        <v>1405.3023315649925</v>
      </c>
    </row>
    <row r="545" spans="20:24" x14ac:dyDescent="0.25">
      <c r="T545" s="13">
        <v>45.083333333333535</v>
      </c>
      <c r="U545" s="13">
        <f t="shared" si="29"/>
        <v>2705.0000000000123</v>
      </c>
      <c r="V545" s="14">
        <v>4936.5555555554165</v>
      </c>
      <c r="W545" s="14">
        <v>6296.884304722962</v>
      </c>
      <c r="X545">
        <f t="shared" si="28"/>
        <v>1360.3287491675455</v>
      </c>
    </row>
    <row r="546" spans="20:24" x14ac:dyDescent="0.25">
      <c r="T546" s="13">
        <v>45.16666666666687</v>
      </c>
      <c r="U546" s="13">
        <f t="shared" si="29"/>
        <v>2710.0000000000123</v>
      </c>
      <c r="V546" s="14">
        <v>4930.4444444443043</v>
      </c>
      <c r="W546" s="14">
        <v>6230.9097941916943</v>
      </c>
      <c r="X546">
        <f t="shared" si="28"/>
        <v>1300.4653497473901</v>
      </c>
    </row>
    <row r="547" spans="20:24" x14ac:dyDescent="0.25">
      <c r="T547" s="13">
        <v>45.250000000000206</v>
      </c>
      <c r="U547" s="13">
        <f t="shared" si="29"/>
        <v>2715.0000000000123</v>
      </c>
      <c r="V547" s="14">
        <v>4923.1111111109713</v>
      </c>
      <c r="W547" s="14">
        <v>6179.9290087515355</v>
      </c>
      <c r="X547">
        <f t="shared" si="28"/>
        <v>1256.8178976405643</v>
      </c>
    </row>
    <row r="548" spans="20:24" x14ac:dyDescent="0.25">
      <c r="T548" s="13">
        <v>45.333333333333542</v>
      </c>
      <c r="U548" s="13">
        <f t="shared" si="29"/>
        <v>2720.0000000000127</v>
      </c>
      <c r="V548" s="14">
        <v>4913.3333333331948</v>
      </c>
      <c r="W548" s="14">
        <v>6149.9560775473028</v>
      </c>
      <c r="X548">
        <f t="shared" si="28"/>
        <v>1236.622744214108</v>
      </c>
    </row>
    <row r="549" spans="20:24" x14ac:dyDescent="0.25">
      <c r="T549" s="13">
        <v>45.416666666666877</v>
      </c>
      <c r="U549" s="13">
        <f t="shared" si="29"/>
        <v>2725.0000000000127</v>
      </c>
      <c r="V549" s="14">
        <v>4908.4444444443061</v>
      </c>
      <c r="W549" s="14">
        <v>6167.1297462641805</v>
      </c>
      <c r="X549">
        <f t="shared" si="28"/>
        <v>1258.6853018198744</v>
      </c>
    </row>
    <row r="550" spans="20:24" x14ac:dyDescent="0.25">
      <c r="T550" s="13">
        <v>45.500000000000213</v>
      </c>
      <c r="U550" s="13">
        <f t="shared" si="29"/>
        <v>2730.0000000000127</v>
      </c>
      <c r="V550" s="14">
        <v>4901.1111111109722</v>
      </c>
      <c r="W550" s="14">
        <v>6222.0888961695691</v>
      </c>
      <c r="X550">
        <f t="shared" ref="X550:X613" si="30">W550-V550</f>
        <v>1320.977785058597</v>
      </c>
    </row>
    <row r="551" spans="20:24" x14ac:dyDescent="0.25">
      <c r="T551" s="13">
        <v>45.583333333333549</v>
      </c>
      <c r="U551" s="13">
        <f t="shared" si="29"/>
        <v>2735.0000000000127</v>
      </c>
      <c r="V551" s="14">
        <v>4891.3333333331948</v>
      </c>
      <c r="W551" s="14">
        <v>6267.7867549528728</v>
      </c>
      <c r="X551">
        <f t="shared" si="30"/>
        <v>1376.453421619678</v>
      </c>
    </row>
    <row r="552" spans="20:24" x14ac:dyDescent="0.25">
      <c r="T552" s="13">
        <v>45.666666666666885</v>
      </c>
      <c r="U552" s="13">
        <f t="shared" si="29"/>
        <v>2740.0000000000132</v>
      </c>
      <c r="V552" s="14">
        <v>4882.7777777776382</v>
      </c>
      <c r="W552" s="14">
        <v>6272.2554525475007</v>
      </c>
      <c r="X552">
        <f t="shared" si="30"/>
        <v>1389.4776747698625</v>
      </c>
    </row>
    <row r="553" spans="20:24" x14ac:dyDescent="0.25">
      <c r="T553" s="13">
        <v>45.75000000000022</v>
      </c>
      <c r="U553" s="13">
        <f t="shared" si="29"/>
        <v>2745.0000000000132</v>
      </c>
      <c r="V553" s="14">
        <v>4875.4444444443052</v>
      </c>
      <c r="W553" s="14">
        <v>6300.1791192468609</v>
      </c>
      <c r="X553">
        <f t="shared" si="30"/>
        <v>1424.7346748025557</v>
      </c>
    </row>
    <row r="554" spans="20:24" x14ac:dyDescent="0.25">
      <c r="T554" s="13">
        <v>45.833333333333556</v>
      </c>
      <c r="U554" s="13">
        <f t="shared" si="29"/>
        <v>2750.0000000000132</v>
      </c>
      <c r="V554" s="14">
        <v>4863.2222222220826</v>
      </c>
      <c r="W554" s="14">
        <v>6316.0746663930413</v>
      </c>
      <c r="X554">
        <f t="shared" si="30"/>
        <v>1452.8524441709587</v>
      </c>
    </row>
    <row r="555" spans="20:24" x14ac:dyDescent="0.25">
      <c r="T555" s="13">
        <v>45.916666666666892</v>
      </c>
      <c r="U555" s="13">
        <f t="shared" si="29"/>
        <v>2755.0000000000136</v>
      </c>
      <c r="V555" s="14">
        <v>4850.9999999998608</v>
      </c>
      <c r="W555" s="14">
        <v>6317.3581321690654</v>
      </c>
      <c r="X555">
        <f t="shared" si="30"/>
        <v>1466.3581321692045</v>
      </c>
    </row>
    <row r="556" spans="20:24" x14ac:dyDescent="0.25">
      <c r="T556" s="13">
        <v>46.000000000000227</v>
      </c>
      <c r="U556" s="13">
        <f t="shared" si="29"/>
        <v>2760.0000000000136</v>
      </c>
      <c r="V556" s="14">
        <v>4839.9999999998618</v>
      </c>
      <c r="W556" s="14">
        <v>6321.8884015414642</v>
      </c>
      <c r="X556">
        <f t="shared" si="30"/>
        <v>1481.8884015416024</v>
      </c>
    </row>
    <row r="557" spans="20:24" x14ac:dyDescent="0.25">
      <c r="T557" s="13">
        <v>46.083333333333563</v>
      </c>
      <c r="U557" s="13">
        <f t="shared" si="29"/>
        <v>2765.0000000000136</v>
      </c>
      <c r="V557" s="14">
        <v>4825.3333333331948</v>
      </c>
      <c r="W557" s="14">
        <v>6339.2054502480405</v>
      </c>
      <c r="X557">
        <f t="shared" si="30"/>
        <v>1513.8721169148457</v>
      </c>
    </row>
    <row r="558" spans="20:24" x14ac:dyDescent="0.25">
      <c r="T558" s="13">
        <v>46.166666666666899</v>
      </c>
      <c r="U558" s="13">
        <f t="shared" si="29"/>
        <v>2770.0000000000141</v>
      </c>
      <c r="V558" s="14">
        <v>4808.2222222220844</v>
      </c>
      <c r="W558" s="14">
        <v>6354.6902594629028</v>
      </c>
      <c r="X558">
        <f t="shared" si="30"/>
        <v>1546.4680372408184</v>
      </c>
    </row>
    <row r="559" spans="20:24" x14ac:dyDescent="0.25">
      <c r="T559" s="13">
        <v>46.250000000000234</v>
      </c>
      <c r="U559" s="13">
        <f t="shared" si="29"/>
        <v>2775.0000000000141</v>
      </c>
      <c r="V559" s="14">
        <v>4787.4444444443079</v>
      </c>
      <c r="W559" s="14">
        <v>6403.9091031659664</v>
      </c>
      <c r="X559">
        <f t="shared" si="30"/>
        <v>1616.4646587216585</v>
      </c>
    </row>
    <row r="560" spans="20:24" x14ac:dyDescent="0.25">
      <c r="T560" s="13">
        <v>46.33333333333357</v>
      </c>
      <c r="U560" s="13">
        <f t="shared" si="29"/>
        <v>2780.0000000000141</v>
      </c>
      <c r="V560" s="14">
        <v>4766.6666666665315</v>
      </c>
      <c r="W560" s="14">
        <v>6414.6558383269912</v>
      </c>
      <c r="X560">
        <f t="shared" si="30"/>
        <v>1647.9891716604598</v>
      </c>
    </row>
    <row r="561" spans="20:24" x14ac:dyDescent="0.25">
      <c r="T561" s="13">
        <v>46.416666666666906</v>
      </c>
      <c r="U561" s="13">
        <f t="shared" si="29"/>
        <v>2785.0000000000146</v>
      </c>
      <c r="V561" s="14">
        <v>4749.5555555554211</v>
      </c>
      <c r="W561" s="14">
        <v>6393.3573453157323</v>
      </c>
      <c r="X561">
        <f t="shared" si="30"/>
        <v>1643.8017897603113</v>
      </c>
    </row>
    <row r="562" spans="20:24" x14ac:dyDescent="0.25">
      <c r="T562" s="13">
        <v>46.500000000000242</v>
      </c>
      <c r="U562" s="13">
        <f t="shared" si="29"/>
        <v>2790.0000000000146</v>
      </c>
      <c r="V562" s="14">
        <v>4733.6666666665315</v>
      </c>
      <c r="W562" s="14">
        <v>6388.8426625860629</v>
      </c>
      <c r="X562">
        <f t="shared" si="30"/>
        <v>1655.1759959195315</v>
      </c>
    </row>
    <row r="563" spans="20:24" x14ac:dyDescent="0.25">
      <c r="T563" s="13">
        <v>46.583333333333577</v>
      </c>
      <c r="U563" s="13">
        <f t="shared" si="29"/>
        <v>2795.0000000000146</v>
      </c>
      <c r="V563" s="14">
        <v>4714.1111111109767</v>
      </c>
      <c r="W563" s="14">
        <v>6421.6378626636269</v>
      </c>
      <c r="X563">
        <f t="shared" si="30"/>
        <v>1707.5267515526502</v>
      </c>
    </row>
    <row r="564" spans="20:24" x14ac:dyDescent="0.25">
      <c r="T564" s="13">
        <v>46.666666666666913</v>
      </c>
      <c r="U564" s="13">
        <f t="shared" si="29"/>
        <v>2800.0000000000146</v>
      </c>
      <c r="V564" s="14">
        <v>4699.4444444443116</v>
      </c>
      <c r="W564" s="14">
        <v>6466.2435236656183</v>
      </c>
      <c r="X564">
        <f t="shared" si="30"/>
        <v>1766.7990792213068</v>
      </c>
    </row>
    <row r="565" spans="20:24" x14ac:dyDescent="0.25">
      <c r="T565" s="13">
        <v>46.750000000000249</v>
      </c>
      <c r="U565" s="13">
        <f t="shared" si="29"/>
        <v>2805.000000000015</v>
      </c>
      <c r="V565" s="14">
        <v>4689.6666666665333</v>
      </c>
      <c r="W565" s="14">
        <v>6555.5525186851646</v>
      </c>
      <c r="X565">
        <f t="shared" si="30"/>
        <v>1865.8858520186313</v>
      </c>
    </row>
    <row r="566" spans="20:24" x14ac:dyDescent="0.25">
      <c r="T566" s="13">
        <v>46.833333333333584</v>
      </c>
      <c r="U566" s="13">
        <f t="shared" si="29"/>
        <v>2810.000000000015</v>
      </c>
      <c r="V566" s="14">
        <v>4677.4444444443106</v>
      </c>
      <c r="W566" s="14">
        <v>6671.0645725231316</v>
      </c>
      <c r="X566">
        <f t="shared" si="30"/>
        <v>1993.6201280788209</v>
      </c>
    </row>
    <row r="567" spans="20:24" x14ac:dyDescent="0.25">
      <c r="T567" s="13">
        <v>46.91666666666692</v>
      </c>
      <c r="U567" s="13">
        <f t="shared" si="29"/>
        <v>2815.000000000015</v>
      </c>
      <c r="V567" s="14">
        <v>4665.2222222220889</v>
      </c>
      <c r="W567" s="14">
        <v>6756.2220834832497</v>
      </c>
      <c r="X567">
        <f t="shared" si="30"/>
        <v>2090.9998612611607</v>
      </c>
    </row>
    <row r="568" spans="20:24" x14ac:dyDescent="0.25">
      <c r="T568" s="13">
        <v>47.000000000000256</v>
      </c>
      <c r="U568" s="13">
        <f t="shared" si="29"/>
        <v>2820.0000000000155</v>
      </c>
      <c r="V568" s="14">
        <v>4648.1111111109785</v>
      </c>
      <c r="W568" s="14">
        <v>6740.624470166601</v>
      </c>
      <c r="X568">
        <f t="shared" si="30"/>
        <v>2092.5133590556225</v>
      </c>
    </row>
    <row r="569" spans="20:24" x14ac:dyDescent="0.25">
      <c r="T569" s="13">
        <v>47.083333333333591</v>
      </c>
      <c r="U569" s="13">
        <f t="shared" si="29"/>
        <v>2825.0000000000155</v>
      </c>
      <c r="V569" s="14">
        <v>4632.2222222220898</v>
      </c>
      <c r="W569" s="14">
        <v>6641.7496935026156</v>
      </c>
      <c r="X569">
        <f t="shared" si="30"/>
        <v>2009.5274712805258</v>
      </c>
    </row>
    <row r="570" spans="20:24" x14ac:dyDescent="0.25">
      <c r="T570" s="13">
        <v>47.166666666666927</v>
      </c>
      <c r="U570" s="13">
        <f t="shared" si="29"/>
        <v>2830.0000000000155</v>
      </c>
      <c r="V570" s="14">
        <v>4615.1111111109785</v>
      </c>
      <c r="W570" s="14">
        <v>6485.6920748595967</v>
      </c>
      <c r="X570">
        <f t="shared" si="30"/>
        <v>1870.5809637486182</v>
      </c>
    </row>
    <row r="571" spans="20:24" x14ac:dyDescent="0.25">
      <c r="T571" s="13">
        <v>47.250000000000263</v>
      </c>
      <c r="U571" s="13">
        <f t="shared" si="29"/>
        <v>2835.0000000000159</v>
      </c>
      <c r="V571" s="14">
        <v>4605.3333333332021</v>
      </c>
      <c r="W571" s="14">
        <v>6356.8598423506701</v>
      </c>
      <c r="X571">
        <f t="shared" si="30"/>
        <v>1751.526509017468</v>
      </c>
    </row>
    <row r="572" spans="20:24" x14ac:dyDescent="0.25">
      <c r="T572" s="13">
        <v>47.333333333333599</v>
      </c>
      <c r="U572" s="13">
        <f t="shared" si="29"/>
        <v>2840.0000000000159</v>
      </c>
      <c r="V572" s="14">
        <v>4594.333333333203</v>
      </c>
      <c r="W572" s="14">
        <v>6253.1291853479606</v>
      </c>
      <c r="X572">
        <f t="shared" si="30"/>
        <v>1658.7958520147577</v>
      </c>
    </row>
    <row r="573" spans="20:24" x14ac:dyDescent="0.25">
      <c r="T573" s="13">
        <v>47.416666666666934</v>
      </c>
      <c r="U573" s="13">
        <f t="shared" si="29"/>
        <v>2845.0000000000159</v>
      </c>
      <c r="V573" s="14">
        <v>4584.5555555554256</v>
      </c>
      <c r="W573" s="14">
        <v>6165.1424516185334</v>
      </c>
      <c r="X573">
        <f t="shared" si="30"/>
        <v>1580.5868960631078</v>
      </c>
    </row>
    <row r="574" spans="20:24" x14ac:dyDescent="0.25">
      <c r="T574" s="13">
        <v>47.50000000000027</v>
      </c>
      <c r="U574" s="13">
        <f t="shared" si="29"/>
        <v>2850.0000000000164</v>
      </c>
      <c r="V574" s="14">
        <v>4575.9999999998699</v>
      </c>
      <c r="W574" s="14">
        <v>6083.0601606828277</v>
      </c>
      <c r="X574">
        <f t="shared" si="30"/>
        <v>1507.0601606829578</v>
      </c>
    </row>
    <row r="575" spans="20:24" x14ac:dyDescent="0.25">
      <c r="T575" s="13">
        <v>47.583333333333606</v>
      </c>
      <c r="U575" s="13">
        <f t="shared" si="29"/>
        <v>2855.0000000000164</v>
      </c>
      <c r="V575" s="14">
        <v>4568.666666666536</v>
      </c>
      <c r="W575" s="14">
        <v>5969.9161241216634</v>
      </c>
      <c r="X575">
        <f t="shared" si="30"/>
        <v>1401.2494574551274</v>
      </c>
    </row>
    <row r="576" spans="20:24" x14ac:dyDescent="0.25">
      <c r="T576" s="13">
        <v>47.666666666666941</v>
      </c>
      <c r="U576" s="13">
        <f t="shared" si="29"/>
        <v>2860.0000000000164</v>
      </c>
      <c r="V576" s="14">
        <v>4560.1111111109822</v>
      </c>
      <c r="W576" s="14">
        <v>5820.0026891706057</v>
      </c>
      <c r="X576">
        <f t="shared" si="30"/>
        <v>1259.8915780596235</v>
      </c>
    </row>
    <row r="577" spans="20:24" x14ac:dyDescent="0.25">
      <c r="T577" s="13">
        <v>47.750000000000277</v>
      </c>
      <c r="U577" s="13">
        <f t="shared" si="29"/>
        <v>2865.0000000000168</v>
      </c>
      <c r="V577" s="14">
        <v>4553.9999999998709</v>
      </c>
      <c r="W577" s="14">
        <v>5686.1808697167398</v>
      </c>
      <c r="X577">
        <f t="shared" si="30"/>
        <v>1132.180869716869</v>
      </c>
    </row>
    <row r="578" spans="20:24" x14ac:dyDescent="0.25">
      <c r="T578" s="13">
        <v>47.833333333333613</v>
      </c>
      <c r="U578" s="13">
        <f t="shared" si="29"/>
        <v>2870.0000000000168</v>
      </c>
      <c r="V578" s="14">
        <v>4544.2222222220935</v>
      </c>
      <c r="W578" s="14">
        <v>5570.2191428521619</v>
      </c>
      <c r="X578">
        <f t="shared" si="30"/>
        <v>1025.9969206300684</v>
      </c>
    </row>
    <row r="579" spans="20:24" x14ac:dyDescent="0.25">
      <c r="T579" s="13">
        <v>47.916666666666949</v>
      </c>
      <c r="U579" s="13">
        <f t="shared" si="29"/>
        <v>2875.0000000000168</v>
      </c>
      <c r="V579" s="14">
        <v>4535.6666666665387</v>
      </c>
      <c r="W579" s="14">
        <v>5507.5021030150647</v>
      </c>
      <c r="X579">
        <f t="shared" si="30"/>
        <v>971.83543634852595</v>
      </c>
    </row>
    <row r="580" spans="20:24" x14ac:dyDescent="0.25">
      <c r="T580" s="13">
        <v>48.000000000000284</v>
      </c>
      <c r="U580" s="13">
        <f t="shared" si="29"/>
        <v>2880.0000000000173</v>
      </c>
      <c r="V580" s="14">
        <v>4533.2222222220944</v>
      </c>
      <c r="W580" s="14">
        <v>5465.2428256153098</v>
      </c>
      <c r="X580">
        <f t="shared" si="30"/>
        <v>932.02060339321542</v>
      </c>
    </row>
    <row r="581" spans="20:24" x14ac:dyDescent="0.25">
      <c r="T581" s="13">
        <v>48.08333333333362</v>
      </c>
      <c r="U581" s="13">
        <f t="shared" ref="U581:U644" si="31">T581*60</f>
        <v>2885.0000000000173</v>
      </c>
      <c r="V581" s="14">
        <v>4533.2222222220944</v>
      </c>
      <c r="W581" s="14">
        <v>5437.1165568693777</v>
      </c>
      <c r="X581">
        <f t="shared" si="30"/>
        <v>903.89433464728336</v>
      </c>
    </row>
    <row r="582" spans="20:24" x14ac:dyDescent="0.25">
      <c r="T582" s="13">
        <v>48.166666666666956</v>
      </c>
      <c r="U582" s="13">
        <f t="shared" si="31"/>
        <v>2890.0000000000173</v>
      </c>
      <c r="V582" s="14">
        <v>4534.4444444443161</v>
      </c>
      <c r="W582" s="14">
        <v>5457.1131529275544</v>
      </c>
      <c r="X582">
        <f t="shared" si="30"/>
        <v>922.66870848323833</v>
      </c>
    </row>
    <row r="583" spans="20:24" x14ac:dyDescent="0.25">
      <c r="T583" s="13">
        <v>48.250000000000291</v>
      </c>
      <c r="U583" s="13">
        <f t="shared" si="31"/>
        <v>2895.0000000000173</v>
      </c>
      <c r="V583" s="14">
        <v>4530.77777777765</v>
      </c>
      <c r="W583" s="14">
        <v>5534.2131594668181</v>
      </c>
      <c r="X583">
        <f t="shared" si="30"/>
        <v>1003.435381689168</v>
      </c>
    </row>
    <row r="584" spans="20:24" x14ac:dyDescent="0.25">
      <c r="T584" s="13">
        <v>48.333333333333627</v>
      </c>
      <c r="U584" s="13">
        <f t="shared" si="31"/>
        <v>2900.0000000000177</v>
      </c>
      <c r="V584" s="14">
        <v>4524.6666666665387</v>
      </c>
      <c r="W584" s="14">
        <v>5696.3739127365952</v>
      </c>
      <c r="X584">
        <f t="shared" si="30"/>
        <v>1171.7072460700565</v>
      </c>
    </row>
    <row r="585" spans="20:24" x14ac:dyDescent="0.25">
      <c r="T585" s="13">
        <v>48.416666666666963</v>
      </c>
      <c r="U585" s="13">
        <f t="shared" si="31"/>
        <v>2905.0000000000177</v>
      </c>
      <c r="V585" s="14">
        <v>4519.77777777765</v>
      </c>
      <c r="W585" s="14">
        <v>5833.5034184171673</v>
      </c>
      <c r="X585">
        <f t="shared" si="30"/>
        <v>1313.7256406395172</v>
      </c>
    </row>
    <row r="586" spans="20:24" x14ac:dyDescent="0.25">
      <c r="T586" s="13">
        <v>48.500000000000298</v>
      </c>
      <c r="U586" s="13">
        <f t="shared" si="31"/>
        <v>2910.0000000000177</v>
      </c>
      <c r="V586" s="14">
        <v>4518.5555555554274</v>
      </c>
      <c r="W586" s="14">
        <v>5974.181660714331</v>
      </c>
      <c r="X586">
        <f t="shared" si="30"/>
        <v>1455.6261051589036</v>
      </c>
    </row>
    <row r="587" spans="20:24" x14ac:dyDescent="0.25">
      <c r="T587" s="13">
        <v>48.583333333333634</v>
      </c>
      <c r="U587" s="13">
        <f t="shared" si="31"/>
        <v>2915.0000000000182</v>
      </c>
      <c r="V587" s="14">
        <v>4517.3333333332048</v>
      </c>
      <c r="W587" s="14">
        <v>6069.7946120436391</v>
      </c>
      <c r="X587">
        <f t="shared" si="30"/>
        <v>1552.4612787104343</v>
      </c>
    </row>
    <row r="588" spans="20:24" x14ac:dyDescent="0.25">
      <c r="T588" s="13">
        <v>48.66666666666697</v>
      </c>
      <c r="U588" s="13">
        <f t="shared" si="31"/>
        <v>2920.0000000000182</v>
      </c>
      <c r="V588" s="14">
        <v>4513.6666666665387</v>
      </c>
      <c r="W588" s="14">
        <v>6122.5533709313713</v>
      </c>
      <c r="X588">
        <f t="shared" si="30"/>
        <v>1608.8867042648326</v>
      </c>
    </row>
    <row r="589" spans="20:24" x14ac:dyDescent="0.25">
      <c r="T589" s="13">
        <v>48.750000000000306</v>
      </c>
      <c r="U589" s="13">
        <f t="shared" si="31"/>
        <v>2925.0000000000182</v>
      </c>
      <c r="V589" s="14">
        <v>4511.2222222220944</v>
      </c>
      <c r="W589" s="14">
        <v>6188.4530845813633</v>
      </c>
      <c r="X589">
        <f t="shared" si="30"/>
        <v>1677.2308623592689</v>
      </c>
    </row>
    <row r="590" spans="20:24" x14ac:dyDescent="0.25">
      <c r="T590" s="13">
        <v>48.833333333333641</v>
      </c>
      <c r="U590" s="13">
        <f t="shared" si="31"/>
        <v>2930.0000000000186</v>
      </c>
      <c r="V590" s="14">
        <v>4508.77777777765</v>
      </c>
      <c r="W590" s="14">
        <v>6257.5282463568419</v>
      </c>
      <c r="X590">
        <f t="shared" si="30"/>
        <v>1748.7504685791919</v>
      </c>
    </row>
    <row r="591" spans="20:24" x14ac:dyDescent="0.25">
      <c r="T591" s="13">
        <v>48.916666666666977</v>
      </c>
      <c r="U591" s="13">
        <f t="shared" si="31"/>
        <v>2935.0000000000186</v>
      </c>
      <c r="V591" s="14">
        <v>4506.3333333332057</v>
      </c>
      <c r="W591" s="14">
        <v>6354.1052192179604</v>
      </c>
      <c r="X591">
        <f t="shared" si="30"/>
        <v>1847.7718858847547</v>
      </c>
    </row>
    <row r="592" spans="20:24" x14ac:dyDescent="0.25">
      <c r="T592" s="13">
        <v>49.000000000000313</v>
      </c>
      <c r="U592" s="13">
        <f t="shared" si="31"/>
        <v>2940.0000000000186</v>
      </c>
      <c r="V592" s="14">
        <v>4502.6666666665387</v>
      </c>
      <c r="W592" s="14">
        <v>6428.3813574821697</v>
      </c>
      <c r="X592">
        <f t="shared" si="30"/>
        <v>1925.714690815631</v>
      </c>
    </row>
    <row r="593" spans="20:24" x14ac:dyDescent="0.25">
      <c r="T593" s="13">
        <v>49.083333333333648</v>
      </c>
      <c r="U593" s="13">
        <f t="shared" si="31"/>
        <v>2945.0000000000191</v>
      </c>
      <c r="V593" s="14">
        <v>4501.444444444317</v>
      </c>
      <c r="W593" s="14">
        <v>6538.3670626381554</v>
      </c>
      <c r="X593">
        <f t="shared" si="30"/>
        <v>2036.9226181938384</v>
      </c>
    </row>
    <row r="594" spans="20:24" x14ac:dyDescent="0.25">
      <c r="T594" s="13">
        <v>49.166666666666984</v>
      </c>
      <c r="U594" s="13">
        <f t="shared" si="31"/>
        <v>2950.0000000000191</v>
      </c>
      <c r="V594" s="14">
        <v>4495.3333333332066</v>
      </c>
      <c r="W594" s="14">
        <v>6602.9201189468022</v>
      </c>
      <c r="X594">
        <f t="shared" si="30"/>
        <v>2107.5867856135956</v>
      </c>
    </row>
    <row r="595" spans="20:24" x14ac:dyDescent="0.25">
      <c r="T595" s="13">
        <v>49.25000000000032</v>
      </c>
      <c r="U595" s="13">
        <f t="shared" si="31"/>
        <v>2955.0000000000191</v>
      </c>
      <c r="V595" s="14">
        <v>4492.8888888887614</v>
      </c>
      <c r="W595" s="14">
        <v>6616.9908403423851</v>
      </c>
      <c r="X595">
        <f t="shared" si="30"/>
        <v>2124.1019514536238</v>
      </c>
    </row>
    <row r="596" spans="20:24" x14ac:dyDescent="0.25">
      <c r="T596" s="13">
        <v>49.333333333333655</v>
      </c>
      <c r="U596" s="13">
        <f t="shared" si="31"/>
        <v>2960.0000000000191</v>
      </c>
      <c r="V596" s="14">
        <v>4492.8888888887614</v>
      </c>
      <c r="W596" s="14">
        <v>6596.8807589959342</v>
      </c>
      <c r="X596">
        <f t="shared" si="30"/>
        <v>2103.9918701071729</v>
      </c>
    </row>
    <row r="597" spans="20:24" x14ac:dyDescent="0.25">
      <c r="T597" s="13">
        <v>49.416666666666991</v>
      </c>
      <c r="U597" s="13">
        <f t="shared" si="31"/>
        <v>2965.0000000000196</v>
      </c>
      <c r="V597" s="14">
        <v>4489.2222222220953</v>
      </c>
      <c r="W597" s="14">
        <v>6579.5687903380403</v>
      </c>
      <c r="X597">
        <f t="shared" si="30"/>
        <v>2090.346568115945</v>
      </c>
    </row>
    <row r="598" spans="20:24" x14ac:dyDescent="0.25">
      <c r="T598" s="13">
        <v>49.500000000000327</v>
      </c>
      <c r="U598" s="13">
        <f t="shared" si="31"/>
        <v>2970.0000000000196</v>
      </c>
      <c r="V598" s="14">
        <v>4484.3333333332075</v>
      </c>
      <c r="W598" s="14">
        <v>6582.3720349794821</v>
      </c>
      <c r="X598">
        <f t="shared" si="30"/>
        <v>2098.0387016462746</v>
      </c>
    </row>
    <row r="599" spans="20:24" x14ac:dyDescent="0.25">
      <c r="T599" s="13">
        <v>49.583333333333663</v>
      </c>
      <c r="U599" s="13">
        <f t="shared" si="31"/>
        <v>2975.0000000000196</v>
      </c>
      <c r="V599" s="14">
        <v>4480.6666666665406</v>
      </c>
      <c r="W599" s="14">
        <v>6581.6839280213244</v>
      </c>
      <c r="X599">
        <f t="shared" si="30"/>
        <v>2101.0172613547838</v>
      </c>
    </row>
    <row r="600" spans="20:24" x14ac:dyDescent="0.25">
      <c r="T600" s="13">
        <v>49.666666666666998</v>
      </c>
      <c r="U600" s="13">
        <f t="shared" si="31"/>
        <v>2980.00000000002</v>
      </c>
      <c r="V600" s="14">
        <v>4479.4444444443179</v>
      </c>
      <c r="W600" s="14">
        <v>6566.5832044617073</v>
      </c>
      <c r="X600">
        <f t="shared" si="30"/>
        <v>2087.1387600173894</v>
      </c>
    </row>
    <row r="601" spans="20:24" x14ac:dyDescent="0.25">
      <c r="T601" s="13">
        <v>49.750000000000334</v>
      </c>
      <c r="U601" s="13">
        <f t="shared" si="31"/>
        <v>2985.00000000002</v>
      </c>
      <c r="V601" s="14">
        <v>4476.9999999998736</v>
      </c>
      <c r="W601" s="14">
        <v>6539.6605095947598</v>
      </c>
      <c r="X601">
        <f t="shared" si="30"/>
        <v>2062.6605095948862</v>
      </c>
    </row>
    <row r="602" spans="20:24" x14ac:dyDescent="0.25">
      <c r="T602" s="13">
        <v>49.83333333333367</v>
      </c>
      <c r="U602" s="13">
        <f t="shared" si="31"/>
        <v>2990.00000000002</v>
      </c>
      <c r="V602" s="14">
        <v>4475.777777777651</v>
      </c>
      <c r="W602" s="14">
        <v>6501.4035012150462</v>
      </c>
      <c r="X602">
        <f t="shared" si="30"/>
        <v>2025.6257234373952</v>
      </c>
    </row>
    <row r="603" spans="20:24" x14ac:dyDescent="0.25">
      <c r="T603" s="13">
        <v>49.916666666667005</v>
      </c>
      <c r="U603" s="13">
        <f t="shared" si="31"/>
        <v>2995.0000000000205</v>
      </c>
      <c r="V603" s="14">
        <v>4476.9999999998727</v>
      </c>
      <c r="W603" s="14">
        <v>6471.0300568238654</v>
      </c>
      <c r="X603">
        <f t="shared" si="30"/>
        <v>1994.0300568239927</v>
      </c>
    </row>
    <row r="604" spans="20:24" x14ac:dyDescent="0.25">
      <c r="T604" s="13">
        <v>50.000000000000341</v>
      </c>
      <c r="U604" s="13">
        <f t="shared" si="31"/>
        <v>3000.0000000000205</v>
      </c>
      <c r="V604" s="14">
        <v>4487.9999999998727</v>
      </c>
      <c r="W604" s="14">
        <v>6445.0843633226759</v>
      </c>
      <c r="X604">
        <f t="shared" si="30"/>
        <v>1957.0843633228033</v>
      </c>
    </row>
    <row r="605" spans="20:24" x14ac:dyDescent="0.25">
      <c r="T605" s="13">
        <v>50.083333333333677</v>
      </c>
      <c r="U605" s="13">
        <f t="shared" si="31"/>
        <v>3005.0000000000205</v>
      </c>
      <c r="V605" s="14">
        <v>4496.5555555554283</v>
      </c>
      <c r="W605" s="14">
        <v>6431.1297857658665</v>
      </c>
      <c r="X605">
        <f t="shared" si="30"/>
        <v>1934.5742302104381</v>
      </c>
    </row>
    <row r="606" spans="20:24" x14ac:dyDescent="0.25">
      <c r="T606" s="13">
        <v>50.166666666667012</v>
      </c>
      <c r="U606" s="13">
        <f t="shared" si="31"/>
        <v>3010.0000000000209</v>
      </c>
      <c r="V606" s="14">
        <v>4503.8888888887604</v>
      </c>
      <c r="W606" s="14">
        <v>6395.0370290136416</v>
      </c>
      <c r="X606">
        <f t="shared" si="30"/>
        <v>1891.1481401248811</v>
      </c>
    </row>
    <row r="607" spans="20:24" x14ac:dyDescent="0.25">
      <c r="T607" s="13">
        <v>50.250000000000348</v>
      </c>
      <c r="U607" s="13">
        <f t="shared" si="31"/>
        <v>3015.0000000000209</v>
      </c>
      <c r="V607" s="14">
        <v>4509.9999999998718</v>
      </c>
      <c r="W607" s="14">
        <v>6415.6448009811866</v>
      </c>
      <c r="X607">
        <f t="shared" si="30"/>
        <v>1905.6448009813148</v>
      </c>
    </row>
    <row r="608" spans="20:24" x14ac:dyDescent="0.25">
      <c r="T608" s="13">
        <v>50.333333333333684</v>
      </c>
      <c r="U608" s="13">
        <f t="shared" si="31"/>
        <v>3020.0000000000209</v>
      </c>
      <c r="V608" s="14">
        <v>4517.3333333332048</v>
      </c>
      <c r="W608" s="14">
        <v>6402.0774604107919</v>
      </c>
      <c r="X608">
        <f t="shared" si="30"/>
        <v>1884.7441270775871</v>
      </c>
    </row>
    <row r="609" spans="20:24" x14ac:dyDescent="0.25">
      <c r="T609" s="13">
        <v>50.41666666666702</v>
      </c>
      <c r="U609" s="13">
        <f t="shared" si="31"/>
        <v>3025.0000000000214</v>
      </c>
      <c r="V609" s="14">
        <v>4522.2222222220935</v>
      </c>
      <c r="W609" s="14">
        <v>6320.8569534091657</v>
      </c>
      <c r="X609">
        <f t="shared" si="30"/>
        <v>1798.6347311870722</v>
      </c>
    </row>
    <row r="610" spans="20:24" x14ac:dyDescent="0.25">
      <c r="T610" s="13">
        <v>50.500000000000355</v>
      </c>
      <c r="U610" s="13">
        <f t="shared" si="31"/>
        <v>3030.0000000000214</v>
      </c>
      <c r="V610" s="14">
        <v>4523.4444444443161</v>
      </c>
      <c r="W610" s="14">
        <v>6251.3890177725261</v>
      </c>
      <c r="X610">
        <f t="shared" si="30"/>
        <v>1727.94457332821</v>
      </c>
    </row>
    <row r="611" spans="20:24" x14ac:dyDescent="0.25">
      <c r="T611" s="13">
        <v>50.583333333333691</v>
      </c>
      <c r="U611" s="13">
        <f t="shared" si="31"/>
        <v>3035.0000000000214</v>
      </c>
      <c r="V611" s="14">
        <v>4525.8888888887604</v>
      </c>
      <c r="W611" s="14">
        <v>6204.0459921910979</v>
      </c>
      <c r="X611">
        <f t="shared" si="30"/>
        <v>1678.1571033023374</v>
      </c>
    </row>
    <row r="612" spans="20:24" x14ac:dyDescent="0.25">
      <c r="T612" s="13">
        <v>50.666666666667027</v>
      </c>
      <c r="U612" s="13">
        <f t="shared" si="31"/>
        <v>3040.0000000000218</v>
      </c>
      <c r="V612" s="14">
        <v>4528.3333333332048</v>
      </c>
      <c r="W612" s="14">
        <v>6178.4187376046493</v>
      </c>
      <c r="X612">
        <f t="shared" si="30"/>
        <v>1650.0854042714445</v>
      </c>
    </row>
    <row r="613" spans="20:24" x14ac:dyDescent="0.25">
      <c r="T613" s="13">
        <v>50.750000000000362</v>
      </c>
      <c r="U613" s="13">
        <f t="shared" si="31"/>
        <v>3045.0000000000218</v>
      </c>
      <c r="V613" s="14">
        <v>4529.5555555554274</v>
      </c>
      <c r="W613" s="14">
        <v>6176.5731884803099</v>
      </c>
      <c r="X613">
        <f t="shared" si="30"/>
        <v>1647.0176329248825</v>
      </c>
    </row>
    <row r="614" spans="20:24" x14ac:dyDescent="0.25">
      <c r="T614" s="13">
        <v>50.833333333333698</v>
      </c>
      <c r="U614" s="13">
        <f t="shared" si="31"/>
        <v>3050.0000000000218</v>
      </c>
      <c r="V614" s="14">
        <v>4534.4444444443161</v>
      </c>
      <c r="W614" s="14">
        <v>6161.1654177822347</v>
      </c>
      <c r="X614">
        <f t="shared" ref="X614:X677" si="32">W614-V614</f>
        <v>1626.7209733379186</v>
      </c>
    </row>
    <row r="615" spans="20:24" x14ac:dyDescent="0.25">
      <c r="T615" s="13">
        <v>50.916666666667034</v>
      </c>
      <c r="U615" s="13">
        <f t="shared" si="31"/>
        <v>3055.0000000000218</v>
      </c>
      <c r="V615" s="14">
        <v>4538.1111111109831</v>
      </c>
      <c r="W615" s="14">
        <v>6138.8942113919857</v>
      </c>
      <c r="X615">
        <f t="shared" si="32"/>
        <v>1600.7831002810026</v>
      </c>
    </row>
    <row r="616" spans="20:24" x14ac:dyDescent="0.25">
      <c r="T616" s="13">
        <v>51.000000000000369</v>
      </c>
      <c r="U616" s="13">
        <f t="shared" si="31"/>
        <v>3060.0000000000223</v>
      </c>
      <c r="V616" s="14">
        <v>4535.6666666665387</v>
      </c>
      <c r="W616" s="14">
        <v>6105.4364241933999</v>
      </c>
      <c r="X616">
        <f t="shared" si="32"/>
        <v>1569.7697575268612</v>
      </c>
    </row>
    <row r="617" spans="20:24" x14ac:dyDescent="0.25">
      <c r="T617" s="13">
        <v>51.083333333333705</v>
      </c>
      <c r="U617" s="13">
        <f t="shared" si="31"/>
        <v>3065.0000000000223</v>
      </c>
      <c r="V617" s="14">
        <v>4535.6666666665387</v>
      </c>
      <c r="W617" s="14">
        <v>6079.2823704245811</v>
      </c>
      <c r="X617">
        <f t="shared" si="32"/>
        <v>1543.6157037580424</v>
      </c>
    </row>
    <row r="618" spans="20:24" x14ac:dyDescent="0.25">
      <c r="T618" s="13">
        <v>51.166666666667041</v>
      </c>
      <c r="U618" s="13">
        <f t="shared" si="31"/>
        <v>3070.0000000000223</v>
      </c>
      <c r="V618" s="14">
        <v>4530.77777777765</v>
      </c>
      <c r="W618" s="14">
        <v>6049.9297808039446</v>
      </c>
      <c r="X618">
        <f t="shared" si="32"/>
        <v>1519.1520030262946</v>
      </c>
    </row>
    <row r="619" spans="20:24" x14ac:dyDescent="0.25">
      <c r="T619" s="13">
        <v>51.250000000000377</v>
      </c>
      <c r="U619" s="13">
        <f t="shared" si="31"/>
        <v>3075.0000000000227</v>
      </c>
      <c r="V619" s="14">
        <v>4528.3333333332048</v>
      </c>
      <c r="W619" s="14">
        <v>6032.4451484797046</v>
      </c>
      <c r="X619">
        <f t="shared" si="32"/>
        <v>1504.1118151464998</v>
      </c>
    </row>
    <row r="620" spans="20:24" x14ac:dyDescent="0.25">
      <c r="T620" s="13">
        <v>51.333333333333712</v>
      </c>
      <c r="U620" s="13">
        <f t="shared" si="31"/>
        <v>3080.0000000000227</v>
      </c>
      <c r="V620" s="14">
        <v>4524.6666666665387</v>
      </c>
      <c r="W620" s="14">
        <v>6043.3560793888973</v>
      </c>
      <c r="X620">
        <f t="shared" si="32"/>
        <v>1518.6894127223586</v>
      </c>
    </row>
    <row r="621" spans="20:24" x14ac:dyDescent="0.25">
      <c r="T621" s="13">
        <v>51.416666666667048</v>
      </c>
      <c r="U621" s="13">
        <f t="shared" si="31"/>
        <v>3085.0000000000227</v>
      </c>
      <c r="V621" s="14">
        <v>4520.9999999998727</v>
      </c>
      <c r="W621" s="14">
        <v>6085.5373380867577</v>
      </c>
      <c r="X621">
        <f t="shared" si="32"/>
        <v>1564.537338086885</v>
      </c>
    </row>
    <row r="622" spans="20:24" x14ac:dyDescent="0.25">
      <c r="T622" s="13">
        <v>51.500000000000384</v>
      </c>
      <c r="U622" s="13">
        <f t="shared" si="31"/>
        <v>3090.0000000000232</v>
      </c>
      <c r="V622" s="14">
        <v>4516.111111110984</v>
      </c>
      <c r="W622" s="14">
        <v>6109.8280838404271</v>
      </c>
      <c r="X622">
        <f t="shared" si="32"/>
        <v>1593.7169727294431</v>
      </c>
    </row>
    <row r="623" spans="20:24" x14ac:dyDescent="0.25">
      <c r="T623" s="13">
        <v>51.583333333333719</v>
      </c>
      <c r="U623" s="13">
        <f t="shared" si="31"/>
        <v>3095.0000000000232</v>
      </c>
      <c r="V623" s="14">
        <v>4514.8888888887614</v>
      </c>
      <c r="W623" s="14">
        <v>6124.6672275855781</v>
      </c>
      <c r="X623">
        <f t="shared" si="32"/>
        <v>1609.7783386968167</v>
      </c>
    </row>
    <row r="624" spans="20:24" x14ac:dyDescent="0.25">
      <c r="T624" s="13">
        <v>51.666666666667055</v>
      </c>
      <c r="U624" s="13">
        <f t="shared" si="31"/>
        <v>3100.0000000000232</v>
      </c>
      <c r="V624" s="14">
        <v>4506.3333333332057</v>
      </c>
      <c r="W624" s="14">
        <v>6126.0032702043036</v>
      </c>
      <c r="X624">
        <f t="shared" si="32"/>
        <v>1619.6699368710979</v>
      </c>
    </row>
    <row r="625" spans="20:24" x14ac:dyDescent="0.25">
      <c r="T625" s="13">
        <v>51.750000000000391</v>
      </c>
      <c r="U625" s="13">
        <f t="shared" si="31"/>
        <v>3105.0000000000236</v>
      </c>
      <c r="V625" s="14">
        <v>4486.7777777776519</v>
      </c>
      <c r="W625" s="14">
        <v>6111.8091635703113</v>
      </c>
      <c r="X625">
        <f t="shared" si="32"/>
        <v>1625.0313857926594</v>
      </c>
    </row>
    <row r="626" spans="20:24" x14ac:dyDescent="0.25">
      <c r="T626" s="13">
        <v>51.833333333333727</v>
      </c>
      <c r="U626" s="13">
        <f t="shared" si="31"/>
        <v>3110.0000000000236</v>
      </c>
      <c r="V626" s="14">
        <v>4469.6666666665406</v>
      </c>
      <c r="W626" s="14">
        <v>6118.4272066378044</v>
      </c>
      <c r="X626">
        <f t="shared" si="32"/>
        <v>1648.7605399712638</v>
      </c>
    </row>
    <row r="627" spans="20:24" x14ac:dyDescent="0.25">
      <c r="T627" s="13">
        <v>51.916666666667062</v>
      </c>
      <c r="U627" s="13">
        <f t="shared" si="31"/>
        <v>3115.0000000000236</v>
      </c>
      <c r="V627" s="14">
        <v>4451.3333333332075</v>
      </c>
      <c r="W627" s="14">
        <v>6115.0806522146959</v>
      </c>
      <c r="X627">
        <f t="shared" si="32"/>
        <v>1663.7473188814884</v>
      </c>
    </row>
    <row r="628" spans="20:24" x14ac:dyDescent="0.25">
      <c r="T628" s="13">
        <v>52.000000000000398</v>
      </c>
      <c r="U628" s="13">
        <f t="shared" si="31"/>
        <v>3120.0000000000236</v>
      </c>
      <c r="V628" s="14">
        <v>4437.8888888887632</v>
      </c>
      <c r="W628" s="14">
        <v>6098.8407973178091</v>
      </c>
      <c r="X628">
        <f t="shared" si="32"/>
        <v>1660.9519084290459</v>
      </c>
    </row>
    <row r="629" spans="20:24" x14ac:dyDescent="0.25">
      <c r="T629" s="13">
        <v>52.083333333333734</v>
      </c>
      <c r="U629" s="13">
        <f t="shared" si="31"/>
        <v>3125.0000000000241</v>
      </c>
      <c r="V629" s="14">
        <v>4420.7777777776528</v>
      </c>
      <c r="W629" s="14">
        <v>6107.3869776639331</v>
      </c>
      <c r="X629">
        <f t="shared" si="32"/>
        <v>1686.6091998862803</v>
      </c>
    </row>
    <row r="630" spans="20:24" x14ac:dyDescent="0.25">
      <c r="T630" s="13">
        <v>52.166666666667069</v>
      </c>
      <c r="U630" s="13">
        <f t="shared" si="31"/>
        <v>3130.0000000000241</v>
      </c>
      <c r="V630" s="14">
        <v>4403.6666666665424</v>
      </c>
      <c r="W630" s="14">
        <v>6092.8455368818868</v>
      </c>
      <c r="X630">
        <f t="shared" si="32"/>
        <v>1689.1788702153444</v>
      </c>
    </row>
    <row r="631" spans="20:24" x14ac:dyDescent="0.25">
      <c r="T631" s="13">
        <v>52.250000000000405</v>
      </c>
      <c r="U631" s="13">
        <f t="shared" si="31"/>
        <v>3135.0000000000241</v>
      </c>
      <c r="V631" s="14">
        <v>4380.4444444443207</v>
      </c>
      <c r="W631" s="14">
        <v>6049.2374450281304</v>
      </c>
      <c r="X631">
        <f t="shared" si="32"/>
        <v>1668.7930005838098</v>
      </c>
    </row>
    <row r="632" spans="20:24" x14ac:dyDescent="0.25">
      <c r="T632" s="13">
        <v>52.333333333333741</v>
      </c>
      <c r="U632" s="13">
        <f t="shared" si="31"/>
        <v>3140.0000000000246</v>
      </c>
      <c r="V632" s="14">
        <v>4359.6666666665424</v>
      </c>
      <c r="W632" s="14">
        <v>6009.8099052728576</v>
      </c>
      <c r="X632">
        <f t="shared" si="32"/>
        <v>1650.1432386063152</v>
      </c>
    </row>
    <row r="633" spans="20:24" x14ac:dyDescent="0.25">
      <c r="T633" s="13">
        <v>52.416666666667076</v>
      </c>
      <c r="U633" s="13">
        <f t="shared" si="31"/>
        <v>3145.0000000000246</v>
      </c>
      <c r="V633" s="14">
        <v>4341.3333333332102</v>
      </c>
      <c r="W633" s="14">
        <v>5980.376417069403</v>
      </c>
      <c r="X633">
        <f t="shared" si="32"/>
        <v>1639.0430837361928</v>
      </c>
    </row>
    <row r="634" spans="20:24" x14ac:dyDescent="0.25">
      <c r="T634" s="13">
        <v>52.500000000000412</v>
      </c>
      <c r="U634" s="13">
        <f t="shared" si="31"/>
        <v>3150.0000000000246</v>
      </c>
      <c r="V634" s="14">
        <v>4321.7777777776555</v>
      </c>
      <c r="W634" s="14">
        <v>5943.3941580338014</v>
      </c>
      <c r="X634">
        <f t="shared" si="32"/>
        <v>1621.6163802561459</v>
      </c>
    </row>
    <row r="635" spans="20:24" x14ac:dyDescent="0.25">
      <c r="T635" s="13">
        <v>52.583333333333748</v>
      </c>
      <c r="U635" s="13">
        <f t="shared" si="31"/>
        <v>3155.000000000025</v>
      </c>
      <c r="V635" s="14">
        <v>4302.2222222221008</v>
      </c>
      <c r="W635" s="14">
        <v>5911.7128564917221</v>
      </c>
      <c r="X635">
        <f t="shared" si="32"/>
        <v>1609.4906342696213</v>
      </c>
    </row>
    <row r="636" spans="20:24" x14ac:dyDescent="0.25">
      <c r="T636" s="13">
        <v>52.666666666667084</v>
      </c>
      <c r="U636" s="13">
        <f t="shared" si="31"/>
        <v>3160.000000000025</v>
      </c>
      <c r="V636" s="14">
        <v>4281.4444444443234</v>
      </c>
      <c r="W636" s="14">
        <v>5887.4175212459431</v>
      </c>
      <c r="X636">
        <f t="shared" si="32"/>
        <v>1605.9730768016198</v>
      </c>
    </row>
    <row r="637" spans="20:24" x14ac:dyDescent="0.25">
      <c r="T637" s="13">
        <v>52.750000000000419</v>
      </c>
      <c r="U637" s="13">
        <f t="shared" si="31"/>
        <v>3165.000000000025</v>
      </c>
      <c r="V637" s="14">
        <v>4261.8888888887686</v>
      </c>
      <c r="W637" s="14">
        <v>5889.6810439408873</v>
      </c>
      <c r="X637">
        <f t="shared" si="32"/>
        <v>1627.7921550521187</v>
      </c>
    </row>
    <row r="638" spans="20:24" x14ac:dyDescent="0.25">
      <c r="T638" s="13">
        <v>52.833333333333755</v>
      </c>
      <c r="U638" s="13">
        <f t="shared" si="31"/>
        <v>3170.0000000000255</v>
      </c>
      <c r="V638" s="14">
        <v>4244.7777777776573</v>
      </c>
      <c r="W638" s="14">
        <v>5904.3313094786954</v>
      </c>
      <c r="X638">
        <f t="shared" si="32"/>
        <v>1659.5535317010381</v>
      </c>
    </row>
    <row r="639" spans="20:24" x14ac:dyDescent="0.25">
      <c r="T639" s="13">
        <v>52.916666666667091</v>
      </c>
      <c r="U639" s="13">
        <f t="shared" si="31"/>
        <v>3175.0000000000255</v>
      </c>
      <c r="V639" s="14">
        <v>4225.2222222221035</v>
      </c>
      <c r="W639" s="14">
        <v>5926.2329250958392</v>
      </c>
      <c r="X639">
        <f t="shared" si="32"/>
        <v>1701.0107028737357</v>
      </c>
    </row>
    <row r="640" spans="20:24" x14ac:dyDescent="0.25">
      <c r="T640" s="13">
        <v>53.000000000000426</v>
      </c>
      <c r="U640" s="13">
        <f t="shared" si="31"/>
        <v>3180.0000000000255</v>
      </c>
      <c r="V640" s="14">
        <v>4198.3333333332148</v>
      </c>
      <c r="W640" s="14">
        <v>5936.2953566854558</v>
      </c>
      <c r="X640">
        <f t="shared" si="32"/>
        <v>1737.962023352241</v>
      </c>
    </row>
    <row r="641" spans="20:24" x14ac:dyDescent="0.25">
      <c r="T641" s="13">
        <v>53.083333333333762</v>
      </c>
      <c r="U641" s="13">
        <f t="shared" si="31"/>
        <v>3185.0000000000259</v>
      </c>
      <c r="V641" s="14">
        <v>4171.4444444443261</v>
      </c>
      <c r="W641" s="14">
        <v>5950.3595343696561</v>
      </c>
      <c r="X641">
        <f t="shared" si="32"/>
        <v>1778.91508992533</v>
      </c>
    </row>
    <row r="642" spans="20:24" x14ac:dyDescent="0.25">
      <c r="T642" s="13">
        <v>53.166666666667098</v>
      </c>
      <c r="U642" s="13">
        <f t="shared" si="31"/>
        <v>3190.0000000000259</v>
      </c>
      <c r="V642" s="14">
        <v>4142.111111110994</v>
      </c>
      <c r="W642" s="14">
        <v>5953.2886173832676</v>
      </c>
      <c r="X642">
        <f t="shared" si="32"/>
        <v>1811.1775062722736</v>
      </c>
    </row>
    <row r="643" spans="20:24" x14ac:dyDescent="0.25">
      <c r="T643" s="13">
        <v>53.250000000000433</v>
      </c>
      <c r="U643" s="13">
        <f t="shared" si="31"/>
        <v>3195.0000000000259</v>
      </c>
      <c r="V643" s="14">
        <v>4113.9999999998845</v>
      </c>
      <c r="W643" s="14">
        <v>5982.918929925514</v>
      </c>
      <c r="X643">
        <f t="shared" si="32"/>
        <v>1868.9189299256295</v>
      </c>
    </row>
    <row r="644" spans="20:24" x14ac:dyDescent="0.25">
      <c r="T644" s="13">
        <v>53.333333333333769</v>
      </c>
      <c r="U644" s="13">
        <f t="shared" si="31"/>
        <v>3200.0000000000264</v>
      </c>
      <c r="V644" s="14">
        <v>4090.7777777776619</v>
      </c>
      <c r="W644" s="14">
        <v>6025.3859545604118</v>
      </c>
      <c r="X644">
        <f t="shared" si="32"/>
        <v>1934.60817678275</v>
      </c>
    </row>
    <row r="645" spans="20:24" x14ac:dyDescent="0.25">
      <c r="T645" s="13">
        <v>53.416666666667105</v>
      </c>
      <c r="U645" s="13">
        <f t="shared" ref="U645:U708" si="33">T645*60</f>
        <v>3205.0000000000264</v>
      </c>
      <c r="V645" s="14">
        <v>4063.8888888887736</v>
      </c>
      <c r="W645" s="14">
        <v>6072.7103582313157</v>
      </c>
      <c r="X645">
        <f t="shared" si="32"/>
        <v>2008.8214693425421</v>
      </c>
    </row>
    <row r="646" spans="20:24" x14ac:dyDescent="0.25">
      <c r="T646" s="13">
        <v>53.500000000000441</v>
      </c>
      <c r="U646" s="13">
        <f t="shared" si="33"/>
        <v>3210.0000000000264</v>
      </c>
      <c r="V646" s="14">
        <v>4034.5555555554402</v>
      </c>
      <c r="W646" s="14">
        <v>6103.8232882567645</v>
      </c>
      <c r="X646">
        <f t="shared" si="32"/>
        <v>2069.2677327013243</v>
      </c>
    </row>
    <row r="647" spans="20:24" x14ac:dyDescent="0.25">
      <c r="T647" s="13">
        <v>53.583333333333776</v>
      </c>
      <c r="U647" s="13">
        <f t="shared" si="33"/>
        <v>3215.0000000000264</v>
      </c>
      <c r="V647" s="14">
        <v>4005.222222222108</v>
      </c>
      <c r="W647" s="14">
        <v>6130.5101764045876</v>
      </c>
      <c r="X647">
        <f t="shared" si="32"/>
        <v>2125.2879541824796</v>
      </c>
    </row>
    <row r="648" spans="20:24" x14ac:dyDescent="0.25">
      <c r="T648" s="13">
        <v>53.666666666667112</v>
      </c>
      <c r="U648" s="13">
        <f t="shared" si="33"/>
        <v>3220.0000000000268</v>
      </c>
      <c r="V648" s="14">
        <v>3980.7777777776646</v>
      </c>
      <c r="W648" s="14">
        <v>6144.6551627456529</v>
      </c>
      <c r="X648">
        <f t="shared" si="32"/>
        <v>2163.8773849679883</v>
      </c>
    </row>
    <row r="649" spans="20:24" x14ac:dyDescent="0.25">
      <c r="T649" s="13">
        <v>53.750000000000448</v>
      </c>
      <c r="U649" s="13">
        <f t="shared" si="33"/>
        <v>3225.0000000000268</v>
      </c>
      <c r="V649" s="14">
        <v>3952.6666666665542</v>
      </c>
      <c r="W649" s="14">
        <v>6118.6948030074</v>
      </c>
      <c r="X649">
        <f t="shared" si="32"/>
        <v>2166.0281363408458</v>
      </c>
    </row>
    <row r="650" spans="20:24" x14ac:dyDescent="0.25">
      <c r="T650" s="13">
        <v>53.833333333333783</v>
      </c>
      <c r="U650" s="13">
        <f t="shared" si="33"/>
        <v>3230.0000000000268</v>
      </c>
      <c r="V650" s="14">
        <v>3928.2222222221108</v>
      </c>
      <c r="W650" s="14">
        <v>6126.2841253135357</v>
      </c>
      <c r="X650">
        <f t="shared" si="32"/>
        <v>2198.0619030914249</v>
      </c>
    </row>
    <row r="651" spans="20:24" x14ac:dyDescent="0.25">
      <c r="T651" s="13">
        <v>53.916666666667119</v>
      </c>
      <c r="U651" s="13">
        <f t="shared" si="33"/>
        <v>3235.0000000000273</v>
      </c>
      <c r="V651" s="14">
        <v>3901.333333333223</v>
      </c>
      <c r="W651" s="14">
        <v>6151.9657791518875</v>
      </c>
      <c r="X651">
        <f t="shared" si="32"/>
        <v>2250.6324458186646</v>
      </c>
    </row>
    <row r="652" spans="20:24" x14ac:dyDescent="0.25">
      <c r="T652" s="13">
        <v>54.000000000000455</v>
      </c>
      <c r="U652" s="13">
        <f t="shared" si="33"/>
        <v>3240.0000000000273</v>
      </c>
      <c r="V652" s="14">
        <v>3874.4444444443343</v>
      </c>
      <c r="W652" s="14">
        <v>6167.8563256844109</v>
      </c>
      <c r="X652">
        <f t="shared" si="32"/>
        <v>2293.4118812400766</v>
      </c>
    </row>
    <row r="653" spans="20:24" x14ac:dyDescent="0.25">
      <c r="T653" s="13">
        <v>54.08333333333379</v>
      </c>
      <c r="U653" s="13">
        <f t="shared" si="33"/>
        <v>3245.0000000000273</v>
      </c>
      <c r="V653" s="14">
        <v>3849.9999999998904</v>
      </c>
      <c r="W653" s="14">
        <v>6153.3233314191584</v>
      </c>
      <c r="X653">
        <f t="shared" si="32"/>
        <v>2303.323331419268</v>
      </c>
    </row>
    <row r="654" spans="20:24" x14ac:dyDescent="0.25">
      <c r="T654" s="13">
        <v>54.166666666667126</v>
      </c>
      <c r="U654" s="13">
        <f t="shared" si="33"/>
        <v>3250.0000000000277</v>
      </c>
      <c r="V654" s="14">
        <v>3823.1111111110026</v>
      </c>
      <c r="W654" s="14">
        <v>6120.0744951586912</v>
      </c>
      <c r="X654">
        <f t="shared" si="32"/>
        <v>2296.9633840476886</v>
      </c>
    </row>
    <row r="655" spans="20:24" x14ac:dyDescent="0.25">
      <c r="T655" s="13">
        <v>54.250000000000462</v>
      </c>
      <c r="U655" s="13">
        <f t="shared" si="33"/>
        <v>3255.0000000000277</v>
      </c>
      <c r="V655" s="14">
        <v>3794.9999999998918</v>
      </c>
      <c r="W655" s="14">
        <v>6086.546746996476</v>
      </c>
      <c r="X655">
        <f t="shared" si="32"/>
        <v>2291.5467469965843</v>
      </c>
    </row>
    <row r="656" spans="20:24" x14ac:dyDescent="0.25">
      <c r="T656" s="13">
        <v>54.333333333333798</v>
      </c>
      <c r="U656" s="13">
        <f t="shared" si="33"/>
        <v>3260.0000000000277</v>
      </c>
      <c r="V656" s="14">
        <v>3764.4444444443379</v>
      </c>
      <c r="W656" s="14">
        <v>6075.2393525156413</v>
      </c>
      <c r="X656">
        <f t="shared" si="32"/>
        <v>2310.7949080713033</v>
      </c>
    </row>
    <row r="657" spans="20:24" x14ac:dyDescent="0.25">
      <c r="T657" s="13">
        <v>54.416666666667133</v>
      </c>
      <c r="U657" s="13">
        <f t="shared" si="33"/>
        <v>3265.0000000000282</v>
      </c>
      <c r="V657" s="14">
        <v>3735.1111111110058</v>
      </c>
      <c r="W657" s="14">
        <v>6099.6492176716956</v>
      </c>
      <c r="X657">
        <f t="shared" si="32"/>
        <v>2364.5381065606898</v>
      </c>
    </row>
    <row r="658" spans="20:24" x14ac:dyDescent="0.25">
      <c r="T658" s="13">
        <v>54.500000000000469</v>
      </c>
      <c r="U658" s="13">
        <f t="shared" si="33"/>
        <v>3270.0000000000282</v>
      </c>
      <c r="V658" s="14">
        <v>3706.999999999895</v>
      </c>
      <c r="W658" s="14">
        <v>6120.4436612095215</v>
      </c>
      <c r="X658">
        <f t="shared" si="32"/>
        <v>2413.4436612096265</v>
      </c>
    </row>
    <row r="659" spans="20:24" x14ac:dyDescent="0.25">
      <c r="T659" s="13">
        <v>54.583333333333805</v>
      </c>
      <c r="U659" s="13">
        <f t="shared" si="33"/>
        <v>3275.0000000000282</v>
      </c>
      <c r="V659" s="14">
        <v>3673.9999999998963</v>
      </c>
      <c r="W659" s="14">
        <v>6155.8694713749883</v>
      </c>
      <c r="X659">
        <f t="shared" si="32"/>
        <v>2481.869471375092</v>
      </c>
    </row>
    <row r="660" spans="20:24" x14ac:dyDescent="0.25">
      <c r="T660" s="13">
        <v>54.66666666666714</v>
      </c>
      <c r="U660" s="13">
        <f t="shared" si="33"/>
        <v>3280.0000000000282</v>
      </c>
      <c r="V660" s="14">
        <v>3639.7777777776746</v>
      </c>
      <c r="W660" s="14">
        <v>6177.3130862542348</v>
      </c>
      <c r="X660">
        <f t="shared" si="32"/>
        <v>2537.5353084765602</v>
      </c>
    </row>
    <row r="661" spans="20:24" x14ac:dyDescent="0.25">
      <c r="T661" s="13">
        <v>54.750000000000476</v>
      </c>
      <c r="U661" s="13">
        <f t="shared" si="33"/>
        <v>3285.0000000000286</v>
      </c>
      <c r="V661" s="14">
        <v>3607.9999999998981</v>
      </c>
      <c r="W661" s="14">
        <v>6182.4265415224927</v>
      </c>
      <c r="X661">
        <f t="shared" si="32"/>
        <v>2574.4265415225946</v>
      </c>
    </row>
    <row r="662" spans="20:24" x14ac:dyDescent="0.25">
      <c r="T662" s="13">
        <v>54.833333333333812</v>
      </c>
      <c r="U662" s="13">
        <f t="shared" si="33"/>
        <v>3290.0000000000286</v>
      </c>
      <c r="V662" s="14">
        <v>3577.4444444443438</v>
      </c>
      <c r="W662" s="14">
        <v>6184.495706016769</v>
      </c>
      <c r="X662">
        <f t="shared" si="32"/>
        <v>2607.0512615724251</v>
      </c>
    </row>
    <row r="663" spans="20:24" x14ac:dyDescent="0.25">
      <c r="T663" s="13">
        <v>54.916666666667147</v>
      </c>
      <c r="U663" s="13">
        <f t="shared" si="33"/>
        <v>3295.0000000000286</v>
      </c>
      <c r="V663" s="14">
        <v>3548.1111111110113</v>
      </c>
      <c r="W663" s="14">
        <v>6198.7661109987275</v>
      </c>
      <c r="X663">
        <f t="shared" si="32"/>
        <v>2650.6549998877163</v>
      </c>
    </row>
    <row r="664" spans="20:24" x14ac:dyDescent="0.25">
      <c r="T664" s="13">
        <v>55.000000000000483</v>
      </c>
      <c r="U664" s="13">
        <f t="shared" si="33"/>
        <v>3300.0000000000291</v>
      </c>
      <c r="V664" s="14">
        <v>3513.8888888887896</v>
      </c>
      <c r="W664" s="14">
        <v>6213.636209534282</v>
      </c>
      <c r="X664">
        <f t="shared" si="32"/>
        <v>2699.7473206454924</v>
      </c>
    </row>
    <row r="665" spans="20:24" x14ac:dyDescent="0.25">
      <c r="T665" s="13">
        <v>55.083333333333819</v>
      </c>
      <c r="U665" s="13">
        <f t="shared" si="33"/>
        <v>3305.0000000000291</v>
      </c>
      <c r="V665" s="14">
        <v>3482.1111111110131</v>
      </c>
      <c r="W665" s="14">
        <v>6231.3239816125442</v>
      </c>
      <c r="X665">
        <f t="shared" si="32"/>
        <v>2749.2128705015311</v>
      </c>
    </row>
    <row r="666" spans="20:24" x14ac:dyDescent="0.25">
      <c r="T666" s="13">
        <v>55.166666666667155</v>
      </c>
      <c r="U666" s="13">
        <f t="shared" si="33"/>
        <v>3310.0000000000291</v>
      </c>
      <c r="V666" s="14">
        <v>3449.111111111014</v>
      </c>
      <c r="W666" s="14">
        <v>6226.5301886297493</v>
      </c>
      <c r="X666">
        <f t="shared" si="32"/>
        <v>2777.4190775187353</v>
      </c>
    </row>
    <row r="667" spans="20:24" x14ac:dyDescent="0.25">
      <c r="T667" s="13">
        <v>55.25000000000049</v>
      </c>
      <c r="U667" s="13">
        <f t="shared" si="33"/>
        <v>3315.0000000000296</v>
      </c>
      <c r="V667" s="14">
        <v>3419.777777777681</v>
      </c>
      <c r="W667" s="14">
        <v>6220.8453468530806</v>
      </c>
      <c r="X667">
        <f t="shared" si="32"/>
        <v>2801.0675690753997</v>
      </c>
    </row>
    <row r="668" spans="20:24" x14ac:dyDescent="0.25">
      <c r="T668" s="13">
        <v>55.333333333333826</v>
      </c>
      <c r="U668" s="13">
        <f t="shared" si="33"/>
        <v>3320.0000000000296</v>
      </c>
      <c r="V668" s="14">
        <v>3390.4444444443488</v>
      </c>
      <c r="W668" s="14">
        <v>6234.7571124001388</v>
      </c>
      <c r="X668">
        <f t="shared" si="32"/>
        <v>2844.3126679557899</v>
      </c>
    </row>
    <row r="669" spans="20:24" x14ac:dyDescent="0.25">
      <c r="T669" s="13">
        <v>55.416666666667162</v>
      </c>
      <c r="U669" s="13">
        <f t="shared" si="33"/>
        <v>3325.0000000000296</v>
      </c>
      <c r="V669" s="14">
        <v>3361.1111111110158</v>
      </c>
      <c r="W669" s="14">
        <v>6243.9467272923275</v>
      </c>
      <c r="X669">
        <f t="shared" si="32"/>
        <v>2882.8356161813117</v>
      </c>
    </row>
    <row r="670" spans="20:24" x14ac:dyDescent="0.25">
      <c r="T670" s="13">
        <v>55.500000000000497</v>
      </c>
      <c r="U670" s="13">
        <f t="shared" si="33"/>
        <v>3330.00000000003</v>
      </c>
      <c r="V670" s="14">
        <v>3336.6666666665715</v>
      </c>
      <c r="W670" s="14">
        <v>6255.0575113460472</v>
      </c>
      <c r="X670">
        <f t="shared" si="32"/>
        <v>2918.3908446794758</v>
      </c>
    </row>
    <row r="671" spans="20:24" x14ac:dyDescent="0.25">
      <c r="T671" s="13">
        <v>55.583333333333833</v>
      </c>
      <c r="U671" s="13">
        <f t="shared" si="33"/>
        <v>3335.00000000003</v>
      </c>
      <c r="V671" s="14">
        <v>3310.9999999999054</v>
      </c>
      <c r="W671" s="14">
        <v>6244.3417907060402</v>
      </c>
      <c r="X671">
        <f t="shared" si="32"/>
        <v>2933.3417907061348</v>
      </c>
    </row>
    <row r="672" spans="20:24" x14ac:dyDescent="0.25">
      <c r="T672" s="13">
        <v>55.666666666667169</v>
      </c>
      <c r="U672" s="13">
        <f t="shared" si="33"/>
        <v>3340.00000000003</v>
      </c>
      <c r="V672" s="14">
        <v>3284.1111111110167</v>
      </c>
      <c r="W672" s="14">
        <v>6214.8426634561965</v>
      </c>
      <c r="X672">
        <f t="shared" si="32"/>
        <v>2930.7315523451798</v>
      </c>
    </row>
    <row r="673" spans="20:24" x14ac:dyDescent="0.25">
      <c r="T673" s="13">
        <v>55.750000000000504</v>
      </c>
      <c r="U673" s="13">
        <f t="shared" si="33"/>
        <v>3345.0000000000305</v>
      </c>
      <c r="V673" s="14">
        <v>3255.9999999999063</v>
      </c>
      <c r="W673" s="14">
        <v>6177.2493430854774</v>
      </c>
      <c r="X673">
        <f t="shared" si="32"/>
        <v>2921.2493430855711</v>
      </c>
    </row>
    <row r="674" spans="20:24" x14ac:dyDescent="0.25">
      <c r="T674" s="13">
        <v>55.83333333333384</v>
      </c>
      <c r="U674" s="13">
        <f t="shared" si="33"/>
        <v>3350.0000000000305</v>
      </c>
      <c r="V674" s="14">
        <v>3231.5555555554629</v>
      </c>
      <c r="W674" s="14">
        <v>6150.9381297824348</v>
      </c>
      <c r="X674">
        <f t="shared" si="32"/>
        <v>2919.3825742269719</v>
      </c>
    </row>
    <row r="675" spans="20:24" x14ac:dyDescent="0.25">
      <c r="T675" s="13">
        <v>55.916666666667176</v>
      </c>
      <c r="U675" s="13">
        <f t="shared" si="33"/>
        <v>3355.0000000000305</v>
      </c>
      <c r="V675" s="14">
        <v>3205.8888888887968</v>
      </c>
      <c r="W675" s="14">
        <v>6151.1043453402717</v>
      </c>
      <c r="X675">
        <f t="shared" si="32"/>
        <v>2945.2154564514749</v>
      </c>
    </row>
    <row r="676" spans="20:24" x14ac:dyDescent="0.25">
      <c r="T676" s="13">
        <v>56.000000000000512</v>
      </c>
      <c r="U676" s="13">
        <f t="shared" si="33"/>
        <v>3360.0000000000309</v>
      </c>
      <c r="V676" s="14">
        <v>3186.3333333332416</v>
      </c>
      <c r="W676" s="14">
        <v>6157.783524519542</v>
      </c>
      <c r="X676">
        <f t="shared" si="32"/>
        <v>2971.4501911863003</v>
      </c>
    </row>
    <row r="677" spans="20:24" x14ac:dyDescent="0.25">
      <c r="T677" s="13">
        <v>56.083333333333847</v>
      </c>
      <c r="U677" s="13">
        <f t="shared" si="33"/>
        <v>3365.0000000000309</v>
      </c>
      <c r="V677" s="14">
        <v>3163.1111111110195</v>
      </c>
      <c r="W677" s="14">
        <v>6179.1607765783647</v>
      </c>
      <c r="X677">
        <f t="shared" si="32"/>
        <v>3016.0496654673452</v>
      </c>
    </row>
    <row r="678" spans="20:24" x14ac:dyDescent="0.25">
      <c r="T678" s="13">
        <v>56.166666666667183</v>
      </c>
      <c r="U678" s="13">
        <f t="shared" si="33"/>
        <v>3370.0000000000309</v>
      </c>
      <c r="V678" s="14">
        <v>3142.333333333243</v>
      </c>
      <c r="W678" s="14">
        <v>6171.3366947824616</v>
      </c>
      <c r="X678">
        <f t="shared" ref="X678:X741" si="34">W678-V678</f>
        <v>3029.0033614492186</v>
      </c>
    </row>
    <row r="679" spans="20:24" x14ac:dyDescent="0.25">
      <c r="T679" s="13">
        <v>56.250000000000519</v>
      </c>
      <c r="U679" s="13">
        <f t="shared" si="33"/>
        <v>3375.0000000000309</v>
      </c>
      <c r="V679" s="14">
        <v>3119.1111111110217</v>
      </c>
      <c r="W679" s="14">
        <v>6133.737631778863</v>
      </c>
      <c r="X679">
        <f t="shared" si="34"/>
        <v>3014.6265206678413</v>
      </c>
    </row>
    <row r="680" spans="20:24" x14ac:dyDescent="0.25">
      <c r="T680" s="13">
        <v>56.333333333333854</v>
      </c>
      <c r="U680" s="13">
        <f t="shared" si="33"/>
        <v>3380.0000000000314</v>
      </c>
      <c r="V680" s="14">
        <v>3098.3333333332448</v>
      </c>
      <c r="W680" s="14">
        <v>6082.1778433917816</v>
      </c>
      <c r="X680">
        <f t="shared" si="34"/>
        <v>2983.8445100585368</v>
      </c>
    </row>
    <row r="681" spans="20:24" x14ac:dyDescent="0.25">
      <c r="T681" s="13">
        <v>56.41666666666719</v>
      </c>
      <c r="U681" s="13">
        <f t="shared" si="33"/>
        <v>3385.0000000000314</v>
      </c>
      <c r="V681" s="14">
        <v>3077.5555555554674</v>
      </c>
      <c r="W681" s="14">
        <v>6047.3564564910102</v>
      </c>
      <c r="X681">
        <f t="shared" si="34"/>
        <v>2969.8009009355428</v>
      </c>
    </row>
    <row r="682" spans="20:24" x14ac:dyDescent="0.25">
      <c r="T682" s="13">
        <v>56.500000000000526</v>
      </c>
      <c r="U682" s="13">
        <f t="shared" si="33"/>
        <v>3390.0000000000314</v>
      </c>
      <c r="V682" s="14">
        <v>3054.3333333332462</v>
      </c>
      <c r="W682" s="14">
        <v>6024.1426049549591</v>
      </c>
      <c r="X682">
        <f t="shared" si="34"/>
        <v>2969.8092716217129</v>
      </c>
    </row>
    <row r="683" spans="20:24" x14ac:dyDescent="0.25">
      <c r="T683" s="13">
        <v>56.583333333333862</v>
      </c>
      <c r="U683" s="13">
        <f t="shared" si="33"/>
        <v>3395.0000000000318</v>
      </c>
      <c r="V683" s="14">
        <v>3029.8888888888027</v>
      </c>
      <c r="W683" s="14">
        <v>6003.9948802708686</v>
      </c>
      <c r="X683">
        <f t="shared" si="34"/>
        <v>2974.1059913820659</v>
      </c>
    </row>
    <row r="684" spans="20:24" x14ac:dyDescent="0.25">
      <c r="T684" s="13">
        <v>56.666666666667197</v>
      </c>
      <c r="U684" s="13">
        <f t="shared" si="33"/>
        <v>3400.0000000000318</v>
      </c>
      <c r="V684" s="14">
        <v>3009.1111111110258</v>
      </c>
      <c r="W684" s="14">
        <v>5985.9321042465344</v>
      </c>
      <c r="X684">
        <f t="shared" si="34"/>
        <v>2976.8209931355086</v>
      </c>
    </row>
    <row r="685" spans="20:24" x14ac:dyDescent="0.25">
      <c r="T685" s="13">
        <v>56.750000000000533</v>
      </c>
      <c r="U685" s="13">
        <f t="shared" si="33"/>
        <v>3405.0000000000318</v>
      </c>
      <c r="V685" s="14">
        <v>2998.1111111110258</v>
      </c>
      <c r="W685" s="14">
        <v>5955.308812154457</v>
      </c>
      <c r="X685">
        <f t="shared" si="34"/>
        <v>2957.1977010434312</v>
      </c>
    </row>
    <row r="686" spans="20:24" x14ac:dyDescent="0.25">
      <c r="T686" s="13">
        <v>56.833333333333869</v>
      </c>
      <c r="U686" s="13">
        <f t="shared" si="33"/>
        <v>3410.0000000000323</v>
      </c>
      <c r="V686" s="14">
        <v>2982.222222222138</v>
      </c>
      <c r="W686" s="14">
        <v>5906.0901093222219</v>
      </c>
      <c r="X686">
        <f t="shared" si="34"/>
        <v>2923.8678871000839</v>
      </c>
    </row>
    <row r="687" spans="20:24" x14ac:dyDescent="0.25">
      <c r="T687" s="13">
        <v>56.916666666667204</v>
      </c>
      <c r="U687" s="13">
        <f t="shared" si="33"/>
        <v>3415.0000000000323</v>
      </c>
      <c r="V687" s="14">
        <v>2967.5555555554715</v>
      </c>
      <c r="W687" s="14">
        <v>5858.3424927994693</v>
      </c>
      <c r="X687">
        <f t="shared" si="34"/>
        <v>2890.7869372439977</v>
      </c>
    </row>
    <row r="688" spans="20:24" x14ac:dyDescent="0.25">
      <c r="T688" s="13">
        <v>57.00000000000054</v>
      </c>
      <c r="U688" s="13">
        <f t="shared" si="33"/>
        <v>3420.0000000000323</v>
      </c>
      <c r="V688" s="14">
        <v>2952.8888888888055</v>
      </c>
      <c r="W688" s="14">
        <v>5804.9421724660224</v>
      </c>
      <c r="X688">
        <f t="shared" si="34"/>
        <v>2852.0532835772169</v>
      </c>
    </row>
    <row r="689" spans="20:24" x14ac:dyDescent="0.25">
      <c r="T689" s="13">
        <v>57.083333333333876</v>
      </c>
      <c r="U689" s="13">
        <f t="shared" si="33"/>
        <v>3425.0000000000327</v>
      </c>
      <c r="V689" s="14">
        <v>2938.2222222221394</v>
      </c>
      <c r="W689" s="14">
        <v>5765.8358926404126</v>
      </c>
      <c r="X689">
        <f t="shared" si="34"/>
        <v>2827.6136704182732</v>
      </c>
    </row>
    <row r="690" spans="20:24" x14ac:dyDescent="0.25">
      <c r="T690" s="13">
        <v>57.166666666667211</v>
      </c>
      <c r="U690" s="13">
        <f t="shared" si="33"/>
        <v>3430.0000000000327</v>
      </c>
      <c r="V690" s="14">
        <v>2924.7777777776955</v>
      </c>
      <c r="W690" s="14">
        <v>5703.5556207369618</v>
      </c>
      <c r="X690">
        <f t="shared" si="34"/>
        <v>2778.7778429592663</v>
      </c>
    </row>
    <row r="691" spans="20:24" x14ac:dyDescent="0.25">
      <c r="T691" s="13">
        <v>57.250000000000547</v>
      </c>
      <c r="U691" s="13">
        <f t="shared" si="33"/>
        <v>3435.0000000000327</v>
      </c>
      <c r="V691" s="14">
        <v>2912.5555555554729</v>
      </c>
      <c r="W691" s="14">
        <v>5667.1669143554318</v>
      </c>
      <c r="X691">
        <f t="shared" si="34"/>
        <v>2754.6113587999589</v>
      </c>
    </row>
    <row r="692" spans="20:24" x14ac:dyDescent="0.25">
      <c r="T692" s="13">
        <v>57.333333333333883</v>
      </c>
      <c r="U692" s="13">
        <f t="shared" si="33"/>
        <v>3440.0000000000327</v>
      </c>
      <c r="V692" s="14">
        <v>2897.8888888888068</v>
      </c>
      <c r="W692" s="14">
        <v>5618.3326431319565</v>
      </c>
      <c r="X692">
        <f t="shared" si="34"/>
        <v>2720.4437542431497</v>
      </c>
    </row>
    <row r="693" spans="20:24" x14ac:dyDescent="0.25">
      <c r="T693" s="13">
        <v>57.416666666667219</v>
      </c>
      <c r="U693" s="13">
        <f t="shared" si="33"/>
        <v>3445.0000000000332</v>
      </c>
      <c r="V693" s="14">
        <v>2879.5555555554743</v>
      </c>
      <c r="W693" s="14">
        <v>5569.4442128040373</v>
      </c>
      <c r="X693">
        <f t="shared" si="34"/>
        <v>2689.888657248563</v>
      </c>
    </row>
    <row r="694" spans="20:24" x14ac:dyDescent="0.25">
      <c r="T694" s="13">
        <v>57.500000000000554</v>
      </c>
      <c r="U694" s="13">
        <f t="shared" si="33"/>
        <v>3450.0000000000332</v>
      </c>
      <c r="V694" s="14">
        <v>2862.4444444443634</v>
      </c>
      <c r="W694" s="14">
        <v>5499.8484890913642</v>
      </c>
      <c r="X694">
        <f t="shared" si="34"/>
        <v>2637.4040446470008</v>
      </c>
    </row>
    <row r="695" spans="20:24" x14ac:dyDescent="0.25">
      <c r="T695" s="13">
        <v>57.58333333333389</v>
      </c>
      <c r="U695" s="13">
        <f t="shared" si="33"/>
        <v>3455.0000000000332</v>
      </c>
      <c r="V695" s="14">
        <v>2845.3333333332525</v>
      </c>
      <c r="W695" s="14">
        <v>5477.1489952525435</v>
      </c>
      <c r="X695">
        <f t="shared" si="34"/>
        <v>2631.815661919291</v>
      </c>
    </row>
    <row r="696" spans="20:24" x14ac:dyDescent="0.25">
      <c r="T696" s="13">
        <v>57.666666666667226</v>
      </c>
      <c r="U696" s="13">
        <f t="shared" si="33"/>
        <v>3460.0000000000337</v>
      </c>
      <c r="V696" s="14">
        <v>2831.8888888888087</v>
      </c>
      <c r="W696" s="14">
        <v>5455.1831407187583</v>
      </c>
      <c r="X696">
        <f t="shared" si="34"/>
        <v>2623.2942518299496</v>
      </c>
    </row>
    <row r="697" spans="20:24" x14ac:dyDescent="0.25">
      <c r="T697" s="13">
        <v>57.750000000000561</v>
      </c>
      <c r="U697" s="13">
        <f t="shared" si="33"/>
        <v>3465.0000000000337</v>
      </c>
      <c r="V697" s="14">
        <v>2818.4444444443643</v>
      </c>
      <c r="W697" s="14">
        <v>5434.6686091142783</v>
      </c>
      <c r="X697">
        <f t="shared" si="34"/>
        <v>2616.224164669914</v>
      </c>
    </row>
    <row r="698" spans="20:24" x14ac:dyDescent="0.25">
      <c r="T698" s="13">
        <v>57.833333333333897</v>
      </c>
      <c r="U698" s="13">
        <f t="shared" si="33"/>
        <v>3470.0000000000337</v>
      </c>
      <c r="V698" s="14">
        <v>2800.1111111110313</v>
      </c>
      <c r="W698" s="14">
        <v>5401.4406108918865</v>
      </c>
      <c r="X698">
        <f t="shared" si="34"/>
        <v>2601.3294997808553</v>
      </c>
    </row>
    <row r="699" spans="20:24" x14ac:dyDescent="0.25">
      <c r="T699" s="13">
        <v>57.916666666667233</v>
      </c>
      <c r="U699" s="13">
        <f t="shared" si="33"/>
        <v>3475.0000000000341</v>
      </c>
      <c r="V699" s="14">
        <v>2784.2222222221435</v>
      </c>
      <c r="W699" s="14">
        <v>5369.8822745301177</v>
      </c>
      <c r="X699">
        <f t="shared" si="34"/>
        <v>2585.6600523079742</v>
      </c>
    </row>
    <row r="700" spans="20:24" x14ac:dyDescent="0.25">
      <c r="T700" s="13">
        <v>58.000000000000568</v>
      </c>
      <c r="U700" s="13">
        <f t="shared" si="33"/>
        <v>3480.0000000000341</v>
      </c>
      <c r="V700" s="14">
        <v>2770.7777777776992</v>
      </c>
      <c r="W700" s="14">
        <v>5325.9348897182044</v>
      </c>
      <c r="X700">
        <f t="shared" si="34"/>
        <v>2555.1571119405053</v>
      </c>
    </row>
    <row r="701" spans="20:24" x14ac:dyDescent="0.25">
      <c r="T701" s="13">
        <v>58.083333333333904</v>
      </c>
      <c r="U701" s="13">
        <f t="shared" si="33"/>
        <v>3485.0000000000341</v>
      </c>
      <c r="V701" s="14">
        <v>2758.5555555554765</v>
      </c>
      <c r="W701" s="14">
        <v>5306.6546225154852</v>
      </c>
      <c r="X701">
        <f t="shared" si="34"/>
        <v>2548.0990669600087</v>
      </c>
    </row>
    <row r="702" spans="20:24" x14ac:dyDescent="0.25">
      <c r="T702" s="13">
        <v>58.16666666666724</v>
      </c>
      <c r="U702" s="13">
        <f t="shared" si="33"/>
        <v>3490.0000000000346</v>
      </c>
      <c r="V702" s="14">
        <v>2747.5555555554774</v>
      </c>
      <c r="W702" s="14">
        <v>5287.4788622695023</v>
      </c>
      <c r="X702">
        <f t="shared" si="34"/>
        <v>2539.9233067140249</v>
      </c>
    </row>
    <row r="703" spans="20:24" x14ac:dyDescent="0.25">
      <c r="T703" s="13">
        <v>58.250000000000576</v>
      </c>
      <c r="U703" s="13">
        <f t="shared" si="33"/>
        <v>3495.0000000000346</v>
      </c>
      <c r="V703" s="14">
        <v>2737.7777777777001</v>
      </c>
      <c r="W703" s="14">
        <v>5256.508599062041</v>
      </c>
      <c r="X703">
        <f t="shared" si="34"/>
        <v>2518.7308212843409</v>
      </c>
    </row>
    <row r="704" spans="20:24" x14ac:dyDescent="0.25">
      <c r="T704" s="13">
        <v>58.333333333333911</v>
      </c>
      <c r="U704" s="13">
        <f t="shared" si="33"/>
        <v>3500.0000000000346</v>
      </c>
      <c r="V704" s="14">
        <v>2726.777777777701</v>
      </c>
      <c r="W704" s="14">
        <v>5221.1403976337824</v>
      </c>
      <c r="X704">
        <f t="shared" si="34"/>
        <v>2494.3626198560814</v>
      </c>
    </row>
    <row r="705" spans="20:24" x14ac:dyDescent="0.25">
      <c r="T705" s="13">
        <v>58.416666666667247</v>
      </c>
      <c r="U705" s="13">
        <f t="shared" si="33"/>
        <v>3505.000000000035</v>
      </c>
      <c r="V705" s="14">
        <v>2718.2222222221453</v>
      </c>
      <c r="W705" s="14">
        <v>5193.175598719843</v>
      </c>
      <c r="X705">
        <f t="shared" si="34"/>
        <v>2474.9533764976977</v>
      </c>
    </row>
    <row r="706" spans="20:24" x14ac:dyDescent="0.25">
      <c r="T706" s="13">
        <v>58.500000000000583</v>
      </c>
      <c r="U706" s="13">
        <f t="shared" si="33"/>
        <v>3510.000000000035</v>
      </c>
      <c r="V706" s="14">
        <v>2710.8888888888123</v>
      </c>
      <c r="W706" s="14">
        <v>5163.3521738943618</v>
      </c>
      <c r="X706">
        <f t="shared" si="34"/>
        <v>2452.4632850055496</v>
      </c>
    </row>
    <row r="707" spans="20:24" x14ac:dyDescent="0.25">
      <c r="T707" s="13">
        <v>58.583333333333918</v>
      </c>
      <c r="U707" s="13">
        <f t="shared" si="33"/>
        <v>3515.000000000035</v>
      </c>
      <c r="V707" s="14">
        <v>2702.3333333332575</v>
      </c>
      <c r="W707" s="14">
        <v>5122.0645423260285</v>
      </c>
      <c r="X707">
        <f t="shared" si="34"/>
        <v>2419.7312089927709</v>
      </c>
    </row>
    <row r="708" spans="20:24" x14ac:dyDescent="0.25">
      <c r="T708" s="13">
        <v>58.666666666667254</v>
      </c>
      <c r="U708" s="13">
        <f t="shared" si="33"/>
        <v>3520.0000000000355</v>
      </c>
      <c r="V708" s="14">
        <v>2692.5555555554793</v>
      </c>
      <c r="W708" s="14">
        <v>5102.04788785854</v>
      </c>
      <c r="X708">
        <f t="shared" si="34"/>
        <v>2409.4923323030607</v>
      </c>
    </row>
    <row r="709" spans="20:24" x14ac:dyDescent="0.25">
      <c r="T709" s="13">
        <v>58.75000000000059</v>
      </c>
      <c r="U709" s="13">
        <f t="shared" ref="U709:U772" si="35">T709*60</f>
        <v>3525.0000000000355</v>
      </c>
      <c r="V709" s="14">
        <v>2683.9999999999245</v>
      </c>
      <c r="W709" s="14">
        <v>5098.4552340382506</v>
      </c>
      <c r="X709">
        <f t="shared" si="34"/>
        <v>2414.4552340383261</v>
      </c>
    </row>
    <row r="710" spans="20:24" x14ac:dyDescent="0.25">
      <c r="T710" s="13">
        <v>58.833333333333925</v>
      </c>
      <c r="U710" s="13">
        <f t="shared" si="35"/>
        <v>3530.0000000000355</v>
      </c>
      <c r="V710" s="14">
        <v>2672.9999999999245</v>
      </c>
      <c r="W710" s="14">
        <v>5076.3608654516929</v>
      </c>
      <c r="X710">
        <f t="shared" si="34"/>
        <v>2403.3608654517684</v>
      </c>
    </row>
    <row r="711" spans="20:24" x14ac:dyDescent="0.25">
      <c r="T711" s="13">
        <v>58.916666666667261</v>
      </c>
      <c r="U711" s="13">
        <f t="shared" si="35"/>
        <v>3535.0000000000355</v>
      </c>
      <c r="V711" s="14">
        <v>2663.2222222221471</v>
      </c>
      <c r="W711" s="14">
        <v>5052.8668111798088</v>
      </c>
      <c r="X711">
        <f t="shared" si="34"/>
        <v>2389.6445889576617</v>
      </c>
    </row>
    <row r="712" spans="20:24" x14ac:dyDescent="0.25">
      <c r="T712" s="13">
        <v>59.000000000000597</v>
      </c>
      <c r="U712" s="13">
        <f t="shared" si="35"/>
        <v>3540.0000000000359</v>
      </c>
      <c r="V712" s="14">
        <v>2653.4444444443698</v>
      </c>
      <c r="W712" s="14">
        <v>5017.9069795751129</v>
      </c>
      <c r="X712">
        <f t="shared" si="34"/>
        <v>2364.4625351307432</v>
      </c>
    </row>
    <row r="713" spans="20:24" x14ac:dyDescent="0.25">
      <c r="T713" s="13">
        <v>59.083333333333933</v>
      </c>
      <c r="U713" s="13">
        <f t="shared" si="35"/>
        <v>3545.0000000000359</v>
      </c>
      <c r="V713" s="14">
        <v>2639.9999999999254</v>
      </c>
      <c r="W713" s="14">
        <v>4969.6162045584852</v>
      </c>
      <c r="X713">
        <f t="shared" si="34"/>
        <v>2329.6162045585597</v>
      </c>
    </row>
    <row r="714" spans="20:24" x14ac:dyDescent="0.25">
      <c r="T714" s="13">
        <v>59.166666666667268</v>
      </c>
      <c r="U714" s="13">
        <f t="shared" si="35"/>
        <v>3550.0000000000359</v>
      </c>
      <c r="V714" s="14">
        <v>2631.4444444443707</v>
      </c>
      <c r="W714" s="14">
        <v>4928.6609735935854</v>
      </c>
      <c r="X714">
        <f t="shared" si="34"/>
        <v>2297.2165291492147</v>
      </c>
    </row>
    <row r="715" spans="20:24" x14ac:dyDescent="0.25">
      <c r="T715" s="13">
        <v>59.250000000000604</v>
      </c>
      <c r="U715" s="13">
        <f t="shared" si="35"/>
        <v>3555.0000000000364</v>
      </c>
      <c r="V715" s="14">
        <v>2622.8888888888155</v>
      </c>
      <c r="W715" s="14">
        <v>4911.1158876486825</v>
      </c>
      <c r="X715">
        <f t="shared" si="34"/>
        <v>2288.226998759867</v>
      </c>
    </row>
    <row r="716" spans="20:24" x14ac:dyDescent="0.25">
      <c r="T716" s="13">
        <v>59.33333333333394</v>
      </c>
      <c r="U716" s="13">
        <f t="shared" si="35"/>
        <v>3560.0000000000364</v>
      </c>
      <c r="V716" s="14">
        <v>2615.5555555554829</v>
      </c>
      <c r="W716" s="14">
        <v>4883.9619006263129</v>
      </c>
      <c r="X716">
        <f t="shared" si="34"/>
        <v>2268.40634507083</v>
      </c>
    </row>
    <row r="717" spans="20:24" x14ac:dyDescent="0.25">
      <c r="T717" s="13">
        <v>59.416666666667275</v>
      </c>
      <c r="U717" s="13">
        <f t="shared" si="35"/>
        <v>3565.0000000000364</v>
      </c>
      <c r="V717" s="14">
        <v>2611.8888888888159</v>
      </c>
      <c r="W717" s="14">
        <v>4856.7775676284173</v>
      </c>
      <c r="X717">
        <f t="shared" si="34"/>
        <v>2244.8886787396013</v>
      </c>
    </row>
    <row r="718" spans="20:24" x14ac:dyDescent="0.25">
      <c r="T718" s="13">
        <v>59.500000000000611</v>
      </c>
      <c r="U718" s="13">
        <f t="shared" si="35"/>
        <v>3570.0000000000368</v>
      </c>
      <c r="V718" s="14">
        <v>2604.5555555554838</v>
      </c>
      <c r="W718" s="14">
        <v>4851.6583781175686</v>
      </c>
      <c r="X718">
        <f t="shared" si="34"/>
        <v>2247.1028225620848</v>
      </c>
    </row>
    <row r="719" spans="20:24" x14ac:dyDescent="0.25">
      <c r="T719" s="13">
        <v>59.583333333333947</v>
      </c>
      <c r="U719" s="13">
        <f t="shared" si="35"/>
        <v>3575.0000000000368</v>
      </c>
      <c r="V719" s="14">
        <v>2595.9999999999291</v>
      </c>
      <c r="W719" s="14">
        <v>4814.2258486049677</v>
      </c>
      <c r="X719">
        <f t="shared" si="34"/>
        <v>2218.2258486050387</v>
      </c>
    </row>
    <row r="720" spans="20:24" x14ac:dyDescent="0.25">
      <c r="T720" s="13">
        <v>59.666666666667282</v>
      </c>
      <c r="U720" s="13">
        <f t="shared" si="35"/>
        <v>3580.0000000000368</v>
      </c>
      <c r="V720" s="14">
        <v>2588.666666666596</v>
      </c>
      <c r="W720" s="14">
        <v>4776.7587944221696</v>
      </c>
      <c r="X720">
        <f t="shared" si="34"/>
        <v>2188.0921277555735</v>
      </c>
    </row>
    <row r="721" spans="20:24" x14ac:dyDescent="0.25">
      <c r="T721" s="13">
        <v>59.750000000000618</v>
      </c>
      <c r="U721" s="13">
        <f t="shared" si="35"/>
        <v>3585.0000000000373</v>
      </c>
      <c r="V721" s="14">
        <v>2581.3333333332635</v>
      </c>
      <c r="W721" s="14">
        <v>4759.1044925018568</v>
      </c>
      <c r="X721">
        <f t="shared" si="34"/>
        <v>2177.7711591685934</v>
      </c>
    </row>
    <row r="722" spans="20:24" x14ac:dyDescent="0.25">
      <c r="T722" s="13">
        <v>59.833333333333954</v>
      </c>
      <c r="U722" s="13">
        <f t="shared" si="35"/>
        <v>3590.0000000000373</v>
      </c>
      <c r="V722" s="14">
        <v>2573.9999999999313</v>
      </c>
      <c r="W722" s="14">
        <v>4747.4685796454414</v>
      </c>
      <c r="X722">
        <f t="shared" si="34"/>
        <v>2173.4685796455101</v>
      </c>
    </row>
    <row r="723" spans="20:24" x14ac:dyDescent="0.25">
      <c r="T723" s="13">
        <v>59.91666666666729</v>
      </c>
      <c r="U723" s="13">
        <f t="shared" si="35"/>
        <v>3595.0000000000373</v>
      </c>
      <c r="V723" s="14">
        <v>2565.4444444443766</v>
      </c>
      <c r="W723" s="14">
        <v>4729.6766512493778</v>
      </c>
      <c r="X723">
        <f t="shared" si="34"/>
        <v>2164.2322068050012</v>
      </c>
    </row>
    <row r="724" spans="20:24" x14ac:dyDescent="0.25">
      <c r="T724" s="13">
        <v>60.000000000000625</v>
      </c>
      <c r="U724" s="13">
        <f t="shared" si="35"/>
        <v>3600.0000000000373</v>
      </c>
      <c r="V724" s="14">
        <v>2556.8888888888223</v>
      </c>
      <c r="W724" s="14">
        <v>4728.0140795571606</v>
      </c>
      <c r="X724">
        <f t="shared" si="34"/>
        <v>2171.1251906683383</v>
      </c>
    </row>
    <row r="725" spans="20:24" x14ac:dyDescent="0.25">
      <c r="T725" s="13">
        <v>60.083333333333961</v>
      </c>
      <c r="U725" s="13">
        <f t="shared" si="35"/>
        <v>3605.0000000000377</v>
      </c>
      <c r="V725" s="14">
        <v>2545.8888888888237</v>
      </c>
      <c r="W725" s="14">
        <v>4723.9591422231933</v>
      </c>
      <c r="X725">
        <f t="shared" si="34"/>
        <v>2178.0702533343697</v>
      </c>
    </row>
    <row r="726" spans="20:24" x14ac:dyDescent="0.25">
      <c r="T726" s="13">
        <v>60.166666666667297</v>
      </c>
      <c r="U726" s="13">
        <f t="shared" si="35"/>
        <v>3610.0000000000377</v>
      </c>
      <c r="V726" s="14">
        <v>2538.5555555554911</v>
      </c>
      <c r="W726" s="14">
        <v>4712.846475732209</v>
      </c>
      <c r="X726">
        <f t="shared" si="34"/>
        <v>2174.2909201767179</v>
      </c>
    </row>
    <row r="727" spans="20:24" x14ac:dyDescent="0.25">
      <c r="T727" s="13">
        <v>60.250000000000632</v>
      </c>
      <c r="U727" s="13">
        <f t="shared" si="35"/>
        <v>3615.0000000000377</v>
      </c>
      <c r="V727" s="14">
        <v>2529.9999999999372</v>
      </c>
      <c r="W727" s="14">
        <v>4692.4326501392625</v>
      </c>
      <c r="X727">
        <f t="shared" si="34"/>
        <v>2162.4326501393252</v>
      </c>
    </row>
    <row r="728" spans="20:24" x14ac:dyDescent="0.25">
      <c r="T728" s="13">
        <v>60.333333333333968</v>
      </c>
      <c r="U728" s="13">
        <f t="shared" si="35"/>
        <v>3620.0000000000382</v>
      </c>
      <c r="V728" s="14">
        <v>2520.2222222221608</v>
      </c>
      <c r="W728" s="14">
        <v>4670.9326963930771</v>
      </c>
      <c r="X728">
        <f t="shared" si="34"/>
        <v>2150.7104741709163</v>
      </c>
    </row>
    <row r="729" spans="20:24" x14ac:dyDescent="0.25">
      <c r="T729" s="13">
        <v>60.416666666667304</v>
      </c>
      <c r="U729" s="13">
        <f t="shared" si="35"/>
        <v>3625.0000000000382</v>
      </c>
      <c r="V729" s="14">
        <v>2511.6666666666069</v>
      </c>
      <c r="W729" s="14">
        <v>4657.0061037265696</v>
      </c>
      <c r="X729">
        <f t="shared" si="34"/>
        <v>2145.3394370599626</v>
      </c>
    </row>
    <row r="730" spans="20:24" x14ac:dyDescent="0.25">
      <c r="T730" s="13">
        <v>60.500000000000639</v>
      </c>
      <c r="U730" s="13">
        <f t="shared" si="35"/>
        <v>3630.0000000000382</v>
      </c>
      <c r="V730" s="14">
        <v>2499.4444444443861</v>
      </c>
      <c r="W730" s="14">
        <v>4653.3045639858237</v>
      </c>
      <c r="X730">
        <f t="shared" si="34"/>
        <v>2153.8601195414376</v>
      </c>
    </row>
    <row r="731" spans="20:24" x14ac:dyDescent="0.25">
      <c r="T731" s="13">
        <v>60.583333333333975</v>
      </c>
      <c r="U731" s="13">
        <f t="shared" si="35"/>
        <v>3635.0000000000387</v>
      </c>
      <c r="V731" s="14">
        <v>2488.444444444388</v>
      </c>
      <c r="W731" s="14">
        <v>4669.1937880572277</v>
      </c>
      <c r="X731">
        <f t="shared" si="34"/>
        <v>2180.7493436128398</v>
      </c>
    </row>
    <row r="732" spans="20:24" x14ac:dyDescent="0.25">
      <c r="T732" s="13">
        <v>60.666666666667311</v>
      </c>
      <c r="U732" s="13">
        <f t="shared" si="35"/>
        <v>3640.0000000000387</v>
      </c>
      <c r="V732" s="14">
        <v>2478.6666666666115</v>
      </c>
      <c r="W732" s="14">
        <v>4660.6024583175376</v>
      </c>
      <c r="X732">
        <f t="shared" si="34"/>
        <v>2181.9357916509261</v>
      </c>
    </row>
    <row r="733" spans="20:24" x14ac:dyDescent="0.25">
      <c r="T733" s="13">
        <v>60.750000000000647</v>
      </c>
      <c r="U733" s="13">
        <f t="shared" si="35"/>
        <v>3645.0000000000387</v>
      </c>
      <c r="V733" s="14">
        <v>2471.3333333332803</v>
      </c>
      <c r="W733" s="14">
        <v>4666.377950160173</v>
      </c>
      <c r="X733">
        <f t="shared" si="34"/>
        <v>2195.0446168268927</v>
      </c>
    </row>
    <row r="734" spans="20:24" x14ac:dyDescent="0.25">
      <c r="T734" s="13">
        <v>60.833333333333982</v>
      </c>
      <c r="U734" s="13">
        <f t="shared" si="35"/>
        <v>3650.0000000000391</v>
      </c>
      <c r="V734" s="14">
        <v>2460.3333333332816</v>
      </c>
      <c r="W734" s="14">
        <v>4658.289562782893</v>
      </c>
      <c r="X734">
        <f t="shared" si="34"/>
        <v>2197.9562294496113</v>
      </c>
    </row>
    <row r="735" spans="20:24" x14ac:dyDescent="0.25">
      <c r="T735" s="13">
        <v>60.916666666667318</v>
      </c>
      <c r="U735" s="13">
        <f t="shared" si="35"/>
        <v>3655.0000000000391</v>
      </c>
      <c r="V735" s="14">
        <v>2448.1111111110617</v>
      </c>
      <c r="W735" s="14">
        <v>4646.317295625021</v>
      </c>
      <c r="X735">
        <f t="shared" si="34"/>
        <v>2198.2061845139592</v>
      </c>
    </row>
    <row r="736" spans="20:24" x14ac:dyDescent="0.25">
      <c r="T736" s="13">
        <v>61.000000000000654</v>
      </c>
      <c r="U736" s="13">
        <f t="shared" si="35"/>
        <v>3660.0000000000391</v>
      </c>
      <c r="V736" s="14">
        <v>2435.8888888888409</v>
      </c>
      <c r="W736" s="14">
        <v>4640.7970486027471</v>
      </c>
      <c r="X736">
        <f t="shared" si="34"/>
        <v>2204.9081597139061</v>
      </c>
    </row>
    <row r="737" spans="20:24" x14ac:dyDescent="0.25">
      <c r="T737" s="13">
        <v>61.083333333333989</v>
      </c>
      <c r="U737" s="13">
        <f t="shared" si="35"/>
        <v>3665.0000000000396</v>
      </c>
      <c r="V737" s="14">
        <v>2427.3333333332876</v>
      </c>
      <c r="W737" s="14">
        <v>4636.6281165233877</v>
      </c>
      <c r="X737">
        <f t="shared" si="34"/>
        <v>2209.2947831901001</v>
      </c>
    </row>
    <row r="738" spans="20:24" x14ac:dyDescent="0.25">
      <c r="T738" s="13">
        <v>61.166666666667325</v>
      </c>
      <c r="U738" s="13">
        <f t="shared" si="35"/>
        <v>3670.0000000000396</v>
      </c>
      <c r="V738" s="14">
        <v>2418.7777777777337</v>
      </c>
      <c r="W738" s="14">
        <v>4627.1226026538134</v>
      </c>
      <c r="X738">
        <f t="shared" si="34"/>
        <v>2208.3448248760797</v>
      </c>
    </row>
    <row r="739" spans="20:24" x14ac:dyDescent="0.25">
      <c r="T739" s="13">
        <v>61.250000000000661</v>
      </c>
      <c r="U739" s="13">
        <f t="shared" si="35"/>
        <v>3675.0000000000396</v>
      </c>
      <c r="V739" s="14">
        <v>2408.9999999999582</v>
      </c>
      <c r="W739" s="14">
        <v>4626.1849369172105</v>
      </c>
      <c r="X739">
        <f t="shared" si="34"/>
        <v>2217.1849369172523</v>
      </c>
    </row>
    <row r="740" spans="20:24" x14ac:dyDescent="0.25">
      <c r="T740" s="13">
        <v>61.333333333333997</v>
      </c>
      <c r="U740" s="13">
        <f t="shared" si="35"/>
        <v>3680.00000000004</v>
      </c>
      <c r="V740" s="14">
        <v>2397.9999999999609</v>
      </c>
      <c r="W740" s="14">
        <v>4621.3916710953163</v>
      </c>
      <c r="X740">
        <f t="shared" si="34"/>
        <v>2223.3916710953554</v>
      </c>
    </row>
    <row r="741" spans="20:24" x14ac:dyDescent="0.25">
      <c r="T741" s="13">
        <v>61.416666666667332</v>
      </c>
      <c r="U741" s="13">
        <f t="shared" si="35"/>
        <v>3685.00000000004</v>
      </c>
      <c r="V741" s="14">
        <v>2386.9999999999627</v>
      </c>
      <c r="W741" s="14">
        <v>4613.192683695831</v>
      </c>
      <c r="X741">
        <f t="shared" si="34"/>
        <v>2226.1926836958683</v>
      </c>
    </row>
    <row r="742" spans="20:24" x14ac:dyDescent="0.25">
      <c r="T742" s="13">
        <v>61.500000000000668</v>
      </c>
      <c r="U742" s="13">
        <f t="shared" si="35"/>
        <v>3690.00000000004</v>
      </c>
      <c r="V742" s="14">
        <v>2375.9999999999654</v>
      </c>
      <c r="W742" s="14">
        <v>4604.4812297606331</v>
      </c>
      <c r="X742">
        <f t="shared" ref="X742:X805" si="36">W742-V742</f>
        <v>2228.4812297606677</v>
      </c>
    </row>
    <row r="743" spans="20:24" x14ac:dyDescent="0.25">
      <c r="T743" s="13">
        <v>61.583333333334004</v>
      </c>
      <c r="U743" s="13">
        <f t="shared" si="35"/>
        <v>3695.00000000004</v>
      </c>
      <c r="V743" s="14">
        <v>2366.2222222221899</v>
      </c>
      <c r="W743" s="14">
        <v>4597.7122046970817</v>
      </c>
      <c r="X743">
        <f t="shared" si="36"/>
        <v>2231.4899824748918</v>
      </c>
    </row>
    <row r="744" spans="20:24" x14ac:dyDescent="0.25">
      <c r="T744" s="13">
        <v>61.666666666667339</v>
      </c>
      <c r="U744" s="13">
        <f t="shared" si="35"/>
        <v>3700.0000000000405</v>
      </c>
      <c r="V744" s="14">
        <v>2355.2222222221926</v>
      </c>
      <c r="W744" s="14">
        <v>4586.9601951721079</v>
      </c>
      <c r="X744">
        <f t="shared" si="36"/>
        <v>2231.7379729499153</v>
      </c>
    </row>
    <row r="745" spans="20:24" x14ac:dyDescent="0.25">
      <c r="T745" s="13">
        <v>61.750000000000675</v>
      </c>
      <c r="U745" s="13">
        <f t="shared" si="35"/>
        <v>3705.0000000000405</v>
      </c>
      <c r="V745" s="14">
        <v>2339.3333333333062</v>
      </c>
      <c r="W745" s="14">
        <v>4572.8530719676974</v>
      </c>
      <c r="X745">
        <f t="shared" si="36"/>
        <v>2233.5197386343912</v>
      </c>
    </row>
    <row r="746" spans="20:24" x14ac:dyDescent="0.25">
      <c r="T746" s="13">
        <v>61.833333333334011</v>
      </c>
      <c r="U746" s="13">
        <f t="shared" si="35"/>
        <v>3710.0000000000405</v>
      </c>
      <c r="V746" s="14">
        <v>2325.8888888888641</v>
      </c>
      <c r="W746" s="14">
        <v>4563.0327564816798</v>
      </c>
      <c r="X746">
        <f t="shared" si="36"/>
        <v>2237.1438675928157</v>
      </c>
    </row>
    <row r="747" spans="20:24" x14ac:dyDescent="0.25">
      <c r="T747" s="13">
        <v>61.916666666667346</v>
      </c>
      <c r="U747" s="13">
        <f t="shared" si="35"/>
        <v>3715.0000000000409</v>
      </c>
      <c r="V747" s="14">
        <v>2314.8888888888669</v>
      </c>
      <c r="W747" s="14">
        <v>4555.1284743800152</v>
      </c>
      <c r="X747">
        <f t="shared" si="36"/>
        <v>2240.2395854911483</v>
      </c>
    </row>
    <row r="748" spans="20:24" x14ac:dyDescent="0.25">
      <c r="T748" s="13">
        <v>62.000000000000682</v>
      </c>
      <c r="U748" s="13">
        <f t="shared" si="35"/>
        <v>3720.0000000000409</v>
      </c>
      <c r="V748" s="14">
        <v>2302.6666666666479</v>
      </c>
      <c r="W748" s="14">
        <v>4553.4177659016123</v>
      </c>
      <c r="X748">
        <f t="shared" si="36"/>
        <v>2250.7510992349644</v>
      </c>
    </row>
    <row r="749" spans="20:24" x14ac:dyDescent="0.25">
      <c r="T749" s="13">
        <v>62.083333333334018</v>
      </c>
      <c r="U749" s="13">
        <f t="shared" si="35"/>
        <v>3725.0000000000409</v>
      </c>
      <c r="V749" s="14">
        <v>2290.444444444428</v>
      </c>
      <c r="W749" s="14">
        <v>4532.6576435890365</v>
      </c>
      <c r="X749">
        <f t="shared" si="36"/>
        <v>2242.2131991446086</v>
      </c>
    </row>
    <row r="750" spans="20:24" x14ac:dyDescent="0.25">
      <c r="T750" s="13">
        <v>62.166666666667354</v>
      </c>
      <c r="U750" s="13">
        <f t="shared" si="35"/>
        <v>3730.0000000000414</v>
      </c>
      <c r="V750" s="14">
        <v>2278.2222222222085</v>
      </c>
      <c r="W750" s="14">
        <v>4521.2478395954422</v>
      </c>
      <c r="X750">
        <f t="shared" si="36"/>
        <v>2243.0256173732337</v>
      </c>
    </row>
    <row r="751" spans="20:24" x14ac:dyDescent="0.25">
      <c r="T751" s="13">
        <v>62.250000000000689</v>
      </c>
      <c r="U751" s="13">
        <f t="shared" si="35"/>
        <v>3735.0000000000414</v>
      </c>
      <c r="V751" s="14">
        <v>2263.5555555555443</v>
      </c>
      <c r="W751" s="14">
        <v>4499.2877843512952</v>
      </c>
      <c r="X751">
        <f t="shared" si="36"/>
        <v>2235.7322287957509</v>
      </c>
    </row>
    <row r="752" spans="20:24" x14ac:dyDescent="0.25">
      <c r="T752" s="13">
        <v>62.333333333334025</v>
      </c>
      <c r="U752" s="13">
        <f t="shared" si="35"/>
        <v>3740.0000000000414</v>
      </c>
      <c r="V752" s="14">
        <v>2251.3333333333248</v>
      </c>
      <c r="W752" s="14">
        <v>4500.4748986674222</v>
      </c>
      <c r="X752">
        <f t="shared" si="36"/>
        <v>2249.1415653340973</v>
      </c>
    </row>
    <row r="753" spans="20:24" x14ac:dyDescent="0.25">
      <c r="T753" s="13">
        <v>62.416666666667361</v>
      </c>
      <c r="U753" s="13">
        <f t="shared" si="35"/>
        <v>3745.0000000000418</v>
      </c>
      <c r="V753" s="14">
        <v>2240.3333333333276</v>
      </c>
      <c r="W753" s="14">
        <v>4491.8679943459974</v>
      </c>
      <c r="X753">
        <f t="shared" si="36"/>
        <v>2251.5346610126699</v>
      </c>
    </row>
    <row r="754" spans="20:24" x14ac:dyDescent="0.25">
      <c r="T754" s="13">
        <v>62.500000000000696</v>
      </c>
      <c r="U754" s="13">
        <f t="shared" si="35"/>
        <v>3750.0000000000418</v>
      </c>
      <c r="V754" s="14">
        <v>2231.7777777777751</v>
      </c>
      <c r="W754" s="14">
        <v>4484.8765682554604</v>
      </c>
      <c r="X754">
        <f t="shared" si="36"/>
        <v>2253.0987904776853</v>
      </c>
    </row>
    <row r="755" spans="20:24" x14ac:dyDescent="0.25">
      <c r="T755" s="13">
        <v>62.583333333334032</v>
      </c>
      <c r="U755" s="13">
        <f t="shared" si="35"/>
        <v>3755.0000000000418</v>
      </c>
      <c r="V755" s="14">
        <v>2222</v>
      </c>
      <c r="W755" s="14">
        <v>4471.7949596513345</v>
      </c>
      <c r="X755">
        <f t="shared" si="36"/>
        <v>2249.7949596513345</v>
      </c>
    </row>
    <row r="756" spans="20:24" x14ac:dyDescent="0.25">
      <c r="T756" s="13">
        <v>62.666666666667368</v>
      </c>
      <c r="U756" s="13">
        <f t="shared" si="35"/>
        <v>3760.0000000000418</v>
      </c>
      <c r="V756" s="14">
        <v>2212.2222222222254</v>
      </c>
      <c r="W756" s="14">
        <v>4482.3929326221451</v>
      </c>
      <c r="X756">
        <f t="shared" si="36"/>
        <v>2270.1707103999197</v>
      </c>
    </row>
    <row r="757" spans="20:24" x14ac:dyDescent="0.25">
      <c r="T757" s="13">
        <v>62.750000000000703</v>
      </c>
      <c r="U757" s="13">
        <f t="shared" si="35"/>
        <v>3765.0000000000423</v>
      </c>
      <c r="V757" s="14">
        <v>2198.7777777777842</v>
      </c>
      <c r="W757" s="14">
        <v>4493.3509759569442</v>
      </c>
      <c r="X757">
        <f t="shared" si="36"/>
        <v>2294.57319817916</v>
      </c>
    </row>
    <row r="758" spans="20:24" x14ac:dyDescent="0.25">
      <c r="T758" s="13">
        <v>62.833333333334039</v>
      </c>
      <c r="U758" s="13">
        <f t="shared" si="35"/>
        <v>3770.0000000000423</v>
      </c>
      <c r="V758" s="14">
        <v>2189.0000000000095</v>
      </c>
      <c r="W758" s="14">
        <v>4495.9891167226187</v>
      </c>
      <c r="X758">
        <f t="shared" si="36"/>
        <v>2306.9891167226092</v>
      </c>
    </row>
    <row r="759" spans="20:24" x14ac:dyDescent="0.25">
      <c r="T759" s="13">
        <v>62.916666666667375</v>
      </c>
      <c r="U759" s="13">
        <f t="shared" si="35"/>
        <v>3775.0000000000423</v>
      </c>
      <c r="V759" s="14">
        <v>2178.0000000000127</v>
      </c>
      <c r="W759" s="14">
        <v>4496.8546134585758</v>
      </c>
      <c r="X759">
        <f t="shared" si="36"/>
        <v>2318.8546134585631</v>
      </c>
    </row>
    <row r="760" spans="20:24" x14ac:dyDescent="0.25">
      <c r="T760" s="13">
        <v>63.000000000000711</v>
      </c>
      <c r="U760" s="13">
        <f t="shared" si="35"/>
        <v>3780.0000000000427</v>
      </c>
      <c r="V760" s="14">
        <v>2168.2222222222376</v>
      </c>
      <c r="W760" s="14">
        <v>4498.7980533118061</v>
      </c>
      <c r="X760">
        <f t="shared" si="36"/>
        <v>2330.5758310895685</v>
      </c>
    </row>
    <row r="761" spans="20:24" x14ac:dyDescent="0.25">
      <c r="T761" s="13">
        <v>63.083333333334046</v>
      </c>
      <c r="U761" s="13">
        <f t="shared" si="35"/>
        <v>3785.0000000000427</v>
      </c>
      <c r="V761" s="14">
        <v>2154.7777777777965</v>
      </c>
      <c r="W761" s="14">
        <v>4500.0562859487964</v>
      </c>
      <c r="X761">
        <f t="shared" si="36"/>
        <v>2345.2785081709999</v>
      </c>
    </row>
    <row r="762" spans="20:24" x14ac:dyDescent="0.25">
      <c r="T762" s="13">
        <v>63.166666666667382</v>
      </c>
      <c r="U762" s="13">
        <f t="shared" si="35"/>
        <v>3790.0000000000427</v>
      </c>
      <c r="V762" s="14">
        <v>2140.1111111111327</v>
      </c>
      <c r="W762" s="14">
        <v>4497.4884094012541</v>
      </c>
      <c r="X762">
        <f t="shared" si="36"/>
        <v>2357.3772982901214</v>
      </c>
    </row>
    <row r="763" spans="20:24" x14ac:dyDescent="0.25">
      <c r="T763" s="13">
        <v>63.250000000000718</v>
      </c>
      <c r="U763" s="13">
        <f t="shared" si="35"/>
        <v>3795.0000000000432</v>
      </c>
      <c r="V763" s="14">
        <v>2127.8888888889132</v>
      </c>
      <c r="W763" s="14">
        <v>4485.2330774776237</v>
      </c>
      <c r="X763">
        <f t="shared" si="36"/>
        <v>2357.3441885887105</v>
      </c>
    </row>
    <row r="764" spans="20:24" x14ac:dyDescent="0.25">
      <c r="T764" s="13">
        <v>63.333333333334053</v>
      </c>
      <c r="U764" s="13">
        <f t="shared" si="35"/>
        <v>3800.0000000000432</v>
      </c>
      <c r="V764" s="14">
        <v>2115.6666666666943</v>
      </c>
      <c r="W764" s="14">
        <v>4491.9597801525788</v>
      </c>
      <c r="X764">
        <f t="shared" si="36"/>
        <v>2376.2931134858845</v>
      </c>
    </row>
    <row r="765" spans="20:24" x14ac:dyDescent="0.25">
      <c r="T765" s="13">
        <v>63.416666666667389</v>
      </c>
      <c r="U765" s="13">
        <f t="shared" si="35"/>
        <v>3805.0000000000432</v>
      </c>
      <c r="V765" s="14">
        <v>2104.666666666697</v>
      </c>
      <c r="W765" s="14">
        <v>4489.1214461043546</v>
      </c>
      <c r="X765">
        <f t="shared" si="36"/>
        <v>2384.4547794376576</v>
      </c>
    </row>
    <row r="766" spans="20:24" x14ac:dyDescent="0.25">
      <c r="T766" s="13">
        <v>63.500000000000725</v>
      </c>
      <c r="U766" s="13">
        <f t="shared" si="35"/>
        <v>3810.0000000000437</v>
      </c>
      <c r="V766" s="14">
        <v>2092.4444444444771</v>
      </c>
      <c r="W766" s="14">
        <v>4484.1710198697328</v>
      </c>
      <c r="X766">
        <f t="shared" si="36"/>
        <v>2391.7265754252558</v>
      </c>
    </row>
    <row r="767" spans="20:24" x14ac:dyDescent="0.25">
      <c r="T767" s="13">
        <v>63.58333333333406</v>
      </c>
      <c r="U767" s="13">
        <f t="shared" si="35"/>
        <v>3815.0000000000437</v>
      </c>
      <c r="V767" s="14">
        <v>2081.4444444444803</v>
      </c>
      <c r="W767" s="14">
        <v>4477.990684154579</v>
      </c>
      <c r="X767">
        <f t="shared" si="36"/>
        <v>2396.5462397100987</v>
      </c>
    </row>
    <row r="768" spans="20:24" x14ac:dyDescent="0.25">
      <c r="T768" s="13">
        <v>63.666666666667396</v>
      </c>
      <c r="U768" s="13">
        <f t="shared" si="35"/>
        <v>3820.0000000000437</v>
      </c>
      <c r="V768" s="14">
        <v>2069.2222222222608</v>
      </c>
      <c r="W768" s="14">
        <v>4469.9181513360736</v>
      </c>
      <c r="X768">
        <f t="shared" si="36"/>
        <v>2400.6959291138128</v>
      </c>
    </row>
    <row r="769" spans="20:24" x14ac:dyDescent="0.25">
      <c r="T769" s="13">
        <v>63.750000000000732</v>
      </c>
      <c r="U769" s="13">
        <f t="shared" si="35"/>
        <v>3825.0000000000441</v>
      </c>
      <c r="V769" s="14">
        <v>2059.4444444444853</v>
      </c>
      <c r="W769" s="14">
        <v>4451.9179453711095</v>
      </c>
      <c r="X769">
        <f t="shared" si="36"/>
        <v>2392.4735009266242</v>
      </c>
    </row>
    <row r="770" spans="20:24" x14ac:dyDescent="0.25">
      <c r="T770" s="13">
        <v>63.833333333334068</v>
      </c>
      <c r="U770" s="13">
        <f t="shared" si="35"/>
        <v>3830.0000000000441</v>
      </c>
      <c r="V770" s="14">
        <v>2049.6666666667106</v>
      </c>
      <c r="W770" s="14">
        <v>4434.9540145600513</v>
      </c>
      <c r="X770">
        <f t="shared" si="36"/>
        <v>2385.2873478933407</v>
      </c>
    </row>
    <row r="771" spans="20:24" x14ac:dyDescent="0.25">
      <c r="T771" s="13">
        <v>63.916666666667403</v>
      </c>
      <c r="U771" s="13">
        <f t="shared" si="35"/>
        <v>3835.0000000000441</v>
      </c>
      <c r="V771" s="14">
        <v>2037.4444444444912</v>
      </c>
      <c r="W771" s="14">
        <v>4420.3787994968779</v>
      </c>
      <c r="X771">
        <f t="shared" si="36"/>
        <v>2382.9343550523868</v>
      </c>
    </row>
    <row r="772" spans="20:24" x14ac:dyDescent="0.25">
      <c r="T772" s="13">
        <v>64.000000000000739</v>
      </c>
      <c r="U772" s="13">
        <f t="shared" si="35"/>
        <v>3840.0000000000446</v>
      </c>
      <c r="V772" s="14">
        <v>2026.4444444444939</v>
      </c>
      <c r="W772" s="14">
        <v>4404.0914252433886</v>
      </c>
      <c r="X772">
        <f t="shared" si="36"/>
        <v>2377.6469807988947</v>
      </c>
    </row>
    <row r="773" spans="20:24" x14ac:dyDescent="0.25">
      <c r="T773" s="13">
        <v>64.083333333334068</v>
      </c>
      <c r="U773" s="13">
        <f t="shared" ref="U773:U836" si="37">T773*60</f>
        <v>3845.0000000000441</v>
      </c>
      <c r="V773" s="14">
        <v>2015.4444444444962</v>
      </c>
      <c r="W773" s="14">
        <v>4394.4778055706902</v>
      </c>
      <c r="X773">
        <f t="shared" si="36"/>
        <v>2379.033361126194</v>
      </c>
    </row>
    <row r="774" spans="20:24" x14ac:dyDescent="0.25">
      <c r="T774" s="13">
        <v>64.166666666667396</v>
      </c>
      <c r="U774" s="13">
        <f t="shared" si="37"/>
        <v>3850.0000000000437</v>
      </c>
      <c r="V774" s="14">
        <v>2004.4444444444987</v>
      </c>
      <c r="W774" s="14">
        <v>4389.414787825187</v>
      </c>
      <c r="X774">
        <f t="shared" si="36"/>
        <v>2384.9703433806881</v>
      </c>
    </row>
    <row r="775" spans="20:24" x14ac:dyDescent="0.25">
      <c r="T775" s="13">
        <v>64.250000000000725</v>
      </c>
      <c r="U775" s="13">
        <f t="shared" si="37"/>
        <v>3855.0000000000437</v>
      </c>
      <c r="V775" s="14">
        <v>1995.8888888889458</v>
      </c>
      <c r="W775" s="14">
        <v>4379.8107480404633</v>
      </c>
      <c r="X775">
        <f t="shared" si="36"/>
        <v>2383.9218591515173</v>
      </c>
    </row>
    <row r="776" spans="20:24" x14ac:dyDescent="0.25">
      <c r="T776" s="13">
        <v>64.333333333334053</v>
      </c>
      <c r="U776" s="13">
        <f t="shared" si="37"/>
        <v>3860.0000000000432</v>
      </c>
      <c r="V776" s="14">
        <v>1986.1111111111704</v>
      </c>
      <c r="W776" s="14">
        <v>4367.4098625796241</v>
      </c>
      <c r="X776">
        <f t="shared" si="36"/>
        <v>2381.2987514684537</v>
      </c>
    </row>
    <row r="777" spans="20:24" x14ac:dyDescent="0.25">
      <c r="T777" s="13">
        <v>64.416666666667382</v>
      </c>
      <c r="U777" s="13">
        <f t="shared" si="37"/>
        <v>3865.0000000000427</v>
      </c>
      <c r="V777" s="14">
        <v>1973.8888888889505</v>
      </c>
      <c r="W777" s="14">
        <v>4343.5649446773441</v>
      </c>
      <c r="X777">
        <f t="shared" si="36"/>
        <v>2369.6760557883936</v>
      </c>
    </row>
    <row r="778" spans="20:24" x14ac:dyDescent="0.25">
      <c r="T778" s="13">
        <v>64.500000000000711</v>
      </c>
      <c r="U778" s="13">
        <f t="shared" si="37"/>
        <v>3870.0000000000427</v>
      </c>
      <c r="V778" s="14">
        <v>1964.111111111175</v>
      </c>
      <c r="W778" s="14">
        <v>4318.2195162484331</v>
      </c>
      <c r="X778">
        <f t="shared" si="36"/>
        <v>2354.1084051372582</v>
      </c>
    </row>
    <row r="779" spans="20:24" x14ac:dyDescent="0.25">
      <c r="T779" s="13">
        <v>64.583333333334039</v>
      </c>
      <c r="U779" s="13">
        <f t="shared" si="37"/>
        <v>3875.0000000000423</v>
      </c>
      <c r="V779" s="14">
        <v>1955.5555555556218</v>
      </c>
      <c r="W779" s="14">
        <v>4306.1654907484553</v>
      </c>
      <c r="X779">
        <f t="shared" si="36"/>
        <v>2350.6099351928333</v>
      </c>
    </row>
    <row r="780" spans="20:24" x14ac:dyDescent="0.25">
      <c r="T780" s="13">
        <v>64.666666666667368</v>
      </c>
      <c r="U780" s="13">
        <f t="shared" si="37"/>
        <v>3880.0000000000418</v>
      </c>
      <c r="V780" s="14">
        <v>1947.0000000000682</v>
      </c>
      <c r="W780" s="14">
        <v>4307.0291247689938</v>
      </c>
      <c r="X780">
        <f t="shared" si="36"/>
        <v>2360.0291247689256</v>
      </c>
    </row>
    <row r="781" spans="20:24" x14ac:dyDescent="0.25">
      <c r="T781" s="13">
        <v>64.750000000000696</v>
      </c>
      <c r="U781" s="13">
        <f t="shared" si="37"/>
        <v>3885.0000000000418</v>
      </c>
      <c r="V781" s="14">
        <v>1936.00000000007</v>
      </c>
      <c r="W781" s="14">
        <v>4303.6670693487895</v>
      </c>
      <c r="X781">
        <f t="shared" si="36"/>
        <v>2367.6670693487195</v>
      </c>
    </row>
    <row r="782" spans="20:24" x14ac:dyDescent="0.25">
      <c r="T782" s="13">
        <v>64.833333333334025</v>
      </c>
      <c r="U782" s="13">
        <f t="shared" si="37"/>
        <v>3890.0000000000414</v>
      </c>
      <c r="V782" s="14">
        <v>1923.7777777778497</v>
      </c>
      <c r="W782" s="14">
        <v>4288.3226370788416</v>
      </c>
      <c r="X782">
        <f t="shared" si="36"/>
        <v>2364.5448593009919</v>
      </c>
    </row>
    <row r="783" spans="20:24" x14ac:dyDescent="0.25">
      <c r="T783" s="13">
        <v>64.916666666667354</v>
      </c>
      <c r="U783" s="13">
        <f t="shared" si="37"/>
        <v>3895.0000000000414</v>
      </c>
      <c r="V783" s="14">
        <v>1912.777777777851</v>
      </c>
      <c r="W783" s="14">
        <v>4268.3374597264283</v>
      </c>
      <c r="X783">
        <f t="shared" si="36"/>
        <v>2355.5596819485772</v>
      </c>
    </row>
    <row r="784" spans="20:24" x14ac:dyDescent="0.25">
      <c r="T784" s="13">
        <v>65.000000000000682</v>
      </c>
      <c r="U784" s="13">
        <f t="shared" si="37"/>
        <v>3900.0000000000409</v>
      </c>
      <c r="V784" s="14">
        <v>1905.4444444445198</v>
      </c>
      <c r="W784" s="14">
        <v>4231.0494985501809</v>
      </c>
      <c r="X784">
        <f t="shared" si="36"/>
        <v>2325.6050541056611</v>
      </c>
    </row>
    <row r="785" spans="20:24" x14ac:dyDescent="0.25">
      <c r="T785" s="13">
        <v>65.083333333334011</v>
      </c>
      <c r="U785" s="13">
        <f t="shared" si="37"/>
        <v>3905.0000000000405</v>
      </c>
      <c r="V785" s="14">
        <v>1896.888888888966</v>
      </c>
      <c r="W785" s="14">
        <v>4196.2851715933903</v>
      </c>
      <c r="X785">
        <f t="shared" si="36"/>
        <v>2299.3962827044243</v>
      </c>
    </row>
    <row r="786" spans="20:24" x14ac:dyDescent="0.25">
      <c r="T786" s="13">
        <v>65.166666666667339</v>
      </c>
      <c r="U786" s="13">
        <f t="shared" si="37"/>
        <v>3910.0000000000405</v>
      </c>
      <c r="V786" s="14">
        <v>1885.8888888889678</v>
      </c>
      <c r="W786" s="14">
        <v>4175.9564223949037</v>
      </c>
      <c r="X786">
        <f t="shared" si="36"/>
        <v>2290.0675335059359</v>
      </c>
    </row>
    <row r="787" spans="20:24" x14ac:dyDescent="0.25">
      <c r="T787" s="13">
        <v>65.250000000000668</v>
      </c>
      <c r="U787" s="13">
        <f t="shared" si="37"/>
        <v>3915.00000000004</v>
      </c>
      <c r="V787" s="14">
        <v>1874.8888888889687</v>
      </c>
      <c r="W787" s="14">
        <v>4157.1532013707401</v>
      </c>
      <c r="X787">
        <f t="shared" si="36"/>
        <v>2282.2643124817714</v>
      </c>
    </row>
    <row r="788" spans="20:24" x14ac:dyDescent="0.25">
      <c r="T788" s="13">
        <v>65.333333333333997</v>
      </c>
      <c r="U788" s="13">
        <f t="shared" si="37"/>
        <v>3920.00000000004</v>
      </c>
      <c r="V788" s="14">
        <v>1866.3333333334147</v>
      </c>
      <c r="W788" s="14">
        <v>4132.4790369128759</v>
      </c>
      <c r="X788">
        <f t="shared" si="36"/>
        <v>2266.145703579461</v>
      </c>
    </row>
    <row r="789" spans="20:24" x14ac:dyDescent="0.25">
      <c r="T789" s="13">
        <v>65.416666666667325</v>
      </c>
      <c r="U789" s="13">
        <f t="shared" si="37"/>
        <v>3925.0000000000396</v>
      </c>
      <c r="V789" s="14">
        <v>1856.5555555556384</v>
      </c>
      <c r="W789" s="14">
        <v>4097.0835346408603</v>
      </c>
      <c r="X789">
        <f t="shared" si="36"/>
        <v>2240.5279790852219</v>
      </c>
    </row>
    <row r="790" spans="20:24" x14ac:dyDescent="0.25">
      <c r="T790" s="13">
        <v>65.500000000000654</v>
      </c>
      <c r="U790" s="13">
        <f t="shared" si="37"/>
        <v>3930.0000000000391</v>
      </c>
      <c r="V790" s="14">
        <v>1849.2222222223061</v>
      </c>
      <c r="W790" s="14">
        <v>4043.760917194506</v>
      </c>
      <c r="X790">
        <f t="shared" si="36"/>
        <v>2194.5386949721997</v>
      </c>
    </row>
    <row r="791" spans="20:24" x14ac:dyDescent="0.25">
      <c r="T791" s="13">
        <v>65.583333333333982</v>
      </c>
      <c r="U791" s="13">
        <f t="shared" si="37"/>
        <v>3935.0000000000391</v>
      </c>
      <c r="V791" s="14">
        <v>1845.5555555556411</v>
      </c>
      <c r="W791" s="14">
        <v>3995.4371056925384</v>
      </c>
      <c r="X791">
        <f t="shared" si="36"/>
        <v>2149.8815501368972</v>
      </c>
    </row>
    <row r="792" spans="20:24" x14ac:dyDescent="0.25">
      <c r="T792" s="13">
        <v>65.666666666667311</v>
      </c>
      <c r="U792" s="13">
        <f t="shared" si="37"/>
        <v>3940.0000000000387</v>
      </c>
      <c r="V792" s="14">
        <v>1839.4444444445312</v>
      </c>
      <c r="W792" s="14">
        <v>3943.4782007381446</v>
      </c>
      <c r="X792">
        <f t="shared" si="36"/>
        <v>2104.0337562936134</v>
      </c>
    </row>
    <row r="793" spans="20:24" x14ac:dyDescent="0.25">
      <c r="T793" s="13">
        <v>65.750000000000639</v>
      </c>
      <c r="U793" s="13">
        <f t="shared" si="37"/>
        <v>3945.0000000000382</v>
      </c>
      <c r="V793" s="14">
        <v>1832.1111111111989</v>
      </c>
      <c r="W793" s="14">
        <v>3895.1617109099357</v>
      </c>
      <c r="X793">
        <f t="shared" si="36"/>
        <v>2063.0505997987366</v>
      </c>
    </row>
    <row r="794" spans="20:24" x14ac:dyDescent="0.25">
      <c r="T794" s="13">
        <v>65.833333333333968</v>
      </c>
      <c r="U794" s="13">
        <f t="shared" si="37"/>
        <v>3950.0000000000382</v>
      </c>
      <c r="V794" s="14">
        <v>1824.7777777778663</v>
      </c>
      <c r="W794" s="14">
        <v>3857.6422830415422</v>
      </c>
      <c r="X794">
        <f t="shared" si="36"/>
        <v>2032.8645052636759</v>
      </c>
    </row>
    <row r="795" spans="20:24" x14ac:dyDescent="0.25">
      <c r="T795" s="13">
        <v>65.916666666667297</v>
      </c>
      <c r="U795" s="13">
        <f t="shared" si="37"/>
        <v>3955.0000000000377</v>
      </c>
      <c r="V795" s="14">
        <v>1818.6666666667561</v>
      </c>
      <c r="W795" s="14">
        <v>3829.345840964324</v>
      </c>
      <c r="X795">
        <f t="shared" si="36"/>
        <v>2010.6791742975679</v>
      </c>
    </row>
    <row r="796" spans="20:24" x14ac:dyDescent="0.25">
      <c r="T796" s="13">
        <v>66.000000000000625</v>
      </c>
      <c r="U796" s="13">
        <f t="shared" si="37"/>
        <v>3960.0000000000373</v>
      </c>
      <c r="V796" s="14">
        <v>1812.5555555556457</v>
      </c>
      <c r="W796" s="14">
        <v>3796.0001228263554</v>
      </c>
      <c r="X796">
        <f t="shared" si="36"/>
        <v>1983.4445672707097</v>
      </c>
    </row>
    <row r="797" spans="20:24" x14ac:dyDescent="0.25">
      <c r="T797" s="13">
        <v>66.083333333333954</v>
      </c>
      <c r="U797" s="13">
        <f t="shared" si="37"/>
        <v>3965.0000000000373</v>
      </c>
      <c r="V797" s="14">
        <v>1805.2222222223131</v>
      </c>
      <c r="W797" s="14">
        <v>3762.8894696956481</v>
      </c>
      <c r="X797">
        <f t="shared" si="36"/>
        <v>1957.667247473335</v>
      </c>
    </row>
    <row r="798" spans="20:24" x14ac:dyDescent="0.25">
      <c r="T798" s="13">
        <v>66.166666666667282</v>
      </c>
      <c r="U798" s="13">
        <f t="shared" si="37"/>
        <v>3970.0000000000368</v>
      </c>
      <c r="V798" s="14">
        <v>1797.8888888889805</v>
      </c>
      <c r="W798" s="14">
        <v>3735.9075762871898</v>
      </c>
      <c r="X798">
        <f t="shared" si="36"/>
        <v>1938.0186873982093</v>
      </c>
    </row>
    <row r="799" spans="20:24" x14ac:dyDescent="0.25">
      <c r="T799" s="13">
        <v>66.250000000000611</v>
      </c>
      <c r="U799" s="13">
        <f t="shared" si="37"/>
        <v>3975.0000000000368</v>
      </c>
      <c r="V799" s="14">
        <v>1791.7777777778701</v>
      </c>
      <c r="W799" s="14">
        <v>3715.4614823603051</v>
      </c>
      <c r="X799">
        <f t="shared" si="36"/>
        <v>1923.683704582435</v>
      </c>
    </row>
    <row r="800" spans="20:24" x14ac:dyDescent="0.25">
      <c r="T800" s="13">
        <v>66.33333333333394</v>
      </c>
      <c r="U800" s="13">
        <f t="shared" si="37"/>
        <v>3980.0000000000364</v>
      </c>
      <c r="V800" s="14">
        <v>1786.8888888889819</v>
      </c>
      <c r="W800" s="14">
        <v>3702.1306067358187</v>
      </c>
      <c r="X800">
        <f t="shared" si="36"/>
        <v>1915.2417178468368</v>
      </c>
    </row>
    <row r="801" spans="20:24" x14ac:dyDescent="0.25">
      <c r="T801" s="13">
        <v>66.416666666667268</v>
      </c>
      <c r="U801" s="13">
        <f t="shared" si="37"/>
        <v>3985.0000000000359</v>
      </c>
      <c r="V801" s="14">
        <v>1779.5555555556493</v>
      </c>
      <c r="W801" s="14">
        <v>3698.4651712386121</v>
      </c>
      <c r="X801">
        <f t="shared" si="36"/>
        <v>1918.9096156829628</v>
      </c>
    </row>
    <row r="802" spans="20:24" x14ac:dyDescent="0.25">
      <c r="T802" s="13">
        <v>66.500000000000597</v>
      </c>
      <c r="U802" s="13">
        <f t="shared" si="37"/>
        <v>3990.0000000000359</v>
      </c>
      <c r="V802" s="14">
        <v>1773.4444444445387</v>
      </c>
      <c r="W802" s="14">
        <v>3695.6608770933558</v>
      </c>
      <c r="X802">
        <f t="shared" si="36"/>
        <v>1922.2164326488171</v>
      </c>
    </row>
    <row r="803" spans="20:24" x14ac:dyDescent="0.25">
      <c r="T803" s="13">
        <v>66.583333333333925</v>
      </c>
      <c r="U803" s="13">
        <f t="shared" si="37"/>
        <v>3995.0000000000355</v>
      </c>
      <c r="V803" s="14">
        <v>1767.3333333334281</v>
      </c>
      <c r="W803" s="14">
        <v>3684.2645863392672</v>
      </c>
      <c r="X803">
        <f t="shared" si="36"/>
        <v>1916.9312530058392</v>
      </c>
    </row>
    <row r="804" spans="20:24" x14ac:dyDescent="0.25">
      <c r="T804" s="13">
        <v>66.666666666667254</v>
      </c>
      <c r="U804" s="13">
        <f t="shared" si="37"/>
        <v>4000.0000000000355</v>
      </c>
      <c r="V804" s="14">
        <v>1761.2222222223177</v>
      </c>
      <c r="W804" s="14">
        <v>3689.2136157534742</v>
      </c>
      <c r="X804">
        <f t="shared" si="36"/>
        <v>1927.9913935311565</v>
      </c>
    </row>
    <row r="805" spans="20:24" x14ac:dyDescent="0.25">
      <c r="T805" s="13">
        <v>66.750000000000583</v>
      </c>
      <c r="U805" s="13">
        <f t="shared" si="37"/>
        <v>4005.000000000035</v>
      </c>
      <c r="V805" s="14">
        <v>1753.8888888889846</v>
      </c>
      <c r="W805" s="14">
        <v>3695.8838730472648</v>
      </c>
      <c r="X805">
        <f t="shared" si="36"/>
        <v>1941.9949841582802</v>
      </c>
    </row>
    <row r="806" spans="20:24" x14ac:dyDescent="0.25">
      <c r="T806" s="13">
        <v>66.833333333333911</v>
      </c>
      <c r="U806" s="13">
        <f t="shared" si="37"/>
        <v>4010.0000000000346</v>
      </c>
      <c r="V806" s="14">
        <v>1749.000000000096</v>
      </c>
      <c r="W806" s="14">
        <v>3682.0907355705826</v>
      </c>
      <c r="X806">
        <f t="shared" ref="X806:X869" si="38">W806-V806</f>
        <v>1933.0907355704867</v>
      </c>
    </row>
    <row r="807" spans="20:24" x14ac:dyDescent="0.25">
      <c r="T807" s="13">
        <v>66.91666666666724</v>
      </c>
      <c r="U807" s="13">
        <f t="shared" si="37"/>
        <v>4015.0000000000346</v>
      </c>
      <c r="V807" s="14">
        <v>1740.4444444445405</v>
      </c>
      <c r="W807" s="14">
        <v>3685.5259531601678</v>
      </c>
      <c r="X807">
        <f t="shared" si="38"/>
        <v>1945.0815087156273</v>
      </c>
    </row>
    <row r="808" spans="20:24" x14ac:dyDescent="0.25">
      <c r="T808" s="13">
        <v>67.000000000000568</v>
      </c>
      <c r="U808" s="13">
        <f t="shared" si="37"/>
        <v>4020.0000000000341</v>
      </c>
      <c r="V808" s="14">
        <v>1731.8888888889851</v>
      </c>
      <c r="W808" s="14">
        <v>3698.105533130476</v>
      </c>
      <c r="X808">
        <f t="shared" si="38"/>
        <v>1966.2166442414909</v>
      </c>
    </row>
    <row r="809" spans="20:24" x14ac:dyDescent="0.25">
      <c r="T809" s="13">
        <v>67.083333333333897</v>
      </c>
      <c r="U809" s="13">
        <f t="shared" si="37"/>
        <v>4025.0000000000337</v>
      </c>
      <c r="V809" s="14">
        <v>1725.777777777874</v>
      </c>
      <c r="W809" s="14">
        <v>3719.9367232612785</v>
      </c>
      <c r="X809">
        <f t="shared" si="38"/>
        <v>1994.1589454834045</v>
      </c>
    </row>
    <row r="810" spans="20:24" x14ac:dyDescent="0.25">
      <c r="T810" s="13">
        <v>67.166666666667226</v>
      </c>
      <c r="U810" s="13">
        <f t="shared" si="37"/>
        <v>4030.0000000000337</v>
      </c>
      <c r="V810" s="14">
        <v>1718.4444444445405</v>
      </c>
      <c r="W810" s="14">
        <v>3743.5172357332249</v>
      </c>
      <c r="X810">
        <f t="shared" si="38"/>
        <v>2025.0727912886844</v>
      </c>
    </row>
    <row r="811" spans="20:24" x14ac:dyDescent="0.25">
      <c r="T811" s="13">
        <v>67.250000000000554</v>
      </c>
      <c r="U811" s="13">
        <f t="shared" si="37"/>
        <v>4035.0000000000332</v>
      </c>
      <c r="V811" s="14">
        <v>1712.3333333334294</v>
      </c>
      <c r="W811" s="14">
        <v>3765.8770823279574</v>
      </c>
      <c r="X811">
        <f t="shared" si="38"/>
        <v>2053.543748994528</v>
      </c>
    </row>
    <row r="812" spans="20:24" x14ac:dyDescent="0.25">
      <c r="T812" s="13">
        <v>67.333333333333883</v>
      </c>
      <c r="U812" s="13">
        <f t="shared" si="37"/>
        <v>4040.0000000000327</v>
      </c>
      <c r="V812" s="14">
        <v>1705.0000000000962</v>
      </c>
      <c r="W812" s="14">
        <v>3776.3489957675993</v>
      </c>
      <c r="X812">
        <f t="shared" si="38"/>
        <v>2071.3489957675029</v>
      </c>
    </row>
    <row r="813" spans="20:24" x14ac:dyDescent="0.25">
      <c r="T813" s="13">
        <v>67.416666666667211</v>
      </c>
      <c r="U813" s="13">
        <f t="shared" si="37"/>
        <v>4045.0000000000327</v>
      </c>
      <c r="V813" s="14">
        <v>1700.1111111112073</v>
      </c>
      <c r="W813" s="14">
        <v>3786.0175804013493</v>
      </c>
      <c r="X813">
        <f t="shared" si="38"/>
        <v>2085.906469290142</v>
      </c>
    </row>
    <row r="814" spans="20:24" x14ac:dyDescent="0.25">
      <c r="T814" s="13">
        <v>67.50000000000054</v>
      </c>
      <c r="U814" s="13">
        <f t="shared" si="37"/>
        <v>4050.0000000000323</v>
      </c>
      <c r="V814" s="14">
        <v>1692.7777777778738</v>
      </c>
      <c r="W814" s="14">
        <v>3805.0191888883892</v>
      </c>
      <c r="X814">
        <f t="shared" si="38"/>
        <v>2112.2414111105154</v>
      </c>
    </row>
    <row r="815" spans="20:24" x14ac:dyDescent="0.25">
      <c r="T815" s="13">
        <v>67.583333333333869</v>
      </c>
      <c r="U815" s="13">
        <f t="shared" si="37"/>
        <v>4055.0000000000323</v>
      </c>
      <c r="V815" s="14">
        <v>1685.4444444445403</v>
      </c>
      <c r="W815" s="14">
        <v>3817.7143038963222</v>
      </c>
      <c r="X815">
        <f t="shared" si="38"/>
        <v>2132.2698594517819</v>
      </c>
    </row>
    <row r="816" spans="20:24" x14ac:dyDescent="0.25">
      <c r="T816" s="13">
        <v>67.666666666667197</v>
      </c>
      <c r="U816" s="13">
        <f t="shared" si="37"/>
        <v>4060.0000000000318</v>
      </c>
      <c r="V816" s="14">
        <v>1676.888888888984</v>
      </c>
      <c r="W816" s="14">
        <v>3833.5904775969075</v>
      </c>
      <c r="X816">
        <f t="shared" si="38"/>
        <v>2156.7015887079233</v>
      </c>
    </row>
    <row r="817" spans="20:24" x14ac:dyDescent="0.25">
      <c r="T817" s="13">
        <v>67.750000000000526</v>
      </c>
      <c r="U817" s="13">
        <f t="shared" si="37"/>
        <v>4065.0000000000314</v>
      </c>
      <c r="V817" s="14">
        <v>1670.7777777778724</v>
      </c>
      <c r="W817" s="14">
        <v>3840.2712673626052</v>
      </c>
      <c r="X817">
        <f t="shared" si="38"/>
        <v>2169.4934895847327</v>
      </c>
    </row>
    <row r="818" spans="20:24" x14ac:dyDescent="0.25">
      <c r="T818" s="13">
        <v>67.833333333333854</v>
      </c>
      <c r="U818" s="13">
        <f t="shared" si="37"/>
        <v>4070.0000000000314</v>
      </c>
      <c r="V818" s="14">
        <v>1667.1111111112054</v>
      </c>
      <c r="W818" s="14">
        <v>3845.2537035752093</v>
      </c>
      <c r="X818">
        <f t="shared" si="38"/>
        <v>2178.1425924640039</v>
      </c>
    </row>
    <row r="819" spans="20:24" x14ac:dyDescent="0.25">
      <c r="T819" s="13">
        <v>67.916666666667183</v>
      </c>
      <c r="U819" s="13">
        <f t="shared" si="37"/>
        <v>4075.0000000000309</v>
      </c>
      <c r="V819" s="14">
        <v>1663.4444444445385</v>
      </c>
      <c r="W819" s="14">
        <v>3853.1870466540649</v>
      </c>
      <c r="X819">
        <f t="shared" si="38"/>
        <v>2189.7426022095265</v>
      </c>
    </row>
    <row r="820" spans="20:24" x14ac:dyDescent="0.25">
      <c r="T820" s="13">
        <v>68.000000000000512</v>
      </c>
      <c r="U820" s="13">
        <f t="shared" si="37"/>
        <v>4080.0000000000309</v>
      </c>
      <c r="V820" s="14">
        <v>1656.1111111112048</v>
      </c>
      <c r="W820" s="14">
        <v>3845.9444086190151</v>
      </c>
      <c r="X820">
        <f t="shared" si="38"/>
        <v>2189.8332975078101</v>
      </c>
    </row>
    <row r="821" spans="20:24" x14ac:dyDescent="0.25">
      <c r="T821" s="13">
        <v>68.08333333333384</v>
      </c>
      <c r="U821" s="13">
        <f t="shared" si="37"/>
        <v>4085.0000000000305</v>
      </c>
      <c r="V821" s="14">
        <v>1651.2222222223158</v>
      </c>
      <c r="W821" s="14">
        <v>3839.9042099910694</v>
      </c>
      <c r="X821">
        <f t="shared" si="38"/>
        <v>2188.6819877687535</v>
      </c>
    </row>
    <row r="822" spans="20:24" x14ac:dyDescent="0.25">
      <c r="T822" s="13">
        <v>68.166666666667169</v>
      </c>
      <c r="U822" s="13">
        <f t="shared" si="37"/>
        <v>4090.00000000003</v>
      </c>
      <c r="V822" s="14">
        <v>1647.5555555556489</v>
      </c>
      <c r="W822" s="14">
        <v>3832.3590401998486</v>
      </c>
      <c r="X822">
        <f t="shared" si="38"/>
        <v>2184.8034846441997</v>
      </c>
    </row>
    <row r="823" spans="20:24" x14ac:dyDescent="0.25">
      <c r="T823" s="13">
        <v>68.250000000000497</v>
      </c>
      <c r="U823" s="13">
        <f t="shared" si="37"/>
        <v>4095.00000000003</v>
      </c>
      <c r="V823" s="14">
        <v>1640.2222222223152</v>
      </c>
      <c r="W823" s="14">
        <v>3819.0492582544439</v>
      </c>
      <c r="X823">
        <f t="shared" si="38"/>
        <v>2178.8270360321285</v>
      </c>
    </row>
    <row r="824" spans="20:24" x14ac:dyDescent="0.25">
      <c r="T824" s="13">
        <v>68.333333333333826</v>
      </c>
      <c r="U824" s="13">
        <f t="shared" si="37"/>
        <v>4100.0000000000291</v>
      </c>
      <c r="V824" s="14">
        <v>1632.888888888981</v>
      </c>
      <c r="W824" s="14">
        <v>3802.1361471908867</v>
      </c>
      <c r="X824">
        <f t="shared" si="38"/>
        <v>2169.2472583019057</v>
      </c>
    </row>
    <row r="825" spans="20:24" x14ac:dyDescent="0.25">
      <c r="T825" s="13">
        <v>68.416666666667155</v>
      </c>
      <c r="U825" s="13">
        <f t="shared" si="37"/>
        <v>4105.0000000000291</v>
      </c>
      <c r="V825" s="14">
        <v>1625.5555555556473</v>
      </c>
      <c r="W825" s="14">
        <v>3783.7657422699731</v>
      </c>
      <c r="X825">
        <f t="shared" si="38"/>
        <v>2158.2101867143256</v>
      </c>
    </row>
    <row r="826" spans="20:24" x14ac:dyDescent="0.25">
      <c r="T826" s="13">
        <v>68.500000000000483</v>
      </c>
      <c r="U826" s="13">
        <f t="shared" si="37"/>
        <v>4110.0000000000291</v>
      </c>
      <c r="V826" s="14">
        <v>1619.4444444445357</v>
      </c>
      <c r="W826" s="14">
        <v>3768.2824914072889</v>
      </c>
      <c r="X826">
        <f t="shared" si="38"/>
        <v>2148.8380469627532</v>
      </c>
    </row>
    <row r="827" spans="20:24" x14ac:dyDescent="0.25">
      <c r="T827" s="13">
        <v>68.583333333333812</v>
      </c>
      <c r="U827" s="13">
        <f t="shared" si="37"/>
        <v>4115.0000000000291</v>
      </c>
      <c r="V827" s="14">
        <v>1613.3333333334244</v>
      </c>
      <c r="W827" s="14">
        <v>3746.4756892060886</v>
      </c>
      <c r="X827">
        <f t="shared" si="38"/>
        <v>2133.1423558726642</v>
      </c>
    </row>
    <row r="828" spans="20:24" x14ac:dyDescent="0.25">
      <c r="T828" s="13">
        <v>68.66666666666714</v>
      </c>
      <c r="U828" s="13">
        <f t="shared" si="37"/>
        <v>4120.0000000000282</v>
      </c>
      <c r="V828" s="14">
        <v>1609.6666666667575</v>
      </c>
      <c r="W828" s="14">
        <v>3737.1523317715573</v>
      </c>
      <c r="X828">
        <f t="shared" si="38"/>
        <v>2127.4856651047999</v>
      </c>
    </row>
    <row r="829" spans="20:24" x14ac:dyDescent="0.25">
      <c r="T829" s="13">
        <v>68.750000000000469</v>
      </c>
      <c r="U829" s="13">
        <f t="shared" si="37"/>
        <v>4125.0000000000282</v>
      </c>
      <c r="V829" s="14">
        <v>1602.3333333334235</v>
      </c>
      <c r="W829" s="14">
        <v>3731.4126111230244</v>
      </c>
      <c r="X829">
        <f t="shared" si="38"/>
        <v>2129.0792777896008</v>
      </c>
    </row>
    <row r="830" spans="20:24" x14ac:dyDescent="0.25">
      <c r="T830" s="13">
        <v>68.833333333333798</v>
      </c>
      <c r="U830" s="13">
        <f t="shared" si="37"/>
        <v>4130.0000000000282</v>
      </c>
      <c r="V830" s="14">
        <v>1597.4444444445346</v>
      </c>
      <c r="W830" s="14">
        <v>3710.8803937221101</v>
      </c>
      <c r="X830">
        <f t="shared" si="38"/>
        <v>2113.4359492775757</v>
      </c>
    </row>
    <row r="831" spans="20:24" x14ac:dyDescent="0.25">
      <c r="T831" s="13">
        <v>68.916666666667126</v>
      </c>
      <c r="U831" s="13">
        <f t="shared" si="37"/>
        <v>4135.0000000000273</v>
      </c>
      <c r="V831" s="14">
        <v>1593.7777777778676</v>
      </c>
      <c r="W831" s="14">
        <v>3702.1049047948673</v>
      </c>
      <c r="X831">
        <f t="shared" si="38"/>
        <v>2108.3271270169998</v>
      </c>
    </row>
    <row r="832" spans="20:24" x14ac:dyDescent="0.25">
      <c r="T832" s="13">
        <v>69.000000000000455</v>
      </c>
      <c r="U832" s="13">
        <f t="shared" si="37"/>
        <v>4140.0000000000273</v>
      </c>
      <c r="V832" s="14">
        <v>1590.1111111112009</v>
      </c>
      <c r="W832" s="14">
        <v>3678.7222294090457</v>
      </c>
      <c r="X832">
        <f t="shared" si="38"/>
        <v>2088.6111182978448</v>
      </c>
    </row>
    <row r="833" spans="20:24" x14ac:dyDescent="0.25">
      <c r="T833" s="13">
        <v>69.083333333333783</v>
      </c>
      <c r="U833" s="13">
        <f t="shared" si="37"/>
        <v>4145.0000000000273</v>
      </c>
      <c r="V833" s="14">
        <v>1585.2222222223118</v>
      </c>
      <c r="W833" s="14">
        <v>3656.317872217317</v>
      </c>
      <c r="X833">
        <f t="shared" si="38"/>
        <v>2071.0956499950053</v>
      </c>
    </row>
    <row r="834" spans="20:24" x14ac:dyDescent="0.25">
      <c r="T834" s="13">
        <v>69.166666666667112</v>
      </c>
      <c r="U834" s="13">
        <f t="shared" si="37"/>
        <v>4150.0000000000264</v>
      </c>
      <c r="V834" s="14">
        <v>1580.3333333334226</v>
      </c>
      <c r="W834" s="14">
        <v>3626.5958096390227</v>
      </c>
      <c r="X834">
        <f t="shared" si="38"/>
        <v>2046.2624763056001</v>
      </c>
    </row>
    <row r="835" spans="20:24" x14ac:dyDescent="0.25">
      <c r="T835" s="13">
        <v>69.250000000000441</v>
      </c>
      <c r="U835" s="13">
        <f t="shared" si="37"/>
        <v>4155.0000000000264</v>
      </c>
      <c r="V835" s="14">
        <v>1573.0000000000887</v>
      </c>
      <c r="W835" s="14">
        <v>3606.3052049021676</v>
      </c>
      <c r="X835">
        <f t="shared" si="38"/>
        <v>2033.3052049020789</v>
      </c>
    </row>
    <row r="836" spans="20:24" x14ac:dyDescent="0.25">
      <c r="T836" s="13">
        <v>69.333333333333769</v>
      </c>
      <c r="U836" s="13">
        <f t="shared" si="37"/>
        <v>4160.0000000000264</v>
      </c>
      <c r="V836" s="14">
        <v>1562.0000000000882</v>
      </c>
      <c r="W836" s="14">
        <v>3582.2487988311018</v>
      </c>
      <c r="X836">
        <f t="shared" si="38"/>
        <v>2020.2487988310136</v>
      </c>
    </row>
    <row r="837" spans="20:24" x14ac:dyDescent="0.25">
      <c r="T837" s="13">
        <v>69.416666666667098</v>
      </c>
      <c r="U837" s="13">
        <f t="shared" ref="U837:U900" si="39">T837*60</f>
        <v>4165.0000000000255</v>
      </c>
      <c r="V837" s="14">
        <v>1552.2222222223099</v>
      </c>
      <c r="W837" s="14">
        <v>3573.5471914106529</v>
      </c>
      <c r="X837">
        <f t="shared" si="38"/>
        <v>2021.3249691883429</v>
      </c>
    </row>
    <row r="838" spans="20:24" x14ac:dyDescent="0.25">
      <c r="T838" s="13">
        <v>69.500000000000426</v>
      </c>
      <c r="U838" s="13">
        <f t="shared" si="39"/>
        <v>4170.0000000000255</v>
      </c>
      <c r="V838" s="14">
        <v>1543.6666666667538</v>
      </c>
      <c r="W838" s="14">
        <v>3575.3327370485899</v>
      </c>
      <c r="X838">
        <f t="shared" si="38"/>
        <v>2031.6660703818361</v>
      </c>
    </row>
    <row r="839" spans="20:24" x14ac:dyDescent="0.25">
      <c r="T839" s="13">
        <v>69.583333333333755</v>
      </c>
      <c r="U839" s="13">
        <f t="shared" si="39"/>
        <v>4175.0000000000255</v>
      </c>
      <c r="V839" s="14">
        <v>1536.3333333334201</v>
      </c>
      <c r="W839" s="14">
        <v>3570.3232087856054</v>
      </c>
      <c r="X839">
        <f t="shared" si="38"/>
        <v>2033.9898754521853</v>
      </c>
    </row>
    <row r="840" spans="20:24" x14ac:dyDescent="0.25">
      <c r="T840" s="13">
        <v>69.666666666667084</v>
      </c>
      <c r="U840" s="13">
        <f t="shared" si="39"/>
        <v>4180.0000000000255</v>
      </c>
      <c r="V840" s="14">
        <v>1531.4444444445307</v>
      </c>
      <c r="W840" s="14">
        <v>3560.0673705376685</v>
      </c>
      <c r="X840">
        <f t="shared" si="38"/>
        <v>2028.6229260931377</v>
      </c>
    </row>
    <row r="841" spans="20:24" x14ac:dyDescent="0.25">
      <c r="T841" s="13">
        <v>69.750000000000412</v>
      </c>
      <c r="U841" s="13">
        <f t="shared" si="39"/>
        <v>4185.0000000000246</v>
      </c>
      <c r="V841" s="14">
        <v>1527.7777777778642</v>
      </c>
      <c r="W841" s="14">
        <v>3547.0363091528388</v>
      </c>
      <c r="X841">
        <f t="shared" si="38"/>
        <v>2019.2585313749746</v>
      </c>
    </row>
    <row r="842" spans="20:24" x14ac:dyDescent="0.25">
      <c r="T842" s="13">
        <v>69.833333333333741</v>
      </c>
      <c r="U842" s="13">
        <f t="shared" si="39"/>
        <v>4190.0000000000246</v>
      </c>
      <c r="V842" s="14">
        <v>1524.1111111111973</v>
      </c>
      <c r="W842" s="14">
        <v>3534.1013515140903</v>
      </c>
      <c r="X842">
        <f t="shared" si="38"/>
        <v>2009.9902404028931</v>
      </c>
    </row>
    <row r="843" spans="20:24" x14ac:dyDescent="0.25">
      <c r="T843" s="13">
        <v>69.916666666667069</v>
      </c>
      <c r="U843" s="13">
        <f t="shared" si="39"/>
        <v>4195.0000000000246</v>
      </c>
      <c r="V843" s="14">
        <v>1520.4444444445305</v>
      </c>
      <c r="W843" s="14">
        <v>3536.3786237176218</v>
      </c>
      <c r="X843">
        <f t="shared" si="38"/>
        <v>2015.9341792730913</v>
      </c>
    </row>
    <row r="844" spans="20:24" x14ac:dyDescent="0.25">
      <c r="T844" s="13">
        <v>70.000000000000398</v>
      </c>
      <c r="U844" s="13">
        <f t="shared" si="39"/>
        <v>4200.0000000000236</v>
      </c>
      <c r="V844" s="14">
        <v>1510.6666666667525</v>
      </c>
      <c r="W844" s="14">
        <v>3538.7262914500106</v>
      </c>
      <c r="X844">
        <f t="shared" si="38"/>
        <v>2028.0596247832582</v>
      </c>
    </row>
    <row r="845" spans="20:24" x14ac:dyDescent="0.25">
      <c r="T845" s="13">
        <v>70.083333333333727</v>
      </c>
      <c r="U845" s="13">
        <f t="shared" si="39"/>
        <v>4205.0000000000236</v>
      </c>
      <c r="V845" s="14">
        <v>1502.1111111111964</v>
      </c>
      <c r="W845" s="14">
        <v>3556.6433007449259</v>
      </c>
      <c r="X845">
        <f t="shared" si="38"/>
        <v>2054.5321896337296</v>
      </c>
    </row>
    <row r="846" spans="20:24" x14ac:dyDescent="0.25">
      <c r="T846" s="13">
        <v>70.166666666667055</v>
      </c>
      <c r="U846" s="13">
        <f t="shared" si="39"/>
        <v>4210.0000000000236</v>
      </c>
      <c r="V846" s="14">
        <v>1494.7777777778624</v>
      </c>
      <c r="W846" s="14">
        <v>3570.2368667274086</v>
      </c>
      <c r="X846">
        <f t="shared" si="38"/>
        <v>2075.4590889495462</v>
      </c>
    </row>
    <row r="847" spans="20:24" x14ac:dyDescent="0.25">
      <c r="T847" s="13">
        <v>70.250000000000384</v>
      </c>
      <c r="U847" s="13">
        <f t="shared" si="39"/>
        <v>4215.0000000000227</v>
      </c>
      <c r="V847" s="14">
        <v>1487.4444444445289</v>
      </c>
      <c r="W847" s="14">
        <v>3562.4326696325088</v>
      </c>
      <c r="X847">
        <f t="shared" si="38"/>
        <v>2074.9882251879799</v>
      </c>
    </row>
    <row r="848" spans="20:24" x14ac:dyDescent="0.25">
      <c r="T848" s="13">
        <v>70.333333333333712</v>
      </c>
      <c r="U848" s="13">
        <f t="shared" si="39"/>
        <v>4220.0000000000227</v>
      </c>
      <c r="V848" s="14">
        <v>1480.1111111111952</v>
      </c>
      <c r="W848" s="14">
        <v>3542.8011385381651</v>
      </c>
      <c r="X848">
        <f t="shared" si="38"/>
        <v>2062.6900274269701</v>
      </c>
    </row>
    <row r="849" spans="20:24" x14ac:dyDescent="0.25">
      <c r="T849" s="13">
        <v>70.416666666667041</v>
      </c>
      <c r="U849" s="13">
        <f t="shared" si="39"/>
        <v>4225.0000000000227</v>
      </c>
      <c r="V849" s="14">
        <v>1471.5555555556393</v>
      </c>
      <c r="W849" s="14">
        <v>3531.4677744556011</v>
      </c>
      <c r="X849">
        <f t="shared" si="38"/>
        <v>2059.9122188999618</v>
      </c>
    </row>
    <row r="850" spans="20:24" x14ac:dyDescent="0.25">
      <c r="T850" s="13">
        <v>70.500000000000369</v>
      </c>
      <c r="U850" s="13">
        <f t="shared" si="39"/>
        <v>4230.0000000000218</v>
      </c>
      <c r="V850" s="14">
        <v>1465.444444444528</v>
      </c>
      <c r="W850" s="14">
        <v>3513.455091338727</v>
      </c>
      <c r="X850">
        <f t="shared" si="38"/>
        <v>2048.010646894199</v>
      </c>
    </row>
    <row r="851" spans="20:24" x14ac:dyDescent="0.25">
      <c r="T851" s="13">
        <v>70.583333333333698</v>
      </c>
      <c r="U851" s="13">
        <f t="shared" si="39"/>
        <v>4235.0000000000218</v>
      </c>
      <c r="V851" s="14">
        <v>1454.4444444445276</v>
      </c>
      <c r="W851" s="14">
        <v>3515.5085774907975</v>
      </c>
      <c r="X851">
        <f t="shared" si="38"/>
        <v>2061.0641330462699</v>
      </c>
    </row>
    <row r="852" spans="20:24" x14ac:dyDescent="0.25">
      <c r="T852" s="13">
        <v>70.666666666667027</v>
      </c>
      <c r="U852" s="13">
        <f t="shared" si="39"/>
        <v>4240.0000000000218</v>
      </c>
      <c r="V852" s="14">
        <v>1445.8888888889719</v>
      </c>
      <c r="W852" s="14">
        <v>3498.9943220838022</v>
      </c>
      <c r="X852">
        <f t="shared" si="38"/>
        <v>2053.1054331948303</v>
      </c>
    </row>
    <row r="853" spans="20:24" x14ac:dyDescent="0.25">
      <c r="T853" s="13">
        <v>70.750000000000355</v>
      </c>
      <c r="U853" s="13">
        <f t="shared" si="39"/>
        <v>4245.0000000000209</v>
      </c>
      <c r="V853" s="14">
        <v>1437.3333333334156</v>
      </c>
      <c r="W853" s="14">
        <v>3483.441780114319</v>
      </c>
      <c r="X853">
        <f t="shared" si="38"/>
        <v>2046.1084467809035</v>
      </c>
    </row>
    <row r="854" spans="20:24" x14ac:dyDescent="0.25">
      <c r="T854" s="13">
        <v>70.833333333333684</v>
      </c>
      <c r="U854" s="13">
        <f t="shared" si="39"/>
        <v>4250.0000000000209</v>
      </c>
      <c r="V854" s="14">
        <v>1431.2222222223043</v>
      </c>
      <c r="W854" s="14">
        <v>3451.042257031294</v>
      </c>
      <c r="X854">
        <f t="shared" si="38"/>
        <v>2019.8200348089897</v>
      </c>
    </row>
    <row r="855" spans="20:24" x14ac:dyDescent="0.25">
      <c r="T855" s="13">
        <v>70.916666666667012</v>
      </c>
      <c r="U855" s="13">
        <f t="shared" si="39"/>
        <v>4255.0000000000209</v>
      </c>
      <c r="V855" s="14">
        <v>1425.1111111111932</v>
      </c>
      <c r="W855" s="14">
        <v>3431.6935185038155</v>
      </c>
      <c r="X855">
        <f t="shared" si="38"/>
        <v>2006.5824073926224</v>
      </c>
    </row>
    <row r="856" spans="20:24" x14ac:dyDescent="0.25">
      <c r="T856" s="13">
        <v>71.000000000000341</v>
      </c>
      <c r="U856" s="13">
        <f t="shared" si="39"/>
        <v>4260.00000000002</v>
      </c>
      <c r="V856" s="14">
        <v>1417.7777777778595</v>
      </c>
      <c r="W856" s="14">
        <v>3412.3119905426283</v>
      </c>
      <c r="X856">
        <f t="shared" si="38"/>
        <v>1994.5342127647689</v>
      </c>
    </row>
    <row r="857" spans="20:24" x14ac:dyDescent="0.25">
      <c r="T857" s="13">
        <v>71.08333333333367</v>
      </c>
      <c r="U857" s="13">
        <f t="shared" si="39"/>
        <v>4265.00000000002</v>
      </c>
      <c r="V857" s="14">
        <v>1410.4444444445257</v>
      </c>
      <c r="W857" s="14">
        <v>3396.3210892632474</v>
      </c>
      <c r="X857">
        <f t="shared" si="38"/>
        <v>1985.8766448187216</v>
      </c>
    </row>
    <row r="858" spans="20:24" x14ac:dyDescent="0.25">
      <c r="T858" s="13">
        <v>71.166666666666998</v>
      </c>
      <c r="U858" s="13">
        <f t="shared" si="39"/>
        <v>4270.00000000002</v>
      </c>
      <c r="V858" s="14">
        <v>1401.8888888889696</v>
      </c>
      <c r="W858" s="14">
        <v>3384.6753971047601</v>
      </c>
      <c r="X858">
        <f t="shared" si="38"/>
        <v>1982.7865082157905</v>
      </c>
    </row>
    <row r="859" spans="20:24" x14ac:dyDescent="0.25">
      <c r="T859" s="13">
        <v>71.250000000000327</v>
      </c>
      <c r="U859" s="13">
        <f t="shared" si="39"/>
        <v>4275.00000000002</v>
      </c>
      <c r="V859" s="14">
        <v>1393.3333333334137</v>
      </c>
      <c r="W859" s="14">
        <v>3371.4620212179434</v>
      </c>
      <c r="X859">
        <f t="shared" si="38"/>
        <v>1978.1286878845297</v>
      </c>
    </row>
    <row r="860" spans="20:24" x14ac:dyDescent="0.25">
      <c r="T860" s="13">
        <v>71.333333333333655</v>
      </c>
      <c r="U860" s="13">
        <f t="shared" si="39"/>
        <v>4280.0000000000191</v>
      </c>
      <c r="V860" s="14">
        <v>1383.5555555556357</v>
      </c>
      <c r="W860" s="14">
        <v>3331.1347185565328</v>
      </c>
      <c r="X860">
        <f t="shared" si="38"/>
        <v>1947.5791630008971</v>
      </c>
    </row>
    <row r="861" spans="20:24" x14ac:dyDescent="0.25">
      <c r="T861" s="13">
        <v>71.416666666666984</v>
      </c>
      <c r="U861" s="13">
        <f t="shared" si="39"/>
        <v>4285.0000000000191</v>
      </c>
      <c r="V861" s="14">
        <v>1376.2222222223018</v>
      </c>
      <c r="W861" s="14">
        <v>3306.8308273512748</v>
      </c>
      <c r="X861">
        <f t="shared" si="38"/>
        <v>1930.6086051289731</v>
      </c>
    </row>
    <row r="862" spans="20:24" x14ac:dyDescent="0.25">
      <c r="T862" s="13">
        <v>71.500000000000313</v>
      </c>
      <c r="U862" s="13">
        <f t="shared" si="39"/>
        <v>4290.0000000000191</v>
      </c>
      <c r="V862" s="14">
        <v>1370.1111111111904</v>
      </c>
      <c r="W862" s="14">
        <v>3281.4588461357753</v>
      </c>
      <c r="X862">
        <f t="shared" si="38"/>
        <v>1911.3477350245848</v>
      </c>
    </row>
    <row r="863" spans="20:24" x14ac:dyDescent="0.25">
      <c r="T863" s="13">
        <v>71.583333333333641</v>
      </c>
      <c r="U863" s="13">
        <f t="shared" si="39"/>
        <v>4295.0000000000182</v>
      </c>
      <c r="V863" s="14">
        <v>1361.5555555556341</v>
      </c>
      <c r="W863" s="14">
        <v>3265.7174344794462</v>
      </c>
      <c r="X863">
        <f t="shared" si="38"/>
        <v>1904.1618789238121</v>
      </c>
    </row>
    <row r="864" spans="20:24" x14ac:dyDescent="0.25">
      <c r="T864" s="13">
        <v>71.66666666666697</v>
      </c>
      <c r="U864" s="13">
        <f t="shared" si="39"/>
        <v>4300.0000000000182</v>
      </c>
      <c r="V864" s="14">
        <v>1355.444444444523</v>
      </c>
      <c r="W864" s="14">
        <v>3260.6463567606015</v>
      </c>
      <c r="X864">
        <f t="shared" si="38"/>
        <v>1905.2019123160785</v>
      </c>
    </row>
    <row r="865" spans="20:24" x14ac:dyDescent="0.25">
      <c r="T865" s="13">
        <v>71.750000000000298</v>
      </c>
      <c r="U865" s="13">
        <f t="shared" si="39"/>
        <v>4305.0000000000182</v>
      </c>
      <c r="V865" s="14">
        <v>1350.5555555556339</v>
      </c>
      <c r="W865" s="14">
        <v>3259.1512955329454</v>
      </c>
      <c r="X865">
        <f t="shared" si="38"/>
        <v>1908.5957399773115</v>
      </c>
    </row>
    <row r="866" spans="20:24" x14ac:dyDescent="0.25">
      <c r="T866" s="13">
        <v>71.833333333333627</v>
      </c>
      <c r="U866" s="13">
        <f t="shared" si="39"/>
        <v>4310.0000000000173</v>
      </c>
      <c r="V866" s="14">
        <v>1344.4444444445226</v>
      </c>
      <c r="W866" s="14">
        <v>3248.1162486584353</v>
      </c>
      <c r="X866">
        <f t="shared" si="38"/>
        <v>1903.6718042139128</v>
      </c>
    </row>
    <row r="867" spans="20:24" x14ac:dyDescent="0.25">
      <c r="T867" s="13">
        <v>71.916666666666956</v>
      </c>
      <c r="U867" s="13">
        <f t="shared" si="39"/>
        <v>4315.0000000000173</v>
      </c>
      <c r="V867" s="14">
        <v>1339.5555555556334</v>
      </c>
      <c r="W867" s="14">
        <v>3238.0005268258151</v>
      </c>
      <c r="X867">
        <f t="shared" si="38"/>
        <v>1898.4449712701817</v>
      </c>
    </row>
    <row r="868" spans="20:24" x14ac:dyDescent="0.25">
      <c r="T868" s="13">
        <v>72.000000000000284</v>
      </c>
      <c r="U868" s="13">
        <f t="shared" si="39"/>
        <v>4320.0000000000173</v>
      </c>
      <c r="V868" s="14">
        <v>1334.6666666667443</v>
      </c>
      <c r="W868" s="14">
        <v>3226.3042014851308</v>
      </c>
      <c r="X868">
        <f t="shared" si="38"/>
        <v>1891.6375348183865</v>
      </c>
    </row>
    <row r="869" spans="20:24" x14ac:dyDescent="0.25">
      <c r="T869" s="13">
        <v>72.083333333333613</v>
      </c>
      <c r="U869" s="13">
        <f t="shared" si="39"/>
        <v>4325.0000000000164</v>
      </c>
      <c r="V869" s="14">
        <v>1327.3333333334103</v>
      </c>
      <c r="W869" s="14">
        <v>3217.7835858007056</v>
      </c>
      <c r="X869">
        <f t="shared" si="38"/>
        <v>1890.4502524672953</v>
      </c>
    </row>
    <row r="870" spans="20:24" x14ac:dyDescent="0.25">
      <c r="T870" s="13">
        <v>72.166666666666941</v>
      </c>
      <c r="U870" s="13">
        <f t="shared" si="39"/>
        <v>4330.0000000000164</v>
      </c>
      <c r="V870" s="14">
        <v>1321.222222222299</v>
      </c>
      <c r="W870" s="14">
        <v>3217.3729279084478</v>
      </c>
      <c r="X870">
        <f t="shared" ref="X870:X933" si="40">W870-V870</f>
        <v>1896.1507056861487</v>
      </c>
    </row>
    <row r="871" spans="20:24" x14ac:dyDescent="0.25">
      <c r="T871" s="13">
        <v>72.25000000000027</v>
      </c>
      <c r="U871" s="13">
        <f t="shared" si="39"/>
        <v>4335.0000000000164</v>
      </c>
      <c r="V871" s="14">
        <v>1316.3333333334099</v>
      </c>
      <c r="W871" s="14">
        <v>3211.122857266253</v>
      </c>
      <c r="X871">
        <f t="shared" si="40"/>
        <v>1894.7895239328432</v>
      </c>
    </row>
    <row r="872" spans="20:24" x14ac:dyDescent="0.25">
      <c r="T872" s="13">
        <v>72.333333333333599</v>
      </c>
      <c r="U872" s="13">
        <f t="shared" si="39"/>
        <v>4340.0000000000164</v>
      </c>
      <c r="V872" s="14">
        <v>1311.4444444445205</v>
      </c>
      <c r="W872" s="14">
        <v>3211.7778001187116</v>
      </c>
      <c r="X872">
        <f t="shared" si="40"/>
        <v>1900.3333556741911</v>
      </c>
    </row>
    <row r="873" spans="20:24" x14ac:dyDescent="0.25">
      <c r="T873" s="13">
        <v>72.416666666666927</v>
      </c>
      <c r="U873" s="13">
        <f t="shared" si="39"/>
        <v>4345.0000000000155</v>
      </c>
      <c r="V873" s="14">
        <v>1305.333333333409</v>
      </c>
      <c r="W873" s="14">
        <v>3192.3601911999158</v>
      </c>
      <c r="X873">
        <f t="shared" si="40"/>
        <v>1887.0268578665068</v>
      </c>
    </row>
    <row r="874" spans="20:24" x14ac:dyDescent="0.25">
      <c r="T874" s="13">
        <v>72.500000000000256</v>
      </c>
      <c r="U874" s="13">
        <f t="shared" si="39"/>
        <v>4350.0000000000155</v>
      </c>
      <c r="V874" s="14">
        <v>1299.2222222222977</v>
      </c>
      <c r="W874" s="14">
        <v>3184.5565218015431</v>
      </c>
      <c r="X874">
        <f t="shared" si="40"/>
        <v>1885.3342995792455</v>
      </c>
    </row>
    <row r="875" spans="20:24" x14ac:dyDescent="0.25">
      <c r="T875" s="13">
        <v>72.583333333333584</v>
      </c>
      <c r="U875" s="13">
        <f t="shared" si="39"/>
        <v>4355.0000000000155</v>
      </c>
      <c r="V875" s="14">
        <v>1293.1111111111861</v>
      </c>
      <c r="W875" s="14">
        <v>3169.0048043942675</v>
      </c>
      <c r="X875">
        <f t="shared" si="40"/>
        <v>1875.8936932830813</v>
      </c>
    </row>
    <row r="876" spans="20:24" x14ac:dyDescent="0.25">
      <c r="T876" s="13">
        <v>72.666666666666913</v>
      </c>
      <c r="U876" s="13">
        <f t="shared" si="39"/>
        <v>4360.0000000000146</v>
      </c>
      <c r="V876" s="14">
        <v>1288.2222222222968</v>
      </c>
      <c r="W876" s="14">
        <v>3143.4796562554607</v>
      </c>
      <c r="X876">
        <f t="shared" si="40"/>
        <v>1855.2574340331639</v>
      </c>
    </row>
    <row r="877" spans="20:24" x14ac:dyDescent="0.25">
      <c r="T877" s="13">
        <v>72.750000000000242</v>
      </c>
      <c r="U877" s="13">
        <f t="shared" si="39"/>
        <v>4365.0000000000146</v>
      </c>
      <c r="V877" s="14">
        <v>1283.3333333334076</v>
      </c>
      <c r="W877" s="14">
        <v>3118.2576540335986</v>
      </c>
      <c r="X877">
        <f t="shared" si="40"/>
        <v>1834.9243207001909</v>
      </c>
    </row>
    <row r="878" spans="20:24" x14ac:dyDescent="0.25">
      <c r="T878" s="13">
        <v>72.83333333333357</v>
      </c>
      <c r="U878" s="13">
        <f t="shared" si="39"/>
        <v>4370.0000000000146</v>
      </c>
      <c r="V878" s="14">
        <v>1276.0000000000739</v>
      </c>
      <c r="W878" s="14">
        <v>3107.7861547980201</v>
      </c>
      <c r="X878">
        <f t="shared" si="40"/>
        <v>1831.7861547979462</v>
      </c>
    </row>
    <row r="879" spans="20:24" x14ac:dyDescent="0.25">
      <c r="T879" s="13">
        <v>72.916666666666899</v>
      </c>
      <c r="U879" s="13">
        <f t="shared" si="39"/>
        <v>4375.0000000000136</v>
      </c>
      <c r="V879" s="14">
        <v>1269.8888888889624</v>
      </c>
      <c r="W879" s="14">
        <v>3103.9547210923183</v>
      </c>
      <c r="X879">
        <f t="shared" si="40"/>
        <v>1834.065832203356</v>
      </c>
    </row>
    <row r="880" spans="20:24" x14ac:dyDescent="0.25">
      <c r="T880" s="13">
        <v>73.000000000000227</v>
      </c>
      <c r="U880" s="13">
        <f t="shared" si="39"/>
        <v>4380.0000000000136</v>
      </c>
      <c r="V880" s="14">
        <v>1265.0000000000732</v>
      </c>
      <c r="W880" s="14">
        <v>3096.9232372540341</v>
      </c>
      <c r="X880">
        <f t="shared" si="40"/>
        <v>1831.9232372539609</v>
      </c>
    </row>
    <row r="881" spans="20:24" x14ac:dyDescent="0.25">
      <c r="T881" s="13">
        <v>73.083333333333556</v>
      </c>
      <c r="U881" s="13">
        <f t="shared" si="39"/>
        <v>4385.0000000000136</v>
      </c>
      <c r="V881" s="14">
        <v>1262.5555555556286</v>
      </c>
      <c r="W881" s="14">
        <v>3095.5992700530433</v>
      </c>
      <c r="X881">
        <f t="shared" si="40"/>
        <v>1833.0437144974146</v>
      </c>
    </row>
    <row r="882" spans="20:24" x14ac:dyDescent="0.25">
      <c r="T882" s="13">
        <v>73.166666666666885</v>
      </c>
      <c r="U882" s="13">
        <f t="shared" si="39"/>
        <v>4390.0000000000127</v>
      </c>
      <c r="V882" s="14">
        <v>1260.1111111111841</v>
      </c>
      <c r="W882" s="14">
        <v>3113.8083907617142</v>
      </c>
      <c r="X882">
        <f t="shared" si="40"/>
        <v>1853.6972796505302</v>
      </c>
    </row>
    <row r="883" spans="20:24" x14ac:dyDescent="0.25">
      <c r="T883" s="13">
        <v>73.250000000000213</v>
      </c>
      <c r="U883" s="13">
        <f t="shared" si="39"/>
        <v>4395.0000000000127</v>
      </c>
      <c r="V883" s="14">
        <v>1258.8888888889619</v>
      </c>
      <c r="W883" s="14">
        <v>3128.0880746433368</v>
      </c>
      <c r="X883">
        <f t="shared" si="40"/>
        <v>1869.1991857543749</v>
      </c>
    </row>
    <row r="884" spans="20:24" x14ac:dyDescent="0.25">
      <c r="T884" s="13">
        <v>73.333333333333542</v>
      </c>
      <c r="U884" s="13">
        <f t="shared" si="39"/>
        <v>4400.0000000000127</v>
      </c>
      <c r="V884" s="14">
        <v>1257.6666666667395</v>
      </c>
      <c r="W884" s="14">
        <v>3134.4954860095827</v>
      </c>
      <c r="X884">
        <f t="shared" si="40"/>
        <v>1876.8288193428432</v>
      </c>
    </row>
    <row r="885" spans="20:24" x14ac:dyDescent="0.25">
      <c r="T885" s="13">
        <v>73.41666666666687</v>
      </c>
      <c r="U885" s="13">
        <f t="shared" si="39"/>
        <v>4405.0000000000118</v>
      </c>
      <c r="V885" s="14">
        <v>1252.7777777778501</v>
      </c>
      <c r="W885" s="14">
        <v>3124.4536116876407</v>
      </c>
      <c r="X885">
        <f t="shared" si="40"/>
        <v>1871.6758339097905</v>
      </c>
    </row>
    <row r="886" spans="20:24" x14ac:dyDescent="0.25">
      <c r="T886" s="13">
        <v>73.500000000000199</v>
      </c>
      <c r="U886" s="13">
        <f t="shared" si="39"/>
        <v>4410.0000000000118</v>
      </c>
      <c r="V886" s="14">
        <v>1246.6666666667388</v>
      </c>
      <c r="W886" s="14">
        <v>3137.8186078761273</v>
      </c>
      <c r="X886">
        <f t="shared" si="40"/>
        <v>1891.1519412093885</v>
      </c>
    </row>
    <row r="887" spans="20:24" x14ac:dyDescent="0.25">
      <c r="T887" s="13">
        <v>73.583333333333528</v>
      </c>
      <c r="U887" s="13">
        <f t="shared" si="39"/>
        <v>4415.0000000000118</v>
      </c>
      <c r="V887" s="14">
        <v>1240.5555555556273</v>
      </c>
      <c r="W887" s="14">
        <v>3156.391531706895</v>
      </c>
      <c r="X887">
        <f t="shared" si="40"/>
        <v>1915.8359761512677</v>
      </c>
    </row>
    <row r="888" spans="20:24" x14ac:dyDescent="0.25">
      <c r="T888" s="13">
        <v>73.666666666666856</v>
      </c>
      <c r="U888" s="13">
        <f t="shared" si="39"/>
        <v>4420.0000000000109</v>
      </c>
      <c r="V888" s="14">
        <v>1232.0000000000714</v>
      </c>
      <c r="W888" s="14">
        <v>3185.7943616574476</v>
      </c>
      <c r="X888">
        <f t="shared" si="40"/>
        <v>1953.7943616573762</v>
      </c>
    </row>
    <row r="889" spans="20:24" x14ac:dyDescent="0.25">
      <c r="T889" s="13">
        <v>73.750000000000185</v>
      </c>
      <c r="U889" s="13">
        <f t="shared" si="39"/>
        <v>4425.0000000000109</v>
      </c>
      <c r="V889" s="14">
        <v>1229.5555555556266</v>
      </c>
      <c r="W889" s="14">
        <v>3222.2195645657193</v>
      </c>
      <c r="X889">
        <f t="shared" si="40"/>
        <v>1992.6640090100927</v>
      </c>
    </row>
    <row r="890" spans="20:24" x14ac:dyDescent="0.25">
      <c r="T890" s="13">
        <v>73.833333333333513</v>
      </c>
      <c r="U890" s="13">
        <f t="shared" si="39"/>
        <v>4430.0000000000109</v>
      </c>
      <c r="V890" s="14">
        <v>1225.8888888889596</v>
      </c>
      <c r="W890" s="14">
        <v>3225.1087856099875</v>
      </c>
      <c r="X890">
        <f t="shared" si="40"/>
        <v>1999.2198967210279</v>
      </c>
    </row>
    <row r="891" spans="20:24" x14ac:dyDescent="0.25">
      <c r="T891" s="13">
        <v>73.916666666666842</v>
      </c>
      <c r="U891" s="13">
        <f t="shared" si="39"/>
        <v>4435.0000000000109</v>
      </c>
      <c r="V891" s="14">
        <v>1222.2222222222931</v>
      </c>
      <c r="W891" s="14">
        <v>3221.2575647278582</v>
      </c>
      <c r="X891">
        <f t="shared" si="40"/>
        <v>1999.035342505565</v>
      </c>
    </row>
    <row r="892" spans="20:24" x14ac:dyDescent="0.25">
      <c r="T892" s="13">
        <v>74.000000000000171</v>
      </c>
      <c r="U892" s="13">
        <f t="shared" si="39"/>
        <v>4440.00000000001</v>
      </c>
      <c r="V892" s="14">
        <v>1218.5555555556261</v>
      </c>
      <c r="W892" s="14">
        <v>3214.6370802652409</v>
      </c>
      <c r="X892">
        <f t="shared" si="40"/>
        <v>1996.0815247096148</v>
      </c>
    </row>
    <row r="893" spans="20:24" x14ac:dyDescent="0.25">
      <c r="T893" s="13">
        <v>74.083333333333499</v>
      </c>
      <c r="U893" s="13">
        <f t="shared" si="39"/>
        <v>4445.00000000001</v>
      </c>
      <c r="V893" s="14">
        <v>1216.1111111111813</v>
      </c>
      <c r="W893" s="14">
        <v>3189.6629460427021</v>
      </c>
      <c r="X893">
        <f t="shared" si="40"/>
        <v>1973.5518349315207</v>
      </c>
    </row>
    <row r="894" spans="20:24" x14ac:dyDescent="0.25">
      <c r="T894" s="13">
        <v>74.166666666666828</v>
      </c>
      <c r="U894" s="13">
        <f t="shared" si="39"/>
        <v>4450.00000000001</v>
      </c>
      <c r="V894" s="14">
        <v>1214.8888888889592</v>
      </c>
      <c r="W894" s="14">
        <v>3169.0044352992218</v>
      </c>
      <c r="X894">
        <f t="shared" si="40"/>
        <v>1954.1155464102626</v>
      </c>
    </row>
    <row r="895" spans="20:24" x14ac:dyDescent="0.25">
      <c r="T895" s="13">
        <v>74.250000000000156</v>
      </c>
      <c r="U895" s="13">
        <f t="shared" si="39"/>
        <v>4455.0000000000091</v>
      </c>
      <c r="V895" s="14">
        <v>1212.4444444445146</v>
      </c>
      <c r="W895" s="14">
        <v>3161.3782318468138</v>
      </c>
      <c r="X895">
        <f t="shared" si="40"/>
        <v>1948.9337874022992</v>
      </c>
    </row>
    <row r="896" spans="20:24" x14ac:dyDescent="0.25">
      <c r="T896" s="13">
        <v>74.333333333333485</v>
      </c>
      <c r="U896" s="13">
        <f t="shared" si="39"/>
        <v>4460.0000000000091</v>
      </c>
      <c r="V896" s="14">
        <v>1213.666666666737</v>
      </c>
      <c r="W896" s="14">
        <v>3176.0917368546839</v>
      </c>
      <c r="X896">
        <f t="shared" si="40"/>
        <v>1962.4250701879469</v>
      </c>
    </row>
    <row r="897" spans="20:24" x14ac:dyDescent="0.25">
      <c r="T897" s="13">
        <v>74.416666666666814</v>
      </c>
      <c r="U897" s="13">
        <f t="shared" si="39"/>
        <v>4465.0000000000091</v>
      </c>
      <c r="V897" s="14">
        <v>1217.3333333334035</v>
      </c>
      <c r="W897" s="14">
        <v>3167.6271275825047</v>
      </c>
      <c r="X897">
        <f t="shared" si="40"/>
        <v>1950.2937942491012</v>
      </c>
    </row>
    <row r="898" spans="20:24" x14ac:dyDescent="0.25">
      <c r="T898" s="13">
        <v>74.500000000000142</v>
      </c>
      <c r="U898" s="13">
        <f t="shared" si="39"/>
        <v>4470.0000000000082</v>
      </c>
      <c r="V898" s="14">
        <v>1221.0000000000705</v>
      </c>
      <c r="W898" s="14">
        <v>3168.7533729826482</v>
      </c>
      <c r="X898">
        <f t="shared" si="40"/>
        <v>1947.7533729825777</v>
      </c>
    </row>
    <row r="899" spans="20:24" x14ac:dyDescent="0.25">
      <c r="T899" s="13">
        <v>74.583333333333471</v>
      </c>
      <c r="U899" s="13">
        <f t="shared" si="39"/>
        <v>4475.0000000000082</v>
      </c>
      <c r="V899" s="14">
        <v>1221.0000000000703</v>
      </c>
      <c r="W899" s="14">
        <v>3167.8331598982336</v>
      </c>
      <c r="X899">
        <f t="shared" si="40"/>
        <v>1946.8331598981633</v>
      </c>
    </row>
    <row r="900" spans="20:24" x14ac:dyDescent="0.25">
      <c r="T900" s="13">
        <v>74.666666666666799</v>
      </c>
      <c r="U900" s="13">
        <f t="shared" si="39"/>
        <v>4480.0000000000082</v>
      </c>
      <c r="V900" s="14">
        <v>1219.7777777778479</v>
      </c>
      <c r="W900" s="14">
        <v>3151.9182915559613</v>
      </c>
      <c r="X900">
        <f t="shared" si="40"/>
        <v>1932.1405137781135</v>
      </c>
    </row>
    <row r="901" spans="20:24" x14ac:dyDescent="0.25">
      <c r="T901" s="13">
        <v>74.750000000000128</v>
      </c>
      <c r="U901" s="13">
        <f t="shared" ref="U901:U964" si="41">T901*60</f>
        <v>4485.0000000000073</v>
      </c>
      <c r="V901" s="14">
        <v>1216.1111111111809</v>
      </c>
      <c r="W901" s="14">
        <v>3149.1592250554268</v>
      </c>
      <c r="X901">
        <f t="shared" si="40"/>
        <v>1933.0481139442459</v>
      </c>
    </row>
    <row r="902" spans="20:24" x14ac:dyDescent="0.25">
      <c r="T902" s="13">
        <v>74.833333333333456</v>
      </c>
      <c r="U902" s="13">
        <f t="shared" si="41"/>
        <v>4490.0000000000073</v>
      </c>
      <c r="V902" s="14">
        <v>1214.8888888889589</v>
      </c>
      <c r="W902" s="14">
        <v>3137.8604993973627</v>
      </c>
      <c r="X902">
        <f t="shared" si="40"/>
        <v>1922.9716105084037</v>
      </c>
    </row>
    <row r="903" spans="20:24" x14ac:dyDescent="0.25">
      <c r="T903" s="13">
        <v>74.916666666666785</v>
      </c>
      <c r="U903" s="13">
        <f t="shared" si="41"/>
        <v>4495.0000000000073</v>
      </c>
      <c r="V903" s="14">
        <v>1213.6666666667365</v>
      </c>
      <c r="W903" s="14">
        <v>3137.6448433785963</v>
      </c>
      <c r="X903">
        <f t="shared" si="40"/>
        <v>1923.9781767118598</v>
      </c>
    </row>
    <row r="904" spans="20:24" x14ac:dyDescent="0.25">
      <c r="T904" s="13">
        <v>75.000000000000114</v>
      </c>
      <c r="U904" s="13">
        <f t="shared" si="41"/>
        <v>4500.0000000000073</v>
      </c>
      <c r="V904" s="14">
        <v>1214.8888888889587</v>
      </c>
      <c r="W904" s="14">
        <v>3145.1014677028807</v>
      </c>
      <c r="X904">
        <f t="shared" si="40"/>
        <v>1930.2125788139219</v>
      </c>
    </row>
    <row r="905" spans="20:24" x14ac:dyDescent="0.25">
      <c r="T905" s="13">
        <v>75.083333333333442</v>
      </c>
      <c r="U905" s="13">
        <f t="shared" si="41"/>
        <v>4505.0000000000064</v>
      </c>
      <c r="V905" s="14">
        <v>1217.3333333334035</v>
      </c>
      <c r="W905" s="14">
        <v>3140.7028261609466</v>
      </c>
      <c r="X905">
        <f t="shared" si="40"/>
        <v>1923.3694928275431</v>
      </c>
    </row>
    <row r="906" spans="20:24" x14ac:dyDescent="0.25">
      <c r="T906" s="13">
        <v>75.166666666666771</v>
      </c>
      <c r="U906" s="13">
        <f t="shared" si="41"/>
        <v>4510.0000000000064</v>
      </c>
      <c r="V906" s="14">
        <v>1218.5555555556257</v>
      </c>
      <c r="W906" s="14">
        <v>3124.3398590790689</v>
      </c>
      <c r="X906">
        <f t="shared" si="40"/>
        <v>1905.7843035234432</v>
      </c>
    </row>
    <row r="907" spans="20:24" x14ac:dyDescent="0.25">
      <c r="T907" s="13">
        <v>75.250000000000099</v>
      </c>
      <c r="U907" s="13">
        <f t="shared" si="41"/>
        <v>4515.0000000000064</v>
      </c>
      <c r="V907" s="14">
        <v>1218.5555555556257</v>
      </c>
      <c r="W907" s="14">
        <v>3104.1228253801437</v>
      </c>
      <c r="X907">
        <f t="shared" si="40"/>
        <v>1885.567269824518</v>
      </c>
    </row>
    <row r="908" spans="20:24" x14ac:dyDescent="0.25">
      <c r="T908" s="13">
        <v>75.333333333333428</v>
      </c>
      <c r="U908" s="13">
        <f t="shared" si="41"/>
        <v>4520.0000000000055</v>
      </c>
      <c r="V908" s="14">
        <v>1217.3333333334035</v>
      </c>
      <c r="W908" s="14">
        <v>3080.8304354445218</v>
      </c>
      <c r="X908">
        <f t="shared" si="40"/>
        <v>1863.4971021111182</v>
      </c>
    </row>
    <row r="909" spans="20:24" x14ac:dyDescent="0.25">
      <c r="T909" s="13">
        <v>75.416666666666757</v>
      </c>
      <c r="U909" s="13">
        <f t="shared" si="41"/>
        <v>4525.0000000000055</v>
      </c>
      <c r="V909" s="14">
        <v>1216.1111111111813</v>
      </c>
      <c r="W909" s="14">
        <v>3065.2045796681186</v>
      </c>
      <c r="X909">
        <f t="shared" si="40"/>
        <v>1849.0934685569373</v>
      </c>
    </row>
    <row r="910" spans="20:24" x14ac:dyDescent="0.25">
      <c r="T910" s="13">
        <v>75.500000000000085</v>
      </c>
      <c r="U910" s="13">
        <f t="shared" si="41"/>
        <v>4530.0000000000055</v>
      </c>
      <c r="V910" s="14">
        <v>1216.1111111111811</v>
      </c>
      <c r="W910" s="14">
        <v>3044.161213569947</v>
      </c>
      <c r="X910">
        <f t="shared" si="40"/>
        <v>1828.0501024587659</v>
      </c>
    </row>
    <row r="911" spans="20:24" x14ac:dyDescent="0.25">
      <c r="T911" s="13">
        <v>75.583333333333414</v>
      </c>
      <c r="U911" s="13">
        <f t="shared" si="41"/>
        <v>4535.0000000000045</v>
      </c>
      <c r="V911" s="14">
        <v>1217.3333333334033</v>
      </c>
      <c r="W911" s="14">
        <v>3023.3441816583027</v>
      </c>
      <c r="X911">
        <f t="shared" si="40"/>
        <v>1806.0108483248994</v>
      </c>
    </row>
    <row r="912" spans="20:24" x14ac:dyDescent="0.25">
      <c r="T912" s="13">
        <v>75.666666666666742</v>
      </c>
      <c r="U912" s="13">
        <f t="shared" si="41"/>
        <v>4540.0000000000045</v>
      </c>
      <c r="V912" s="14">
        <v>1218.5555555556257</v>
      </c>
      <c r="W912" s="14">
        <v>2998.9458409311119</v>
      </c>
      <c r="X912">
        <f t="shared" si="40"/>
        <v>1780.3902853754862</v>
      </c>
    </row>
    <row r="913" spans="20:24" x14ac:dyDescent="0.25">
      <c r="T913" s="13">
        <v>75.750000000000071</v>
      </c>
      <c r="U913" s="13">
        <f t="shared" si="41"/>
        <v>4545.0000000000045</v>
      </c>
      <c r="V913" s="14">
        <v>1219.7777777778474</v>
      </c>
      <c r="W913" s="14">
        <v>2990.8804018735291</v>
      </c>
      <c r="X913">
        <f t="shared" si="40"/>
        <v>1771.1026240956817</v>
      </c>
    </row>
    <row r="914" spans="20:24" x14ac:dyDescent="0.25">
      <c r="T914" s="13">
        <v>75.8333333333334</v>
      </c>
      <c r="U914" s="13">
        <f t="shared" si="41"/>
        <v>4550.0000000000036</v>
      </c>
      <c r="V914" s="14">
        <v>1219.7777777778474</v>
      </c>
      <c r="W914" s="14">
        <v>2987.4335653601861</v>
      </c>
      <c r="X914">
        <f t="shared" si="40"/>
        <v>1767.6557875823387</v>
      </c>
    </row>
    <row r="915" spans="20:24" x14ac:dyDescent="0.25">
      <c r="T915" s="13">
        <v>75.916666666666728</v>
      </c>
      <c r="U915" s="13">
        <f t="shared" si="41"/>
        <v>4555.0000000000036</v>
      </c>
      <c r="V915" s="14">
        <v>1218.5555555556252</v>
      </c>
      <c r="W915" s="14">
        <v>2970.4411734575474</v>
      </c>
      <c r="X915">
        <f t="shared" si="40"/>
        <v>1751.8856179019222</v>
      </c>
    </row>
    <row r="916" spans="20:24" x14ac:dyDescent="0.25">
      <c r="T916" s="13">
        <v>76.000000000000057</v>
      </c>
      <c r="U916" s="13">
        <f t="shared" si="41"/>
        <v>4560.0000000000036</v>
      </c>
      <c r="V916" s="14">
        <v>1218.5555555556255</v>
      </c>
      <c r="W916" s="14">
        <v>2956.8809239437587</v>
      </c>
      <c r="X916">
        <f t="shared" si="40"/>
        <v>1738.3253683881333</v>
      </c>
    </row>
    <row r="917" spans="20:24" x14ac:dyDescent="0.25">
      <c r="T917" s="13">
        <v>76.083333333333385</v>
      </c>
      <c r="U917" s="13">
        <f t="shared" si="41"/>
        <v>4565.0000000000027</v>
      </c>
      <c r="V917" s="14">
        <v>1219.7777777778479</v>
      </c>
      <c r="W917" s="14">
        <v>2946.1872926324736</v>
      </c>
      <c r="X917">
        <f t="shared" si="40"/>
        <v>1726.4095148546257</v>
      </c>
    </row>
    <row r="918" spans="20:24" x14ac:dyDescent="0.25">
      <c r="T918" s="13">
        <v>76.166666666666714</v>
      </c>
      <c r="U918" s="13">
        <f t="shared" si="41"/>
        <v>4570.0000000000027</v>
      </c>
      <c r="V918" s="14">
        <v>1219.7777777778479</v>
      </c>
      <c r="W918" s="14">
        <v>2941.7705633552405</v>
      </c>
      <c r="X918">
        <f t="shared" si="40"/>
        <v>1721.9927855773926</v>
      </c>
    </row>
    <row r="919" spans="20:24" x14ac:dyDescent="0.25">
      <c r="T919" s="13">
        <v>76.250000000000043</v>
      </c>
      <c r="U919" s="13">
        <f t="shared" si="41"/>
        <v>4575.0000000000027</v>
      </c>
      <c r="V919" s="14">
        <v>1222.2222222222924</v>
      </c>
      <c r="W919" s="14">
        <v>2936.0829151324715</v>
      </c>
      <c r="X919">
        <f t="shared" si="40"/>
        <v>1713.8606929101791</v>
      </c>
    </row>
    <row r="920" spans="20:24" x14ac:dyDescent="0.25">
      <c r="T920" s="13">
        <v>76.333333333333371</v>
      </c>
      <c r="U920" s="13">
        <f t="shared" si="41"/>
        <v>4580.0000000000018</v>
      </c>
      <c r="V920" s="14">
        <v>1223.4444444445148</v>
      </c>
      <c r="W920" s="14">
        <v>2944.06693982563</v>
      </c>
      <c r="X920">
        <f t="shared" si="40"/>
        <v>1720.6224953811152</v>
      </c>
    </row>
    <row r="921" spans="20:24" x14ac:dyDescent="0.25">
      <c r="T921" s="13">
        <v>76.4166666666667</v>
      </c>
      <c r="U921" s="13">
        <f t="shared" si="41"/>
        <v>4585.0000000000018</v>
      </c>
      <c r="V921" s="14">
        <v>1223.4444444445146</v>
      </c>
      <c r="W921" s="14">
        <v>2955.3810754960941</v>
      </c>
      <c r="X921">
        <f t="shared" si="40"/>
        <v>1731.9366310515795</v>
      </c>
    </row>
    <row r="922" spans="20:24" x14ac:dyDescent="0.25">
      <c r="T922" s="13">
        <v>76.500000000000028</v>
      </c>
      <c r="U922" s="13">
        <f t="shared" si="41"/>
        <v>4590.0000000000018</v>
      </c>
      <c r="V922" s="14">
        <v>1223.4444444445144</v>
      </c>
      <c r="W922" s="14">
        <v>2953.0227746470578</v>
      </c>
      <c r="X922">
        <f t="shared" si="40"/>
        <v>1729.5783302025434</v>
      </c>
    </row>
    <row r="923" spans="20:24" x14ac:dyDescent="0.25">
      <c r="T923" s="13">
        <v>76.583333333333357</v>
      </c>
      <c r="U923" s="13">
        <f t="shared" si="41"/>
        <v>4595.0000000000018</v>
      </c>
      <c r="V923" s="14">
        <v>1225.8888888889592</v>
      </c>
      <c r="W923" s="14">
        <v>2954.1976608378163</v>
      </c>
      <c r="X923">
        <f t="shared" si="40"/>
        <v>1728.3087719488572</v>
      </c>
    </row>
    <row r="924" spans="20:24" x14ac:dyDescent="0.25">
      <c r="T924" s="13">
        <v>76.666666666666686</v>
      </c>
      <c r="U924" s="13">
        <f t="shared" si="41"/>
        <v>4600.0000000000009</v>
      </c>
      <c r="V924" s="14">
        <v>1225.8888888889592</v>
      </c>
      <c r="W924" s="14">
        <v>2953.5947580993816</v>
      </c>
      <c r="X924">
        <f t="shared" si="40"/>
        <v>1727.7058692104224</v>
      </c>
    </row>
    <row r="925" spans="20:24" x14ac:dyDescent="0.25">
      <c r="T925" s="13">
        <v>76.750000000000014</v>
      </c>
      <c r="U925" s="13">
        <f t="shared" si="41"/>
        <v>4605.0000000000009</v>
      </c>
      <c r="V925" s="14">
        <v>1229.5555555556259</v>
      </c>
      <c r="W925" s="14">
        <v>2953.9402129122882</v>
      </c>
      <c r="X925">
        <f t="shared" si="40"/>
        <v>1724.3846573566623</v>
      </c>
    </row>
    <row r="926" spans="20:24" x14ac:dyDescent="0.25">
      <c r="T926" s="13">
        <v>76.833333333333343</v>
      </c>
      <c r="U926" s="13">
        <f t="shared" si="41"/>
        <v>4610.0000000000009</v>
      </c>
      <c r="V926" s="14">
        <v>1230.7777777778483</v>
      </c>
      <c r="W926" s="14">
        <v>2974.7553196213885</v>
      </c>
      <c r="X926">
        <f t="shared" si="40"/>
        <v>1743.9775418435402</v>
      </c>
    </row>
    <row r="927" spans="20:24" x14ac:dyDescent="0.25">
      <c r="T927" s="13">
        <v>76.916666666666671</v>
      </c>
      <c r="U927" s="13">
        <f t="shared" si="41"/>
        <v>4615</v>
      </c>
      <c r="V927" s="14">
        <v>1230.7777777778483</v>
      </c>
      <c r="W927" s="14">
        <v>2985.204238157995</v>
      </c>
      <c r="X927">
        <f t="shared" si="40"/>
        <v>1754.4264603801466</v>
      </c>
    </row>
    <row r="928" spans="20:24" x14ac:dyDescent="0.25">
      <c r="T928" s="13">
        <v>77</v>
      </c>
      <c r="U928" s="13">
        <f t="shared" si="41"/>
        <v>4620</v>
      </c>
      <c r="V928" s="14">
        <v>1230.7777777778481</v>
      </c>
      <c r="W928" s="14">
        <v>2999.5174019022825</v>
      </c>
      <c r="X928">
        <f t="shared" si="40"/>
        <v>1768.7396241244344</v>
      </c>
    </row>
    <row r="929" spans="20:24" x14ac:dyDescent="0.25">
      <c r="T929" s="13">
        <v>77.083333333333329</v>
      </c>
      <c r="U929" s="13">
        <f t="shared" si="41"/>
        <v>4625</v>
      </c>
      <c r="V929" s="14">
        <v>1230.7777777778479</v>
      </c>
      <c r="W929" s="14">
        <v>3001.5285844488549</v>
      </c>
      <c r="X929">
        <f t="shared" si="40"/>
        <v>1770.750806671007</v>
      </c>
    </row>
    <row r="930" spans="20:24" x14ac:dyDescent="0.25">
      <c r="T930" s="13">
        <v>77.166666666666657</v>
      </c>
      <c r="U930" s="13">
        <f t="shared" si="41"/>
        <v>4629.9999999999991</v>
      </c>
      <c r="V930" s="14">
        <v>1230.7777777778476</v>
      </c>
      <c r="W930" s="14">
        <v>3002.1554290092145</v>
      </c>
      <c r="X930">
        <f t="shared" si="40"/>
        <v>1771.3776512313668</v>
      </c>
    </row>
    <row r="931" spans="20:24" x14ac:dyDescent="0.25">
      <c r="T931" s="13">
        <v>77.249999999999986</v>
      </c>
      <c r="U931" s="13">
        <f t="shared" si="41"/>
        <v>4634.9999999999991</v>
      </c>
      <c r="V931" s="14">
        <v>1232.00000000007</v>
      </c>
      <c r="W931" s="14">
        <v>2983.4738606415203</v>
      </c>
      <c r="X931">
        <f t="shared" si="40"/>
        <v>1751.4738606414503</v>
      </c>
    </row>
    <row r="932" spans="20:24" x14ac:dyDescent="0.25">
      <c r="T932" s="13">
        <v>77.333333333333314</v>
      </c>
      <c r="U932" s="13">
        <f t="shared" si="41"/>
        <v>4639.9999999999991</v>
      </c>
      <c r="V932" s="14">
        <v>1233.2222222222922</v>
      </c>
      <c r="W932" s="14">
        <v>2960.6701190353742</v>
      </c>
      <c r="X932">
        <f t="shared" si="40"/>
        <v>1727.447896813082</v>
      </c>
    </row>
    <row r="933" spans="20:24" x14ac:dyDescent="0.25">
      <c r="T933" s="13">
        <v>77.416666666666643</v>
      </c>
      <c r="U933" s="13">
        <f t="shared" si="41"/>
        <v>4644.9999999999982</v>
      </c>
      <c r="V933" s="14">
        <v>1234.4444444445148</v>
      </c>
      <c r="W933" s="14">
        <v>2935.0665868625383</v>
      </c>
      <c r="X933">
        <f t="shared" si="40"/>
        <v>1700.6221424180235</v>
      </c>
    </row>
    <row r="934" spans="20:24" x14ac:dyDescent="0.25">
      <c r="T934" s="13">
        <v>77.499999999999972</v>
      </c>
      <c r="U934" s="13">
        <f t="shared" si="41"/>
        <v>4649.9999999999982</v>
      </c>
      <c r="V934" s="14">
        <v>1233.2222222222927</v>
      </c>
      <c r="W934" s="14">
        <v>2908.0707659953587</v>
      </c>
      <c r="X934">
        <f t="shared" ref="X934:X997" si="42">W934-V934</f>
        <v>1674.848543773066</v>
      </c>
    </row>
    <row r="935" spans="20:24" x14ac:dyDescent="0.25">
      <c r="T935" s="13">
        <v>77.5833333333333</v>
      </c>
      <c r="U935" s="13">
        <f t="shared" si="41"/>
        <v>4654.9999999999982</v>
      </c>
      <c r="V935" s="14">
        <v>1232.0000000000703</v>
      </c>
      <c r="W935" s="14">
        <v>2892.7361806979179</v>
      </c>
      <c r="X935">
        <f t="shared" si="42"/>
        <v>1660.7361806978477</v>
      </c>
    </row>
    <row r="936" spans="20:24" x14ac:dyDescent="0.25">
      <c r="T936" s="13">
        <v>77.666666666666629</v>
      </c>
      <c r="U936" s="13">
        <f t="shared" si="41"/>
        <v>4659.9999999999982</v>
      </c>
      <c r="V936" s="14">
        <v>1230.7777777778479</v>
      </c>
      <c r="W936" s="14">
        <v>2872.8293368867126</v>
      </c>
      <c r="X936">
        <f t="shared" si="42"/>
        <v>1642.0515591088647</v>
      </c>
    </row>
    <row r="937" spans="20:24" x14ac:dyDescent="0.25">
      <c r="T937" s="13">
        <v>77.749999999999957</v>
      </c>
      <c r="U937" s="13">
        <f t="shared" si="41"/>
        <v>4664.9999999999973</v>
      </c>
      <c r="V937" s="14">
        <v>1232.00000000007</v>
      </c>
      <c r="W937" s="14">
        <v>2849.7508380227355</v>
      </c>
      <c r="X937">
        <f t="shared" si="42"/>
        <v>1617.7508380226654</v>
      </c>
    </row>
    <row r="938" spans="20:24" x14ac:dyDescent="0.25">
      <c r="T938" s="13">
        <v>77.833333333333286</v>
      </c>
      <c r="U938" s="13">
        <f t="shared" si="41"/>
        <v>4669.9999999999973</v>
      </c>
      <c r="V938" s="14">
        <v>1229.5555555556255</v>
      </c>
      <c r="W938" s="14">
        <v>2824.875361382381</v>
      </c>
      <c r="X938">
        <f t="shared" si="42"/>
        <v>1595.3198058267556</v>
      </c>
    </row>
    <row r="939" spans="20:24" x14ac:dyDescent="0.25">
      <c r="T939" s="13">
        <v>77.916666666666615</v>
      </c>
      <c r="U939" s="13">
        <f t="shared" si="41"/>
        <v>4674.9999999999973</v>
      </c>
      <c r="V939" s="14">
        <v>1229.5555555556255</v>
      </c>
      <c r="W939" s="14">
        <v>2796.1030941509971</v>
      </c>
      <c r="X939">
        <f t="shared" si="42"/>
        <v>1566.5475385953716</v>
      </c>
    </row>
    <row r="940" spans="20:24" x14ac:dyDescent="0.25">
      <c r="T940" s="13">
        <v>77.999999999999943</v>
      </c>
      <c r="U940" s="13">
        <f t="shared" si="41"/>
        <v>4679.9999999999964</v>
      </c>
      <c r="V940" s="14">
        <v>1229.5555555556255</v>
      </c>
      <c r="W940" s="14">
        <v>2756.3866171291475</v>
      </c>
      <c r="X940">
        <f t="shared" si="42"/>
        <v>1526.831061573522</v>
      </c>
    </row>
    <row r="941" spans="20:24" x14ac:dyDescent="0.25">
      <c r="T941" s="13">
        <v>78.083333333333272</v>
      </c>
      <c r="U941" s="13">
        <f t="shared" si="41"/>
        <v>4684.9999999999964</v>
      </c>
      <c r="V941" s="14">
        <v>1228.3333333334031</v>
      </c>
      <c r="W941" s="14">
        <v>2728.1904484048655</v>
      </c>
      <c r="X941">
        <f t="shared" si="42"/>
        <v>1499.8571150714624</v>
      </c>
    </row>
    <row r="942" spans="20:24" x14ac:dyDescent="0.25">
      <c r="T942" s="13">
        <v>78.1666666666666</v>
      </c>
      <c r="U942" s="13">
        <f t="shared" si="41"/>
        <v>4689.9999999999964</v>
      </c>
      <c r="V942" s="14">
        <v>1223.4444444445139</v>
      </c>
      <c r="W942" s="14">
        <v>2718.0366588974803</v>
      </c>
      <c r="X942">
        <f t="shared" si="42"/>
        <v>1494.5922144529663</v>
      </c>
    </row>
    <row r="943" spans="20:24" x14ac:dyDescent="0.25">
      <c r="T943" s="13">
        <v>78.249999999999929</v>
      </c>
      <c r="U943" s="13">
        <f t="shared" si="41"/>
        <v>4694.9999999999955</v>
      </c>
      <c r="V943" s="14">
        <v>1218.5555555556248</v>
      </c>
      <c r="W943" s="14">
        <v>2709.3304431046627</v>
      </c>
      <c r="X943">
        <f t="shared" si="42"/>
        <v>1490.7748875490379</v>
      </c>
    </row>
    <row r="944" spans="20:24" x14ac:dyDescent="0.25">
      <c r="T944" s="13">
        <v>78.333333333333258</v>
      </c>
      <c r="U944" s="13">
        <f t="shared" si="41"/>
        <v>4699.9999999999955</v>
      </c>
      <c r="V944" s="14">
        <v>1213.6666666667356</v>
      </c>
      <c r="W944" s="14">
        <v>2701.7851603664303</v>
      </c>
      <c r="X944">
        <f t="shared" si="42"/>
        <v>1488.1184936996947</v>
      </c>
    </row>
    <row r="945" spans="20:24" x14ac:dyDescent="0.25">
      <c r="T945" s="13">
        <v>78.416666666666586</v>
      </c>
      <c r="U945" s="13">
        <f t="shared" si="41"/>
        <v>4704.9999999999955</v>
      </c>
      <c r="V945" s="14">
        <v>1210.0000000000689</v>
      </c>
      <c r="W945" s="14">
        <v>2692.8416240115516</v>
      </c>
      <c r="X945">
        <f t="shared" si="42"/>
        <v>1482.8416240114827</v>
      </c>
    </row>
    <row r="946" spans="20:24" x14ac:dyDescent="0.25">
      <c r="T946" s="13">
        <v>78.499999999999915</v>
      </c>
      <c r="U946" s="13">
        <f t="shared" si="41"/>
        <v>4709.9999999999945</v>
      </c>
      <c r="V946" s="14">
        <v>1208.7777777778467</v>
      </c>
      <c r="W946" s="14">
        <v>2675.8815693579259</v>
      </c>
      <c r="X946">
        <f t="shared" si="42"/>
        <v>1467.1037915800791</v>
      </c>
    </row>
    <row r="947" spans="20:24" x14ac:dyDescent="0.25">
      <c r="T947" s="13">
        <v>78.583333333333243</v>
      </c>
      <c r="U947" s="13">
        <f t="shared" si="41"/>
        <v>4714.9999999999945</v>
      </c>
      <c r="V947" s="14">
        <v>1207.5555555556243</v>
      </c>
      <c r="W947" s="14">
        <v>2648.6646150115466</v>
      </c>
      <c r="X947">
        <f t="shared" si="42"/>
        <v>1441.1090594559223</v>
      </c>
    </row>
    <row r="948" spans="20:24" x14ac:dyDescent="0.25">
      <c r="T948" s="13">
        <v>78.666666666666572</v>
      </c>
      <c r="U948" s="13">
        <f t="shared" si="41"/>
        <v>4719.9999999999945</v>
      </c>
      <c r="V948" s="14">
        <v>1207.5555555556243</v>
      </c>
      <c r="W948" s="14">
        <v>2631.9874675603351</v>
      </c>
      <c r="X948">
        <f t="shared" si="42"/>
        <v>1424.4319120047107</v>
      </c>
    </row>
    <row r="949" spans="20:24" x14ac:dyDescent="0.25">
      <c r="T949" s="13">
        <v>78.749999999999901</v>
      </c>
      <c r="U949" s="13">
        <f t="shared" si="41"/>
        <v>4724.9999999999936</v>
      </c>
      <c r="V949" s="14">
        <v>1203.8888888889576</v>
      </c>
      <c r="W949" s="14">
        <v>2620.912574892177</v>
      </c>
      <c r="X949">
        <f t="shared" si="42"/>
        <v>1417.0236860032194</v>
      </c>
    </row>
    <row r="950" spans="20:24" x14ac:dyDescent="0.25">
      <c r="T950" s="13">
        <v>78.833333333333229</v>
      </c>
      <c r="U950" s="13">
        <f t="shared" si="41"/>
        <v>4729.9999999999936</v>
      </c>
      <c r="V950" s="14">
        <v>1202.6666666667354</v>
      </c>
      <c r="W950" s="14">
        <v>2612.1767179998537</v>
      </c>
      <c r="X950">
        <f t="shared" si="42"/>
        <v>1409.5100513331183</v>
      </c>
    </row>
    <row r="951" spans="20:24" x14ac:dyDescent="0.25">
      <c r="T951" s="13">
        <v>78.916666666666558</v>
      </c>
      <c r="U951" s="13">
        <f t="shared" si="41"/>
        <v>4734.9999999999936</v>
      </c>
      <c r="V951" s="14">
        <v>1201.4444444445132</v>
      </c>
      <c r="W951" s="14">
        <v>2619.1496549605063</v>
      </c>
      <c r="X951">
        <f t="shared" si="42"/>
        <v>1417.705210515993</v>
      </c>
    </row>
    <row r="952" spans="20:24" x14ac:dyDescent="0.25">
      <c r="T952" s="13">
        <v>78.999999999999886</v>
      </c>
      <c r="U952" s="13">
        <f t="shared" si="41"/>
        <v>4739.9999999999927</v>
      </c>
      <c r="V952" s="14">
        <v>1200.2222222222911</v>
      </c>
      <c r="W952" s="14">
        <v>2620.8855355930937</v>
      </c>
      <c r="X952">
        <f t="shared" si="42"/>
        <v>1420.6633133708026</v>
      </c>
    </row>
    <row r="953" spans="20:24" x14ac:dyDescent="0.25">
      <c r="T953" s="13">
        <v>79.083333333333215</v>
      </c>
      <c r="U953" s="13">
        <f t="shared" si="41"/>
        <v>4744.9999999999927</v>
      </c>
      <c r="V953" s="14">
        <v>1199.0000000000687</v>
      </c>
      <c r="W953" s="14">
        <v>2621.9928895088465</v>
      </c>
      <c r="X953">
        <f t="shared" si="42"/>
        <v>1422.9928895087778</v>
      </c>
    </row>
    <row r="954" spans="20:24" x14ac:dyDescent="0.25">
      <c r="T954" s="13">
        <v>79.166666666666544</v>
      </c>
      <c r="U954" s="13">
        <f t="shared" si="41"/>
        <v>4749.9999999999927</v>
      </c>
      <c r="V954" s="14">
        <v>1196.5555555556241</v>
      </c>
      <c r="W954" s="14">
        <v>2625.1524921073633</v>
      </c>
      <c r="X954">
        <f t="shared" si="42"/>
        <v>1428.5969365517392</v>
      </c>
    </row>
    <row r="955" spans="20:24" x14ac:dyDescent="0.25">
      <c r="T955" s="13">
        <v>79.249999999999872</v>
      </c>
      <c r="U955" s="13">
        <f t="shared" si="41"/>
        <v>4754.9999999999927</v>
      </c>
      <c r="V955" s="14">
        <v>1191.6666666667352</v>
      </c>
      <c r="W955" s="14">
        <v>2614.4010003057224</v>
      </c>
      <c r="X955">
        <f t="shared" si="42"/>
        <v>1422.7343336389872</v>
      </c>
    </row>
    <row r="956" spans="20:24" x14ac:dyDescent="0.25">
      <c r="T956" s="13">
        <v>79.333333333333201</v>
      </c>
      <c r="U956" s="13">
        <f t="shared" si="41"/>
        <v>4759.9999999999918</v>
      </c>
      <c r="V956" s="14">
        <v>1186.777777777846</v>
      </c>
      <c r="W956" s="14">
        <v>2611.503532257123</v>
      </c>
      <c r="X956">
        <f t="shared" si="42"/>
        <v>1424.7257544792769</v>
      </c>
    </row>
    <row r="957" spans="20:24" x14ac:dyDescent="0.25">
      <c r="T957" s="13">
        <v>79.416666666666529</v>
      </c>
      <c r="U957" s="13">
        <f t="shared" si="41"/>
        <v>4764.9999999999918</v>
      </c>
      <c r="V957" s="14">
        <v>1178.2222222222899</v>
      </c>
      <c r="W957" s="14">
        <v>2628.2691978708781</v>
      </c>
      <c r="X957">
        <f t="shared" si="42"/>
        <v>1450.0469756485882</v>
      </c>
    </row>
    <row r="958" spans="20:24" x14ac:dyDescent="0.25">
      <c r="T958" s="13">
        <v>79.499999999999858</v>
      </c>
      <c r="U958" s="13">
        <f t="shared" si="41"/>
        <v>4769.9999999999918</v>
      </c>
      <c r="V958" s="14">
        <v>1170.8888888889562</v>
      </c>
      <c r="W958" s="14">
        <v>2649.6989153933482</v>
      </c>
      <c r="X958">
        <f t="shared" si="42"/>
        <v>1478.810026504392</v>
      </c>
    </row>
    <row r="959" spans="20:24" x14ac:dyDescent="0.25">
      <c r="T959" s="13">
        <v>79.583333333333186</v>
      </c>
      <c r="U959" s="13">
        <f t="shared" si="41"/>
        <v>4774.9999999999909</v>
      </c>
      <c r="V959" s="14">
        <v>1167.2222222222892</v>
      </c>
      <c r="W959" s="14">
        <v>2657.7988236157498</v>
      </c>
      <c r="X959">
        <f t="shared" si="42"/>
        <v>1490.5766013934606</v>
      </c>
    </row>
    <row r="960" spans="20:24" x14ac:dyDescent="0.25">
      <c r="T960" s="13">
        <v>79.666666666666515</v>
      </c>
      <c r="U960" s="13">
        <f t="shared" si="41"/>
        <v>4779.9999999999909</v>
      </c>
      <c r="V960" s="14">
        <v>1162.3333333334001</v>
      </c>
      <c r="W960" s="14">
        <v>2658.5804132158455</v>
      </c>
      <c r="X960">
        <f t="shared" si="42"/>
        <v>1496.2470798824454</v>
      </c>
    </row>
    <row r="961" spans="20:24" x14ac:dyDescent="0.25">
      <c r="T961" s="13">
        <v>79.749999999999844</v>
      </c>
      <c r="U961" s="13">
        <f t="shared" si="41"/>
        <v>4784.9999999999909</v>
      </c>
      <c r="V961" s="14">
        <v>1158.6666666667334</v>
      </c>
      <c r="W961" s="14">
        <v>2667.5350733549599</v>
      </c>
      <c r="X961">
        <f t="shared" si="42"/>
        <v>1508.8684066882265</v>
      </c>
    </row>
    <row r="962" spans="20:24" x14ac:dyDescent="0.25">
      <c r="T962" s="13">
        <v>79.833333333333172</v>
      </c>
      <c r="U962" s="13">
        <f t="shared" si="41"/>
        <v>4789.99999999999</v>
      </c>
      <c r="V962" s="14">
        <v>1155.0000000000664</v>
      </c>
      <c r="W962" s="14">
        <v>2660.0853784336682</v>
      </c>
      <c r="X962">
        <f t="shared" si="42"/>
        <v>1505.0853784336018</v>
      </c>
    </row>
    <row r="963" spans="20:24" x14ac:dyDescent="0.25">
      <c r="T963" s="13">
        <v>79.916666666666501</v>
      </c>
      <c r="U963" s="13">
        <f t="shared" si="41"/>
        <v>4794.99999999999</v>
      </c>
      <c r="V963" s="14">
        <v>1148.8888888889549</v>
      </c>
      <c r="W963" s="14">
        <v>2657.8753598278327</v>
      </c>
      <c r="X963">
        <f t="shared" si="42"/>
        <v>1508.9864709388778</v>
      </c>
    </row>
    <row r="964" spans="20:24" x14ac:dyDescent="0.25">
      <c r="T964" s="13">
        <v>79.999999999999829</v>
      </c>
      <c r="U964" s="13">
        <f t="shared" si="41"/>
        <v>4799.99999999999</v>
      </c>
      <c r="V964" s="14">
        <v>1144.0000000000659</v>
      </c>
      <c r="W964" s="14">
        <v>2660.8885998794167</v>
      </c>
      <c r="X964">
        <f t="shared" si="42"/>
        <v>1516.8885998793507</v>
      </c>
    </row>
    <row r="965" spans="20:24" x14ac:dyDescent="0.25">
      <c r="T965" s="13">
        <v>80.083333333333158</v>
      </c>
      <c r="U965" s="13">
        <f t="shared" ref="U965:U1028" si="43">T965*60</f>
        <v>4804.9999999999891</v>
      </c>
      <c r="V965" s="14">
        <v>1139.1111111111768</v>
      </c>
      <c r="W965" s="14">
        <v>2637.174184410248</v>
      </c>
      <c r="X965">
        <f t="shared" si="42"/>
        <v>1498.0630732990712</v>
      </c>
    </row>
    <row r="966" spans="20:24" x14ac:dyDescent="0.25">
      <c r="T966" s="13">
        <v>80.166666666666487</v>
      </c>
      <c r="U966" s="13">
        <f t="shared" si="43"/>
        <v>4809.9999999999891</v>
      </c>
      <c r="V966" s="14">
        <v>1135.4444444445098</v>
      </c>
      <c r="W966" s="14">
        <v>2611.7802299330729</v>
      </c>
      <c r="X966">
        <f t="shared" si="42"/>
        <v>1476.335785488563</v>
      </c>
    </row>
    <row r="967" spans="20:24" x14ac:dyDescent="0.25">
      <c r="T967" s="13">
        <v>80.249999999999815</v>
      </c>
      <c r="U967" s="13">
        <f t="shared" si="43"/>
        <v>4814.9999999999891</v>
      </c>
      <c r="V967" s="14">
        <v>1131.7777777778431</v>
      </c>
      <c r="W967" s="14">
        <v>2587.5506377952624</v>
      </c>
      <c r="X967">
        <f t="shared" si="42"/>
        <v>1455.7728600174194</v>
      </c>
    </row>
    <row r="968" spans="20:24" x14ac:dyDescent="0.25">
      <c r="T968" s="13">
        <v>80.333333333333144</v>
      </c>
      <c r="U968" s="13">
        <f t="shared" si="43"/>
        <v>4819.9999999999891</v>
      </c>
      <c r="V968" s="14">
        <v>1128.1111111111761</v>
      </c>
      <c r="W968" s="14">
        <v>2559.3482291736123</v>
      </c>
      <c r="X968">
        <f t="shared" si="42"/>
        <v>1431.2371180624361</v>
      </c>
    </row>
    <row r="969" spans="20:24" x14ac:dyDescent="0.25">
      <c r="T969" s="13">
        <v>80.416666666666472</v>
      </c>
      <c r="U969" s="13">
        <f t="shared" si="43"/>
        <v>4824.9999999999882</v>
      </c>
      <c r="V969" s="14">
        <v>1125.6666666667315</v>
      </c>
      <c r="W969" s="14">
        <v>2532.7784332891406</v>
      </c>
      <c r="X969">
        <f t="shared" si="42"/>
        <v>1407.111766622409</v>
      </c>
    </row>
    <row r="970" spans="20:24" x14ac:dyDescent="0.25">
      <c r="T970" s="13">
        <v>80.499999999999801</v>
      </c>
      <c r="U970" s="13">
        <f t="shared" si="43"/>
        <v>4829.9999999999882</v>
      </c>
      <c r="V970" s="14">
        <v>1118.3333333333976</v>
      </c>
      <c r="W970" s="14">
        <v>2510.3356122581117</v>
      </c>
      <c r="X970">
        <f t="shared" si="42"/>
        <v>1392.0022789247141</v>
      </c>
    </row>
    <row r="971" spans="20:24" x14ac:dyDescent="0.25">
      <c r="T971" s="13">
        <v>80.58333333333313</v>
      </c>
      <c r="U971" s="13">
        <f t="shared" si="43"/>
        <v>4834.9999999999882</v>
      </c>
      <c r="V971" s="14">
        <v>1112.2222222222863</v>
      </c>
      <c r="W971" s="14">
        <v>2475.1229434169263</v>
      </c>
      <c r="X971">
        <f t="shared" si="42"/>
        <v>1362.90072119464</v>
      </c>
    </row>
    <row r="972" spans="20:24" x14ac:dyDescent="0.25">
      <c r="T972" s="13">
        <v>80.666666666666458</v>
      </c>
      <c r="U972" s="13">
        <f t="shared" si="43"/>
        <v>4839.9999999999873</v>
      </c>
      <c r="V972" s="14">
        <v>1106.1111111111748</v>
      </c>
      <c r="W972" s="14">
        <v>2422.7735234694264</v>
      </c>
      <c r="X972">
        <f t="shared" si="42"/>
        <v>1316.6624123582517</v>
      </c>
    </row>
    <row r="973" spans="20:24" x14ac:dyDescent="0.25">
      <c r="T973" s="13">
        <v>80.749999999999787</v>
      </c>
      <c r="U973" s="13">
        <f t="shared" si="43"/>
        <v>4844.9999999999873</v>
      </c>
      <c r="V973" s="14">
        <v>1100.0000000000632</v>
      </c>
      <c r="W973" s="14">
        <v>2366.5297577468859</v>
      </c>
      <c r="X973">
        <f t="shared" si="42"/>
        <v>1266.5297577468227</v>
      </c>
    </row>
    <row r="974" spans="20:24" x14ac:dyDescent="0.25">
      <c r="T974" s="13">
        <v>80.833333333333115</v>
      </c>
      <c r="U974" s="13">
        <f t="shared" si="43"/>
        <v>4849.9999999999873</v>
      </c>
      <c r="V974" s="14">
        <v>1093.8888888889519</v>
      </c>
      <c r="W974" s="14">
        <v>2303.8721017224916</v>
      </c>
      <c r="X974">
        <f t="shared" si="42"/>
        <v>1209.9832128335397</v>
      </c>
    </row>
    <row r="975" spans="20:24" x14ac:dyDescent="0.25">
      <c r="T975" s="13">
        <v>80.916666666666444</v>
      </c>
      <c r="U975" s="13">
        <f t="shared" si="43"/>
        <v>4854.9999999999864</v>
      </c>
      <c r="V975" s="14">
        <v>1091.4444444445073</v>
      </c>
      <c r="W975" s="14">
        <v>2254.6111752511774</v>
      </c>
      <c r="X975">
        <f t="shared" si="42"/>
        <v>1163.1667308066701</v>
      </c>
    </row>
    <row r="976" spans="20:24" x14ac:dyDescent="0.25">
      <c r="T976" s="13">
        <v>80.999999999999773</v>
      </c>
      <c r="U976" s="13">
        <f t="shared" si="43"/>
        <v>4859.9999999999864</v>
      </c>
      <c r="V976" s="14">
        <v>1087.7777777778404</v>
      </c>
      <c r="W976" s="14">
        <v>2239.4332034998361</v>
      </c>
      <c r="X976">
        <f t="shared" si="42"/>
        <v>1151.6554257219957</v>
      </c>
    </row>
    <row r="977" spans="20:24" x14ac:dyDescent="0.25">
      <c r="T977" s="13">
        <v>81.083333333333101</v>
      </c>
      <c r="U977" s="13">
        <f t="shared" si="43"/>
        <v>4864.9999999999864</v>
      </c>
      <c r="V977" s="14">
        <v>1082.8888888889512</v>
      </c>
      <c r="W977" s="14">
        <v>2237.0463506675587</v>
      </c>
      <c r="X977">
        <f t="shared" si="42"/>
        <v>1154.1574617786075</v>
      </c>
    </row>
    <row r="978" spans="20:24" x14ac:dyDescent="0.25">
      <c r="T978" s="13">
        <v>81.16666666666643</v>
      </c>
      <c r="U978" s="13">
        <f t="shared" si="43"/>
        <v>4869.9999999999854</v>
      </c>
      <c r="V978" s="14">
        <v>1080.4444444445066</v>
      </c>
      <c r="W978" s="14">
        <v>2238.9694554102739</v>
      </c>
      <c r="X978">
        <f t="shared" si="42"/>
        <v>1158.5250109657673</v>
      </c>
    </row>
    <row r="979" spans="20:24" x14ac:dyDescent="0.25">
      <c r="T979" s="13">
        <v>81.249999999999758</v>
      </c>
      <c r="U979" s="13">
        <f t="shared" si="43"/>
        <v>4874.9999999999854</v>
      </c>
      <c r="V979" s="14">
        <v>1075.5555555556173</v>
      </c>
      <c r="W979" s="14">
        <v>2244.918705195817</v>
      </c>
      <c r="X979">
        <f t="shared" si="42"/>
        <v>1169.3631496401997</v>
      </c>
    </row>
    <row r="980" spans="20:24" x14ac:dyDescent="0.25">
      <c r="T980" s="13">
        <v>81.333333333333087</v>
      </c>
      <c r="U980" s="13">
        <f t="shared" si="43"/>
        <v>4879.9999999999854</v>
      </c>
      <c r="V980" s="14">
        <v>1071.8888888889505</v>
      </c>
      <c r="W980" s="14">
        <v>2248.5227214110005</v>
      </c>
      <c r="X980">
        <f t="shared" si="42"/>
        <v>1176.6338325220499</v>
      </c>
    </row>
    <row r="981" spans="20:24" x14ac:dyDescent="0.25">
      <c r="T981" s="13">
        <v>81.416666666666416</v>
      </c>
      <c r="U981" s="13">
        <f t="shared" si="43"/>
        <v>4884.9999999999845</v>
      </c>
      <c r="V981" s="14">
        <v>1069.4444444445057</v>
      </c>
      <c r="W981" s="14">
        <v>2235.2484494473874</v>
      </c>
      <c r="X981">
        <f t="shared" si="42"/>
        <v>1165.8040050028817</v>
      </c>
    </row>
    <row r="982" spans="20:24" x14ac:dyDescent="0.25">
      <c r="T982" s="13">
        <v>81.499999999999744</v>
      </c>
      <c r="U982" s="13">
        <f t="shared" si="43"/>
        <v>4889.9999999999845</v>
      </c>
      <c r="V982" s="14">
        <v>1063.3333333333944</v>
      </c>
      <c r="W982" s="14">
        <v>2235.8928607478006</v>
      </c>
      <c r="X982">
        <f t="shared" si="42"/>
        <v>1172.5595274144061</v>
      </c>
    </row>
    <row r="983" spans="20:24" x14ac:dyDescent="0.25">
      <c r="T983" s="13">
        <v>81.583333333333073</v>
      </c>
      <c r="U983" s="13">
        <f t="shared" si="43"/>
        <v>4894.9999999999845</v>
      </c>
      <c r="V983" s="14">
        <v>1059.6666666667275</v>
      </c>
      <c r="W983" s="14">
        <v>2238.1950382119967</v>
      </c>
      <c r="X983">
        <f t="shared" si="42"/>
        <v>1178.5283715452692</v>
      </c>
    </row>
    <row r="984" spans="20:24" x14ac:dyDescent="0.25">
      <c r="T984" s="13">
        <v>81.666666666666401</v>
      </c>
      <c r="U984" s="13">
        <f t="shared" si="43"/>
        <v>4899.9999999999836</v>
      </c>
      <c r="V984" s="14">
        <v>1053.5555555556161</v>
      </c>
      <c r="W984" s="14">
        <v>2244.4056164729491</v>
      </c>
      <c r="X984">
        <f t="shared" si="42"/>
        <v>1190.8500609173329</v>
      </c>
    </row>
    <row r="985" spans="20:24" x14ac:dyDescent="0.25">
      <c r="T985" s="13">
        <v>81.74999999999973</v>
      </c>
      <c r="U985" s="13">
        <f t="shared" si="43"/>
        <v>4904.9999999999836</v>
      </c>
      <c r="V985" s="14">
        <v>1045.00000000006</v>
      </c>
      <c r="W985" s="14">
        <v>2263.785178590053</v>
      </c>
      <c r="X985">
        <f t="shared" si="42"/>
        <v>1218.7851785899929</v>
      </c>
    </row>
    <row r="986" spans="20:24" x14ac:dyDescent="0.25">
      <c r="T986" s="13">
        <v>81.833333333333059</v>
      </c>
      <c r="U986" s="13">
        <f t="shared" si="43"/>
        <v>4909.9999999999836</v>
      </c>
      <c r="V986" s="14">
        <v>1037.6666666667261</v>
      </c>
      <c r="W986" s="14">
        <v>2279.2071950620402</v>
      </c>
      <c r="X986">
        <f t="shared" si="42"/>
        <v>1241.5405283953141</v>
      </c>
    </row>
    <row r="987" spans="20:24" x14ac:dyDescent="0.25">
      <c r="T987" s="13">
        <v>81.916666666666387</v>
      </c>
      <c r="U987" s="13">
        <f t="shared" si="43"/>
        <v>4914.9999999999836</v>
      </c>
      <c r="V987" s="14">
        <v>1031.5555555556148</v>
      </c>
      <c r="W987" s="14">
        <v>2283.4920414629764</v>
      </c>
      <c r="X987">
        <f t="shared" si="42"/>
        <v>1251.9364859073617</v>
      </c>
    </row>
    <row r="988" spans="20:24" x14ac:dyDescent="0.25">
      <c r="T988" s="13">
        <v>81.999999999999716</v>
      </c>
      <c r="U988" s="13">
        <f t="shared" si="43"/>
        <v>4919.9999999999827</v>
      </c>
      <c r="V988" s="14">
        <v>1025.4444444445032</v>
      </c>
      <c r="W988" s="14">
        <v>2300.3341619817747</v>
      </c>
      <c r="X988">
        <f t="shared" si="42"/>
        <v>1274.8897175372715</v>
      </c>
    </row>
    <row r="989" spans="20:24" x14ac:dyDescent="0.25">
      <c r="T989" s="13">
        <v>82.083333333333044</v>
      </c>
      <c r="U989" s="13">
        <f t="shared" si="43"/>
        <v>4924.9999999999827</v>
      </c>
      <c r="V989" s="14">
        <v>1019.3333333333917</v>
      </c>
      <c r="W989" s="14">
        <v>2306.1181549993075</v>
      </c>
      <c r="X989">
        <f t="shared" si="42"/>
        <v>1286.7848216659158</v>
      </c>
    </row>
    <row r="990" spans="20:24" x14ac:dyDescent="0.25">
      <c r="T990" s="13">
        <v>82.166666666666373</v>
      </c>
      <c r="U990" s="13">
        <f t="shared" si="43"/>
        <v>4929.9999999999827</v>
      </c>
      <c r="V990" s="14">
        <v>1015.666666666725</v>
      </c>
      <c r="W990" s="14">
        <v>2312.1617385513537</v>
      </c>
      <c r="X990">
        <f t="shared" si="42"/>
        <v>1296.4950718846287</v>
      </c>
    </row>
    <row r="991" spans="20:24" x14ac:dyDescent="0.25">
      <c r="T991" s="13">
        <v>82.249999999999702</v>
      </c>
      <c r="U991" s="13">
        <f t="shared" si="43"/>
        <v>4934.9999999999818</v>
      </c>
      <c r="V991" s="14">
        <v>1012.000000000058</v>
      </c>
      <c r="W991" s="14">
        <v>2321.435773132589</v>
      </c>
      <c r="X991">
        <f t="shared" si="42"/>
        <v>1309.435773132531</v>
      </c>
    </row>
    <row r="992" spans="20:24" x14ac:dyDescent="0.25">
      <c r="T992" s="13">
        <v>82.33333333333303</v>
      </c>
      <c r="U992" s="13">
        <f t="shared" si="43"/>
        <v>4939.9999999999818</v>
      </c>
      <c r="V992" s="14">
        <v>1007.1111111111688</v>
      </c>
      <c r="W992" s="14">
        <v>2336.0283147711602</v>
      </c>
      <c r="X992">
        <f t="shared" si="42"/>
        <v>1328.9172036599914</v>
      </c>
    </row>
    <row r="993" spans="20:24" x14ac:dyDescent="0.25">
      <c r="T993" s="13">
        <v>82.416666666666359</v>
      </c>
      <c r="U993" s="13">
        <f t="shared" si="43"/>
        <v>4944.9999999999818</v>
      </c>
      <c r="V993" s="14">
        <v>1001.0000000000573</v>
      </c>
      <c r="W993" s="14">
        <v>2346.7442725346618</v>
      </c>
      <c r="X993">
        <f t="shared" si="42"/>
        <v>1345.7442725346045</v>
      </c>
    </row>
    <row r="994" spans="20:24" x14ac:dyDescent="0.25">
      <c r="T994" s="13">
        <v>82.499999999999687</v>
      </c>
      <c r="U994" s="13">
        <f t="shared" si="43"/>
        <v>4949.9999999999809</v>
      </c>
      <c r="V994" s="14">
        <v>998.55555555561273</v>
      </c>
      <c r="W994" s="14">
        <v>2367.845420379002</v>
      </c>
      <c r="X994">
        <f t="shared" si="42"/>
        <v>1369.2898648233893</v>
      </c>
    </row>
    <row r="995" spans="20:24" x14ac:dyDescent="0.25">
      <c r="T995" s="13">
        <v>82.583333333333016</v>
      </c>
      <c r="U995" s="13">
        <f t="shared" si="43"/>
        <v>4954.9999999999809</v>
      </c>
      <c r="V995" s="14">
        <v>993.66666666672359</v>
      </c>
      <c r="W995" s="14">
        <v>2392.679178997324</v>
      </c>
      <c r="X995">
        <f t="shared" si="42"/>
        <v>1399.0125123306004</v>
      </c>
    </row>
    <row r="996" spans="20:24" x14ac:dyDescent="0.25">
      <c r="T996" s="13">
        <v>82.666666666666345</v>
      </c>
      <c r="U996" s="13">
        <f t="shared" si="43"/>
        <v>4959.9999999999809</v>
      </c>
      <c r="V996" s="14">
        <v>988.77777777783422</v>
      </c>
      <c r="W996" s="14">
        <v>2418.6298581946594</v>
      </c>
      <c r="X996">
        <f t="shared" si="42"/>
        <v>1429.8520804168252</v>
      </c>
    </row>
    <row r="997" spans="20:24" x14ac:dyDescent="0.25">
      <c r="T997" s="13">
        <v>82.749999999999673</v>
      </c>
      <c r="U997" s="13">
        <f t="shared" si="43"/>
        <v>4964.99999999998</v>
      </c>
      <c r="V997" s="14">
        <v>981.4444444445005</v>
      </c>
      <c r="W997" s="14">
        <v>2429.921963886537</v>
      </c>
      <c r="X997">
        <f t="shared" si="42"/>
        <v>1448.4775194420365</v>
      </c>
    </row>
    <row r="998" spans="20:24" x14ac:dyDescent="0.25">
      <c r="T998" s="13">
        <v>82.833333333333002</v>
      </c>
      <c r="U998" s="13">
        <f t="shared" si="43"/>
        <v>4969.99999999998</v>
      </c>
      <c r="V998" s="14">
        <v>977.77777777783376</v>
      </c>
      <c r="W998" s="14">
        <v>2454.4619144021426</v>
      </c>
      <c r="X998">
        <f t="shared" ref="X998:X1061" si="44">W998-V998</f>
        <v>1476.6841366243088</v>
      </c>
    </row>
    <row r="999" spans="20:24" x14ac:dyDescent="0.25">
      <c r="T999" s="13">
        <v>82.91666666666633</v>
      </c>
      <c r="U999" s="13">
        <f t="shared" si="43"/>
        <v>4974.99999999998</v>
      </c>
      <c r="V999" s="14">
        <v>971.66666666672199</v>
      </c>
      <c r="W999" s="14">
        <v>2465.5183837531449</v>
      </c>
      <c r="X999">
        <f t="shared" si="44"/>
        <v>1493.8517170864229</v>
      </c>
    </row>
    <row r="1000" spans="20:24" x14ac:dyDescent="0.25">
      <c r="T1000" s="13">
        <v>82.999999999999659</v>
      </c>
      <c r="U1000" s="13">
        <f t="shared" si="43"/>
        <v>4979.99999999998</v>
      </c>
      <c r="V1000" s="14">
        <v>966.77777777783308</v>
      </c>
      <c r="W1000" s="14">
        <v>2474.295898138294</v>
      </c>
      <c r="X1000">
        <f t="shared" si="44"/>
        <v>1507.5181203604609</v>
      </c>
    </row>
    <row r="1001" spans="20:24" x14ac:dyDescent="0.25">
      <c r="T1001" s="13">
        <v>83.083333333332988</v>
      </c>
      <c r="U1001" s="13">
        <f t="shared" si="43"/>
        <v>4984.9999999999791</v>
      </c>
      <c r="V1001" s="14">
        <v>960.66666666672154</v>
      </c>
      <c r="W1001" s="14">
        <v>2482.1985200208023</v>
      </c>
      <c r="X1001">
        <f t="shared" si="44"/>
        <v>1521.5318533540808</v>
      </c>
    </row>
    <row r="1002" spans="20:24" x14ac:dyDescent="0.25">
      <c r="T1002" s="13">
        <v>83.166666666666316</v>
      </c>
      <c r="U1002" s="13">
        <f t="shared" si="43"/>
        <v>4989.9999999999791</v>
      </c>
      <c r="V1002" s="14">
        <v>958.22222222227697</v>
      </c>
      <c r="W1002" s="14">
        <v>2487.0245880629359</v>
      </c>
      <c r="X1002">
        <f t="shared" si="44"/>
        <v>1528.8023658406589</v>
      </c>
    </row>
    <row r="1003" spans="20:24" x14ac:dyDescent="0.25">
      <c r="T1003" s="13">
        <v>83.249999999999645</v>
      </c>
      <c r="U1003" s="13">
        <f t="shared" si="43"/>
        <v>4994.9999999999791</v>
      </c>
      <c r="V1003" s="14">
        <v>954.55555555561</v>
      </c>
      <c r="W1003" s="14">
        <v>2484.4993264982222</v>
      </c>
      <c r="X1003">
        <f t="shared" si="44"/>
        <v>1529.9437709426122</v>
      </c>
    </row>
    <row r="1004" spans="20:24" x14ac:dyDescent="0.25">
      <c r="T1004" s="13">
        <v>83.333333333332973</v>
      </c>
      <c r="U1004" s="13">
        <f t="shared" si="43"/>
        <v>4999.9999999999782</v>
      </c>
      <c r="V1004" s="14">
        <v>950.88888888894326</v>
      </c>
      <c r="W1004" s="14">
        <v>2493.2331281028796</v>
      </c>
      <c r="X1004">
        <f t="shared" si="44"/>
        <v>1542.3442392139364</v>
      </c>
    </row>
    <row r="1005" spans="20:24" x14ac:dyDescent="0.25">
      <c r="T1005" s="13">
        <v>83.416666666666302</v>
      </c>
      <c r="U1005" s="13">
        <f t="shared" si="43"/>
        <v>5004.9999999999782</v>
      </c>
      <c r="V1005" s="14">
        <v>948.44444444449869</v>
      </c>
      <c r="W1005" s="14">
        <v>2498.1935781814118</v>
      </c>
      <c r="X1005">
        <f t="shared" si="44"/>
        <v>1549.7491337369131</v>
      </c>
    </row>
    <row r="1006" spans="20:24" x14ac:dyDescent="0.25">
      <c r="T1006" s="13">
        <v>83.499999999999631</v>
      </c>
      <c r="U1006" s="13">
        <f t="shared" si="43"/>
        <v>5009.9999999999782</v>
      </c>
      <c r="V1006" s="14">
        <v>944.77777777783172</v>
      </c>
      <c r="W1006" s="14">
        <v>2501.1678661912506</v>
      </c>
      <c r="X1006">
        <f t="shared" si="44"/>
        <v>1556.3900884134189</v>
      </c>
    </row>
    <row r="1007" spans="20:24" x14ac:dyDescent="0.25">
      <c r="T1007" s="13">
        <v>83.583333333332959</v>
      </c>
      <c r="U1007" s="13">
        <f t="shared" si="43"/>
        <v>5014.9999999999773</v>
      </c>
      <c r="V1007" s="14">
        <v>938.66666666672006</v>
      </c>
      <c r="W1007" s="14">
        <v>2494.0911421808423</v>
      </c>
      <c r="X1007">
        <f t="shared" si="44"/>
        <v>1555.4244755141222</v>
      </c>
    </row>
    <row r="1008" spans="20:24" x14ac:dyDescent="0.25">
      <c r="T1008" s="13">
        <v>83.666666666666288</v>
      </c>
      <c r="U1008" s="13">
        <f t="shared" si="43"/>
        <v>5019.9999999999773</v>
      </c>
      <c r="V1008" s="14">
        <v>933.77777777783092</v>
      </c>
      <c r="W1008" s="14">
        <v>2507.0533372897557</v>
      </c>
      <c r="X1008">
        <f t="shared" si="44"/>
        <v>1573.2755595119247</v>
      </c>
    </row>
    <row r="1009" spans="20:24" x14ac:dyDescent="0.25">
      <c r="T1009" s="13">
        <v>83.749999999999616</v>
      </c>
      <c r="U1009" s="13">
        <f t="shared" si="43"/>
        <v>5024.9999999999773</v>
      </c>
      <c r="V1009" s="14">
        <v>926.44444444449709</v>
      </c>
      <c r="W1009" s="14">
        <v>2503.3042652538011</v>
      </c>
      <c r="X1009">
        <f t="shared" si="44"/>
        <v>1576.859820809304</v>
      </c>
    </row>
    <row r="1010" spans="20:24" x14ac:dyDescent="0.25">
      <c r="T1010" s="13">
        <v>83.833333333332945</v>
      </c>
      <c r="U1010" s="13">
        <f t="shared" si="43"/>
        <v>5029.9999999999764</v>
      </c>
      <c r="V1010" s="14">
        <v>916.66666666671881</v>
      </c>
      <c r="W1010" s="14">
        <v>2496.6600359191543</v>
      </c>
      <c r="X1010">
        <f t="shared" si="44"/>
        <v>1579.9933692524355</v>
      </c>
    </row>
    <row r="1011" spans="20:24" x14ac:dyDescent="0.25">
      <c r="T1011" s="13">
        <v>83.916666666666273</v>
      </c>
      <c r="U1011" s="13">
        <f t="shared" si="43"/>
        <v>5034.9999999999764</v>
      </c>
      <c r="V1011" s="14">
        <v>906.88888888894041</v>
      </c>
      <c r="W1011" s="14">
        <v>2484.4058256704911</v>
      </c>
      <c r="X1011">
        <f t="shared" si="44"/>
        <v>1577.5169367815506</v>
      </c>
    </row>
    <row r="1012" spans="20:24" x14ac:dyDescent="0.25">
      <c r="T1012" s="13">
        <v>83.999999999999602</v>
      </c>
      <c r="U1012" s="13">
        <f t="shared" si="43"/>
        <v>5039.9999999999764</v>
      </c>
      <c r="V1012" s="14">
        <v>897.11111111116213</v>
      </c>
      <c r="W1012" s="14">
        <v>2463.6632610507195</v>
      </c>
      <c r="X1012">
        <f t="shared" si="44"/>
        <v>1566.5521499395572</v>
      </c>
    </row>
    <row r="1013" spans="20:24" x14ac:dyDescent="0.25">
      <c r="T1013" s="13">
        <v>84.083333333332931</v>
      </c>
      <c r="U1013" s="13">
        <f t="shared" si="43"/>
        <v>5044.9999999999754</v>
      </c>
      <c r="V1013" s="14">
        <v>888.55555555560591</v>
      </c>
      <c r="W1013" s="14">
        <v>2448.5026626705871</v>
      </c>
      <c r="X1013">
        <f t="shared" si="44"/>
        <v>1559.9471071149812</v>
      </c>
    </row>
    <row r="1014" spans="20:24" x14ac:dyDescent="0.25">
      <c r="T1014" s="13">
        <v>84.166666666666259</v>
      </c>
      <c r="U1014" s="13">
        <f t="shared" si="43"/>
        <v>5049.9999999999754</v>
      </c>
      <c r="V1014" s="14">
        <v>880.00000000005002</v>
      </c>
      <c r="W1014" s="14">
        <v>2431.4686901823716</v>
      </c>
      <c r="X1014">
        <f t="shared" si="44"/>
        <v>1551.4686901823216</v>
      </c>
    </row>
    <row r="1015" spans="20:24" x14ac:dyDescent="0.25">
      <c r="T1015" s="13">
        <v>84.249999999999588</v>
      </c>
      <c r="U1015" s="13">
        <f t="shared" si="43"/>
        <v>5054.9999999999754</v>
      </c>
      <c r="V1015" s="14">
        <v>877.55555555560545</v>
      </c>
      <c r="W1015" s="14">
        <v>2407.229088447988</v>
      </c>
      <c r="X1015">
        <f t="shared" si="44"/>
        <v>1529.6735328923826</v>
      </c>
    </row>
    <row r="1016" spans="20:24" x14ac:dyDescent="0.25">
      <c r="T1016" s="13">
        <v>84.333333333332916</v>
      </c>
      <c r="U1016" s="13">
        <f t="shared" si="43"/>
        <v>5059.9999999999745</v>
      </c>
      <c r="V1016" s="14">
        <v>871.44444444449391</v>
      </c>
      <c r="W1016" s="14">
        <v>2389.808164124122</v>
      </c>
      <c r="X1016">
        <f t="shared" si="44"/>
        <v>1518.363719679628</v>
      </c>
    </row>
    <row r="1017" spans="20:24" x14ac:dyDescent="0.25">
      <c r="T1017" s="13">
        <v>84.416666666666245</v>
      </c>
      <c r="U1017" s="13">
        <f t="shared" si="43"/>
        <v>5064.9999999999745</v>
      </c>
      <c r="V1017" s="14">
        <v>867.77777777782717</v>
      </c>
      <c r="W1017" s="14">
        <v>2379.5911524361909</v>
      </c>
      <c r="X1017">
        <f t="shared" si="44"/>
        <v>1511.8133746583637</v>
      </c>
    </row>
    <row r="1018" spans="20:24" x14ac:dyDescent="0.25">
      <c r="T1018" s="13">
        <v>84.499999999999574</v>
      </c>
      <c r="U1018" s="13">
        <f t="shared" si="43"/>
        <v>5069.9999999999745</v>
      </c>
      <c r="V1018" s="14">
        <v>862.88888888893803</v>
      </c>
      <c r="W1018" s="14">
        <v>2371.6375820990565</v>
      </c>
      <c r="X1018">
        <f t="shared" si="44"/>
        <v>1508.7486932101185</v>
      </c>
    </row>
    <row r="1019" spans="20:24" x14ac:dyDescent="0.25">
      <c r="T1019" s="13">
        <v>84.583333333332902</v>
      </c>
      <c r="U1019" s="13">
        <f t="shared" si="43"/>
        <v>5074.9999999999745</v>
      </c>
      <c r="V1019" s="14">
        <v>858.00000000004889</v>
      </c>
      <c r="W1019" s="14">
        <v>2348.1710910952611</v>
      </c>
      <c r="X1019">
        <f t="shared" si="44"/>
        <v>1490.1710910952122</v>
      </c>
    </row>
    <row r="1020" spans="20:24" x14ac:dyDescent="0.25">
      <c r="T1020" s="13">
        <v>84.666666666666231</v>
      </c>
      <c r="U1020" s="13">
        <f t="shared" si="43"/>
        <v>5079.9999999999736</v>
      </c>
      <c r="V1020" s="14">
        <v>850.66666666671506</v>
      </c>
      <c r="W1020" s="14">
        <v>2332.0139365927971</v>
      </c>
      <c r="X1020">
        <f t="shared" si="44"/>
        <v>1481.3472699260819</v>
      </c>
    </row>
    <row r="1021" spans="20:24" x14ac:dyDescent="0.25">
      <c r="T1021" s="13">
        <v>84.749999999999559</v>
      </c>
      <c r="U1021" s="13">
        <f t="shared" si="43"/>
        <v>5084.9999999999736</v>
      </c>
      <c r="V1021" s="14">
        <v>843.33333333338135</v>
      </c>
      <c r="W1021" s="14">
        <v>2327.7736451139558</v>
      </c>
      <c r="X1021">
        <f t="shared" si="44"/>
        <v>1484.4403117805746</v>
      </c>
    </row>
    <row r="1022" spans="20:24" x14ac:dyDescent="0.25">
      <c r="T1022" s="13">
        <v>84.833333333332888</v>
      </c>
      <c r="U1022" s="13">
        <f t="shared" si="43"/>
        <v>5089.9999999999736</v>
      </c>
      <c r="V1022" s="14">
        <v>834.77777777782535</v>
      </c>
      <c r="W1022" s="14">
        <v>2324.5106688607111</v>
      </c>
      <c r="X1022">
        <f t="shared" si="44"/>
        <v>1489.7328910828858</v>
      </c>
    </row>
    <row r="1023" spans="20:24" x14ac:dyDescent="0.25">
      <c r="T1023" s="13">
        <v>84.916666666666217</v>
      </c>
      <c r="U1023" s="13">
        <f t="shared" si="43"/>
        <v>5094.9999999999727</v>
      </c>
      <c r="V1023" s="14">
        <v>828.66666666671392</v>
      </c>
      <c r="W1023" s="14">
        <v>2319.5013863424074</v>
      </c>
      <c r="X1023">
        <f t="shared" si="44"/>
        <v>1490.8347196756936</v>
      </c>
    </row>
    <row r="1024" spans="20:24" x14ac:dyDescent="0.25">
      <c r="T1024" s="13">
        <v>84.999999999999545</v>
      </c>
      <c r="U1024" s="13">
        <f t="shared" si="43"/>
        <v>5099.9999999999727</v>
      </c>
      <c r="V1024" s="14">
        <v>822.5555555556025</v>
      </c>
      <c r="W1024" s="14">
        <v>2303.9329643139199</v>
      </c>
      <c r="X1024">
        <f t="shared" si="44"/>
        <v>1481.3774087583174</v>
      </c>
    </row>
    <row r="1025" spans="20:24" x14ac:dyDescent="0.25">
      <c r="T1025" s="13">
        <v>85.083333333332874</v>
      </c>
      <c r="U1025" s="13">
        <f t="shared" si="43"/>
        <v>5104.9999999999727</v>
      </c>
      <c r="V1025" s="14">
        <v>816.44444444449118</v>
      </c>
      <c r="W1025" s="14">
        <v>2291.7137343348736</v>
      </c>
      <c r="X1025">
        <f t="shared" si="44"/>
        <v>1475.2692898903824</v>
      </c>
    </row>
    <row r="1026" spans="20:24" x14ac:dyDescent="0.25">
      <c r="T1026" s="13">
        <v>85.166666666666202</v>
      </c>
      <c r="U1026" s="13">
        <f t="shared" si="43"/>
        <v>5109.9999999999718</v>
      </c>
      <c r="V1026" s="14">
        <v>809.11111111115747</v>
      </c>
      <c r="W1026" s="14">
        <v>2283.667709989983</v>
      </c>
      <c r="X1026">
        <f t="shared" si="44"/>
        <v>1474.5565988788255</v>
      </c>
    </row>
    <row r="1027" spans="20:24" x14ac:dyDescent="0.25">
      <c r="T1027" s="13">
        <v>85.249999999999531</v>
      </c>
      <c r="U1027" s="13">
        <f t="shared" si="43"/>
        <v>5114.9999999999718</v>
      </c>
      <c r="V1027" s="14">
        <v>803.00000000004593</v>
      </c>
      <c r="W1027" s="14">
        <v>2272.6686104900787</v>
      </c>
      <c r="X1027">
        <f t="shared" si="44"/>
        <v>1469.6686104900327</v>
      </c>
    </row>
    <row r="1028" spans="20:24" x14ac:dyDescent="0.25">
      <c r="T1028" s="13">
        <v>85.33333333333286</v>
      </c>
      <c r="U1028" s="13">
        <f t="shared" si="43"/>
        <v>5119.9999999999718</v>
      </c>
      <c r="V1028" s="14">
        <v>796.8888888889345</v>
      </c>
      <c r="W1028" s="14">
        <v>2265.9891399996818</v>
      </c>
      <c r="X1028">
        <f t="shared" si="44"/>
        <v>1469.1002511107472</v>
      </c>
    </row>
    <row r="1029" spans="20:24" x14ac:dyDescent="0.25">
      <c r="T1029" s="13">
        <v>85.416666666666188</v>
      </c>
      <c r="U1029" s="13">
        <f t="shared" ref="U1029:U1092" si="45">T1029*60</f>
        <v>5124.9999999999709</v>
      </c>
      <c r="V1029" s="14">
        <v>790.77777777782308</v>
      </c>
      <c r="W1029" s="14">
        <v>2258.9613134257393</v>
      </c>
      <c r="X1029">
        <f t="shared" si="44"/>
        <v>1468.1835356479162</v>
      </c>
    </row>
    <row r="1030" spans="20:24" x14ac:dyDescent="0.25">
      <c r="T1030" s="13">
        <v>85.499999999999517</v>
      </c>
      <c r="U1030" s="13">
        <f t="shared" si="45"/>
        <v>5129.9999999999709</v>
      </c>
      <c r="V1030" s="14">
        <v>787.11111111115633</v>
      </c>
      <c r="W1030" s="14">
        <v>2266.3122636449425</v>
      </c>
      <c r="X1030">
        <f t="shared" si="44"/>
        <v>1479.2011525337862</v>
      </c>
    </row>
    <row r="1031" spans="20:24" x14ac:dyDescent="0.25">
      <c r="T1031" s="13">
        <v>85.583333333332845</v>
      </c>
      <c r="U1031" s="13">
        <f t="shared" si="45"/>
        <v>5134.9999999999709</v>
      </c>
      <c r="V1031" s="14">
        <v>782.22222222226719</v>
      </c>
      <c r="W1031" s="14">
        <v>2268.138122710644</v>
      </c>
      <c r="X1031">
        <f t="shared" si="44"/>
        <v>1485.9159004883768</v>
      </c>
    </row>
    <row r="1032" spans="20:24" x14ac:dyDescent="0.25">
      <c r="T1032" s="13">
        <v>85.666666666666174</v>
      </c>
      <c r="U1032" s="13">
        <f t="shared" si="45"/>
        <v>5139.9999999999709</v>
      </c>
      <c r="V1032" s="14">
        <v>777.33333333337805</v>
      </c>
      <c r="W1032" s="14">
        <v>2260.9650616297549</v>
      </c>
      <c r="X1032">
        <f t="shared" si="44"/>
        <v>1483.6317282963769</v>
      </c>
    </row>
    <row r="1033" spans="20:24" x14ac:dyDescent="0.25">
      <c r="T1033" s="13">
        <v>85.749999999999503</v>
      </c>
      <c r="U1033" s="13">
        <f t="shared" si="45"/>
        <v>5144.99999999997</v>
      </c>
      <c r="V1033" s="14">
        <v>774.88888888893348</v>
      </c>
      <c r="W1033" s="14">
        <v>2251.9492760114608</v>
      </c>
      <c r="X1033">
        <f t="shared" si="44"/>
        <v>1477.0603871225273</v>
      </c>
    </row>
    <row r="1034" spans="20:24" x14ac:dyDescent="0.25">
      <c r="T1034" s="13">
        <v>85.833333333332831</v>
      </c>
      <c r="U1034" s="13">
        <f t="shared" si="45"/>
        <v>5149.99999999997</v>
      </c>
      <c r="V1034" s="14">
        <v>773.66666666671131</v>
      </c>
      <c r="W1034" s="14">
        <v>2252.3351702596847</v>
      </c>
      <c r="X1034">
        <f t="shared" si="44"/>
        <v>1478.6685035929734</v>
      </c>
    </row>
    <row r="1035" spans="20:24" x14ac:dyDescent="0.25">
      <c r="T1035" s="13">
        <v>85.91666666666616</v>
      </c>
      <c r="U1035" s="13">
        <f t="shared" si="45"/>
        <v>5154.99999999997</v>
      </c>
      <c r="V1035" s="14">
        <v>766.33333333337737</v>
      </c>
      <c r="W1035" s="14">
        <v>2257.9649710565855</v>
      </c>
      <c r="X1035">
        <f t="shared" si="44"/>
        <v>1491.6316377232081</v>
      </c>
    </row>
    <row r="1036" spans="20:24" x14ac:dyDescent="0.25">
      <c r="T1036" s="13">
        <v>85.999999999999488</v>
      </c>
      <c r="U1036" s="13">
        <f t="shared" si="45"/>
        <v>5159.9999999999691</v>
      </c>
      <c r="V1036" s="14">
        <v>760.22222222226605</v>
      </c>
      <c r="W1036" s="14">
        <v>2268.9964401130146</v>
      </c>
      <c r="X1036">
        <f t="shared" si="44"/>
        <v>1508.7742178907486</v>
      </c>
    </row>
    <row r="1037" spans="20:24" x14ac:dyDescent="0.25">
      <c r="T1037" s="13">
        <v>86.083333333332817</v>
      </c>
      <c r="U1037" s="13">
        <f t="shared" si="45"/>
        <v>5164.9999999999691</v>
      </c>
      <c r="V1037" s="14">
        <v>754.11111111115451</v>
      </c>
      <c r="W1037" s="14">
        <v>2268.6790450127578</v>
      </c>
      <c r="X1037">
        <f t="shared" si="44"/>
        <v>1514.5679339016033</v>
      </c>
    </row>
    <row r="1038" spans="20:24" x14ac:dyDescent="0.25">
      <c r="T1038" s="13">
        <v>86.166666666666146</v>
      </c>
      <c r="U1038" s="13">
        <f t="shared" si="45"/>
        <v>5169.9999999999691</v>
      </c>
      <c r="V1038" s="14">
        <v>748.0000000000432</v>
      </c>
      <c r="W1038" s="14">
        <v>2272.2767277923431</v>
      </c>
      <c r="X1038">
        <f t="shared" si="44"/>
        <v>1524.2767277922999</v>
      </c>
    </row>
    <row r="1039" spans="20:24" x14ac:dyDescent="0.25">
      <c r="T1039" s="13">
        <v>86.249999999999474</v>
      </c>
      <c r="U1039" s="13">
        <f t="shared" si="45"/>
        <v>5174.9999999999682</v>
      </c>
      <c r="V1039" s="14">
        <v>741.88888888893166</v>
      </c>
      <c r="W1039" s="14">
        <v>2265.9279408098555</v>
      </c>
      <c r="X1039">
        <f t="shared" si="44"/>
        <v>1524.0390519209238</v>
      </c>
    </row>
    <row r="1040" spans="20:24" x14ac:dyDescent="0.25">
      <c r="T1040" s="13">
        <v>86.333333333332803</v>
      </c>
      <c r="U1040" s="13">
        <f t="shared" si="45"/>
        <v>5179.9999999999682</v>
      </c>
      <c r="V1040" s="14">
        <v>735.77777777782023</v>
      </c>
      <c r="W1040" s="14">
        <v>2266.0722692018958</v>
      </c>
      <c r="X1040">
        <f t="shared" si="44"/>
        <v>1530.2944914240757</v>
      </c>
    </row>
    <row r="1041" spans="20:24" x14ac:dyDescent="0.25">
      <c r="T1041" s="13">
        <v>86.416666666666131</v>
      </c>
      <c r="U1041" s="13">
        <f t="shared" si="45"/>
        <v>5184.9999999999682</v>
      </c>
      <c r="V1041" s="14">
        <v>728.44444444448652</v>
      </c>
      <c r="W1041" s="14">
        <v>2265.610424587353</v>
      </c>
      <c r="X1041">
        <f t="shared" si="44"/>
        <v>1537.1659801428664</v>
      </c>
    </row>
    <row r="1042" spans="20:24" x14ac:dyDescent="0.25">
      <c r="T1042" s="13">
        <v>86.49999999999946</v>
      </c>
      <c r="U1042" s="13">
        <f t="shared" si="45"/>
        <v>5189.9999999999673</v>
      </c>
      <c r="V1042" s="14">
        <v>723.55555555559738</v>
      </c>
      <c r="W1042" s="14">
        <v>2256.5454994425336</v>
      </c>
      <c r="X1042">
        <f t="shared" si="44"/>
        <v>1532.9899438869361</v>
      </c>
    </row>
    <row r="1043" spans="20:24" x14ac:dyDescent="0.25">
      <c r="T1043" s="13">
        <v>86.583333333332789</v>
      </c>
      <c r="U1043" s="13">
        <f t="shared" si="45"/>
        <v>5194.9999999999673</v>
      </c>
      <c r="V1043" s="14">
        <v>716.22222222226367</v>
      </c>
      <c r="W1043" s="14">
        <v>2253.0725520120254</v>
      </c>
      <c r="X1043">
        <f t="shared" si="44"/>
        <v>1536.8503297897619</v>
      </c>
    </row>
    <row r="1044" spans="20:24" x14ac:dyDescent="0.25">
      <c r="T1044" s="13">
        <v>86.666666666666117</v>
      </c>
      <c r="U1044" s="13">
        <f t="shared" si="45"/>
        <v>5199.9999999999673</v>
      </c>
      <c r="V1044" s="14">
        <v>710.11111111115224</v>
      </c>
      <c r="W1044" s="14">
        <v>2245.9021389830832</v>
      </c>
      <c r="X1044">
        <f t="shared" si="44"/>
        <v>1535.791027871931</v>
      </c>
    </row>
    <row r="1045" spans="20:24" x14ac:dyDescent="0.25">
      <c r="T1045" s="13">
        <v>86.749999999999446</v>
      </c>
      <c r="U1045" s="13">
        <f t="shared" si="45"/>
        <v>5204.9999999999663</v>
      </c>
      <c r="V1045" s="14">
        <v>704.0000000000407</v>
      </c>
      <c r="W1045" s="14">
        <v>2237.33926258884</v>
      </c>
      <c r="X1045">
        <f t="shared" si="44"/>
        <v>1533.3392625887993</v>
      </c>
    </row>
    <row r="1046" spans="20:24" x14ac:dyDescent="0.25">
      <c r="T1046" s="13">
        <v>86.833333333332774</v>
      </c>
      <c r="U1046" s="13">
        <f t="shared" si="45"/>
        <v>5209.9999999999663</v>
      </c>
      <c r="V1046" s="14">
        <v>699.11111111115156</v>
      </c>
      <c r="W1046" s="14">
        <v>2228.7274095921071</v>
      </c>
      <c r="X1046">
        <f t="shared" si="44"/>
        <v>1529.6162984809555</v>
      </c>
    </row>
    <row r="1047" spans="20:24" x14ac:dyDescent="0.25">
      <c r="T1047" s="13">
        <v>86.916666666666103</v>
      </c>
      <c r="U1047" s="13">
        <f t="shared" si="45"/>
        <v>5214.9999999999663</v>
      </c>
      <c r="V1047" s="14">
        <v>694.22222222226242</v>
      </c>
      <c r="W1047" s="14">
        <v>2217.9936088575205</v>
      </c>
      <c r="X1047">
        <f t="shared" si="44"/>
        <v>1523.7713866352581</v>
      </c>
    </row>
    <row r="1048" spans="20:24" x14ac:dyDescent="0.25">
      <c r="T1048" s="13">
        <v>86.999999999999432</v>
      </c>
      <c r="U1048" s="13">
        <f t="shared" si="45"/>
        <v>5219.9999999999654</v>
      </c>
      <c r="V1048" s="14">
        <v>689.33333333337328</v>
      </c>
      <c r="W1048" s="14">
        <v>2212.434804337141</v>
      </c>
      <c r="X1048">
        <f t="shared" si="44"/>
        <v>1523.1014710037678</v>
      </c>
    </row>
    <row r="1049" spans="20:24" x14ac:dyDescent="0.25">
      <c r="T1049" s="13">
        <v>87.08333333333276</v>
      </c>
      <c r="U1049" s="13">
        <f t="shared" si="45"/>
        <v>5224.9999999999654</v>
      </c>
      <c r="V1049" s="14">
        <v>685.66666666670642</v>
      </c>
      <c r="W1049" s="14">
        <v>2209.6760823401687</v>
      </c>
      <c r="X1049">
        <f t="shared" si="44"/>
        <v>1524.0094156734622</v>
      </c>
    </row>
    <row r="1050" spans="20:24" x14ac:dyDescent="0.25">
      <c r="T1050" s="13">
        <v>87.166666666666089</v>
      </c>
      <c r="U1050" s="13">
        <f t="shared" si="45"/>
        <v>5229.9999999999654</v>
      </c>
      <c r="V1050" s="14">
        <v>679.55555555559499</v>
      </c>
      <c r="W1050" s="14">
        <v>2206.0516914598115</v>
      </c>
      <c r="X1050">
        <f t="shared" si="44"/>
        <v>1526.4961359042165</v>
      </c>
    </row>
    <row r="1051" spans="20:24" x14ac:dyDescent="0.25">
      <c r="T1051" s="13">
        <v>87.249999999999417</v>
      </c>
      <c r="U1051" s="13">
        <f t="shared" si="45"/>
        <v>5234.9999999999654</v>
      </c>
      <c r="V1051" s="14">
        <v>672.22222222226117</v>
      </c>
      <c r="W1051" s="14">
        <v>2194.9268004460523</v>
      </c>
      <c r="X1051">
        <f t="shared" si="44"/>
        <v>1522.704578223791</v>
      </c>
    </row>
    <row r="1052" spans="20:24" x14ac:dyDescent="0.25">
      <c r="T1052" s="13">
        <v>87.333333333332746</v>
      </c>
      <c r="U1052" s="13">
        <f t="shared" si="45"/>
        <v>5239.9999999999645</v>
      </c>
      <c r="V1052" s="14">
        <v>666.11111111114974</v>
      </c>
      <c r="W1052" s="14">
        <v>2177.4026441511992</v>
      </c>
      <c r="X1052">
        <f t="shared" si="44"/>
        <v>1511.2915330400494</v>
      </c>
    </row>
    <row r="1053" spans="20:24" x14ac:dyDescent="0.25">
      <c r="T1053" s="13">
        <v>87.416666666666075</v>
      </c>
      <c r="U1053" s="13">
        <f t="shared" si="45"/>
        <v>5244.9999999999645</v>
      </c>
      <c r="V1053" s="14">
        <v>663.66666666670517</v>
      </c>
      <c r="W1053" s="14">
        <v>2167.0898719007764</v>
      </c>
      <c r="X1053">
        <f t="shared" si="44"/>
        <v>1503.4232052340712</v>
      </c>
    </row>
    <row r="1054" spans="20:24" x14ac:dyDescent="0.25">
      <c r="T1054" s="13">
        <v>87.499999999999403</v>
      </c>
      <c r="U1054" s="13">
        <f t="shared" si="45"/>
        <v>5249.9999999999645</v>
      </c>
      <c r="V1054" s="14">
        <v>660.0000000000382</v>
      </c>
      <c r="W1054" s="14">
        <v>2166.9535390232054</v>
      </c>
      <c r="X1054">
        <f t="shared" si="44"/>
        <v>1506.9535390231672</v>
      </c>
    </row>
    <row r="1055" spans="20:24" x14ac:dyDescent="0.25">
      <c r="T1055" s="13">
        <v>87.583333333332732</v>
      </c>
      <c r="U1055" s="13">
        <f t="shared" si="45"/>
        <v>5254.9999999999636</v>
      </c>
      <c r="V1055" s="14">
        <v>658.77777777781591</v>
      </c>
      <c r="W1055" s="14">
        <v>2163.6547820475689</v>
      </c>
      <c r="X1055">
        <f t="shared" si="44"/>
        <v>1504.8770042697529</v>
      </c>
    </row>
    <row r="1056" spans="20:24" x14ac:dyDescent="0.25">
      <c r="T1056" s="13">
        <v>87.66666666666606</v>
      </c>
      <c r="U1056" s="13">
        <f t="shared" si="45"/>
        <v>5259.9999999999636</v>
      </c>
      <c r="V1056" s="14">
        <v>657.55555555559363</v>
      </c>
      <c r="W1056" s="14">
        <v>2153.7730282112361</v>
      </c>
      <c r="X1056">
        <f t="shared" si="44"/>
        <v>1496.2174726556425</v>
      </c>
    </row>
    <row r="1057" spans="20:24" x14ac:dyDescent="0.25">
      <c r="T1057" s="13">
        <v>87.749999999999389</v>
      </c>
      <c r="U1057" s="13">
        <f t="shared" si="45"/>
        <v>5264.9999999999636</v>
      </c>
      <c r="V1057" s="14">
        <v>656.33333333337134</v>
      </c>
      <c r="W1057" s="14">
        <v>2131.9434067265438</v>
      </c>
      <c r="X1057">
        <f t="shared" si="44"/>
        <v>1475.6100733931726</v>
      </c>
    </row>
    <row r="1058" spans="20:24" x14ac:dyDescent="0.25">
      <c r="T1058" s="13">
        <v>87.833333333332718</v>
      </c>
      <c r="U1058" s="13">
        <f t="shared" si="45"/>
        <v>5269.9999999999627</v>
      </c>
      <c r="V1058" s="14">
        <v>653.88888888892677</v>
      </c>
      <c r="W1058" s="14">
        <v>2115.8019592988103</v>
      </c>
      <c r="X1058">
        <f t="shared" si="44"/>
        <v>1461.9130704098834</v>
      </c>
    </row>
    <row r="1059" spans="20:24" x14ac:dyDescent="0.25">
      <c r="T1059" s="13">
        <v>87.916666666666046</v>
      </c>
      <c r="U1059" s="13">
        <f t="shared" si="45"/>
        <v>5274.9999999999627</v>
      </c>
      <c r="V1059" s="14">
        <v>652.66666666670449</v>
      </c>
      <c r="W1059" s="14">
        <v>2097.2491427793411</v>
      </c>
      <c r="X1059">
        <f t="shared" si="44"/>
        <v>1444.5824761126366</v>
      </c>
    </row>
    <row r="1060" spans="20:24" x14ac:dyDescent="0.25">
      <c r="T1060" s="13">
        <v>87.999999999999375</v>
      </c>
      <c r="U1060" s="13">
        <f t="shared" si="45"/>
        <v>5279.9999999999627</v>
      </c>
      <c r="V1060" s="14">
        <v>647.77777777781534</v>
      </c>
      <c r="W1060" s="14">
        <v>2076.7316872751326</v>
      </c>
      <c r="X1060">
        <f t="shared" si="44"/>
        <v>1428.9539094973172</v>
      </c>
    </row>
    <row r="1061" spans="20:24" x14ac:dyDescent="0.25">
      <c r="T1061" s="13">
        <v>88.083333333332703</v>
      </c>
      <c r="U1061" s="13">
        <f t="shared" si="45"/>
        <v>5284.9999999999618</v>
      </c>
      <c r="V1061" s="14">
        <v>645.33333333337077</v>
      </c>
      <c r="W1061" s="14">
        <v>2062.5346273427849</v>
      </c>
      <c r="X1061">
        <f t="shared" si="44"/>
        <v>1417.2012940094141</v>
      </c>
    </row>
    <row r="1062" spans="20:24" x14ac:dyDescent="0.25">
      <c r="T1062" s="13">
        <v>88.166666666666032</v>
      </c>
      <c r="U1062" s="13">
        <f t="shared" si="45"/>
        <v>5289.9999999999618</v>
      </c>
      <c r="V1062" s="14">
        <v>640.44444444448163</v>
      </c>
      <c r="W1062" s="14">
        <v>2046.4299935194613</v>
      </c>
      <c r="X1062">
        <f t="shared" ref="X1062:X1125" si="46">W1062-V1062</f>
        <v>1405.9855490749796</v>
      </c>
    </row>
    <row r="1063" spans="20:24" x14ac:dyDescent="0.25">
      <c r="T1063" s="13">
        <v>88.249999999999361</v>
      </c>
      <c r="U1063" s="13">
        <f t="shared" si="45"/>
        <v>5294.9999999999618</v>
      </c>
      <c r="V1063" s="14">
        <v>636.77777777781466</v>
      </c>
      <c r="W1063" s="14">
        <v>2030.4673344523901</v>
      </c>
      <c r="X1063">
        <f t="shared" si="46"/>
        <v>1393.6895566745754</v>
      </c>
    </row>
    <row r="1064" spans="20:24" x14ac:dyDescent="0.25">
      <c r="T1064" s="13">
        <v>88.333333333332689</v>
      </c>
      <c r="U1064" s="13">
        <f t="shared" si="45"/>
        <v>5299.9999999999618</v>
      </c>
      <c r="V1064" s="14">
        <v>633.11111111114792</v>
      </c>
      <c r="W1064" s="14">
        <v>2004.9355147834144</v>
      </c>
      <c r="X1064">
        <f t="shared" si="46"/>
        <v>1371.8244036722665</v>
      </c>
    </row>
    <row r="1065" spans="20:24" x14ac:dyDescent="0.25">
      <c r="T1065" s="13">
        <v>88.416666666666018</v>
      </c>
      <c r="U1065" s="13">
        <f t="shared" si="45"/>
        <v>5304.9999999999609</v>
      </c>
      <c r="V1065" s="14">
        <v>629.44444444448095</v>
      </c>
      <c r="W1065" s="14">
        <v>1981.3257590997889</v>
      </c>
      <c r="X1065">
        <f t="shared" si="46"/>
        <v>1351.881314655308</v>
      </c>
    </row>
    <row r="1066" spans="20:24" x14ac:dyDescent="0.25">
      <c r="T1066" s="13">
        <v>88.499999999999346</v>
      </c>
      <c r="U1066" s="13">
        <f t="shared" si="45"/>
        <v>5309.9999999999609</v>
      </c>
      <c r="V1066" s="14">
        <v>625.77777777781398</v>
      </c>
      <c r="W1066" s="14">
        <v>1961.4134404376778</v>
      </c>
      <c r="X1066">
        <f t="shared" si="46"/>
        <v>1335.6356626598638</v>
      </c>
    </row>
    <row r="1067" spans="20:24" x14ac:dyDescent="0.25">
      <c r="T1067" s="13">
        <v>88.583333333332675</v>
      </c>
      <c r="U1067" s="13">
        <f t="shared" si="45"/>
        <v>5314.9999999999609</v>
      </c>
      <c r="V1067" s="14">
        <v>624.55555555559158</v>
      </c>
      <c r="W1067" s="14">
        <v>1944.9504929726506</v>
      </c>
      <c r="X1067">
        <f t="shared" si="46"/>
        <v>1320.3949374170591</v>
      </c>
    </row>
    <row r="1068" spans="20:24" x14ac:dyDescent="0.25">
      <c r="T1068" s="13">
        <v>88.666666666666003</v>
      </c>
      <c r="U1068" s="13">
        <f t="shared" si="45"/>
        <v>5319.99999999996</v>
      </c>
      <c r="V1068" s="14">
        <v>620.88888888892484</v>
      </c>
      <c r="W1068" s="14">
        <v>1935.4416354330774</v>
      </c>
      <c r="X1068">
        <f t="shared" si="46"/>
        <v>1314.5527465441526</v>
      </c>
    </row>
    <row r="1069" spans="20:24" x14ac:dyDescent="0.25">
      <c r="T1069" s="13">
        <v>88.749999999999332</v>
      </c>
      <c r="U1069" s="13">
        <f t="shared" si="45"/>
        <v>5324.99999999996</v>
      </c>
      <c r="V1069" s="14">
        <v>619.66666666670244</v>
      </c>
      <c r="W1069" s="14">
        <v>1920.0320130804296</v>
      </c>
      <c r="X1069">
        <f t="shared" si="46"/>
        <v>1300.3653464137271</v>
      </c>
    </row>
    <row r="1070" spans="20:24" x14ac:dyDescent="0.25">
      <c r="T1070" s="13">
        <v>88.833333333332661</v>
      </c>
      <c r="U1070" s="13">
        <f t="shared" si="45"/>
        <v>5329.99999999996</v>
      </c>
      <c r="V1070" s="14">
        <v>618.44444444448027</v>
      </c>
      <c r="W1070" s="14">
        <v>1915.2809765627601</v>
      </c>
      <c r="X1070">
        <f t="shared" si="46"/>
        <v>1296.8365321182798</v>
      </c>
    </row>
    <row r="1071" spans="20:24" x14ac:dyDescent="0.25">
      <c r="T1071" s="13">
        <v>88.916666666665989</v>
      </c>
      <c r="U1071" s="13">
        <f t="shared" si="45"/>
        <v>5334.9999999999591</v>
      </c>
      <c r="V1071" s="14">
        <v>617.22222222225787</v>
      </c>
      <c r="W1071" s="14">
        <v>1915.0822289088028</v>
      </c>
      <c r="X1071">
        <f t="shared" si="46"/>
        <v>1297.8600066865449</v>
      </c>
    </row>
    <row r="1072" spans="20:24" x14ac:dyDescent="0.25">
      <c r="T1072" s="13">
        <v>88.999999999999318</v>
      </c>
      <c r="U1072" s="13">
        <f t="shared" si="45"/>
        <v>5339.9999999999591</v>
      </c>
      <c r="V1072" s="14">
        <v>617.22222222225787</v>
      </c>
      <c r="W1072" s="14">
        <v>1912.1229188310726</v>
      </c>
      <c r="X1072">
        <f t="shared" si="46"/>
        <v>1294.9006966088148</v>
      </c>
    </row>
    <row r="1073" spans="20:24" x14ac:dyDescent="0.25">
      <c r="T1073" s="13">
        <v>89.083333333332646</v>
      </c>
      <c r="U1073" s="13">
        <f t="shared" si="45"/>
        <v>5344.9999999999591</v>
      </c>
      <c r="V1073" s="14">
        <v>618.44444444448015</v>
      </c>
      <c r="W1073" s="14">
        <v>1917.1699071998955</v>
      </c>
      <c r="X1073">
        <f t="shared" si="46"/>
        <v>1298.7254627554153</v>
      </c>
    </row>
    <row r="1074" spans="20:24" x14ac:dyDescent="0.25">
      <c r="T1074" s="13">
        <v>89.166666666665975</v>
      </c>
      <c r="U1074" s="13">
        <f t="shared" si="45"/>
        <v>5349.9999999999582</v>
      </c>
      <c r="V1074" s="14">
        <v>619.66666666670244</v>
      </c>
      <c r="W1074" s="14">
        <v>1921.1628695970371</v>
      </c>
      <c r="X1074">
        <f t="shared" si="46"/>
        <v>1301.4962029303347</v>
      </c>
    </row>
    <row r="1075" spans="20:24" x14ac:dyDescent="0.25">
      <c r="T1075" s="13">
        <v>89.249999999999304</v>
      </c>
      <c r="U1075" s="13">
        <f t="shared" si="45"/>
        <v>5354.9999999999582</v>
      </c>
      <c r="V1075" s="14">
        <v>618.44444444448004</v>
      </c>
      <c r="W1075" s="14">
        <v>1929.3493537818517</v>
      </c>
      <c r="X1075">
        <f t="shared" si="46"/>
        <v>1310.9049093373717</v>
      </c>
    </row>
    <row r="1076" spans="20:24" x14ac:dyDescent="0.25">
      <c r="T1076" s="13">
        <v>89.333333333332632</v>
      </c>
      <c r="U1076" s="13">
        <f t="shared" si="45"/>
        <v>5359.9999999999582</v>
      </c>
      <c r="V1076" s="14">
        <v>620.88888888892473</v>
      </c>
      <c r="W1076" s="14">
        <v>1932.538813169248</v>
      </c>
      <c r="X1076">
        <f t="shared" si="46"/>
        <v>1311.6499242803234</v>
      </c>
    </row>
    <row r="1077" spans="20:24" x14ac:dyDescent="0.25">
      <c r="T1077" s="13">
        <v>89.416666666665961</v>
      </c>
      <c r="U1077" s="13">
        <f t="shared" si="45"/>
        <v>5364.9999999999573</v>
      </c>
      <c r="V1077" s="14">
        <v>620.88888888892473</v>
      </c>
      <c r="W1077" s="14">
        <v>1938.9429300087481</v>
      </c>
      <c r="X1077">
        <f t="shared" si="46"/>
        <v>1318.0540411198235</v>
      </c>
    </row>
    <row r="1078" spans="20:24" x14ac:dyDescent="0.25">
      <c r="T1078" s="13">
        <v>89.499999999999289</v>
      </c>
      <c r="U1078" s="13">
        <f t="shared" si="45"/>
        <v>5369.9999999999573</v>
      </c>
      <c r="V1078" s="14">
        <v>618.44444444448004</v>
      </c>
      <c r="W1078" s="14">
        <v>1949.0354448884127</v>
      </c>
      <c r="X1078">
        <f t="shared" si="46"/>
        <v>1330.5910004439327</v>
      </c>
    </row>
    <row r="1079" spans="20:24" x14ac:dyDescent="0.25">
      <c r="T1079" s="13">
        <v>89.583333333332618</v>
      </c>
      <c r="U1079" s="13">
        <f t="shared" si="45"/>
        <v>5374.9999999999573</v>
      </c>
      <c r="V1079" s="14">
        <v>614.77777777781318</v>
      </c>
      <c r="W1079" s="14">
        <v>1955.8275855354727</v>
      </c>
      <c r="X1079">
        <f t="shared" si="46"/>
        <v>1341.0498077576594</v>
      </c>
    </row>
    <row r="1080" spans="20:24" x14ac:dyDescent="0.25">
      <c r="T1080" s="13">
        <v>89.666666666665947</v>
      </c>
      <c r="U1080" s="13">
        <f t="shared" si="45"/>
        <v>5379.9999999999563</v>
      </c>
      <c r="V1080" s="14">
        <v>614.77777777781318</v>
      </c>
      <c r="W1080" s="14">
        <v>1975.5076685322492</v>
      </c>
      <c r="X1080">
        <f t="shared" si="46"/>
        <v>1360.7298907544359</v>
      </c>
    </row>
    <row r="1081" spans="20:24" x14ac:dyDescent="0.25">
      <c r="T1081" s="13">
        <v>89.749999999999275</v>
      </c>
      <c r="U1081" s="13">
        <f t="shared" si="45"/>
        <v>5384.9999999999563</v>
      </c>
      <c r="V1081" s="14">
        <v>613.5555555555909</v>
      </c>
      <c r="W1081" s="14">
        <v>1996.4666866649886</v>
      </c>
      <c r="X1081">
        <f t="shared" si="46"/>
        <v>1382.9111311093977</v>
      </c>
    </row>
    <row r="1082" spans="20:24" x14ac:dyDescent="0.25">
      <c r="T1082" s="13">
        <v>89.833333333332604</v>
      </c>
      <c r="U1082" s="13">
        <f t="shared" si="45"/>
        <v>5389.9999999999563</v>
      </c>
      <c r="V1082" s="14">
        <v>612.3333333333685</v>
      </c>
      <c r="W1082" s="14">
        <v>2012.7621179137168</v>
      </c>
      <c r="X1082">
        <f t="shared" si="46"/>
        <v>1400.4287845803483</v>
      </c>
    </row>
    <row r="1083" spans="20:24" x14ac:dyDescent="0.25">
      <c r="T1083" s="13">
        <v>89.916666666665932</v>
      </c>
      <c r="U1083" s="13">
        <f t="shared" si="45"/>
        <v>5394.9999999999563</v>
      </c>
      <c r="V1083" s="14">
        <v>611.11111111114622</v>
      </c>
      <c r="W1083" s="14">
        <v>2019.508640821449</v>
      </c>
      <c r="X1083">
        <f t="shared" si="46"/>
        <v>1408.3975297103029</v>
      </c>
    </row>
    <row r="1084" spans="20:24" x14ac:dyDescent="0.25">
      <c r="T1084" s="13">
        <v>89.999999999999261</v>
      </c>
      <c r="U1084" s="13">
        <f t="shared" si="45"/>
        <v>5399.9999999999554</v>
      </c>
      <c r="V1084" s="14">
        <v>609.88888888892393</v>
      </c>
      <c r="W1084" s="14">
        <v>2012.4714292843869</v>
      </c>
      <c r="X1084">
        <f t="shared" si="46"/>
        <v>1402.582540395463</v>
      </c>
    </row>
    <row r="1085" spans="20:24" x14ac:dyDescent="0.25">
      <c r="T1085" s="13">
        <v>90.08333333333259</v>
      </c>
      <c r="U1085" s="13">
        <f t="shared" si="45"/>
        <v>5404.9999999999554</v>
      </c>
      <c r="V1085" s="14">
        <v>608.66666666670176</v>
      </c>
      <c r="W1085" s="14">
        <v>2005.5295100562532</v>
      </c>
      <c r="X1085">
        <f t="shared" si="46"/>
        <v>1396.8628433895515</v>
      </c>
    </row>
    <row r="1086" spans="20:24" x14ac:dyDescent="0.25">
      <c r="T1086" s="13">
        <v>90.166666666665918</v>
      </c>
      <c r="U1086" s="13">
        <f t="shared" si="45"/>
        <v>5409.9999999999554</v>
      </c>
      <c r="V1086" s="14">
        <v>608.66666666670176</v>
      </c>
      <c r="W1086" s="14">
        <v>1997.9488898364843</v>
      </c>
      <c r="X1086">
        <f t="shared" si="46"/>
        <v>1389.2822231697826</v>
      </c>
    </row>
    <row r="1087" spans="20:24" x14ac:dyDescent="0.25">
      <c r="T1087" s="13">
        <v>90.249999999999247</v>
      </c>
      <c r="U1087" s="13">
        <f t="shared" si="45"/>
        <v>5414.9999999999545</v>
      </c>
      <c r="V1087" s="14">
        <v>608.66666666670176</v>
      </c>
      <c r="W1087" s="14">
        <v>1991.3736049490005</v>
      </c>
      <c r="X1087">
        <f t="shared" si="46"/>
        <v>1382.7069382822988</v>
      </c>
    </row>
    <row r="1088" spans="20:24" x14ac:dyDescent="0.25">
      <c r="T1088" s="13">
        <v>90.333333333332575</v>
      </c>
      <c r="U1088" s="13">
        <f t="shared" si="45"/>
        <v>5419.9999999999545</v>
      </c>
      <c r="V1088" s="14">
        <v>608.66666666670164</v>
      </c>
      <c r="W1088" s="14">
        <v>1984.1073457763873</v>
      </c>
      <c r="X1088">
        <f t="shared" si="46"/>
        <v>1375.4406791096858</v>
      </c>
    </row>
    <row r="1089" spans="20:24" x14ac:dyDescent="0.25">
      <c r="T1089" s="13">
        <v>90.416666666665904</v>
      </c>
      <c r="U1089" s="13">
        <f t="shared" si="45"/>
        <v>5424.9999999999545</v>
      </c>
      <c r="V1089" s="14">
        <v>608.66666666670164</v>
      </c>
      <c r="W1089" s="14">
        <v>1978.7343678901402</v>
      </c>
      <c r="X1089">
        <f t="shared" si="46"/>
        <v>1370.0677012234387</v>
      </c>
    </row>
    <row r="1090" spans="20:24" x14ac:dyDescent="0.25">
      <c r="T1090" s="13">
        <v>90.499999999999233</v>
      </c>
      <c r="U1090" s="13">
        <f t="shared" si="45"/>
        <v>5429.9999999999536</v>
      </c>
      <c r="V1090" s="14">
        <v>608.66666666670164</v>
      </c>
      <c r="W1090" s="14">
        <v>1970.1118087452792</v>
      </c>
      <c r="X1090">
        <f t="shared" si="46"/>
        <v>1361.4451420785776</v>
      </c>
    </row>
    <row r="1091" spans="20:24" x14ac:dyDescent="0.25">
      <c r="T1091" s="13">
        <v>90.583333333332561</v>
      </c>
      <c r="U1091" s="13">
        <f t="shared" si="45"/>
        <v>5434.9999999999536</v>
      </c>
      <c r="V1091" s="14">
        <v>611.11111111114622</v>
      </c>
      <c r="W1091" s="14">
        <v>1955.4399142396715</v>
      </c>
      <c r="X1091">
        <f t="shared" si="46"/>
        <v>1344.3288031285251</v>
      </c>
    </row>
    <row r="1092" spans="20:24" x14ac:dyDescent="0.25">
      <c r="T1092" s="13">
        <v>90.66666666666589</v>
      </c>
      <c r="U1092" s="13">
        <f t="shared" si="45"/>
        <v>5439.9999999999536</v>
      </c>
      <c r="V1092" s="14">
        <v>613.55555555559079</v>
      </c>
      <c r="W1092" s="14">
        <v>1939.5968429633479</v>
      </c>
      <c r="X1092">
        <f t="shared" si="46"/>
        <v>1326.041287407757</v>
      </c>
    </row>
    <row r="1093" spans="20:24" x14ac:dyDescent="0.25">
      <c r="T1093" s="13">
        <v>90.749999999999218</v>
      </c>
      <c r="U1093" s="13">
        <f t="shared" ref="U1093:U1156" si="47">T1093*60</f>
        <v>5444.9999999999527</v>
      </c>
      <c r="V1093" s="14">
        <v>613.5555555555909</v>
      </c>
      <c r="W1093" s="14">
        <v>1926.6150825536597</v>
      </c>
      <c r="X1093">
        <f t="shared" si="46"/>
        <v>1313.0595269980688</v>
      </c>
    </row>
    <row r="1094" spans="20:24" x14ac:dyDescent="0.25">
      <c r="T1094" s="13">
        <v>90.833333333332547</v>
      </c>
      <c r="U1094" s="13">
        <f t="shared" si="47"/>
        <v>5449.9999999999527</v>
      </c>
      <c r="V1094" s="14">
        <v>611.11111111114633</v>
      </c>
      <c r="W1094" s="14">
        <v>1914.5863644499314</v>
      </c>
      <c r="X1094">
        <f t="shared" si="46"/>
        <v>1303.475253338785</v>
      </c>
    </row>
    <row r="1095" spans="20:24" x14ac:dyDescent="0.25">
      <c r="T1095" s="13">
        <v>90.916666666665876</v>
      </c>
      <c r="U1095" s="13">
        <f t="shared" si="47"/>
        <v>5454.9999999999527</v>
      </c>
      <c r="V1095" s="14">
        <v>612.33333333336873</v>
      </c>
      <c r="W1095" s="14">
        <v>1904.1029421336675</v>
      </c>
      <c r="X1095">
        <f t="shared" si="46"/>
        <v>1291.7696088002988</v>
      </c>
    </row>
    <row r="1096" spans="20:24" x14ac:dyDescent="0.25">
      <c r="T1096" s="13">
        <v>90.999999999999204</v>
      </c>
      <c r="U1096" s="13">
        <f t="shared" si="47"/>
        <v>5459.9999999999527</v>
      </c>
      <c r="V1096" s="14">
        <v>613.55555555559101</v>
      </c>
      <c r="W1096" s="14">
        <v>1900.2114065159506</v>
      </c>
      <c r="X1096">
        <f t="shared" si="46"/>
        <v>1286.6558509603597</v>
      </c>
    </row>
    <row r="1097" spans="20:24" x14ac:dyDescent="0.25">
      <c r="T1097" s="13">
        <v>91.083333333332533</v>
      </c>
      <c r="U1097" s="13">
        <f t="shared" si="47"/>
        <v>5464.9999999999518</v>
      </c>
      <c r="V1097" s="14">
        <v>616.00000000003558</v>
      </c>
      <c r="W1097" s="14">
        <v>1898.1415044875325</v>
      </c>
      <c r="X1097">
        <f t="shared" si="46"/>
        <v>1282.1415044874971</v>
      </c>
    </row>
    <row r="1098" spans="20:24" x14ac:dyDescent="0.25">
      <c r="T1098" s="13">
        <v>91.166666666665861</v>
      </c>
      <c r="U1098" s="13">
        <f t="shared" si="47"/>
        <v>5469.9999999999518</v>
      </c>
      <c r="V1098" s="14">
        <v>616.00000000003558</v>
      </c>
      <c r="W1098" s="14">
        <v>1892.431981784679</v>
      </c>
      <c r="X1098">
        <f t="shared" si="46"/>
        <v>1276.4319817846435</v>
      </c>
    </row>
    <row r="1099" spans="20:24" x14ac:dyDescent="0.25">
      <c r="T1099" s="13">
        <v>91.24999999999919</v>
      </c>
      <c r="U1099" s="13">
        <f t="shared" si="47"/>
        <v>5474.9999999999518</v>
      </c>
      <c r="V1099" s="14">
        <v>616.00000000003558</v>
      </c>
      <c r="W1099" s="14">
        <v>1889.2558185094276</v>
      </c>
      <c r="X1099">
        <f t="shared" si="46"/>
        <v>1273.2558185093922</v>
      </c>
    </row>
    <row r="1100" spans="20:24" x14ac:dyDescent="0.25">
      <c r="T1100" s="13">
        <v>91.333333333332519</v>
      </c>
      <c r="U1100" s="13">
        <f t="shared" si="47"/>
        <v>5479.9999999999509</v>
      </c>
      <c r="V1100" s="14">
        <v>616.00000000003558</v>
      </c>
      <c r="W1100" s="14">
        <v>1889.0473927493449</v>
      </c>
      <c r="X1100">
        <f t="shared" si="46"/>
        <v>1273.0473927493094</v>
      </c>
    </row>
    <row r="1101" spans="20:24" x14ac:dyDescent="0.25">
      <c r="T1101" s="13">
        <v>91.416666666665847</v>
      </c>
      <c r="U1101" s="13">
        <f t="shared" si="47"/>
        <v>5484.9999999999509</v>
      </c>
      <c r="V1101" s="14">
        <v>616.00000000003558</v>
      </c>
      <c r="W1101" s="14">
        <v>1886.928468193757</v>
      </c>
      <c r="X1101">
        <f t="shared" si="46"/>
        <v>1270.9284681937215</v>
      </c>
    </row>
    <row r="1102" spans="20:24" x14ac:dyDescent="0.25">
      <c r="T1102" s="13">
        <v>91.499999999999176</v>
      </c>
      <c r="U1102" s="13">
        <f t="shared" si="47"/>
        <v>5489.9999999999509</v>
      </c>
      <c r="V1102" s="14">
        <v>616.00000000003558</v>
      </c>
      <c r="W1102" s="14">
        <v>1887.6721312411619</v>
      </c>
      <c r="X1102">
        <f t="shared" si="46"/>
        <v>1271.6721312411264</v>
      </c>
    </row>
    <row r="1103" spans="20:24" x14ac:dyDescent="0.25">
      <c r="T1103" s="13">
        <v>91.583333333332504</v>
      </c>
      <c r="U1103" s="13">
        <f t="shared" si="47"/>
        <v>5494.99999999995</v>
      </c>
      <c r="V1103" s="14">
        <v>616.00000000003558</v>
      </c>
      <c r="W1103" s="14">
        <v>1888.2232031631743</v>
      </c>
      <c r="X1103">
        <f t="shared" si="46"/>
        <v>1272.2232031631388</v>
      </c>
    </row>
    <row r="1104" spans="20:24" x14ac:dyDescent="0.25">
      <c r="T1104" s="13">
        <v>91.666666666665833</v>
      </c>
      <c r="U1104" s="13">
        <f t="shared" si="47"/>
        <v>5499.99999999995</v>
      </c>
      <c r="V1104" s="14">
        <v>618.44444444448015</v>
      </c>
      <c r="W1104" s="14">
        <v>1886.2708325640533</v>
      </c>
      <c r="X1104">
        <f t="shared" si="46"/>
        <v>1267.826388119573</v>
      </c>
    </row>
    <row r="1105" spans="20:24" x14ac:dyDescent="0.25">
      <c r="T1105" s="13">
        <v>91.749999999999162</v>
      </c>
      <c r="U1105" s="13">
        <f t="shared" si="47"/>
        <v>5504.99999999995</v>
      </c>
      <c r="V1105" s="14">
        <v>620.88888888892473</v>
      </c>
      <c r="W1105" s="14">
        <v>1892.329970772475</v>
      </c>
      <c r="X1105">
        <f t="shared" si="46"/>
        <v>1271.4410818835504</v>
      </c>
    </row>
    <row r="1106" spans="20:24" x14ac:dyDescent="0.25">
      <c r="T1106" s="13">
        <v>91.83333333333249</v>
      </c>
      <c r="U1106" s="13">
        <f t="shared" si="47"/>
        <v>5509.9999999999491</v>
      </c>
      <c r="V1106" s="14">
        <v>623.33333333336918</v>
      </c>
      <c r="W1106" s="14">
        <v>1898.2621979923947</v>
      </c>
      <c r="X1106">
        <f t="shared" si="46"/>
        <v>1274.9288646590255</v>
      </c>
    </row>
    <row r="1107" spans="20:24" x14ac:dyDescent="0.25">
      <c r="T1107" s="13">
        <v>91.916666666665819</v>
      </c>
      <c r="U1107" s="13">
        <f t="shared" si="47"/>
        <v>5514.9999999999491</v>
      </c>
      <c r="V1107" s="14">
        <v>625.77777777781375</v>
      </c>
      <c r="W1107" s="14">
        <v>1899.4304065844531</v>
      </c>
      <c r="X1107">
        <f t="shared" si="46"/>
        <v>1273.6526288066393</v>
      </c>
    </row>
    <row r="1108" spans="20:24" x14ac:dyDescent="0.25">
      <c r="T1108" s="13">
        <v>91.999999999999147</v>
      </c>
      <c r="U1108" s="13">
        <f t="shared" si="47"/>
        <v>5519.9999999999491</v>
      </c>
      <c r="V1108" s="14">
        <v>628.22222222225832</v>
      </c>
      <c r="W1108" s="14">
        <v>1902.0196165403713</v>
      </c>
      <c r="X1108">
        <f t="shared" si="46"/>
        <v>1273.797394318113</v>
      </c>
    </row>
    <row r="1109" spans="20:24" x14ac:dyDescent="0.25">
      <c r="T1109" s="13">
        <v>92.083333333332476</v>
      </c>
      <c r="U1109" s="13">
        <f t="shared" si="47"/>
        <v>5524.9999999999482</v>
      </c>
      <c r="V1109" s="14">
        <v>629.44444444448061</v>
      </c>
      <c r="W1109" s="14">
        <v>1907.2925844810802</v>
      </c>
      <c r="X1109">
        <f t="shared" si="46"/>
        <v>1277.8481400365995</v>
      </c>
    </row>
    <row r="1110" spans="20:24" x14ac:dyDescent="0.25">
      <c r="T1110" s="13">
        <v>92.166666666665805</v>
      </c>
      <c r="U1110" s="13">
        <f t="shared" si="47"/>
        <v>5529.9999999999482</v>
      </c>
      <c r="V1110" s="14">
        <v>631.88888888892507</v>
      </c>
      <c r="W1110" s="14">
        <v>1912.3590296790683</v>
      </c>
      <c r="X1110">
        <f t="shared" si="46"/>
        <v>1280.4701407901432</v>
      </c>
    </row>
    <row r="1111" spans="20:24" x14ac:dyDescent="0.25">
      <c r="T1111" s="13">
        <v>92.249999999999133</v>
      </c>
      <c r="U1111" s="13">
        <f t="shared" si="47"/>
        <v>5534.9999999999482</v>
      </c>
      <c r="V1111" s="14">
        <v>634.33333333336964</v>
      </c>
      <c r="W1111" s="14">
        <v>1912.0995649815291</v>
      </c>
      <c r="X1111">
        <f t="shared" si="46"/>
        <v>1277.7662316481594</v>
      </c>
    </row>
    <row r="1112" spans="20:24" x14ac:dyDescent="0.25">
      <c r="T1112" s="13">
        <v>92.333333333332462</v>
      </c>
      <c r="U1112" s="13">
        <f t="shared" si="47"/>
        <v>5539.9999999999472</v>
      </c>
      <c r="V1112" s="14">
        <v>635.55555555559181</v>
      </c>
      <c r="W1112" s="14">
        <v>1915.9247558206316</v>
      </c>
      <c r="X1112">
        <f t="shared" si="46"/>
        <v>1280.3692002650398</v>
      </c>
    </row>
    <row r="1113" spans="20:24" x14ac:dyDescent="0.25">
      <c r="T1113" s="13">
        <v>92.41666666666579</v>
      </c>
      <c r="U1113" s="13">
        <f t="shared" si="47"/>
        <v>5544.9999999999472</v>
      </c>
      <c r="V1113" s="14">
        <v>635.55555555559181</v>
      </c>
      <c r="W1113" s="14">
        <v>1915.3187397341767</v>
      </c>
      <c r="X1113">
        <f t="shared" si="46"/>
        <v>1279.7631841785849</v>
      </c>
    </row>
    <row r="1114" spans="20:24" x14ac:dyDescent="0.25">
      <c r="T1114" s="13">
        <v>92.499999999999119</v>
      </c>
      <c r="U1114" s="13">
        <f t="shared" si="47"/>
        <v>5549.9999999999472</v>
      </c>
      <c r="V1114" s="14">
        <v>635.55555555559181</v>
      </c>
      <c r="W1114" s="14">
        <v>1924.4191644525772</v>
      </c>
      <c r="X1114">
        <f t="shared" si="46"/>
        <v>1288.8636088969854</v>
      </c>
    </row>
    <row r="1115" spans="20:24" x14ac:dyDescent="0.25">
      <c r="T1115" s="13">
        <v>92.583333333332448</v>
      </c>
      <c r="U1115" s="13">
        <f t="shared" si="47"/>
        <v>5554.9999999999472</v>
      </c>
      <c r="V1115" s="14">
        <v>635.55555555559181</v>
      </c>
      <c r="W1115" s="14">
        <v>1930.9741236216762</v>
      </c>
      <c r="X1115">
        <f t="shared" si="46"/>
        <v>1295.4185680660844</v>
      </c>
    </row>
    <row r="1116" spans="20:24" x14ac:dyDescent="0.25">
      <c r="T1116" s="13">
        <v>92.666666666665776</v>
      </c>
      <c r="U1116" s="13">
        <f t="shared" si="47"/>
        <v>5559.9999999999463</v>
      </c>
      <c r="V1116" s="14">
        <v>635.55555555559204</v>
      </c>
      <c r="W1116" s="14">
        <v>1932.3073123540016</v>
      </c>
      <c r="X1116">
        <f t="shared" si="46"/>
        <v>1296.7517567984096</v>
      </c>
    </row>
    <row r="1117" spans="20:24" x14ac:dyDescent="0.25">
      <c r="T1117" s="13">
        <v>92.749999999999105</v>
      </c>
      <c r="U1117" s="13">
        <f t="shared" si="47"/>
        <v>5564.9999999999463</v>
      </c>
      <c r="V1117" s="14">
        <v>634.33333333336964</v>
      </c>
      <c r="W1117" s="14">
        <v>1936.9047410788205</v>
      </c>
      <c r="X1117">
        <f t="shared" si="46"/>
        <v>1302.5714077454509</v>
      </c>
    </row>
    <row r="1118" spans="20:24" x14ac:dyDescent="0.25">
      <c r="T1118" s="13">
        <v>92.833333333332433</v>
      </c>
      <c r="U1118" s="13">
        <f t="shared" si="47"/>
        <v>5569.9999999999463</v>
      </c>
      <c r="V1118" s="14">
        <v>631.88888888892507</v>
      </c>
      <c r="W1118" s="14">
        <v>1933.1965190617266</v>
      </c>
      <c r="X1118">
        <f t="shared" si="46"/>
        <v>1301.3076301728015</v>
      </c>
    </row>
    <row r="1119" spans="20:24" x14ac:dyDescent="0.25">
      <c r="T1119" s="13">
        <v>92.916666666665762</v>
      </c>
      <c r="U1119" s="13">
        <f t="shared" si="47"/>
        <v>5574.9999999999454</v>
      </c>
      <c r="V1119" s="14">
        <v>628.2222222222581</v>
      </c>
      <c r="W1119" s="14">
        <v>1939.0315480733782</v>
      </c>
      <c r="X1119">
        <f t="shared" si="46"/>
        <v>1310.8093258511201</v>
      </c>
    </row>
    <row r="1120" spans="20:24" x14ac:dyDescent="0.25">
      <c r="T1120" s="13">
        <v>92.999999999999091</v>
      </c>
      <c r="U1120" s="13">
        <f t="shared" si="47"/>
        <v>5579.9999999999454</v>
      </c>
      <c r="V1120" s="14">
        <v>627.00000000003593</v>
      </c>
      <c r="W1120" s="14">
        <v>1943.8921617444523</v>
      </c>
      <c r="X1120">
        <f t="shared" si="46"/>
        <v>1316.8921617444164</v>
      </c>
    </row>
    <row r="1121" spans="20:24" x14ac:dyDescent="0.25">
      <c r="T1121" s="13">
        <v>93.083333333332419</v>
      </c>
      <c r="U1121" s="13">
        <f t="shared" si="47"/>
        <v>5584.9999999999454</v>
      </c>
      <c r="V1121" s="14">
        <v>623.33333333336907</v>
      </c>
      <c r="W1121" s="14">
        <v>1947.5309421789116</v>
      </c>
      <c r="X1121">
        <f t="shared" si="46"/>
        <v>1324.1976088455426</v>
      </c>
    </row>
    <row r="1122" spans="20:24" x14ac:dyDescent="0.25">
      <c r="T1122" s="13">
        <v>93.166666666665748</v>
      </c>
      <c r="U1122" s="13">
        <f t="shared" si="47"/>
        <v>5589.9999999999445</v>
      </c>
      <c r="V1122" s="14">
        <v>622.11111111114678</v>
      </c>
      <c r="W1122" s="14">
        <v>1950.7139317122642</v>
      </c>
      <c r="X1122">
        <f t="shared" si="46"/>
        <v>1328.6028206011174</v>
      </c>
    </row>
    <row r="1123" spans="20:24" x14ac:dyDescent="0.25">
      <c r="T1123" s="13">
        <v>93.249999999999076</v>
      </c>
      <c r="U1123" s="13">
        <f t="shared" si="47"/>
        <v>5594.9999999999445</v>
      </c>
      <c r="V1123" s="14">
        <v>620.88888888892438</v>
      </c>
      <c r="W1123" s="14">
        <v>1952.2989469014101</v>
      </c>
      <c r="X1123">
        <f t="shared" si="46"/>
        <v>1331.4100580124857</v>
      </c>
    </row>
    <row r="1124" spans="20:24" x14ac:dyDescent="0.25">
      <c r="T1124" s="13">
        <v>93.333333333332405</v>
      </c>
      <c r="U1124" s="13">
        <f t="shared" si="47"/>
        <v>5599.9999999999445</v>
      </c>
      <c r="V1124" s="14">
        <v>619.6666666667021</v>
      </c>
      <c r="W1124" s="14">
        <v>1952.6040289245198</v>
      </c>
      <c r="X1124">
        <f t="shared" si="46"/>
        <v>1332.9373622578178</v>
      </c>
    </row>
    <row r="1125" spans="20:24" x14ac:dyDescent="0.25">
      <c r="T1125" s="13">
        <v>93.416666666665733</v>
      </c>
      <c r="U1125" s="13">
        <f t="shared" si="47"/>
        <v>5604.9999999999436</v>
      </c>
      <c r="V1125" s="14">
        <v>618.44444444447981</v>
      </c>
      <c r="W1125" s="14">
        <v>1947.2529249400336</v>
      </c>
      <c r="X1125">
        <f t="shared" si="46"/>
        <v>1328.8084804955538</v>
      </c>
    </row>
    <row r="1126" spans="20:24" x14ac:dyDescent="0.25">
      <c r="T1126" s="13">
        <v>93.499999999999062</v>
      </c>
      <c r="U1126" s="13">
        <f t="shared" si="47"/>
        <v>5609.9999999999436</v>
      </c>
      <c r="V1126" s="14">
        <v>617.22222222225764</v>
      </c>
      <c r="W1126" s="14">
        <v>1945.0478068305879</v>
      </c>
      <c r="X1126">
        <f t="shared" ref="X1126:X1189" si="48">W1126-V1126</f>
        <v>1327.8255846083302</v>
      </c>
    </row>
    <row r="1127" spans="20:24" x14ac:dyDescent="0.25">
      <c r="T1127" s="13">
        <v>93.583333333332391</v>
      </c>
      <c r="U1127" s="13">
        <f t="shared" si="47"/>
        <v>5614.9999999999436</v>
      </c>
      <c r="V1127" s="14">
        <v>617.22222222225764</v>
      </c>
      <c r="W1127" s="14">
        <v>1943.5246036851754</v>
      </c>
      <c r="X1127">
        <f t="shared" si="48"/>
        <v>1326.3023814629178</v>
      </c>
    </row>
    <row r="1128" spans="20:24" x14ac:dyDescent="0.25">
      <c r="T1128" s="13">
        <v>93.666666666665719</v>
      </c>
      <c r="U1128" s="13">
        <f t="shared" si="47"/>
        <v>5619.9999999999436</v>
      </c>
      <c r="V1128" s="14">
        <v>617.22222222225764</v>
      </c>
      <c r="W1128" s="14">
        <v>1929.0082397258807</v>
      </c>
      <c r="X1128">
        <f t="shared" si="48"/>
        <v>1311.786017503623</v>
      </c>
    </row>
    <row r="1129" spans="20:24" x14ac:dyDescent="0.25">
      <c r="T1129" s="13">
        <v>93.749999999999048</v>
      </c>
      <c r="U1129" s="13">
        <f t="shared" si="47"/>
        <v>5624.9999999999427</v>
      </c>
      <c r="V1129" s="14">
        <v>617.22222222225764</v>
      </c>
      <c r="W1129" s="14">
        <v>1924.1249695476517</v>
      </c>
      <c r="X1129">
        <f t="shared" si="48"/>
        <v>1306.9027473253941</v>
      </c>
    </row>
    <row r="1130" spans="20:24" x14ac:dyDescent="0.25">
      <c r="T1130" s="13">
        <v>93.833333333332376</v>
      </c>
      <c r="U1130" s="13">
        <f t="shared" si="47"/>
        <v>5629.9999999999427</v>
      </c>
      <c r="V1130" s="14">
        <v>619.66666666670244</v>
      </c>
      <c r="W1130" s="14">
        <v>1913.7127575467161</v>
      </c>
      <c r="X1130">
        <f t="shared" si="48"/>
        <v>1294.0460908800137</v>
      </c>
    </row>
    <row r="1131" spans="20:24" x14ac:dyDescent="0.25">
      <c r="T1131" s="13">
        <v>93.916666666665705</v>
      </c>
      <c r="U1131" s="13">
        <f t="shared" si="47"/>
        <v>5634.9999999999427</v>
      </c>
      <c r="V1131" s="14">
        <v>622.11111111114701</v>
      </c>
      <c r="W1131" s="14">
        <v>1901.4772911216328</v>
      </c>
      <c r="X1131">
        <f t="shared" si="48"/>
        <v>1279.3661800104858</v>
      </c>
    </row>
    <row r="1132" spans="20:24" x14ac:dyDescent="0.25">
      <c r="T1132" s="13">
        <v>93.999999999999034</v>
      </c>
      <c r="U1132" s="13">
        <f t="shared" si="47"/>
        <v>5639.9999999999418</v>
      </c>
      <c r="V1132" s="14">
        <v>623.33333333336918</v>
      </c>
      <c r="W1132" s="14">
        <v>1898.9358739711695</v>
      </c>
      <c r="X1132">
        <f t="shared" si="48"/>
        <v>1275.6025406378003</v>
      </c>
    </row>
    <row r="1133" spans="20:24" x14ac:dyDescent="0.25">
      <c r="T1133" s="13">
        <v>94.083333333332362</v>
      </c>
      <c r="U1133" s="13">
        <f t="shared" si="47"/>
        <v>5644.9999999999418</v>
      </c>
      <c r="V1133" s="14">
        <v>622.11111111114678</v>
      </c>
      <c r="W1133" s="14">
        <v>1893.0038941629987</v>
      </c>
      <c r="X1133">
        <f t="shared" si="48"/>
        <v>1270.8927830518519</v>
      </c>
    </row>
    <row r="1134" spans="20:24" x14ac:dyDescent="0.25">
      <c r="T1134" s="13">
        <v>94.166666666665691</v>
      </c>
      <c r="U1134" s="13">
        <f t="shared" si="47"/>
        <v>5649.9999999999418</v>
      </c>
      <c r="V1134" s="14">
        <v>620.88888888892461</v>
      </c>
      <c r="W1134" s="14">
        <v>1883.4877965479973</v>
      </c>
      <c r="X1134">
        <f t="shared" si="48"/>
        <v>1262.5989076590727</v>
      </c>
    </row>
    <row r="1135" spans="20:24" x14ac:dyDescent="0.25">
      <c r="T1135" s="13">
        <v>94.249999999999019</v>
      </c>
      <c r="U1135" s="13">
        <f t="shared" si="47"/>
        <v>5654.9999999999409</v>
      </c>
      <c r="V1135" s="14">
        <v>619.66666666670221</v>
      </c>
      <c r="W1135" s="14">
        <v>1870.9163801896818</v>
      </c>
      <c r="X1135">
        <f t="shared" si="48"/>
        <v>1251.2497135229796</v>
      </c>
    </row>
    <row r="1136" spans="20:24" x14ac:dyDescent="0.25">
      <c r="T1136" s="13">
        <v>94.333333333332348</v>
      </c>
      <c r="U1136" s="13">
        <f t="shared" si="47"/>
        <v>5659.9999999999409</v>
      </c>
      <c r="V1136" s="14">
        <v>616.00000000003547</v>
      </c>
      <c r="W1136" s="14">
        <v>1859.2164690496948</v>
      </c>
      <c r="X1136">
        <f t="shared" si="48"/>
        <v>1243.2164690496593</v>
      </c>
    </row>
    <row r="1137" spans="20:24" x14ac:dyDescent="0.25">
      <c r="T1137" s="13">
        <v>94.416666666665677</v>
      </c>
      <c r="U1137" s="13">
        <f t="shared" si="47"/>
        <v>5664.9999999999409</v>
      </c>
      <c r="V1137" s="14">
        <v>612.33333333336873</v>
      </c>
      <c r="W1137" s="14">
        <v>1845.8156785953365</v>
      </c>
      <c r="X1137">
        <f t="shared" si="48"/>
        <v>1233.4823452619678</v>
      </c>
    </row>
    <row r="1138" spans="20:24" x14ac:dyDescent="0.25">
      <c r="T1138" s="13">
        <v>94.499999999999005</v>
      </c>
      <c r="U1138" s="13">
        <f t="shared" si="47"/>
        <v>5669.99999999994</v>
      </c>
      <c r="V1138" s="14">
        <v>611.11111111114633</v>
      </c>
      <c r="W1138" s="14">
        <v>1828.8188442671521</v>
      </c>
      <c r="X1138">
        <f t="shared" si="48"/>
        <v>1217.7077331560058</v>
      </c>
    </row>
    <row r="1139" spans="20:24" x14ac:dyDescent="0.25">
      <c r="T1139" s="13">
        <v>94.583333333332334</v>
      </c>
      <c r="U1139" s="13">
        <f t="shared" si="47"/>
        <v>5674.99999999994</v>
      </c>
      <c r="V1139" s="14">
        <v>611.11111111114633</v>
      </c>
      <c r="W1139" s="14">
        <v>1816.719566216228</v>
      </c>
      <c r="X1139">
        <f t="shared" si="48"/>
        <v>1205.6084551050817</v>
      </c>
    </row>
    <row r="1140" spans="20:24" x14ac:dyDescent="0.25">
      <c r="T1140" s="13">
        <v>94.666666666665662</v>
      </c>
      <c r="U1140" s="13">
        <f t="shared" si="47"/>
        <v>5679.99999999994</v>
      </c>
      <c r="V1140" s="14">
        <v>609.88888888892404</v>
      </c>
      <c r="W1140" s="14">
        <v>1802.5231329549006</v>
      </c>
      <c r="X1140">
        <f t="shared" si="48"/>
        <v>1192.6342440659764</v>
      </c>
    </row>
    <row r="1141" spans="20:24" x14ac:dyDescent="0.25">
      <c r="T1141" s="13">
        <v>94.749999999998991</v>
      </c>
      <c r="U1141" s="13">
        <f t="shared" si="47"/>
        <v>5684.9999999999391</v>
      </c>
      <c r="V1141" s="14">
        <v>609.88888888892404</v>
      </c>
      <c r="W1141" s="14">
        <v>1789.8371514452228</v>
      </c>
      <c r="X1141">
        <f t="shared" si="48"/>
        <v>1179.9482625562987</v>
      </c>
    </row>
    <row r="1142" spans="20:24" x14ac:dyDescent="0.25">
      <c r="T1142" s="13">
        <v>94.83333333333232</v>
      </c>
      <c r="U1142" s="13">
        <f t="shared" si="47"/>
        <v>5689.9999999999391</v>
      </c>
      <c r="V1142" s="14">
        <v>608.66666666670164</v>
      </c>
      <c r="W1142" s="14">
        <v>1786.0468542661924</v>
      </c>
      <c r="X1142">
        <f t="shared" si="48"/>
        <v>1177.3801875994909</v>
      </c>
    </row>
    <row r="1143" spans="20:24" x14ac:dyDescent="0.25">
      <c r="T1143" s="13">
        <v>94.916666666665648</v>
      </c>
      <c r="U1143" s="13">
        <f t="shared" si="47"/>
        <v>5694.9999999999391</v>
      </c>
      <c r="V1143" s="14">
        <v>607.44444444447936</v>
      </c>
      <c r="W1143" s="14">
        <v>1770.7005146379161</v>
      </c>
      <c r="X1143">
        <f t="shared" si="48"/>
        <v>1163.2560701934367</v>
      </c>
    </row>
    <row r="1144" spans="20:24" x14ac:dyDescent="0.25">
      <c r="T1144" s="13">
        <v>94.999999999998977</v>
      </c>
      <c r="U1144" s="13">
        <f t="shared" si="47"/>
        <v>5699.9999999999382</v>
      </c>
      <c r="V1144" s="14">
        <v>603.7777777778125</v>
      </c>
      <c r="W1144" s="14">
        <v>1759.2324248262016</v>
      </c>
      <c r="X1144">
        <f t="shared" si="48"/>
        <v>1155.4546470483892</v>
      </c>
    </row>
    <row r="1145" spans="20:24" x14ac:dyDescent="0.25">
      <c r="T1145" s="13">
        <v>95.083333333332305</v>
      </c>
      <c r="U1145" s="13">
        <f t="shared" si="47"/>
        <v>5704.9999999999382</v>
      </c>
      <c r="V1145" s="14">
        <v>603.7777777778125</v>
      </c>
      <c r="W1145" s="14">
        <v>1740.9854754803796</v>
      </c>
      <c r="X1145">
        <f t="shared" si="48"/>
        <v>1137.2076977025672</v>
      </c>
    </row>
    <row r="1146" spans="20:24" x14ac:dyDescent="0.25">
      <c r="T1146" s="13">
        <v>95.166666666665634</v>
      </c>
      <c r="U1146" s="13">
        <f t="shared" si="47"/>
        <v>5709.9999999999382</v>
      </c>
      <c r="V1146" s="14">
        <v>598.88888888892325</v>
      </c>
      <c r="W1146" s="14">
        <v>1718.8132532474224</v>
      </c>
      <c r="X1146">
        <f t="shared" si="48"/>
        <v>1119.9243643584991</v>
      </c>
    </row>
    <row r="1147" spans="20:24" x14ac:dyDescent="0.25">
      <c r="T1147" s="13">
        <v>95.249999999998963</v>
      </c>
      <c r="U1147" s="13">
        <f t="shared" si="47"/>
        <v>5714.9999999999382</v>
      </c>
      <c r="V1147" s="14">
        <v>594.00000000003411</v>
      </c>
      <c r="W1147" s="14">
        <v>1699.4754350066867</v>
      </c>
      <c r="X1147">
        <f t="shared" si="48"/>
        <v>1105.4754350066526</v>
      </c>
    </row>
    <row r="1148" spans="20:24" x14ac:dyDescent="0.25">
      <c r="T1148" s="13">
        <v>95.333333333332291</v>
      </c>
      <c r="U1148" s="13">
        <f t="shared" si="47"/>
        <v>5719.9999999999372</v>
      </c>
      <c r="V1148" s="14">
        <v>591.55555555558942</v>
      </c>
      <c r="W1148" s="14">
        <v>1677.2163291544166</v>
      </c>
      <c r="X1148">
        <f t="shared" si="48"/>
        <v>1085.6607735988273</v>
      </c>
    </row>
    <row r="1149" spans="20:24" x14ac:dyDescent="0.25">
      <c r="T1149" s="13">
        <v>95.41666666666562</v>
      </c>
      <c r="U1149" s="13">
        <f t="shared" si="47"/>
        <v>5724.9999999999372</v>
      </c>
      <c r="V1149" s="14">
        <v>586.66666666670017</v>
      </c>
      <c r="W1149" s="14">
        <v>1670.8508618637877</v>
      </c>
      <c r="X1149">
        <f t="shared" si="48"/>
        <v>1084.1841951970875</v>
      </c>
    </row>
    <row r="1150" spans="20:24" x14ac:dyDescent="0.25">
      <c r="T1150" s="13">
        <v>95.499999999998948</v>
      </c>
      <c r="U1150" s="13">
        <f t="shared" si="47"/>
        <v>5729.9999999999372</v>
      </c>
      <c r="V1150" s="14">
        <v>583.0000000000332</v>
      </c>
      <c r="W1150" s="14">
        <v>1667.1262557121709</v>
      </c>
      <c r="X1150">
        <f t="shared" si="48"/>
        <v>1084.1262557121377</v>
      </c>
    </row>
    <row r="1151" spans="20:24" x14ac:dyDescent="0.25">
      <c r="T1151" s="13">
        <v>95.583333333332277</v>
      </c>
      <c r="U1151" s="13">
        <f t="shared" si="47"/>
        <v>5734.9999999999363</v>
      </c>
      <c r="V1151" s="14">
        <v>575.66666666669948</v>
      </c>
      <c r="W1151" s="14">
        <v>1650.8137602025213</v>
      </c>
      <c r="X1151">
        <f t="shared" si="48"/>
        <v>1075.1470935358218</v>
      </c>
    </row>
    <row r="1152" spans="20:24" x14ac:dyDescent="0.25">
      <c r="T1152" s="13">
        <v>95.666666666665606</v>
      </c>
      <c r="U1152" s="13">
        <f t="shared" si="47"/>
        <v>5739.9999999999363</v>
      </c>
      <c r="V1152" s="14">
        <v>569.55555555558794</v>
      </c>
      <c r="W1152" s="14">
        <v>1628.0084442344896</v>
      </c>
      <c r="X1152">
        <f t="shared" si="48"/>
        <v>1058.4528886789017</v>
      </c>
    </row>
    <row r="1153" spans="20:24" x14ac:dyDescent="0.25">
      <c r="T1153" s="13">
        <v>95.749999999998934</v>
      </c>
      <c r="U1153" s="13">
        <f t="shared" si="47"/>
        <v>5744.9999999999363</v>
      </c>
      <c r="V1153" s="14">
        <v>562.22222222225423</v>
      </c>
      <c r="W1153" s="14">
        <v>1617.7531189757774</v>
      </c>
      <c r="X1153">
        <f t="shared" si="48"/>
        <v>1055.5308967535232</v>
      </c>
    </row>
    <row r="1154" spans="20:24" x14ac:dyDescent="0.25">
      <c r="T1154" s="13">
        <v>95.833333333332263</v>
      </c>
      <c r="U1154" s="13">
        <f t="shared" si="47"/>
        <v>5749.9999999999354</v>
      </c>
      <c r="V1154" s="14">
        <v>557.33333333336509</v>
      </c>
      <c r="W1154" s="14">
        <v>1611.6304337774211</v>
      </c>
      <c r="X1154">
        <f t="shared" si="48"/>
        <v>1054.297100444056</v>
      </c>
    </row>
    <row r="1155" spans="20:24" x14ac:dyDescent="0.25">
      <c r="T1155" s="13">
        <v>95.916666666665591</v>
      </c>
      <c r="U1155" s="13">
        <f t="shared" si="47"/>
        <v>5754.9999999999354</v>
      </c>
      <c r="V1155" s="14">
        <v>550.00000000003126</v>
      </c>
      <c r="W1155" s="14">
        <v>1597.8598919491706</v>
      </c>
      <c r="X1155">
        <f t="shared" si="48"/>
        <v>1047.8598919491392</v>
      </c>
    </row>
    <row r="1156" spans="20:24" x14ac:dyDescent="0.25">
      <c r="T1156" s="13">
        <v>95.99999999999892</v>
      </c>
      <c r="U1156" s="13">
        <f t="shared" si="47"/>
        <v>5759.9999999999354</v>
      </c>
      <c r="V1156" s="14">
        <v>543.88888888891984</v>
      </c>
      <c r="W1156" s="14">
        <v>1587.3073078933835</v>
      </c>
      <c r="X1156">
        <f t="shared" si="48"/>
        <v>1043.4184190044637</v>
      </c>
    </row>
    <row r="1157" spans="20:24" x14ac:dyDescent="0.25">
      <c r="T1157" s="13">
        <v>96.083333333332249</v>
      </c>
      <c r="U1157" s="13">
        <f t="shared" ref="U1157:U1220" si="49">T1157*60</f>
        <v>5764.9999999999345</v>
      </c>
      <c r="V1157" s="14">
        <v>537.7777777778083</v>
      </c>
      <c r="W1157" s="14">
        <v>1579.9686041958348</v>
      </c>
      <c r="X1157">
        <f t="shared" si="48"/>
        <v>1042.1908264180265</v>
      </c>
    </row>
    <row r="1158" spans="20:24" x14ac:dyDescent="0.25">
      <c r="T1158" s="13">
        <v>96.166666666665577</v>
      </c>
      <c r="U1158" s="13">
        <f t="shared" si="49"/>
        <v>5769.9999999999345</v>
      </c>
      <c r="V1158" s="14">
        <v>532.88888888891904</v>
      </c>
      <c r="W1158" s="14">
        <v>1566.8650668065552</v>
      </c>
      <c r="X1158">
        <f t="shared" si="48"/>
        <v>1033.9761779176361</v>
      </c>
    </row>
    <row r="1159" spans="20:24" x14ac:dyDescent="0.25">
      <c r="T1159" s="13">
        <v>96.249999999998906</v>
      </c>
      <c r="U1159" s="13">
        <f t="shared" si="49"/>
        <v>5774.9999999999345</v>
      </c>
      <c r="V1159" s="14">
        <v>528.0000000000299</v>
      </c>
      <c r="W1159" s="14">
        <v>1558.8114139899335</v>
      </c>
      <c r="X1159">
        <f t="shared" si="48"/>
        <v>1030.8114139899035</v>
      </c>
    </row>
    <row r="1160" spans="20:24" x14ac:dyDescent="0.25">
      <c r="T1160" s="13">
        <v>96.333333333332234</v>
      </c>
      <c r="U1160" s="13">
        <f t="shared" si="49"/>
        <v>5779.9999999999345</v>
      </c>
      <c r="V1160" s="14">
        <v>523.11111111114064</v>
      </c>
      <c r="W1160" s="14">
        <v>1542.1234513237941</v>
      </c>
      <c r="X1160">
        <f t="shared" si="48"/>
        <v>1019.0123402126535</v>
      </c>
    </row>
    <row r="1161" spans="20:24" x14ac:dyDescent="0.25">
      <c r="T1161" s="13">
        <v>96.416666666665563</v>
      </c>
      <c r="U1161" s="13">
        <f t="shared" si="49"/>
        <v>5784.9999999999336</v>
      </c>
      <c r="V1161" s="14">
        <v>518.2222222222515</v>
      </c>
      <c r="W1161" s="14">
        <v>1529.0179403967672</v>
      </c>
      <c r="X1161">
        <f t="shared" si="48"/>
        <v>1010.7957181745157</v>
      </c>
    </row>
    <row r="1162" spans="20:24" x14ac:dyDescent="0.25">
      <c r="T1162" s="13">
        <v>96.499999999998892</v>
      </c>
      <c r="U1162" s="13">
        <f t="shared" si="49"/>
        <v>5789.9999999999336</v>
      </c>
      <c r="V1162" s="14">
        <v>515.77777777780693</v>
      </c>
      <c r="W1162" s="14">
        <v>1520.8882926399929</v>
      </c>
      <c r="X1162">
        <f t="shared" si="48"/>
        <v>1005.1105148621859</v>
      </c>
    </row>
    <row r="1163" spans="20:24" x14ac:dyDescent="0.25">
      <c r="T1163" s="13">
        <v>96.58333333333222</v>
      </c>
      <c r="U1163" s="13">
        <f t="shared" si="49"/>
        <v>5794.9999999999336</v>
      </c>
      <c r="V1163" s="14">
        <v>510.88888888891768</v>
      </c>
      <c r="W1163" s="14">
        <v>1507.9281170534859</v>
      </c>
      <c r="X1163">
        <f t="shared" si="48"/>
        <v>997.03922816456827</v>
      </c>
    </row>
    <row r="1164" spans="20:24" x14ac:dyDescent="0.25">
      <c r="T1164" s="13">
        <v>96.666666666665549</v>
      </c>
      <c r="U1164" s="13">
        <f t="shared" si="49"/>
        <v>5799.9999999999327</v>
      </c>
      <c r="V1164" s="14">
        <v>507.22222222225082</v>
      </c>
      <c r="W1164" s="14">
        <v>1485.4060083629424</v>
      </c>
      <c r="X1164">
        <f t="shared" si="48"/>
        <v>978.18378614069161</v>
      </c>
    </row>
    <row r="1165" spans="20:24" x14ac:dyDescent="0.25">
      <c r="T1165" s="13">
        <v>96.749999999998877</v>
      </c>
      <c r="U1165" s="13">
        <f t="shared" si="49"/>
        <v>5804.9999999999327</v>
      </c>
      <c r="V1165" s="14">
        <v>503.55555555558396</v>
      </c>
      <c r="W1165" s="14">
        <v>1463.4058482577602</v>
      </c>
      <c r="X1165">
        <f t="shared" si="48"/>
        <v>959.85029270217626</v>
      </c>
    </row>
    <row r="1166" spans="20:24" x14ac:dyDescent="0.25">
      <c r="T1166" s="13">
        <v>96.833333333332206</v>
      </c>
      <c r="U1166" s="13">
        <f t="shared" si="49"/>
        <v>5809.9999999999327</v>
      </c>
      <c r="V1166" s="14">
        <v>499.88888888891705</v>
      </c>
      <c r="W1166" s="14">
        <v>1435.2453970536435</v>
      </c>
      <c r="X1166">
        <f t="shared" si="48"/>
        <v>935.35650816472639</v>
      </c>
    </row>
    <row r="1167" spans="20:24" x14ac:dyDescent="0.25">
      <c r="T1167" s="13">
        <v>96.916666666665535</v>
      </c>
      <c r="U1167" s="13">
        <f t="shared" si="49"/>
        <v>5814.9999999999318</v>
      </c>
      <c r="V1167" s="14">
        <v>496.22222222225014</v>
      </c>
      <c r="W1167" s="14">
        <v>1412.5734554917653</v>
      </c>
      <c r="X1167">
        <f t="shared" si="48"/>
        <v>916.35123326951521</v>
      </c>
    </row>
    <row r="1168" spans="20:24" x14ac:dyDescent="0.25">
      <c r="T1168" s="13">
        <v>96.999999999998863</v>
      </c>
      <c r="U1168" s="13">
        <f t="shared" si="49"/>
        <v>5819.9999999999318</v>
      </c>
      <c r="V1168" s="14">
        <v>492.55555555558328</v>
      </c>
      <c r="W1168" s="14">
        <v>1394.8021316090631</v>
      </c>
      <c r="X1168">
        <f t="shared" si="48"/>
        <v>902.24657605347977</v>
      </c>
    </row>
    <row r="1169" spans="20:24" x14ac:dyDescent="0.25">
      <c r="T1169" s="13">
        <v>97.083333333332192</v>
      </c>
      <c r="U1169" s="13">
        <f t="shared" si="49"/>
        <v>5824.9999999999318</v>
      </c>
      <c r="V1169" s="14">
        <v>488.88888888891643</v>
      </c>
      <c r="W1169" s="14">
        <v>1371.7983186225247</v>
      </c>
      <c r="X1169">
        <f t="shared" si="48"/>
        <v>882.90942973360825</v>
      </c>
    </row>
    <row r="1170" spans="20:24" x14ac:dyDescent="0.25">
      <c r="T1170" s="13">
        <v>97.16666666666552</v>
      </c>
      <c r="U1170" s="13">
        <f t="shared" si="49"/>
        <v>5829.9999999999309</v>
      </c>
      <c r="V1170" s="14">
        <v>482.777777777805</v>
      </c>
      <c r="W1170" s="14">
        <v>1358.1293609647855</v>
      </c>
      <c r="X1170">
        <f t="shared" si="48"/>
        <v>875.35158318698052</v>
      </c>
    </row>
    <row r="1171" spans="20:24" x14ac:dyDescent="0.25">
      <c r="T1171" s="13">
        <v>97.249999999998849</v>
      </c>
      <c r="U1171" s="13">
        <f t="shared" si="49"/>
        <v>5834.9999999999309</v>
      </c>
      <c r="V1171" s="14">
        <v>476.66666666669346</v>
      </c>
      <c r="W1171" s="14">
        <v>1351.0549965692244</v>
      </c>
      <c r="X1171">
        <f t="shared" si="48"/>
        <v>874.38832990253093</v>
      </c>
    </row>
    <row r="1172" spans="20:24" x14ac:dyDescent="0.25">
      <c r="T1172" s="13">
        <v>97.333333333332178</v>
      </c>
      <c r="U1172" s="13">
        <f t="shared" si="49"/>
        <v>5839.9999999999309</v>
      </c>
      <c r="V1172" s="14">
        <v>470.55555555558209</v>
      </c>
      <c r="W1172" s="14">
        <v>1342.7152234871262</v>
      </c>
      <c r="X1172">
        <f t="shared" si="48"/>
        <v>872.15966793154416</v>
      </c>
    </row>
    <row r="1173" spans="20:24" x14ac:dyDescent="0.25">
      <c r="T1173" s="13">
        <v>97.416666666665506</v>
      </c>
      <c r="U1173" s="13">
        <f t="shared" si="49"/>
        <v>5844.99999999993</v>
      </c>
      <c r="V1173" s="14">
        <v>463.22222222224832</v>
      </c>
      <c r="W1173" s="14">
        <v>1338.7861620420149</v>
      </c>
      <c r="X1173">
        <f t="shared" si="48"/>
        <v>875.56393981976657</v>
      </c>
    </row>
    <row r="1174" spans="20:24" x14ac:dyDescent="0.25">
      <c r="T1174" s="13">
        <v>97.499999999998835</v>
      </c>
      <c r="U1174" s="13">
        <f t="shared" si="49"/>
        <v>5849.99999999993</v>
      </c>
      <c r="V1174" s="14">
        <v>455.88888888891449</v>
      </c>
      <c r="W1174" s="14">
        <v>1331.270777384887</v>
      </c>
      <c r="X1174">
        <f t="shared" si="48"/>
        <v>875.38188849597248</v>
      </c>
    </row>
    <row r="1175" spans="20:24" x14ac:dyDescent="0.25">
      <c r="T1175" s="13">
        <v>97.583333333332163</v>
      </c>
      <c r="U1175" s="13">
        <f t="shared" si="49"/>
        <v>5854.99999999993</v>
      </c>
      <c r="V1175" s="14">
        <v>446.1111111111361</v>
      </c>
      <c r="W1175" s="14">
        <v>1324.547528361727</v>
      </c>
      <c r="X1175">
        <f t="shared" si="48"/>
        <v>878.43641725059092</v>
      </c>
    </row>
    <row r="1176" spans="20:24" x14ac:dyDescent="0.25">
      <c r="T1176" s="13">
        <v>97.666666666665492</v>
      </c>
      <c r="U1176" s="13">
        <f t="shared" si="49"/>
        <v>5859.9999999999291</v>
      </c>
      <c r="V1176" s="14">
        <v>436.33333333335781</v>
      </c>
      <c r="W1176" s="14">
        <v>1321.9437295092812</v>
      </c>
      <c r="X1176">
        <f t="shared" si="48"/>
        <v>885.61039617592337</v>
      </c>
    </row>
    <row r="1177" spans="20:24" x14ac:dyDescent="0.25">
      <c r="T1177" s="13">
        <v>97.74999999999882</v>
      </c>
      <c r="U1177" s="13">
        <f t="shared" si="49"/>
        <v>5864.9999999999291</v>
      </c>
      <c r="V1177" s="14">
        <v>427.77777777780182</v>
      </c>
      <c r="W1177" s="14">
        <v>1324.2430779294912</v>
      </c>
      <c r="X1177">
        <f t="shared" si="48"/>
        <v>896.46530015168935</v>
      </c>
    </row>
    <row r="1178" spans="20:24" x14ac:dyDescent="0.25">
      <c r="T1178" s="13">
        <v>97.833333333332149</v>
      </c>
      <c r="U1178" s="13">
        <f t="shared" si="49"/>
        <v>5869.9999999999291</v>
      </c>
      <c r="V1178" s="14">
        <v>421.66666666669033</v>
      </c>
      <c r="W1178" s="14">
        <v>1329.4405655652613</v>
      </c>
      <c r="X1178">
        <f t="shared" si="48"/>
        <v>907.77389889857091</v>
      </c>
    </row>
    <row r="1179" spans="20:24" x14ac:dyDescent="0.25">
      <c r="T1179" s="13">
        <v>97.916666666665478</v>
      </c>
      <c r="U1179" s="13">
        <f t="shared" si="49"/>
        <v>5874.9999999999291</v>
      </c>
      <c r="V1179" s="14">
        <v>415.55555555557891</v>
      </c>
      <c r="W1179" s="14">
        <v>1334.3406751894802</v>
      </c>
      <c r="X1179">
        <f t="shared" si="48"/>
        <v>918.78511963390133</v>
      </c>
    </row>
    <row r="1180" spans="20:24" x14ac:dyDescent="0.25">
      <c r="T1180" s="13">
        <v>97.999999999998806</v>
      </c>
      <c r="U1180" s="13">
        <f t="shared" si="49"/>
        <v>5879.9999999999281</v>
      </c>
      <c r="V1180" s="14">
        <v>409.44444444446742</v>
      </c>
      <c r="W1180" s="14">
        <v>1343.4862522788258</v>
      </c>
      <c r="X1180">
        <f t="shared" si="48"/>
        <v>934.04180783435834</v>
      </c>
    </row>
    <row r="1181" spans="20:24" x14ac:dyDescent="0.25">
      <c r="T1181" s="13">
        <v>98.083333333332135</v>
      </c>
      <c r="U1181" s="13">
        <f t="shared" si="49"/>
        <v>5884.9999999999281</v>
      </c>
      <c r="V1181" s="14">
        <v>403.33333333335594</v>
      </c>
      <c r="W1181" s="14">
        <v>1344.9453301140518</v>
      </c>
      <c r="X1181">
        <f t="shared" si="48"/>
        <v>941.61199678069579</v>
      </c>
    </row>
    <row r="1182" spans="20:24" x14ac:dyDescent="0.25">
      <c r="T1182" s="13">
        <v>98.166666666665463</v>
      </c>
      <c r="U1182" s="13">
        <f t="shared" si="49"/>
        <v>5889.9999999999281</v>
      </c>
      <c r="V1182" s="14">
        <v>397.22222222224445</v>
      </c>
      <c r="W1182" s="14">
        <v>1348.0175684675137</v>
      </c>
      <c r="X1182">
        <f t="shared" si="48"/>
        <v>950.79534624526923</v>
      </c>
    </row>
    <row r="1183" spans="20:24" x14ac:dyDescent="0.25">
      <c r="T1183" s="13">
        <v>98.249999999998792</v>
      </c>
      <c r="U1183" s="13">
        <f t="shared" si="49"/>
        <v>5894.9999999999272</v>
      </c>
      <c r="V1183" s="14">
        <v>391.11111111113303</v>
      </c>
      <c r="W1183" s="14">
        <v>1355.110619078343</v>
      </c>
      <c r="X1183">
        <f t="shared" si="48"/>
        <v>963.99950796720998</v>
      </c>
    </row>
    <row r="1184" spans="20:24" x14ac:dyDescent="0.25">
      <c r="T1184" s="13">
        <v>98.333333333332121</v>
      </c>
      <c r="U1184" s="13">
        <f t="shared" si="49"/>
        <v>5899.9999999999272</v>
      </c>
      <c r="V1184" s="14">
        <v>385.00000000002166</v>
      </c>
      <c r="W1184" s="14">
        <v>1357.0742586782294</v>
      </c>
      <c r="X1184">
        <f t="shared" si="48"/>
        <v>972.0742586782078</v>
      </c>
    </row>
    <row r="1185" spans="20:24" x14ac:dyDescent="0.25">
      <c r="T1185" s="13">
        <v>98.416666666665449</v>
      </c>
      <c r="U1185" s="13">
        <f t="shared" si="49"/>
        <v>5904.9999999999272</v>
      </c>
      <c r="V1185" s="14">
        <v>378.88888888891012</v>
      </c>
      <c r="W1185" s="14">
        <v>1358.0059840082913</v>
      </c>
      <c r="X1185">
        <f t="shared" si="48"/>
        <v>979.11709511938125</v>
      </c>
    </row>
    <row r="1186" spans="20:24" x14ac:dyDescent="0.25">
      <c r="T1186" s="13">
        <v>98.499999999998778</v>
      </c>
      <c r="U1186" s="13">
        <f t="shared" si="49"/>
        <v>5909.9999999999263</v>
      </c>
      <c r="V1186" s="14">
        <v>372.77777777779869</v>
      </c>
      <c r="W1186" s="14">
        <v>1352.7744669033534</v>
      </c>
      <c r="X1186">
        <f t="shared" si="48"/>
        <v>979.99668912555467</v>
      </c>
    </row>
    <row r="1187" spans="20:24" x14ac:dyDescent="0.25">
      <c r="T1187" s="13">
        <v>98.583333333332106</v>
      </c>
      <c r="U1187" s="13">
        <f t="shared" si="49"/>
        <v>5914.9999999999263</v>
      </c>
      <c r="V1187" s="14">
        <v>365.44444444446498</v>
      </c>
      <c r="W1187" s="14">
        <v>1345.2864835311939</v>
      </c>
      <c r="X1187">
        <f t="shared" si="48"/>
        <v>979.84203908672885</v>
      </c>
    </row>
    <row r="1188" spans="20:24" x14ac:dyDescent="0.25">
      <c r="T1188" s="13">
        <v>98.666666666665435</v>
      </c>
      <c r="U1188" s="13">
        <f t="shared" si="49"/>
        <v>5919.9999999999263</v>
      </c>
      <c r="V1188" s="14">
        <v>360.55555555557578</v>
      </c>
      <c r="W1188" s="14">
        <v>1339.7241497819173</v>
      </c>
      <c r="X1188">
        <f t="shared" si="48"/>
        <v>979.1685942263415</v>
      </c>
    </row>
    <row r="1189" spans="20:24" x14ac:dyDescent="0.25">
      <c r="T1189" s="13">
        <v>98.749999999998764</v>
      </c>
      <c r="U1189" s="13">
        <f t="shared" si="49"/>
        <v>5924.9999999999254</v>
      </c>
      <c r="V1189" s="14">
        <v>358.11111111113121</v>
      </c>
      <c r="W1189" s="14">
        <v>1327.6768373589744</v>
      </c>
      <c r="X1189">
        <f t="shared" si="48"/>
        <v>969.56572624784314</v>
      </c>
    </row>
    <row r="1190" spans="20:24" x14ac:dyDescent="0.25">
      <c r="T1190" s="13">
        <v>98.833333333332092</v>
      </c>
      <c r="U1190" s="13">
        <f t="shared" si="49"/>
        <v>5929.9999999999254</v>
      </c>
      <c r="V1190" s="14">
        <v>349.55555555557515</v>
      </c>
      <c r="W1190" s="14">
        <v>1322.7500945516363</v>
      </c>
      <c r="X1190">
        <f t="shared" ref="X1190:X1253" si="50">W1190-V1190</f>
        <v>973.19453899606106</v>
      </c>
    </row>
    <row r="1191" spans="20:24" x14ac:dyDescent="0.25">
      <c r="T1191" s="13">
        <v>98.916666666665421</v>
      </c>
      <c r="U1191" s="13">
        <f t="shared" si="49"/>
        <v>5934.9999999999254</v>
      </c>
      <c r="V1191" s="14">
        <v>345.88888888890824</v>
      </c>
      <c r="W1191" s="14">
        <v>1310.6078080243224</v>
      </c>
      <c r="X1191">
        <f t="shared" si="50"/>
        <v>964.71891913541413</v>
      </c>
    </row>
    <row r="1192" spans="20:24" x14ac:dyDescent="0.25">
      <c r="T1192" s="13">
        <v>98.999999999998749</v>
      </c>
      <c r="U1192" s="13">
        <f t="shared" si="49"/>
        <v>5939.9999999999254</v>
      </c>
      <c r="V1192" s="14">
        <v>342.2222222222415</v>
      </c>
      <c r="W1192" s="14">
        <v>1304.0280696081959</v>
      </c>
      <c r="X1192">
        <f t="shared" si="50"/>
        <v>961.80584738595439</v>
      </c>
    </row>
    <row r="1193" spans="20:24" x14ac:dyDescent="0.25">
      <c r="T1193" s="13">
        <v>99.083333333332078</v>
      </c>
      <c r="U1193" s="13">
        <f t="shared" si="49"/>
        <v>5944.9999999999245</v>
      </c>
      <c r="V1193" s="14">
        <v>336.11111111113007</v>
      </c>
      <c r="W1193" s="14">
        <v>1293.1264829601359</v>
      </c>
      <c r="X1193">
        <f t="shared" si="50"/>
        <v>957.01537184900587</v>
      </c>
    </row>
    <row r="1194" spans="20:24" x14ac:dyDescent="0.25">
      <c r="T1194" s="13">
        <v>99.166666666665407</v>
      </c>
      <c r="U1194" s="13">
        <f t="shared" si="49"/>
        <v>5949.9999999999245</v>
      </c>
      <c r="V1194" s="14">
        <v>331.22222222224093</v>
      </c>
      <c r="W1194" s="14">
        <v>1273.1959646755427</v>
      </c>
      <c r="X1194">
        <f t="shared" si="50"/>
        <v>941.97374245330172</v>
      </c>
    </row>
    <row r="1195" spans="20:24" x14ac:dyDescent="0.25">
      <c r="T1195" s="13">
        <v>99.249999999998735</v>
      </c>
      <c r="U1195" s="13">
        <f t="shared" si="49"/>
        <v>5954.9999999999245</v>
      </c>
      <c r="V1195" s="14">
        <v>323.88888888890722</v>
      </c>
      <c r="W1195" s="14">
        <v>1254.5149238567506</v>
      </c>
      <c r="X1195">
        <f t="shared" si="50"/>
        <v>930.62603496784334</v>
      </c>
    </row>
    <row r="1196" spans="20:24" x14ac:dyDescent="0.25">
      <c r="T1196" s="13">
        <v>99.333333333332064</v>
      </c>
      <c r="U1196" s="13">
        <f t="shared" si="49"/>
        <v>5959.9999999999236</v>
      </c>
      <c r="V1196" s="14">
        <v>321.4444444444627</v>
      </c>
      <c r="W1196" s="14">
        <v>1238.8476997610212</v>
      </c>
      <c r="X1196">
        <f t="shared" si="50"/>
        <v>917.40325531655844</v>
      </c>
    </row>
    <row r="1197" spans="20:24" x14ac:dyDescent="0.25">
      <c r="T1197" s="13">
        <v>99.416666666665392</v>
      </c>
      <c r="U1197" s="13">
        <f t="shared" si="49"/>
        <v>5964.9999999999236</v>
      </c>
      <c r="V1197" s="14">
        <v>317.77777777779579</v>
      </c>
      <c r="W1197" s="14">
        <v>1222.7096161461272</v>
      </c>
      <c r="X1197">
        <f t="shared" si="50"/>
        <v>904.93183836833146</v>
      </c>
    </row>
    <row r="1198" spans="20:24" x14ac:dyDescent="0.25">
      <c r="T1198" s="13">
        <v>99.499999999998721</v>
      </c>
      <c r="U1198" s="13">
        <f t="shared" si="49"/>
        <v>5969.9999999999236</v>
      </c>
      <c r="V1198" s="14">
        <v>315.33333333335133</v>
      </c>
      <c r="W1198" s="14">
        <v>1219.6684723014541</v>
      </c>
      <c r="X1198">
        <f t="shared" si="50"/>
        <v>904.3351389681028</v>
      </c>
    </row>
    <row r="1199" spans="20:24" x14ac:dyDescent="0.25">
      <c r="T1199" s="13">
        <v>99.58333333333205</v>
      </c>
      <c r="U1199" s="13">
        <f t="shared" si="49"/>
        <v>5974.9999999999227</v>
      </c>
      <c r="V1199" s="14">
        <v>311.66666666668448</v>
      </c>
      <c r="W1199" s="14">
        <v>1210.7972215698901</v>
      </c>
      <c r="X1199">
        <f t="shared" si="50"/>
        <v>899.13055490320562</v>
      </c>
    </row>
    <row r="1200" spans="20:24" x14ac:dyDescent="0.25">
      <c r="T1200" s="13">
        <v>99.666666666665378</v>
      </c>
      <c r="U1200" s="13">
        <f t="shared" si="49"/>
        <v>5979.9999999999227</v>
      </c>
      <c r="V1200" s="14">
        <v>309.22222222223985</v>
      </c>
      <c r="W1200" s="14">
        <v>1202.5778329206705</v>
      </c>
      <c r="X1200">
        <f t="shared" si="50"/>
        <v>893.35561069843061</v>
      </c>
    </row>
    <row r="1201" spans="20:24" x14ac:dyDescent="0.25">
      <c r="T1201" s="13">
        <v>99.749999999998707</v>
      </c>
      <c r="U1201" s="13">
        <f t="shared" si="49"/>
        <v>5984.9999999999227</v>
      </c>
      <c r="V1201" s="14">
        <v>305.55555555557294</v>
      </c>
      <c r="W1201" s="14">
        <v>1197.8351660364078</v>
      </c>
      <c r="X1201">
        <f t="shared" si="50"/>
        <v>892.27961048083489</v>
      </c>
    </row>
    <row r="1202" spans="20:24" x14ac:dyDescent="0.25">
      <c r="T1202" s="13">
        <v>99.833333333332035</v>
      </c>
      <c r="U1202" s="13">
        <f t="shared" si="49"/>
        <v>5989.9999999999218</v>
      </c>
      <c r="V1202" s="14">
        <v>303.11111111112837</v>
      </c>
      <c r="W1202" s="14">
        <v>1193.4313198431225</v>
      </c>
      <c r="X1202">
        <f t="shared" si="50"/>
        <v>890.32020873199417</v>
      </c>
    </row>
    <row r="1203" spans="20:24" x14ac:dyDescent="0.25">
      <c r="T1203" s="13">
        <v>99.916666666665364</v>
      </c>
      <c r="U1203" s="13">
        <f t="shared" si="49"/>
        <v>5994.9999999999218</v>
      </c>
      <c r="V1203" s="14">
        <v>300.6666666666838</v>
      </c>
      <c r="W1203" s="14">
        <v>1185.5296169425535</v>
      </c>
      <c r="X1203">
        <f t="shared" si="50"/>
        <v>884.86295027586971</v>
      </c>
    </row>
    <row r="1204" spans="20:24" x14ac:dyDescent="0.25">
      <c r="T1204" s="13">
        <v>99.999999999998693</v>
      </c>
      <c r="U1204" s="13">
        <f t="shared" si="49"/>
        <v>5999.9999999999218</v>
      </c>
      <c r="V1204" s="14">
        <v>299.44444444446151</v>
      </c>
      <c r="W1204" s="14">
        <v>1179.5508504597146</v>
      </c>
      <c r="X1204">
        <f t="shared" si="50"/>
        <v>880.10640601525313</v>
      </c>
    </row>
    <row r="1205" spans="20:24" x14ac:dyDescent="0.25">
      <c r="T1205" s="13">
        <v>100.08333333333202</v>
      </c>
      <c r="U1205" s="13">
        <f t="shared" si="49"/>
        <v>6004.9999999999209</v>
      </c>
      <c r="V1205" s="14">
        <v>294.55555555557237</v>
      </c>
      <c r="W1205" s="14">
        <v>1182.719518857866</v>
      </c>
      <c r="X1205">
        <f t="shared" si="50"/>
        <v>888.16396330229361</v>
      </c>
    </row>
    <row r="1206" spans="20:24" x14ac:dyDescent="0.25">
      <c r="T1206" s="13">
        <v>100.16666666666535</v>
      </c>
      <c r="U1206" s="13">
        <f t="shared" si="49"/>
        <v>6009.9999999999209</v>
      </c>
      <c r="V1206" s="14">
        <v>294.55555555557231</v>
      </c>
      <c r="W1206" s="14">
        <v>1178.7220080950524</v>
      </c>
      <c r="X1206">
        <f t="shared" si="50"/>
        <v>884.16645253948013</v>
      </c>
    </row>
    <row r="1207" spans="20:24" x14ac:dyDescent="0.25">
      <c r="T1207" s="13">
        <v>100.24999999999868</v>
      </c>
      <c r="U1207" s="13">
        <f t="shared" si="49"/>
        <v>6014.9999999999209</v>
      </c>
      <c r="V1207" s="14">
        <v>292.1111111111278</v>
      </c>
      <c r="W1207" s="14">
        <v>1183.6656992810354</v>
      </c>
      <c r="X1207">
        <f t="shared" si="50"/>
        <v>891.55458816990756</v>
      </c>
    </row>
    <row r="1208" spans="20:24" x14ac:dyDescent="0.25">
      <c r="T1208" s="13">
        <v>100.33333333333201</v>
      </c>
      <c r="U1208" s="13">
        <f t="shared" si="49"/>
        <v>6019.99999999992</v>
      </c>
      <c r="V1208" s="14">
        <v>289.66666666668323</v>
      </c>
      <c r="W1208" s="14">
        <v>1199.3133327718213</v>
      </c>
      <c r="X1208">
        <f t="shared" si="50"/>
        <v>909.64666610513802</v>
      </c>
    </row>
    <row r="1209" spans="20:24" x14ac:dyDescent="0.25">
      <c r="T1209" s="13">
        <v>100.41666666666534</v>
      </c>
      <c r="U1209" s="13">
        <f t="shared" si="49"/>
        <v>6024.99999999992</v>
      </c>
      <c r="V1209" s="14">
        <v>287.22222222223866</v>
      </c>
      <c r="W1209" s="14">
        <v>1206.0241281998046</v>
      </c>
      <c r="X1209">
        <f t="shared" si="50"/>
        <v>918.80190597756598</v>
      </c>
    </row>
    <row r="1210" spans="20:24" x14ac:dyDescent="0.25">
      <c r="T1210" s="13">
        <v>100.49999999999866</v>
      </c>
      <c r="U1210" s="13">
        <f t="shared" si="49"/>
        <v>6029.99999999992</v>
      </c>
      <c r="V1210" s="14">
        <v>283.55555555557186</v>
      </c>
      <c r="W1210" s="14">
        <v>1211.9228779060923</v>
      </c>
      <c r="X1210">
        <f t="shared" si="50"/>
        <v>928.36732235052045</v>
      </c>
    </row>
    <row r="1211" spans="20:24" x14ac:dyDescent="0.25">
      <c r="T1211" s="13">
        <v>100.58333333333199</v>
      </c>
      <c r="U1211" s="13">
        <f t="shared" si="49"/>
        <v>6034.99999999992</v>
      </c>
      <c r="V1211" s="14">
        <v>281.11111111112717</v>
      </c>
      <c r="W1211" s="14">
        <v>1224.7663760512739</v>
      </c>
      <c r="X1211">
        <f t="shared" si="50"/>
        <v>943.65526494014671</v>
      </c>
    </row>
    <row r="1212" spans="20:24" x14ac:dyDescent="0.25">
      <c r="T1212" s="13">
        <v>100.66666666666532</v>
      </c>
      <c r="U1212" s="13">
        <f t="shared" si="49"/>
        <v>6039.9999999999191</v>
      </c>
      <c r="V1212" s="14">
        <v>277.44444444446037</v>
      </c>
      <c r="W1212" s="14">
        <v>1231.3138529950593</v>
      </c>
      <c r="X1212">
        <f t="shared" si="50"/>
        <v>953.86940855059891</v>
      </c>
    </row>
    <row r="1213" spans="20:24" x14ac:dyDescent="0.25">
      <c r="T1213" s="13">
        <v>100.74999999999865</v>
      </c>
      <c r="U1213" s="13">
        <f t="shared" si="49"/>
        <v>6044.9999999999191</v>
      </c>
      <c r="V1213" s="14">
        <v>275.00000000001575</v>
      </c>
      <c r="W1213" s="14">
        <v>1235.3435001435785</v>
      </c>
      <c r="X1213">
        <f t="shared" si="50"/>
        <v>960.34350014356278</v>
      </c>
    </row>
    <row r="1214" spans="20:24" x14ac:dyDescent="0.25">
      <c r="T1214" s="13">
        <v>100.83333333333198</v>
      </c>
      <c r="U1214" s="13">
        <f t="shared" si="49"/>
        <v>6049.9999999999191</v>
      </c>
      <c r="V1214" s="14">
        <v>271.33333333334883</v>
      </c>
      <c r="W1214" s="14">
        <v>1241.3014696332689</v>
      </c>
      <c r="X1214">
        <f t="shared" si="50"/>
        <v>969.96813629992005</v>
      </c>
    </row>
    <row r="1215" spans="20:24" x14ac:dyDescent="0.25">
      <c r="T1215" s="13">
        <v>100.91666666666531</v>
      </c>
      <c r="U1215" s="13">
        <f t="shared" si="49"/>
        <v>6054.9999999999181</v>
      </c>
      <c r="V1215" s="14">
        <v>271.33333333334878</v>
      </c>
      <c r="W1215" s="14">
        <v>1253.132574361832</v>
      </c>
      <c r="X1215">
        <f t="shared" si="50"/>
        <v>981.79924102848327</v>
      </c>
    </row>
    <row r="1216" spans="20:24" x14ac:dyDescent="0.25">
      <c r="T1216" s="13">
        <v>100.99999999999864</v>
      </c>
      <c r="U1216" s="13">
        <f t="shared" si="49"/>
        <v>6059.9999999999181</v>
      </c>
      <c r="V1216" s="14">
        <v>270.11111111112655</v>
      </c>
      <c r="W1216" s="14">
        <v>1258.2043603809955</v>
      </c>
      <c r="X1216">
        <f t="shared" si="50"/>
        <v>988.09324926986892</v>
      </c>
    </row>
    <row r="1217" spans="20:24" x14ac:dyDescent="0.25">
      <c r="T1217" s="13">
        <v>101.08333333333196</v>
      </c>
      <c r="U1217" s="13">
        <f t="shared" si="49"/>
        <v>6064.9999999999181</v>
      </c>
      <c r="V1217" s="14">
        <v>268.88888888890415</v>
      </c>
      <c r="W1217" s="14">
        <v>1264.6653868349572</v>
      </c>
      <c r="X1217">
        <f t="shared" si="50"/>
        <v>995.77649794605304</v>
      </c>
    </row>
    <row r="1218" spans="20:24" x14ac:dyDescent="0.25">
      <c r="T1218" s="13">
        <v>101.16666666666529</v>
      </c>
      <c r="U1218" s="13">
        <f t="shared" si="49"/>
        <v>6069.9999999999172</v>
      </c>
      <c r="V1218" s="14">
        <v>271.33333333334883</v>
      </c>
      <c r="W1218" s="14">
        <v>1273.0278011178991</v>
      </c>
      <c r="X1218">
        <f t="shared" si="50"/>
        <v>1001.6944677845503</v>
      </c>
    </row>
    <row r="1219" spans="20:24" x14ac:dyDescent="0.25">
      <c r="T1219" s="13">
        <v>101.24999999999862</v>
      </c>
      <c r="U1219" s="13">
        <f t="shared" si="49"/>
        <v>6074.9999999999172</v>
      </c>
      <c r="V1219" s="14">
        <v>272.55555555557106</v>
      </c>
      <c r="W1219" s="14">
        <v>1277.3241530342307</v>
      </c>
      <c r="X1219">
        <f t="shared" si="50"/>
        <v>1004.7685974786596</v>
      </c>
    </row>
    <row r="1220" spans="20:24" x14ac:dyDescent="0.25">
      <c r="T1220" s="13">
        <v>101.33333333333195</v>
      </c>
      <c r="U1220" s="13">
        <f t="shared" si="49"/>
        <v>6079.9999999999172</v>
      </c>
      <c r="V1220" s="14">
        <v>275.00000000001569</v>
      </c>
      <c r="W1220" s="14">
        <v>1275.009192770958</v>
      </c>
      <c r="X1220">
        <f t="shared" si="50"/>
        <v>1000.0091927709423</v>
      </c>
    </row>
    <row r="1221" spans="20:24" x14ac:dyDescent="0.25">
      <c r="T1221" s="13">
        <v>101.41666666666528</v>
      </c>
      <c r="U1221" s="13">
        <f t="shared" ref="U1221:U1284" si="51">T1221*60</f>
        <v>6084.9999999999163</v>
      </c>
      <c r="V1221" s="14">
        <v>277.44444444446037</v>
      </c>
      <c r="W1221" s="14">
        <v>1275.5313942915282</v>
      </c>
      <c r="X1221">
        <f t="shared" si="50"/>
        <v>998.08694984706779</v>
      </c>
    </row>
    <row r="1222" spans="20:24" x14ac:dyDescent="0.25">
      <c r="T1222" s="13">
        <v>101.49999999999861</v>
      </c>
      <c r="U1222" s="13">
        <f t="shared" si="51"/>
        <v>6089.9999999999163</v>
      </c>
      <c r="V1222" s="14">
        <v>277.44444444446037</v>
      </c>
      <c r="W1222" s="14">
        <v>1267.0777307964217</v>
      </c>
      <c r="X1222">
        <f t="shared" si="50"/>
        <v>989.63328635196137</v>
      </c>
    </row>
    <row r="1223" spans="20:24" x14ac:dyDescent="0.25">
      <c r="T1223" s="13">
        <v>101.58333333333194</v>
      </c>
      <c r="U1223" s="13">
        <f t="shared" si="51"/>
        <v>6094.9999999999163</v>
      </c>
      <c r="V1223" s="14">
        <v>279.888888888905</v>
      </c>
      <c r="W1223" s="14">
        <v>1268.4619215802188</v>
      </c>
      <c r="X1223">
        <f t="shared" si="50"/>
        <v>988.57303269131376</v>
      </c>
    </row>
    <row r="1224" spans="20:24" x14ac:dyDescent="0.25">
      <c r="T1224" s="13">
        <v>101.66666666666526</v>
      </c>
      <c r="U1224" s="13">
        <f t="shared" si="51"/>
        <v>6099.9999999999163</v>
      </c>
      <c r="V1224" s="14">
        <v>278.66666666668266</v>
      </c>
      <c r="W1224" s="14">
        <v>1263.7632595171381</v>
      </c>
      <c r="X1224">
        <f t="shared" si="50"/>
        <v>985.09659285045541</v>
      </c>
    </row>
    <row r="1225" spans="20:24" x14ac:dyDescent="0.25">
      <c r="T1225" s="13">
        <v>101.74999999999859</v>
      </c>
      <c r="U1225" s="13">
        <f t="shared" si="51"/>
        <v>6104.9999999999154</v>
      </c>
      <c r="V1225" s="14">
        <v>277.44444444446049</v>
      </c>
      <c r="W1225" s="14">
        <v>1260.1761703829452</v>
      </c>
      <c r="X1225">
        <f t="shared" si="50"/>
        <v>982.73172593848471</v>
      </c>
    </row>
    <row r="1226" spans="20:24" x14ac:dyDescent="0.25">
      <c r="T1226" s="13">
        <v>101.83333333333192</v>
      </c>
      <c r="U1226" s="13">
        <f t="shared" si="51"/>
        <v>6109.9999999999154</v>
      </c>
      <c r="V1226" s="14">
        <v>276.22222222223814</v>
      </c>
      <c r="W1226" s="14">
        <v>1247.9282301711376</v>
      </c>
      <c r="X1226">
        <f t="shared" si="50"/>
        <v>971.70600794889947</v>
      </c>
    </row>
    <row r="1227" spans="20:24" x14ac:dyDescent="0.25">
      <c r="T1227" s="13">
        <v>101.91666666666525</v>
      </c>
      <c r="U1227" s="13">
        <f t="shared" si="51"/>
        <v>6114.9999999999154</v>
      </c>
      <c r="V1227" s="14">
        <v>276.22222222223809</v>
      </c>
      <c r="W1227" s="14">
        <v>1241.0715594014785</v>
      </c>
      <c r="X1227">
        <f t="shared" si="50"/>
        <v>964.84933717924037</v>
      </c>
    </row>
    <row r="1228" spans="20:24" x14ac:dyDescent="0.25">
      <c r="T1228" s="13">
        <v>101.99999999999858</v>
      </c>
      <c r="U1228" s="13">
        <f t="shared" si="51"/>
        <v>6119.9999999999145</v>
      </c>
      <c r="V1228" s="14">
        <v>276.22222222223809</v>
      </c>
      <c r="W1228" s="14">
        <v>1231.9441864665632</v>
      </c>
      <c r="X1228">
        <f t="shared" si="50"/>
        <v>955.72196424432514</v>
      </c>
    </row>
    <row r="1229" spans="20:24" x14ac:dyDescent="0.25">
      <c r="T1229" s="13">
        <v>102.08333333333191</v>
      </c>
      <c r="U1229" s="13">
        <f t="shared" si="51"/>
        <v>6124.9999999999145</v>
      </c>
      <c r="V1229" s="14">
        <v>276.22222222223809</v>
      </c>
      <c r="W1229" s="14">
        <v>1215.8415673019481</v>
      </c>
      <c r="X1229">
        <f t="shared" si="50"/>
        <v>939.61934507971</v>
      </c>
    </row>
    <row r="1230" spans="20:24" x14ac:dyDescent="0.25">
      <c r="T1230" s="13">
        <v>102.16666666666524</v>
      </c>
      <c r="U1230" s="13">
        <f t="shared" si="51"/>
        <v>6129.9999999999145</v>
      </c>
      <c r="V1230" s="14">
        <v>277.44444444446043</v>
      </c>
      <c r="W1230" s="14">
        <v>1196.1693140199195</v>
      </c>
      <c r="X1230">
        <f t="shared" si="50"/>
        <v>918.72486957545902</v>
      </c>
    </row>
    <row r="1231" spans="20:24" x14ac:dyDescent="0.25">
      <c r="T1231" s="13">
        <v>102.24999999999856</v>
      </c>
      <c r="U1231" s="13">
        <f t="shared" si="51"/>
        <v>6134.9999999999136</v>
      </c>
      <c r="V1231" s="14">
        <v>278.66666666668272</v>
      </c>
      <c r="W1231" s="14">
        <v>1181.5584669298848</v>
      </c>
      <c r="X1231">
        <f t="shared" si="50"/>
        <v>902.89180026320219</v>
      </c>
    </row>
    <row r="1232" spans="20:24" x14ac:dyDescent="0.25">
      <c r="T1232" s="13">
        <v>102.33333333333189</v>
      </c>
      <c r="U1232" s="13">
        <f t="shared" si="51"/>
        <v>6139.9999999999136</v>
      </c>
      <c r="V1232" s="14">
        <v>281.11111111112734</v>
      </c>
      <c r="W1232" s="14">
        <v>1158.1272700139612</v>
      </c>
      <c r="X1232">
        <f t="shared" si="50"/>
        <v>877.01615890283381</v>
      </c>
    </row>
    <row r="1233" spans="20:24" x14ac:dyDescent="0.25">
      <c r="T1233" s="13">
        <v>102.41666666666522</v>
      </c>
      <c r="U1233" s="13">
        <f t="shared" si="51"/>
        <v>6144.9999999999136</v>
      </c>
      <c r="V1233" s="14">
        <v>281.11111111112729</v>
      </c>
      <c r="W1233" s="14">
        <v>1148.0223667159787</v>
      </c>
      <c r="X1233">
        <f t="shared" si="50"/>
        <v>866.91125560485148</v>
      </c>
    </row>
    <row r="1234" spans="20:24" x14ac:dyDescent="0.25">
      <c r="T1234" s="13">
        <v>102.49999999999855</v>
      </c>
      <c r="U1234" s="13">
        <f t="shared" si="51"/>
        <v>6149.9999999999127</v>
      </c>
      <c r="V1234" s="14">
        <v>281.11111111112734</v>
      </c>
      <c r="W1234" s="14">
        <v>1134.2129891658235</v>
      </c>
      <c r="X1234">
        <f t="shared" si="50"/>
        <v>853.10187805469616</v>
      </c>
    </row>
    <row r="1235" spans="20:24" x14ac:dyDescent="0.25">
      <c r="T1235" s="13">
        <v>102.58333333333188</v>
      </c>
      <c r="U1235" s="13">
        <f t="shared" si="51"/>
        <v>6154.9999999999127</v>
      </c>
      <c r="V1235" s="14">
        <v>283.55555555557191</v>
      </c>
      <c r="W1235" s="14">
        <v>1125.4959312421684</v>
      </c>
      <c r="X1235">
        <f t="shared" si="50"/>
        <v>841.94037568659644</v>
      </c>
    </row>
    <row r="1236" spans="20:24" x14ac:dyDescent="0.25">
      <c r="T1236" s="13">
        <v>102.66666666666521</v>
      </c>
      <c r="U1236" s="13">
        <f t="shared" si="51"/>
        <v>6159.9999999999127</v>
      </c>
      <c r="V1236" s="14">
        <v>286.00000000001654</v>
      </c>
      <c r="W1236" s="14">
        <v>1113.4887701311914</v>
      </c>
      <c r="X1236">
        <f t="shared" si="50"/>
        <v>827.48877013117476</v>
      </c>
    </row>
    <row r="1237" spans="20:24" x14ac:dyDescent="0.25">
      <c r="T1237" s="13">
        <v>102.74999999999854</v>
      </c>
      <c r="U1237" s="13">
        <f t="shared" si="51"/>
        <v>6164.9999999999118</v>
      </c>
      <c r="V1237" s="14">
        <v>288.44444444446111</v>
      </c>
      <c r="W1237" s="14">
        <v>1102.0104862986973</v>
      </c>
      <c r="X1237">
        <f t="shared" si="50"/>
        <v>813.56604185423612</v>
      </c>
    </row>
    <row r="1238" spans="20:24" x14ac:dyDescent="0.25">
      <c r="T1238" s="13">
        <v>102.83333333333186</v>
      </c>
      <c r="U1238" s="13">
        <f t="shared" si="51"/>
        <v>6169.9999999999118</v>
      </c>
      <c r="V1238" s="14">
        <v>290.88888888890574</v>
      </c>
      <c r="W1238" s="14">
        <v>1089.8567201223937</v>
      </c>
      <c r="X1238">
        <f t="shared" si="50"/>
        <v>798.96783123348791</v>
      </c>
    </row>
    <row r="1239" spans="20:24" x14ac:dyDescent="0.25">
      <c r="T1239" s="13">
        <v>102.91666666666519</v>
      </c>
      <c r="U1239" s="13">
        <f t="shared" si="51"/>
        <v>6174.9999999999118</v>
      </c>
      <c r="V1239" s="14">
        <v>292.11111111112791</v>
      </c>
      <c r="W1239" s="14">
        <v>1089.4145516417932</v>
      </c>
      <c r="X1239">
        <f t="shared" si="50"/>
        <v>797.30344053066528</v>
      </c>
    </row>
    <row r="1240" spans="20:24" x14ac:dyDescent="0.25">
      <c r="T1240" s="13">
        <v>102.99999999999852</v>
      </c>
      <c r="U1240" s="13">
        <f t="shared" si="51"/>
        <v>6179.9999999999109</v>
      </c>
      <c r="V1240" s="14">
        <v>294.55555555557248</v>
      </c>
      <c r="W1240" s="14">
        <v>1088.287933289449</v>
      </c>
      <c r="X1240">
        <f t="shared" si="50"/>
        <v>793.73237773387655</v>
      </c>
    </row>
    <row r="1241" spans="20:24" x14ac:dyDescent="0.25">
      <c r="T1241" s="13">
        <v>103.08333333333185</v>
      </c>
      <c r="U1241" s="13">
        <f t="shared" si="51"/>
        <v>6184.9999999999109</v>
      </c>
      <c r="V1241" s="14">
        <v>298.22222222223934</v>
      </c>
      <c r="W1241" s="14">
        <v>1090.4475574575688</v>
      </c>
      <c r="X1241">
        <f t="shared" si="50"/>
        <v>792.22533523532945</v>
      </c>
    </row>
    <row r="1242" spans="20:24" x14ac:dyDescent="0.25">
      <c r="T1242" s="13">
        <v>103.16666666666518</v>
      </c>
      <c r="U1242" s="13">
        <f t="shared" si="51"/>
        <v>6189.9999999999109</v>
      </c>
      <c r="V1242" s="14">
        <v>301.88888888890619</v>
      </c>
      <c r="W1242" s="14">
        <v>1087.8657258965377</v>
      </c>
      <c r="X1242">
        <f t="shared" si="50"/>
        <v>785.9768370076315</v>
      </c>
    </row>
    <row r="1243" spans="20:24" x14ac:dyDescent="0.25">
      <c r="T1243" s="13">
        <v>103.24999999999851</v>
      </c>
      <c r="U1243" s="13">
        <f t="shared" si="51"/>
        <v>6194.9999999999109</v>
      </c>
      <c r="V1243" s="14">
        <v>305.55555555557305</v>
      </c>
      <c r="W1243" s="14">
        <v>1094.1416060479546</v>
      </c>
      <c r="X1243">
        <f t="shared" si="50"/>
        <v>788.58605049238156</v>
      </c>
    </row>
    <row r="1244" spans="20:24" x14ac:dyDescent="0.25">
      <c r="T1244" s="13">
        <v>103.33333333333184</v>
      </c>
      <c r="U1244" s="13">
        <f t="shared" si="51"/>
        <v>6199.99999999991</v>
      </c>
      <c r="V1244" s="14">
        <v>309.22222222223991</v>
      </c>
      <c r="W1244" s="14">
        <v>1094.9554857833441</v>
      </c>
      <c r="X1244">
        <f t="shared" si="50"/>
        <v>785.7332635611042</v>
      </c>
    </row>
    <row r="1245" spans="20:24" x14ac:dyDescent="0.25">
      <c r="T1245" s="13">
        <v>103.41666666666517</v>
      </c>
      <c r="U1245" s="13">
        <f t="shared" si="51"/>
        <v>6204.99999999991</v>
      </c>
      <c r="V1245" s="14">
        <v>312.88888888890676</v>
      </c>
      <c r="W1245" s="14">
        <v>1103.4672180162354</v>
      </c>
      <c r="X1245">
        <f t="shared" si="50"/>
        <v>790.57832912732863</v>
      </c>
    </row>
    <row r="1246" spans="20:24" x14ac:dyDescent="0.25">
      <c r="T1246" s="13">
        <v>103.49999999999849</v>
      </c>
      <c r="U1246" s="13">
        <f t="shared" si="51"/>
        <v>6209.99999999991</v>
      </c>
      <c r="V1246" s="14">
        <v>316.55555555557362</v>
      </c>
      <c r="W1246" s="14">
        <v>1106.8873573713713</v>
      </c>
      <c r="X1246">
        <f t="shared" si="50"/>
        <v>790.33180181579769</v>
      </c>
    </row>
    <row r="1247" spans="20:24" x14ac:dyDescent="0.25">
      <c r="T1247" s="13">
        <v>103.58333333333182</v>
      </c>
      <c r="U1247" s="13">
        <f t="shared" si="51"/>
        <v>6214.9999999999091</v>
      </c>
      <c r="V1247" s="14">
        <v>320.22222222224048</v>
      </c>
      <c r="W1247" s="14">
        <v>1108.3710553266017</v>
      </c>
      <c r="X1247">
        <f t="shared" si="50"/>
        <v>788.14883310436119</v>
      </c>
    </row>
    <row r="1248" spans="20:24" x14ac:dyDescent="0.25">
      <c r="T1248" s="13">
        <v>103.66666666666515</v>
      </c>
      <c r="U1248" s="13">
        <f t="shared" si="51"/>
        <v>6219.9999999999091</v>
      </c>
      <c r="V1248" s="14">
        <v>321.44444444446276</v>
      </c>
      <c r="W1248" s="14">
        <v>1112.5775902220237</v>
      </c>
      <c r="X1248">
        <f t="shared" si="50"/>
        <v>791.13314577756091</v>
      </c>
    </row>
    <row r="1249" spans="20:24" x14ac:dyDescent="0.25">
      <c r="T1249" s="13">
        <v>103.74999999999848</v>
      </c>
      <c r="U1249" s="13">
        <f t="shared" si="51"/>
        <v>6224.9999999999091</v>
      </c>
      <c r="V1249" s="14">
        <v>321.44444444446276</v>
      </c>
      <c r="W1249" s="14">
        <v>1122.1409508894806</v>
      </c>
      <c r="X1249">
        <f t="shared" si="50"/>
        <v>800.6965064450178</v>
      </c>
    </row>
    <row r="1250" spans="20:24" x14ac:dyDescent="0.25">
      <c r="T1250" s="13">
        <v>103.83333333333181</v>
      </c>
      <c r="U1250" s="13">
        <f t="shared" si="51"/>
        <v>6229.9999999999081</v>
      </c>
      <c r="V1250" s="14">
        <v>322.66666666668505</v>
      </c>
      <c r="W1250" s="14">
        <v>1132.4411943377768</v>
      </c>
      <c r="X1250">
        <f t="shared" si="50"/>
        <v>809.77452767109173</v>
      </c>
    </row>
    <row r="1251" spans="20:24" x14ac:dyDescent="0.25">
      <c r="T1251" s="13">
        <v>103.91666666666514</v>
      </c>
      <c r="U1251" s="13">
        <f t="shared" si="51"/>
        <v>6234.9999999999081</v>
      </c>
      <c r="V1251" s="14">
        <v>320.22222222224048</v>
      </c>
      <c r="W1251" s="14">
        <v>1148.3161266948637</v>
      </c>
      <c r="X1251">
        <f t="shared" si="50"/>
        <v>828.09390447262319</v>
      </c>
    </row>
    <row r="1252" spans="20:24" x14ac:dyDescent="0.25">
      <c r="T1252" s="13">
        <v>103.99999999999847</v>
      </c>
      <c r="U1252" s="13">
        <f t="shared" si="51"/>
        <v>6239.9999999999081</v>
      </c>
      <c r="V1252" s="14">
        <v>316.55555555557351</v>
      </c>
      <c r="W1252" s="14">
        <v>1158.2358941423308</v>
      </c>
      <c r="X1252">
        <f t="shared" si="50"/>
        <v>841.68033858675733</v>
      </c>
    </row>
    <row r="1253" spans="20:24" x14ac:dyDescent="0.25">
      <c r="T1253" s="13">
        <v>104.08333333333179</v>
      </c>
      <c r="U1253" s="13">
        <f t="shared" si="51"/>
        <v>6244.9999999999072</v>
      </c>
      <c r="V1253" s="14">
        <v>316.55555555557356</v>
      </c>
      <c r="W1253" s="14">
        <v>1161.1245663349332</v>
      </c>
      <c r="X1253">
        <f t="shared" si="50"/>
        <v>844.56901077935959</v>
      </c>
    </row>
    <row r="1254" spans="20:24" x14ac:dyDescent="0.25">
      <c r="T1254" s="13">
        <v>104.16666666666512</v>
      </c>
      <c r="U1254" s="13">
        <f t="shared" si="51"/>
        <v>6249.9999999999072</v>
      </c>
      <c r="V1254" s="14">
        <v>315.33333333335122</v>
      </c>
      <c r="W1254" s="14">
        <v>1169.3145833021385</v>
      </c>
      <c r="X1254">
        <f t="shared" ref="X1254:X1317" si="52">W1254-V1254</f>
        <v>853.98124996878732</v>
      </c>
    </row>
    <row r="1255" spans="20:24" x14ac:dyDescent="0.25">
      <c r="T1255" s="13">
        <v>104.24999999999845</v>
      </c>
      <c r="U1255" s="13">
        <f t="shared" si="51"/>
        <v>6254.9999999999072</v>
      </c>
      <c r="V1255" s="14">
        <v>316.55555555557356</v>
      </c>
      <c r="W1255" s="14">
        <v>1173.92023344206</v>
      </c>
      <c r="X1255">
        <f t="shared" si="52"/>
        <v>857.36467788648633</v>
      </c>
    </row>
    <row r="1256" spans="20:24" x14ac:dyDescent="0.25">
      <c r="T1256" s="13">
        <v>104.33333333333178</v>
      </c>
      <c r="U1256" s="13">
        <f t="shared" si="51"/>
        <v>6259.9999999999072</v>
      </c>
      <c r="V1256" s="14">
        <v>314.11111111112899</v>
      </c>
      <c r="W1256" s="14">
        <v>1170.057450325887</v>
      </c>
      <c r="X1256">
        <f t="shared" si="52"/>
        <v>855.94633921475793</v>
      </c>
    </row>
    <row r="1257" spans="20:24" x14ac:dyDescent="0.25">
      <c r="T1257" s="13">
        <v>104.41666666666511</v>
      </c>
      <c r="U1257" s="13">
        <f t="shared" si="51"/>
        <v>6264.9999999999063</v>
      </c>
      <c r="V1257" s="14">
        <v>314.11111111112905</v>
      </c>
      <c r="W1257" s="14">
        <v>1166.7054990903177</v>
      </c>
      <c r="X1257">
        <f t="shared" si="52"/>
        <v>852.5943879791887</v>
      </c>
    </row>
    <row r="1258" spans="20:24" x14ac:dyDescent="0.25">
      <c r="T1258" s="13">
        <v>104.49999999999844</v>
      </c>
      <c r="U1258" s="13">
        <f t="shared" si="51"/>
        <v>6269.9999999999063</v>
      </c>
      <c r="V1258" s="14">
        <v>312.88888888890671</v>
      </c>
      <c r="W1258" s="14">
        <v>1163.8798497447469</v>
      </c>
      <c r="X1258">
        <f t="shared" si="52"/>
        <v>850.99096085584029</v>
      </c>
    </row>
    <row r="1259" spans="20:24" x14ac:dyDescent="0.25">
      <c r="T1259" s="13">
        <v>104.58333333333177</v>
      </c>
      <c r="U1259" s="13">
        <f t="shared" si="51"/>
        <v>6274.9999999999063</v>
      </c>
      <c r="V1259" s="14">
        <v>312.88888888890676</v>
      </c>
      <c r="W1259" s="14">
        <v>1160.8291690413691</v>
      </c>
      <c r="X1259">
        <f t="shared" si="52"/>
        <v>847.94028015246238</v>
      </c>
    </row>
    <row r="1260" spans="20:24" x14ac:dyDescent="0.25">
      <c r="T1260" s="13">
        <v>104.66666666666509</v>
      </c>
      <c r="U1260" s="13">
        <f t="shared" si="51"/>
        <v>6279.9999999999054</v>
      </c>
      <c r="V1260" s="14">
        <v>311.66666666668448</v>
      </c>
      <c r="W1260" s="14">
        <v>1158.8382806410705</v>
      </c>
      <c r="X1260">
        <f t="shared" si="52"/>
        <v>847.17161397438599</v>
      </c>
    </row>
    <row r="1261" spans="20:24" x14ac:dyDescent="0.25">
      <c r="T1261" s="13">
        <v>104.74999999999842</v>
      </c>
      <c r="U1261" s="13">
        <f t="shared" si="51"/>
        <v>6284.9999999999054</v>
      </c>
      <c r="V1261" s="14">
        <v>311.66666666668448</v>
      </c>
      <c r="W1261" s="14">
        <v>1157.5378767198472</v>
      </c>
      <c r="X1261">
        <f t="shared" si="52"/>
        <v>845.87121005316271</v>
      </c>
    </row>
    <row r="1262" spans="20:24" x14ac:dyDescent="0.25">
      <c r="T1262" s="13">
        <v>104.83333333333175</v>
      </c>
      <c r="U1262" s="13">
        <f t="shared" si="51"/>
        <v>6289.9999999999054</v>
      </c>
      <c r="V1262" s="14">
        <v>310.44444444446219</v>
      </c>
      <c r="W1262" s="14">
        <v>1152.363472161687</v>
      </c>
      <c r="X1262">
        <f t="shared" si="52"/>
        <v>841.91902771722482</v>
      </c>
    </row>
    <row r="1263" spans="20:24" x14ac:dyDescent="0.25">
      <c r="T1263" s="13">
        <v>104.91666666666508</v>
      </c>
      <c r="U1263" s="13">
        <f t="shared" si="51"/>
        <v>6294.9999999999045</v>
      </c>
      <c r="V1263" s="14">
        <v>306.77777777779534</v>
      </c>
      <c r="W1263" s="14">
        <v>1132.4159840927416</v>
      </c>
      <c r="X1263">
        <f t="shared" si="52"/>
        <v>825.63820631494627</v>
      </c>
    </row>
    <row r="1264" spans="20:24" x14ac:dyDescent="0.25">
      <c r="T1264" s="13">
        <v>104.99999999999841</v>
      </c>
      <c r="U1264" s="13">
        <f t="shared" si="51"/>
        <v>6299.9999999999045</v>
      </c>
      <c r="V1264" s="14">
        <v>306.77777777779534</v>
      </c>
      <c r="W1264" s="14">
        <v>1121.5517455084939</v>
      </c>
      <c r="X1264">
        <f t="shared" si="52"/>
        <v>814.77396773069859</v>
      </c>
    </row>
    <row r="1265" spans="20:24" x14ac:dyDescent="0.25">
      <c r="T1265" s="13">
        <v>105.08333333333174</v>
      </c>
      <c r="U1265" s="13">
        <f t="shared" si="51"/>
        <v>6304.9999999999045</v>
      </c>
      <c r="V1265" s="14">
        <v>305.55555555557305</v>
      </c>
      <c r="W1265" s="14">
        <v>1109.718109035023</v>
      </c>
      <c r="X1265">
        <f t="shared" si="52"/>
        <v>804.16255347944991</v>
      </c>
    </row>
    <row r="1266" spans="20:24" x14ac:dyDescent="0.25">
      <c r="T1266" s="13">
        <v>105.16666666666507</v>
      </c>
      <c r="U1266" s="13">
        <f t="shared" si="51"/>
        <v>6309.9999999999036</v>
      </c>
      <c r="V1266" s="14">
        <v>304.33333333335077</v>
      </c>
      <c r="W1266" s="14">
        <v>1091.3593531655201</v>
      </c>
      <c r="X1266">
        <f t="shared" si="52"/>
        <v>787.02601983216937</v>
      </c>
    </row>
    <row r="1267" spans="20:24" x14ac:dyDescent="0.25">
      <c r="T1267" s="13">
        <v>105.24999999999839</v>
      </c>
      <c r="U1267" s="13">
        <f t="shared" si="51"/>
        <v>6314.9999999999036</v>
      </c>
      <c r="V1267" s="14">
        <v>305.55555555557305</v>
      </c>
      <c r="W1267" s="14">
        <v>1073.4797585901442</v>
      </c>
      <c r="X1267">
        <f t="shared" si="52"/>
        <v>767.92420303457118</v>
      </c>
    </row>
    <row r="1268" spans="20:24" x14ac:dyDescent="0.25">
      <c r="T1268" s="13">
        <v>105.33333333333172</v>
      </c>
      <c r="U1268" s="13">
        <f t="shared" si="51"/>
        <v>6319.9999999999036</v>
      </c>
      <c r="V1268" s="14">
        <v>304.33333333335077</v>
      </c>
      <c r="W1268" s="14">
        <v>1058.0115459613996</v>
      </c>
      <c r="X1268">
        <f t="shared" si="52"/>
        <v>753.67821262804887</v>
      </c>
    </row>
    <row r="1269" spans="20:24" x14ac:dyDescent="0.25">
      <c r="T1269" s="13">
        <v>105.41666666666505</v>
      </c>
      <c r="U1269" s="13">
        <f t="shared" si="51"/>
        <v>6324.9999999999027</v>
      </c>
      <c r="V1269" s="14">
        <v>306.77777777779539</v>
      </c>
      <c r="W1269" s="14">
        <v>1036.1068344138239</v>
      </c>
      <c r="X1269">
        <f t="shared" si="52"/>
        <v>729.32905663602855</v>
      </c>
    </row>
    <row r="1270" spans="20:24" x14ac:dyDescent="0.25">
      <c r="T1270" s="13">
        <v>105.49999999999838</v>
      </c>
      <c r="U1270" s="13">
        <f t="shared" si="51"/>
        <v>6329.9999999999027</v>
      </c>
      <c r="V1270" s="14">
        <v>309.22222222223996</v>
      </c>
      <c r="W1270" s="14">
        <v>1010.4296941513687</v>
      </c>
      <c r="X1270">
        <f t="shared" si="52"/>
        <v>701.20747192912881</v>
      </c>
    </row>
    <row r="1271" spans="20:24" x14ac:dyDescent="0.25">
      <c r="T1271" s="13">
        <v>105.58333333333171</v>
      </c>
      <c r="U1271" s="13">
        <f t="shared" si="51"/>
        <v>6334.9999999999027</v>
      </c>
      <c r="V1271" s="14">
        <v>311.66666666668448</v>
      </c>
      <c r="W1271" s="14">
        <v>987.43297448376882</v>
      </c>
      <c r="X1271">
        <f t="shared" si="52"/>
        <v>675.76630781708434</v>
      </c>
    </row>
    <row r="1272" spans="20:24" x14ac:dyDescent="0.25">
      <c r="T1272" s="13">
        <v>105.66666666666504</v>
      </c>
      <c r="U1272" s="13">
        <f t="shared" si="51"/>
        <v>6339.9999999999018</v>
      </c>
      <c r="V1272" s="14">
        <v>312.88888888890676</v>
      </c>
      <c r="W1272" s="14">
        <v>960.24238257999286</v>
      </c>
      <c r="X1272">
        <f t="shared" si="52"/>
        <v>647.3534936910861</v>
      </c>
    </row>
    <row r="1273" spans="20:24" x14ac:dyDescent="0.25">
      <c r="T1273" s="13">
        <v>105.74999999999837</v>
      </c>
      <c r="U1273" s="13">
        <f t="shared" si="51"/>
        <v>6344.9999999999018</v>
      </c>
      <c r="V1273" s="14">
        <v>314.11111111112905</v>
      </c>
      <c r="W1273" s="14">
        <v>933.98634696390172</v>
      </c>
      <c r="X1273">
        <f t="shared" si="52"/>
        <v>619.87523585277268</v>
      </c>
    </row>
    <row r="1274" spans="20:24" x14ac:dyDescent="0.25">
      <c r="T1274" s="13">
        <v>105.83333333333169</v>
      </c>
      <c r="U1274" s="13">
        <f t="shared" si="51"/>
        <v>6349.9999999999018</v>
      </c>
      <c r="V1274" s="14">
        <v>315.33333333335133</v>
      </c>
      <c r="W1274" s="14">
        <v>912.72956105531375</v>
      </c>
      <c r="X1274">
        <f t="shared" si="52"/>
        <v>597.39622772196242</v>
      </c>
    </row>
    <row r="1275" spans="20:24" x14ac:dyDescent="0.25">
      <c r="T1275" s="13">
        <v>105.91666666666502</v>
      </c>
      <c r="U1275" s="13">
        <f t="shared" si="51"/>
        <v>6354.9999999999018</v>
      </c>
      <c r="V1275" s="14">
        <v>315.33333333335133</v>
      </c>
      <c r="W1275" s="14">
        <v>888.94420763384971</v>
      </c>
      <c r="X1275">
        <f t="shared" si="52"/>
        <v>573.61087430049838</v>
      </c>
    </row>
    <row r="1276" spans="20:24" x14ac:dyDescent="0.25">
      <c r="T1276" s="13">
        <v>105.99999999999835</v>
      </c>
      <c r="U1276" s="13">
        <f t="shared" si="51"/>
        <v>6359.9999999999009</v>
      </c>
      <c r="V1276" s="14">
        <v>315.33333333335133</v>
      </c>
      <c r="W1276" s="14">
        <v>870.55091517370568</v>
      </c>
      <c r="X1276">
        <f t="shared" si="52"/>
        <v>555.21758184035434</v>
      </c>
    </row>
    <row r="1277" spans="20:24" x14ac:dyDescent="0.25">
      <c r="T1277" s="13">
        <v>106.08333333333168</v>
      </c>
      <c r="U1277" s="13">
        <f t="shared" si="51"/>
        <v>6364.9999999999009</v>
      </c>
      <c r="V1277" s="14">
        <v>314.11111111112905</v>
      </c>
      <c r="W1277" s="14">
        <v>856.24922188107462</v>
      </c>
      <c r="X1277">
        <f t="shared" si="52"/>
        <v>542.13811076994557</v>
      </c>
    </row>
    <row r="1278" spans="20:24" x14ac:dyDescent="0.25">
      <c r="T1278" s="13">
        <v>106.16666666666501</v>
      </c>
      <c r="U1278" s="13">
        <f t="shared" si="51"/>
        <v>6369.9999999999009</v>
      </c>
      <c r="V1278" s="14">
        <v>311.66666666668448</v>
      </c>
      <c r="W1278" s="14">
        <v>838.31474677181677</v>
      </c>
      <c r="X1278">
        <f t="shared" si="52"/>
        <v>526.64808010513229</v>
      </c>
    </row>
    <row r="1279" spans="20:24" x14ac:dyDescent="0.25">
      <c r="T1279" s="13">
        <v>106.24999999999834</v>
      </c>
      <c r="U1279" s="13">
        <f t="shared" si="51"/>
        <v>6374.9999999999</v>
      </c>
      <c r="V1279" s="14">
        <v>310.44444444446219</v>
      </c>
      <c r="W1279" s="14">
        <v>819.36658587225543</v>
      </c>
      <c r="X1279">
        <f t="shared" si="52"/>
        <v>508.92214142779324</v>
      </c>
    </row>
    <row r="1280" spans="20:24" x14ac:dyDescent="0.25">
      <c r="T1280" s="13">
        <v>106.33333333333167</v>
      </c>
      <c r="U1280" s="13">
        <f t="shared" si="51"/>
        <v>6379.9999999999</v>
      </c>
      <c r="V1280" s="14">
        <v>310.44444444446219</v>
      </c>
      <c r="W1280" s="14">
        <v>804.63261733278682</v>
      </c>
      <c r="X1280">
        <f t="shared" si="52"/>
        <v>494.18817288832463</v>
      </c>
    </row>
    <row r="1281" spans="20:24" x14ac:dyDescent="0.25">
      <c r="T1281" s="13">
        <v>106.41666666666499</v>
      </c>
      <c r="U1281" s="13">
        <f t="shared" si="51"/>
        <v>6384.9999999999</v>
      </c>
      <c r="V1281" s="14">
        <v>310.44444444446219</v>
      </c>
      <c r="W1281" s="14">
        <v>797.38914226181078</v>
      </c>
      <c r="X1281">
        <f t="shared" si="52"/>
        <v>486.94469781734858</v>
      </c>
    </row>
    <row r="1282" spans="20:24" x14ac:dyDescent="0.25">
      <c r="T1282" s="13">
        <v>106.49999999999832</v>
      </c>
      <c r="U1282" s="13">
        <f t="shared" si="51"/>
        <v>6389.999999999899</v>
      </c>
      <c r="V1282" s="14">
        <v>311.66666666668442</v>
      </c>
      <c r="W1282" s="14">
        <v>788.8923507380822</v>
      </c>
      <c r="X1282">
        <f t="shared" si="52"/>
        <v>477.22568407139778</v>
      </c>
    </row>
    <row r="1283" spans="20:24" x14ac:dyDescent="0.25">
      <c r="T1283" s="13">
        <v>106.58333333333165</v>
      </c>
      <c r="U1283" s="13">
        <f t="shared" si="51"/>
        <v>6394.999999999899</v>
      </c>
      <c r="V1283" s="14">
        <v>311.66666666668436</v>
      </c>
      <c r="W1283" s="14">
        <v>788.19579668057361</v>
      </c>
      <c r="X1283">
        <f t="shared" si="52"/>
        <v>476.52913001388924</v>
      </c>
    </row>
    <row r="1284" spans="20:24" x14ac:dyDescent="0.25">
      <c r="T1284" s="13">
        <v>106.66666666666498</v>
      </c>
      <c r="U1284" s="13">
        <f t="shared" si="51"/>
        <v>6399.999999999899</v>
      </c>
      <c r="V1284" s="14">
        <v>312.88888888890665</v>
      </c>
      <c r="W1284" s="14">
        <v>793.25038944084463</v>
      </c>
      <c r="X1284">
        <f t="shared" si="52"/>
        <v>480.36150055193798</v>
      </c>
    </row>
    <row r="1285" spans="20:24" x14ac:dyDescent="0.25">
      <c r="T1285" s="13">
        <v>106.74999999999831</v>
      </c>
      <c r="U1285" s="13">
        <f t="shared" ref="U1285:U1348" si="53">T1285*60</f>
        <v>6404.9999999998981</v>
      </c>
      <c r="V1285" s="14">
        <v>314.11111111112893</v>
      </c>
      <c r="W1285" s="14">
        <v>792.3247125460191</v>
      </c>
      <c r="X1285">
        <f t="shared" si="52"/>
        <v>478.21360143489017</v>
      </c>
    </row>
    <row r="1286" spans="20:24" x14ac:dyDescent="0.25">
      <c r="T1286" s="13">
        <v>106.83333333333164</v>
      </c>
      <c r="U1286" s="13">
        <f t="shared" si="53"/>
        <v>6409.9999999998981</v>
      </c>
      <c r="V1286" s="14">
        <v>312.88888888890659</v>
      </c>
      <c r="W1286" s="14">
        <v>788.76490816906357</v>
      </c>
      <c r="X1286">
        <f t="shared" si="52"/>
        <v>475.87601928015698</v>
      </c>
    </row>
    <row r="1287" spans="20:24" x14ac:dyDescent="0.25">
      <c r="T1287" s="13">
        <v>106.91666666666497</v>
      </c>
      <c r="U1287" s="13">
        <f t="shared" si="53"/>
        <v>6414.9999999998981</v>
      </c>
      <c r="V1287" s="14">
        <v>310.44444444446202</v>
      </c>
      <c r="W1287" s="14">
        <v>791.54443544693731</v>
      </c>
      <c r="X1287">
        <f t="shared" si="52"/>
        <v>481.09999100247529</v>
      </c>
    </row>
    <row r="1288" spans="20:24" x14ac:dyDescent="0.25">
      <c r="T1288" s="13">
        <v>106.99999999999829</v>
      </c>
      <c r="U1288" s="13">
        <f t="shared" si="53"/>
        <v>6419.9999999998981</v>
      </c>
      <c r="V1288" s="14">
        <v>308.00000000001745</v>
      </c>
      <c r="W1288" s="14">
        <v>798.98155627114488</v>
      </c>
      <c r="X1288">
        <f t="shared" si="52"/>
        <v>490.98155627112743</v>
      </c>
    </row>
    <row r="1289" spans="20:24" x14ac:dyDescent="0.25">
      <c r="T1289" s="13">
        <v>107.08333333333162</v>
      </c>
      <c r="U1289" s="13">
        <f t="shared" si="53"/>
        <v>6424.9999999998972</v>
      </c>
      <c r="V1289" s="14">
        <v>305.55555555557282</v>
      </c>
      <c r="W1289" s="14">
        <v>815.73815067408464</v>
      </c>
      <c r="X1289">
        <f t="shared" si="52"/>
        <v>510.18259511851181</v>
      </c>
    </row>
    <row r="1290" spans="20:24" x14ac:dyDescent="0.25">
      <c r="T1290" s="13">
        <v>107.16666666666495</v>
      </c>
      <c r="U1290" s="13">
        <f t="shared" si="53"/>
        <v>6429.9999999998972</v>
      </c>
      <c r="V1290" s="14">
        <v>303.11111111112831</v>
      </c>
      <c r="W1290" s="14">
        <v>827.54258124241005</v>
      </c>
      <c r="X1290">
        <f t="shared" si="52"/>
        <v>524.43147013128169</v>
      </c>
    </row>
    <row r="1291" spans="20:24" x14ac:dyDescent="0.25">
      <c r="T1291" s="13">
        <v>107.24999999999828</v>
      </c>
      <c r="U1291" s="13">
        <f t="shared" si="53"/>
        <v>6434.9999999998972</v>
      </c>
      <c r="V1291" s="14">
        <v>300.66666666668368</v>
      </c>
      <c r="W1291" s="14">
        <v>841.17679873140787</v>
      </c>
      <c r="X1291">
        <f t="shared" si="52"/>
        <v>540.51013206472419</v>
      </c>
    </row>
    <row r="1292" spans="20:24" x14ac:dyDescent="0.25">
      <c r="T1292" s="13">
        <v>107.33333333333161</v>
      </c>
      <c r="U1292" s="13">
        <f t="shared" si="53"/>
        <v>6439.9999999998963</v>
      </c>
      <c r="V1292" s="14">
        <v>298.22222222223911</v>
      </c>
      <c r="W1292" s="14">
        <v>848.8975431692279</v>
      </c>
      <c r="X1292">
        <f t="shared" si="52"/>
        <v>550.67532094698879</v>
      </c>
    </row>
    <row r="1293" spans="20:24" x14ac:dyDescent="0.25">
      <c r="T1293" s="13">
        <v>107.41666666666494</v>
      </c>
      <c r="U1293" s="13">
        <f t="shared" si="53"/>
        <v>6444.9999999998963</v>
      </c>
      <c r="V1293" s="14">
        <v>298.22222222223911</v>
      </c>
      <c r="W1293" s="14">
        <v>858.51854861242623</v>
      </c>
      <c r="X1293">
        <f t="shared" si="52"/>
        <v>560.29632639018712</v>
      </c>
    </row>
    <row r="1294" spans="20:24" x14ac:dyDescent="0.25">
      <c r="T1294" s="13">
        <v>107.49999999999827</v>
      </c>
      <c r="U1294" s="13">
        <f t="shared" si="53"/>
        <v>6449.9999999998963</v>
      </c>
      <c r="V1294" s="14">
        <v>298.22222222223911</v>
      </c>
      <c r="W1294" s="14">
        <v>867.22198550656003</v>
      </c>
      <c r="X1294">
        <f t="shared" si="52"/>
        <v>568.99976328432092</v>
      </c>
    </row>
    <row r="1295" spans="20:24" x14ac:dyDescent="0.25">
      <c r="T1295" s="13">
        <v>107.58333333333159</v>
      </c>
      <c r="U1295" s="13">
        <f t="shared" si="53"/>
        <v>6454.9999999998954</v>
      </c>
      <c r="V1295" s="14">
        <v>300.66666666668368</v>
      </c>
      <c r="W1295" s="14">
        <v>875.01452665193301</v>
      </c>
      <c r="X1295">
        <f t="shared" si="52"/>
        <v>574.34785998524933</v>
      </c>
    </row>
    <row r="1296" spans="20:24" x14ac:dyDescent="0.25">
      <c r="T1296" s="13">
        <v>107.66666666666492</v>
      </c>
      <c r="U1296" s="13">
        <f t="shared" si="53"/>
        <v>6459.9999999998954</v>
      </c>
      <c r="V1296" s="14">
        <v>301.88888888890602</v>
      </c>
      <c r="W1296" s="14">
        <v>880.49123953329661</v>
      </c>
      <c r="X1296">
        <f t="shared" si="52"/>
        <v>578.60235064439053</v>
      </c>
    </row>
    <row r="1297" spans="20:24" x14ac:dyDescent="0.25">
      <c r="T1297" s="13">
        <v>107.74999999999825</v>
      </c>
      <c r="U1297" s="13">
        <f t="shared" si="53"/>
        <v>6464.9999999998954</v>
      </c>
      <c r="V1297" s="14">
        <v>304.33333333335059</v>
      </c>
      <c r="W1297" s="14">
        <v>881.35506336434946</v>
      </c>
      <c r="X1297">
        <f t="shared" si="52"/>
        <v>577.02173003099892</v>
      </c>
    </row>
    <row r="1298" spans="20:24" x14ac:dyDescent="0.25">
      <c r="T1298" s="13">
        <v>107.83333333333158</v>
      </c>
      <c r="U1298" s="13">
        <f t="shared" si="53"/>
        <v>6469.9999999998945</v>
      </c>
      <c r="V1298" s="14">
        <v>305.55555555557294</v>
      </c>
      <c r="W1298" s="14">
        <v>885.84488952795755</v>
      </c>
      <c r="X1298">
        <f t="shared" si="52"/>
        <v>580.28933397238461</v>
      </c>
    </row>
    <row r="1299" spans="20:24" x14ac:dyDescent="0.25">
      <c r="T1299" s="13">
        <v>107.91666666666491</v>
      </c>
      <c r="U1299" s="13">
        <f t="shared" si="53"/>
        <v>6474.9999999998945</v>
      </c>
      <c r="V1299" s="14">
        <v>308.00000000001751</v>
      </c>
      <c r="W1299" s="14">
        <v>889.84780853127359</v>
      </c>
      <c r="X1299">
        <f t="shared" si="52"/>
        <v>581.84780853125608</v>
      </c>
    </row>
    <row r="1300" spans="20:24" x14ac:dyDescent="0.25">
      <c r="T1300" s="13">
        <v>107.99999999999824</v>
      </c>
      <c r="U1300" s="13">
        <f t="shared" si="53"/>
        <v>6479.9999999998945</v>
      </c>
      <c r="V1300" s="14">
        <v>309.22222222223979</v>
      </c>
      <c r="W1300" s="14">
        <v>886.78070147126016</v>
      </c>
      <c r="X1300">
        <f t="shared" si="52"/>
        <v>577.55847924902037</v>
      </c>
    </row>
    <row r="1301" spans="20:24" x14ac:dyDescent="0.25">
      <c r="T1301" s="13">
        <v>108.08333333333157</v>
      </c>
      <c r="U1301" s="13">
        <f t="shared" si="53"/>
        <v>6484.9999999998936</v>
      </c>
      <c r="V1301" s="14">
        <v>310.44444444446208</v>
      </c>
      <c r="W1301" s="14">
        <v>882.71783370250569</v>
      </c>
      <c r="X1301">
        <f t="shared" si="52"/>
        <v>572.27338925804361</v>
      </c>
    </row>
    <row r="1302" spans="20:24" x14ac:dyDescent="0.25">
      <c r="T1302" s="13">
        <v>108.1666666666649</v>
      </c>
      <c r="U1302" s="13">
        <f t="shared" si="53"/>
        <v>6489.9999999998936</v>
      </c>
      <c r="V1302" s="14">
        <v>310.44444444446202</v>
      </c>
      <c r="W1302" s="14">
        <v>873.15158321985348</v>
      </c>
      <c r="X1302">
        <f t="shared" si="52"/>
        <v>562.70713877539151</v>
      </c>
    </row>
    <row r="1303" spans="20:24" x14ac:dyDescent="0.25">
      <c r="T1303" s="13">
        <v>108.24999999999822</v>
      </c>
      <c r="U1303" s="13">
        <f t="shared" si="53"/>
        <v>6494.9999999998936</v>
      </c>
      <c r="V1303" s="14">
        <v>310.44444444446202</v>
      </c>
      <c r="W1303" s="14">
        <v>864.42200883819453</v>
      </c>
      <c r="X1303">
        <f t="shared" si="52"/>
        <v>553.97756439373256</v>
      </c>
    </row>
    <row r="1304" spans="20:24" x14ac:dyDescent="0.25">
      <c r="T1304" s="13">
        <v>108.33333333333155</v>
      </c>
      <c r="U1304" s="13">
        <f t="shared" si="53"/>
        <v>6499.9999999998927</v>
      </c>
      <c r="V1304" s="14">
        <v>310.44444444446202</v>
      </c>
      <c r="W1304" s="14">
        <v>859.62434804944564</v>
      </c>
      <c r="X1304">
        <f t="shared" si="52"/>
        <v>549.17990360498356</v>
      </c>
    </row>
    <row r="1305" spans="20:24" x14ac:dyDescent="0.25">
      <c r="T1305" s="13">
        <v>108.41666666666488</v>
      </c>
      <c r="U1305" s="13">
        <f t="shared" si="53"/>
        <v>6504.9999999998927</v>
      </c>
      <c r="V1305" s="14">
        <v>310.44444444446202</v>
      </c>
      <c r="W1305" s="14">
        <v>855.53087898130536</v>
      </c>
      <c r="X1305">
        <f t="shared" si="52"/>
        <v>545.0864345368434</v>
      </c>
    </row>
    <row r="1306" spans="20:24" x14ac:dyDescent="0.25">
      <c r="T1306" s="13">
        <v>108.49999999999821</v>
      </c>
      <c r="U1306" s="13">
        <f t="shared" si="53"/>
        <v>6509.9999999998927</v>
      </c>
      <c r="V1306" s="14">
        <v>310.44444444446202</v>
      </c>
      <c r="W1306" s="14">
        <v>853.04256561824582</v>
      </c>
      <c r="X1306">
        <f t="shared" si="52"/>
        <v>542.59812117378374</v>
      </c>
    </row>
    <row r="1307" spans="20:24" x14ac:dyDescent="0.25">
      <c r="T1307" s="13">
        <v>108.58333333333154</v>
      </c>
      <c r="U1307" s="13">
        <f t="shared" si="53"/>
        <v>6514.9999999998927</v>
      </c>
      <c r="V1307" s="14">
        <v>310.44444444446202</v>
      </c>
      <c r="W1307" s="14">
        <v>851.9161317249343</v>
      </c>
      <c r="X1307">
        <f t="shared" si="52"/>
        <v>541.47168728047222</v>
      </c>
    </row>
    <row r="1308" spans="20:24" x14ac:dyDescent="0.25">
      <c r="T1308" s="13">
        <v>108.66666666666487</v>
      </c>
      <c r="U1308" s="13">
        <f t="shared" si="53"/>
        <v>6519.9999999998918</v>
      </c>
      <c r="V1308" s="14">
        <v>310.44444444446202</v>
      </c>
      <c r="W1308" s="14">
        <v>847.63034663437782</v>
      </c>
      <c r="X1308">
        <f t="shared" si="52"/>
        <v>537.18590218991585</v>
      </c>
    </row>
    <row r="1309" spans="20:24" x14ac:dyDescent="0.25">
      <c r="T1309" s="13">
        <v>108.7499999999982</v>
      </c>
      <c r="U1309" s="13">
        <f t="shared" si="53"/>
        <v>6524.9999999998918</v>
      </c>
      <c r="V1309" s="14">
        <v>310.44444444446202</v>
      </c>
      <c r="W1309" s="14">
        <v>843.38131666830748</v>
      </c>
      <c r="X1309">
        <f t="shared" si="52"/>
        <v>532.93687222384551</v>
      </c>
    </row>
    <row r="1310" spans="20:24" x14ac:dyDescent="0.25">
      <c r="T1310" s="13">
        <v>108.83333333333152</v>
      </c>
      <c r="U1310" s="13">
        <f t="shared" si="53"/>
        <v>6529.9999999998918</v>
      </c>
      <c r="V1310" s="14">
        <v>312.88888888890665</v>
      </c>
      <c r="W1310" s="14">
        <v>843.8646476028473</v>
      </c>
      <c r="X1310">
        <f t="shared" si="52"/>
        <v>530.97575871394065</v>
      </c>
    </row>
    <row r="1311" spans="20:24" x14ac:dyDescent="0.25">
      <c r="T1311" s="13">
        <v>108.91666666666485</v>
      </c>
      <c r="U1311" s="13">
        <f t="shared" si="53"/>
        <v>6534.9999999998909</v>
      </c>
      <c r="V1311" s="14">
        <v>314.11111111112899</v>
      </c>
      <c r="W1311" s="14">
        <v>842.87384266426875</v>
      </c>
      <c r="X1311">
        <f t="shared" si="52"/>
        <v>528.7627315531397</v>
      </c>
    </row>
    <row r="1312" spans="20:24" x14ac:dyDescent="0.25">
      <c r="T1312" s="13">
        <v>108.99999999999818</v>
      </c>
      <c r="U1312" s="13">
        <f t="shared" si="53"/>
        <v>6539.9999999998909</v>
      </c>
      <c r="V1312" s="14">
        <v>316.55555555557362</v>
      </c>
      <c r="W1312" s="14">
        <v>841.73435835167697</v>
      </c>
      <c r="X1312">
        <f t="shared" si="52"/>
        <v>525.17880279610335</v>
      </c>
    </row>
    <row r="1313" spans="20:24" x14ac:dyDescent="0.25">
      <c r="T1313" s="13">
        <v>109.08333333333151</v>
      </c>
      <c r="U1313" s="13">
        <f t="shared" si="53"/>
        <v>6544.9999999998909</v>
      </c>
      <c r="V1313" s="14">
        <v>317.77777777779585</v>
      </c>
      <c r="W1313" s="14">
        <v>843.63374211943085</v>
      </c>
      <c r="X1313">
        <f t="shared" si="52"/>
        <v>525.85596434163494</v>
      </c>
    </row>
    <row r="1314" spans="20:24" x14ac:dyDescent="0.25">
      <c r="T1314" s="13">
        <v>109.16666666666484</v>
      </c>
      <c r="U1314" s="13">
        <f t="shared" si="53"/>
        <v>6549.99999999989</v>
      </c>
      <c r="V1314" s="14">
        <v>319.00000000001819</v>
      </c>
      <c r="W1314" s="14">
        <v>849.48827473582196</v>
      </c>
      <c r="X1314">
        <f t="shared" si="52"/>
        <v>530.48827473580377</v>
      </c>
    </row>
    <row r="1315" spans="20:24" x14ac:dyDescent="0.25">
      <c r="T1315" s="13">
        <v>109.24999999999817</v>
      </c>
      <c r="U1315" s="13">
        <f t="shared" si="53"/>
        <v>6554.99999999989</v>
      </c>
      <c r="V1315" s="14">
        <v>320.22222222224048</v>
      </c>
      <c r="W1315" s="14">
        <v>857.02905167994186</v>
      </c>
      <c r="X1315">
        <f t="shared" si="52"/>
        <v>536.80682945770138</v>
      </c>
    </row>
    <row r="1316" spans="20:24" x14ac:dyDescent="0.25">
      <c r="T1316" s="13">
        <v>109.3333333333315</v>
      </c>
      <c r="U1316" s="13">
        <f t="shared" si="53"/>
        <v>6559.99999999989</v>
      </c>
      <c r="V1316" s="14">
        <v>322.66666666668505</v>
      </c>
      <c r="W1316" s="14">
        <v>860.31220123703065</v>
      </c>
      <c r="X1316">
        <f t="shared" si="52"/>
        <v>537.6455345703456</v>
      </c>
    </row>
    <row r="1317" spans="20:24" x14ac:dyDescent="0.25">
      <c r="T1317" s="13">
        <v>109.41666666666482</v>
      </c>
      <c r="U1317" s="13">
        <f t="shared" si="53"/>
        <v>6564.999999999889</v>
      </c>
      <c r="V1317" s="14">
        <v>326.33333333335196</v>
      </c>
      <c r="W1317" s="14">
        <v>860.09033257642432</v>
      </c>
      <c r="X1317">
        <f t="shared" si="52"/>
        <v>533.75699924307241</v>
      </c>
    </row>
    <row r="1318" spans="20:24" x14ac:dyDescent="0.25">
      <c r="T1318" s="13">
        <v>109.49999999999815</v>
      </c>
      <c r="U1318" s="13">
        <f t="shared" si="53"/>
        <v>6569.999999999889</v>
      </c>
      <c r="V1318" s="14">
        <v>330.00000000001876</v>
      </c>
      <c r="W1318" s="14">
        <v>866.49644177846881</v>
      </c>
      <c r="X1318">
        <f t="shared" ref="X1318:X1381" si="54">W1318-V1318</f>
        <v>536.49644177845005</v>
      </c>
    </row>
    <row r="1319" spans="20:24" x14ac:dyDescent="0.25">
      <c r="T1319" s="13">
        <v>109.58333333333148</v>
      </c>
      <c r="U1319" s="13">
        <f t="shared" si="53"/>
        <v>6574.999999999889</v>
      </c>
      <c r="V1319" s="14">
        <v>333.66666666668561</v>
      </c>
      <c r="W1319" s="14">
        <v>872.47742978470865</v>
      </c>
      <c r="X1319">
        <f t="shared" si="54"/>
        <v>538.81076311802303</v>
      </c>
    </row>
    <row r="1320" spans="20:24" x14ac:dyDescent="0.25">
      <c r="T1320" s="13">
        <v>109.66666666666481</v>
      </c>
      <c r="U1320" s="13">
        <f t="shared" si="53"/>
        <v>6579.999999999889</v>
      </c>
      <c r="V1320" s="14">
        <v>337.33333333335247</v>
      </c>
      <c r="W1320" s="14">
        <v>881.58148249731107</v>
      </c>
      <c r="X1320">
        <f t="shared" si="54"/>
        <v>544.2481491639586</v>
      </c>
    </row>
    <row r="1321" spans="20:24" x14ac:dyDescent="0.25">
      <c r="T1321" s="13">
        <v>109.74999999999814</v>
      </c>
      <c r="U1321" s="13">
        <f t="shared" si="53"/>
        <v>6584.9999999998881</v>
      </c>
      <c r="V1321" s="14">
        <v>341.00000000001933</v>
      </c>
      <c r="W1321" s="14">
        <v>890.85555804731916</v>
      </c>
      <c r="X1321">
        <f t="shared" si="54"/>
        <v>549.85555804729984</v>
      </c>
    </row>
    <row r="1322" spans="20:24" x14ac:dyDescent="0.25">
      <c r="T1322" s="13">
        <v>109.83333333333147</v>
      </c>
      <c r="U1322" s="13">
        <f t="shared" si="53"/>
        <v>6589.9999999998881</v>
      </c>
      <c r="V1322" s="14">
        <v>345.88888888890847</v>
      </c>
      <c r="W1322" s="14">
        <v>899.74462117949292</v>
      </c>
      <c r="X1322">
        <f t="shared" si="54"/>
        <v>553.85573229058446</v>
      </c>
    </row>
    <row r="1323" spans="20:24" x14ac:dyDescent="0.25">
      <c r="T1323" s="13">
        <v>109.9166666666648</v>
      </c>
      <c r="U1323" s="13">
        <f t="shared" si="53"/>
        <v>6594.9999999998881</v>
      </c>
      <c r="V1323" s="14">
        <v>352.0000000000199</v>
      </c>
      <c r="W1323" s="14">
        <v>907.32545167179637</v>
      </c>
      <c r="X1323">
        <f t="shared" si="54"/>
        <v>555.32545167177648</v>
      </c>
    </row>
    <row r="1324" spans="20:24" x14ac:dyDescent="0.25">
      <c r="T1324" s="13">
        <v>109.99999999999812</v>
      </c>
      <c r="U1324" s="13">
        <f t="shared" si="53"/>
        <v>6599.9999999998872</v>
      </c>
      <c r="V1324" s="14">
        <v>354.44444444446452</v>
      </c>
      <c r="W1324" s="14">
        <v>912.93148186049802</v>
      </c>
      <c r="X1324">
        <f t="shared" si="54"/>
        <v>558.48703741603344</v>
      </c>
    </row>
    <row r="1325" spans="20:24" x14ac:dyDescent="0.25">
      <c r="T1325" s="13">
        <v>110.08333333333145</v>
      </c>
      <c r="U1325" s="13">
        <f t="shared" si="53"/>
        <v>6604.9999999998872</v>
      </c>
      <c r="V1325" s="14">
        <v>355.66666666668687</v>
      </c>
      <c r="W1325" s="14">
        <v>923.10007852335912</v>
      </c>
      <c r="X1325">
        <f t="shared" si="54"/>
        <v>567.43341185667225</v>
      </c>
    </row>
    <row r="1326" spans="20:24" x14ac:dyDescent="0.25">
      <c r="T1326" s="13">
        <v>110.16666666666478</v>
      </c>
      <c r="U1326" s="13">
        <f t="shared" si="53"/>
        <v>6609.9999999998872</v>
      </c>
      <c r="V1326" s="14">
        <v>359.33333333335372</v>
      </c>
      <c r="W1326" s="14">
        <v>928.35523638365021</v>
      </c>
      <c r="X1326">
        <f t="shared" si="54"/>
        <v>569.02190305029649</v>
      </c>
    </row>
    <row r="1327" spans="20:24" x14ac:dyDescent="0.25">
      <c r="T1327" s="13">
        <v>110.24999999999811</v>
      </c>
      <c r="U1327" s="13">
        <f t="shared" si="53"/>
        <v>6614.9999999998863</v>
      </c>
      <c r="V1327" s="14">
        <v>361.77777777779835</v>
      </c>
      <c r="W1327" s="14">
        <v>930.35829523381494</v>
      </c>
      <c r="X1327">
        <f t="shared" si="54"/>
        <v>568.58051745601665</v>
      </c>
    </row>
    <row r="1328" spans="20:24" x14ac:dyDescent="0.25">
      <c r="T1328" s="13">
        <v>110.33333333333144</v>
      </c>
      <c r="U1328" s="13">
        <f t="shared" si="53"/>
        <v>6619.9999999998863</v>
      </c>
      <c r="V1328" s="14">
        <v>365.44444444446515</v>
      </c>
      <c r="W1328" s="14">
        <v>926.90777415509297</v>
      </c>
      <c r="X1328">
        <f t="shared" si="54"/>
        <v>561.46332971062782</v>
      </c>
    </row>
    <row r="1329" spans="20:24" x14ac:dyDescent="0.25">
      <c r="T1329" s="13">
        <v>110.41666666666477</v>
      </c>
      <c r="U1329" s="13">
        <f t="shared" si="53"/>
        <v>6624.9999999998863</v>
      </c>
      <c r="V1329" s="14">
        <v>365.44444444446515</v>
      </c>
      <c r="W1329" s="14">
        <v>920.90445109160692</v>
      </c>
      <c r="X1329">
        <f t="shared" si="54"/>
        <v>555.46000664714177</v>
      </c>
    </row>
    <row r="1330" spans="20:24" x14ac:dyDescent="0.25">
      <c r="T1330" s="13">
        <v>110.4999999999981</v>
      </c>
      <c r="U1330" s="13">
        <f t="shared" si="53"/>
        <v>6629.9999999998854</v>
      </c>
      <c r="V1330" s="14">
        <v>367.88888888890978</v>
      </c>
      <c r="W1330" s="14">
        <v>915.51707392473077</v>
      </c>
      <c r="X1330">
        <f t="shared" si="54"/>
        <v>547.62818503582093</v>
      </c>
    </row>
    <row r="1331" spans="20:24" x14ac:dyDescent="0.25">
      <c r="T1331" s="13">
        <v>110.58333333333142</v>
      </c>
      <c r="U1331" s="13">
        <f t="shared" si="53"/>
        <v>6634.9999999998854</v>
      </c>
      <c r="V1331" s="14">
        <v>369.11111111113206</v>
      </c>
      <c r="W1331" s="14">
        <v>902.42273042685406</v>
      </c>
      <c r="X1331">
        <f t="shared" si="54"/>
        <v>533.31161931572206</v>
      </c>
    </row>
    <row r="1332" spans="20:24" x14ac:dyDescent="0.25">
      <c r="T1332" s="13">
        <v>110.66666666666475</v>
      </c>
      <c r="U1332" s="13">
        <f t="shared" si="53"/>
        <v>6639.9999999998854</v>
      </c>
      <c r="V1332" s="14">
        <v>372.77777777779897</v>
      </c>
      <c r="W1332" s="14">
        <v>884.34515871888959</v>
      </c>
      <c r="X1332">
        <f t="shared" si="54"/>
        <v>511.56738094109062</v>
      </c>
    </row>
    <row r="1333" spans="20:24" x14ac:dyDescent="0.25">
      <c r="T1333" s="13">
        <v>110.74999999999808</v>
      </c>
      <c r="U1333" s="13">
        <f t="shared" si="53"/>
        <v>6644.9999999998845</v>
      </c>
      <c r="V1333" s="14">
        <v>377.66666666668812</v>
      </c>
      <c r="W1333" s="14">
        <v>864.6851148445229</v>
      </c>
      <c r="X1333">
        <f t="shared" si="54"/>
        <v>487.01844817783478</v>
      </c>
    </row>
    <row r="1334" spans="20:24" x14ac:dyDescent="0.25">
      <c r="T1334" s="13">
        <v>110.83333333333141</v>
      </c>
      <c r="U1334" s="13">
        <f t="shared" si="53"/>
        <v>6649.9999999998845</v>
      </c>
      <c r="V1334" s="14">
        <v>381.33333333335497</v>
      </c>
      <c r="W1334" s="14">
        <v>845.80892182092055</v>
      </c>
      <c r="X1334">
        <f t="shared" si="54"/>
        <v>464.47558848756557</v>
      </c>
    </row>
    <row r="1335" spans="20:24" x14ac:dyDescent="0.25">
      <c r="T1335" s="13">
        <v>110.91666666666474</v>
      </c>
      <c r="U1335" s="13">
        <f t="shared" si="53"/>
        <v>6654.9999999998845</v>
      </c>
      <c r="V1335" s="14">
        <v>385.00000000002183</v>
      </c>
      <c r="W1335" s="14">
        <v>826.9023510415991</v>
      </c>
      <c r="X1335">
        <f t="shared" si="54"/>
        <v>441.90235104157728</v>
      </c>
    </row>
    <row r="1336" spans="20:24" x14ac:dyDescent="0.25">
      <c r="T1336" s="13">
        <v>110.99999999999807</v>
      </c>
      <c r="U1336" s="13">
        <f t="shared" si="53"/>
        <v>6659.9999999998836</v>
      </c>
      <c r="V1336" s="14">
        <v>388.66666666668868</v>
      </c>
      <c r="W1336" s="14">
        <v>794.4266205083577</v>
      </c>
      <c r="X1336">
        <f t="shared" si="54"/>
        <v>405.75995384166902</v>
      </c>
    </row>
    <row r="1337" spans="20:24" x14ac:dyDescent="0.25">
      <c r="T1337" s="13">
        <v>111.0833333333314</v>
      </c>
      <c r="U1337" s="13">
        <f t="shared" si="53"/>
        <v>6664.9999999998836</v>
      </c>
      <c r="V1337" s="14">
        <v>394.77777777780017</v>
      </c>
      <c r="W1337" s="14">
        <v>763.03973235628484</v>
      </c>
      <c r="X1337">
        <f t="shared" si="54"/>
        <v>368.26195457848468</v>
      </c>
    </row>
    <row r="1338" spans="20:24" x14ac:dyDescent="0.25">
      <c r="T1338" s="13">
        <v>111.16666666666472</v>
      </c>
      <c r="U1338" s="13">
        <f t="shared" si="53"/>
        <v>6669.9999999998836</v>
      </c>
      <c r="V1338" s="14">
        <v>397.2222222222448</v>
      </c>
      <c r="W1338" s="14">
        <v>734.81693571930316</v>
      </c>
      <c r="X1338">
        <f t="shared" si="54"/>
        <v>337.59471349705836</v>
      </c>
    </row>
    <row r="1339" spans="20:24" x14ac:dyDescent="0.25">
      <c r="T1339" s="13">
        <v>111.24999999999805</v>
      </c>
      <c r="U1339" s="13">
        <f t="shared" si="53"/>
        <v>6674.9999999998836</v>
      </c>
      <c r="V1339" s="14">
        <v>399.66666666668937</v>
      </c>
      <c r="W1339" s="14">
        <v>708.1567631837745</v>
      </c>
      <c r="X1339">
        <f t="shared" si="54"/>
        <v>308.49009651708514</v>
      </c>
    </row>
    <row r="1340" spans="20:24" x14ac:dyDescent="0.25">
      <c r="T1340" s="13">
        <v>111.33333333333138</v>
      </c>
      <c r="U1340" s="13">
        <f t="shared" si="53"/>
        <v>6679.9999999998827</v>
      </c>
      <c r="V1340" s="14">
        <v>399.66666666668937</v>
      </c>
      <c r="W1340" s="14">
        <v>678.23196102037332</v>
      </c>
      <c r="X1340">
        <f t="shared" si="54"/>
        <v>278.56529435368395</v>
      </c>
    </row>
    <row r="1341" spans="20:24" x14ac:dyDescent="0.25">
      <c r="T1341" s="13">
        <v>111.41666666666471</v>
      </c>
      <c r="U1341" s="13">
        <f t="shared" si="53"/>
        <v>6684.9999999998827</v>
      </c>
      <c r="V1341" s="14">
        <v>399.66666666668937</v>
      </c>
      <c r="W1341" s="14">
        <v>655.06068029276048</v>
      </c>
      <c r="X1341">
        <f t="shared" si="54"/>
        <v>255.39401362607111</v>
      </c>
    </row>
    <row r="1342" spans="20:24" x14ac:dyDescent="0.25">
      <c r="T1342" s="13">
        <v>111.49999999999804</v>
      </c>
      <c r="U1342" s="13">
        <f t="shared" si="53"/>
        <v>6689.9999999998827</v>
      </c>
      <c r="V1342" s="14">
        <v>398.44444444446708</v>
      </c>
      <c r="W1342" s="14">
        <v>630.28122364460569</v>
      </c>
      <c r="X1342">
        <f t="shared" si="54"/>
        <v>231.83677920013861</v>
      </c>
    </row>
    <row r="1343" spans="20:24" x14ac:dyDescent="0.25">
      <c r="T1343" s="13">
        <v>111.58333333333137</v>
      </c>
      <c r="U1343" s="13">
        <f t="shared" si="53"/>
        <v>6694.9999999998818</v>
      </c>
      <c r="V1343" s="14">
        <v>400.88888888891159</v>
      </c>
      <c r="W1343" s="14">
        <v>607.72908134887405</v>
      </c>
      <c r="X1343">
        <f t="shared" si="54"/>
        <v>206.84019245996245</v>
      </c>
    </row>
    <row r="1344" spans="20:24" x14ac:dyDescent="0.25">
      <c r="T1344" s="13">
        <v>111.6666666666647</v>
      </c>
      <c r="U1344" s="13">
        <f t="shared" si="53"/>
        <v>6699.9999999998818</v>
      </c>
      <c r="V1344" s="14">
        <v>403.33333333335622</v>
      </c>
      <c r="W1344" s="14">
        <v>593.7620408292197</v>
      </c>
      <c r="X1344">
        <f t="shared" si="54"/>
        <v>190.42870749586348</v>
      </c>
    </row>
    <row r="1345" spans="20:24" x14ac:dyDescent="0.25">
      <c r="T1345" s="13">
        <v>111.74999999999802</v>
      </c>
      <c r="U1345" s="13">
        <f t="shared" si="53"/>
        <v>6704.9999999998818</v>
      </c>
      <c r="V1345" s="14">
        <v>405.77777777780074</v>
      </c>
      <c r="W1345" s="14">
        <v>577.47792815516209</v>
      </c>
      <c r="X1345">
        <f t="shared" si="54"/>
        <v>171.70015037736135</v>
      </c>
    </row>
    <row r="1346" spans="20:24" x14ac:dyDescent="0.25">
      <c r="T1346" s="13">
        <v>111.83333333333135</v>
      </c>
      <c r="U1346" s="13">
        <f t="shared" si="53"/>
        <v>6709.9999999998809</v>
      </c>
      <c r="V1346" s="14">
        <v>410.66666666668988</v>
      </c>
      <c r="W1346" s="14">
        <v>568.81582017240578</v>
      </c>
      <c r="X1346">
        <f t="shared" si="54"/>
        <v>158.1491535057159</v>
      </c>
    </row>
    <row r="1347" spans="20:24" x14ac:dyDescent="0.25">
      <c r="T1347" s="13">
        <v>111.91666666666468</v>
      </c>
      <c r="U1347" s="13">
        <f t="shared" si="53"/>
        <v>6714.9999999998809</v>
      </c>
      <c r="V1347" s="14">
        <v>415.55555555557908</v>
      </c>
      <c r="W1347" s="14">
        <v>567.31335952554173</v>
      </c>
      <c r="X1347">
        <f t="shared" si="54"/>
        <v>151.75780396996265</v>
      </c>
    </row>
    <row r="1348" spans="20:24" x14ac:dyDescent="0.25">
      <c r="T1348" s="13">
        <v>111.99999999999801</v>
      </c>
      <c r="U1348" s="13">
        <f t="shared" si="53"/>
        <v>6719.9999999998809</v>
      </c>
      <c r="V1348" s="14">
        <v>420.44444444446827</v>
      </c>
      <c r="W1348" s="14">
        <v>560.31126732115865</v>
      </c>
      <c r="X1348">
        <f t="shared" si="54"/>
        <v>139.86682287669038</v>
      </c>
    </row>
    <row r="1349" spans="20:24" x14ac:dyDescent="0.25">
      <c r="T1349" s="13">
        <v>112.08333333333134</v>
      </c>
      <c r="U1349" s="13">
        <f t="shared" ref="U1349:U1412" si="55">T1349*60</f>
        <v>6724.9999999998799</v>
      </c>
      <c r="V1349" s="14">
        <v>425.33333333335742</v>
      </c>
      <c r="W1349" s="14">
        <v>557.23566596006674</v>
      </c>
      <c r="X1349">
        <f t="shared" si="54"/>
        <v>131.90233262670932</v>
      </c>
    </row>
    <row r="1350" spans="20:24" x14ac:dyDescent="0.25">
      <c r="T1350" s="13">
        <v>112.16666666666467</v>
      </c>
      <c r="U1350" s="13">
        <f t="shared" si="55"/>
        <v>6729.9999999998799</v>
      </c>
      <c r="V1350" s="14">
        <v>430.22222222224661</v>
      </c>
      <c r="W1350" s="14">
        <v>553.50537577694286</v>
      </c>
      <c r="X1350">
        <f t="shared" si="54"/>
        <v>123.28315355469624</v>
      </c>
    </row>
    <row r="1351" spans="20:24" x14ac:dyDescent="0.25">
      <c r="T1351" s="13">
        <v>112.249999999998</v>
      </c>
      <c r="U1351" s="13">
        <f t="shared" si="55"/>
        <v>6734.9999999998799</v>
      </c>
      <c r="V1351" s="14">
        <v>435.11111111113581</v>
      </c>
      <c r="W1351" s="14">
        <v>550.20403722721983</v>
      </c>
      <c r="X1351">
        <f t="shared" si="54"/>
        <v>115.09292611608402</v>
      </c>
    </row>
    <row r="1352" spans="20:24" x14ac:dyDescent="0.25">
      <c r="T1352" s="13">
        <v>112.33333333333132</v>
      </c>
      <c r="U1352" s="13">
        <f t="shared" si="55"/>
        <v>6739.9999999998799</v>
      </c>
      <c r="V1352" s="14">
        <v>440.00000000002501</v>
      </c>
      <c r="W1352" s="14">
        <v>545.27486924367167</v>
      </c>
      <c r="X1352">
        <f t="shared" si="54"/>
        <v>105.27486924364666</v>
      </c>
    </row>
    <row r="1353" spans="20:24" x14ac:dyDescent="0.25">
      <c r="T1353" s="13">
        <v>112.41666666666465</v>
      </c>
      <c r="U1353" s="13">
        <f t="shared" si="55"/>
        <v>6744.999999999879</v>
      </c>
      <c r="V1353" s="14">
        <v>444.88888888891421</v>
      </c>
      <c r="W1353" s="14">
        <v>540.53258743688389</v>
      </c>
      <c r="X1353">
        <f t="shared" si="54"/>
        <v>95.643698547969677</v>
      </c>
    </row>
    <row r="1354" spans="20:24" x14ac:dyDescent="0.25">
      <c r="T1354" s="13">
        <v>112.49999999999798</v>
      </c>
      <c r="U1354" s="13">
        <f t="shared" si="55"/>
        <v>6749.999999999879</v>
      </c>
      <c r="V1354" s="14">
        <v>447.33333333335878</v>
      </c>
      <c r="W1354" s="14">
        <v>539.21357616540217</v>
      </c>
      <c r="X1354">
        <f t="shared" si="54"/>
        <v>91.880242832043393</v>
      </c>
    </row>
    <row r="1355" spans="20:24" x14ac:dyDescent="0.25">
      <c r="T1355" s="13">
        <v>112.58333333333131</v>
      </c>
      <c r="U1355" s="13">
        <f t="shared" si="55"/>
        <v>6754.999999999879</v>
      </c>
      <c r="V1355" s="14">
        <v>447.33333333335872</v>
      </c>
      <c r="W1355" s="14">
        <v>537.04012041162036</v>
      </c>
      <c r="X1355">
        <f t="shared" si="54"/>
        <v>89.706787078261641</v>
      </c>
    </row>
    <row r="1356" spans="20:24" x14ac:dyDescent="0.25">
      <c r="T1356" s="13">
        <v>112.66666666666464</v>
      </c>
      <c r="U1356" s="13">
        <f t="shared" si="55"/>
        <v>6759.9999999998781</v>
      </c>
      <c r="V1356" s="14">
        <v>449.77777777780335</v>
      </c>
      <c r="W1356" s="14">
        <v>537.14129757149749</v>
      </c>
      <c r="X1356">
        <f t="shared" si="54"/>
        <v>87.363519793694138</v>
      </c>
    </row>
    <row r="1357" spans="20:24" x14ac:dyDescent="0.25">
      <c r="T1357" s="13">
        <v>112.74999999999797</v>
      </c>
      <c r="U1357" s="13">
        <f t="shared" si="55"/>
        <v>6764.9999999998781</v>
      </c>
      <c r="V1357" s="14">
        <v>451.00000000002564</v>
      </c>
      <c r="W1357" s="14">
        <v>531.22544992604151</v>
      </c>
      <c r="X1357">
        <f t="shared" si="54"/>
        <v>80.22544992601587</v>
      </c>
    </row>
    <row r="1358" spans="20:24" x14ac:dyDescent="0.25">
      <c r="T1358" s="13">
        <v>112.8333333333313</v>
      </c>
      <c r="U1358" s="13">
        <f t="shared" si="55"/>
        <v>6769.9999999998781</v>
      </c>
      <c r="V1358" s="14">
        <v>452.22222222224798</v>
      </c>
      <c r="W1358" s="14">
        <v>524.74111094196451</v>
      </c>
      <c r="X1358">
        <f t="shared" si="54"/>
        <v>72.518888719716529</v>
      </c>
    </row>
    <row r="1359" spans="20:24" x14ac:dyDescent="0.25">
      <c r="T1359" s="13">
        <v>112.91666666666463</v>
      </c>
      <c r="U1359" s="13">
        <f t="shared" si="55"/>
        <v>6774.9999999998772</v>
      </c>
      <c r="V1359" s="14">
        <v>453.44444444447032</v>
      </c>
      <c r="W1359" s="14">
        <v>525.25447267723303</v>
      </c>
      <c r="X1359">
        <f t="shared" si="54"/>
        <v>71.810028232762704</v>
      </c>
    </row>
    <row r="1360" spans="20:24" x14ac:dyDescent="0.25">
      <c r="T1360" s="13">
        <v>112.99999999999795</v>
      </c>
      <c r="U1360" s="13">
        <f t="shared" si="55"/>
        <v>6779.9999999998772</v>
      </c>
      <c r="V1360" s="14">
        <v>454.66666666669255</v>
      </c>
      <c r="W1360" s="14">
        <v>527.06191871180908</v>
      </c>
      <c r="X1360">
        <f t="shared" si="54"/>
        <v>72.395252045116536</v>
      </c>
    </row>
    <row r="1361" spans="20:24" x14ac:dyDescent="0.25">
      <c r="T1361" s="13">
        <v>113.08333333333128</v>
      </c>
      <c r="U1361" s="13">
        <f t="shared" si="55"/>
        <v>6784.9999999998772</v>
      </c>
      <c r="V1361" s="14">
        <v>454.66666666669255</v>
      </c>
      <c r="W1361" s="14">
        <v>530.1761655937878</v>
      </c>
      <c r="X1361">
        <f t="shared" si="54"/>
        <v>75.509498927095251</v>
      </c>
    </row>
    <row r="1362" spans="20:24" x14ac:dyDescent="0.25">
      <c r="T1362" s="13">
        <v>113.16666666666461</v>
      </c>
      <c r="U1362" s="13">
        <f t="shared" si="55"/>
        <v>6789.9999999998763</v>
      </c>
      <c r="V1362" s="14">
        <v>453.44444444447026</v>
      </c>
      <c r="W1362" s="14">
        <v>532.4763965266983</v>
      </c>
      <c r="X1362">
        <f t="shared" si="54"/>
        <v>79.031952082228031</v>
      </c>
    </row>
    <row r="1363" spans="20:24" x14ac:dyDescent="0.25">
      <c r="T1363" s="13">
        <v>113.24999999999794</v>
      </c>
      <c r="U1363" s="13">
        <f t="shared" si="55"/>
        <v>6794.9999999998763</v>
      </c>
      <c r="V1363" s="14">
        <v>452.22222222224798</v>
      </c>
      <c r="W1363" s="14">
        <v>539.7172555284036</v>
      </c>
      <c r="X1363">
        <f t="shared" si="54"/>
        <v>87.495033306155619</v>
      </c>
    </row>
    <row r="1364" spans="20:24" x14ac:dyDescent="0.25">
      <c r="T1364" s="13">
        <v>113.33333333333127</v>
      </c>
      <c r="U1364" s="13">
        <f t="shared" si="55"/>
        <v>6799.9999999998763</v>
      </c>
      <c r="V1364" s="14">
        <v>453.44444444447032</v>
      </c>
      <c r="W1364" s="14">
        <v>547.13741308895396</v>
      </c>
      <c r="X1364">
        <f t="shared" si="54"/>
        <v>93.692968644483642</v>
      </c>
    </row>
    <row r="1365" spans="20:24" x14ac:dyDescent="0.25">
      <c r="T1365" s="13">
        <v>113.4166666666646</v>
      </c>
      <c r="U1365" s="13">
        <f t="shared" si="55"/>
        <v>6804.9999999998754</v>
      </c>
      <c r="V1365" s="14">
        <v>452.22222222224798</v>
      </c>
      <c r="W1365" s="14">
        <v>549.73420752038237</v>
      </c>
      <c r="X1365">
        <f t="shared" si="54"/>
        <v>97.511985298134391</v>
      </c>
    </row>
    <row r="1366" spans="20:24" x14ac:dyDescent="0.25">
      <c r="T1366" s="13">
        <v>113.49999999999793</v>
      </c>
      <c r="U1366" s="13">
        <f t="shared" si="55"/>
        <v>6809.9999999998754</v>
      </c>
      <c r="V1366" s="14">
        <v>453.44444444447026</v>
      </c>
      <c r="W1366" s="14">
        <v>549.28306461856073</v>
      </c>
      <c r="X1366">
        <f t="shared" si="54"/>
        <v>95.838620174090465</v>
      </c>
    </row>
    <row r="1367" spans="20:24" x14ac:dyDescent="0.25">
      <c r="T1367" s="13">
        <v>113.58333333333125</v>
      </c>
      <c r="U1367" s="13">
        <f t="shared" si="55"/>
        <v>6814.9999999998754</v>
      </c>
      <c r="V1367" s="14">
        <v>455.88888888891483</v>
      </c>
      <c r="W1367" s="14">
        <v>552.95750635109641</v>
      </c>
      <c r="X1367">
        <f t="shared" si="54"/>
        <v>97.068617462181578</v>
      </c>
    </row>
    <row r="1368" spans="20:24" x14ac:dyDescent="0.25">
      <c r="T1368" s="13">
        <v>113.66666666666458</v>
      </c>
      <c r="U1368" s="13">
        <f t="shared" si="55"/>
        <v>6819.9999999998745</v>
      </c>
      <c r="V1368" s="14">
        <v>458.33333333335935</v>
      </c>
      <c r="W1368" s="14">
        <v>559.62391810505437</v>
      </c>
      <c r="X1368">
        <f t="shared" si="54"/>
        <v>101.29058477169502</v>
      </c>
    </row>
    <row r="1369" spans="20:24" x14ac:dyDescent="0.25">
      <c r="T1369" s="13">
        <v>113.74999999999791</v>
      </c>
      <c r="U1369" s="13">
        <f t="shared" si="55"/>
        <v>6824.9999999998745</v>
      </c>
      <c r="V1369" s="14">
        <v>460.77777777780392</v>
      </c>
      <c r="W1369" s="14">
        <v>562.38743780295022</v>
      </c>
      <c r="X1369">
        <f t="shared" si="54"/>
        <v>101.6096600251463</v>
      </c>
    </row>
    <row r="1370" spans="20:24" x14ac:dyDescent="0.25">
      <c r="T1370" s="13">
        <v>113.83333333333124</v>
      </c>
      <c r="U1370" s="13">
        <f t="shared" si="55"/>
        <v>6829.9999999998745</v>
      </c>
      <c r="V1370" s="14">
        <v>462.00000000002626</v>
      </c>
      <c r="W1370" s="14">
        <v>561.38303404957026</v>
      </c>
      <c r="X1370">
        <f t="shared" si="54"/>
        <v>99.383034049543994</v>
      </c>
    </row>
    <row r="1371" spans="20:24" x14ac:dyDescent="0.25">
      <c r="T1371" s="13">
        <v>113.91666666666457</v>
      </c>
      <c r="U1371" s="13">
        <f t="shared" si="55"/>
        <v>6834.9999999998745</v>
      </c>
      <c r="V1371" s="14">
        <v>462.00000000002626</v>
      </c>
      <c r="W1371" s="14">
        <v>559.0284016408541</v>
      </c>
      <c r="X1371">
        <f t="shared" si="54"/>
        <v>97.028401640827838</v>
      </c>
    </row>
    <row r="1372" spans="20:24" x14ac:dyDescent="0.25">
      <c r="T1372" s="13">
        <v>113.9999999999979</v>
      </c>
      <c r="U1372" s="13">
        <f t="shared" si="55"/>
        <v>6839.9999999998736</v>
      </c>
      <c r="V1372" s="14">
        <v>462.00000000002626</v>
      </c>
      <c r="W1372" s="14">
        <v>552.39295007470696</v>
      </c>
      <c r="X1372">
        <f t="shared" si="54"/>
        <v>90.392950074680698</v>
      </c>
    </row>
    <row r="1373" spans="20:24" x14ac:dyDescent="0.25">
      <c r="T1373" s="13">
        <v>114.08333333333123</v>
      </c>
      <c r="U1373" s="13">
        <f t="shared" si="55"/>
        <v>6844.9999999998736</v>
      </c>
      <c r="V1373" s="14">
        <v>462.00000000002632</v>
      </c>
      <c r="W1373" s="14">
        <v>544.04032975471569</v>
      </c>
      <c r="X1373">
        <f t="shared" si="54"/>
        <v>82.040329754689367</v>
      </c>
    </row>
    <row r="1374" spans="20:24" x14ac:dyDescent="0.25">
      <c r="T1374" s="13">
        <v>114.16666666666455</v>
      </c>
      <c r="U1374" s="13">
        <f t="shared" si="55"/>
        <v>6849.9999999998736</v>
      </c>
      <c r="V1374" s="14">
        <v>464.44444444447089</v>
      </c>
      <c r="W1374" s="14">
        <v>530.94062478342653</v>
      </c>
      <c r="X1374">
        <f t="shared" si="54"/>
        <v>66.496180338955639</v>
      </c>
    </row>
    <row r="1375" spans="20:24" x14ac:dyDescent="0.25">
      <c r="T1375" s="13">
        <v>114.24999999999788</v>
      </c>
      <c r="U1375" s="13">
        <f t="shared" si="55"/>
        <v>6854.9999999998727</v>
      </c>
      <c r="V1375" s="14">
        <v>464.44444444447089</v>
      </c>
      <c r="W1375" s="14">
        <v>516.80078667709313</v>
      </c>
      <c r="X1375">
        <f t="shared" si="54"/>
        <v>52.356342232622239</v>
      </c>
    </row>
    <row r="1376" spans="20:24" x14ac:dyDescent="0.25">
      <c r="T1376" s="13">
        <v>114.33333333333121</v>
      </c>
      <c r="U1376" s="13">
        <f t="shared" si="55"/>
        <v>6859.9999999998727</v>
      </c>
      <c r="V1376" s="14">
        <v>465.66666666669317</v>
      </c>
      <c r="W1376" s="14">
        <v>510.71673282024852</v>
      </c>
      <c r="X1376">
        <f t="shared" si="54"/>
        <v>45.050066153555349</v>
      </c>
    </row>
    <row r="1377" spans="20:24" x14ac:dyDescent="0.25">
      <c r="T1377" s="13">
        <v>114.41666666666454</v>
      </c>
      <c r="U1377" s="13">
        <f t="shared" si="55"/>
        <v>6864.9999999998727</v>
      </c>
      <c r="V1377" s="14">
        <v>463.2222222222486</v>
      </c>
      <c r="W1377" s="14">
        <v>503.93960235611922</v>
      </c>
      <c r="X1377">
        <f t="shared" si="54"/>
        <v>40.71738013387062</v>
      </c>
    </row>
    <row r="1378" spans="20:24" x14ac:dyDescent="0.25">
      <c r="T1378" s="13">
        <v>114.49999999999787</v>
      </c>
      <c r="U1378" s="13">
        <f t="shared" si="55"/>
        <v>6869.9999999998718</v>
      </c>
      <c r="V1378" s="14">
        <v>459.55555555558169</v>
      </c>
      <c r="W1378" s="14">
        <v>496.64105095471814</v>
      </c>
      <c r="X1378">
        <f t="shared" si="54"/>
        <v>37.085495399136448</v>
      </c>
    </row>
    <row r="1379" spans="20:24" x14ac:dyDescent="0.25">
      <c r="T1379" s="13">
        <v>114.5833333333312</v>
      </c>
      <c r="U1379" s="13">
        <f t="shared" si="55"/>
        <v>6874.9999999998718</v>
      </c>
      <c r="V1379" s="14">
        <v>457.11111111113712</v>
      </c>
      <c r="W1379" s="14">
        <v>492.81333579868408</v>
      </c>
      <c r="X1379">
        <f t="shared" si="54"/>
        <v>35.702224687546959</v>
      </c>
    </row>
    <row r="1380" spans="20:24" x14ac:dyDescent="0.25">
      <c r="T1380" s="13">
        <v>114.66666666666453</v>
      </c>
      <c r="U1380" s="13">
        <f t="shared" si="55"/>
        <v>6879.9999999998718</v>
      </c>
      <c r="V1380" s="14">
        <v>454.66666666669255</v>
      </c>
      <c r="W1380" s="14">
        <v>483.07684237420006</v>
      </c>
      <c r="X1380">
        <f t="shared" si="54"/>
        <v>28.410175707507506</v>
      </c>
    </row>
    <row r="1381" spans="20:24" x14ac:dyDescent="0.25">
      <c r="T1381" s="13">
        <v>114.74999999999785</v>
      </c>
      <c r="U1381" s="13">
        <f t="shared" si="55"/>
        <v>6884.9999999998709</v>
      </c>
      <c r="V1381" s="14">
        <v>452.22222222224798</v>
      </c>
      <c r="W1381" s="14">
        <v>481.8811083440176</v>
      </c>
      <c r="X1381">
        <f t="shared" si="54"/>
        <v>29.658886121769626</v>
      </c>
    </row>
    <row r="1382" spans="20:24" x14ac:dyDescent="0.25">
      <c r="T1382" s="13">
        <v>114.83333333333118</v>
      </c>
      <c r="U1382" s="13">
        <f t="shared" si="55"/>
        <v>6889.9999999998709</v>
      </c>
      <c r="V1382" s="14">
        <v>449.77777777780341</v>
      </c>
      <c r="W1382" s="14">
        <v>492.7034686017559</v>
      </c>
      <c r="X1382">
        <f t="shared" ref="X1382:X1445" si="56">W1382-V1382</f>
        <v>42.925690823952493</v>
      </c>
    </row>
    <row r="1383" spans="20:24" x14ac:dyDescent="0.25">
      <c r="T1383" s="13">
        <v>114.91666666666451</v>
      </c>
      <c r="U1383" s="13">
        <f t="shared" si="55"/>
        <v>6894.9999999998709</v>
      </c>
      <c r="V1383" s="14">
        <v>448.55555555558101</v>
      </c>
      <c r="W1383" s="14">
        <v>512.97413015673192</v>
      </c>
      <c r="X1383">
        <f t="shared" si="56"/>
        <v>64.418574601150908</v>
      </c>
    </row>
    <row r="1384" spans="20:24" x14ac:dyDescent="0.25">
      <c r="T1384" s="13">
        <v>114.99999999999784</v>
      </c>
      <c r="U1384" s="13">
        <f t="shared" si="55"/>
        <v>6899.9999999998709</v>
      </c>
      <c r="V1384" s="14">
        <v>449.77777777780329</v>
      </c>
      <c r="W1384" s="14">
        <v>533.69531739689398</v>
      </c>
      <c r="X1384">
        <f t="shared" si="56"/>
        <v>83.917539619090689</v>
      </c>
    </row>
    <row r="1385" spans="20:24" x14ac:dyDescent="0.25">
      <c r="T1385" s="13">
        <v>115.08333333333117</v>
      </c>
      <c r="U1385" s="13">
        <f t="shared" si="55"/>
        <v>6904.9999999998699</v>
      </c>
      <c r="V1385" s="14">
        <v>451.00000000002558</v>
      </c>
      <c r="W1385" s="14">
        <v>559.72428592920062</v>
      </c>
      <c r="X1385">
        <f t="shared" si="56"/>
        <v>108.72428592917504</v>
      </c>
    </row>
    <row r="1386" spans="20:24" x14ac:dyDescent="0.25">
      <c r="T1386" s="13">
        <v>115.1666666666645</v>
      </c>
      <c r="U1386" s="13">
        <f t="shared" si="55"/>
        <v>6909.9999999998699</v>
      </c>
      <c r="V1386" s="14">
        <v>449.77777777780329</v>
      </c>
      <c r="W1386" s="14">
        <v>586.07025027262466</v>
      </c>
      <c r="X1386">
        <f t="shared" si="56"/>
        <v>136.29247249482137</v>
      </c>
    </row>
    <row r="1387" spans="20:24" x14ac:dyDescent="0.25">
      <c r="T1387" s="13">
        <v>115.24999999999783</v>
      </c>
      <c r="U1387" s="13">
        <f t="shared" si="55"/>
        <v>6914.9999999998699</v>
      </c>
      <c r="V1387" s="14">
        <v>451.00000000002558</v>
      </c>
      <c r="W1387" s="14">
        <v>605.35210265560806</v>
      </c>
      <c r="X1387">
        <f t="shared" si="56"/>
        <v>154.35210265558248</v>
      </c>
    </row>
    <row r="1388" spans="20:24" x14ac:dyDescent="0.25">
      <c r="T1388" s="13">
        <v>115.33333333333115</v>
      </c>
      <c r="U1388" s="13">
        <f t="shared" si="55"/>
        <v>6919.999999999869</v>
      </c>
      <c r="V1388" s="14">
        <v>451.00000000002569</v>
      </c>
      <c r="W1388" s="14">
        <v>622.02949373211345</v>
      </c>
      <c r="X1388">
        <f t="shared" si="56"/>
        <v>171.02949373208776</v>
      </c>
    </row>
    <row r="1389" spans="20:24" x14ac:dyDescent="0.25">
      <c r="T1389" s="13">
        <v>115.41666666666448</v>
      </c>
      <c r="U1389" s="13">
        <f t="shared" si="55"/>
        <v>6924.999999999869</v>
      </c>
      <c r="V1389" s="14">
        <v>452.22222222224798</v>
      </c>
      <c r="W1389" s="14">
        <v>636.70094712705827</v>
      </c>
      <c r="X1389">
        <f t="shared" si="56"/>
        <v>184.47872490481029</v>
      </c>
    </row>
    <row r="1390" spans="20:24" x14ac:dyDescent="0.25">
      <c r="T1390" s="13">
        <v>115.49999999999781</v>
      </c>
      <c r="U1390" s="13">
        <f t="shared" si="55"/>
        <v>6929.999999999869</v>
      </c>
      <c r="V1390" s="14">
        <v>451.00000000002581</v>
      </c>
      <c r="W1390" s="14">
        <v>652.43932037180798</v>
      </c>
      <c r="X1390">
        <f t="shared" si="56"/>
        <v>201.43932037178217</v>
      </c>
    </row>
    <row r="1391" spans="20:24" x14ac:dyDescent="0.25">
      <c r="T1391" s="13">
        <v>115.58333333333114</v>
      </c>
      <c r="U1391" s="13">
        <f t="shared" si="55"/>
        <v>6934.9999999998681</v>
      </c>
      <c r="V1391" s="14">
        <v>451.00000000002575</v>
      </c>
      <c r="W1391" s="14">
        <v>666.48439699481219</v>
      </c>
      <c r="X1391">
        <f t="shared" si="56"/>
        <v>215.48439699478644</v>
      </c>
    </row>
    <row r="1392" spans="20:24" x14ac:dyDescent="0.25">
      <c r="T1392" s="13">
        <v>115.66666666666447</v>
      </c>
      <c r="U1392" s="13">
        <f t="shared" si="55"/>
        <v>6939.9999999998681</v>
      </c>
      <c r="V1392" s="14">
        <v>449.77777777780341</v>
      </c>
      <c r="W1392" s="14">
        <v>669.58590087603466</v>
      </c>
      <c r="X1392">
        <f t="shared" si="56"/>
        <v>219.80812309823125</v>
      </c>
    </row>
    <row r="1393" spans="20:24" x14ac:dyDescent="0.25">
      <c r="T1393" s="13">
        <v>115.7499999999978</v>
      </c>
      <c r="U1393" s="13">
        <f t="shared" si="55"/>
        <v>6944.9999999998681</v>
      </c>
      <c r="V1393" s="14">
        <v>447.33333333335884</v>
      </c>
      <c r="W1393" s="14">
        <v>667.97867241176857</v>
      </c>
      <c r="X1393">
        <f t="shared" si="56"/>
        <v>220.64533907840973</v>
      </c>
    </row>
    <row r="1394" spans="20:24" x14ac:dyDescent="0.25">
      <c r="T1394" s="13">
        <v>115.83333333333113</v>
      </c>
      <c r="U1394" s="13">
        <f t="shared" si="55"/>
        <v>6949.9999999998672</v>
      </c>
      <c r="V1394" s="14">
        <v>446.11111111113655</v>
      </c>
      <c r="W1394" s="14">
        <v>655.48819806988081</v>
      </c>
      <c r="X1394">
        <f t="shared" si="56"/>
        <v>209.37708695874426</v>
      </c>
    </row>
    <row r="1395" spans="20:24" x14ac:dyDescent="0.25">
      <c r="T1395" s="13">
        <v>115.91666666666445</v>
      </c>
      <c r="U1395" s="13">
        <f t="shared" si="55"/>
        <v>6954.9999999998672</v>
      </c>
      <c r="V1395" s="14">
        <v>444.88888888891427</v>
      </c>
      <c r="W1395" s="14">
        <v>634.8860874808438</v>
      </c>
      <c r="X1395">
        <f t="shared" si="56"/>
        <v>189.99719859192953</v>
      </c>
    </row>
    <row r="1396" spans="20:24" x14ac:dyDescent="0.25">
      <c r="T1396" s="13">
        <v>115.99999999999778</v>
      </c>
      <c r="U1396" s="13">
        <f t="shared" si="55"/>
        <v>6959.9999999998672</v>
      </c>
      <c r="V1396" s="14">
        <v>443.66666666669198</v>
      </c>
      <c r="W1396" s="14">
        <v>602.56341153737571</v>
      </c>
      <c r="X1396">
        <f t="shared" si="56"/>
        <v>158.89674487068373</v>
      </c>
    </row>
    <row r="1397" spans="20:24" x14ac:dyDescent="0.25">
      <c r="T1397" s="13">
        <v>116.08333333333111</v>
      </c>
      <c r="U1397" s="13">
        <f t="shared" si="55"/>
        <v>6964.9999999998663</v>
      </c>
      <c r="V1397" s="14">
        <v>440.00000000002518</v>
      </c>
      <c r="W1397" s="14">
        <v>572.72116698834702</v>
      </c>
      <c r="X1397">
        <f t="shared" si="56"/>
        <v>132.72116698832184</v>
      </c>
    </row>
    <row r="1398" spans="20:24" x14ac:dyDescent="0.25">
      <c r="T1398" s="13">
        <v>116.16666666666444</v>
      </c>
      <c r="U1398" s="13">
        <f t="shared" si="55"/>
        <v>6969.9999999998663</v>
      </c>
      <c r="V1398" s="14">
        <v>438.7777777778029</v>
      </c>
      <c r="W1398" s="14">
        <v>546.25917193386567</v>
      </c>
      <c r="X1398">
        <f t="shared" si="56"/>
        <v>107.48139415606278</v>
      </c>
    </row>
    <row r="1399" spans="20:24" x14ac:dyDescent="0.25">
      <c r="T1399" s="13">
        <v>116.24999999999777</v>
      </c>
      <c r="U1399" s="13">
        <f t="shared" si="55"/>
        <v>6974.9999999998663</v>
      </c>
      <c r="V1399" s="14">
        <v>437.55555555558067</v>
      </c>
      <c r="W1399" s="14">
        <v>522.74959399984209</v>
      </c>
      <c r="X1399">
        <f t="shared" si="56"/>
        <v>85.194038444261423</v>
      </c>
    </row>
    <row r="1400" spans="20:24" x14ac:dyDescent="0.25">
      <c r="T1400" s="13">
        <v>116.3333333333311</v>
      </c>
      <c r="U1400" s="13">
        <f t="shared" si="55"/>
        <v>6979.9999999998654</v>
      </c>
      <c r="V1400" s="14">
        <v>437.55555555558061</v>
      </c>
      <c r="W1400" s="14">
        <v>505.53904235381867</v>
      </c>
      <c r="X1400">
        <f t="shared" si="56"/>
        <v>67.983486798238062</v>
      </c>
    </row>
    <row r="1401" spans="20:24" x14ac:dyDescent="0.25">
      <c r="T1401" s="13">
        <v>116.41666666666443</v>
      </c>
      <c r="U1401" s="13">
        <f t="shared" si="55"/>
        <v>6984.9999999998654</v>
      </c>
      <c r="V1401" s="14">
        <v>435.1111111111361</v>
      </c>
      <c r="W1401" s="14">
        <v>490.38942389350905</v>
      </c>
      <c r="X1401">
        <f t="shared" si="56"/>
        <v>55.27831278237295</v>
      </c>
    </row>
    <row r="1402" spans="20:24" x14ac:dyDescent="0.25">
      <c r="T1402" s="13">
        <v>116.49999999999775</v>
      </c>
      <c r="U1402" s="13">
        <f t="shared" si="55"/>
        <v>6989.9999999998654</v>
      </c>
      <c r="V1402" s="14">
        <v>433.88888888891393</v>
      </c>
      <c r="W1402" s="14">
        <v>477.44039796271096</v>
      </c>
      <c r="X1402">
        <f t="shared" si="56"/>
        <v>43.551509073797035</v>
      </c>
    </row>
    <row r="1403" spans="20:24" x14ac:dyDescent="0.25">
      <c r="T1403" s="13">
        <v>116.58333333333108</v>
      </c>
      <c r="U1403" s="13">
        <f t="shared" si="55"/>
        <v>6994.9999999998654</v>
      </c>
      <c r="V1403" s="14">
        <v>431.44444444446924</v>
      </c>
      <c r="W1403" s="14">
        <v>463.80952338965938</v>
      </c>
      <c r="X1403">
        <f t="shared" si="56"/>
        <v>32.365078945190135</v>
      </c>
    </row>
    <row r="1404" spans="20:24" x14ac:dyDescent="0.25">
      <c r="T1404" s="13">
        <v>116.66666666666441</v>
      </c>
      <c r="U1404" s="13">
        <f t="shared" si="55"/>
        <v>6999.9999999998645</v>
      </c>
      <c r="V1404" s="14">
        <v>429.00000000002478</v>
      </c>
      <c r="W1404" s="14">
        <v>454.71014177045657</v>
      </c>
      <c r="X1404">
        <f t="shared" si="56"/>
        <v>25.71014177043179</v>
      </c>
    </row>
    <row r="1405" spans="20:24" x14ac:dyDescent="0.25">
      <c r="T1405" s="13">
        <v>116.74999999999774</v>
      </c>
      <c r="U1405" s="13">
        <f t="shared" si="55"/>
        <v>7004.9999999998645</v>
      </c>
      <c r="V1405" s="14">
        <v>426.55555555558021</v>
      </c>
      <c r="W1405" s="14">
        <v>447.68106083000885</v>
      </c>
      <c r="X1405">
        <f t="shared" si="56"/>
        <v>21.125505274428633</v>
      </c>
    </row>
    <row r="1406" spans="20:24" x14ac:dyDescent="0.25">
      <c r="T1406" s="13">
        <v>116.83333333333107</v>
      </c>
      <c r="U1406" s="13">
        <f t="shared" si="55"/>
        <v>7009.9999999998645</v>
      </c>
      <c r="V1406" s="14">
        <v>424.11111111113559</v>
      </c>
      <c r="W1406" s="14">
        <v>442.33499038456887</v>
      </c>
      <c r="X1406">
        <f t="shared" si="56"/>
        <v>18.223879273433283</v>
      </c>
    </row>
    <row r="1407" spans="20:24" x14ac:dyDescent="0.25">
      <c r="T1407" s="13">
        <v>116.9166666666644</v>
      </c>
      <c r="U1407" s="13">
        <f t="shared" si="55"/>
        <v>7014.9999999998636</v>
      </c>
      <c r="V1407" s="14">
        <v>421.66666666669101</v>
      </c>
      <c r="W1407" s="14">
        <v>437.009838479248</v>
      </c>
      <c r="X1407">
        <f t="shared" si="56"/>
        <v>15.343171812556989</v>
      </c>
    </row>
    <row r="1408" spans="20:24" x14ac:dyDescent="0.25">
      <c r="T1408" s="13">
        <v>116.99999999999773</v>
      </c>
      <c r="U1408" s="13">
        <f t="shared" si="55"/>
        <v>7019.9999999998636</v>
      </c>
      <c r="V1408" s="14">
        <v>421.66666666669101</v>
      </c>
      <c r="W1408" s="14">
        <v>427.90992369971968</v>
      </c>
      <c r="X1408">
        <f t="shared" si="56"/>
        <v>6.2432570330286694</v>
      </c>
    </row>
    <row r="1409" spans="20:24" x14ac:dyDescent="0.25">
      <c r="T1409" s="13">
        <v>117.08333333333105</v>
      </c>
      <c r="U1409" s="13">
        <f t="shared" si="55"/>
        <v>7024.9999999998636</v>
      </c>
      <c r="V1409" s="14">
        <v>419.22222222224644</v>
      </c>
      <c r="W1409" s="14">
        <v>423.55473552591059</v>
      </c>
      <c r="X1409">
        <f t="shared" si="56"/>
        <v>4.3325133036641432</v>
      </c>
    </row>
    <row r="1410" spans="20:24" x14ac:dyDescent="0.25">
      <c r="T1410" s="13">
        <v>117.16666666666438</v>
      </c>
      <c r="U1410" s="13">
        <f t="shared" si="55"/>
        <v>7029.9999999998627</v>
      </c>
      <c r="V1410" s="14">
        <v>421.6666666666909</v>
      </c>
      <c r="W1410" s="14">
        <v>417.80304463723644</v>
      </c>
      <c r="X1410">
        <f t="shared" si="56"/>
        <v>-3.8636220294544614</v>
      </c>
    </row>
    <row r="1411" spans="20:24" x14ac:dyDescent="0.25">
      <c r="T1411" s="13">
        <v>117.24999999999771</v>
      </c>
      <c r="U1411" s="13">
        <f t="shared" si="55"/>
        <v>7034.9999999998627</v>
      </c>
      <c r="V1411" s="14">
        <v>421.6666666666909</v>
      </c>
      <c r="W1411" s="14">
        <v>406.09620945364452</v>
      </c>
      <c r="X1411">
        <f t="shared" si="56"/>
        <v>-15.570457213046382</v>
      </c>
    </row>
    <row r="1412" spans="20:24" x14ac:dyDescent="0.25">
      <c r="T1412" s="13">
        <v>117.33333333333104</v>
      </c>
      <c r="U1412" s="13">
        <f t="shared" si="55"/>
        <v>7039.9999999998627</v>
      </c>
      <c r="V1412" s="14">
        <v>420.44444444446856</v>
      </c>
      <c r="W1412" s="14">
        <v>397.30031072136933</v>
      </c>
      <c r="X1412">
        <f t="shared" si="56"/>
        <v>-23.14413372309923</v>
      </c>
    </row>
    <row r="1413" spans="20:24" x14ac:dyDescent="0.25">
      <c r="T1413" s="13">
        <v>117.41666666666437</v>
      </c>
      <c r="U1413" s="13">
        <f t="shared" ref="U1413:U1476" si="57">T1413*60</f>
        <v>7044.9999999998618</v>
      </c>
      <c r="V1413" s="14">
        <v>416.7777777778017</v>
      </c>
      <c r="W1413" s="14">
        <v>387.15290259666915</v>
      </c>
      <c r="X1413">
        <f t="shared" si="56"/>
        <v>-29.624875181132552</v>
      </c>
    </row>
    <row r="1414" spans="20:24" x14ac:dyDescent="0.25">
      <c r="T1414" s="13">
        <v>117.4999999999977</v>
      </c>
      <c r="U1414" s="13">
        <f t="shared" si="57"/>
        <v>7049.9999999998618</v>
      </c>
      <c r="V1414" s="14">
        <v>416.77777777780165</v>
      </c>
      <c r="W1414" s="14">
        <v>378.62504373856825</v>
      </c>
      <c r="X1414">
        <f t="shared" si="56"/>
        <v>-38.152734039233394</v>
      </c>
    </row>
    <row r="1415" spans="20:24" x14ac:dyDescent="0.25">
      <c r="T1415" s="13">
        <v>117.58333333333103</v>
      </c>
      <c r="U1415" s="13">
        <f t="shared" si="57"/>
        <v>7054.9999999998618</v>
      </c>
      <c r="V1415" s="14">
        <v>416.77777777780159</v>
      </c>
      <c r="W1415" s="14">
        <v>370.38701145551795</v>
      </c>
      <c r="X1415">
        <f t="shared" si="56"/>
        <v>-46.390766322283639</v>
      </c>
    </row>
    <row r="1416" spans="20:24" x14ac:dyDescent="0.25">
      <c r="T1416" s="13">
        <v>117.66666666666436</v>
      </c>
      <c r="U1416" s="13">
        <f t="shared" si="57"/>
        <v>7059.9999999998618</v>
      </c>
      <c r="V1416" s="14">
        <v>416.77777777780159</v>
      </c>
      <c r="W1416" s="14">
        <v>363.20884109309918</v>
      </c>
      <c r="X1416">
        <f t="shared" si="56"/>
        <v>-53.568936684702408</v>
      </c>
    </row>
    <row r="1417" spans="20:24" x14ac:dyDescent="0.25">
      <c r="T1417" s="13">
        <v>117.74999999999768</v>
      </c>
      <c r="U1417" s="13">
        <f t="shared" si="57"/>
        <v>7064.9999999998608</v>
      </c>
      <c r="V1417" s="14">
        <v>416.77777777780148</v>
      </c>
      <c r="W1417" s="14">
        <v>356.3691620736904</v>
      </c>
      <c r="X1417">
        <f t="shared" si="56"/>
        <v>-60.408615704111071</v>
      </c>
    </row>
    <row r="1418" spans="20:24" x14ac:dyDescent="0.25">
      <c r="T1418" s="13">
        <v>117.83333333333101</v>
      </c>
      <c r="U1418" s="13">
        <f t="shared" si="57"/>
        <v>7069.9999999998608</v>
      </c>
      <c r="V1418" s="14">
        <v>418.00000000002382</v>
      </c>
      <c r="W1418" s="14">
        <v>356.35065921328385</v>
      </c>
      <c r="X1418">
        <f t="shared" si="56"/>
        <v>-61.64934078673997</v>
      </c>
    </row>
    <row r="1419" spans="20:24" x14ac:dyDescent="0.25">
      <c r="T1419" s="13">
        <v>117.91666666666434</v>
      </c>
      <c r="U1419" s="13">
        <f t="shared" si="57"/>
        <v>7074.9999999998608</v>
      </c>
      <c r="V1419" s="14">
        <v>419.22222222224616</v>
      </c>
      <c r="W1419" s="14">
        <v>356.51818495486197</v>
      </c>
      <c r="X1419">
        <f t="shared" si="56"/>
        <v>-62.704037267384194</v>
      </c>
    </row>
    <row r="1420" spans="20:24" x14ac:dyDescent="0.25">
      <c r="T1420" s="13">
        <v>117.99999999999767</v>
      </c>
      <c r="U1420" s="13">
        <f t="shared" si="57"/>
        <v>7079.9999999998599</v>
      </c>
      <c r="V1420" s="14">
        <v>418.00000000002376</v>
      </c>
      <c r="W1420" s="14">
        <v>358.64126743051639</v>
      </c>
      <c r="X1420">
        <f t="shared" si="56"/>
        <v>-59.358732569507367</v>
      </c>
    </row>
    <row r="1421" spans="20:24" x14ac:dyDescent="0.25">
      <c r="T1421" s="13">
        <v>118.083333333331</v>
      </c>
      <c r="U1421" s="13">
        <f t="shared" si="57"/>
        <v>7084.9999999998599</v>
      </c>
      <c r="V1421" s="14">
        <v>419.22222222224605</v>
      </c>
      <c r="W1421" s="14">
        <v>363.13668612234244</v>
      </c>
      <c r="X1421">
        <f t="shared" si="56"/>
        <v>-56.085536099903607</v>
      </c>
    </row>
    <row r="1422" spans="20:24" x14ac:dyDescent="0.25">
      <c r="T1422" s="13">
        <v>118.16666666666433</v>
      </c>
      <c r="U1422" s="13">
        <f t="shared" si="57"/>
        <v>7089.9999999998599</v>
      </c>
      <c r="V1422" s="14">
        <v>422.88888888891285</v>
      </c>
      <c r="W1422" s="14">
        <v>368.93802370793151</v>
      </c>
      <c r="X1422">
        <f t="shared" si="56"/>
        <v>-53.950865180981339</v>
      </c>
    </row>
    <row r="1423" spans="20:24" x14ac:dyDescent="0.25">
      <c r="T1423" s="13">
        <v>118.24999999999766</v>
      </c>
      <c r="U1423" s="13">
        <f t="shared" si="57"/>
        <v>7094.999999999859</v>
      </c>
      <c r="V1423" s="14">
        <v>426.55555555557976</v>
      </c>
      <c r="W1423" s="14">
        <v>375.14878009627216</v>
      </c>
      <c r="X1423">
        <f t="shared" si="56"/>
        <v>-51.406775459307596</v>
      </c>
    </row>
    <row r="1424" spans="20:24" x14ac:dyDescent="0.25">
      <c r="T1424" s="13">
        <v>118.33333333333098</v>
      </c>
      <c r="U1424" s="13">
        <f t="shared" si="57"/>
        <v>7099.999999999859</v>
      </c>
      <c r="V1424" s="14">
        <v>427.7777777778021</v>
      </c>
      <c r="W1424" s="14">
        <v>378.73935626090622</v>
      </c>
      <c r="X1424">
        <f t="shared" si="56"/>
        <v>-49.03842151689588</v>
      </c>
    </row>
    <row r="1425" spans="20:24" x14ac:dyDescent="0.25">
      <c r="T1425" s="13">
        <v>118.41666666666431</v>
      </c>
      <c r="U1425" s="13">
        <f t="shared" si="57"/>
        <v>7104.999999999859</v>
      </c>
      <c r="V1425" s="14">
        <v>431.44444444446884</v>
      </c>
      <c r="W1425" s="14">
        <v>380.38410073027285</v>
      </c>
      <c r="X1425">
        <f t="shared" si="56"/>
        <v>-51.060343714195994</v>
      </c>
    </row>
    <row r="1426" spans="20:24" x14ac:dyDescent="0.25">
      <c r="T1426" s="13">
        <v>118.49999999999764</v>
      </c>
      <c r="U1426" s="13">
        <f t="shared" si="57"/>
        <v>7109.9999999998581</v>
      </c>
      <c r="V1426" s="14">
        <v>432.66666666669124</v>
      </c>
      <c r="W1426" s="14">
        <v>382.54825885283839</v>
      </c>
      <c r="X1426">
        <f t="shared" si="56"/>
        <v>-50.118407813852855</v>
      </c>
    </row>
    <row r="1427" spans="20:24" x14ac:dyDescent="0.25">
      <c r="T1427" s="13">
        <v>118.58333333333097</v>
      </c>
      <c r="U1427" s="13">
        <f t="shared" si="57"/>
        <v>7114.9999999998581</v>
      </c>
      <c r="V1427" s="14">
        <v>430.22222222224667</v>
      </c>
      <c r="W1427" s="14">
        <v>383.61647477093339</v>
      </c>
      <c r="X1427">
        <f t="shared" si="56"/>
        <v>-46.605747451313277</v>
      </c>
    </row>
    <row r="1428" spans="20:24" x14ac:dyDescent="0.25">
      <c r="T1428" s="13">
        <v>118.6666666666643</v>
      </c>
      <c r="U1428" s="13">
        <f t="shared" si="57"/>
        <v>7119.9999999998581</v>
      </c>
      <c r="V1428" s="14">
        <v>430.22222222224661</v>
      </c>
      <c r="W1428" s="14">
        <v>387.75613343429558</v>
      </c>
      <c r="X1428">
        <f t="shared" si="56"/>
        <v>-42.466088787951037</v>
      </c>
    </row>
    <row r="1429" spans="20:24" x14ac:dyDescent="0.25">
      <c r="T1429" s="13">
        <v>118.74999999999763</v>
      </c>
      <c r="U1429" s="13">
        <f t="shared" si="57"/>
        <v>7124.9999999998572</v>
      </c>
      <c r="V1429" s="14">
        <v>427.77777777780204</v>
      </c>
      <c r="W1429" s="14">
        <v>393.84808481525999</v>
      </c>
      <c r="X1429">
        <f t="shared" si="56"/>
        <v>-33.929692962542049</v>
      </c>
    </row>
    <row r="1430" spans="20:24" x14ac:dyDescent="0.25">
      <c r="T1430" s="13">
        <v>118.83333333333096</v>
      </c>
      <c r="U1430" s="13">
        <f t="shared" si="57"/>
        <v>7129.9999999998572</v>
      </c>
      <c r="V1430" s="14">
        <v>429.00000000002433</v>
      </c>
      <c r="W1430" s="14">
        <v>398.09322899990661</v>
      </c>
      <c r="X1430">
        <f t="shared" si="56"/>
        <v>-30.906771000117715</v>
      </c>
    </row>
    <row r="1431" spans="20:24" x14ac:dyDescent="0.25">
      <c r="T1431" s="13">
        <v>118.91666666666428</v>
      </c>
      <c r="U1431" s="13">
        <f t="shared" si="57"/>
        <v>7134.9999999998572</v>
      </c>
      <c r="V1431" s="14">
        <v>431.4444444444689</v>
      </c>
      <c r="W1431" s="14">
        <v>401.32195895206564</v>
      </c>
      <c r="X1431">
        <f t="shared" si="56"/>
        <v>-30.122485492403257</v>
      </c>
    </row>
    <row r="1432" spans="20:24" x14ac:dyDescent="0.25">
      <c r="T1432" s="13">
        <v>118.99999999999761</v>
      </c>
      <c r="U1432" s="13">
        <f t="shared" si="57"/>
        <v>7139.9999999998563</v>
      </c>
      <c r="V1432" s="14">
        <v>432.66666666669124</v>
      </c>
      <c r="W1432" s="14">
        <v>404.19328241111896</v>
      </c>
      <c r="X1432">
        <f t="shared" si="56"/>
        <v>-28.473384255572284</v>
      </c>
    </row>
    <row r="1433" spans="20:24" x14ac:dyDescent="0.25">
      <c r="T1433" s="13">
        <v>119.08333333333094</v>
      </c>
      <c r="U1433" s="13">
        <f t="shared" si="57"/>
        <v>7144.9999999998563</v>
      </c>
      <c r="V1433" s="14">
        <v>431.4444444444689</v>
      </c>
      <c r="W1433" s="14">
        <v>403.34293310103976</v>
      </c>
      <c r="X1433">
        <f t="shared" si="56"/>
        <v>-28.101511343429138</v>
      </c>
    </row>
    <row r="1434" spans="20:24" x14ac:dyDescent="0.25">
      <c r="T1434" s="13">
        <v>119.16666666666427</v>
      </c>
      <c r="U1434" s="13">
        <f t="shared" si="57"/>
        <v>7149.9999999998563</v>
      </c>
      <c r="V1434" s="14">
        <v>426.55555555557976</v>
      </c>
      <c r="W1434" s="14">
        <v>401.71112568591116</v>
      </c>
      <c r="X1434">
        <f t="shared" si="56"/>
        <v>-24.844429869668602</v>
      </c>
    </row>
    <row r="1435" spans="20:24" x14ac:dyDescent="0.25">
      <c r="T1435" s="13">
        <v>119.2499999999976</v>
      </c>
      <c r="U1435" s="13">
        <f t="shared" si="57"/>
        <v>7154.9999999998563</v>
      </c>
      <c r="V1435" s="14">
        <v>426.5555555555797</v>
      </c>
      <c r="W1435" s="14">
        <v>406.01484579775115</v>
      </c>
      <c r="X1435">
        <f t="shared" si="56"/>
        <v>-20.540709757828552</v>
      </c>
    </row>
    <row r="1436" spans="20:24" x14ac:dyDescent="0.25">
      <c r="T1436" s="13">
        <v>119.33333333333093</v>
      </c>
      <c r="U1436" s="13">
        <f t="shared" si="57"/>
        <v>7159.9999999998554</v>
      </c>
      <c r="V1436" s="14">
        <v>425.33333333335747</v>
      </c>
      <c r="W1436" s="14">
        <v>411.89172823370239</v>
      </c>
      <c r="X1436">
        <f t="shared" si="56"/>
        <v>-13.441605099655078</v>
      </c>
    </row>
    <row r="1437" spans="20:24" x14ac:dyDescent="0.25">
      <c r="T1437" s="13">
        <v>119.41666666666426</v>
      </c>
      <c r="U1437" s="13">
        <f t="shared" si="57"/>
        <v>7164.9999999998554</v>
      </c>
      <c r="V1437" s="14">
        <v>425.33333333335747</v>
      </c>
      <c r="W1437" s="14">
        <v>415.81291002704722</v>
      </c>
      <c r="X1437">
        <f t="shared" si="56"/>
        <v>-9.5204233063102492</v>
      </c>
    </row>
    <row r="1438" spans="20:24" x14ac:dyDescent="0.25">
      <c r="T1438" s="13">
        <v>119.49999999999758</v>
      </c>
      <c r="U1438" s="13">
        <f t="shared" si="57"/>
        <v>7169.9999999998554</v>
      </c>
      <c r="V1438" s="14">
        <v>426.55555555557982</v>
      </c>
      <c r="W1438" s="14">
        <v>422.18624659788316</v>
      </c>
      <c r="X1438">
        <f t="shared" si="56"/>
        <v>-4.3693089576966599</v>
      </c>
    </row>
    <row r="1439" spans="20:24" x14ac:dyDescent="0.25">
      <c r="T1439" s="13">
        <v>119.58333333333091</v>
      </c>
      <c r="U1439" s="13">
        <f t="shared" si="57"/>
        <v>7174.9999999998545</v>
      </c>
      <c r="V1439" s="14">
        <v>426.55555555557976</v>
      </c>
      <c r="W1439" s="14">
        <v>434.35354125600009</v>
      </c>
      <c r="X1439">
        <f t="shared" si="56"/>
        <v>7.7979857004203268</v>
      </c>
    </row>
    <row r="1440" spans="20:24" x14ac:dyDescent="0.25">
      <c r="T1440" s="13">
        <v>119.66666666666424</v>
      </c>
      <c r="U1440" s="13">
        <f t="shared" si="57"/>
        <v>7179.9999999998545</v>
      </c>
      <c r="V1440" s="14">
        <v>426.55555555557976</v>
      </c>
      <c r="W1440" s="14">
        <v>442.18110252492249</v>
      </c>
      <c r="X1440">
        <f t="shared" si="56"/>
        <v>15.625546969342736</v>
      </c>
    </row>
    <row r="1441" spans="20:24" x14ac:dyDescent="0.25">
      <c r="T1441" s="13">
        <v>119.74999999999757</v>
      </c>
      <c r="U1441" s="13">
        <f t="shared" si="57"/>
        <v>7184.9999999998545</v>
      </c>
      <c r="V1441" s="14">
        <v>426.55555555557976</v>
      </c>
      <c r="W1441" s="14">
        <v>447.72096412345542</v>
      </c>
      <c r="X1441">
        <f t="shared" si="56"/>
        <v>21.165408567875659</v>
      </c>
    </row>
    <row r="1442" spans="20:24" x14ac:dyDescent="0.25">
      <c r="T1442" s="13">
        <v>119.8333333333309</v>
      </c>
      <c r="U1442" s="13">
        <f t="shared" si="57"/>
        <v>7189.9999999998536</v>
      </c>
      <c r="V1442" s="14">
        <v>426.55555555557976</v>
      </c>
      <c r="W1442" s="14">
        <v>444.00439116263578</v>
      </c>
      <c r="X1442">
        <f t="shared" si="56"/>
        <v>17.448835607056026</v>
      </c>
    </row>
    <row r="1443" spans="20:24" x14ac:dyDescent="0.25">
      <c r="T1443" s="13">
        <v>119.91666666666423</v>
      </c>
      <c r="U1443" s="13">
        <f t="shared" si="57"/>
        <v>7194.9999999998536</v>
      </c>
      <c r="V1443" s="14">
        <v>426.55555555557987</v>
      </c>
      <c r="W1443" s="14">
        <v>445.7338832341278</v>
      </c>
      <c r="X1443">
        <f t="shared" si="56"/>
        <v>19.17832767854793</v>
      </c>
    </row>
    <row r="1444" spans="20:24" x14ac:dyDescent="0.25">
      <c r="T1444" s="13">
        <v>119.99999999999756</v>
      </c>
      <c r="U1444" s="13">
        <f t="shared" si="57"/>
        <v>7199.9999999998536</v>
      </c>
      <c r="V1444" s="14">
        <v>424.11111111113524</v>
      </c>
      <c r="W1444" s="14">
        <v>447.35500218331282</v>
      </c>
      <c r="X1444">
        <f t="shared" si="56"/>
        <v>23.243891072177576</v>
      </c>
    </row>
    <row r="1445" spans="20:24" x14ac:dyDescent="0.25">
      <c r="T1445" s="13">
        <v>120.08333333333088</v>
      </c>
      <c r="U1445" s="13">
        <f t="shared" si="57"/>
        <v>7204.9999999998527</v>
      </c>
      <c r="V1445" s="14">
        <v>422.88888888891296</v>
      </c>
      <c r="W1445" s="14">
        <v>444.63655780071736</v>
      </c>
      <c r="X1445">
        <f t="shared" si="56"/>
        <v>21.747668911804396</v>
      </c>
    </row>
    <row r="1446" spans="20:24" x14ac:dyDescent="0.25">
      <c r="T1446" s="13">
        <v>120.16666666666421</v>
      </c>
      <c r="U1446" s="13">
        <f t="shared" si="57"/>
        <v>7209.9999999998527</v>
      </c>
      <c r="V1446" s="14">
        <v>422.88888888891285</v>
      </c>
      <c r="W1446" s="14">
        <v>442.36645465000686</v>
      </c>
      <c r="X1446">
        <f t="shared" ref="X1446:X1509" si="58">W1446-V1446</f>
        <v>19.477565761094013</v>
      </c>
    </row>
    <row r="1447" spans="20:24" x14ac:dyDescent="0.25">
      <c r="T1447" s="13">
        <v>120.24999999999754</v>
      </c>
      <c r="U1447" s="13">
        <f t="shared" si="57"/>
        <v>7214.9999999998527</v>
      </c>
      <c r="V1447" s="14">
        <v>420.44444444446833</v>
      </c>
      <c r="W1447" s="14">
        <v>437.42760524023578</v>
      </c>
      <c r="X1447">
        <f t="shared" si="58"/>
        <v>16.983160795767446</v>
      </c>
    </row>
    <row r="1448" spans="20:24" x14ac:dyDescent="0.25">
      <c r="T1448" s="13">
        <v>120.33333333333087</v>
      </c>
      <c r="U1448" s="13">
        <f t="shared" si="57"/>
        <v>7219.9999999998527</v>
      </c>
      <c r="V1448" s="14">
        <v>418.00000000002376</v>
      </c>
      <c r="W1448" s="14">
        <v>427.24338346857206</v>
      </c>
      <c r="X1448">
        <f t="shared" si="58"/>
        <v>9.2433834685483021</v>
      </c>
    </row>
    <row r="1449" spans="20:24" x14ac:dyDescent="0.25">
      <c r="T1449" s="13">
        <v>120.4166666666642</v>
      </c>
      <c r="U1449" s="13">
        <f t="shared" si="57"/>
        <v>7224.9999999998518</v>
      </c>
      <c r="V1449" s="14">
        <v>416.77777777780148</v>
      </c>
      <c r="W1449" s="14">
        <v>415.83176349494056</v>
      </c>
      <c r="X1449">
        <f t="shared" si="58"/>
        <v>-0.94601428286091505</v>
      </c>
    </row>
    <row r="1450" spans="20:24" x14ac:dyDescent="0.25">
      <c r="T1450" s="13">
        <v>120.49999999999753</v>
      </c>
      <c r="U1450" s="13">
        <f t="shared" si="57"/>
        <v>7229.9999999998518</v>
      </c>
      <c r="V1450" s="14">
        <v>415.55555555557913</v>
      </c>
      <c r="W1450" s="14">
        <v>398.09248890963221</v>
      </c>
      <c r="X1450">
        <f t="shared" si="58"/>
        <v>-17.463066645946924</v>
      </c>
    </row>
    <row r="1451" spans="20:24" x14ac:dyDescent="0.25">
      <c r="T1451" s="13">
        <v>120.58333333333086</v>
      </c>
      <c r="U1451" s="13">
        <f t="shared" si="57"/>
        <v>7234.9999999998518</v>
      </c>
      <c r="V1451" s="14">
        <v>414.33333333335685</v>
      </c>
      <c r="W1451" s="14">
        <v>379.99854826669178</v>
      </c>
      <c r="X1451">
        <f t="shared" si="58"/>
        <v>-34.334785066665063</v>
      </c>
    </row>
    <row r="1452" spans="20:24" x14ac:dyDescent="0.25">
      <c r="T1452" s="13">
        <v>120.66666666666418</v>
      </c>
      <c r="U1452" s="13">
        <f t="shared" si="57"/>
        <v>7239.9999999998508</v>
      </c>
      <c r="V1452" s="14">
        <v>413.11111111113456</v>
      </c>
      <c r="W1452" s="14">
        <v>360.34939903745033</v>
      </c>
      <c r="X1452">
        <f t="shared" si="58"/>
        <v>-52.761712073684237</v>
      </c>
    </row>
    <row r="1453" spans="20:24" x14ac:dyDescent="0.25">
      <c r="T1453" s="13">
        <v>120.74999999999751</v>
      </c>
      <c r="U1453" s="13">
        <f t="shared" si="57"/>
        <v>7244.9999999998508</v>
      </c>
      <c r="V1453" s="14">
        <v>409.44444444446771</v>
      </c>
      <c r="W1453" s="14">
        <v>347.6021966389568</v>
      </c>
      <c r="X1453">
        <f t="shared" si="58"/>
        <v>-61.842247805510908</v>
      </c>
    </row>
    <row r="1454" spans="20:24" x14ac:dyDescent="0.25">
      <c r="T1454" s="13">
        <v>120.83333333333084</v>
      </c>
      <c r="U1454" s="13">
        <f t="shared" si="57"/>
        <v>7249.9999999998508</v>
      </c>
      <c r="V1454" s="14">
        <v>405.77777777780091</v>
      </c>
      <c r="W1454" s="14">
        <v>335.7210497544138</v>
      </c>
      <c r="X1454">
        <f t="shared" si="58"/>
        <v>-70.056728023387109</v>
      </c>
    </row>
    <row r="1455" spans="20:24" x14ac:dyDescent="0.25">
      <c r="T1455" s="13">
        <v>120.91666666666417</v>
      </c>
      <c r="U1455" s="13">
        <f t="shared" si="57"/>
        <v>7254.9999999998499</v>
      </c>
      <c r="V1455" s="14">
        <v>399.66666666668937</v>
      </c>
      <c r="W1455" s="14">
        <v>327.49874291286363</v>
      </c>
      <c r="X1455">
        <f t="shared" si="58"/>
        <v>-72.167923753825733</v>
      </c>
    </row>
    <row r="1456" spans="20:24" x14ac:dyDescent="0.25">
      <c r="T1456" s="13">
        <v>120.9999999999975</v>
      </c>
      <c r="U1456" s="13">
        <f t="shared" si="57"/>
        <v>7259.9999999998499</v>
      </c>
      <c r="V1456" s="14">
        <v>393.55555555557794</v>
      </c>
      <c r="W1456" s="14">
        <v>323.84817426984097</v>
      </c>
      <c r="X1456">
        <f t="shared" si="58"/>
        <v>-69.707381285736972</v>
      </c>
    </row>
    <row r="1457" spans="20:24" x14ac:dyDescent="0.25">
      <c r="T1457" s="13">
        <v>121.08333333333083</v>
      </c>
      <c r="U1457" s="13">
        <f t="shared" si="57"/>
        <v>7264.9999999998499</v>
      </c>
      <c r="V1457" s="14">
        <v>387.44444444446651</v>
      </c>
      <c r="W1457" s="14">
        <v>317.13751045744937</v>
      </c>
      <c r="X1457">
        <f t="shared" si="58"/>
        <v>-70.306933987017146</v>
      </c>
    </row>
    <row r="1458" spans="20:24" x14ac:dyDescent="0.25">
      <c r="T1458" s="13">
        <v>121.16666666666416</v>
      </c>
      <c r="U1458" s="13">
        <f t="shared" si="57"/>
        <v>7269.999999999849</v>
      </c>
      <c r="V1458" s="14">
        <v>383.77777777779954</v>
      </c>
      <c r="W1458" s="14">
        <v>314.54661113906451</v>
      </c>
      <c r="X1458">
        <f t="shared" si="58"/>
        <v>-69.231166638735033</v>
      </c>
    </row>
    <row r="1459" spans="20:24" x14ac:dyDescent="0.25">
      <c r="T1459" s="13">
        <v>121.24999999999748</v>
      </c>
      <c r="U1459" s="13">
        <f t="shared" si="57"/>
        <v>7274.999999999849</v>
      </c>
      <c r="V1459" s="14">
        <v>378.88888888891051</v>
      </c>
      <c r="W1459" s="14">
        <v>314.40497364145995</v>
      </c>
      <c r="X1459">
        <f t="shared" si="58"/>
        <v>-64.483915247450568</v>
      </c>
    </row>
    <row r="1460" spans="20:24" x14ac:dyDescent="0.25">
      <c r="T1460" s="13">
        <v>121.33333333333081</v>
      </c>
      <c r="U1460" s="13">
        <f t="shared" si="57"/>
        <v>7279.999999999849</v>
      </c>
      <c r="V1460" s="14">
        <v>374.00000000002143</v>
      </c>
      <c r="W1460" s="14">
        <v>317.88738289352744</v>
      </c>
      <c r="X1460">
        <f t="shared" si="58"/>
        <v>-56.112617106493985</v>
      </c>
    </row>
    <row r="1461" spans="20:24" x14ac:dyDescent="0.25">
      <c r="T1461" s="13">
        <v>121.41666666666414</v>
      </c>
      <c r="U1461" s="13">
        <f t="shared" si="57"/>
        <v>7284.9999999998481</v>
      </c>
      <c r="V1461" s="14">
        <v>369.11111111113229</v>
      </c>
      <c r="W1461" s="14">
        <v>330.4932240131335</v>
      </c>
      <c r="X1461">
        <f t="shared" si="58"/>
        <v>-38.617887097998789</v>
      </c>
    </row>
    <row r="1462" spans="20:24" x14ac:dyDescent="0.25">
      <c r="T1462" s="13">
        <v>121.49999999999747</v>
      </c>
      <c r="U1462" s="13">
        <f t="shared" si="57"/>
        <v>7289.9999999998481</v>
      </c>
      <c r="V1462" s="14">
        <v>363.00000000002086</v>
      </c>
      <c r="W1462" s="14">
        <v>347.01169259462279</v>
      </c>
      <c r="X1462">
        <f t="shared" si="58"/>
        <v>-15.988307405398075</v>
      </c>
    </row>
    <row r="1463" spans="20:24" x14ac:dyDescent="0.25">
      <c r="T1463" s="13">
        <v>121.5833333333308</v>
      </c>
      <c r="U1463" s="13">
        <f t="shared" si="57"/>
        <v>7294.9999999998481</v>
      </c>
      <c r="V1463" s="14">
        <v>355.66666666668721</v>
      </c>
      <c r="W1463" s="14">
        <v>362.76558430060805</v>
      </c>
      <c r="X1463">
        <f t="shared" si="58"/>
        <v>7.0989176339208484</v>
      </c>
    </row>
    <row r="1464" spans="20:24" x14ac:dyDescent="0.25">
      <c r="T1464" s="13">
        <v>121.66666666666413</v>
      </c>
      <c r="U1464" s="13">
        <f t="shared" si="57"/>
        <v>7299.9999999998472</v>
      </c>
      <c r="V1464" s="14">
        <v>348.33333333335344</v>
      </c>
      <c r="W1464" s="14">
        <v>375.02794389215819</v>
      </c>
      <c r="X1464">
        <f t="shared" si="58"/>
        <v>26.694610558804754</v>
      </c>
    </row>
    <row r="1465" spans="20:24" x14ac:dyDescent="0.25">
      <c r="T1465" s="13">
        <v>121.74999999999746</v>
      </c>
      <c r="U1465" s="13">
        <f t="shared" si="57"/>
        <v>7304.9999999998472</v>
      </c>
      <c r="V1465" s="14">
        <v>343.44444444446424</v>
      </c>
      <c r="W1465" s="14">
        <v>383.39548784473197</v>
      </c>
      <c r="X1465">
        <f t="shared" si="58"/>
        <v>39.951043400267736</v>
      </c>
    </row>
    <row r="1466" spans="20:24" x14ac:dyDescent="0.25">
      <c r="T1466" s="13">
        <v>121.83333333333078</v>
      </c>
      <c r="U1466" s="13">
        <f t="shared" si="57"/>
        <v>7309.9999999998472</v>
      </c>
      <c r="V1466" s="14">
        <v>336.11111111113053</v>
      </c>
      <c r="W1466" s="14">
        <v>388.23105096712322</v>
      </c>
      <c r="X1466">
        <f t="shared" si="58"/>
        <v>52.119939855992698</v>
      </c>
    </row>
    <row r="1467" spans="20:24" x14ac:dyDescent="0.25">
      <c r="T1467" s="13">
        <v>121.91666666666411</v>
      </c>
      <c r="U1467" s="13">
        <f t="shared" si="57"/>
        <v>7314.9999999998472</v>
      </c>
      <c r="V1467" s="14">
        <v>328.77777777779687</v>
      </c>
      <c r="W1467" s="14">
        <v>382.09383319773474</v>
      </c>
      <c r="X1467">
        <f t="shared" si="58"/>
        <v>53.316055419937868</v>
      </c>
    </row>
    <row r="1468" spans="20:24" x14ac:dyDescent="0.25">
      <c r="T1468" s="13">
        <v>121.99999999999744</v>
      </c>
      <c r="U1468" s="13">
        <f t="shared" si="57"/>
        <v>7319.9999999998463</v>
      </c>
      <c r="V1468" s="14">
        <v>319.00000000001847</v>
      </c>
      <c r="W1468" s="14">
        <v>375.47010251927543</v>
      </c>
      <c r="X1468">
        <f t="shared" si="58"/>
        <v>56.470102519256955</v>
      </c>
    </row>
    <row r="1469" spans="20:24" x14ac:dyDescent="0.25">
      <c r="T1469" s="13">
        <v>122.08333333333077</v>
      </c>
      <c r="U1469" s="13">
        <f t="shared" si="57"/>
        <v>7324.9999999998463</v>
      </c>
      <c r="V1469" s="14">
        <v>311.66666666668476</v>
      </c>
      <c r="W1469" s="14">
        <v>368.25195838618663</v>
      </c>
      <c r="X1469">
        <f t="shared" si="58"/>
        <v>56.585291719501868</v>
      </c>
    </row>
    <row r="1470" spans="20:24" x14ac:dyDescent="0.25">
      <c r="T1470" s="13">
        <v>122.1666666666641</v>
      </c>
      <c r="U1470" s="13">
        <f t="shared" si="57"/>
        <v>7329.9999999998463</v>
      </c>
      <c r="V1470" s="14">
        <v>299.44444444446191</v>
      </c>
      <c r="W1470" s="14">
        <v>364.65804793477537</v>
      </c>
      <c r="X1470">
        <f t="shared" si="58"/>
        <v>65.21360349031346</v>
      </c>
    </row>
    <row r="1471" spans="20:24" x14ac:dyDescent="0.25">
      <c r="T1471" s="13">
        <v>122.24999999999743</v>
      </c>
      <c r="U1471" s="13">
        <f t="shared" si="57"/>
        <v>7334.9999999998454</v>
      </c>
      <c r="V1471" s="14">
        <v>289.66666666668357</v>
      </c>
      <c r="W1471" s="14">
        <v>357.50641773401878</v>
      </c>
      <c r="X1471">
        <f t="shared" si="58"/>
        <v>67.839751067335214</v>
      </c>
    </row>
    <row r="1472" spans="20:24" x14ac:dyDescent="0.25">
      <c r="T1472" s="13">
        <v>122.33333333333076</v>
      </c>
      <c r="U1472" s="13">
        <f t="shared" si="57"/>
        <v>7339.9999999998454</v>
      </c>
      <c r="V1472" s="14">
        <v>281.11111111112751</v>
      </c>
      <c r="W1472" s="14">
        <v>346.62587147585833</v>
      </c>
      <c r="X1472">
        <f t="shared" si="58"/>
        <v>65.514760364730819</v>
      </c>
    </row>
    <row r="1473" spans="20:24" x14ac:dyDescent="0.25">
      <c r="T1473" s="13">
        <v>122.41666666666409</v>
      </c>
      <c r="U1473" s="13">
        <f t="shared" si="57"/>
        <v>7344.9999999998454</v>
      </c>
      <c r="V1473" s="14">
        <v>275.00000000001603</v>
      </c>
      <c r="W1473" s="14">
        <v>331.86359774862467</v>
      </c>
      <c r="X1473">
        <f t="shared" si="58"/>
        <v>56.86359774860864</v>
      </c>
    </row>
    <row r="1474" spans="20:24" x14ac:dyDescent="0.25">
      <c r="T1474" s="13">
        <v>122.49999999999741</v>
      </c>
      <c r="U1474" s="13">
        <f t="shared" si="57"/>
        <v>7349.9999999998445</v>
      </c>
      <c r="V1474" s="14">
        <v>267.66666666668237</v>
      </c>
      <c r="W1474" s="14">
        <v>320.94638966979142</v>
      </c>
      <c r="X1474">
        <f t="shared" si="58"/>
        <v>53.279723003109041</v>
      </c>
    </row>
    <row r="1475" spans="20:24" x14ac:dyDescent="0.25">
      <c r="T1475" s="13">
        <v>122.58333333333074</v>
      </c>
      <c r="U1475" s="13">
        <f t="shared" si="57"/>
        <v>7354.9999999998445</v>
      </c>
      <c r="V1475" s="14">
        <v>260.33333333334855</v>
      </c>
      <c r="W1475" s="14">
        <v>310.05566589989598</v>
      </c>
      <c r="X1475">
        <f t="shared" si="58"/>
        <v>49.722332566547436</v>
      </c>
    </row>
    <row r="1476" spans="20:24" x14ac:dyDescent="0.25">
      <c r="T1476" s="13">
        <v>122.66666666666407</v>
      </c>
      <c r="U1476" s="13">
        <f t="shared" si="57"/>
        <v>7359.9999999998445</v>
      </c>
      <c r="V1476" s="14">
        <v>249.33333333334792</v>
      </c>
      <c r="W1476" s="14">
        <v>301.11849626733016</v>
      </c>
      <c r="X1476">
        <f t="shared" si="58"/>
        <v>51.785162933982235</v>
      </c>
    </row>
    <row r="1477" spans="20:24" x14ac:dyDescent="0.25">
      <c r="T1477" s="13">
        <v>122.7499999999974</v>
      </c>
      <c r="U1477" s="13">
        <f t="shared" ref="U1477:U1540" si="59">T1477*60</f>
        <v>7364.9999999998436</v>
      </c>
      <c r="V1477" s="14">
        <v>238.33333333334718</v>
      </c>
      <c r="W1477" s="14">
        <v>293.59991940897208</v>
      </c>
      <c r="X1477">
        <f t="shared" si="58"/>
        <v>55.2665860756249</v>
      </c>
    </row>
    <row r="1478" spans="20:24" x14ac:dyDescent="0.25">
      <c r="T1478" s="13">
        <v>122.83333333333073</v>
      </c>
      <c r="U1478" s="13">
        <f t="shared" si="59"/>
        <v>7369.9999999998436</v>
      </c>
      <c r="V1478" s="14">
        <v>227.33333333334656</v>
      </c>
      <c r="W1478" s="14">
        <v>286.86535229352342</v>
      </c>
      <c r="X1478">
        <f t="shared" si="58"/>
        <v>59.532018960176856</v>
      </c>
    </row>
    <row r="1479" spans="20:24" x14ac:dyDescent="0.25">
      <c r="T1479" s="13">
        <v>122.91666666666406</v>
      </c>
      <c r="U1479" s="13">
        <f t="shared" si="59"/>
        <v>7374.9999999998436</v>
      </c>
      <c r="V1479" s="14">
        <v>218.77777777779045</v>
      </c>
      <c r="W1479" s="14">
        <v>285.9526012503548</v>
      </c>
      <c r="X1479">
        <f t="shared" si="58"/>
        <v>67.174823472564356</v>
      </c>
    </row>
    <row r="1480" spans="20:24" x14ac:dyDescent="0.25">
      <c r="T1480" s="13">
        <v>122.99999999999739</v>
      </c>
      <c r="U1480" s="13">
        <f t="shared" si="59"/>
        <v>7379.9999999998436</v>
      </c>
      <c r="V1480" s="14">
        <v>210.22222222223439</v>
      </c>
      <c r="W1480" s="14">
        <v>288.04578227001309</v>
      </c>
      <c r="X1480">
        <f t="shared" si="58"/>
        <v>77.823560047778699</v>
      </c>
    </row>
    <row r="1481" spans="20:24" x14ac:dyDescent="0.25">
      <c r="T1481" s="13">
        <v>123.08333333333071</v>
      </c>
      <c r="U1481" s="13">
        <f t="shared" si="59"/>
        <v>7384.9999999998427</v>
      </c>
      <c r="V1481" s="14">
        <v>199.22222222223374</v>
      </c>
      <c r="W1481" s="14">
        <v>283.29896690403842</v>
      </c>
      <c r="X1481">
        <f t="shared" si="58"/>
        <v>84.076744681804684</v>
      </c>
    </row>
    <row r="1482" spans="20:24" x14ac:dyDescent="0.25">
      <c r="T1482" s="13">
        <v>123.16666666666404</v>
      </c>
      <c r="U1482" s="13">
        <f t="shared" si="59"/>
        <v>7389.9999999998427</v>
      </c>
      <c r="V1482" s="14">
        <v>188.22222222223311</v>
      </c>
      <c r="W1482" s="14">
        <v>279.23078230997123</v>
      </c>
      <c r="X1482">
        <f t="shared" si="58"/>
        <v>91.008560087738118</v>
      </c>
    </row>
    <row r="1483" spans="20:24" x14ac:dyDescent="0.25">
      <c r="T1483" s="13">
        <v>123.24999999999737</v>
      </c>
      <c r="U1483" s="13">
        <f t="shared" si="59"/>
        <v>7394.9999999998427</v>
      </c>
      <c r="V1483" s="14">
        <v>177.22222222223249</v>
      </c>
      <c r="W1483" s="14">
        <v>278.8946013980389</v>
      </c>
      <c r="X1483">
        <f t="shared" si="58"/>
        <v>101.67237917580641</v>
      </c>
    </row>
    <row r="1484" spans="20:24" x14ac:dyDescent="0.25">
      <c r="T1484" s="13">
        <v>123.3333333333307</v>
      </c>
      <c r="U1484" s="13">
        <f t="shared" si="59"/>
        <v>7399.9999999998417</v>
      </c>
      <c r="V1484" s="14">
        <v>166.22222222223186</v>
      </c>
      <c r="W1484" s="14">
        <v>282.6112385406521</v>
      </c>
      <c r="X1484">
        <f t="shared" si="58"/>
        <v>116.38901631842023</v>
      </c>
    </row>
    <row r="1485" spans="20:24" x14ac:dyDescent="0.25">
      <c r="T1485" s="13">
        <v>123.41666666666403</v>
      </c>
      <c r="U1485" s="13">
        <f t="shared" si="59"/>
        <v>7404.9999999998417</v>
      </c>
      <c r="V1485" s="14">
        <v>155.22222222223124</v>
      </c>
      <c r="W1485" s="14">
        <v>286.74361963833559</v>
      </c>
      <c r="X1485">
        <f t="shared" si="58"/>
        <v>131.52139741610435</v>
      </c>
    </row>
    <row r="1486" spans="20:24" x14ac:dyDescent="0.25">
      <c r="T1486" s="13">
        <v>123.49999999999736</v>
      </c>
      <c r="U1486" s="13">
        <f t="shared" si="59"/>
        <v>7409.9999999998417</v>
      </c>
      <c r="V1486" s="14">
        <v>144.22222222223061</v>
      </c>
      <c r="W1486" s="14">
        <v>291.58912453094604</v>
      </c>
      <c r="X1486">
        <f t="shared" si="58"/>
        <v>147.36690230871542</v>
      </c>
    </row>
    <row r="1487" spans="20:24" x14ac:dyDescent="0.25">
      <c r="T1487" s="13">
        <v>123.58333333333069</v>
      </c>
      <c r="U1487" s="13">
        <f t="shared" si="59"/>
        <v>7414.9999999998408</v>
      </c>
      <c r="V1487" s="14">
        <v>135.66666666667459</v>
      </c>
      <c r="W1487" s="14">
        <v>291.18798855133548</v>
      </c>
      <c r="X1487">
        <f t="shared" si="58"/>
        <v>155.52132188466089</v>
      </c>
    </row>
    <row r="1488" spans="20:24" x14ac:dyDescent="0.25">
      <c r="T1488" s="13">
        <v>123.66666666666401</v>
      </c>
      <c r="U1488" s="13">
        <f t="shared" si="59"/>
        <v>7419.9999999998408</v>
      </c>
      <c r="V1488" s="14">
        <v>124.66666666667398</v>
      </c>
      <c r="W1488" s="14">
        <v>291.70334290623498</v>
      </c>
      <c r="X1488">
        <f t="shared" si="58"/>
        <v>167.03667623956102</v>
      </c>
    </row>
    <row r="1489" spans="20:24" x14ac:dyDescent="0.25">
      <c r="T1489" s="13">
        <v>123.74999999999734</v>
      </c>
      <c r="U1489" s="13">
        <f t="shared" si="59"/>
        <v>7424.9999999998408</v>
      </c>
      <c r="V1489" s="14">
        <v>116.11111111111799</v>
      </c>
      <c r="W1489" s="14">
        <v>296.39420315953072</v>
      </c>
      <c r="X1489">
        <f t="shared" si="58"/>
        <v>180.28309204841273</v>
      </c>
    </row>
    <row r="1490" spans="20:24" x14ac:dyDescent="0.25">
      <c r="T1490" s="13">
        <v>123.83333333333067</v>
      </c>
      <c r="U1490" s="13">
        <f t="shared" si="59"/>
        <v>7429.9999999998399</v>
      </c>
      <c r="V1490" s="14">
        <v>105.11111111111742</v>
      </c>
      <c r="W1490" s="14">
        <v>301.02436116120748</v>
      </c>
      <c r="X1490">
        <f t="shared" si="58"/>
        <v>195.91325005009006</v>
      </c>
    </row>
    <row r="1491" spans="20:24" x14ac:dyDescent="0.25">
      <c r="T1491" s="13">
        <v>123.916666666664</v>
      </c>
      <c r="U1491" s="13">
        <f t="shared" si="59"/>
        <v>7434.9999999998399</v>
      </c>
      <c r="V1491" s="14">
        <v>96.555555555561412</v>
      </c>
      <c r="W1491" s="14">
        <v>301.10130987142486</v>
      </c>
      <c r="X1491">
        <f t="shared" si="58"/>
        <v>204.54575431586346</v>
      </c>
    </row>
    <row r="1492" spans="20:24" x14ac:dyDescent="0.25">
      <c r="T1492" s="13">
        <v>123.99999999999733</v>
      </c>
      <c r="U1492" s="13">
        <f t="shared" si="59"/>
        <v>7439.9999999998399</v>
      </c>
      <c r="V1492" s="14">
        <v>86.777777777783172</v>
      </c>
      <c r="W1492" s="14">
        <v>298.1295887877933</v>
      </c>
      <c r="X1492">
        <f t="shared" si="58"/>
        <v>211.35181101001012</v>
      </c>
    </row>
    <row r="1493" spans="20:24" x14ac:dyDescent="0.25">
      <c r="T1493" s="13">
        <v>124.08333333333066</v>
      </c>
      <c r="U1493" s="13">
        <f t="shared" si="59"/>
        <v>7444.999999999839</v>
      </c>
      <c r="V1493" s="14">
        <v>79.44444444444953</v>
      </c>
      <c r="W1493" s="14">
        <v>294.05350560171638</v>
      </c>
      <c r="X1493">
        <f t="shared" si="58"/>
        <v>214.60906115726686</v>
      </c>
    </row>
    <row r="1494" spans="20:24" x14ac:dyDescent="0.25">
      <c r="T1494" s="13">
        <v>124.16666666666399</v>
      </c>
      <c r="U1494" s="13">
        <f t="shared" si="59"/>
        <v>7449.999999999839</v>
      </c>
      <c r="V1494" s="14">
        <v>73.333333333338061</v>
      </c>
      <c r="W1494" s="14">
        <v>287.9234058686236</v>
      </c>
      <c r="X1494">
        <f t="shared" si="58"/>
        <v>214.59007253528554</v>
      </c>
    </row>
    <row r="1495" spans="20:24" x14ac:dyDescent="0.25">
      <c r="T1495" s="13">
        <v>124.24999999999731</v>
      </c>
      <c r="U1495" s="13">
        <f t="shared" si="59"/>
        <v>7454.999999999839</v>
      </c>
      <c r="V1495" s="14">
        <v>64.777777777782148</v>
      </c>
      <c r="W1495" s="14">
        <v>280.20909938476171</v>
      </c>
      <c r="X1495">
        <f t="shared" si="58"/>
        <v>215.43132160697957</v>
      </c>
    </row>
    <row r="1496" spans="20:24" x14ac:dyDescent="0.25">
      <c r="T1496" s="13">
        <v>124.33333333333064</v>
      </c>
      <c r="U1496" s="13">
        <f t="shared" si="59"/>
        <v>7459.9999999998381</v>
      </c>
      <c r="V1496" s="14">
        <v>56.222222222226193</v>
      </c>
      <c r="W1496" s="14">
        <v>275.74870209490678</v>
      </c>
      <c r="X1496">
        <f t="shared" si="58"/>
        <v>219.52647987268057</v>
      </c>
    </row>
    <row r="1497" spans="20:24" x14ac:dyDescent="0.25">
      <c r="T1497" s="13">
        <v>124.41666666666397</v>
      </c>
      <c r="U1497" s="13">
        <f t="shared" si="59"/>
        <v>7464.9999999998381</v>
      </c>
      <c r="V1497" s="14">
        <v>47.666666666670281</v>
      </c>
      <c r="W1497" s="14">
        <v>271.17807244473545</v>
      </c>
      <c r="X1497">
        <f t="shared" si="58"/>
        <v>223.51140577806518</v>
      </c>
    </row>
    <row r="1498" spans="20:24" x14ac:dyDescent="0.25">
      <c r="T1498" s="13">
        <v>124.4999999999973</v>
      </c>
      <c r="U1498" s="13">
        <f t="shared" si="59"/>
        <v>7469.9999999998381</v>
      </c>
      <c r="V1498" s="14">
        <v>39.111111111114369</v>
      </c>
      <c r="W1498" s="14">
        <v>264.54605538422265</v>
      </c>
      <c r="X1498">
        <f t="shared" si="58"/>
        <v>225.43494427310827</v>
      </c>
    </row>
    <row r="1499" spans="20:24" x14ac:dyDescent="0.25">
      <c r="T1499" s="13">
        <v>124.58333333333063</v>
      </c>
      <c r="U1499" s="13">
        <f t="shared" si="59"/>
        <v>7474.9999999998381</v>
      </c>
      <c r="V1499" s="14">
        <v>30.55555555555846</v>
      </c>
      <c r="W1499" s="14">
        <v>261.28858904119454</v>
      </c>
      <c r="X1499">
        <f t="shared" si="58"/>
        <v>230.73303348563607</v>
      </c>
    </row>
    <row r="1500" spans="20:24" x14ac:dyDescent="0.25">
      <c r="T1500" s="13">
        <v>124.66666666666396</v>
      </c>
      <c r="U1500" s="13">
        <f t="shared" si="59"/>
        <v>7479.9999999998372</v>
      </c>
      <c r="V1500" s="14">
        <v>22.000000000002544</v>
      </c>
      <c r="W1500" s="14">
        <v>256.02384547190803</v>
      </c>
      <c r="X1500">
        <f t="shared" si="58"/>
        <v>234.02384547190547</v>
      </c>
    </row>
    <row r="1501" spans="20:24" x14ac:dyDescent="0.25">
      <c r="T1501" s="13">
        <v>124.74999999999729</v>
      </c>
      <c r="U1501" s="13">
        <f t="shared" si="59"/>
        <v>7484.9999999998372</v>
      </c>
      <c r="V1501" s="14">
        <v>13.444444444446656</v>
      </c>
      <c r="W1501" s="14">
        <v>247.66199631399695</v>
      </c>
      <c r="X1501">
        <f t="shared" si="58"/>
        <v>234.21755186955031</v>
      </c>
    </row>
    <row r="1502" spans="20:24" x14ac:dyDescent="0.25">
      <c r="T1502" s="13">
        <v>124.83333333333061</v>
      </c>
      <c r="U1502" s="13">
        <f t="shared" si="59"/>
        <v>7489.9999999998372</v>
      </c>
      <c r="V1502" s="14">
        <v>4.8888888888907545</v>
      </c>
      <c r="W1502" s="14">
        <v>244.83246809566418</v>
      </c>
      <c r="X1502">
        <f t="shared" si="58"/>
        <v>239.94357920677342</v>
      </c>
    </row>
    <row r="1503" spans="20:24" x14ac:dyDescent="0.25">
      <c r="T1503" s="13">
        <v>124.91666666666394</v>
      </c>
      <c r="U1503" s="13">
        <f t="shared" si="59"/>
        <v>7494.9999999998363</v>
      </c>
      <c r="V1503" s="14">
        <v>-3.6666666666651277</v>
      </c>
      <c r="W1503" s="14">
        <v>241.27664229356614</v>
      </c>
      <c r="X1503">
        <f t="shared" si="58"/>
        <v>244.94330896023126</v>
      </c>
    </row>
    <row r="1504" spans="20:24" x14ac:dyDescent="0.25">
      <c r="T1504" s="13">
        <v>124.99999999999727</v>
      </c>
      <c r="U1504" s="13">
        <f t="shared" si="59"/>
        <v>7499.9999999998363</v>
      </c>
      <c r="V1504" s="14">
        <v>-12.222222222221006</v>
      </c>
      <c r="W1504" s="14">
        <v>239.59934733156913</v>
      </c>
      <c r="X1504">
        <f t="shared" si="58"/>
        <v>251.82156955379014</v>
      </c>
    </row>
    <row r="1505" spans="20:24" x14ac:dyDescent="0.25">
      <c r="T1505" s="13">
        <v>125.0833333333306</v>
      </c>
      <c r="U1505" s="13">
        <f t="shared" si="59"/>
        <v>7504.9999999998363</v>
      </c>
      <c r="V1505" s="14">
        <v>-19.555555555554584</v>
      </c>
      <c r="W1505" s="14">
        <v>243.04135314054548</v>
      </c>
      <c r="X1505">
        <f t="shared" si="58"/>
        <v>262.59690869610006</v>
      </c>
    </row>
    <row r="1506" spans="20:24" x14ac:dyDescent="0.25">
      <c r="T1506" s="13">
        <v>125.16666666666393</v>
      </c>
      <c r="U1506" s="13">
        <f t="shared" si="59"/>
        <v>7509.9999999998354</v>
      </c>
      <c r="V1506" s="14">
        <v>-28.111111111110439</v>
      </c>
      <c r="W1506" s="14">
        <v>245.02849872408609</v>
      </c>
      <c r="X1506">
        <f t="shared" si="58"/>
        <v>273.13960983519655</v>
      </c>
    </row>
    <row r="1507" spans="20:24" x14ac:dyDescent="0.25">
      <c r="T1507" s="13">
        <v>125.24999999999726</v>
      </c>
      <c r="U1507" s="13">
        <f t="shared" si="59"/>
        <v>7514.9999999998354</v>
      </c>
      <c r="V1507" s="14">
        <v>-35.444444444444009</v>
      </c>
      <c r="W1507" s="14">
        <v>246.76656486176188</v>
      </c>
      <c r="X1507">
        <f t="shared" si="58"/>
        <v>282.21100930620588</v>
      </c>
    </row>
    <row r="1508" spans="20:24" x14ac:dyDescent="0.25">
      <c r="T1508" s="13">
        <v>125.33333333333059</v>
      </c>
      <c r="U1508" s="13">
        <f t="shared" si="59"/>
        <v>7519.9999999998354</v>
      </c>
      <c r="V1508" s="14">
        <v>-42.777777777777558</v>
      </c>
      <c r="W1508" s="14">
        <v>249.28265388912155</v>
      </c>
      <c r="X1508">
        <f t="shared" si="58"/>
        <v>292.06043166689909</v>
      </c>
    </row>
    <row r="1509" spans="20:24" x14ac:dyDescent="0.25">
      <c r="T1509" s="13">
        <v>125.41666666666391</v>
      </c>
      <c r="U1509" s="13">
        <f t="shared" si="59"/>
        <v>7524.9999999998345</v>
      </c>
      <c r="V1509" s="14">
        <v>-50.1111111111111</v>
      </c>
      <c r="W1509" s="14">
        <v>253.96752798524909</v>
      </c>
      <c r="X1509">
        <f t="shared" si="58"/>
        <v>304.07863909636018</v>
      </c>
    </row>
    <row r="1510" spans="20:24" x14ac:dyDescent="0.25">
      <c r="T1510" s="13">
        <v>125.49999999999724</v>
      </c>
      <c r="U1510" s="13">
        <f t="shared" si="59"/>
        <v>7529.9999999998345</v>
      </c>
      <c r="V1510" s="14">
        <v>-57.444444444444656</v>
      </c>
      <c r="W1510" s="14">
        <v>258.62744961122667</v>
      </c>
      <c r="X1510">
        <f t="shared" ref="X1510:X1573" si="60">W1510-V1510</f>
        <v>316.07189405567135</v>
      </c>
    </row>
    <row r="1511" spans="20:24" x14ac:dyDescent="0.25">
      <c r="T1511" s="13">
        <v>125.58333333333057</v>
      </c>
      <c r="U1511" s="13">
        <f t="shared" si="59"/>
        <v>7534.9999999998345</v>
      </c>
      <c r="V1511" s="14">
        <v>-64.777777777778184</v>
      </c>
      <c r="W1511" s="14">
        <v>262.23655691840736</v>
      </c>
      <c r="X1511">
        <f t="shared" si="60"/>
        <v>327.01433469618553</v>
      </c>
    </row>
    <row r="1512" spans="20:24" x14ac:dyDescent="0.25">
      <c r="T1512" s="13">
        <v>125.6666666666639</v>
      </c>
      <c r="U1512" s="13">
        <f t="shared" si="59"/>
        <v>7539.9999999998345</v>
      </c>
      <c r="V1512" s="14">
        <v>-72.111111111111725</v>
      </c>
      <c r="W1512" s="14">
        <v>267.02968388869107</v>
      </c>
      <c r="X1512">
        <f t="shared" si="60"/>
        <v>339.14079499980278</v>
      </c>
    </row>
    <row r="1513" spans="20:24" x14ac:dyDescent="0.25">
      <c r="T1513" s="13">
        <v>125.74999999999723</v>
      </c>
      <c r="U1513" s="13">
        <f t="shared" si="59"/>
        <v>7544.9999999998336</v>
      </c>
      <c r="V1513" s="14">
        <v>-77.000000000000668</v>
      </c>
      <c r="W1513" s="14">
        <v>270.97554339357549</v>
      </c>
      <c r="X1513">
        <f t="shared" si="60"/>
        <v>347.97554339357617</v>
      </c>
    </row>
    <row r="1514" spans="20:24" x14ac:dyDescent="0.25">
      <c r="T1514" s="13">
        <v>125.83333333333056</v>
      </c>
      <c r="U1514" s="13">
        <f t="shared" si="59"/>
        <v>7549.9999999998336</v>
      </c>
      <c r="V1514" s="14">
        <v>-81.888888888889582</v>
      </c>
      <c r="W1514" s="14">
        <v>274.50627214617396</v>
      </c>
      <c r="X1514">
        <f t="shared" si="60"/>
        <v>356.39516103506355</v>
      </c>
    </row>
    <row r="1515" spans="20:24" x14ac:dyDescent="0.25">
      <c r="T1515" s="13">
        <v>125.91666666666389</v>
      </c>
      <c r="U1515" s="13">
        <f t="shared" si="59"/>
        <v>7554.9999999998336</v>
      </c>
      <c r="V1515" s="14">
        <v>-84.333333333333911</v>
      </c>
      <c r="W1515" s="14">
        <v>279.8168136245385</v>
      </c>
      <c r="X1515">
        <f t="shared" si="60"/>
        <v>364.15014695787238</v>
      </c>
    </row>
    <row r="1516" spans="20:24" x14ac:dyDescent="0.25">
      <c r="T1516" s="13">
        <v>125.99999999999721</v>
      </c>
      <c r="U1516" s="13">
        <f t="shared" si="59"/>
        <v>7559.9999999998327</v>
      </c>
      <c r="V1516" s="14">
        <v>-86.777777777778255</v>
      </c>
      <c r="W1516" s="14">
        <v>282.5846465258266</v>
      </c>
      <c r="X1516">
        <f t="shared" si="60"/>
        <v>369.36242430360483</v>
      </c>
    </row>
    <row r="1517" spans="20:24" x14ac:dyDescent="0.25">
      <c r="T1517" s="13">
        <v>126.08333333333054</v>
      </c>
      <c r="U1517" s="13">
        <f t="shared" si="59"/>
        <v>7564.9999999998327</v>
      </c>
      <c r="V1517" s="14">
        <v>-89.222222222222584</v>
      </c>
      <c r="W1517" s="14">
        <v>287.0692969479835</v>
      </c>
      <c r="X1517">
        <f t="shared" si="60"/>
        <v>376.29151917020607</v>
      </c>
    </row>
    <row r="1518" spans="20:24" x14ac:dyDescent="0.25">
      <c r="T1518" s="13">
        <v>126.16666666666387</v>
      </c>
      <c r="U1518" s="13">
        <f t="shared" si="59"/>
        <v>7569.9999999998327</v>
      </c>
      <c r="V1518" s="14">
        <v>-94.111111111111498</v>
      </c>
      <c r="W1518" s="14">
        <v>294.75585034302333</v>
      </c>
      <c r="X1518">
        <f t="shared" si="60"/>
        <v>388.86696145413481</v>
      </c>
    </row>
    <row r="1519" spans="20:24" x14ac:dyDescent="0.25">
      <c r="T1519" s="13">
        <v>126.2499999999972</v>
      </c>
      <c r="U1519" s="13">
        <f t="shared" si="59"/>
        <v>7574.9999999998317</v>
      </c>
      <c r="V1519" s="14">
        <v>-97.777777777778098</v>
      </c>
      <c r="W1519" s="14">
        <v>301.97704929079606</v>
      </c>
      <c r="X1519">
        <f t="shared" si="60"/>
        <v>399.75482706857417</v>
      </c>
    </row>
    <row r="1520" spans="20:24" x14ac:dyDescent="0.25">
      <c r="T1520" s="13">
        <v>126.33333333333053</v>
      </c>
      <c r="U1520" s="13">
        <f t="shared" si="59"/>
        <v>7579.9999999998317</v>
      </c>
      <c r="V1520" s="14">
        <v>-102.66666666666698</v>
      </c>
      <c r="W1520" s="14">
        <v>303.10279648331095</v>
      </c>
      <c r="X1520">
        <f t="shared" si="60"/>
        <v>405.76946314997792</v>
      </c>
    </row>
    <row r="1521" spans="20:24" x14ac:dyDescent="0.25">
      <c r="T1521" s="13">
        <v>126.41666666666386</v>
      </c>
      <c r="U1521" s="13">
        <f t="shared" si="59"/>
        <v>7584.9999999998317</v>
      </c>
      <c r="V1521" s="14">
        <v>-102.66666666666671</v>
      </c>
      <c r="W1521" s="14">
        <v>301.40307227759155</v>
      </c>
      <c r="X1521">
        <f t="shared" si="60"/>
        <v>404.06973894425823</v>
      </c>
    </row>
    <row r="1522" spans="20:24" x14ac:dyDescent="0.25">
      <c r="T1522" s="13">
        <v>126.49999999999719</v>
      </c>
      <c r="U1522" s="13">
        <f t="shared" si="59"/>
        <v>7589.9999999998308</v>
      </c>
      <c r="V1522" s="14">
        <v>-102.66666666666639</v>
      </c>
      <c r="W1522" s="14">
        <v>296.91418366818414</v>
      </c>
      <c r="X1522">
        <f t="shared" si="60"/>
        <v>399.58085033485054</v>
      </c>
    </row>
    <row r="1523" spans="20:24" x14ac:dyDescent="0.25">
      <c r="T1523" s="13">
        <v>126.58333333333051</v>
      </c>
      <c r="U1523" s="13">
        <f t="shared" si="59"/>
        <v>7594.9999999998308</v>
      </c>
      <c r="V1523" s="14">
        <v>-102.66666666666612</v>
      </c>
      <c r="W1523" s="14">
        <v>290.00217624061202</v>
      </c>
      <c r="X1523">
        <f t="shared" si="60"/>
        <v>392.66884290727813</v>
      </c>
    </row>
    <row r="1524" spans="20:24" x14ac:dyDescent="0.25">
      <c r="T1524" s="13">
        <v>126.66666666666384</v>
      </c>
      <c r="U1524" s="13">
        <f t="shared" si="59"/>
        <v>7599.9999999998308</v>
      </c>
      <c r="V1524" s="14">
        <v>-102.66666666666579</v>
      </c>
      <c r="W1524" s="14">
        <v>282.99254029254848</v>
      </c>
      <c r="X1524">
        <f t="shared" si="60"/>
        <v>385.65920695921426</v>
      </c>
    </row>
    <row r="1525" spans="20:24" x14ac:dyDescent="0.25">
      <c r="T1525" s="13">
        <v>126.74999999999717</v>
      </c>
      <c r="U1525" s="13">
        <f t="shared" si="59"/>
        <v>7604.9999999998299</v>
      </c>
      <c r="V1525" s="14">
        <v>-105.11111111111008</v>
      </c>
      <c r="W1525" s="14">
        <v>278.16301087105444</v>
      </c>
      <c r="X1525">
        <f t="shared" si="60"/>
        <v>383.2741219821645</v>
      </c>
    </row>
    <row r="1526" spans="20:24" x14ac:dyDescent="0.25">
      <c r="T1526" s="13">
        <v>126.8333333333305</v>
      </c>
      <c r="U1526" s="13">
        <f t="shared" si="59"/>
        <v>7609.9999999998299</v>
      </c>
      <c r="V1526" s="14">
        <v>-105.11111111110978</v>
      </c>
      <c r="W1526" s="14">
        <v>269.01006750377388</v>
      </c>
      <c r="X1526">
        <f t="shared" si="60"/>
        <v>374.12117861488366</v>
      </c>
    </row>
    <row r="1527" spans="20:24" x14ac:dyDescent="0.25">
      <c r="T1527" s="13">
        <v>126.91666666666383</v>
      </c>
      <c r="U1527" s="13">
        <f t="shared" si="59"/>
        <v>7614.9999999998299</v>
      </c>
      <c r="V1527" s="14">
        <v>-105.11111111110945</v>
      </c>
      <c r="W1527" s="14">
        <v>263.3452041674326</v>
      </c>
      <c r="X1527">
        <f t="shared" si="60"/>
        <v>368.45631527854204</v>
      </c>
    </row>
    <row r="1528" spans="20:24" x14ac:dyDescent="0.25">
      <c r="T1528" s="13">
        <v>126.99999999999716</v>
      </c>
      <c r="U1528" s="13">
        <f t="shared" si="59"/>
        <v>7619.999999999829</v>
      </c>
      <c r="V1528" s="14">
        <v>-105.11111111110914</v>
      </c>
      <c r="W1528" s="14">
        <v>255.75437672225019</v>
      </c>
      <c r="X1528">
        <f t="shared" si="60"/>
        <v>360.86548783335934</v>
      </c>
    </row>
    <row r="1529" spans="20:24" x14ac:dyDescent="0.25">
      <c r="T1529" s="13">
        <v>127.08333333333049</v>
      </c>
      <c r="U1529" s="13">
        <f t="shared" si="59"/>
        <v>7624.999999999829</v>
      </c>
      <c r="V1529" s="14">
        <v>-105.11111111110884</v>
      </c>
      <c r="W1529" s="14">
        <v>245.22888431747222</v>
      </c>
      <c r="X1529">
        <f t="shared" si="60"/>
        <v>350.33999542858106</v>
      </c>
    </row>
    <row r="1530" spans="20:24" x14ac:dyDescent="0.25">
      <c r="T1530" s="13">
        <v>127.16666666666382</v>
      </c>
      <c r="U1530" s="13">
        <f t="shared" si="59"/>
        <v>7629.999999999829</v>
      </c>
      <c r="V1530" s="14">
        <v>-105.11111111110851</v>
      </c>
      <c r="W1530" s="14">
        <v>238.20242924059892</v>
      </c>
      <c r="X1530">
        <f t="shared" si="60"/>
        <v>343.31354035170745</v>
      </c>
    </row>
    <row r="1531" spans="20:24" x14ac:dyDescent="0.25">
      <c r="T1531" s="13">
        <v>127.24999999999714</v>
      </c>
      <c r="U1531" s="13">
        <f t="shared" si="59"/>
        <v>7634.999999999829</v>
      </c>
      <c r="V1531" s="14">
        <v>-105.1111111111082</v>
      </c>
      <c r="W1531" s="14">
        <v>232.4672210237494</v>
      </c>
      <c r="X1531">
        <f t="shared" si="60"/>
        <v>337.57833213485759</v>
      </c>
    </row>
    <row r="1532" spans="20:24" x14ac:dyDescent="0.25">
      <c r="T1532" s="13">
        <v>127.33333333333047</v>
      </c>
      <c r="U1532" s="13">
        <f t="shared" si="59"/>
        <v>7639.9999999998281</v>
      </c>
      <c r="V1532" s="14">
        <v>-105.11111111110786</v>
      </c>
      <c r="W1532" s="14">
        <v>225.20831352031041</v>
      </c>
      <c r="X1532">
        <f t="shared" si="60"/>
        <v>330.31942463141826</v>
      </c>
    </row>
    <row r="1533" spans="20:24" x14ac:dyDescent="0.25">
      <c r="T1533" s="13">
        <v>127.4166666666638</v>
      </c>
      <c r="U1533" s="13">
        <f t="shared" si="59"/>
        <v>7644.9999999998281</v>
      </c>
      <c r="V1533" s="14">
        <v>-105.11111111110755</v>
      </c>
      <c r="W1533" s="14">
        <v>218.79940316984914</v>
      </c>
      <c r="X1533">
        <f t="shared" si="60"/>
        <v>323.9105142809567</v>
      </c>
    </row>
    <row r="1534" spans="20:24" x14ac:dyDescent="0.25">
      <c r="T1534" s="13">
        <v>127.49999999999713</v>
      </c>
      <c r="U1534" s="13">
        <f t="shared" si="59"/>
        <v>7649.9999999998281</v>
      </c>
      <c r="V1534" s="14">
        <v>-105.11111111110725</v>
      </c>
      <c r="W1534" s="14">
        <v>217.87046507014998</v>
      </c>
      <c r="X1534">
        <f t="shared" si="60"/>
        <v>322.9815761812572</v>
      </c>
    </row>
    <row r="1535" spans="20:24" x14ac:dyDescent="0.25">
      <c r="T1535" s="13">
        <v>127.58333333333046</v>
      </c>
      <c r="U1535" s="13">
        <f t="shared" si="59"/>
        <v>7654.9999999998272</v>
      </c>
      <c r="V1535" s="14">
        <v>-105.11111111110694</v>
      </c>
      <c r="W1535" s="14">
        <v>216.18894117413376</v>
      </c>
      <c r="X1535">
        <f t="shared" si="60"/>
        <v>321.30005228524067</v>
      </c>
    </row>
    <row r="1536" spans="20:24" x14ac:dyDescent="0.25">
      <c r="T1536" s="13">
        <v>127.66666666666379</v>
      </c>
      <c r="U1536" s="13">
        <f t="shared" si="59"/>
        <v>7659.9999999998272</v>
      </c>
      <c r="V1536" s="14">
        <v>-105.11111111110694</v>
      </c>
      <c r="W1536" s="14">
        <v>211.29999641420193</v>
      </c>
      <c r="X1536">
        <f t="shared" si="60"/>
        <v>316.41110752530886</v>
      </c>
    </row>
    <row r="1537" spans="20:24" x14ac:dyDescent="0.25">
      <c r="T1537" s="13">
        <v>127.74999999999712</v>
      </c>
      <c r="U1537" s="13">
        <f t="shared" si="59"/>
        <v>7664.9999999998272</v>
      </c>
      <c r="V1537" s="14">
        <v>-102.66666666666245</v>
      </c>
      <c r="W1537" s="14">
        <v>211.87347063743121</v>
      </c>
      <c r="X1537">
        <f t="shared" si="60"/>
        <v>314.54013730409366</v>
      </c>
    </row>
    <row r="1538" spans="20:24" x14ac:dyDescent="0.25">
      <c r="T1538" s="13">
        <v>127.83333333333044</v>
      </c>
      <c r="U1538" s="13">
        <f t="shared" si="59"/>
        <v>7669.9999999998263</v>
      </c>
      <c r="V1538" s="14">
        <v>-100.22222222221794</v>
      </c>
      <c r="W1538" s="14">
        <v>212.4221658460832</v>
      </c>
      <c r="X1538">
        <f t="shared" si="60"/>
        <v>312.64438806830117</v>
      </c>
    </row>
    <row r="1539" spans="20:24" x14ac:dyDescent="0.25">
      <c r="T1539" s="13">
        <v>127.91666666666377</v>
      </c>
      <c r="U1539" s="13">
        <f t="shared" si="59"/>
        <v>7674.9999999998263</v>
      </c>
      <c r="V1539" s="14">
        <v>-100.22222222221794</v>
      </c>
      <c r="W1539" s="14">
        <v>210.71328202839862</v>
      </c>
      <c r="X1539">
        <f t="shared" si="60"/>
        <v>310.93550425061653</v>
      </c>
    </row>
    <row r="1540" spans="20:24" x14ac:dyDescent="0.25">
      <c r="T1540" s="13">
        <v>127.9999999999971</v>
      </c>
      <c r="U1540" s="13">
        <f t="shared" si="59"/>
        <v>7679.9999999998263</v>
      </c>
      <c r="V1540" s="14">
        <v>-97.777777777773466</v>
      </c>
      <c r="W1540" s="14">
        <v>209.59754932896027</v>
      </c>
      <c r="X1540">
        <f t="shared" si="60"/>
        <v>307.37532710673372</v>
      </c>
    </row>
    <row r="1541" spans="20:24" x14ac:dyDescent="0.25">
      <c r="T1541" s="13">
        <v>128.08333333333044</v>
      </c>
      <c r="U1541" s="13">
        <f t="shared" ref="U1541:U1604" si="61">T1541*60</f>
        <v>7684.9999999998263</v>
      </c>
      <c r="V1541" s="14">
        <v>-95.333333333329008</v>
      </c>
      <c r="W1541" s="14">
        <v>209.02894022736535</v>
      </c>
      <c r="X1541">
        <f t="shared" si="60"/>
        <v>304.36227356069435</v>
      </c>
    </row>
    <row r="1542" spans="20:24" x14ac:dyDescent="0.25">
      <c r="T1542" s="13">
        <v>128.16666666666379</v>
      </c>
      <c r="U1542" s="13">
        <f t="shared" si="61"/>
        <v>7689.9999999998272</v>
      </c>
      <c r="V1542" s="14">
        <v>-92.888888888884523</v>
      </c>
      <c r="W1542" s="14">
        <v>211.17920156662672</v>
      </c>
      <c r="X1542">
        <f t="shared" si="60"/>
        <v>304.06809045551125</v>
      </c>
    </row>
    <row r="1543" spans="20:24" x14ac:dyDescent="0.25">
      <c r="T1543" s="13">
        <v>128.24999999999713</v>
      </c>
      <c r="U1543" s="13">
        <f t="shared" si="61"/>
        <v>7694.9999999998281</v>
      </c>
      <c r="V1543" s="14">
        <v>-90.444444444440066</v>
      </c>
      <c r="W1543" s="14">
        <v>212.86596851261515</v>
      </c>
      <c r="X1543">
        <f t="shared" si="60"/>
        <v>303.31041295705523</v>
      </c>
    </row>
    <row r="1544" spans="20:24" x14ac:dyDescent="0.25">
      <c r="T1544" s="13">
        <v>128.33333333333047</v>
      </c>
      <c r="U1544" s="13">
        <f t="shared" si="61"/>
        <v>7699.9999999998281</v>
      </c>
      <c r="V1544" s="14">
        <v>-87.999999999995623</v>
      </c>
      <c r="W1544" s="14">
        <v>214.31717293482413</v>
      </c>
      <c r="X1544">
        <f t="shared" si="60"/>
        <v>302.31717293481972</v>
      </c>
    </row>
    <row r="1545" spans="20:24" x14ac:dyDescent="0.25">
      <c r="T1545" s="13">
        <v>128.41666666666382</v>
      </c>
      <c r="U1545" s="13">
        <f t="shared" si="61"/>
        <v>7704.999999999829</v>
      </c>
      <c r="V1545" s="14">
        <v>-85.55555555555118</v>
      </c>
      <c r="W1545" s="14">
        <v>213.12181206766348</v>
      </c>
      <c r="X1545">
        <f t="shared" si="60"/>
        <v>298.67736762321465</v>
      </c>
    </row>
    <row r="1546" spans="20:24" x14ac:dyDescent="0.25">
      <c r="T1546" s="13">
        <v>128.49999999999716</v>
      </c>
      <c r="U1546" s="13">
        <f t="shared" si="61"/>
        <v>7709.999999999829</v>
      </c>
      <c r="V1546" s="14">
        <v>-83.111111111106752</v>
      </c>
      <c r="W1546" s="14">
        <v>213.09190930292499</v>
      </c>
      <c r="X1546">
        <f t="shared" si="60"/>
        <v>296.20302041403176</v>
      </c>
    </row>
    <row r="1547" spans="20:24" x14ac:dyDescent="0.25">
      <c r="T1547" s="13">
        <v>128.5833333333305</v>
      </c>
      <c r="U1547" s="13">
        <f t="shared" si="61"/>
        <v>7714.9999999998299</v>
      </c>
      <c r="V1547" s="14">
        <v>-80.666666666662309</v>
      </c>
      <c r="W1547" s="14">
        <v>210.00229974686812</v>
      </c>
      <c r="X1547">
        <f t="shared" si="60"/>
        <v>290.66896641353043</v>
      </c>
    </row>
    <row r="1548" spans="20:24" x14ac:dyDescent="0.25">
      <c r="T1548" s="13">
        <v>128.66666666666384</v>
      </c>
      <c r="U1548" s="13">
        <f t="shared" si="61"/>
        <v>7719.9999999998308</v>
      </c>
      <c r="V1548" s="14">
        <v>-78.22222222221788</v>
      </c>
      <c r="W1548" s="14">
        <v>208.52114050794648</v>
      </c>
      <c r="X1548">
        <f t="shared" si="60"/>
        <v>286.74336273016434</v>
      </c>
    </row>
    <row r="1549" spans="20:24" x14ac:dyDescent="0.25">
      <c r="T1549" s="13">
        <v>128.74999999999719</v>
      </c>
      <c r="U1549" s="13">
        <f t="shared" si="61"/>
        <v>7724.9999999998308</v>
      </c>
      <c r="V1549" s="14">
        <v>-75.77777777777348</v>
      </c>
      <c r="W1549" s="14">
        <v>206.26543147849003</v>
      </c>
      <c r="X1549">
        <f t="shared" si="60"/>
        <v>282.04320925626348</v>
      </c>
    </row>
    <row r="1550" spans="20:24" x14ac:dyDescent="0.25">
      <c r="T1550" s="13">
        <v>128.83333333333053</v>
      </c>
      <c r="U1550" s="13">
        <f t="shared" si="61"/>
        <v>7729.9999999998317</v>
      </c>
      <c r="V1550" s="14">
        <v>-73.333333333329065</v>
      </c>
      <c r="W1550" s="14">
        <v>203.42281548190721</v>
      </c>
      <c r="X1550">
        <f t="shared" si="60"/>
        <v>276.75614881523626</v>
      </c>
    </row>
    <row r="1551" spans="20:24" x14ac:dyDescent="0.25">
      <c r="T1551" s="13">
        <v>128.91666666666387</v>
      </c>
      <c r="U1551" s="13">
        <f t="shared" si="61"/>
        <v>7734.9999999998327</v>
      </c>
      <c r="V1551" s="14">
        <v>-70.888888888884651</v>
      </c>
      <c r="W1551" s="14">
        <v>201.04955668348833</v>
      </c>
      <c r="X1551">
        <f t="shared" si="60"/>
        <v>271.93844557237298</v>
      </c>
    </row>
    <row r="1552" spans="20:24" x14ac:dyDescent="0.25">
      <c r="T1552" s="13">
        <v>128.99999999999721</v>
      </c>
      <c r="U1552" s="13">
        <f t="shared" si="61"/>
        <v>7739.9999999998327</v>
      </c>
      <c r="V1552" s="14">
        <v>-65.999999999996092</v>
      </c>
      <c r="W1552" s="14">
        <v>198.63296452236614</v>
      </c>
      <c r="X1552">
        <f t="shared" si="60"/>
        <v>264.63296452236222</v>
      </c>
    </row>
    <row r="1553" spans="20:24" x14ac:dyDescent="0.25">
      <c r="T1553" s="13">
        <v>129.08333333333056</v>
      </c>
      <c r="U1553" s="13">
        <f t="shared" si="61"/>
        <v>7744.9999999998336</v>
      </c>
      <c r="V1553" s="14">
        <v>-63.555555555551713</v>
      </c>
      <c r="W1553" s="14">
        <v>195.87181736058344</v>
      </c>
      <c r="X1553">
        <f t="shared" si="60"/>
        <v>259.42737291613514</v>
      </c>
    </row>
    <row r="1554" spans="20:24" x14ac:dyDescent="0.25">
      <c r="T1554" s="13">
        <v>129.1666666666639</v>
      </c>
      <c r="U1554" s="13">
        <f t="shared" si="61"/>
        <v>7749.9999999998345</v>
      </c>
      <c r="V1554" s="14">
        <v>-61.11111111110732</v>
      </c>
      <c r="W1554" s="14">
        <v>194.44944498986521</v>
      </c>
      <c r="X1554">
        <f t="shared" si="60"/>
        <v>255.56055610097252</v>
      </c>
    </row>
    <row r="1555" spans="20:24" x14ac:dyDescent="0.25">
      <c r="T1555" s="13">
        <v>129.24999999999724</v>
      </c>
      <c r="U1555" s="13">
        <f t="shared" si="61"/>
        <v>7754.9999999998345</v>
      </c>
      <c r="V1555" s="14">
        <v>-58.666666666662948</v>
      </c>
      <c r="W1555" s="14">
        <v>191.66811078413457</v>
      </c>
      <c r="X1555">
        <f t="shared" si="60"/>
        <v>250.3347774507975</v>
      </c>
    </row>
    <row r="1556" spans="20:24" x14ac:dyDescent="0.25">
      <c r="T1556" s="13">
        <v>129.33333333333059</v>
      </c>
      <c r="U1556" s="13">
        <f t="shared" si="61"/>
        <v>7759.9999999998354</v>
      </c>
      <c r="V1556" s="14">
        <v>-56.222222222218583</v>
      </c>
      <c r="W1556" s="14">
        <v>187.80566197140706</v>
      </c>
      <c r="X1556">
        <f t="shared" si="60"/>
        <v>244.02788419362565</v>
      </c>
    </row>
    <row r="1557" spans="20:24" x14ac:dyDescent="0.25">
      <c r="T1557" s="13">
        <v>129.41666666666393</v>
      </c>
      <c r="U1557" s="13">
        <f t="shared" si="61"/>
        <v>7764.9999999998354</v>
      </c>
      <c r="V1557" s="14">
        <v>-53.777777777774226</v>
      </c>
      <c r="W1557" s="14">
        <v>183.69175804163018</v>
      </c>
      <c r="X1557">
        <f t="shared" si="60"/>
        <v>237.4695358194044</v>
      </c>
    </row>
    <row r="1558" spans="20:24" x14ac:dyDescent="0.25">
      <c r="T1558" s="13">
        <v>129.49999999999727</v>
      </c>
      <c r="U1558" s="13">
        <f t="shared" si="61"/>
        <v>7769.9999999998363</v>
      </c>
      <c r="V1558" s="14">
        <v>-51.333333333329875</v>
      </c>
      <c r="W1558" s="14">
        <v>182.20075035578247</v>
      </c>
      <c r="X1558">
        <f t="shared" si="60"/>
        <v>233.53408368911235</v>
      </c>
    </row>
    <row r="1559" spans="20:24" x14ac:dyDescent="0.25">
      <c r="T1559" s="13">
        <v>129.58333333333061</v>
      </c>
      <c r="U1559" s="13">
        <f t="shared" si="61"/>
        <v>7774.9999999998372</v>
      </c>
      <c r="V1559" s="14">
        <v>-48.888888888885518</v>
      </c>
      <c r="W1559" s="14">
        <v>179.13593755377983</v>
      </c>
      <c r="X1559">
        <f t="shared" si="60"/>
        <v>228.02482644266536</v>
      </c>
    </row>
    <row r="1560" spans="20:24" x14ac:dyDescent="0.25">
      <c r="T1560" s="13">
        <v>129.66666666666396</v>
      </c>
      <c r="U1560" s="13">
        <f t="shared" si="61"/>
        <v>7779.9999999998372</v>
      </c>
      <c r="V1560" s="14">
        <v>-46.444444444441174</v>
      </c>
      <c r="W1560" s="14">
        <v>175.77338228568556</v>
      </c>
      <c r="X1560">
        <f t="shared" si="60"/>
        <v>222.21782673012672</v>
      </c>
    </row>
    <row r="1561" spans="20:24" x14ac:dyDescent="0.25">
      <c r="T1561" s="13">
        <v>129.7499999999973</v>
      </c>
      <c r="U1561" s="13">
        <f t="shared" si="61"/>
        <v>7784.9999999998381</v>
      </c>
      <c r="V1561" s="14">
        <v>-43.999999999996838</v>
      </c>
      <c r="W1561" s="14">
        <v>173.53783506733382</v>
      </c>
      <c r="X1561">
        <f t="shared" si="60"/>
        <v>217.53783506733066</v>
      </c>
    </row>
    <row r="1562" spans="20:24" x14ac:dyDescent="0.25">
      <c r="T1562" s="13">
        <v>129.83333333333064</v>
      </c>
      <c r="U1562" s="13">
        <f t="shared" si="61"/>
        <v>7789.9999999998381</v>
      </c>
      <c r="V1562" s="14">
        <v>-41.555555555552523</v>
      </c>
      <c r="W1562" s="14">
        <v>172.54135849563733</v>
      </c>
      <c r="X1562">
        <f t="shared" si="60"/>
        <v>214.09691405118986</v>
      </c>
    </row>
    <row r="1563" spans="20:24" x14ac:dyDescent="0.25">
      <c r="T1563" s="13">
        <v>129.91666666666399</v>
      </c>
      <c r="U1563" s="13">
        <f t="shared" si="61"/>
        <v>7794.999999999839</v>
      </c>
      <c r="V1563" s="14">
        <v>-39.111111111108201</v>
      </c>
      <c r="W1563" s="14">
        <v>173.51769323822242</v>
      </c>
      <c r="X1563">
        <f t="shared" si="60"/>
        <v>212.62880434933061</v>
      </c>
    </row>
    <row r="1564" spans="20:24" x14ac:dyDescent="0.25">
      <c r="T1564" s="13">
        <v>129.99999999999733</v>
      </c>
      <c r="U1564" s="13">
        <f t="shared" si="61"/>
        <v>7799.9999999998399</v>
      </c>
      <c r="V1564" s="14">
        <v>-36.666666666663893</v>
      </c>
      <c r="W1564" s="14">
        <v>171.97664285053423</v>
      </c>
      <c r="X1564">
        <f t="shared" si="60"/>
        <v>208.64330951719813</v>
      </c>
    </row>
    <row r="1565" spans="20:24" x14ac:dyDescent="0.25">
      <c r="T1565" s="13">
        <v>130.08333333333067</v>
      </c>
      <c r="U1565" s="13">
        <f t="shared" si="61"/>
        <v>7804.9999999998399</v>
      </c>
      <c r="V1565" s="14">
        <v>-34.222222222219578</v>
      </c>
      <c r="W1565" s="14">
        <v>170.77102790325728</v>
      </c>
      <c r="X1565">
        <f t="shared" si="60"/>
        <v>204.99325012547686</v>
      </c>
    </row>
    <row r="1566" spans="20:24" x14ac:dyDescent="0.25">
      <c r="T1566" s="13">
        <v>130.16666666666401</v>
      </c>
      <c r="U1566" s="13">
        <f t="shared" si="61"/>
        <v>7809.9999999998408</v>
      </c>
      <c r="V1566" s="14">
        <v>-30.555555555553198</v>
      </c>
      <c r="W1566" s="14">
        <v>168.68390634224602</v>
      </c>
      <c r="X1566">
        <f t="shared" si="60"/>
        <v>199.23946189779923</v>
      </c>
    </row>
    <row r="1567" spans="20:24" x14ac:dyDescent="0.25">
      <c r="T1567" s="13">
        <v>130.24999999999736</v>
      </c>
      <c r="U1567" s="13">
        <f t="shared" si="61"/>
        <v>7814.9999999998417</v>
      </c>
      <c r="V1567" s="14">
        <v>-28.111111111108912</v>
      </c>
      <c r="W1567" s="14">
        <v>165.93403913335268</v>
      </c>
      <c r="X1567">
        <f t="shared" si="60"/>
        <v>194.04515024446158</v>
      </c>
    </row>
    <row r="1568" spans="20:24" x14ac:dyDescent="0.25">
      <c r="T1568" s="13">
        <v>130.3333333333307</v>
      </c>
      <c r="U1568" s="13">
        <f t="shared" si="61"/>
        <v>7819.9999999998417</v>
      </c>
      <c r="V1568" s="14">
        <v>-25.666666666664625</v>
      </c>
      <c r="W1568" s="14">
        <v>164.71666838975429</v>
      </c>
      <c r="X1568">
        <f t="shared" si="60"/>
        <v>190.3833350564189</v>
      </c>
    </row>
    <row r="1569" spans="20:24" x14ac:dyDescent="0.25">
      <c r="T1569" s="13">
        <v>130.41666666666404</v>
      </c>
      <c r="U1569" s="13">
        <f t="shared" si="61"/>
        <v>7824.9999999998427</v>
      </c>
      <c r="V1569" s="14">
        <v>-21.999999999998266</v>
      </c>
      <c r="W1569" s="14">
        <v>164.34659508082018</v>
      </c>
      <c r="X1569">
        <f t="shared" si="60"/>
        <v>186.34659508081845</v>
      </c>
    </row>
    <row r="1570" spans="20:24" x14ac:dyDescent="0.25">
      <c r="T1570" s="13">
        <v>130.49999999999739</v>
      </c>
      <c r="U1570" s="13">
        <f t="shared" si="61"/>
        <v>7829.9999999998436</v>
      </c>
      <c r="V1570" s="14">
        <v>-18.333333333331911</v>
      </c>
      <c r="W1570" s="14">
        <v>164.60144361915457</v>
      </c>
      <c r="X1570">
        <f t="shared" si="60"/>
        <v>182.93477695248649</v>
      </c>
    </row>
    <row r="1571" spans="20:24" x14ac:dyDescent="0.25">
      <c r="T1571" s="13">
        <v>130.58333333333073</v>
      </c>
      <c r="U1571" s="13">
        <f t="shared" si="61"/>
        <v>7834.9999999998436</v>
      </c>
      <c r="V1571" s="14">
        <v>-14.666666666665567</v>
      </c>
      <c r="W1571" s="14">
        <v>164.37975678622789</v>
      </c>
      <c r="X1571">
        <f t="shared" si="60"/>
        <v>179.04642345289346</v>
      </c>
    </row>
    <row r="1572" spans="20:24" x14ac:dyDescent="0.25">
      <c r="T1572" s="13">
        <v>130.66666666666407</v>
      </c>
      <c r="U1572" s="13">
        <f t="shared" si="61"/>
        <v>7839.9999999998445</v>
      </c>
      <c r="V1572" s="14">
        <v>-10.99999999999922</v>
      </c>
      <c r="W1572" s="14">
        <v>162.33869522268651</v>
      </c>
      <c r="X1572">
        <f t="shared" si="60"/>
        <v>173.33869522268574</v>
      </c>
    </row>
    <row r="1573" spans="20:24" x14ac:dyDescent="0.25">
      <c r="T1573" s="13">
        <v>130.74999999999741</v>
      </c>
      <c r="U1573" s="13">
        <f t="shared" si="61"/>
        <v>7844.9999999998445</v>
      </c>
      <c r="V1573" s="14">
        <v>-7.3333333333328863</v>
      </c>
      <c r="W1573" s="14">
        <v>159.07732168931881</v>
      </c>
      <c r="X1573">
        <f t="shared" si="60"/>
        <v>166.4106550226517</v>
      </c>
    </row>
    <row r="1574" spans="20:24" x14ac:dyDescent="0.25">
      <c r="T1574" s="13">
        <v>130.83333333333076</v>
      </c>
      <c r="U1574" s="13">
        <f t="shared" si="61"/>
        <v>7849.9999999998454</v>
      </c>
      <c r="V1574" s="14">
        <v>-3.6666666666665666</v>
      </c>
      <c r="W1574" s="14">
        <v>154.83223563010591</v>
      </c>
      <c r="X1574">
        <f t="shared" ref="X1574:X1637" si="62">W1574-V1574</f>
        <v>158.49890229677248</v>
      </c>
    </row>
    <row r="1575" spans="20:24" x14ac:dyDescent="0.25">
      <c r="T1575" s="13">
        <v>130.9166666666641</v>
      </c>
      <c r="U1575" s="13">
        <f t="shared" si="61"/>
        <v>7854.9999999998463</v>
      </c>
      <c r="V1575" s="14">
        <v>-2.4691360067663481E-13</v>
      </c>
      <c r="W1575" s="14">
        <v>153.47784815294193</v>
      </c>
      <c r="X1575">
        <f t="shared" si="62"/>
        <v>153.47784815294219</v>
      </c>
    </row>
    <row r="1576" spans="20:24" x14ac:dyDescent="0.25">
      <c r="T1576" s="13">
        <v>130.99999999999744</v>
      </c>
      <c r="U1576" s="13">
        <f t="shared" si="61"/>
        <v>7859.9999999998463</v>
      </c>
      <c r="V1576" s="14">
        <v>3.6666666666660674</v>
      </c>
      <c r="W1576" s="14">
        <v>149.46570229292897</v>
      </c>
      <c r="X1576">
        <f t="shared" si="62"/>
        <v>145.79903562626291</v>
      </c>
    </row>
    <row r="1577" spans="20:24" x14ac:dyDescent="0.25">
      <c r="T1577" s="13">
        <v>131.08333333333078</v>
      </c>
      <c r="U1577" s="13">
        <f t="shared" si="61"/>
        <v>7864.9999999998472</v>
      </c>
      <c r="V1577" s="14">
        <v>7.3333333333323729</v>
      </c>
      <c r="W1577" s="14">
        <v>147.47510765028665</v>
      </c>
      <c r="X1577">
        <f t="shared" si="62"/>
        <v>140.14177431695427</v>
      </c>
    </row>
    <row r="1578" spans="20:24" x14ac:dyDescent="0.25">
      <c r="T1578" s="13">
        <v>131.16666666666413</v>
      </c>
      <c r="U1578" s="13">
        <f t="shared" si="61"/>
        <v>7869.9999999998472</v>
      </c>
      <c r="V1578" s="14">
        <v>10.999999999998668</v>
      </c>
      <c r="W1578" s="14">
        <v>145.73080654302993</v>
      </c>
      <c r="X1578">
        <f t="shared" si="62"/>
        <v>134.73080654303126</v>
      </c>
    </row>
    <row r="1579" spans="20:24" x14ac:dyDescent="0.25">
      <c r="T1579" s="13">
        <v>131.24999999999747</v>
      </c>
      <c r="U1579" s="13">
        <f t="shared" si="61"/>
        <v>7874.9999999998481</v>
      </c>
      <c r="V1579" s="14">
        <v>14.666666666664959</v>
      </c>
      <c r="W1579" s="14">
        <v>143.45987873257016</v>
      </c>
      <c r="X1579">
        <f t="shared" si="62"/>
        <v>128.79321206590521</v>
      </c>
    </row>
    <row r="1580" spans="20:24" x14ac:dyDescent="0.25">
      <c r="T1580" s="13">
        <v>131.33333333333081</v>
      </c>
      <c r="U1580" s="13">
        <f t="shared" si="61"/>
        <v>7879.999999999849</v>
      </c>
      <c r="V1580" s="14">
        <v>18.333333333331247</v>
      </c>
      <c r="W1580" s="14">
        <v>139.10556964611106</v>
      </c>
      <c r="X1580">
        <f t="shared" si="62"/>
        <v>120.77223631277982</v>
      </c>
    </row>
    <row r="1581" spans="20:24" x14ac:dyDescent="0.25">
      <c r="T1581" s="13">
        <v>131.41666666666416</v>
      </c>
      <c r="U1581" s="13">
        <f t="shared" si="61"/>
        <v>7884.999999999849</v>
      </c>
      <c r="V1581" s="14">
        <v>19.555555555553322</v>
      </c>
      <c r="W1581" s="14">
        <v>134.31445916849333</v>
      </c>
      <c r="X1581">
        <f t="shared" si="62"/>
        <v>114.75890361294</v>
      </c>
    </row>
    <row r="1582" spans="20:24" x14ac:dyDescent="0.25">
      <c r="T1582" s="13">
        <v>131.4999999999975</v>
      </c>
      <c r="U1582" s="13">
        <f t="shared" si="61"/>
        <v>7889.9999999998499</v>
      </c>
      <c r="V1582" s="14">
        <v>20.777777777775405</v>
      </c>
      <c r="W1582" s="14">
        <v>132.12734940426074</v>
      </c>
      <c r="X1582">
        <f t="shared" si="62"/>
        <v>111.34957162648533</v>
      </c>
    </row>
    <row r="1583" spans="20:24" x14ac:dyDescent="0.25">
      <c r="T1583" s="13">
        <v>131.58333333333084</v>
      </c>
      <c r="U1583" s="13">
        <f t="shared" si="61"/>
        <v>7894.9999999998508</v>
      </c>
      <c r="V1583" s="14">
        <v>21.999999999997492</v>
      </c>
      <c r="W1583" s="14">
        <v>130.82110078833537</v>
      </c>
      <c r="X1583">
        <f t="shared" si="62"/>
        <v>108.82110078833787</v>
      </c>
    </row>
    <row r="1584" spans="20:24" x14ac:dyDescent="0.25">
      <c r="T1584" s="13">
        <v>131.66666666666418</v>
      </c>
      <c r="U1584" s="13">
        <f t="shared" si="61"/>
        <v>7899.9999999998508</v>
      </c>
      <c r="V1584" s="14">
        <v>23.222222222219575</v>
      </c>
      <c r="W1584" s="14">
        <v>129.50783817162514</v>
      </c>
      <c r="X1584">
        <f t="shared" si="62"/>
        <v>106.28561594940557</v>
      </c>
    </row>
    <row r="1585" spans="20:24" x14ac:dyDescent="0.25">
      <c r="T1585" s="13">
        <v>131.74999999999753</v>
      </c>
      <c r="U1585" s="13">
        <f t="shared" si="61"/>
        <v>7904.9999999998518</v>
      </c>
      <c r="V1585" s="14">
        <v>26.888888888885823</v>
      </c>
      <c r="W1585" s="14">
        <v>127.29337791845683</v>
      </c>
      <c r="X1585">
        <f t="shared" si="62"/>
        <v>100.40448902957101</v>
      </c>
    </row>
    <row r="1586" spans="20:24" x14ac:dyDescent="0.25">
      <c r="T1586" s="13">
        <v>131.83333333333087</v>
      </c>
      <c r="U1586" s="13">
        <f t="shared" si="61"/>
        <v>7909.9999999998527</v>
      </c>
      <c r="V1586" s="14">
        <v>30.555555555552079</v>
      </c>
      <c r="W1586" s="14">
        <v>125.79111005685219</v>
      </c>
      <c r="X1586">
        <f t="shared" si="62"/>
        <v>95.235554501300115</v>
      </c>
    </row>
    <row r="1587" spans="20:24" x14ac:dyDescent="0.25">
      <c r="T1587" s="13">
        <v>131.91666666666421</v>
      </c>
      <c r="U1587" s="13">
        <f t="shared" si="61"/>
        <v>7914.9999999998527</v>
      </c>
      <c r="V1587" s="14">
        <v>34.222222222218328</v>
      </c>
      <c r="W1587" s="14">
        <v>126.45490417782041</v>
      </c>
      <c r="X1587">
        <f t="shared" si="62"/>
        <v>92.232681955602089</v>
      </c>
    </row>
    <row r="1588" spans="20:24" x14ac:dyDescent="0.25">
      <c r="T1588" s="13">
        <v>131.99999999999756</v>
      </c>
      <c r="U1588" s="13">
        <f t="shared" si="61"/>
        <v>7919.9999999998536</v>
      </c>
      <c r="V1588" s="14">
        <v>37.88888888888458</v>
      </c>
      <c r="W1588" s="14">
        <v>124.77263902017026</v>
      </c>
      <c r="X1588">
        <f t="shared" si="62"/>
        <v>86.88375013128568</v>
      </c>
    </row>
    <row r="1589" spans="20:24" x14ac:dyDescent="0.25">
      <c r="T1589" s="13">
        <v>132.0833333333309</v>
      </c>
      <c r="U1589" s="13">
        <f t="shared" si="61"/>
        <v>7924.9999999998536</v>
      </c>
      <c r="V1589" s="14">
        <v>41.555555555550825</v>
      </c>
      <c r="W1589" s="14">
        <v>126.9494747096079</v>
      </c>
      <c r="X1589">
        <f t="shared" si="62"/>
        <v>85.393919154057073</v>
      </c>
    </row>
    <row r="1590" spans="20:24" x14ac:dyDescent="0.25">
      <c r="T1590" s="13">
        <v>132.16666666666424</v>
      </c>
      <c r="U1590" s="13">
        <f t="shared" si="61"/>
        <v>7929.9999999998545</v>
      </c>
      <c r="V1590" s="14">
        <v>45.22222222221707</v>
      </c>
      <c r="W1590" s="14">
        <v>128.19956439528977</v>
      </c>
      <c r="X1590">
        <f t="shared" si="62"/>
        <v>82.977342173072699</v>
      </c>
    </row>
    <row r="1591" spans="20:24" x14ac:dyDescent="0.25">
      <c r="T1591" s="13">
        <v>132.24999999999758</v>
      </c>
      <c r="U1591" s="13">
        <f t="shared" si="61"/>
        <v>7934.9999999998554</v>
      </c>
      <c r="V1591" s="14">
        <v>48.888888888883315</v>
      </c>
      <c r="W1591" s="14">
        <v>127.729501934675</v>
      </c>
      <c r="X1591">
        <f t="shared" si="62"/>
        <v>78.840613045791684</v>
      </c>
    </row>
    <row r="1592" spans="20:24" x14ac:dyDescent="0.25">
      <c r="T1592" s="13">
        <v>132.33333333333093</v>
      </c>
      <c r="U1592" s="13">
        <f t="shared" si="61"/>
        <v>7939.9999999998554</v>
      </c>
      <c r="V1592" s="14">
        <v>52.555555555549567</v>
      </c>
      <c r="W1592" s="14">
        <v>129.93300742380487</v>
      </c>
      <c r="X1592">
        <f t="shared" si="62"/>
        <v>77.377451868255292</v>
      </c>
    </row>
    <row r="1593" spans="20:24" x14ac:dyDescent="0.25">
      <c r="T1593" s="13">
        <v>132.41666666666427</v>
      </c>
      <c r="U1593" s="13">
        <f t="shared" si="61"/>
        <v>7944.9999999998563</v>
      </c>
      <c r="V1593" s="14">
        <v>56.222222222215819</v>
      </c>
      <c r="W1593" s="14">
        <v>132.52003844183062</v>
      </c>
      <c r="X1593">
        <f t="shared" si="62"/>
        <v>76.297816219614802</v>
      </c>
    </row>
    <row r="1594" spans="20:24" x14ac:dyDescent="0.25">
      <c r="T1594" s="13">
        <v>132.49999999999761</v>
      </c>
      <c r="U1594" s="13">
        <f t="shared" si="61"/>
        <v>7949.9999999998563</v>
      </c>
      <c r="V1594" s="14">
        <v>59.888888888882065</v>
      </c>
      <c r="W1594" s="14">
        <v>134.64179083547504</v>
      </c>
      <c r="X1594">
        <f t="shared" si="62"/>
        <v>74.752901946592971</v>
      </c>
    </row>
    <row r="1595" spans="20:24" x14ac:dyDescent="0.25">
      <c r="T1595" s="13">
        <v>132.58333333333096</v>
      </c>
      <c r="U1595" s="13">
        <f t="shared" si="61"/>
        <v>7954.9999999998572</v>
      </c>
      <c r="V1595" s="14">
        <v>63.555555555548302</v>
      </c>
      <c r="W1595" s="14">
        <v>133.83076922643141</v>
      </c>
      <c r="X1595">
        <f t="shared" si="62"/>
        <v>70.275213670883119</v>
      </c>
    </row>
    <row r="1596" spans="20:24" x14ac:dyDescent="0.25">
      <c r="T1596" s="13">
        <v>132.6666666666643</v>
      </c>
      <c r="U1596" s="13">
        <f t="shared" si="61"/>
        <v>7959.9999999998581</v>
      </c>
      <c r="V1596" s="14">
        <v>67.222222222214555</v>
      </c>
      <c r="W1596" s="14">
        <v>134.02647536154311</v>
      </c>
      <c r="X1596">
        <f t="shared" si="62"/>
        <v>66.804253139328551</v>
      </c>
    </row>
    <row r="1597" spans="20:24" x14ac:dyDescent="0.25">
      <c r="T1597" s="13">
        <v>132.74999999999764</v>
      </c>
      <c r="U1597" s="13">
        <f t="shared" si="61"/>
        <v>7964.9999999998581</v>
      </c>
      <c r="V1597" s="14">
        <v>68.444444444436641</v>
      </c>
      <c r="W1597" s="14">
        <v>137.49876058148075</v>
      </c>
      <c r="X1597">
        <f t="shared" si="62"/>
        <v>69.054316137044111</v>
      </c>
    </row>
    <row r="1598" spans="20:24" x14ac:dyDescent="0.25">
      <c r="T1598" s="13">
        <v>132.83333333333098</v>
      </c>
      <c r="U1598" s="13">
        <f t="shared" si="61"/>
        <v>7969.999999999859</v>
      </c>
      <c r="V1598" s="14">
        <v>72.111111111102872</v>
      </c>
      <c r="W1598" s="14">
        <v>140.24905244153831</v>
      </c>
      <c r="X1598">
        <f t="shared" si="62"/>
        <v>68.137941330435439</v>
      </c>
    </row>
    <row r="1599" spans="20:24" x14ac:dyDescent="0.25">
      <c r="T1599" s="13">
        <v>132.91666666666433</v>
      </c>
      <c r="U1599" s="13">
        <f t="shared" si="61"/>
        <v>7974.9999999998599</v>
      </c>
      <c r="V1599" s="14">
        <v>75.777777777769131</v>
      </c>
      <c r="W1599" s="14">
        <v>143.26672479357867</v>
      </c>
      <c r="X1599">
        <f t="shared" si="62"/>
        <v>67.488947015809543</v>
      </c>
    </row>
    <row r="1600" spans="20:24" x14ac:dyDescent="0.25">
      <c r="T1600" s="13">
        <v>132.99999999999767</v>
      </c>
      <c r="U1600" s="13">
        <f t="shared" si="61"/>
        <v>7979.9999999998599</v>
      </c>
      <c r="V1600" s="14">
        <v>79.444444444435391</v>
      </c>
      <c r="W1600" s="14">
        <v>143.94055718139589</v>
      </c>
      <c r="X1600">
        <f t="shared" si="62"/>
        <v>64.496112736960498</v>
      </c>
    </row>
    <row r="1601" spans="20:24" x14ac:dyDescent="0.25">
      <c r="T1601" s="13">
        <v>133.08333333333101</v>
      </c>
      <c r="U1601" s="13">
        <f t="shared" si="61"/>
        <v>7984.9999999998608</v>
      </c>
      <c r="V1601" s="14">
        <v>83.111111111101636</v>
      </c>
      <c r="W1601" s="14">
        <v>143.82008754192842</v>
      </c>
      <c r="X1601">
        <f t="shared" si="62"/>
        <v>60.70897643082678</v>
      </c>
    </row>
    <row r="1602" spans="20:24" x14ac:dyDescent="0.25">
      <c r="T1602" s="13">
        <v>133.16666666666436</v>
      </c>
      <c r="U1602" s="13">
        <f t="shared" si="61"/>
        <v>7989.9999999998618</v>
      </c>
      <c r="V1602" s="14">
        <v>86.777777777767881</v>
      </c>
      <c r="W1602" s="14">
        <v>143.49028240881356</v>
      </c>
      <c r="X1602">
        <f t="shared" si="62"/>
        <v>56.712504631045675</v>
      </c>
    </row>
    <row r="1603" spans="20:24" x14ac:dyDescent="0.25">
      <c r="T1603" s="13">
        <v>133.2499999999977</v>
      </c>
      <c r="U1603" s="13">
        <f t="shared" si="61"/>
        <v>7994.9999999998618</v>
      </c>
      <c r="V1603" s="14">
        <v>90.44444444443414</v>
      </c>
      <c r="W1603" s="14">
        <v>145.11162514888622</v>
      </c>
      <c r="X1603">
        <f t="shared" si="62"/>
        <v>54.667180704452079</v>
      </c>
    </row>
    <row r="1604" spans="20:24" x14ac:dyDescent="0.25">
      <c r="T1604" s="13">
        <v>133.33333333333104</v>
      </c>
      <c r="U1604" s="13">
        <f t="shared" si="61"/>
        <v>7999.9999999998627</v>
      </c>
      <c r="V1604" s="14">
        <v>94.111111111100385</v>
      </c>
      <c r="W1604" s="14">
        <v>146.5619151719759</v>
      </c>
      <c r="X1604">
        <f t="shared" si="62"/>
        <v>52.450804060875512</v>
      </c>
    </row>
    <row r="1605" spans="20:24" x14ac:dyDescent="0.25">
      <c r="T1605" s="13">
        <v>133.41666666666438</v>
      </c>
      <c r="U1605" s="13">
        <f t="shared" ref="U1605:U1668" si="63">T1605*60</f>
        <v>8004.9999999998627</v>
      </c>
      <c r="V1605" s="14">
        <v>97.777777777766644</v>
      </c>
      <c r="W1605" s="14">
        <v>147.61337402762757</v>
      </c>
      <c r="X1605">
        <f t="shared" si="62"/>
        <v>49.835596249860927</v>
      </c>
    </row>
    <row r="1606" spans="20:24" x14ac:dyDescent="0.25">
      <c r="T1606" s="13">
        <v>133.49999999999773</v>
      </c>
      <c r="U1606" s="13">
        <f t="shared" si="63"/>
        <v>8009.9999999998636</v>
      </c>
      <c r="V1606" s="14">
        <v>101.44444444443289</v>
      </c>
      <c r="W1606" s="14">
        <v>148.6583573376459</v>
      </c>
      <c r="X1606">
        <f t="shared" si="62"/>
        <v>47.213912893213006</v>
      </c>
    </row>
    <row r="1607" spans="20:24" x14ac:dyDescent="0.25">
      <c r="T1607" s="13">
        <v>133.58333333333107</v>
      </c>
      <c r="U1607" s="13">
        <f t="shared" si="63"/>
        <v>8014.9999999998645</v>
      </c>
      <c r="V1607" s="14">
        <v>105.11111111109915</v>
      </c>
      <c r="W1607" s="14">
        <v>146.95756253526264</v>
      </c>
      <c r="X1607">
        <f t="shared" si="62"/>
        <v>41.84645142416349</v>
      </c>
    </row>
    <row r="1608" spans="20:24" x14ac:dyDescent="0.25">
      <c r="T1608" s="13">
        <v>133.66666666666441</v>
      </c>
      <c r="U1608" s="13">
        <f t="shared" si="63"/>
        <v>8019.9999999998645</v>
      </c>
      <c r="V1608" s="14">
        <v>108.77777777776539</v>
      </c>
      <c r="W1608" s="14">
        <v>146.93563865171544</v>
      </c>
      <c r="X1608">
        <f t="shared" si="62"/>
        <v>38.157860873950042</v>
      </c>
    </row>
    <row r="1609" spans="20:24" x14ac:dyDescent="0.25">
      <c r="T1609" s="13">
        <v>133.74999999999775</v>
      </c>
      <c r="U1609" s="13">
        <f t="shared" si="63"/>
        <v>8024.9999999998654</v>
      </c>
      <c r="V1609" s="14">
        <v>112.44444444443164</v>
      </c>
      <c r="W1609" s="14">
        <v>147.19098577345045</v>
      </c>
      <c r="X1609">
        <f t="shared" si="62"/>
        <v>34.746541329018811</v>
      </c>
    </row>
    <row r="1610" spans="20:24" x14ac:dyDescent="0.25">
      <c r="T1610" s="13">
        <v>133.8333333333311</v>
      </c>
      <c r="U1610" s="13">
        <f t="shared" si="63"/>
        <v>8029.9999999998654</v>
      </c>
      <c r="V1610" s="14">
        <v>116.1111111110979</v>
      </c>
      <c r="W1610" s="14">
        <v>145.73050655725172</v>
      </c>
      <c r="X1610">
        <f t="shared" si="62"/>
        <v>29.619395446153817</v>
      </c>
    </row>
    <row r="1611" spans="20:24" x14ac:dyDescent="0.25">
      <c r="T1611" s="13">
        <v>133.91666666666444</v>
      </c>
      <c r="U1611" s="13">
        <f t="shared" si="63"/>
        <v>8034.9999999998663</v>
      </c>
      <c r="V1611" s="14">
        <v>116.1111111110979</v>
      </c>
      <c r="W1611" s="14">
        <v>144.91033770396623</v>
      </c>
      <c r="X1611">
        <f t="shared" si="62"/>
        <v>28.799226592868337</v>
      </c>
    </row>
    <row r="1612" spans="20:24" x14ac:dyDescent="0.25">
      <c r="T1612" s="13">
        <v>133.99999999999778</v>
      </c>
      <c r="U1612" s="13">
        <f t="shared" si="63"/>
        <v>8039.9999999998672</v>
      </c>
      <c r="V1612" s="14">
        <v>117.33333333332</v>
      </c>
      <c r="W1612" s="14">
        <v>144.89931020409446</v>
      </c>
      <c r="X1612">
        <f t="shared" si="62"/>
        <v>27.565976870774463</v>
      </c>
    </row>
    <row r="1613" spans="20:24" x14ac:dyDescent="0.25">
      <c r="T1613" s="13">
        <v>134.08333333333113</v>
      </c>
      <c r="U1613" s="13">
        <f t="shared" si="63"/>
        <v>8044.9999999998672</v>
      </c>
      <c r="V1613" s="14">
        <v>120.99999999998624</v>
      </c>
      <c r="W1613" s="14">
        <v>143.96804956008714</v>
      </c>
      <c r="X1613">
        <f t="shared" si="62"/>
        <v>22.968049560100894</v>
      </c>
    </row>
    <row r="1614" spans="20:24" x14ac:dyDescent="0.25">
      <c r="T1614" s="13">
        <v>134.16666666666447</v>
      </c>
      <c r="U1614" s="13">
        <f t="shared" si="63"/>
        <v>8049.9999999998681</v>
      </c>
      <c r="V1614" s="14">
        <v>123.44444444443039</v>
      </c>
      <c r="W1614" s="14">
        <v>140.69743761886315</v>
      </c>
      <c r="X1614">
        <f t="shared" si="62"/>
        <v>17.25299317443276</v>
      </c>
    </row>
    <row r="1615" spans="20:24" x14ac:dyDescent="0.25">
      <c r="T1615" s="13">
        <v>134.24999999999781</v>
      </c>
      <c r="U1615" s="13">
        <f t="shared" si="63"/>
        <v>8054.999999999869</v>
      </c>
      <c r="V1615" s="14">
        <v>125.88888888887456</v>
      </c>
      <c r="W1615" s="14">
        <v>138.42953976394304</v>
      </c>
      <c r="X1615">
        <f t="shared" si="62"/>
        <v>12.540650875068479</v>
      </c>
    </row>
    <row r="1616" spans="20:24" x14ac:dyDescent="0.25">
      <c r="T1616" s="13">
        <v>134.33333333333115</v>
      </c>
      <c r="U1616" s="13">
        <f t="shared" si="63"/>
        <v>8059.999999999869</v>
      </c>
      <c r="V1616" s="14">
        <v>128.33333333331871</v>
      </c>
      <c r="W1616" s="14">
        <v>134.61989996726334</v>
      </c>
      <c r="X1616">
        <f t="shared" si="62"/>
        <v>6.2865666339446307</v>
      </c>
    </row>
    <row r="1617" spans="20:24" x14ac:dyDescent="0.25">
      <c r="T1617" s="13">
        <v>134.4166666666645</v>
      </c>
      <c r="U1617" s="13">
        <f t="shared" si="63"/>
        <v>8064.9999999998699</v>
      </c>
      <c r="V1617" s="14">
        <v>131.99999999998499</v>
      </c>
      <c r="W1617" s="14">
        <v>130.92823348783247</v>
      </c>
      <c r="X1617">
        <f t="shared" si="62"/>
        <v>-1.0717665121525215</v>
      </c>
    </row>
    <row r="1618" spans="20:24" x14ac:dyDescent="0.25">
      <c r="T1618" s="13">
        <v>134.49999999999784</v>
      </c>
      <c r="U1618" s="13">
        <f t="shared" si="63"/>
        <v>8069.9999999998709</v>
      </c>
      <c r="V1618" s="14">
        <v>135.66666666665122</v>
      </c>
      <c r="W1618" s="14">
        <v>128.34303870637231</v>
      </c>
      <c r="X1618">
        <f t="shared" si="62"/>
        <v>-7.3236279602789125</v>
      </c>
    </row>
    <row r="1619" spans="20:24" x14ac:dyDescent="0.25">
      <c r="T1619" s="13">
        <v>134.58333333333118</v>
      </c>
      <c r="U1619" s="13">
        <f t="shared" si="63"/>
        <v>8074.9999999998709</v>
      </c>
      <c r="V1619" s="14">
        <v>139.33333333331746</v>
      </c>
      <c r="W1619" s="14">
        <v>126.39080706766914</v>
      </c>
      <c r="X1619">
        <f t="shared" si="62"/>
        <v>-12.942526265648311</v>
      </c>
    </row>
    <row r="1620" spans="20:24" x14ac:dyDescent="0.25">
      <c r="T1620" s="13">
        <v>134.66666666666453</v>
      </c>
      <c r="U1620" s="13">
        <f t="shared" si="63"/>
        <v>8079.9999999998718</v>
      </c>
      <c r="V1620" s="14">
        <v>141.77777777776163</v>
      </c>
      <c r="W1620" s="14">
        <v>126.2024214630689</v>
      </c>
      <c r="X1620">
        <f t="shared" si="62"/>
        <v>-15.575356314692726</v>
      </c>
    </row>
    <row r="1621" spans="20:24" x14ac:dyDescent="0.25">
      <c r="T1621" s="13">
        <v>134.74999999999787</v>
      </c>
      <c r="U1621" s="13">
        <f t="shared" si="63"/>
        <v>8084.9999999998718</v>
      </c>
      <c r="V1621" s="14">
        <v>145.44444444442786</v>
      </c>
      <c r="W1621" s="14">
        <v>127.97326780361522</v>
      </c>
      <c r="X1621">
        <f t="shared" si="62"/>
        <v>-17.471176640812644</v>
      </c>
    </row>
    <row r="1622" spans="20:24" x14ac:dyDescent="0.25">
      <c r="T1622" s="13">
        <v>134.83333333333121</v>
      </c>
      <c r="U1622" s="13">
        <f t="shared" si="63"/>
        <v>8089.9999999998727</v>
      </c>
      <c r="V1622" s="14">
        <v>149.11111111109412</v>
      </c>
      <c r="W1622" s="14">
        <v>128.38736699598343</v>
      </c>
      <c r="X1622">
        <f t="shared" si="62"/>
        <v>-20.723744115110691</v>
      </c>
    </row>
    <row r="1623" spans="20:24" x14ac:dyDescent="0.25">
      <c r="T1623" s="13">
        <v>134.91666666666455</v>
      </c>
      <c r="U1623" s="13">
        <f t="shared" si="63"/>
        <v>8094.9999999998736</v>
      </c>
      <c r="V1623" s="14">
        <v>152.77777777776035</v>
      </c>
      <c r="W1623" s="14">
        <v>129.51296353208051</v>
      </c>
      <c r="X1623">
        <f t="shared" si="62"/>
        <v>-23.264814245679844</v>
      </c>
    </row>
    <row r="1624" spans="20:24" x14ac:dyDescent="0.25">
      <c r="T1624" s="13">
        <v>134.9999999999979</v>
      </c>
      <c r="U1624" s="13">
        <f t="shared" si="63"/>
        <v>8099.9999999998736</v>
      </c>
      <c r="V1624" s="14">
        <v>158.88888888887078</v>
      </c>
      <c r="W1624" s="14">
        <v>129.04828042387922</v>
      </c>
      <c r="X1624">
        <f t="shared" si="62"/>
        <v>-29.840608464991561</v>
      </c>
    </row>
    <row r="1625" spans="20:24" x14ac:dyDescent="0.25">
      <c r="T1625" s="13">
        <v>135.08333333333124</v>
      </c>
      <c r="U1625" s="13">
        <f t="shared" si="63"/>
        <v>8104.9999999998745</v>
      </c>
      <c r="V1625" s="14">
        <v>164.99999999998118</v>
      </c>
      <c r="W1625" s="14">
        <v>128.72791071002274</v>
      </c>
      <c r="X1625">
        <f t="shared" si="62"/>
        <v>-36.272089289958444</v>
      </c>
    </row>
    <row r="1626" spans="20:24" x14ac:dyDescent="0.25">
      <c r="T1626" s="13">
        <v>135.16666666666458</v>
      </c>
      <c r="U1626" s="13">
        <f t="shared" si="63"/>
        <v>8109.9999999998745</v>
      </c>
      <c r="V1626" s="14">
        <v>169.88888888886953</v>
      </c>
      <c r="W1626" s="14">
        <v>130.21887344980286</v>
      </c>
      <c r="X1626">
        <f t="shared" si="62"/>
        <v>-39.670015439066674</v>
      </c>
    </row>
    <row r="1627" spans="20:24" x14ac:dyDescent="0.25">
      <c r="T1627" s="13">
        <v>135.24999999999793</v>
      </c>
      <c r="U1627" s="13">
        <f t="shared" si="63"/>
        <v>8114.9999999998754</v>
      </c>
      <c r="V1627" s="14">
        <v>175.99999999997993</v>
      </c>
      <c r="W1627" s="14">
        <v>133.51353137585693</v>
      </c>
      <c r="X1627">
        <f t="shared" si="62"/>
        <v>-42.486468624123006</v>
      </c>
    </row>
    <row r="1628" spans="20:24" x14ac:dyDescent="0.25">
      <c r="T1628" s="13">
        <v>135.33333333333127</v>
      </c>
      <c r="U1628" s="13">
        <f t="shared" si="63"/>
        <v>8119.9999999998763</v>
      </c>
      <c r="V1628" s="14">
        <v>182.11111111109034</v>
      </c>
      <c r="W1628" s="14">
        <v>135.15483094696395</v>
      </c>
      <c r="X1628">
        <f t="shared" si="62"/>
        <v>-46.956280164126383</v>
      </c>
    </row>
    <row r="1629" spans="20:24" x14ac:dyDescent="0.25">
      <c r="T1629" s="13">
        <v>135.41666666666461</v>
      </c>
      <c r="U1629" s="13">
        <f t="shared" si="63"/>
        <v>8124.9999999998763</v>
      </c>
      <c r="V1629" s="14">
        <v>186.99999999997868</v>
      </c>
      <c r="W1629" s="14">
        <v>136.85993606734397</v>
      </c>
      <c r="X1629">
        <f t="shared" si="62"/>
        <v>-50.140063932634718</v>
      </c>
    </row>
    <row r="1630" spans="20:24" x14ac:dyDescent="0.25">
      <c r="T1630" s="13">
        <v>135.49999999999795</v>
      </c>
      <c r="U1630" s="13">
        <f t="shared" si="63"/>
        <v>8129.9999999998772</v>
      </c>
      <c r="V1630" s="14">
        <v>189.44444444442286</v>
      </c>
      <c r="W1630" s="14">
        <v>136.84893364792748</v>
      </c>
      <c r="X1630">
        <f t="shared" si="62"/>
        <v>-52.595510796495375</v>
      </c>
    </row>
    <row r="1631" spans="20:24" x14ac:dyDescent="0.25">
      <c r="T1631" s="13">
        <v>135.5833333333313</v>
      </c>
      <c r="U1631" s="13">
        <f t="shared" si="63"/>
        <v>8134.9999999998781</v>
      </c>
      <c r="V1631" s="14">
        <v>191.88888888886703</v>
      </c>
      <c r="W1631" s="14">
        <v>135.87649999028403</v>
      </c>
      <c r="X1631">
        <f t="shared" si="62"/>
        <v>-56.012388898582998</v>
      </c>
    </row>
    <row r="1632" spans="20:24" x14ac:dyDescent="0.25">
      <c r="T1632" s="13">
        <v>135.66666666666464</v>
      </c>
      <c r="U1632" s="13">
        <f t="shared" si="63"/>
        <v>8139.9999999998781</v>
      </c>
      <c r="V1632" s="14">
        <v>194.3333333333112</v>
      </c>
      <c r="W1632" s="14">
        <v>133.89243434676808</v>
      </c>
      <c r="X1632">
        <f t="shared" si="62"/>
        <v>-60.440898986543118</v>
      </c>
    </row>
    <row r="1633" spans="20:24" x14ac:dyDescent="0.25">
      <c r="T1633" s="13">
        <v>135.74999999999798</v>
      </c>
      <c r="U1633" s="13">
        <f t="shared" si="63"/>
        <v>8144.999999999879</v>
      </c>
      <c r="V1633" s="14">
        <v>196.77777777775535</v>
      </c>
      <c r="W1633" s="14">
        <v>131.66670350161803</v>
      </c>
      <c r="X1633">
        <f t="shared" si="62"/>
        <v>-65.111074276137316</v>
      </c>
    </row>
    <row r="1634" spans="20:24" x14ac:dyDescent="0.25">
      <c r="T1634" s="13">
        <v>135.83333333333132</v>
      </c>
      <c r="U1634" s="13">
        <f t="shared" si="63"/>
        <v>8149.9999999998799</v>
      </c>
      <c r="V1634" s="14">
        <v>199.22222222219955</v>
      </c>
      <c r="W1634" s="14">
        <v>131.32494254601124</v>
      </c>
      <c r="X1634">
        <f t="shared" si="62"/>
        <v>-67.897279676188305</v>
      </c>
    </row>
    <row r="1635" spans="20:24" x14ac:dyDescent="0.25">
      <c r="T1635" s="13">
        <v>135.91666666666467</v>
      </c>
      <c r="U1635" s="13">
        <f t="shared" si="63"/>
        <v>8154.9999999998799</v>
      </c>
      <c r="V1635" s="14">
        <v>201.66666666664372</v>
      </c>
      <c r="W1635" s="14">
        <v>131.13986291392848</v>
      </c>
      <c r="X1635">
        <f t="shared" si="62"/>
        <v>-70.526803752715239</v>
      </c>
    </row>
    <row r="1636" spans="20:24" x14ac:dyDescent="0.25">
      <c r="T1636" s="13">
        <v>135.99999999999801</v>
      </c>
      <c r="U1636" s="13">
        <f t="shared" si="63"/>
        <v>8159.9999999998809</v>
      </c>
      <c r="V1636" s="14">
        <v>204.11111111108787</v>
      </c>
      <c r="W1636" s="14">
        <v>130.53876240644072</v>
      </c>
      <c r="X1636">
        <f t="shared" si="62"/>
        <v>-73.57234870464714</v>
      </c>
    </row>
    <row r="1637" spans="20:24" x14ac:dyDescent="0.25">
      <c r="T1637" s="13">
        <v>136.08333333333135</v>
      </c>
      <c r="U1637" s="13">
        <f t="shared" si="63"/>
        <v>8164.9999999998809</v>
      </c>
      <c r="V1637" s="14">
        <v>206.55555555553204</v>
      </c>
      <c r="W1637" s="14">
        <v>129.28242418983007</v>
      </c>
      <c r="X1637">
        <f t="shared" si="62"/>
        <v>-77.273131365701971</v>
      </c>
    </row>
    <row r="1638" spans="20:24" x14ac:dyDescent="0.25">
      <c r="T1638" s="13">
        <v>136.1666666666647</v>
      </c>
      <c r="U1638" s="13">
        <f t="shared" si="63"/>
        <v>8169.9999999998818</v>
      </c>
      <c r="V1638" s="14">
        <v>208.99999999997621</v>
      </c>
      <c r="W1638" s="14">
        <v>127.57950055686125</v>
      </c>
      <c r="X1638">
        <f t="shared" ref="X1638:X1701" si="64">W1638-V1638</f>
        <v>-81.420499443114963</v>
      </c>
    </row>
    <row r="1639" spans="20:24" x14ac:dyDescent="0.25">
      <c r="T1639" s="13">
        <v>136.24999999999804</v>
      </c>
      <c r="U1639" s="13">
        <f t="shared" si="63"/>
        <v>8174.9999999998827</v>
      </c>
      <c r="V1639" s="14">
        <v>211.44444444442038</v>
      </c>
      <c r="W1639" s="14">
        <v>125.10893474674613</v>
      </c>
      <c r="X1639">
        <f t="shared" si="64"/>
        <v>-86.335509697674254</v>
      </c>
    </row>
    <row r="1640" spans="20:24" x14ac:dyDescent="0.25">
      <c r="T1640" s="13">
        <v>136.33333333333138</v>
      </c>
      <c r="U1640" s="13">
        <f t="shared" si="63"/>
        <v>8179.9999999998827</v>
      </c>
      <c r="V1640" s="14">
        <v>213.88888888886453</v>
      </c>
      <c r="W1640" s="14">
        <v>122.84060428150454</v>
      </c>
      <c r="X1640">
        <f t="shared" si="64"/>
        <v>-91.048284607359989</v>
      </c>
    </row>
    <row r="1641" spans="20:24" x14ac:dyDescent="0.25">
      <c r="T1641" s="13">
        <v>136.41666666666472</v>
      </c>
      <c r="U1641" s="13">
        <f t="shared" si="63"/>
        <v>8184.9999999998836</v>
      </c>
      <c r="V1641" s="14">
        <v>216.3333333333087</v>
      </c>
      <c r="W1641" s="14">
        <v>120.97926452654518</v>
      </c>
      <c r="X1641">
        <f t="shared" si="64"/>
        <v>-95.354068806763522</v>
      </c>
    </row>
    <row r="1642" spans="20:24" x14ac:dyDescent="0.25">
      <c r="T1642" s="13">
        <v>136.49999999999807</v>
      </c>
      <c r="U1642" s="13">
        <f t="shared" si="63"/>
        <v>8189.9999999998836</v>
      </c>
      <c r="V1642" s="14">
        <v>218.77777777775287</v>
      </c>
      <c r="W1642" s="14">
        <v>119.00709817173875</v>
      </c>
      <c r="X1642">
        <f t="shared" si="64"/>
        <v>-99.770679606014127</v>
      </c>
    </row>
    <row r="1643" spans="20:24" x14ac:dyDescent="0.25">
      <c r="T1643" s="13">
        <v>136.58333333333141</v>
      </c>
      <c r="U1643" s="13">
        <f t="shared" si="63"/>
        <v>8194.9999999998854</v>
      </c>
      <c r="V1643" s="14">
        <v>221.22222222219708</v>
      </c>
      <c r="W1643" s="14">
        <v>116.35994070369729</v>
      </c>
      <c r="X1643">
        <f t="shared" si="64"/>
        <v>-104.86228151849978</v>
      </c>
    </row>
    <row r="1644" spans="20:24" x14ac:dyDescent="0.25">
      <c r="T1644" s="13">
        <v>136.66666666666475</v>
      </c>
      <c r="U1644" s="13">
        <f t="shared" si="63"/>
        <v>8199.9999999998854</v>
      </c>
      <c r="V1644" s="14">
        <v>223.66666666664125</v>
      </c>
      <c r="W1644" s="14">
        <v>113.87902989979401</v>
      </c>
      <c r="X1644">
        <f t="shared" si="64"/>
        <v>-109.78763676684724</v>
      </c>
    </row>
    <row r="1645" spans="20:24" x14ac:dyDescent="0.25">
      <c r="T1645" s="13">
        <v>136.7499999999981</v>
      </c>
      <c r="U1645" s="13">
        <f t="shared" si="63"/>
        <v>8204.9999999998854</v>
      </c>
      <c r="V1645" s="14">
        <v>223.66666666664128</v>
      </c>
      <c r="W1645" s="14">
        <v>112.06961729779842</v>
      </c>
      <c r="X1645">
        <f t="shared" si="64"/>
        <v>-111.59704936884286</v>
      </c>
    </row>
    <row r="1646" spans="20:24" x14ac:dyDescent="0.25">
      <c r="T1646" s="13">
        <v>136.83333333333144</v>
      </c>
      <c r="U1646" s="13">
        <f t="shared" si="63"/>
        <v>8209.9999999998872</v>
      </c>
      <c r="V1646" s="14">
        <v>223.66666666664128</v>
      </c>
      <c r="W1646" s="14">
        <v>111.25195123885065</v>
      </c>
      <c r="X1646">
        <f t="shared" si="64"/>
        <v>-112.41471542779063</v>
      </c>
    </row>
    <row r="1647" spans="20:24" x14ac:dyDescent="0.25">
      <c r="T1647" s="13">
        <v>136.91666666666478</v>
      </c>
      <c r="U1647" s="13">
        <f t="shared" si="63"/>
        <v>8214.9999999998872</v>
      </c>
      <c r="V1647" s="14">
        <v>223.66666666664128</v>
      </c>
      <c r="W1647" s="14">
        <v>109.48377786689782</v>
      </c>
      <c r="X1647">
        <f t="shared" si="64"/>
        <v>-114.18288879974345</v>
      </c>
    </row>
    <row r="1648" spans="20:24" x14ac:dyDescent="0.25">
      <c r="T1648" s="13">
        <v>136.99999999999812</v>
      </c>
      <c r="U1648" s="13">
        <f t="shared" si="63"/>
        <v>8219.9999999998872</v>
      </c>
      <c r="V1648" s="14">
        <v>223.66666666664128</v>
      </c>
      <c r="W1648" s="14">
        <v>106.39945276868912</v>
      </c>
      <c r="X1648">
        <f t="shared" si="64"/>
        <v>-117.26721389795216</v>
      </c>
    </row>
    <row r="1649" spans="20:24" x14ac:dyDescent="0.25">
      <c r="T1649" s="13">
        <v>137.08333333333147</v>
      </c>
      <c r="U1649" s="13">
        <f t="shared" si="63"/>
        <v>8224.9999999998872</v>
      </c>
      <c r="V1649" s="14">
        <v>226.11111111108545</v>
      </c>
      <c r="W1649" s="14">
        <v>103.43655500855124</v>
      </c>
      <c r="X1649">
        <f t="shared" si="64"/>
        <v>-122.67455610253421</v>
      </c>
    </row>
    <row r="1650" spans="20:24" x14ac:dyDescent="0.25">
      <c r="T1650" s="13">
        <v>137.16666666666481</v>
      </c>
      <c r="U1650" s="13">
        <f t="shared" si="63"/>
        <v>8229.999999999889</v>
      </c>
      <c r="V1650" s="14">
        <v>226.11111111108545</v>
      </c>
      <c r="W1650" s="14">
        <v>103.07905273137267</v>
      </c>
      <c r="X1650">
        <f t="shared" si="64"/>
        <v>-123.03205837971278</v>
      </c>
    </row>
    <row r="1651" spans="20:24" x14ac:dyDescent="0.25">
      <c r="T1651" s="13">
        <v>137.24999999999815</v>
      </c>
      <c r="U1651" s="13">
        <f t="shared" si="63"/>
        <v>8234.999999999889</v>
      </c>
      <c r="V1651" s="14">
        <v>228.55555555552962</v>
      </c>
      <c r="W1651" s="14">
        <v>102.96516092240662</v>
      </c>
      <c r="X1651">
        <f t="shared" si="64"/>
        <v>-125.590394633123</v>
      </c>
    </row>
    <row r="1652" spans="20:24" x14ac:dyDescent="0.25">
      <c r="T1652" s="13">
        <v>137.3333333333315</v>
      </c>
      <c r="U1652" s="13">
        <f t="shared" si="63"/>
        <v>8239.999999999889</v>
      </c>
      <c r="V1652" s="14">
        <v>230.9999999999738</v>
      </c>
      <c r="W1652" s="14">
        <v>103.04871699812654</v>
      </c>
      <c r="X1652">
        <f t="shared" si="64"/>
        <v>-127.95128300184726</v>
      </c>
    </row>
    <row r="1653" spans="20:24" x14ac:dyDescent="0.25">
      <c r="T1653" s="13">
        <v>137.41666666666484</v>
      </c>
      <c r="U1653" s="13">
        <f t="shared" si="63"/>
        <v>8244.9999999998909</v>
      </c>
      <c r="V1653" s="14">
        <v>233.44444444441797</v>
      </c>
      <c r="W1653" s="14">
        <v>102.19458257591889</v>
      </c>
      <c r="X1653">
        <f t="shared" si="64"/>
        <v>-131.24986186849907</v>
      </c>
    </row>
    <row r="1654" spans="20:24" x14ac:dyDescent="0.25">
      <c r="T1654" s="13">
        <v>137.49999999999818</v>
      </c>
      <c r="U1654" s="13">
        <f t="shared" si="63"/>
        <v>8249.9999999998909</v>
      </c>
      <c r="V1654" s="14">
        <v>237.1111111110842</v>
      </c>
      <c r="W1654" s="14">
        <v>102.07099441208754</v>
      </c>
      <c r="X1654">
        <f t="shared" si="64"/>
        <v>-135.04011669899666</v>
      </c>
    </row>
    <row r="1655" spans="20:24" x14ac:dyDescent="0.25">
      <c r="T1655" s="13">
        <v>137.58333333333152</v>
      </c>
      <c r="U1655" s="13">
        <f t="shared" si="63"/>
        <v>8254.9999999998909</v>
      </c>
      <c r="V1655" s="14">
        <v>237.1111111110842</v>
      </c>
      <c r="W1655" s="14">
        <v>102.95946769748095</v>
      </c>
      <c r="X1655">
        <f t="shared" si="64"/>
        <v>-134.15164341360327</v>
      </c>
    </row>
    <row r="1656" spans="20:24" x14ac:dyDescent="0.25">
      <c r="T1656" s="13">
        <v>137.66666666666487</v>
      </c>
      <c r="U1656" s="13">
        <f t="shared" si="63"/>
        <v>8259.9999999998927</v>
      </c>
      <c r="V1656" s="14">
        <v>243.2222222221946</v>
      </c>
      <c r="W1656" s="14">
        <v>102.53579633272854</v>
      </c>
      <c r="X1656">
        <f t="shared" si="64"/>
        <v>-140.68642588946608</v>
      </c>
    </row>
    <row r="1657" spans="20:24" x14ac:dyDescent="0.25">
      <c r="T1657" s="13">
        <v>137.74999999999821</v>
      </c>
      <c r="U1657" s="13">
        <f t="shared" si="63"/>
        <v>8264.9999999998927</v>
      </c>
      <c r="V1657" s="14">
        <v>249.33333333330501</v>
      </c>
      <c r="W1657" s="14">
        <v>102.18941502562727</v>
      </c>
      <c r="X1657">
        <f t="shared" si="64"/>
        <v>-147.14391830767772</v>
      </c>
    </row>
    <row r="1658" spans="20:24" x14ac:dyDescent="0.25">
      <c r="T1658" s="13">
        <v>137.83333333333155</v>
      </c>
      <c r="U1658" s="13">
        <f t="shared" si="63"/>
        <v>8269.9999999998927</v>
      </c>
      <c r="V1658" s="14">
        <v>252.99999999997129</v>
      </c>
      <c r="W1658" s="14">
        <v>99.194203921765947</v>
      </c>
      <c r="X1658">
        <f t="shared" si="64"/>
        <v>-153.80579607820533</v>
      </c>
    </row>
    <row r="1659" spans="20:24" x14ac:dyDescent="0.25">
      <c r="T1659" s="13">
        <v>137.9166666666649</v>
      </c>
      <c r="U1659" s="13">
        <f t="shared" si="63"/>
        <v>8274.9999999998945</v>
      </c>
      <c r="V1659" s="14">
        <v>256.66666666663752</v>
      </c>
      <c r="W1659" s="14">
        <v>94.674511267665878</v>
      </c>
      <c r="X1659">
        <f t="shared" si="64"/>
        <v>-161.99215539897165</v>
      </c>
    </row>
    <row r="1660" spans="20:24" x14ac:dyDescent="0.25">
      <c r="T1660" s="13">
        <v>137.99999999999824</v>
      </c>
      <c r="U1660" s="13">
        <f t="shared" si="63"/>
        <v>8279.9999999998945</v>
      </c>
      <c r="V1660" s="14">
        <v>260.33333333330381</v>
      </c>
      <c r="W1660" s="14">
        <v>91.561921384544306</v>
      </c>
      <c r="X1660">
        <f t="shared" si="64"/>
        <v>-168.77141194875952</v>
      </c>
    </row>
    <row r="1661" spans="20:24" x14ac:dyDescent="0.25">
      <c r="T1661" s="13">
        <v>138.08333333333158</v>
      </c>
      <c r="U1661" s="13">
        <f t="shared" si="63"/>
        <v>8284.9999999998945</v>
      </c>
      <c r="V1661" s="14">
        <v>263.99999999997004</v>
      </c>
      <c r="W1661" s="14">
        <v>87.210877777034923</v>
      </c>
      <c r="X1661">
        <f t="shared" si="64"/>
        <v>-176.78912222293513</v>
      </c>
    </row>
    <row r="1662" spans="20:24" x14ac:dyDescent="0.25">
      <c r="T1662" s="13">
        <v>138.16666666666492</v>
      </c>
      <c r="U1662" s="13">
        <f t="shared" si="63"/>
        <v>8289.9999999998945</v>
      </c>
      <c r="V1662" s="14">
        <v>266.44444444441422</v>
      </c>
      <c r="W1662" s="14">
        <v>84.075977405394568</v>
      </c>
      <c r="X1662">
        <f t="shared" si="64"/>
        <v>-182.36846703901966</v>
      </c>
    </row>
    <row r="1663" spans="20:24" x14ac:dyDescent="0.25">
      <c r="T1663" s="13">
        <v>138.24999999999827</v>
      </c>
      <c r="U1663" s="13">
        <f t="shared" si="63"/>
        <v>8294.9999999998963</v>
      </c>
      <c r="V1663" s="14">
        <v>268.88888888885833</v>
      </c>
      <c r="W1663" s="14">
        <v>82.033260340055122</v>
      </c>
      <c r="X1663">
        <f t="shared" si="64"/>
        <v>-186.85562854880322</v>
      </c>
    </row>
    <row r="1664" spans="20:24" x14ac:dyDescent="0.25">
      <c r="T1664" s="13">
        <v>138.33333333333161</v>
      </c>
      <c r="U1664" s="13">
        <f t="shared" si="63"/>
        <v>8299.9999999998963</v>
      </c>
      <c r="V1664" s="14">
        <v>271.33333333330256</v>
      </c>
      <c r="W1664" s="14">
        <v>80.820416832601381</v>
      </c>
      <c r="X1664">
        <f t="shared" si="64"/>
        <v>-190.51291650070118</v>
      </c>
    </row>
    <row r="1665" spans="20:24" x14ac:dyDescent="0.25">
      <c r="T1665" s="13">
        <v>138.41666666666495</v>
      </c>
      <c r="U1665" s="13">
        <f t="shared" si="63"/>
        <v>8304.9999999998963</v>
      </c>
      <c r="V1665" s="14">
        <v>274.99999999996879</v>
      </c>
      <c r="W1665" s="14">
        <v>78.036025768995884</v>
      </c>
      <c r="X1665">
        <f t="shared" si="64"/>
        <v>-196.96397423097289</v>
      </c>
    </row>
    <row r="1666" spans="20:24" x14ac:dyDescent="0.25">
      <c r="T1666" s="13">
        <v>138.49999999999829</v>
      </c>
      <c r="U1666" s="13">
        <f t="shared" si="63"/>
        <v>8309.9999999998981</v>
      </c>
      <c r="V1666" s="14">
        <v>277.44444444441297</v>
      </c>
      <c r="W1666" s="14">
        <v>76.638326800224419</v>
      </c>
      <c r="X1666">
        <f t="shared" si="64"/>
        <v>-200.80611764418853</v>
      </c>
    </row>
    <row r="1667" spans="20:24" x14ac:dyDescent="0.25">
      <c r="T1667" s="13">
        <v>138.58333333333164</v>
      </c>
      <c r="U1667" s="13">
        <f t="shared" si="63"/>
        <v>8314.9999999998981</v>
      </c>
      <c r="V1667" s="14">
        <v>279.88888888885714</v>
      </c>
      <c r="W1667" s="14">
        <v>73.924425595806269</v>
      </c>
      <c r="X1667">
        <f t="shared" si="64"/>
        <v>-205.96446329305087</v>
      </c>
    </row>
    <row r="1668" spans="20:24" x14ac:dyDescent="0.25">
      <c r="T1668" s="13">
        <v>138.66666666666498</v>
      </c>
      <c r="U1668" s="13">
        <f t="shared" si="63"/>
        <v>8319.9999999998981</v>
      </c>
      <c r="V1668" s="14">
        <v>282.33333333330131</v>
      </c>
      <c r="W1668" s="14">
        <v>72.230882115404683</v>
      </c>
      <c r="X1668">
        <f t="shared" si="64"/>
        <v>-210.10245121789663</v>
      </c>
    </row>
    <row r="1669" spans="20:24" x14ac:dyDescent="0.25">
      <c r="T1669" s="13">
        <v>138.74999999999832</v>
      </c>
      <c r="U1669" s="13">
        <f t="shared" ref="U1669:U1732" si="65">T1669*60</f>
        <v>8324.9999999999</v>
      </c>
      <c r="V1669" s="14">
        <v>282.33333333330131</v>
      </c>
      <c r="W1669" s="14">
        <v>71.715407940141858</v>
      </c>
      <c r="X1669">
        <f t="shared" si="64"/>
        <v>-210.61792539315945</v>
      </c>
    </row>
    <row r="1670" spans="20:24" x14ac:dyDescent="0.25">
      <c r="T1670" s="13">
        <v>138.83333333333167</v>
      </c>
      <c r="U1670" s="13">
        <f t="shared" si="65"/>
        <v>8329.9999999999</v>
      </c>
      <c r="V1670" s="14">
        <v>282.33333333330131</v>
      </c>
      <c r="W1670" s="14">
        <v>71.619502782002016</v>
      </c>
      <c r="X1670">
        <f t="shared" si="64"/>
        <v>-210.71383055129928</v>
      </c>
    </row>
    <row r="1671" spans="20:24" x14ac:dyDescent="0.25">
      <c r="T1671" s="13">
        <v>138.91666666666501</v>
      </c>
      <c r="U1671" s="13">
        <f t="shared" si="65"/>
        <v>8334.9999999999</v>
      </c>
      <c r="V1671" s="14">
        <v>283.55555555552337</v>
      </c>
      <c r="W1671" s="14">
        <v>70.530907317814382</v>
      </c>
      <c r="X1671">
        <f t="shared" si="64"/>
        <v>-213.02464823770899</v>
      </c>
    </row>
    <row r="1672" spans="20:24" x14ac:dyDescent="0.25">
      <c r="T1672" s="13">
        <v>138.99999999999835</v>
      </c>
      <c r="U1672" s="13">
        <f t="shared" si="65"/>
        <v>8339.9999999999018</v>
      </c>
      <c r="V1672" s="14">
        <v>283.55555555552337</v>
      </c>
      <c r="W1672" s="14">
        <v>69.808551138920379</v>
      </c>
      <c r="X1672">
        <f t="shared" si="64"/>
        <v>-213.74700441660298</v>
      </c>
    </row>
    <row r="1673" spans="20:24" x14ac:dyDescent="0.25">
      <c r="T1673" s="13">
        <v>139.08333333333169</v>
      </c>
      <c r="U1673" s="13">
        <f t="shared" si="65"/>
        <v>8344.9999999999018</v>
      </c>
      <c r="V1673" s="14">
        <v>283.55555555552337</v>
      </c>
      <c r="W1673" s="14">
        <v>68.976708274465395</v>
      </c>
      <c r="X1673">
        <f t="shared" si="64"/>
        <v>-214.57884728105796</v>
      </c>
    </row>
    <row r="1674" spans="20:24" x14ac:dyDescent="0.25">
      <c r="T1674" s="13">
        <v>139.16666666666504</v>
      </c>
      <c r="U1674" s="13">
        <f t="shared" si="65"/>
        <v>8349.9999999999018</v>
      </c>
      <c r="V1674" s="14">
        <v>284.77777777774537</v>
      </c>
      <c r="W1674" s="14">
        <v>66.424715678057538</v>
      </c>
      <c r="X1674">
        <f t="shared" si="64"/>
        <v>-218.35306209968783</v>
      </c>
    </row>
    <row r="1675" spans="20:24" x14ac:dyDescent="0.25">
      <c r="T1675" s="13">
        <v>139.24999999999838</v>
      </c>
      <c r="U1675" s="13">
        <f t="shared" si="65"/>
        <v>8354.9999999999036</v>
      </c>
      <c r="V1675" s="14">
        <v>285.99999999996749</v>
      </c>
      <c r="W1675" s="14">
        <v>65.188810154576458</v>
      </c>
      <c r="X1675">
        <f t="shared" si="64"/>
        <v>-220.81118984539103</v>
      </c>
    </row>
    <row r="1676" spans="20:24" x14ac:dyDescent="0.25">
      <c r="T1676" s="13">
        <v>139.33333333333172</v>
      </c>
      <c r="U1676" s="13">
        <f t="shared" si="65"/>
        <v>8359.9999999999036</v>
      </c>
      <c r="V1676" s="14">
        <v>287.22222222218954</v>
      </c>
      <c r="W1676" s="14">
        <v>66.058696789290963</v>
      </c>
      <c r="X1676">
        <f t="shared" si="64"/>
        <v>-221.16352543289858</v>
      </c>
    </row>
    <row r="1677" spans="20:24" x14ac:dyDescent="0.25">
      <c r="T1677" s="13">
        <v>139.41666666666507</v>
      </c>
      <c r="U1677" s="13">
        <f t="shared" si="65"/>
        <v>8364.9999999999036</v>
      </c>
      <c r="V1677" s="14">
        <v>287.22222222218954</v>
      </c>
      <c r="W1677" s="14">
        <v>66.513026626776352</v>
      </c>
      <c r="X1677">
        <f t="shared" si="64"/>
        <v>-220.70919559541318</v>
      </c>
    </row>
    <row r="1678" spans="20:24" x14ac:dyDescent="0.25">
      <c r="T1678" s="13">
        <v>139.49999999999841</v>
      </c>
      <c r="U1678" s="13">
        <f t="shared" si="65"/>
        <v>8369.9999999999054</v>
      </c>
      <c r="V1678" s="14">
        <v>287.22222222218954</v>
      </c>
      <c r="W1678" s="14">
        <v>69.321157555778754</v>
      </c>
      <c r="X1678">
        <f t="shared" si="64"/>
        <v>-217.90106466641078</v>
      </c>
    </row>
    <row r="1679" spans="20:24" x14ac:dyDescent="0.25">
      <c r="T1679" s="13">
        <v>139.58333333333175</v>
      </c>
      <c r="U1679" s="13">
        <f t="shared" si="65"/>
        <v>8374.9999999999054</v>
      </c>
      <c r="V1679" s="14">
        <v>287.22222222218954</v>
      </c>
      <c r="W1679" s="14">
        <v>72.201461564954457</v>
      </c>
      <c r="X1679">
        <f t="shared" si="64"/>
        <v>-215.02076065723509</v>
      </c>
    </row>
    <row r="1680" spans="20:24" x14ac:dyDescent="0.25">
      <c r="T1680" s="13">
        <v>139.66666666666509</v>
      </c>
      <c r="U1680" s="13">
        <f t="shared" si="65"/>
        <v>8379.9999999999054</v>
      </c>
      <c r="V1680" s="14">
        <v>288.44444444441166</v>
      </c>
      <c r="W1680" s="14">
        <v>76.25817051931206</v>
      </c>
      <c r="X1680">
        <f t="shared" si="64"/>
        <v>-212.18627392509961</v>
      </c>
    </row>
    <row r="1681" spans="20:24" x14ac:dyDescent="0.25">
      <c r="T1681" s="13">
        <v>139.74999999999844</v>
      </c>
      <c r="U1681" s="13">
        <f t="shared" si="65"/>
        <v>8384.9999999999054</v>
      </c>
      <c r="V1681" s="14">
        <v>288.44444444441166</v>
      </c>
      <c r="W1681" s="14">
        <v>80.3909324868619</v>
      </c>
      <c r="X1681">
        <f t="shared" si="64"/>
        <v>-208.05351195754974</v>
      </c>
    </row>
    <row r="1682" spans="20:24" x14ac:dyDescent="0.25">
      <c r="T1682" s="13">
        <v>139.83333333333178</v>
      </c>
      <c r="U1682" s="13">
        <f t="shared" si="65"/>
        <v>8389.9999999999072</v>
      </c>
      <c r="V1682" s="14">
        <v>288.44444444441166</v>
      </c>
      <c r="W1682" s="14">
        <v>83.818821676707927</v>
      </c>
      <c r="X1682">
        <f t="shared" si="64"/>
        <v>-204.62562276770373</v>
      </c>
    </row>
    <row r="1683" spans="20:24" x14ac:dyDescent="0.25">
      <c r="T1683" s="13">
        <v>139.91666666666512</v>
      </c>
      <c r="U1683" s="13">
        <f t="shared" si="65"/>
        <v>8394.9999999999072</v>
      </c>
      <c r="V1683" s="14">
        <v>288.44444444441166</v>
      </c>
      <c r="W1683" s="14">
        <v>86.13519213294181</v>
      </c>
      <c r="X1683">
        <f t="shared" si="64"/>
        <v>-202.30925231146983</v>
      </c>
    </row>
    <row r="1684" spans="20:24" x14ac:dyDescent="0.25">
      <c r="T1684" s="13">
        <v>139.99999999999847</v>
      </c>
      <c r="U1684" s="13">
        <f t="shared" si="65"/>
        <v>8399.9999999999072</v>
      </c>
      <c r="V1684" s="14">
        <v>285.99999999996749</v>
      </c>
      <c r="W1684" s="14">
        <v>88.868115421865795</v>
      </c>
      <c r="X1684">
        <f t="shared" si="64"/>
        <v>-197.13188457810168</v>
      </c>
    </row>
    <row r="1685" spans="20:24" x14ac:dyDescent="0.25">
      <c r="T1685" s="13">
        <v>140.08333333333181</v>
      </c>
      <c r="U1685" s="13">
        <f t="shared" si="65"/>
        <v>8404.9999999999091</v>
      </c>
      <c r="V1685" s="14">
        <v>285.99999999996749</v>
      </c>
      <c r="W1685" s="14">
        <v>94.149424328654732</v>
      </c>
      <c r="X1685">
        <f t="shared" si="64"/>
        <v>-191.85057567131275</v>
      </c>
    </row>
    <row r="1686" spans="20:24" x14ac:dyDescent="0.25">
      <c r="T1686" s="13">
        <v>140.16666666666515</v>
      </c>
      <c r="U1686" s="13">
        <f t="shared" si="65"/>
        <v>8409.9999999999091</v>
      </c>
      <c r="V1686" s="14">
        <v>285.99999999996749</v>
      </c>
      <c r="W1686" s="14">
        <v>100.88051929738853</v>
      </c>
      <c r="X1686">
        <f t="shared" si="64"/>
        <v>-185.11948070257895</v>
      </c>
    </row>
    <row r="1687" spans="20:24" x14ac:dyDescent="0.25">
      <c r="T1687" s="13">
        <v>140.24999999999849</v>
      </c>
      <c r="U1687" s="13">
        <f t="shared" si="65"/>
        <v>8414.9999999999091</v>
      </c>
      <c r="V1687" s="14">
        <v>285.99999999996749</v>
      </c>
      <c r="W1687" s="14">
        <v>107.70853008685256</v>
      </c>
      <c r="X1687">
        <f t="shared" si="64"/>
        <v>-178.29146991311492</v>
      </c>
    </row>
    <row r="1688" spans="20:24" x14ac:dyDescent="0.25">
      <c r="T1688" s="13">
        <v>140.33333333333184</v>
      </c>
      <c r="U1688" s="13">
        <f t="shared" si="65"/>
        <v>8419.9999999999109</v>
      </c>
      <c r="V1688" s="14">
        <v>287.22222222218954</v>
      </c>
      <c r="W1688" s="14">
        <v>111.89219579677938</v>
      </c>
      <c r="X1688">
        <f t="shared" si="64"/>
        <v>-175.33002642541015</v>
      </c>
    </row>
    <row r="1689" spans="20:24" x14ac:dyDescent="0.25">
      <c r="T1689" s="13">
        <v>140.41666666666518</v>
      </c>
      <c r="U1689" s="13">
        <f t="shared" si="65"/>
        <v>8424.9999999999109</v>
      </c>
      <c r="V1689" s="14">
        <v>287.22222222218966</v>
      </c>
      <c r="W1689" s="14">
        <v>112.92719094828692</v>
      </c>
      <c r="X1689">
        <f t="shared" si="64"/>
        <v>-174.29503127390274</v>
      </c>
    </row>
    <row r="1690" spans="20:24" x14ac:dyDescent="0.25">
      <c r="T1690" s="13">
        <v>140.49999999999852</v>
      </c>
      <c r="U1690" s="13">
        <f t="shared" si="65"/>
        <v>8429.9999999999109</v>
      </c>
      <c r="V1690" s="14">
        <v>290.88888888885583</v>
      </c>
      <c r="W1690" s="14">
        <v>111.61709634833582</v>
      </c>
      <c r="X1690">
        <f t="shared" si="64"/>
        <v>-179.27179254052001</v>
      </c>
    </row>
    <row r="1691" spans="20:24" x14ac:dyDescent="0.25">
      <c r="T1691" s="13">
        <v>140.58333333333186</v>
      </c>
      <c r="U1691" s="13">
        <f t="shared" si="65"/>
        <v>8434.9999999999127</v>
      </c>
      <c r="V1691" s="14">
        <v>293.33333333330006</v>
      </c>
      <c r="W1691" s="14">
        <v>108.78183346198244</v>
      </c>
      <c r="X1691">
        <f t="shared" si="64"/>
        <v>-184.55149987131762</v>
      </c>
    </row>
    <row r="1692" spans="20:24" x14ac:dyDescent="0.25">
      <c r="T1692" s="13">
        <v>140.66666666666521</v>
      </c>
      <c r="U1692" s="13">
        <f t="shared" si="65"/>
        <v>8439.9999999999127</v>
      </c>
      <c r="V1692" s="14">
        <v>295.77777777774418</v>
      </c>
      <c r="W1692" s="14">
        <v>106.7440809165123</v>
      </c>
      <c r="X1692">
        <f t="shared" si="64"/>
        <v>-189.03369686123187</v>
      </c>
    </row>
    <row r="1693" spans="20:24" x14ac:dyDescent="0.25">
      <c r="T1693" s="13">
        <v>140.74999999999855</v>
      </c>
      <c r="U1693" s="13">
        <f t="shared" si="65"/>
        <v>8444.9999999999127</v>
      </c>
      <c r="V1693" s="14">
        <v>299.44444444441052</v>
      </c>
      <c r="W1693" s="14">
        <v>108.04721977345272</v>
      </c>
      <c r="X1693">
        <f t="shared" si="64"/>
        <v>-191.3972246709578</v>
      </c>
    </row>
    <row r="1694" spans="20:24" x14ac:dyDescent="0.25">
      <c r="T1694" s="13">
        <v>140.83333333333189</v>
      </c>
      <c r="U1694" s="13">
        <f t="shared" si="65"/>
        <v>8449.9999999999127</v>
      </c>
      <c r="V1694" s="14">
        <v>299.44444444441052</v>
      </c>
      <c r="W1694" s="14">
        <v>110.91023059868795</v>
      </c>
      <c r="X1694">
        <f t="shared" si="64"/>
        <v>-188.53421384572258</v>
      </c>
    </row>
    <row r="1695" spans="20:24" x14ac:dyDescent="0.25">
      <c r="T1695" s="13">
        <v>140.91666666666524</v>
      </c>
      <c r="U1695" s="13">
        <f t="shared" si="65"/>
        <v>8454.9999999999145</v>
      </c>
      <c r="V1695" s="14">
        <v>303.11111111107675</v>
      </c>
      <c r="W1695" s="14">
        <v>115.33726513318211</v>
      </c>
      <c r="X1695">
        <f t="shared" si="64"/>
        <v>-187.77384597789464</v>
      </c>
    </row>
    <row r="1696" spans="20:24" x14ac:dyDescent="0.25">
      <c r="T1696" s="13">
        <v>140.99999999999858</v>
      </c>
      <c r="U1696" s="13">
        <f t="shared" si="65"/>
        <v>8459.9999999999145</v>
      </c>
      <c r="V1696" s="14">
        <v>304.33333333329887</v>
      </c>
      <c r="W1696" s="14">
        <v>118.51422202194658</v>
      </c>
      <c r="X1696">
        <f t="shared" si="64"/>
        <v>-185.81911131135229</v>
      </c>
    </row>
    <row r="1697" spans="20:24" x14ac:dyDescent="0.25">
      <c r="T1697" s="13">
        <v>141.08333333333192</v>
      </c>
      <c r="U1697" s="13">
        <f t="shared" si="65"/>
        <v>8464.9999999999145</v>
      </c>
      <c r="V1697" s="14">
        <v>304.33333333329881</v>
      </c>
      <c r="W1697" s="14">
        <v>121.56233707362622</v>
      </c>
      <c r="X1697">
        <f t="shared" si="64"/>
        <v>-182.77099625967259</v>
      </c>
    </row>
    <row r="1698" spans="20:24" x14ac:dyDescent="0.25">
      <c r="T1698" s="13">
        <v>141.16666666666526</v>
      </c>
      <c r="U1698" s="13">
        <f t="shared" si="65"/>
        <v>8469.9999999999163</v>
      </c>
      <c r="V1698" s="14">
        <v>305.55555555552093</v>
      </c>
      <c r="W1698" s="14">
        <v>124.62652495002868</v>
      </c>
      <c r="X1698">
        <f t="shared" si="64"/>
        <v>-180.92903060549224</v>
      </c>
    </row>
    <row r="1699" spans="20:24" x14ac:dyDescent="0.25">
      <c r="T1699" s="13">
        <v>141.24999999999861</v>
      </c>
      <c r="U1699" s="13">
        <f t="shared" si="65"/>
        <v>8474.9999999999163</v>
      </c>
      <c r="V1699" s="14">
        <v>305.55555555552093</v>
      </c>
      <c r="W1699" s="14">
        <v>124.23241373799078</v>
      </c>
      <c r="X1699">
        <f t="shared" si="64"/>
        <v>-181.32314181753014</v>
      </c>
    </row>
    <row r="1700" spans="20:24" x14ac:dyDescent="0.25">
      <c r="T1700" s="13">
        <v>141.33333333333195</v>
      </c>
      <c r="U1700" s="13">
        <f t="shared" si="65"/>
        <v>8479.9999999999163</v>
      </c>
      <c r="V1700" s="14">
        <v>309.22222222218721</v>
      </c>
      <c r="W1700" s="14">
        <v>122.2781201935851</v>
      </c>
      <c r="X1700">
        <f t="shared" si="64"/>
        <v>-186.94410202860212</v>
      </c>
    </row>
    <row r="1701" spans="20:24" x14ac:dyDescent="0.25">
      <c r="T1701" s="13">
        <v>141.41666666666529</v>
      </c>
      <c r="U1701" s="13">
        <f t="shared" si="65"/>
        <v>8484.9999999999181</v>
      </c>
      <c r="V1701" s="14">
        <v>309.22222222218721</v>
      </c>
      <c r="W1701" s="14">
        <v>122.00735779453117</v>
      </c>
      <c r="X1701">
        <f t="shared" si="64"/>
        <v>-187.21486442765604</v>
      </c>
    </row>
    <row r="1702" spans="20:24" x14ac:dyDescent="0.25">
      <c r="T1702" s="13">
        <v>141.49999999999864</v>
      </c>
      <c r="U1702" s="13">
        <f t="shared" si="65"/>
        <v>8489.9999999999181</v>
      </c>
      <c r="V1702" s="14">
        <v>309.22222222218721</v>
      </c>
      <c r="W1702" s="14">
        <v>122.89495029406299</v>
      </c>
      <c r="X1702">
        <f t="shared" ref="X1702:X1765" si="66">W1702-V1702</f>
        <v>-186.32727192812422</v>
      </c>
    </row>
    <row r="1703" spans="20:24" x14ac:dyDescent="0.25">
      <c r="T1703" s="13">
        <v>141.58333333333198</v>
      </c>
      <c r="U1703" s="13">
        <f t="shared" si="65"/>
        <v>8494.9999999999181</v>
      </c>
      <c r="V1703" s="14">
        <v>309.22222222218716</v>
      </c>
      <c r="W1703" s="14">
        <v>122.95817631938669</v>
      </c>
      <c r="X1703">
        <f t="shared" si="66"/>
        <v>-186.26404590280046</v>
      </c>
    </row>
    <row r="1704" spans="20:24" x14ac:dyDescent="0.25">
      <c r="T1704" s="13">
        <v>141.66666666666532</v>
      </c>
      <c r="U1704" s="13">
        <f t="shared" si="65"/>
        <v>8499.99999999992</v>
      </c>
      <c r="V1704" s="14">
        <v>309.22222222218716</v>
      </c>
      <c r="W1704" s="14">
        <v>121.39874213877675</v>
      </c>
      <c r="X1704">
        <f t="shared" si="66"/>
        <v>-187.8234800834104</v>
      </c>
    </row>
    <row r="1705" spans="20:24" x14ac:dyDescent="0.25">
      <c r="T1705" s="13">
        <v>141.74999999999866</v>
      </c>
      <c r="U1705" s="13">
        <f t="shared" si="65"/>
        <v>8504.99999999992</v>
      </c>
      <c r="V1705" s="14">
        <v>309.22222222218716</v>
      </c>
      <c r="W1705" s="14">
        <v>115.5275903301962</v>
      </c>
      <c r="X1705">
        <f t="shared" si="66"/>
        <v>-193.69463189199095</v>
      </c>
    </row>
    <row r="1706" spans="20:24" x14ac:dyDescent="0.25">
      <c r="T1706" s="13">
        <v>141.83333333333201</v>
      </c>
      <c r="U1706" s="13">
        <f t="shared" si="65"/>
        <v>8509.99999999992</v>
      </c>
      <c r="V1706" s="14">
        <v>309.22222222218716</v>
      </c>
      <c r="W1706" s="14">
        <v>106.44657035070996</v>
      </c>
      <c r="X1706">
        <f t="shared" si="66"/>
        <v>-202.77565187147718</v>
      </c>
    </row>
    <row r="1707" spans="20:24" x14ac:dyDescent="0.25">
      <c r="T1707" s="13">
        <v>141.91666666666535</v>
      </c>
      <c r="U1707" s="13">
        <f t="shared" si="65"/>
        <v>8514.9999999999218</v>
      </c>
      <c r="V1707" s="14">
        <v>309.22222222218716</v>
      </c>
      <c r="W1707" s="14">
        <v>98.257352943582987</v>
      </c>
      <c r="X1707">
        <f t="shared" si="66"/>
        <v>-210.96486927860417</v>
      </c>
    </row>
    <row r="1708" spans="20:24" x14ac:dyDescent="0.25">
      <c r="T1708" s="13">
        <v>141.99999999999869</v>
      </c>
      <c r="U1708" s="13">
        <f t="shared" si="65"/>
        <v>8519.9999999999218</v>
      </c>
      <c r="V1708" s="14">
        <v>309.22222222218716</v>
      </c>
      <c r="W1708" s="14">
        <v>92.041596200976784</v>
      </c>
      <c r="X1708">
        <f t="shared" si="66"/>
        <v>-217.18062602121037</v>
      </c>
    </row>
    <row r="1709" spans="20:24" x14ac:dyDescent="0.25">
      <c r="T1709" s="13">
        <v>142.08333333333204</v>
      </c>
      <c r="U1709" s="13">
        <f t="shared" si="65"/>
        <v>8524.9999999999218</v>
      </c>
      <c r="V1709" s="14">
        <v>306.77777777774298</v>
      </c>
      <c r="W1709" s="14">
        <v>85.751450469700913</v>
      </c>
      <c r="X1709">
        <f t="shared" si="66"/>
        <v>-221.02632730804208</v>
      </c>
    </row>
    <row r="1710" spans="20:24" x14ac:dyDescent="0.25">
      <c r="T1710" s="13">
        <v>142.16666666666538</v>
      </c>
      <c r="U1710" s="13">
        <f t="shared" si="65"/>
        <v>8529.9999999999236</v>
      </c>
      <c r="V1710" s="14">
        <v>306.77777777774298</v>
      </c>
      <c r="W1710" s="14">
        <v>81.743840266527087</v>
      </c>
      <c r="X1710">
        <f t="shared" si="66"/>
        <v>-225.0339375112159</v>
      </c>
    </row>
    <row r="1711" spans="20:24" x14ac:dyDescent="0.25">
      <c r="T1711" s="13">
        <v>142.24999999999872</v>
      </c>
      <c r="U1711" s="13">
        <f t="shared" si="65"/>
        <v>8534.9999999999236</v>
      </c>
      <c r="V1711" s="14">
        <v>304.33333333329881</v>
      </c>
      <c r="W1711" s="14">
        <v>78.938449157843721</v>
      </c>
      <c r="X1711">
        <f t="shared" si="66"/>
        <v>-225.3948841754551</v>
      </c>
    </row>
    <row r="1712" spans="20:24" x14ac:dyDescent="0.25">
      <c r="T1712" s="13">
        <v>142.33333333333206</v>
      </c>
      <c r="U1712" s="13">
        <f t="shared" si="65"/>
        <v>8539.9999999999236</v>
      </c>
      <c r="V1712" s="14">
        <v>301.88888888885458</v>
      </c>
      <c r="W1712" s="14">
        <v>77.377710340425949</v>
      </c>
      <c r="X1712">
        <f t="shared" si="66"/>
        <v>-224.51117854842863</v>
      </c>
    </row>
    <row r="1713" spans="20:24" x14ac:dyDescent="0.25">
      <c r="T1713" s="13">
        <v>142.41666666666541</v>
      </c>
      <c r="U1713" s="13">
        <f t="shared" si="65"/>
        <v>8544.9999999999236</v>
      </c>
      <c r="V1713" s="14">
        <v>299.44444444441035</v>
      </c>
      <c r="W1713" s="14">
        <v>77.33955003149012</v>
      </c>
      <c r="X1713">
        <f t="shared" si="66"/>
        <v>-222.10489441292023</v>
      </c>
    </row>
    <row r="1714" spans="20:24" x14ac:dyDescent="0.25">
      <c r="T1714" s="13">
        <v>142.49999999999875</v>
      </c>
      <c r="U1714" s="13">
        <f t="shared" si="65"/>
        <v>8549.9999999999254</v>
      </c>
      <c r="V1714" s="14">
        <v>295.77777777774406</v>
      </c>
      <c r="W1714" s="14">
        <v>78.952197810906526</v>
      </c>
      <c r="X1714">
        <f t="shared" si="66"/>
        <v>-216.82557996683755</v>
      </c>
    </row>
    <row r="1715" spans="20:24" x14ac:dyDescent="0.25">
      <c r="T1715" s="13">
        <v>142.58333333333209</v>
      </c>
      <c r="U1715" s="13">
        <f t="shared" si="65"/>
        <v>8554.9999999999254</v>
      </c>
      <c r="V1715" s="14">
        <v>295.77777777774406</v>
      </c>
      <c r="W1715" s="14">
        <v>82.630023288385559</v>
      </c>
      <c r="X1715">
        <f t="shared" si="66"/>
        <v>-213.1477544893585</v>
      </c>
    </row>
    <row r="1716" spans="20:24" x14ac:dyDescent="0.25">
      <c r="T1716" s="13">
        <v>142.66666666666544</v>
      </c>
      <c r="U1716" s="13">
        <f t="shared" si="65"/>
        <v>8559.9999999999254</v>
      </c>
      <c r="V1716" s="14">
        <v>293.33333333329989</v>
      </c>
      <c r="W1716" s="14">
        <v>89.969928664868206</v>
      </c>
      <c r="X1716">
        <f t="shared" si="66"/>
        <v>-203.36340466843168</v>
      </c>
    </row>
    <row r="1717" spans="20:24" x14ac:dyDescent="0.25">
      <c r="T1717" s="13">
        <v>142.74999999999878</v>
      </c>
      <c r="U1717" s="13">
        <f t="shared" si="65"/>
        <v>8564.9999999999272</v>
      </c>
      <c r="V1717" s="14">
        <v>290.88888888885566</v>
      </c>
      <c r="W1717" s="14">
        <v>96.032525589929293</v>
      </c>
      <c r="X1717">
        <f t="shared" si="66"/>
        <v>-194.85636329892637</v>
      </c>
    </row>
    <row r="1718" spans="20:24" x14ac:dyDescent="0.25">
      <c r="T1718" s="13">
        <v>142.83333333333212</v>
      </c>
      <c r="U1718" s="13">
        <f t="shared" si="65"/>
        <v>8569.9999999999272</v>
      </c>
      <c r="V1718" s="14">
        <v>288.44444444441149</v>
      </c>
      <c r="W1718" s="14">
        <v>100.87327402024835</v>
      </c>
      <c r="X1718">
        <f t="shared" si="66"/>
        <v>-187.57117042416314</v>
      </c>
    </row>
    <row r="1719" spans="20:24" x14ac:dyDescent="0.25">
      <c r="T1719" s="13">
        <v>142.91666666666546</v>
      </c>
      <c r="U1719" s="13">
        <f t="shared" si="65"/>
        <v>8574.9999999999272</v>
      </c>
      <c r="V1719" s="14">
        <v>288.44444444441154</v>
      </c>
      <c r="W1719" s="14">
        <v>106.81527462912749</v>
      </c>
      <c r="X1719">
        <f t="shared" si="66"/>
        <v>-181.62916981528406</v>
      </c>
    </row>
    <row r="1720" spans="20:24" x14ac:dyDescent="0.25">
      <c r="T1720" s="13">
        <v>142.99999999999881</v>
      </c>
      <c r="U1720" s="13">
        <f t="shared" si="65"/>
        <v>8579.9999999999291</v>
      </c>
      <c r="V1720" s="14">
        <v>288.4444444444116</v>
      </c>
      <c r="W1720" s="14">
        <v>112.50673967271285</v>
      </c>
      <c r="X1720">
        <f t="shared" si="66"/>
        <v>-175.93770477169875</v>
      </c>
    </row>
    <row r="1721" spans="20:24" x14ac:dyDescent="0.25">
      <c r="T1721" s="13">
        <v>143.08333333333215</v>
      </c>
      <c r="U1721" s="13">
        <f t="shared" si="65"/>
        <v>8584.9999999999291</v>
      </c>
      <c r="V1721" s="14">
        <v>288.4444444444116</v>
      </c>
      <c r="W1721" s="14">
        <v>112.92224865442351</v>
      </c>
      <c r="X1721">
        <f t="shared" si="66"/>
        <v>-175.52219578998807</v>
      </c>
    </row>
    <row r="1722" spans="20:24" x14ac:dyDescent="0.25">
      <c r="T1722" s="13">
        <v>143.16666666666549</v>
      </c>
      <c r="U1722" s="13">
        <f t="shared" si="65"/>
        <v>8589.9999999999291</v>
      </c>
      <c r="V1722" s="14">
        <v>289.66666666663377</v>
      </c>
      <c r="W1722" s="14">
        <v>114.84855365420752</v>
      </c>
      <c r="X1722">
        <f t="shared" si="66"/>
        <v>-174.81811301242624</v>
      </c>
    </row>
    <row r="1723" spans="20:24" x14ac:dyDescent="0.25">
      <c r="T1723" s="13">
        <v>143.24999999999883</v>
      </c>
      <c r="U1723" s="13">
        <f t="shared" si="65"/>
        <v>8594.9999999999309</v>
      </c>
      <c r="V1723" s="14">
        <v>289.66666666663377</v>
      </c>
      <c r="W1723" s="14">
        <v>116.5900873809214</v>
      </c>
      <c r="X1723">
        <f t="shared" si="66"/>
        <v>-173.07657928571237</v>
      </c>
    </row>
    <row r="1724" spans="20:24" x14ac:dyDescent="0.25">
      <c r="T1724" s="13">
        <v>143.33333333333218</v>
      </c>
      <c r="U1724" s="13">
        <f t="shared" si="65"/>
        <v>8599.9999999999309</v>
      </c>
      <c r="V1724" s="14">
        <v>289.66666666663377</v>
      </c>
      <c r="W1724" s="14">
        <v>119.22621775984902</v>
      </c>
      <c r="X1724">
        <f t="shared" si="66"/>
        <v>-170.44044890678475</v>
      </c>
    </row>
    <row r="1725" spans="20:24" x14ac:dyDescent="0.25">
      <c r="T1725" s="13">
        <v>143.41666666666552</v>
      </c>
      <c r="U1725" s="13">
        <f t="shared" si="65"/>
        <v>8604.9999999999309</v>
      </c>
      <c r="V1725" s="14">
        <v>288.44444444441172</v>
      </c>
      <c r="W1725" s="14">
        <v>119.47907718480405</v>
      </c>
      <c r="X1725">
        <f t="shared" si="66"/>
        <v>-168.96536725960766</v>
      </c>
    </row>
    <row r="1726" spans="20:24" x14ac:dyDescent="0.25">
      <c r="T1726" s="13">
        <v>143.49999999999886</v>
      </c>
      <c r="U1726" s="13">
        <f t="shared" si="65"/>
        <v>8609.9999999999309</v>
      </c>
      <c r="V1726" s="14">
        <v>288.44444444441172</v>
      </c>
      <c r="W1726" s="14">
        <v>119.10644579822525</v>
      </c>
      <c r="X1726">
        <f t="shared" si="66"/>
        <v>-169.33799864618646</v>
      </c>
    </row>
    <row r="1727" spans="20:24" x14ac:dyDescent="0.25">
      <c r="T1727" s="13">
        <v>143.58333333333221</v>
      </c>
      <c r="U1727" s="13">
        <f t="shared" si="65"/>
        <v>8614.9999999999327</v>
      </c>
      <c r="V1727" s="14">
        <v>288.44444444441172</v>
      </c>
      <c r="W1727" s="14">
        <v>116.29547267557086</v>
      </c>
      <c r="X1727">
        <f t="shared" si="66"/>
        <v>-172.14897176884085</v>
      </c>
    </row>
    <row r="1728" spans="20:24" x14ac:dyDescent="0.25">
      <c r="T1728" s="13">
        <v>143.66666666666555</v>
      </c>
      <c r="U1728" s="13">
        <f t="shared" si="65"/>
        <v>8619.9999999999327</v>
      </c>
      <c r="V1728" s="14">
        <v>288.44444444441172</v>
      </c>
      <c r="W1728" s="14">
        <v>111.48698059945893</v>
      </c>
      <c r="X1728">
        <f t="shared" si="66"/>
        <v>-176.95746384495277</v>
      </c>
    </row>
    <row r="1729" spans="20:24" x14ac:dyDescent="0.25">
      <c r="T1729" s="13">
        <v>143.74999999999889</v>
      </c>
      <c r="U1729" s="13">
        <f t="shared" si="65"/>
        <v>8624.9999999999327</v>
      </c>
      <c r="V1729" s="14">
        <v>292.111111111078</v>
      </c>
      <c r="W1729" s="14">
        <v>105.41880544772981</v>
      </c>
      <c r="X1729">
        <f t="shared" si="66"/>
        <v>-186.69230566334818</v>
      </c>
    </row>
    <row r="1730" spans="20:24" x14ac:dyDescent="0.25">
      <c r="T1730" s="13">
        <v>143.83333333333223</v>
      </c>
      <c r="U1730" s="13">
        <f t="shared" si="65"/>
        <v>8629.9999999999345</v>
      </c>
      <c r="V1730" s="14">
        <v>292.111111111078</v>
      </c>
      <c r="W1730" s="14">
        <v>98.486050019829293</v>
      </c>
      <c r="X1730">
        <f t="shared" si="66"/>
        <v>-193.62506109124871</v>
      </c>
    </row>
    <row r="1731" spans="20:24" x14ac:dyDescent="0.25">
      <c r="T1731" s="13">
        <v>143.91666666666558</v>
      </c>
      <c r="U1731" s="13">
        <f t="shared" si="65"/>
        <v>8634.9999999999345</v>
      </c>
      <c r="V1731" s="14">
        <v>293.33333333330012</v>
      </c>
      <c r="W1731" s="14">
        <v>93.133300033362332</v>
      </c>
      <c r="X1731">
        <f t="shared" si="66"/>
        <v>-200.20003329993779</v>
      </c>
    </row>
    <row r="1732" spans="20:24" x14ac:dyDescent="0.25">
      <c r="T1732" s="13">
        <v>143.99999999999892</v>
      </c>
      <c r="U1732" s="13">
        <f t="shared" si="65"/>
        <v>8639.9999999999345</v>
      </c>
      <c r="V1732" s="14">
        <v>294.55555555552218</v>
      </c>
      <c r="W1732" s="14">
        <v>89.988920548713367</v>
      </c>
      <c r="X1732">
        <f t="shared" si="66"/>
        <v>-204.56663500680881</v>
      </c>
    </row>
    <row r="1733" spans="20:24" x14ac:dyDescent="0.25">
      <c r="T1733" s="13">
        <v>144.08333333333226</v>
      </c>
      <c r="U1733" s="13">
        <f t="shared" ref="U1733:U1796" si="67">T1733*60</f>
        <v>8644.9999999999363</v>
      </c>
      <c r="V1733" s="14">
        <v>294.55555555552218</v>
      </c>
      <c r="W1733" s="14">
        <v>87.727394293062758</v>
      </c>
      <c r="X1733">
        <f t="shared" si="66"/>
        <v>-206.82816126245942</v>
      </c>
    </row>
    <row r="1734" spans="20:24" x14ac:dyDescent="0.25">
      <c r="T1734" s="13">
        <v>144.16666666666561</v>
      </c>
      <c r="U1734" s="13">
        <f t="shared" si="67"/>
        <v>8649.9999999999363</v>
      </c>
      <c r="V1734" s="14">
        <v>295.77777777774429</v>
      </c>
      <c r="W1734" s="14">
        <v>88.221981593016963</v>
      </c>
      <c r="X1734">
        <f t="shared" si="66"/>
        <v>-207.55579618472734</v>
      </c>
    </row>
    <row r="1735" spans="20:24" x14ac:dyDescent="0.25">
      <c r="T1735" s="13">
        <v>144.24999999999895</v>
      </c>
      <c r="U1735" s="13">
        <f t="shared" si="67"/>
        <v>8654.9999999999363</v>
      </c>
      <c r="V1735" s="14">
        <v>295.77777777774429</v>
      </c>
      <c r="W1735" s="14">
        <v>86.274605839498193</v>
      </c>
      <c r="X1735">
        <f t="shared" si="66"/>
        <v>-209.50317193824611</v>
      </c>
    </row>
    <row r="1736" spans="20:24" x14ac:dyDescent="0.25">
      <c r="T1736" s="13">
        <v>144.33333333333229</v>
      </c>
      <c r="U1736" s="13">
        <f t="shared" si="67"/>
        <v>8659.9999999999382</v>
      </c>
      <c r="V1736" s="14">
        <v>296.99999999996635</v>
      </c>
      <c r="W1736" s="14">
        <v>83.099461869529748</v>
      </c>
      <c r="X1736">
        <f t="shared" si="66"/>
        <v>-213.90053813043659</v>
      </c>
    </row>
    <row r="1737" spans="20:24" x14ac:dyDescent="0.25">
      <c r="T1737" s="13">
        <v>144.41666666666563</v>
      </c>
      <c r="U1737" s="13">
        <f t="shared" si="67"/>
        <v>8664.9999999999382</v>
      </c>
      <c r="V1737" s="14">
        <v>298.22222222218841</v>
      </c>
      <c r="W1737" s="14">
        <v>81.141164414194122</v>
      </c>
      <c r="X1737">
        <f t="shared" si="66"/>
        <v>-217.08105780799428</v>
      </c>
    </row>
    <row r="1738" spans="20:24" x14ac:dyDescent="0.25">
      <c r="T1738" s="13">
        <v>144.49999999999898</v>
      </c>
      <c r="U1738" s="13">
        <f t="shared" si="67"/>
        <v>8669.9999999999382</v>
      </c>
      <c r="V1738" s="14">
        <v>298.22222222218841</v>
      </c>
      <c r="W1738" s="14">
        <v>80.948158642028091</v>
      </c>
      <c r="X1738">
        <f t="shared" si="66"/>
        <v>-217.27406358016032</v>
      </c>
    </row>
    <row r="1739" spans="20:24" x14ac:dyDescent="0.25">
      <c r="T1739" s="13">
        <v>144.58333333333232</v>
      </c>
      <c r="U1739" s="13">
        <f t="shared" si="67"/>
        <v>8674.99999999994</v>
      </c>
      <c r="V1739" s="14">
        <v>299.44444444441046</v>
      </c>
      <c r="W1739" s="14">
        <v>81.16214421466438</v>
      </c>
      <c r="X1739">
        <f t="shared" si="66"/>
        <v>-218.28230022974608</v>
      </c>
    </row>
    <row r="1740" spans="20:24" x14ac:dyDescent="0.25">
      <c r="T1740" s="13">
        <v>144.66666666666566</v>
      </c>
      <c r="U1740" s="13">
        <f t="shared" si="67"/>
        <v>8679.99999999994</v>
      </c>
      <c r="V1740" s="14">
        <v>299.44444444441046</v>
      </c>
      <c r="W1740" s="14">
        <v>82.283836939246868</v>
      </c>
      <c r="X1740">
        <f t="shared" si="66"/>
        <v>-217.1606075051636</v>
      </c>
    </row>
    <row r="1741" spans="20:24" x14ac:dyDescent="0.25">
      <c r="T1741" s="13">
        <v>144.74999999999901</v>
      </c>
      <c r="U1741" s="13">
        <f t="shared" si="67"/>
        <v>8684.99999999994</v>
      </c>
      <c r="V1741" s="14">
        <v>299.44444444441046</v>
      </c>
      <c r="W1741" s="14">
        <v>85.825910214840277</v>
      </c>
      <c r="X1741">
        <f t="shared" si="66"/>
        <v>-213.61853422957017</v>
      </c>
    </row>
    <row r="1742" spans="20:24" x14ac:dyDescent="0.25">
      <c r="T1742" s="13">
        <v>144.83333333333235</v>
      </c>
      <c r="U1742" s="13">
        <f t="shared" si="67"/>
        <v>8689.9999999999418</v>
      </c>
      <c r="V1742" s="14">
        <v>300.66666666663252</v>
      </c>
      <c r="W1742" s="14">
        <v>89.755425387174029</v>
      </c>
      <c r="X1742">
        <f t="shared" si="66"/>
        <v>-210.91124127945849</v>
      </c>
    </row>
    <row r="1743" spans="20:24" x14ac:dyDescent="0.25">
      <c r="T1743" s="13">
        <v>144.91666666666569</v>
      </c>
      <c r="U1743" s="13">
        <f t="shared" si="67"/>
        <v>8694.9999999999418</v>
      </c>
      <c r="V1743" s="14">
        <v>300.66666666663252</v>
      </c>
      <c r="W1743" s="14">
        <v>93.038862779745642</v>
      </c>
      <c r="X1743">
        <f t="shared" si="66"/>
        <v>-207.62780388688688</v>
      </c>
    </row>
    <row r="1744" spans="20:24" x14ac:dyDescent="0.25">
      <c r="T1744" s="13">
        <v>144.99999999999903</v>
      </c>
      <c r="U1744" s="13">
        <f t="shared" si="67"/>
        <v>8699.9999999999418</v>
      </c>
      <c r="V1744" s="14">
        <v>300.66666666663252</v>
      </c>
      <c r="W1744" s="14">
        <v>95.22495396322779</v>
      </c>
      <c r="X1744">
        <f t="shared" si="66"/>
        <v>-205.44171270340473</v>
      </c>
    </row>
    <row r="1745" spans="20:24" x14ac:dyDescent="0.25">
      <c r="T1745" s="13">
        <v>145.08333333333238</v>
      </c>
      <c r="U1745" s="13">
        <f t="shared" si="67"/>
        <v>8704.9999999999418</v>
      </c>
      <c r="V1745" s="14">
        <v>298.22222222218835</v>
      </c>
      <c r="W1745" s="14">
        <v>95.92475884428903</v>
      </c>
      <c r="X1745">
        <f t="shared" si="66"/>
        <v>-202.29746337789931</v>
      </c>
    </row>
    <row r="1746" spans="20:24" x14ac:dyDescent="0.25">
      <c r="T1746" s="13">
        <v>145.16666666666572</v>
      </c>
      <c r="U1746" s="13">
        <f t="shared" si="67"/>
        <v>8709.9999999999436</v>
      </c>
      <c r="V1746" s="14">
        <v>296.99999999996624</v>
      </c>
      <c r="W1746" s="14">
        <v>96.911695877158493</v>
      </c>
      <c r="X1746">
        <f t="shared" si="66"/>
        <v>-200.08830412280776</v>
      </c>
    </row>
    <row r="1747" spans="20:24" x14ac:dyDescent="0.25">
      <c r="T1747" s="13">
        <v>145.24999999999906</v>
      </c>
      <c r="U1747" s="13">
        <f t="shared" si="67"/>
        <v>8714.9999999999436</v>
      </c>
      <c r="V1747" s="14">
        <v>294.55555555552201</v>
      </c>
      <c r="W1747" s="14">
        <v>98.254610646437953</v>
      </c>
      <c r="X1747">
        <f t="shared" si="66"/>
        <v>-196.30094490908405</v>
      </c>
    </row>
    <row r="1748" spans="20:24" x14ac:dyDescent="0.25">
      <c r="T1748" s="13">
        <v>145.3333333333324</v>
      </c>
      <c r="U1748" s="13">
        <f t="shared" si="67"/>
        <v>8719.9999999999436</v>
      </c>
      <c r="V1748" s="14">
        <v>290.88888888885572</v>
      </c>
      <c r="W1748" s="14">
        <v>95.68478374414029</v>
      </c>
      <c r="X1748">
        <f t="shared" si="66"/>
        <v>-195.20410514471541</v>
      </c>
    </row>
    <row r="1749" spans="20:24" x14ac:dyDescent="0.25">
      <c r="T1749" s="13">
        <v>145.41666666666575</v>
      </c>
      <c r="U1749" s="13">
        <f t="shared" si="67"/>
        <v>8724.9999999999454</v>
      </c>
      <c r="V1749" s="14">
        <v>288.44444444441154</v>
      </c>
      <c r="W1749" s="14">
        <v>91.792553434201409</v>
      </c>
      <c r="X1749">
        <f t="shared" si="66"/>
        <v>-196.65189101021014</v>
      </c>
    </row>
    <row r="1750" spans="20:24" x14ac:dyDescent="0.25">
      <c r="T1750" s="13">
        <v>145.49999999999909</v>
      </c>
      <c r="U1750" s="13">
        <f t="shared" si="67"/>
        <v>8729.9999999999454</v>
      </c>
      <c r="V1750" s="14">
        <v>284.77777777774531</v>
      </c>
      <c r="W1750" s="14">
        <v>89.009807538658961</v>
      </c>
      <c r="X1750">
        <f t="shared" si="66"/>
        <v>-195.76797023908637</v>
      </c>
    </row>
    <row r="1751" spans="20:24" x14ac:dyDescent="0.25">
      <c r="T1751" s="13">
        <v>145.58333333333243</v>
      </c>
      <c r="U1751" s="13">
        <f t="shared" si="67"/>
        <v>8734.9999999999454</v>
      </c>
      <c r="V1751" s="14">
        <v>282.3333333333012</v>
      </c>
      <c r="W1751" s="14">
        <v>86.139564589118862</v>
      </c>
      <c r="X1751">
        <f t="shared" si="66"/>
        <v>-196.19376874418234</v>
      </c>
    </row>
    <row r="1752" spans="20:24" x14ac:dyDescent="0.25">
      <c r="T1752" s="13">
        <v>145.66666666666578</v>
      </c>
      <c r="U1752" s="13">
        <f t="shared" si="67"/>
        <v>8739.9999999999472</v>
      </c>
      <c r="V1752" s="14">
        <v>279.88888888885702</v>
      </c>
      <c r="W1752" s="14">
        <v>83.389734215564204</v>
      </c>
      <c r="X1752">
        <f t="shared" si="66"/>
        <v>-196.49915467329282</v>
      </c>
    </row>
    <row r="1753" spans="20:24" x14ac:dyDescent="0.25">
      <c r="T1753" s="13">
        <v>145.74999999999912</v>
      </c>
      <c r="U1753" s="13">
        <f t="shared" si="67"/>
        <v>8744.9999999999472</v>
      </c>
      <c r="V1753" s="14">
        <v>276.22222222219079</v>
      </c>
      <c r="W1753" s="14">
        <v>79.983928944657947</v>
      </c>
      <c r="X1753">
        <f t="shared" si="66"/>
        <v>-196.23829327753285</v>
      </c>
    </row>
    <row r="1754" spans="20:24" x14ac:dyDescent="0.25">
      <c r="T1754" s="13">
        <v>145.83333333333246</v>
      </c>
      <c r="U1754" s="13">
        <f t="shared" si="67"/>
        <v>8749.9999999999472</v>
      </c>
      <c r="V1754" s="14">
        <v>276.22222222219079</v>
      </c>
      <c r="W1754" s="14">
        <v>77.388965262185963</v>
      </c>
      <c r="X1754">
        <f t="shared" si="66"/>
        <v>-198.83325696000483</v>
      </c>
    </row>
    <row r="1755" spans="20:24" x14ac:dyDescent="0.25">
      <c r="T1755" s="13">
        <v>145.9166666666658</v>
      </c>
      <c r="U1755" s="13">
        <f t="shared" si="67"/>
        <v>8754.9999999999491</v>
      </c>
      <c r="V1755" s="14">
        <v>272.55555555552462</v>
      </c>
      <c r="W1755" s="14">
        <v>74.771298350482652</v>
      </c>
      <c r="X1755">
        <f t="shared" si="66"/>
        <v>-197.78425720504197</v>
      </c>
    </row>
    <row r="1756" spans="20:24" x14ac:dyDescent="0.25">
      <c r="T1756" s="13">
        <v>145.99999999999915</v>
      </c>
      <c r="U1756" s="13">
        <f t="shared" si="67"/>
        <v>8759.9999999999491</v>
      </c>
      <c r="V1756" s="14">
        <v>273.77777777774668</v>
      </c>
      <c r="W1756" s="14">
        <v>71.980150555918783</v>
      </c>
      <c r="X1756">
        <f t="shared" si="66"/>
        <v>-201.7976272218279</v>
      </c>
    </row>
    <row r="1757" spans="20:24" x14ac:dyDescent="0.25">
      <c r="T1757" s="13">
        <v>146.08333333333249</v>
      </c>
      <c r="U1757" s="13">
        <f t="shared" si="67"/>
        <v>8764.9999999999491</v>
      </c>
      <c r="V1757" s="14">
        <v>276.22222222219085</v>
      </c>
      <c r="W1757" s="14">
        <v>69.704975174125522</v>
      </c>
      <c r="X1757">
        <f t="shared" si="66"/>
        <v>-206.51724704806531</v>
      </c>
    </row>
    <row r="1758" spans="20:24" x14ac:dyDescent="0.25">
      <c r="T1758" s="13">
        <v>146.16666666666583</v>
      </c>
      <c r="U1758" s="13">
        <f t="shared" si="67"/>
        <v>8769.9999999999491</v>
      </c>
      <c r="V1758" s="14">
        <v>274.99999999996874</v>
      </c>
      <c r="W1758" s="14">
        <v>68.037737018592566</v>
      </c>
      <c r="X1758">
        <f t="shared" si="66"/>
        <v>-206.96226298137617</v>
      </c>
    </row>
    <row r="1759" spans="20:24" x14ac:dyDescent="0.25">
      <c r="T1759" s="13">
        <v>146.24999999999918</v>
      </c>
      <c r="U1759" s="13">
        <f t="shared" si="67"/>
        <v>8774.9999999999509</v>
      </c>
      <c r="V1759" s="14">
        <v>277.44444444441297</v>
      </c>
      <c r="W1759" s="14">
        <v>69.424889423515623</v>
      </c>
      <c r="X1759">
        <f t="shared" si="66"/>
        <v>-208.01955502089734</v>
      </c>
    </row>
    <row r="1760" spans="20:24" x14ac:dyDescent="0.25">
      <c r="T1760" s="13">
        <v>146.33333333333252</v>
      </c>
      <c r="U1760" s="13">
        <f t="shared" si="67"/>
        <v>8779.9999999999509</v>
      </c>
      <c r="V1760" s="14">
        <v>276.22222222219091</v>
      </c>
      <c r="W1760" s="14">
        <v>71.56583399854874</v>
      </c>
      <c r="X1760">
        <f t="shared" si="66"/>
        <v>-204.65638822364218</v>
      </c>
    </row>
    <row r="1761" spans="20:24" x14ac:dyDescent="0.25">
      <c r="T1761" s="13">
        <v>146.41666666666586</v>
      </c>
      <c r="U1761" s="13">
        <f t="shared" si="67"/>
        <v>8784.9999999999509</v>
      </c>
      <c r="V1761" s="14">
        <v>277.44444444441297</v>
      </c>
      <c r="W1761" s="14">
        <v>72.786066515459396</v>
      </c>
      <c r="X1761">
        <f t="shared" si="66"/>
        <v>-204.65837792895357</v>
      </c>
    </row>
    <row r="1762" spans="20:24" x14ac:dyDescent="0.25">
      <c r="T1762" s="13">
        <v>146.4999999999992</v>
      </c>
      <c r="U1762" s="13">
        <f t="shared" si="67"/>
        <v>8789.9999999999527</v>
      </c>
      <c r="V1762" s="14">
        <v>279.8888888888572</v>
      </c>
      <c r="W1762" s="14">
        <v>73.924788814222836</v>
      </c>
      <c r="X1762">
        <f t="shared" si="66"/>
        <v>-205.96410007463436</v>
      </c>
    </row>
    <row r="1763" spans="20:24" x14ac:dyDescent="0.25">
      <c r="T1763" s="13">
        <v>146.58333333333255</v>
      </c>
      <c r="U1763" s="13">
        <f t="shared" si="67"/>
        <v>8794.9999999999527</v>
      </c>
      <c r="V1763" s="14">
        <v>281.11111111107925</v>
      </c>
      <c r="W1763" s="14">
        <v>72.535737151508741</v>
      </c>
      <c r="X1763">
        <f t="shared" si="66"/>
        <v>-208.57537395957053</v>
      </c>
    </row>
    <row r="1764" spans="20:24" x14ac:dyDescent="0.25">
      <c r="T1764" s="13">
        <v>146.66666666666589</v>
      </c>
      <c r="U1764" s="13">
        <f t="shared" si="67"/>
        <v>8799.9999999999527</v>
      </c>
      <c r="V1764" s="14">
        <v>279.8888888888572</v>
      </c>
      <c r="W1764" s="14">
        <v>71.497380692946209</v>
      </c>
      <c r="X1764">
        <f t="shared" si="66"/>
        <v>-208.391508195911</v>
      </c>
    </row>
    <row r="1765" spans="20:24" x14ac:dyDescent="0.25">
      <c r="T1765" s="13">
        <v>146.74999999999923</v>
      </c>
      <c r="U1765" s="13">
        <f t="shared" si="67"/>
        <v>8804.9999999999545</v>
      </c>
      <c r="V1765" s="14">
        <v>278.66666666663508</v>
      </c>
      <c r="W1765" s="14">
        <v>70.048508178347689</v>
      </c>
      <c r="X1765">
        <f t="shared" si="66"/>
        <v>-208.61815848828741</v>
      </c>
    </row>
    <row r="1766" spans="20:24" x14ac:dyDescent="0.25">
      <c r="T1766" s="13">
        <v>146.83333333333258</v>
      </c>
      <c r="U1766" s="13">
        <f t="shared" si="67"/>
        <v>8809.9999999999545</v>
      </c>
      <c r="V1766" s="14">
        <v>277.44444444441302</v>
      </c>
      <c r="W1766" s="14">
        <v>66.113374015408837</v>
      </c>
      <c r="X1766">
        <f t="shared" ref="X1766:X1797" si="68">W1766-V1766</f>
        <v>-211.33107042900417</v>
      </c>
    </row>
    <row r="1767" spans="20:24" x14ac:dyDescent="0.25">
      <c r="T1767" s="13">
        <v>146.91666666666592</v>
      </c>
      <c r="U1767" s="13">
        <f t="shared" si="67"/>
        <v>8814.9999999999545</v>
      </c>
      <c r="V1767" s="14">
        <v>276.22222222219096</v>
      </c>
      <c r="W1767" s="14">
        <v>60.792962357007589</v>
      </c>
      <c r="X1767">
        <f t="shared" si="68"/>
        <v>-215.42925986518338</v>
      </c>
    </row>
    <row r="1768" spans="20:24" x14ac:dyDescent="0.25">
      <c r="T1768" s="13">
        <v>146.99999999999926</v>
      </c>
      <c r="U1768" s="13">
        <f t="shared" si="67"/>
        <v>8819.9999999999563</v>
      </c>
      <c r="V1768" s="14">
        <v>276.22222222219096</v>
      </c>
      <c r="W1768" s="14">
        <v>55.82200940949437</v>
      </c>
      <c r="X1768">
        <f t="shared" si="68"/>
        <v>-220.40021281269659</v>
      </c>
    </row>
    <row r="1769" spans="20:24" x14ac:dyDescent="0.25">
      <c r="T1769" s="13">
        <v>147.0833333333326</v>
      </c>
      <c r="U1769" s="13">
        <f t="shared" si="67"/>
        <v>8824.9999999999563</v>
      </c>
      <c r="V1769" s="14">
        <v>276.22222222219096</v>
      </c>
      <c r="W1769" s="14">
        <v>52.133847784099224</v>
      </c>
      <c r="X1769">
        <f t="shared" si="68"/>
        <v>-224.08837443809173</v>
      </c>
    </row>
    <row r="1770" spans="20:24" x14ac:dyDescent="0.25">
      <c r="T1770" s="13">
        <v>147.16666666666595</v>
      </c>
      <c r="U1770" s="13">
        <f t="shared" si="67"/>
        <v>8829.9999999999563</v>
      </c>
      <c r="V1770" s="14">
        <v>276.22222222219096</v>
      </c>
      <c r="W1770" s="14">
        <v>48.998595525639544</v>
      </c>
      <c r="X1770">
        <f t="shared" si="68"/>
        <v>-227.22362669655143</v>
      </c>
    </row>
    <row r="1771" spans="20:24" x14ac:dyDescent="0.25">
      <c r="T1771" s="13">
        <v>147.24999999999929</v>
      </c>
      <c r="U1771" s="13">
        <f t="shared" si="67"/>
        <v>8834.9999999999582</v>
      </c>
      <c r="V1771" s="14">
        <v>276.22222222219096</v>
      </c>
      <c r="W1771" s="14">
        <v>45.904587163850017</v>
      </c>
      <c r="X1771">
        <f t="shared" si="68"/>
        <v>-230.31763505834095</v>
      </c>
    </row>
    <row r="1772" spans="20:24" x14ac:dyDescent="0.25">
      <c r="T1772" s="13">
        <v>147.33333333333263</v>
      </c>
      <c r="U1772" s="13">
        <f t="shared" si="67"/>
        <v>8839.9999999999582</v>
      </c>
      <c r="V1772" s="14">
        <v>276.22222222219091</v>
      </c>
      <c r="W1772" s="14">
        <v>45.40446602011496</v>
      </c>
      <c r="X1772">
        <f t="shared" si="68"/>
        <v>-230.81775620207594</v>
      </c>
    </row>
    <row r="1773" spans="20:24" x14ac:dyDescent="0.25">
      <c r="T1773" s="13">
        <v>147.41666666666598</v>
      </c>
      <c r="U1773" s="13">
        <f t="shared" si="67"/>
        <v>8844.9999999999582</v>
      </c>
      <c r="V1773" s="14">
        <v>276.22222222219091</v>
      </c>
      <c r="W1773" s="14">
        <v>46.505640091825832</v>
      </c>
      <c r="X1773">
        <f t="shared" si="68"/>
        <v>-229.71658213036508</v>
      </c>
    </row>
    <row r="1774" spans="20:24" x14ac:dyDescent="0.25">
      <c r="T1774" s="13">
        <v>147.49999999999932</v>
      </c>
      <c r="U1774" s="13">
        <f t="shared" si="67"/>
        <v>8849.99999999996</v>
      </c>
      <c r="V1774" s="14">
        <v>274.99999999996879</v>
      </c>
      <c r="W1774" s="14">
        <v>47.737276129166204</v>
      </c>
      <c r="X1774">
        <f t="shared" si="68"/>
        <v>-227.26272387080257</v>
      </c>
    </row>
    <row r="1775" spans="20:24" x14ac:dyDescent="0.25">
      <c r="T1775" s="13">
        <v>147.58333333333266</v>
      </c>
      <c r="U1775" s="13">
        <f t="shared" si="67"/>
        <v>8854.99999999996</v>
      </c>
      <c r="V1775" s="14">
        <v>274.99999999996885</v>
      </c>
      <c r="W1775" s="14">
        <v>49.700546152681106</v>
      </c>
      <c r="X1775">
        <f t="shared" si="68"/>
        <v>-225.29945384728774</v>
      </c>
    </row>
    <row r="1776" spans="20:24" x14ac:dyDescent="0.25">
      <c r="T1776" s="13">
        <v>147.666666666666</v>
      </c>
      <c r="U1776" s="13">
        <f t="shared" si="67"/>
        <v>8859.99999999996</v>
      </c>
      <c r="V1776" s="14">
        <v>272.55555555552462</v>
      </c>
      <c r="W1776" s="14">
        <v>52.411673142256646</v>
      </c>
      <c r="X1776">
        <f t="shared" si="68"/>
        <v>-220.14388241326799</v>
      </c>
    </row>
    <row r="1777" spans="20:24" x14ac:dyDescent="0.25">
      <c r="T1777" s="13">
        <v>147.74999999999935</v>
      </c>
      <c r="U1777" s="13">
        <f t="shared" si="67"/>
        <v>8864.99999999996</v>
      </c>
      <c r="V1777" s="14">
        <v>270.11111111108039</v>
      </c>
      <c r="W1777" s="14">
        <v>55.890902209374588</v>
      </c>
      <c r="X1777">
        <f t="shared" si="68"/>
        <v>-214.2202089017058</v>
      </c>
    </row>
    <row r="1778" spans="20:24" x14ac:dyDescent="0.25">
      <c r="T1778" s="13">
        <v>147.83333333333269</v>
      </c>
      <c r="U1778" s="13">
        <f t="shared" si="67"/>
        <v>8869.9999999999618</v>
      </c>
      <c r="V1778" s="14">
        <v>267.66666666663627</v>
      </c>
      <c r="W1778" s="14">
        <v>61.88135185867506</v>
      </c>
      <c r="X1778">
        <f t="shared" si="68"/>
        <v>-205.78531480796121</v>
      </c>
    </row>
    <row r="1779" spans="20:24" x14ac:dyDescent="0.25">
      <c r="T1779" s="13">
        <v>147.91666666666603</v>
      </c>
      <c r="U1779" s="13">
        <f t="shared" si="67"/>
        <v>8874.9999999999618</v>
      </c>
      <c r="V1779" s="14">
        <v>262.77777777774787</v>
      </c>
      <c r="W1779" s="14">
        <v>70.441318861620189</v>
      </c>
      <c r="X1779">
        <f t="shared" si="68"/>
        <v>-192.3364589161277</v>
      </c>
    </row>
    <row r="1780" spans="20:24" x14ac:dyDescent="0.25">
      <c r="T1780" s="13">
        <v>147.99999999999937</v>
      </c>
      <c r="U1780" s="13">
        <f t="shared" si="67"/>
        <v>8879.9999999999618</v>
      </c>
      <c r="V1780" s="14">
        <v>257.88888888885953</v>
      </c>
      <c r="W1780" s="14">
        <v>77.924835400125986</v>
      </c>
      <c r="X1780">
        <f t="shared" si="68"/>
        <v>-179.96405348873355</v>
      </c>
    </row>
    <row r="1781" spans="20:24" x14ac:dyDescent="0.25">
      <c r="T1781" s="13">
        <v>148.08333333333272</v>
      </c>
      <c r="U1781" s="13">
        <f t="shared" si="67"/>
        <v>8884.9999999999636</v>
      </c>
      <c r="V1781" s="14">
        <v>252.99999999997124</v>
      </c>
      <c r="W1781" s="14">
        <v>84.190839260051135</v>
      </c>
      <c r="X1781">
        <f t="shared" si="68"/>
        <v>-168.80916073992012</v>
      </c>
    </row>
    <row r="1782" spans="20:24" x14ac:dyDescent="0.25">
      <c r="T1782" s="13">
        <v>148.16666666666606</v>
      </c>
      <c r="U1782" s="13">
        <f t="shared" si="67"/>
        <v>8889.9999999999636</v>
      </c>
      <c r="V1782" s="14">
        <v>248.11111111108289</v>
      </c>
      <c r="W1782" s="14">
        <v>90.194221878237329</v>
      </c>
      <c r="X1782">
        <f t="shared" si="68"/>
        <v>-157.91688923284556</v>
      </c>
    </row>
    <row r="1783" spans="20:24" x14ac:dyDescent="0.25">
      <c r="T1783" s="13">
        <v>148.2499999999994</v>
      </c>
      <c r="U1783" s="13">
        <f t="shared" si="67"/>
        <v>8894.9999999999636</v>
      </c>
      <c r="V1783" s="14">
        <v>244.44444444441669</v>
      </c>
      <c r="W1783" s="14">
        <v>94.819471318708253</v>
      </c>
      <c r="X1783">
        <f t="shared" si="68"/>
        <v>-149.62497312570844</v>
      </c>
    </row>
    <row r="1784" spans="20:24" x14ac:dyDescent="0.25">
      <c r="T1784" s="13">
        <v>148.33333333333275</v>
      </c>
      <c r="U1784" s="13">
        <f t="shared" si="67"/>
        <v>8899.9999999999654</v>
      </c>
      <c r="V1784" s="14">
        <v>240.77777777775046</v>
      </c>
      <c r="W1784" s="14">
        <v>95.597307229137201</v>
      </c>
      <c r="X1784">
        <f t="shared" si="68"/>
        <v>-145.18047054861324</v>
      </c>
    </row>
    <row r="1785" spans="20:24" x14ac:dyDescent="0.25">
      <c r="T1785" s="13">
        <v>148.41666666666609</v>
      </c>
      <c r="U1785" s="13">
        <f t="shared" si="67"/>
        <v>8904.9999999999654</v>
      </c>
      <c r="V1785" s="14">
        <v>238.33333333330631</v>
      </c>
      <c r="W1785" s="14">
        <v>98.482805486252062</v>
      </c>
      <c r="X1785">
        <f t="shared" si="68"/>
        <v>-139.85052784705425</v>
      </c>
    </row>
    <row r="1786" spans="20:24" x14ac:dyDescent="0.25">
      <c r="T1786" s="13">
        <v>148.49999999999943</v>
      </c>
      <c r="U1786" s="13">
        <f t="shared" si="67"/>
        <v>8909.9999999999654</v>
      </c>
      <c r="V1786" s="14">
        <v>235.88888888886214</v>
      </c>
      <c r="W1786" s="14">
        <v>100.33483430969642</v>
      </c>
      <c r="X1786">
        <f t="shared" si="68"/>
        <v>-135.55405457916572</v>
      </c>
    </row>
    <row r="1787" spans="20:24" x14ac:dyDescent="0.25">
      <c r="T1787" s="13">
        <v>148.58333333333277</v>
      </c>
      <c r="U1787" s="13">
        <f t="shared" si="67"/>
        <v>8914.9999999999673</v>
      </c>
      <c r="V1787" s="14">
        <v>233.44444444441794</v>
      </c>
      <c r="W1787" s="14">
        <v>102.29594603062084</v>
      </c>
      <c r="X1787">
        <f t="shared" si="68"/>
        <v>-131.14849841379709</v>
      </c>
    </row>
    <row r="1788" spans="20:24" x14ac:dyDescent="0.25">
      <c r="T1788" s="13">
        <v>148.66666666666612</v>
      </c>
      <c r="U1788" s="13">
        <f t="shared" si="67"/>
        <v>8919.9999999999673</v>
      </c>
      <c r="V1788" s="14">
        <v>230.9999999999738</v>
      </c>
      <c r="W1788" s="14">
        <v>102.01326916079807</v>
      </c>
      <c r="X1788">
        <f t="shared" si="68"/>
        <v>-128.98673083917572</v>
      </c>
    </row>
    <row r="1789" spans="20:24" x14ac:dyDescent="0.25">
      <c r="T1789" s="13">
        <v>148.74999999999946</v>
      </c>
      <c r="U1789" s="13">
        <f t="shared" si="67"/>
        <v>8924.9999999999673</v>
      </c>
      <c r="V1789" s="14">
        <v>227.33333333330756</v>
      </c>
      <c r="W1789" s="14">
        <v>100.58315917897511</v>
      </c>
      <c r="X1789">
        <f t="shared" si="68"/>
        <v>-126.75017415433246</v>
      </c>
    </row>
    <row r="1790" spans="20:24" x14ac:dyDescent="0.25">
      <c r="T1790" s="13">
        <v>148.8333333333328</v>
      </c>
      <c r="U1790" s="13">
        <f t="shared" si="67"/>
        <v>8929.9999999999673</v>
      </c>
      <c r="V1790" s="14">
        <v>227.33333333330754</v>
      </c>
      <c r="W1790" s="14">
        <v>99.893320831226163</v>
      </c>
      <c r="X1790">
        <f t="shared" si="68"/>
        <v>-127.44001250208137</v>
      </c>
    </row>
    <row r="1791" spans="20:24" x14ac:dyDescent="0.25">
      <c r="T1791" s="13">
        <v>148.91666666666615</v>
      </c>
      <c r="U1791" s="13">
        <f t="shared" si="67"/>
        <v>8934.9999999999691</v>
      </c>
      <c r="V1791" s="14">
        <v>212.27613007520958</v>
      </c>
      <c r="W1791" s="14">
        <v>98.224801795867734</v>
      </c>
      <c r="X1791">
        <f t="shared" si="68"/>
        <v>-114.05132827934185</v>
      </c>
    </row>
    <row r="1792" spans="20:24" x14ac:dyDescent="0.25">
      <c r="T1792" s="13">
        <v>148.99999999999949</v>
      </c>
      <c r="U1792" s="13">
        <f t="shared" si="67"/>
        <v>8939.9999999999691</v>
      </c>
      <c r="V1792" s="14">
        <v>198.44615244657476</v>
      </c>
      <c r="W1792" s="14">
        <v>98.535750104727995</v>
      </c>
      <c r="X1792">
        <f t="shared" si="68"/>
        <v>-99.910402341846762</v>
      </c>
    </row>
    <row r="1793" spans="20:24" x14ac:dyDescent="0.25">
      <c r="T1793" s="13">
        <v>149.08333333333283</v>
      </c>
      <c r="U1793" s="13">
        <f t="shared" si="67"/>
        <v>8944.9999999999691</v>
      </c>
      <c r="V1793" s="14">
        <v>185.84339485387906</v>
      </c>
      <c r="W1793" s="14">
        <v>98.557397759117464</v>
      </c>
      <c r="X1793">
        <f t="shared" si="68"/>
        <v>-87.285997094761598</v>
      </c>
    </row>
    <row r="1794" spans="20:24" x14ac:dyDescent="0.25">
      <c r="T1794" s="13">
        <v>149.16666666666617</v>
      </c>
      <c r="U1794" s="13">
        <f t="shared" si="67"/>
        <v>8949.9999999999709</v>
      </c>
      <c r="V1794" s="14">
        <v>172.02340726852884</v>
      </c>
      <c r="W1794" s="14">
        <v>96.742908337949984</v>
      </c>
      <c r="X1794">
        <f t="shared" si="68"/>
        <v>-75.280498930578858</v>
      </c>
    </row>
    <row r="1795" spans="20:24" x14ac:dyDescent="0.25">
      <c r="T1795" s="13">
        <v>149.24999999999952</v>
      </c>
      <c r="U1795" s="13">
        <f t="shared" si="67"/>
        <v>8954.9999999999709</v>
      </c>
      <c r="V1795" s="14">
        <v>159.43062856017266</v>
      </c>
      <c r="W1795" s="14">
        <v>95.631596920746972</v>
      </c>
      <c r="X1795">
        <f t="shared" si="68"/>
        <v>-63.799031639425692</v>
      </c>
    </row>
    <row r="1796" spans="20:24" x14ac:dyDescent="0.25">
      <c r="T1796" s="13">
        <v>149.33333333333286</v>
      </c>
      <c r="U1796" s="13">
        <f t="shared" si="67"/>
        <v>8959.9999999999709</v>
      </c>
      <c r="V1796" s="14">
        <v>145.62060871890333</v>
      </c>
      <c r="W1796" s="14">
        <v>93.098005067673583</v>
      </c>
      <c r="X1796">
        <f t="shared" si="68"/>
        <v>-52.522603651229744</v>
      </c>
    </row>
    <row r="1797" spans="20:24" x14ac:dyDescent="0.25">
      <c r="T1797" s="13">
        <v>149.4166666666662</v>
      </c>
      <c r="U1797" s="13">
        <f t="shared" ref="U1797:U1850" si="69">T1797*60</f>
        <v>8964.9999999999727</v>
      </c>
      <c r="V1797" s="14">
        <v>131.81556441079206</v>
      </c>
      <c r="W1797" s="14">
        <v>91.316490463725771</v>
      </c>
      <c r="X1797">
        <f t="shared" si="68"/>
        <v>-40.499073947066293</v>
      </c>
    </row>
    <row r="1798" spans="20:24" x14ac:dyDescent="0.25">
      <c r="T1798" s="13">
        <v>149.49999999999955</v>
      </c>
      <c r="U1798" s="13">
        <f t="shared" si="69"/>
        <v>8969.9999999999727</v>
      </c>
      <c r="V1798" s="14">
        <v>119.23771231120125</v>
      </c>
      <c r="W1798" s="14"/>
    </row>
    <row r="1799" spans="20:24" x14ac:dyDescent="0.25">
      <c r="T1799" s="13">
        <v>149.58333333333289</v>
      </c>
      <c r="U1799" s="13">
        <f t="shared" si="69"/>
        <v>8974.9999999999727</v>
      </c>
      <c r="V1799" s="14">
        <v>105.44260243809745</v>
      </c>
      <c r="W1799" s="14"/>
    </row>
    <row r="1800" spans="20:24" x14ac:dyDescent="0.25">
      <c r="T1800" s="13">
        <v>149.66666666666623</v>
      </c>
      <c r="U1800" s="13">
        <f t="shared" si="69"/>
        <v>8979.9999999999745</v>
      </c>
      <c r="V1800" s="14">
        <v>92.874673707585586</v>
      </c>
      <c r="W1800" s="14"/>
    </row>
    <row r="1801" spans="20:24" x14ac:dyDescent="0.25">
      <c r="T1801" s="13">
        <v>149.74999999999957</v>
      </c>
      <c r="U1801" s="13">
        <f t="shared" si="69"/>
        <v>8984.9999999999745</v>
      </c>
      <c r="V1801" s="14">
        <v>77.867253933889373</v>
      </c>
      <c r="W1801" s="14"/>
    </row>
    <row r="1802" spans="20:24" x14ac:dyDescent="0.25">
      <c r="T1802" s="13">
        <v>149.83333333333292</v>
      </c>
      <c r="U1802" s="13">
        <f t="shared" si="69"/>
        <v>8989.9999999999745</v>
      </c>
      <c r="V1802" s="14">
        <v>61.642559829329556</v>
      </c>
      <c r="W1802" s="14"/>
    </row>
    <row r="1803" spans="20:24" x14ac:dyDescent="0.25">
      <c r="T1803" s="13">
        <v>149.91666666666626</v>
      </c>
      <c r="U1803" s="13">
        <f t="shared" si="69"/>
        <v>8994.9999999999764</v>
      </c>
      <c r="V1803" s="14">
        <v>49.089474782081481</v>
      </c>
      <c r="W1803" s="14"/>
    </row>
    <row r="1804" spans="20:24" x14ac:dyDescent="0.25">
      <c r="T1804" s="13">
        <v>149.9999999999996</v>
      </c>
      <c r="U1804" s="13">
        <f t="shared" si="69"/>
        <v>8999.9999999999764</v>
      </c>
      <c r="V1804" s="14">
        <v>34.09688218948957</v>
      </c>
      <c r="W1804" s="14"/>
    </row>
    <row r="1805" spans="20:24" x14ac:dyDescent="0.25">
      <c r="T1805" s="13">
        <v>150.08333333333294</v>
      </c>
      <c r="U1805" s="13">
        <f t="shared" si="69"/>
        <v>9004.9999999999764</v>
      </c>
      <c r="V1805" s="14">
        <v>19.109221013600283</v>
      </c>
      <c r="W1805" s="14"/>
    </row>
    <row r="1806" spans="20:24" x14ac:dyDescent="0.25">
      <c r="T1806" s="13">
        <v>150.16666666666629</v>
      </c>
      <c r="U1806" s="13">
        <f t="shared" si="69"/>
        <v>9009.9999999999782</v>
      </c>
      <c r="V1806" s="14">
        <v>4.1671813046356014</v>
      </c>
      <c r="W1806" s="14"/>
    </row>
    <row r="1807" spans="20:24" x14ac:dyDescent="0.25">
      <c r="T1807" s="13">
        <v>150.24999999999963</v>
      </c>
      <c r="U1807" s="13">
        <f t="shared" si="69"/>
        <v>9014.9999999999782</v>
      </c>
      <c r="V1807" s="14">
        <v>-12.032855670774961</v>
      </c>
      <c r="W1807" s="14"/>
    </row>
    <row r="1808" spans="20:24" x14ac:dyDescent="0.25">
      <c r="T1808" s="13">
        <v>150.33333333333297</v>
      </c>
      <c r="U1808" s="13">
        <f t="shared" si="69"/>
        <v>9019.9999999999782</v>
      </c>
      <c r="V1808" s="14">
        <v>-27.005755399771587</v>
      </c>
      <c r="W1808" s="14"/>
    </row>
    <row r="1809" spans="20:23" x14ac:dyDescent="0.25">
      <c r="T1809" s="13">
        <v>150.41666666666632</v>
      </c>
      <c r="U1809" s="13">
        <f t="shared" si="69"/>
        <v>9024.9999999999782</v>
      </c>
      <c r="V1809" s="14">
        <v>-41.973745550586564</v>
      </c>
      <c r="W1809" s="14"/>
    </row>
    <row r="1810" spans="20:23" x14ac:dyDescent="0.25">
      <c r="T1810" s="13">
        <v>150.49999999999966</v>
      </c>
      <c r="U1810" s="13">
        <f t="shared" si="69"/>
        <v>9029.99999999998</v>
      </c>
      <c r="V1810" s="14">
        <v>-56.936831560183563</v>
      </c>
      <c r="W1810" s="14"/>
    </row>
    <row r="1811" spans="20:23" x14ac:dyDescent="0.25">
      <c r="T1811" s="13">
        <v>150.583333333333</v>
      </c>
      <c r="U1811" s="13">
        <f t="shared" si="69"/>
        <v>9034.99999999998</v>
      </c>
      <c r="V1811" s="14">
        <v>-71.895018856499689</v>
      </c>
      <c r="W1811" s="14"/>
    </row>
    <row r="1812" spans="20:23" x14ac:dyDescent="0.25">
      <c r="T1812" s="13">
        <v>150.66666666666634</v>
      </c>
      <c r="U1812" s="13">
        <f t="shared" si="69"/>
        <v>9039.99999999998</v>
      </c>
      <c r="V1812" s="14">
        <v>-86.848312858465562</v>
      </c>
      <c r="W1812" s="14"/>
    </row>
    <row r="1813" spans="20:23" x14ac:dyDescent="0.25">
      <c r="T1813" s="13">
        <v>150.74999999999969</v>
      </c>
      <c r="U1813" s="13">
        <f t="shared" si="69"/>
        <v>9044.9999999999818</v>
      </c>
      <c r="V1813" s="14">
        <v>-101.79671897602523</v>
      </c>
      <c r="W1813" s="14"/>
    </row>
    <row r="1814" spans="20:23" x14ac:dyDescent="0.25">
      <c r="T1814" s="13">
        <v>150.83333333333303</v>
      </c>
      <c r="U1814" s="13">
        <f t="shared" si="69"/>
        <v>9049.9999999999818</v>
      </c>
      <c r="V1814" s="14">
        <v>-116.74024261015595</v>
      </c>
      <c r="W1814" s="14"/>
    </row>
    <row r="1815" spans="20:23" x14ac:dyDescent="0.25">
      <c r="T1815" s="13">
        <v>150.91666666666637</v>
      </c>
      <c r="U1815" s="13">
        <f t="shared" si="69"/>
        <v>9054.9999999999818</v>
      </c>
      <c r="V1815" s="14">
        <v>-131.67888915288796</v>
      </c>
      <c r="W1815" s="14"/>
    </row>
    <row r="1816" spans="20:23" x14ac:dyDescent="0.25">
      <c r="T1816" s="13">
        <v>150.99999999999972</v>
      </c>
      <c r="U1816" s="13">
        <f t="shared" si="69"/>
        <v>9059.9999999999836</v>
      </c>
      <c r="V1816" s="14">
        <v>-146.53172211830301</v>
      </c>
      <c r="W1816" s="14"/>
    </row>
    <row r="1817" spans="20:23" x14ac:dyDescent="0.25">
      <c r="T1817" s="13">
        <v>151.08333333333306</v>
      </c>
      <c r="U1817" s="13">
        <f t="shared" si="69"/>
        <v>9064.9999999999836</v>
      </c>
      <c r="V1817" s="14">
        <v>-161.37973339488502</v>
      </c>
      <c r="W1817" s="14"/>
    </row>
    <row r="1818" spans="20:23" x14ac:dyDescent="0.25">
      <c r="T1818" s="13">
        <v>151.1666666666664</v>
      </c>
      <c r="U1818" s="13">
        <f t="shared" si="69"/>
        <v>9069.9999999999836</v>
      </c>
      <c r="V1818" s="14">
        <v>-176.30378092642911</v>
      </c>
      <c r="W1818" s="14"/>
    </row>
    <row r="1819" spans="20:23" x14ac:dyDescent="0.25">
      <c r="T1819" s="13">
        <v>151.24999999999974</v>
      </c>
      <c r="U1819" s="13">
        <f t="shared" si="69"/>
        <v>9074.9999999999854</v>
      </c>
      <c r="V1819" s="14">
        <v>-191.14216476481226</v>
      </c>
      <c r="W1819" s="14"/>
    </row>
    <row r="1820" spans="20:23" x14ac:dyDescent="0.25">
      <c r="T1820" s="13">
        <v>151.33333333333309</v>
      </c>
      <c r="U1820" s="13">
        <f t="shared" si="69"/>
        <v>9079.9999999999854</v>
      </c>
      <c r="V1820" s="14">
        <v>-205.97574283627512</v>
      </c>
      <c r="W1820" s="14"/>
    </row>
    <row r="1821" spans="20:23" x14ac:dyDescent="0.25">
      <c r="T1821" s="13">
        <v>151.41666666666643</v>
      </c>
      <c r="U1821" s="13">
        <f t="shared" si="69"/>
        <v>9084.9999999999854</v>
      </c>
      <c r="V1821" s="14">
        <v>-215.65700971891715</v>
      </c>
      <c r="W1821" s="14"/>
    </row>
    <row r="1822" spans="20:23" x14ac:dyDescent="0.25">
      <c r="T1822" s="13">
        <v>151.49999999999977</v>
      </c>
      <c r="U1822" s="13">
        <f t="shared" si="69"/>
        <v>9089.9999999999854</v>
      </c>
      <c r="V1822" s="14">
        <v>-225.78856808447281</v>
      </c>
      <c r="W1822" s="14"/>
    </row>
    <row r="1823" spans="20:23" x14ac:dyDescent="0.25">
      <c r="T1823" s="13">
        <v>151.58333333333312</v>
      </c>
      <c r="U1823" s="13">
        <f t="shared" si="69"/>
        <v>9094.9999999999873</v>
      </c>
      <c r="V1823" s="14">
        <v>-236.402581610293</v>
      </c>
      <c r="W1823" s="14"/>
    </row>
    <row r="1824" spans="20:23" x14ac:dyDescent="0.25">
      <c r="T1824" s="13">
        <v>151.66666666666646</v>
      </c>
      <c r="U1824" s="13">
        <f t="shared" si="69"/>
        <v>9099.9999999999873</v>
      </c>
      <c r="V1824" s="14">
        <v>-244.85142506420226</v>
      </c>
      <c r="W1824" s="14"/>
    </row>
    <row r="1825" spans="20:23" x14ac:dyDescent="0.25">
      <c r="T1825" s="13">
        <v>151.7499999999998</v>
      </c>
      <c r="U1825" s="13">
        <f t="shared" si="69"/>
        <v>9104.9999999999873</v>
      </c>
      <c r="V1825" s="14">
        <v>-253.72271069080699</v>
      </c>
      <c r="W1825" s="14"/>
    </row>
    <row r="1826" spans="20:23" x14ac:dyDescent="0.25">
      <c r="T1826" s="13">
        <v>151.83333333333314</v>
      </c>
      <c r="U1826" s="13">
        <f t="shared" si="69"/>
        <v>9109.9999999999891</v>
      </c>
      <c r="V1826" s="14">
        <v>-263.04893404185304</v>
      </c>
      <c r="W1826" s="14"/>
    </row>
    <row r="1827" spans="20:23" x14ac:dyDescent="0.25">
      <c r="T1827" s="13">
        <v>151.91666666666649</v>
      </c>
      <c r="U1827" s="13">
        <f t="shared" si="69"/>
        <v>9114.9999999999891</v>
      </c>
      <c r="V1827" s="14">
        <v>-272.86601125348039</v>
      </c>
      <c r="W1827" s="14"/>
    </row>
    <row r="1828" spans="20:23" x14ac:dyDescent="0.25">
      <c r="T1828" s="13">
        <v>151.99999999999983</v>
      </c>
      <c r="U1828" s="13">
        <f t="shared" si="69"/>
        <v>9119.9999999999891</v>
      </c>
      <c r="V1828" s="14">
        <v>-284.70022777384418</v>
      </c>
      <c r="W1828" s="14"/>
    </row>
    <row r="1829" spans="20:23" x14ac:dyDescent="0.25">
      <c r="T1829" s="13">
        <v>152.08333333333317</v>
      </c>
      <c r="U1829" s="13">
        <f t="shared" si="69"/>
        <v>9124.9999999999909</v>
      </c>
      <c r="V1829" s="14">
        <v>-297.19190076756161</v>
      </c>
      <c r="W1829" s="14"/>
    </row>
    <row r="1830" spans="20:23" x14ac:dyDescent="0.25">
      <c r="T1830" s="13">
        <v>152.16666666666652</v>
      </c>
      <c r="U1830" s="13">
        <f t="shared" si="69"/>
        <v>9129.9999999999909</v>
      </c>
      <c r="V1830" s="14">
        <v>-311.96881221806262</v>
      </c>
      <c r="W1830" s="14"/>
    </row>
    <row r="1831" spans="20:23" x14ac:dyDescent="0.25">
      <c r="T1831" s="13">
        <v>152.24999999999986</v>
      </c>
      <c r="U1831" s="13">
        <f t="shared" si="69"/>
        <v>9134.9999999999909</v>
      </c>
      <c r="V1831" s="14">
        <v>-327.61495375388722</v>
      </c>
      <c r="W1831" s="14"/>
    </row>
    <row r="1832" spans="20:23" x14ac:dyDescent="0.25">
      <c r="T1832" s="13">
        <v>152.3333333333332</v>
      </c>
      <c r="U1832" s="13">
        <f t="shared" si="69"/>
        <v>9139.9999999999927</v>
      </c>
      <c r="V1832" s="14">
        <v>-344.20934629188309</v>
      </c>
      <c r="W1832" s="14"/>
    </row>
    <row r="1833" spans="20:23" x14ac:dyDescent="0.25">
      <c r="T1833" s="13">
        <v>152.41666666666654</v>
      </c>
      <c r="U1833" s="13">
        <f t="shared" si="69"/>
        <v>9144.9999999999927</v>
      </c>
      <c r="V1833" s="14">
        <v>-361.84088836350367</v>
      </c>
      <c r="W1833" s="14"/>
    </row>
    <row r="1834" spans="20:23" x14ac:dyDescent="0.25">
      <c r="T1834" s="13">
        <v>152.49999999999989</v>
      </c>
      <c r="U1834" s="13">
        <f t="shared" si="69"/>
        <v>9149.9999999999927</v>
      </c>
      <c r="V1834" s="14">
        <v>-378.83575573006772</v>
      </c>
      <c r="W1834" s="14"/>
    </row>
    <row r="1835" spans="20:23" x14ac:dyDescent="0.25">
      <c r="T1835" s="13">
        <v>152.58333333333323</v>
      </c>
      <c r="U1835" s="13">
        <f t="shared" si="69"/>
        <v>9154.9999999999945</v>
      </c>
      <c r="V1835" s="14">
        <v>-398.79694758773581</v>
      </c>
      <c r="W1835" s="14"/>
    </row>
    <row r="1836" spans="20:23" x14ac:dyDescent="0.25">
      <c r="T1836" s="13">
        <v>152.66666666666657</v>
      </c>
      <c r="U1836" s="13">
        <f t="shared" si="69"/>
        <v>9159.9999999999945</v>
      </c>
      <c r="V1836" s="14">
        <v>-398.66669934543563</v>
      </c>
      <c r="W1836" s="14"/>
    </row>
    <row r="1837" spans="20:23" x14ac:dyDescent="0.25">
      <c r="T1837" s="13">
        <v>152.74999999999991</v>
      </c>
      <c r="U1837" s="13">
        <f t="shared" si="69"/>
        <v>9164.9999999999945</v>
      </c>
      <c r="V1837" s="14">
        <v>-398.53518884746575</v>
      </c>
      <c r="W1837" s="14"/>
    </row>
    <row r="1838" spans="20:23" x14ac:dyDescent="0.25">
      <c r="T1838" s="13">
        <v>152.83333333333326</v>
      </c>
      <c r="U1838" s="13">
        <f t="shared" si="69"/>
        <v>9169.9999999999964</v>
      </c>
      <c r="V1838" s="14">
        <v>-398.40226652065616</v>
      </c>
      <c r="W1838" s="14"/>
    </row>
    <row r="1839" spans="20:23" x14ac:dyDescent="0.25">
      <c r="T1839" s="13">
        <v>152.9166666666666</v>
      </c>
      <c r="U1839" s="13">
        <f t="shared" si="69"/>
        <v>9174.9999999999964</v>
      </c>
      <c r="V1839" s="14">
        <v>-398.26775979680508</v>
      </c>
      <c r="W1839" s="14"/>
    </row>
    <row r="1840" spans="20:23" x14ac:dyDescent="0.25">
      <c r="T1840" s="13">
        <v>152.99999999999994</v>
      </c>
      <c r="U1840" s="13">
        <f t="shared" si="69"/>
        <v>9179.9999999999964</v>
      </c>
      <c r="V1840" s="14">
        <v>-398.13146851363535</v>
      </c>
      <c r="W1840" s="14"/>
    </row>
    <row r="1841" spans="20:23" x14ac:dyDescent="0.25">
      <c r="T1841" s="13">
        <v>153.08333333333329</v>
      </c>
      <c r="U1841" s="13">
        <f t="shared" si="69"/>
        <v>9184.9999999999964</v>
      </c>
      <c r="V1841" s="14">
        <v>-397.99315916598925</v>
      </c>
      <c r="W1841" s="14"/>
    </row>
    <row r="1842" spans="20:23" x14ac:dyDescent="0.25">
      <c r="T1842" s="13">
        <v>153.16666666666663</v>
      </c>
      <c r="U1842" s="13">
        <f t="shared" si="69"/>
        <v>9189.9999999999982</v>
      </c>
      <c r="V1842" s="14">
        <v>-397.85255765733513</v>
      </c>
      <c r="W1842" s="14"/>
    </row>
    <row r="1843" spans="20:23" x14ac:dyDescent="0.25">
      <c r="T1843" s="13">
        <v>153.24999999999997</v>
      </c>
      <c r="U1843" s="13">
        <f t="shared" si="69"/>
        <v>9194.9999999999982</v>
      </c>
      <c r="V1843" s="14">
        <v>-397.70934007441377</v>
      </c>
      <c r="W1843" s="14"/>
    </row>
    <row r="1844" spans="20:23" x14ac:dyDescent="0.25">
      <c r="T1844" s="13">
        <v>153.33333333333331</v>
      </c>
      <c r="U1844" s="13">
        <f t="shared" si="69"/>
        <v>9199.9999999999982</v>
      </c>
      <c r="V1844" s="14">
        <v>-397.56312082606701</v>
      </c>
      <c r="W1844" s="14"/>
    </row>
    <row r="1845" spans="20:23" x14ac:dyDescent="0.25">
      <c r="T1845" s="13">
        <v>153.41666666666666</v>
      </c>
      <c r="U1845" s="13">
        <f t="shared" si="69"/>
        <v>9205</v>
      </c>
      <c r="V1845" s="14">
        <v>-397.41343722371766</v>
      </c>
      <c r="W1845" s="14"/>
    </row>
    <row r="1846" spans="20:23" x14ac:dyDescent="0.25">
      <c r="T1846" s="13">
        <v>153.5</v>
      </c>
      <c r="U1846" s="13">
        <f t="shared" si="69"/>
        <v>9210</v>
      </c>
      <c r="V1846" s="14">
        <v>-397.25972919252598</v>
      </c>
      <c r="W1846" s="14"/>
    </row>
    <row r="1847" spans="20:23" x14ac:dyDescent="0.25">
      <c r="T1847" s="13">
        <v>153.58333333333334</v>
      </c>
      <c r="U1847" s="13">
        <f t="shared" si="69"/>
        <v>9215</v>
      </c>
      <c r="V1847" s="14">
        <v>-397.10131221959807</v>
      </c>
      <c r="W1847" s="14"/>
    </row>
    <row r="1848" spans="20:23" x14ac:dyDescent="0.25">
      <c r="T1848" s="13">
        <v>153.66666666666669</v>
      </c>
      <c r="U1848" s="13">
        <f t="shared" si="69"/>
        <v>9220.0000000000018</v>
      </c>
      <c r="V1848" s="14">
        <v>-396.93734075450482</v>
      </c>
      <c r="W1848" s="14"/>
    </row>
    <row r="1849" spans="20:23" x14ac:dyDescent="0.25">
      <c r="T1849" s="13">
        <v>153.75000000000003</v>
      </c>
      <c r="U1849" s="13">
        <f t="shared" si="69"/>
        <v>9225.0000000000018</v>
      </c>
      <c r="V1849" s="14">
        <v>-396.76675788499466</v>
      </c>
      <c r="W1849" s="14"/>
    </row>
    <row r="1850" spans="20:23" x14ac:dyDescent="0.25">
      <c r="T1850" s="13">
        <v>153.83333333333337</v>
      </c>
      <c r="U1850" s="13">
        <f t="shared" si="69"/>
        <v>9230.0000000000018</v>
      </c>
      <c r="V1850" s="14">
        <v>-396.58822488299103</v>
      </c>
      <c r="W1850" s="14"/>
    </row>
    <row r="1855" spans="20:23" x14ac:dyDescent="0.25">
      <c r="T1855" s="13"/>
      <c r="U1855" s="13"/>
      <c r="V1855" s="14"/>
    </row>
    <row r="1856" spans="20:23" x14ac:dyDescent="0.25">
      <c r="T1856" s="13"/>
      <c r="U1856" s="13"/>
      <c r="V1856" s="14"/>
    </row>
    <row r="1857" spans="20:22" x14ac:dyDescent="0.25">
      <c r="T1857" s="13"/>
      <c r="U1857" s="13"/>
      <c r="V1857" s="14"/>
    </row>
    <row r="1858" spans="20:22" x14ac:dyDescent="0.25">
      <c r="T1858" s="13"/>
      <c r="U1858" s="13"/>
      <c r="V1858" s="14"/>
    </row>
    <row r="1859" spans="20:22" x14ac:dyDescent="0.25">
      <c r="T1859" s="13"/>
      <c r="U1859" s="13"/>
      <c r="V1859" s="14"/>
    </row>
    <row r="1860" spans="20:22" x14ac:dyDescent="0.25">
      <c r="T1860" s="13"/>
      <c r="U1860" s="13"/>
      <c r="V1860" s="14"/>
    </row>
    <row r="1861" spans="20:22" x14ac:dyDescent="0.25">
      <c r="T1861" s="13"/>
      <c r="U1861" s="13"/>
      <c r="V1861" s="14"/>
    </row>
    <row r="1862" spans="20:22" x14ac:dyDescent="0.25">
      <c r="T1862" s="13"/>
      <c r="U1862" s="13"/>
      <c r="V1862" s="14"/>
    </row>
    <row r="1863" spans="20:22" x14ac:dyDescent="0.25">
      <c r="T1863" s="13"/>
      <c r="U1863" s="13"/>
      <c r="V1863" s="14"/>
    </row>
    <row r="1864" spans="20:22" x14ac:dyDescent="0.25">
      <c r="T1864" s="13"/>
      <c r="U1864" s="13"/>
      <c r="V1864" s="14"/>
    </row>
    <row r="1865" spans="20:22" x14ac:dyDescent="0.25">
      <c r="T1865" s="13"/>
      <c r="U1865" s="13"/>
      <c r="V1865" s="14"/>
    </row>
    <row r="1866" spans="20:22" x14ac:dyDescent="0.25">
      <c r="T1866" s="13"/>
      <c r="U1866" s="13"/>
      <c r="V1866" s="14"/>
    </row>
    <row r="1867" spans="20:22" x14ac:dyDescent="0.25">
      <c r="T1867" s="13"/>
      <c r="U1867" s="13"/>
      <c r="V1867" s="14"/>
    </row>
    <row r="1868" spans="20:22" x14ac:dyDescent="0.25">
      <c r="T1868" s="13"/>
      <c r="U1868" s="13"/>
      <c r="V1868" s="14"/>
    </row>
    <row r="1869" spans="20:22" x14ac:dyDescent="0.25">
      <c r="T1869" s="13"/>
      <c r="U1869" s="13"/>
      <c r="V1869" s="14"/>
    </row>
    <row r="1870" spans="20:22" x14ac:dyDescent="0.25">
      <c r="T1870" s="13"/>
      <c r="U1870" s="13"/>
      <c r="V1870" s="14"/>
    </row>
    <row r="1871" spans="20:22" x14ac:dyDescent="0.25">
      <c r="T1871" s="13"/>
      <c r="U1871" s="13"/>
      <c r="V1871" s="14"/>
    </row>
    <row r="1872" spans="20:22" x14ac:dyDescent="0.25">
      <c r="T1872" s="13"/>
      <c r="U1872" s="13"/>
      <c r="V1872" s="14"/>
    </row>
    <row r="1873" spans="20:22" x14ac:dyDescent="0.25">
      <c r="T1873" s="13"/>
      <c r="U1873" s="13"/>
      <c r="V1873" s="14"/>
    </row>
    <row r="1874" spans="20:22" x14ac:dyDescent="0.25">
      <c r="T1874" s="13"/>
      <c r="U1874" s="13"/>
      <c r="V1874" s="14"/>
    </row>
    <row r="1875" spans="20:22" x14ac:dyDescent="0.25">
      <c r="T1875" s="13"/>
      <c r="U1875" s="13"/>
      <c r="V1875" s="14"/>
    </row>
    <row r="1876" spans="20:22" x14ac:dyDescent="0.25">
      <c r="T1876" s="13"/>
      <c r="U1876" s="13"/>
      <c r="V1876" s="14"/>
    </row>
    <row r="1877" spans="20:22" x14ac:dyDescent="0.25">
      <c r="T1877" s="13"/>
      <c r="U1877" s="13"/>
      <c r="V1877" s="14"/>
    </row>
    <row r="1878" spans="20:22" x14ac:dyDescent="0.25">
      <c r="T1878" s="13"/>
      <c r="U1878" s="13"/>
      <c r="V1878" s="14"/>
    </row>
    <row r="1879" spans="20:22" x14ac:dyDescent="0.25">
      <c r="T1879" s="13"/>
      <c r="U1879" s="13"/>
      <c r="V1879" s="14"/>
    </row>
    <row r="1880" spans="20:22" x14ac:dyDescent="0.25">
      <c r="T1880" s="13"/>
      <c r="U1880" s="13"/>
      <c r="V1880" s="14"/>
    </row>
    <row r="1881" spans="20:22" x14ac:dyDescent="0.25">
      <c r="T1881" s="13"/>
      <c r="U1881" s="13"/>
      <c r="V1881" s="14"/>
    </row>
    <row r="1882" spans="20:22" x14ac:dyDescent="0.25">
      <c r="T1882" s="13"/>
      <c r="U1882" s="13"/>
      <c r="V1882" s="14"/>
    </row>
    <row r="1883" spans="20:22" x14ac:dyDescent="0.25">
      <c r="T1883" s="13"/>
      <c r="U1883" s="13"/>
      <c r="V1883" s="14"/>
    </row>
    <row r="1884" spans="20:22" x14ac:dyDescent="0.25">
      <c r="T1884" s="13"/>
      <c r="U1884" s="13"/>
      <c r="V1884" s="14"/>
    </row>
    <row r="1885" spans="20:22" x14ac:dyDescent="0.25">
      <c r="T1885" s="13"/>
      <c r="U1885" s="13"/>
      <c r="V1885" s="14"/>
    </row>
    <row r="1886" spans="20:22" x14ac:dyDescent="0.25">
      <c r="T1886" s="13"/>
      <c r="U1886" s="13"/>
      <c r="V1886" s="14"/>
    </row>
    <row r="1887" spans="20:22" x14ac:dyDescent="0.25">
      <c r="T1887" s="13"/>
      <c r="U1887" s="13"/>
      <c r="V1887" s="14"/>
    </row>
    <row r="1888" spans="20:22" x14ac:dyDescent="0.25">
      <c r="T1888" s="13"/>
      <c r="U1888" s="13"/>
      <c r="V1888" s="14"/>
    </row>
    <row r="1889" spans="20:22" x14ac:dyDescent="0.25">
      <c r="T1889" s="13"/>
      <c r="U1889" s="13"/>
      <c r="V1889" s="14"/>
    </row>
    <row r="1890" spans="20:22" x14ac:dyDescent="0.25">
      <c r="T1890" s="13"/>
      <c r="U1890" s="13"/>
      <c r="V1890" s="14"/>
    </row>
    <row r="1891" spans="20:22" x14ac:dyDescent="0.25">
      <c r="T1891" s="13"/>
      <c r="U1891" s="13"/>
      <c r="V1891" s="14"/>
    </row>
    <row r="1892" spans="20:22" x14ac:dyDescent="0.25">
      <c r="T1892" s="13"/>
      <c r="U1892" s="13"/>
      <c r="V1892" s="14"/>
    </row>
    <row r="1893" spans="20:22" x14ac:dyDescent="0.25">
      <c r="T1893" s="13"/>
      <c r="U1893" s="13"/>
      <c r="V1893" s="14"/>
    </row>
    <row r="1894" spans="20:22" x14ac:dyDescent="0.25">
      <c r="T1894" s="13"/>
      <c r="U1894" s="13"/>
      <c r="V1894" s="14"/>
    </row>
    <row r="1895" spans="20:22" x14ac:dyDescent="0.25">
      <c r="T1895" s="13"/>
      <c r="U1895" s="13"/>
      <c r="V1895" s="14"/>
    </row>
    <row r="1896" spans="20:22" x14ac:dyDescent="0.25">
      <c r="T1896" s="13"/>
      <c r="U1896" s="13"/>
      <c r="V1896" s="14"/>
    </row>
    <row r="1897" spans="20:22" x14ac:dyDescent="0.25">
      <c r="T1897" s="13"/>
      <c r="U1897" s="13"/>
      <c r="V1897" s="14"/>
    </row>
    <row r="1898" spans="20:22" x14ac:dyDescent="0.25">
      <c r="T1898" s="13"/>
      <c r="U1898" s="13"/>
      <c r="V1898" s="14"/>
    </row>
    <row r="1899" spans="20:22" x14ac:dyDescent="0.25">
      <c r="T1899" s="13"/>
      <c r="U1899" s="13"/>
      <c r="V1899" s="14"/>
    </row>
    <row r="1900" spans="20:22" x14ac:dyDescent="0.25">
      <c r="T1900" s="13"/>
      <c r="U1900" s="13"/>
      <c r="V1900" s="14"/>
    </row>
    <row r="1901" spans="20:22" x14ac:dyDescent="0.25">
      <c r="T1901" s="13"/>
      <c r="U1901" s="13"/>
      <c r="V1901" s="14"/>
    </row>
    <row r="1902" spans="20:22" x14ac:dyDescent="0.25">
      <c r="T1902" s="13"/>
      <c r="U1902" s="13"/>
      <c r="V1902" s="14"/>
    </row>
    <row r="1903" spans="20:22" x14ac:dyDescent="0.25">
      <c r="T1903" s="13"/>
      <c r="U1903" s="13"/>
      <c r="V1903" s="14"/>
    </row>
    <row r="1904" spans="20:22" x14ac:dyDescent="0.25">
      <c r="T1904" s="13"/>
      <c r="U1904" s="13"/>
      <c r="V1904" s="14"/>
    </row>
    <row r="1905" spans="20:22" x14ac:dyDescent="0.25">
      <c r="T1905" s="13"/>
      <c r="U1905" s="13"/>
      <c r="V1905" s="14"/>
    </row>
    <row r="1906" spans="20:22" x14ac:dyDescent="0.25">
      <c r="T1906" s="13"/>
      <c r="U1906" s="13"/>
      <c r="V1906" s="14"/>
    </row>
    <row r="1907" spans="20:22" x14ac:dyDescent="0.25">
      <c r="T1907" s="13"/>
      <c r="U1907" s="13"/>
      <c r="V1907" s="14"/>
    </row>
    <row r="1908" spans="20:22" x14ac:dyDescent="0.25">
      <c r="T1908" s="13"/>
      <c r="U1908" s="13"/>
      <c r="V1908" s="14"/>
    </row>
    <row r="1909" spans="20:22" x14ac:dyDescent="0.25">
      <c r="T1909" s="13"/>
      <c r="U1909" s="13"/>
      <c r="V1909" s="14"/>
    </row>
    <row r="1910" spans="20:22" x14ac:dyDescent="0.25">
      <c r="T1910" s="13"/>
      <c r="U1910" s="13"/>
      <c r="V1910" s="14"/>
    </row>
    <row r="1911" spans="20:22" x14ac:dyDescent="0.25">
      <c r="T1911" s="13"/>
      <c r="U1911" s="13"/>
      <c r="V1911" s="14"/>
    </row>
    <row r="1912" spans="20:22" x14ac:dyDescent="0.25">
      <c r="T1912" s="13"/>
      <c r="U1912" s="13"/>
      <c r="V1912" s="14"/>
    </row>
    <row r="1913" spans="20:22" x14ac:dyDescent="0.25">
      <c r="T1913" s="13"/>
      <c r="U1913" s="13"/>
      <c r="V1913" s="14"/>
    </row>
    <row r="1914" spans="20:22" x14ac:dyDescent="0.25">
      <c r="T1914" s="13"/>
      <c r="U1914" s="13"/>
      <c r="V1914" s="14"/>
    </row>
    <row r="1915" spans="20:22" x14ac:dyDescent="0.25">
      <c r="T1915" s="13"/>
      <c r="U1915" s="13"/>
      <c r="V1915" s="14"/>
    </row>
    <row r="1916" spans="20:22" x14ac:dyDescent="0.25">
      <c r="T1916" s="13"/>
      <c r="U1916" s="13"/>
      <c r="V1916" s="14"/>
    </row>
    <row r="1917" spans="20:22" x14ac:dyDescent="0.25">
      <c r="T1917" s="13"/>
      <c r="U1917" s="13"/>
      <c r="V1917" s="14"/>
    </row>
    <row r="1918" spans="20:22" x14ac:dyDescent="0.25">
      <c r="T1918" s="13"/>
      <c r="U1918" s="13"/>
      <c r="V1918" s="14"/>
    </row>
    <row r="1919" spans="20:22" x14ac:dyDescent="0.25">
      <c r="T1919" s="13"/>
      <c r="U1919" s="13"/>
      <c r="V1919" s="14"/>
    </row>
    <row r="1920" spans="20:22" x14ac:dyDescent="0.25">
      <c r="T1920" s="13"/>
      <c r="U1920" s="13"/>
      <c r="V1920" s="14"/>
    </row>
    <row r="1921" spans="20:22" x14ac:dyDescent="0.25">
      <c r="T1921" s="13"/>
      <c r="U1921" s="13"/>
      <c r="V1921" s="14"/>
    </row>
    <row r="1922" spans="20:22" x14ac:dyDescent="0.25">
      <c r="T1922" s="13"/>
      <c r="U1922" s="13"/>
      <c r="V1922" s="14"/>
    </row>
    <row r="1923" spans="20:22" x14ac:dyDescent="0.25">
      <c r="T1923" s="13"/>
      <c r="U1923" s="13"/>
      <c r="V1923" s="14"/>
    </row>
    <row r="1924" spans="20:22" x14ac:dyDescent="0.25">
      <c r="T1924" s="13"/>
      <c r="U1924" s="13"/>
      <c r="V1924" s="14"/>
    </row>
    <row r="1925" spans="20:22" x14ac:dyDescent="0.25">
      <c r="T1925" s="13"/>
      <c r="U1925" s="13"/>
      <c r="V1925" s="14"/>
    </row>
    <row r="1926" spans="20:22" x14ac:dyDescent="0.25">
      <c r="T1926" s="13"/>
      <c r="U1926" s="13"/>
      <c r="V1926" s="14"/>
    </row>
    <row r="1927" spans="20:22" x14ac:dyDescent="0.25">
      <c r="T1927" s="13"/>
      <c r="U1927" s="13"/>
      <c r="V1927" s="14"/>
    </row>
    <row r="1928" spans="20:22" x14ac:dyDescent="0.25">
      <c r="T1928" s="13"/>
      <c r="U1928" s="13"/>
      <c r="V1928" s="14"/>
    </row>
    <row r="1929" spans="20:22" x14ac:dyDescent="0.25">
      <c r="T1929" s="13"/>
      <c r="U1929" s="13"/>
      <c r="V1929" s="14"/>
    </row>
    <row r="1930" spans="20:22" x14ac:dyDescent="0.25">
      <c r="T1930" s="13"/>
      <c r="U1930" s="13"/>
      <c r="V1930" s="14"/>
    </row>
    <row r="1931" spans="20:22" x14ac:dyDescent="0.25">
      <c r="T1931" s="13"/>
      <c r="U1931" s="13"/>
      <c r="V1931" s="14"/>
    </row>
    <row r="1932" spans="20:22" x14ac:dyDescent="0.25">
      <c r="T1932" s="13"/>
      <c r="U1932" s="13"/>
      <c r="V1932" s="14"/>
    </row>
    <row r="1933" spans="20:22" x14ac:dyDescent="0.25">
      <c r="T1933" s="13"/>
      <c r="U1933" s="13"/>
      <c r="V1933" s="14"/>
    </row>
    <row r="1934" spans="20:22" x14ac:dyDescent="0.25">
      <c r="T1934" s="13"/>
      <c r="U1934" s="13"/>
      <c r="V1934" s="14"/>
    </row>
    <row r="1935" spans="20:22" x14ac:dyDescent="0.25">
      <c r="T1935" s="13"/>
      <c r="U1935" s="13"/>
      <c r="V1935" s="14"/>
    </row>
    <row r="1936" spans="20:22" x14ac:dyDescent="0.25">
      <c r="T1936" s="13"/>
      <c r="U1936" s="13"/>
      <c r="V1936" s="14"/>
    </row>
    <row r="1937" spans="20:22" x14ac:dyDescent="0.25">
      <c r="T1937" s="13"/>
      <c r="U1937" s="13"/>
      <c r="V1937" s="14"/>
    </row>
    <row r="1938" spans="20:22" x14ac:dyDescent="0.25">
      <c r="T1938" s="13"/>
      <c r="U1938" s="13"/>
      <c r="V1938" s="14"/>
    </row>
    <row r="1939" spans="20:22" x14ac:dyDescent="0.25">
      <c r="T1939" s="13"/>
      <c r="U1939" s="13"/>
      <c r="V1939" s="14"/>
    </row>
    <row r="1940" spans="20:22" x14ac:dyDescent="0.25">
      <c r="T1940" s="13"/>
      <c r="U1940" s="13"/>
      <c r="V1940" s="14"/>
    </row>
    <row r="1941" spans="20:22" x14ac:dyDescent="0.25">
      <c r="T1941" s="13"/>
      <c r="U1941" s="13"/>
      <c r="V1941" s="14"/>
    </row>
    <row r="1942" spans="20:22" x14ac:dyDescent="0.25">
      <c r="T1942" s="13"/>
      <c r="U1942" s="13"/>
      <c r="V1942" s="14"/>
    </row>
    <row r="1943" spans="20:22" x14ac:dyDescent="0.25">
      <c r="T1943" s="13"/>
      <c r="U1943" s="13"/>
      <c r="V1943" s="14"/>
    </row>
    <row r="1944" spans="20:22" x14ac:dyDescent="0.25">
      <c r="T1944" s="13"/>
      <c r="U1944" s="13"/>
      <c r="V1944" s="14"/>
    </row>
    <row r="1945" spans="20:22" x14ac:dyDescent="0.25">
      <c r="T1945" s="13"/>
      <c r="U1945" s="13"/>
      <c r="V1945" s="14"/>
    </row>
    <row r="1946" spans="20:22" x14ac:dyDescent="0.25">
      <c r="T1946" s="13"/>
      <c r="U1946" s="13"/>
      <c r="V1946" s="14"/>
    </row>
    <row r="1947" spans="20:22" x14ac:dyDescent="0.25">
      <c r="T1947" s="13"/>
      <c r="U1947" s="13"/>
      <c r="V1947" s="14"/>
    </row>
    <row r="1948" spans="20:22" x14ac:dyDescent="0.25">
      <c r="T1948" s="13"/>
      <c r="U1948" s="13"/>
      <c r="V1948" s="14"/>
    </row>
    <row r="1949" spans="20:22" x14ac:dyDescent="0.25">
      <c r="T1949" s="13"/>
      <c r="U1949" s="13"/>
      <c r="V1949" s="14"/>
    </row>
    <row r="1950" spans="20:22" x14ac:dyDescent="0.25">
      <c r="T1950" s="13"/>
      <c r="U1950" s="13"/>
      <c r="V1950" s="14"/>
    </row>
    <row r="1951" spans="20:22" x14ac:dyDescent="0.25">
      <c r="T1951" s="13"/>
      <c r="U1951" s="13"/>
      <c r="V1951" s="14"/>
    </row>
    <row r="1952" spans="20:22" x14ac:dyDescent="0.25">
      <c r="T1952" s="13"/>
      <c r="U1952" s="13"/>
      <c r="V1952" s="14"/>
    </row>
    <row r="1953" spans="20:22" x14ac:dyDescent="0.25">
      <c r="T1953" s="13"/>
      <c r="U1953" s="13"/>
      <c r="V1953" s="14"/>
    </row>
    <row r="1954" spans="20:22" x14ac:dyDescent="0.25">
      <c r="T1954" s="13"/>
      <c r="U1954" s="13"/>
      <c r="V1954" s="14"/>
    </row>
    <row r="1955" spans="20:22" x14ac:dyDescent="0.25">
      <c r="T1955" s="13"/>
      <c r="U1955" s="13"/>
      <c r="V1955" s="14"/>
    </row>
    <row r="1956" spans="20:22" x14ac:dyDescent="0.25">
      <c r="T1956" s="13"/>
      <c r="U1956" s="13"/>
      <c r="V1956" s="14"/>
    </row>
    <row r="1957" spans="20:22" x14ac:dyDescent="0.25">
      <c r="T1957" s="13"/>
      <c r="U1957" s="13"/>
      <c r="V1957" s="14"/>
    </row>
    <row r="1958" spans="20:22" x14ac:dyDescent="0.25">
      <c r="T1958" s="13"/>
      <c r="U1958" s="13"/>
      <c r="V1958" s="14"/>
    </row>
    <row r="1959" spans="20:22" x14ac:dyDescent="0.25">
      <c r="T1959" s="13"/>
      <c r="U1959" s="13"/>
      <c r="V1959" s="14"/>
    </row>
    <row r="1960" spans="20:22" x14ac:dyDescent="0.25">
      <c r="T1960" s="13"/>
      <c r="U1960" s="13"/>
      <c r="V1960" s="14"/>
    </row>
    <row r="1961" spans="20:22" x14ac:dyDescent="0.25">
      <c r="T1961" s="13"/>
      <c r="U1961" s="13"/>
      <c r="V1961" s="14"/>
    </row>
    <row r="1962" spans="20:22" x14ac:dyDescent="0.25">
      <c r="T1962" s="13"/>
      <c r="U1962" s="13"/>
      <c r="V1962" s="14"/>
    </row>
    <row r="1963" spans="20:22" x14ac:dyDescent="0.25">
      <c r="T1963" s="13"/>
      <c r="U1963" s="13"/>
      <c r="V1963" s="14"/>
    </row>
    <row r="1964" spans="20:22" x14ac:dyDescent="0.25">
      <c r="T1964" s="13"/>
      <c r="U1964" s="13"/>
      <c r="V1964" s="14"/>
    </row>
    <row r="1965" spans="20:22" x14ac:dyDescent="0.25">
      <c r="T1965" s="13"/>
      <c r="U1965" s="13"/>
      <c r="V1965" s="14"/>
    </row>
    <row r="1966" spans="20:22" x14ac:dyDescent="0.25">
      <c r="T1966" s="13"/>
      <c r="U1966" s="13"/>
      <c r="V1966" s="14"/>
    </row>
    <row r="1967" spans="20:22" x14ac:dyDescent="0.25">
      <c r="T1967" s="13"/>
      <c r="U1967" s="13"/>
      <c r="V1967" s="14"/>
    </row>
    <row r="1968" spans="20:22" x14ac:dyDescent="0.25">
      <c r="T1968" s="13"/>
      <c r="U1968" s="13"/>
      <c r="V1968" s="14"/>
    </row>
    <row r="1969" spans="20:22" x14ac:dyDescent="0.25">
      <c r="T1969" s="13"/>
      <c r="U1969" s="13"/>
      <c r="V1969" s="14"/>
    </row>
    <row r="1970" spans="20:22" x14ac:dyDescent="0.25">
      <c r="T1970" s="13"/>
      <c r="U1970" s="13"/>
      <c r="V1970" s="14"/>
    </row>
    <row r="1971" spans="20:22" x14ac:dyDescent="0.25">
      <c r="T1971" s="13"/>
      <c r="U1971" s="13"/>
      <c r="V1971" s="14"/>
    </row>
    <row r="1972" spans="20:22" x14ac:dyDescent="0.25">
      <c r="T1972" s="13"/>
      <c r="U1972" s="13"/>
      <c r="V1972" s="14"/>
    </row>
    <row r="1973" spans="20:22" x14ac:dyDescent="0.25">
      <c r="T1973" s="13"/>
      <c r="U1973" s="13"/>
      <c r="V1973" s="14"/>
    </row>
    <row r="1974" spans="20:22" x14ac:dyDescent="0.25">
      <c r="T1974" s="13"/>
      <c r="U1974" s="13"/>
      <c r="V1974" s="14"/>
    </row>
    <row r="1975" spans="20:22" x14ac:dyDescent="0.25">
      <c r="T1975" s="13"/>
      <c r="U1975" s="13"/>
      <c r="V1975" s="14"/>
    </row>
    <row r="1976" spans="20:22" x14ac:dyDescent="0.25">
      <c r="T1976" s="13"/>
      <c r="U1976" s="13"/>
      <c r="V1976" s="14"/>
    </row>
    <row r="1977" spans="20:22" x14ac:dyDescent="0.25">
      <c r="T1977" s="13"/>
      <c r="U1977" s="13"/>
      <c r="V1977" s="14"/>
    </row>
    <row r="1978" spans="20:22" x14ac:dyDescent="0.25">
      <c r="T1978" s="13"/>
      <c r="U1978" s="13"/>
      <c r="V1978" s="14"/>
    </row>
    <row r="1979" spans="20:22" x14ac:dyDescent="0.25">
      <c r="T1979" s="13"/>
      <c r="U1979" s="13"/>
      <c r="V1979" s="14"/>
    </row>
    <row r="1980" spans="20:22" x14ac:dyDescent="0.25">
      <c r="T1980" s="13"/>
      <c r="U1980" s="13"/>
      <c r="V1980" s="14"/>
    </row>
    <row r="1981" spans="20:22" x14ac:dyDescent="0.25">
      <c r="T1981" s="13"/>
      <c r="U1981" s="13"/>
      <c r="V1981" s="14"/>
    </row>
    <row r="1982" spans="20:22" x14ac:dyDescent="0.25">
      <c r="T1982" s="13"/>
      <c r="U1982" s="13"/>
      <c r="V1982" s="14"/>
    </row>
    <row r="1983" spans="20:22" x14ac:dyDescent="0.25">
      <c r="T1983" s="13"/>
      <c r="U1983" s="13"/>
      <c r="V1983" s="14"/>
    </row>
    <row r="1984" spans="20:22" x14ac:dyDescent="0.25">
      <c r="T1984" s="13"/>
      <c r="U1984" s="13"/>
      <c r="V1984" s="14"/>
    </row>
    <row r="1985" spans="20:22" x14ac:dyDescent="0.25">
      <c r="T1985" s="13"/>
      <c r="U1985" s="13"/>
      <c r="V1985" s="14"/>
    </row>
    <row r="1986" spans="20:22" x14ac:dyDescent="0.25">
      <c r="T1986" s="13"/>
      <c r="U1986" s="13"/>
      <c r="V1986" s="14"/>
    </row>
    <row r="1987" spans="20:22" x14ac:dyDescent="0.25">
      <c r="T1987" s="13"/>
      <c r="U1987" s="13"/>
      <c r="V1987" s="14"/>
    </row>
    <row r="1988" spans="20:22" x14ac:dyDescent="0.25">
      <c r="T1988" s="13"/>
      <c r="U1988" s="13"/>
      <c r="V1988" s="14"/>
    </row>
    <row r="1989" spans="20:22" x14ac:dyDescent="0.25">
      <c r="T1989" s="13"/>
      <c r="U1989" s="13"/>
      <c r="V1989" s="14"/>
    </row>
    <row r="1990" spans="20:22" x14ac:dyDescent="0.25">
      <c r="T1990" s="13"/>
      <c r="U1990" s="13"/>
      <c r="V1990" s="14"/>
    </row>
    <row r="1991" spans="20:22" x14ac:dyDescent="0.25">
      <c r="T1991" s="13"/>
      <c r="U1991" s="13"/>
      <c r="V1991" s="14"/>
    </row>
    <row r="1992" spans="20:22" x14ac:dyDescent="0.25">
      <c r="T1992" s="13"/>
      <c r="U1992" s="13"/>
      <c r="V1992" s="14"/>
    </row>
    <row r="1993" spans="20:22" x14ac:dyDescent="0.25">
      <c r="T1993" s="13"/>
      <c r="U1993" s="13"/>
      <c r="V1993" s="14"/>
    </row>
    <row r="1994" spans="20:22" x14ac:dyDescent="0.25">
      <c r="T1994" s="13"/>
      <c r="U1994" s="13"/>
      <c r="V1994" s="14"/>
    </row>
    <row r="1995" spans="20:22" x14ac:dyDescent="0.25">
      <c r="T1995" s="13"/>
      <c r="U1995" s="13"/>
      <c r="V1995" s="14"/>
    </row>
    <row r="1996" spans="20:22" x14ac:dyDescent="0.25">
      <c r="T1996" s="13"/>
      <c r="U1996" s="13"/>
      <c r="V1996" s="14"/>
    </row>
    <row r="1997" spans="20:22" x14ac:dyDescent="0.25">
      <c r="T1997" s="13"/>
      <c r="U1997" s="13"/>
      <c r="V1997" s="14"/>
    </row>
    <row r="1998" spans="20:22" x14ac:dyDescent="0.25">
      <c r="T1998" s="13"/>
      <c r="U1998" s="13"/>
      <c r="V1998" s="14"/>
    </row>
    <row r="1999" spans="20:22" x14ac:dyDescent="0.25">
      <c r="T1999" s="13"/>
      <c r="U1999" s="13"/>
      <c r="V1999" s="14"/>
    </row>
    <row r="2000" spans="20:22" x14ac:dyDescent="0.25">
      <c r="T2000" s="13"/>
      <c r="U2000" s="13"/>
      <c r="V2000" s="14"/>
    </row>
    <row r="2001" spans="20:22" x14ac:dyDescent="0.25">
      <c r="T2001" s="13"/>
      <c r="U2001" s="13"/>
      <c r="V2001" s="14"/>
    </row>
    <row r="2002" spans="20:22" x14ac:dyDescent="0.25">
      <c r="T2002" s="13"/>
      <c r="U2002" s="13"/>
      <c r="V2002" s="14"/>
    </row>
    <row r="2003" spans="20:22" x14ac:dyDescent="0.25">
      <c r="T2003" s="13"/>
      <c r="U2003" s="13"/>
      <c r="V2003" s="14"/>
    </row>
    <row r="2004" spans="20:22" x14ac:dyDescent="0.25">
      <c r="T2004" s="13"/>
      <c r="U2004" s="13"/>
      <c r="V2004" s="14"/>
    </row>
    <row r="2005" spans="20:22" x14ac:dyDescent="0.25">
      <c r="T2005" s="13"/>
      <c r="U2005" s="13"/>
      <c r="V2005" s="14"/>
    </row>
    <row r="2006" spans="20:22" x14ac:dyDescent="0.25">
      <c r="T2006" s="13"/>
      <c r="U2006" s="13"/>
      <c r="V2006" s="14"/>
    </row>
    <row r="2007" spans="20:22" x14ac:dyDescent="0.25">
      <c r="T2007" s="13"/>
      <c r="U2007" s="13"/>
      <c r="V2007" s="14"/>
    </row>
    <row r="2008" spans="20:22" x14ac:dyDescent="0.25">
      <c r="T2008" s="13"/>
      <c r="U2008" s="13"/>
      <c r="V2008" s="14"/>
    </row>
    <row r="2009" spans="20:22" x14ac:dyDescent="0.25">
      <c r="T2009" s="13"/>
      <c r="U2009" s="13"/>
      <c r="V2009" s="14"/>
    </row>
    <row r="2010" spans="20:22" x14ac:dyDescent="0.25">
      <c r="T2010" s="13"/>
      <c r="U2010" s="13"/>
      <c r="V2010" s="14"/>
    </row>
    <row r="2011" spans="20:22" x14ac:dyDescent="0.25">
      <c r="T2011" s="13"/>
      <c r="U2011" s="13"/>
      <c r="V2011" s="14"/>
    </row>
    <row r="2012" spans="20:22" x14ac:dyDescent="0.25">
      <c r="T2012" s="13"/>
      <c r="U2012" s="13"/>
      <c r="V2012" s="14"/>
    </row>
    <row r="2013" spans="20:22" x14ac:dyDescent="0.25">
      <c r="T2013" s="13"/>
      <c r="U2013" s="13"/>
      <c r="V2013" s="14"/>
    </row>
    <row r="2014" spans="20:22" x14ac:dyDescent="0.25">
      <c r="T2014" s="13"/>
      <c r="U2014" s="13"/>
      <c r="V2014" s="14"/>
    </row>
    <row r="2015" spans="20:22" x14ac:dyDescent="0.25">
      <c r="T2015" s="13"/>
      <c r="U2015" s="13"/>
      <c r="V2015" s="14"/>
    </row>
    <row r="2016" spans="20:22" x14ac:dyDescent="0.25">
      <c r="T2016" s="13"/>
      <c r="U2016" s="13"/>
      <c r="V2016" s="14"/>
    </row>
    <row r="2017" spans="20:22" x14ac:dyDescent="0.25">
      <c r="T2017" s="13"/>
      <c r="U2017" s="13"/>
      <c r="V2017" s="14"/>
    </row>
    <row r="2018" spans="20:22" x14ac:dyDescent="0.25">
      <c r="T2018" s="13"/>
      <c r="U2018" s="13"/>
      <c r="V2018" s="14"/>
    </row>
    <row r="2019" spans="20:22" x14ac:dyDescent="0.25">
      <c r="T2019" s="13"/>
      <c r="U2019" s="13"/>
      <c r="V2019" s="14"/>
    </row>
    <row r="2020" spans="20:22" x14ac:dyDescent="0.25">
      <c r="T2020" s="13"/>
      <c r="U2020" s="13"/>
      <c r="V2020" s="14"/>
    </row>
    <row r="2021" spans="20:22" x14ac:dyDescent="0.25">
      <c r="T2021" s="13"/>
      <c r="U2021" s="13"/>
      <c r="V2021" s="14"/>
    </row>
    <row r="2022" spans="20:22" x14ac:dyDescent="0.25">
      <c r="T2022" s="13"/>
      <c r="U2022" s="13"/>
      <c r="V2022" s="14"/>
    </row>
    <row r="2023" spans="20:22" x14ac:dyDescent="0.25">
      <c r="T2023" s="13"/>
      <c r="U2023" s="13"/>
      <c r="V2023" s="14"/>
    </row>
    <row r="2024" spans="20:22" x14ac:dyDescent="0.25">
      <c r="T2024" s="13"/>
      <c r="U2024" s="13"/>
      <c r="V2024" s="14"/>
    </row>
    <row r="2025" spans="20:22" x14ac:dyDescent="0.25">
      <c r="T2025" s="13"/>
      <c r="U2025" s="13"/>
      <c r="V2025" s="14"/>
    </row>
    <row r="2026" spans="20:22" x14ac:dyDescent="0.25">
      <c r="T2026" s="13"/>
      <c r="U2026" s="13"/>
      <c r="V2026" s="14"/>
    </row>
    <row r="2027" spans="20:22" x14ac:dyDescent="0.25">
      <c r="T2027" s="13"/>
      <c r="U2027" s="13"/>
      <c r="V2027" s="14"/>
    </row>
    <row r="2028" spans="20:22" x14ac:dyDescent="0.25">
      <c r="T2028" s="13"/>
      <c r="U2028" s="13"/>
      <c r="V2028" s="14"/>
    </row>
    <row r="2029" spans="20:22" x14ac:dyDescent="0.25">
      <c r="T2029" s="13"/>
      <c r="U2029" s="13"/>
      <c r="V2029" s="14"/>
    </row>
    <row r="2030" spans="20:22" x14ac:dyDescent="0.25">
      <c r="T2030" s="13"/>
      <c r="U2030" s="13"/>
      <c r="V2030" s="14"/>
    </row>
    <row r="2031" spans="20:22" x14ac:dyDescent="0.25">
      <c r="T2031" s="13"/>
      <c r="U2031" s="13"/>
      <c r="V2031" s="14"/>
    </row>
    <row r="2032" spans="20:22" x14ac:dyDescent="0.25">
      <c r="T2032" s="13"/>
      <c r="U2032" s="13"/>
      <c r="V2032" s="14"/>
    </row>
    <row r="2033" spans="20:22" x14ac:dyDescent="0.25">
      <c r="T2033" s="13"/>
      <c r="U2033" s="13"/>
      <c r="V2033" s="14"/>
    </row>
    <row r="2034" spans="20:22" x14ac:dyDescent="0.25">
      <c r="T2034" s="13"/>
      <c r="U2034" s="13"/>
      <c r="V2034" s="14"/>
    </row>
    <row r="2035" spans="20:22" x14ac:dyDescent="0.25">
      <c r="T2035" s="13"/>
      <c r="U2035" s="13"/>
      <c r="V2035" s="14"/>
    </row>
    <row r="2036" spans="20:22" x14ac:dyDescent="0.25">
      <c r="T2036" s="13"/>
      <c r="U2036" s="13"/>
      <c r="V2036" s="14"/>
    </row>
    <row r="2037" spans="20:22" x14ac:dyDescent="0.25">
      <c r="T2037" s="13"/>
      <c r="U2037" s="13"/>
      <c r="V2037" s="14"/>
    </row>
    <row r="2038" spans="20:22" x14ac:dyDescent="0.25">
      <c r="T2038" s="13"/>
      <c r="U2038" s="13"/>
      <c r="V2038" s="14"/>
    </row>
    <row r="2039" spans="20:22" x14ac:dyDescent="0.25">
      <c r="T2039" s="13"/>
      <c r="U2039" s="13"/>
      <c r="V2039" s="14"/>
    </row>
    <row r="2040" spans="20:22" x14ac:dyDescent="0.25">
      <c r="T2040" s="13"/>
      <c r="U2040" s="13"/>
      <c r="V2040" s="14"/>
    </row>
    <row r="2041" spans="20:22" x14ac:dyDescent="0.25">
      <c r="T2041" s="13"/>
      <c r="U2041" s="13"/>
      <c r="V2041" s="14"/>
    </row>
    <row r="2042" spans="20:22" x14ac:dyDescent="0.25">
      <c r="T2042" s="13"/>
      <c r="U2042" s="13"/>
      <c r="V2042" s="14"/>
    </row>
    <row r="2043" spans="20:22" x14ac:dyDescent="0.25">
      <c r="T2043" s="13"/>
      <c r="U2043" s="13"/>
      <c r="V2043" s="14"/>
    </row>
    <row r="2044" spans="20:22" x14ac:dyDescent="0.25">
      <c r="T2044" s="13"/>
      <c r="U2044" s="13"/>
      <c r="V2044" s="14"/>
    </row>
    <row r="2045" spans="20:22" x14ac:dyDescent="0.25">
      <c r="T2045" s="13"/>
      <c r="U2045" s="13"/>
      <c r="V2045" s="14"/>
    </row>
    <row r="2046" spans="20:22" x14ac:dyDescent="0.25">
      <c r="T2046" s="13"/>
      <c r="U2046" s="13"/>
      <c r="V2046" s="14"/>
    </row>
    <row r="2047" spans="20:22" x14ac:dyDescent="0.25">
      <c r="T2047" s="13"/>
      <c r="U2047" s="13"/>
      <c r="V2047" s="14"/>
    </row>
    <row r="2048" spans="20:22" x14ac:dyDescent="0.25">
      <c r="T2048" s="13"/>
      <c r="U2048" s="13"/>
      <c r="V2048" s="14"/>
    </row>
    <row r="2049" spans="20:22" x14ac:dyDescent="0.25">
      <c r="T2049" s="13"/>
      <c r="U2049" s="13"/>
      <c r="V2049" s="14"/>
    </row>
    <row r="2050" spans="20:22" x14ac:dyDescent="0.25">
      <c r="T2050" s="13"/>
      <c r="U2050" s="13"/>
      <c r="V2050" s="14"/>
    </row>
    <row r="2051" spans="20:22" x14ac:dyDescent="0.25">
      <c r="T2051" s="13"/>
      <c r="U2051" s="13"/>
      <c r="V2051" s="14"/>
    </row>
    <row r="2052" spans="20:22" x14ac:dyDescent="0.25">
      <c r="T2052" s="13"/>
      <c r="U2052" s="13"/>
      <c r="V2052" s="14"/>
    </row>
    <row r="2053" spans="20:22" x14ac:dyDescent="0.25">
      <c r="T2053" s="13"/>
      <c r="U2053" s="13"/>
      <c r="V2053" s="14"/>
    </row>
    <row r="2054" spans="20:22" x14ac:dyDescent="0.25">
      <c r="T2054" s="13"/>
      <c r="U2054" s="13"/>
      <c r="V2054" s="14"/>
    </row>
    <row r="2055" spans="20:22" x14ac:dyDescent="0.25">
      <c r="T2055" s="13"/>
      <c r="U2055" s="13"/>
      <c r="V2055" s="14"/>
    </row>
    <row r="2056" spans="20:22" x14ac:dyDescent="0.25">
      <c r="T2056" s="13"/>
      <c r="U2056" s="13"/>
      <c r="V2056" s="14"/>
    </row>
    <row r="2057" spans="20:22" x14ac:dyDescent="0.25">
      <c r="T2057" s="13"/>
      <c r="U2057" s="13"/>
      <c r="V2057" s="14"/>
    </row>
    <row r="2058" spans="20:22" x14ac:dyDescent="0.25">
      <c r="T2058" s="13"/>
      <c r="U2058" s="13"/>
      <c r="V2058" s="14"/>
    </row>
    <row r="2059" spans="20:22" x14ac:dyDescent="0.25">
      <c r="T2059" s="13"/>
      <c r="U2059" s="13"/>
      <c r="V2059" s="14"/>
    </row>
    <row r="2060" spans="20:22" x14ac:dyDescent="0.25">
      <c r="T2060" s="13"/>
      <c r="U2060" s="13"/>
      <c r="V2060" s="14"/>
    </row>
    <row r="2061" spans="20:22" x14ac:dyDescent="0.25">
      <c r="T2061" s="13"/>
      <c r="U2061" s="13"/>
      <c r="V2061" s="14"/>
    </row>
    <row r="2062" spans="20:22" x14ac:dyDescent="0.25">
      <c r="T2062" s="13"/>
      <c r="U2062" s="13"/>
      <c r="V2062" s="14"/>
    </row>
    <row r="2063" spans="20:22" x14ac:dyDescent="0.25">
      <c r="T2063" s="13"/>
      <c r="U2063" s="13"/>
      <c r="V2063" s="14"/>
    </row>
    <row r="2064" spans="20:22" x14ac:dyDescent="0.25">
      <c r="T2064" s="13"/>
      <c r="U2064" s="13"/>
      <c r="V2064" s="14"/>
    </row>
    <row r="2065" spans="20:22" x14ac:dyDescent="0.25">
      <c r="T2065" s="13"/>
      <c r="U2065" s="13"/>
      <c r="V2065" s="14"/>
    </row>
    <row r="2066" spans="20:22" x14ac:dyDescent="0.25">
      <c r="T2066" s="13"/>
      <c r="U2066" s="13"/>
      <c r="V2066" s="14"/>
    </row>
    <row r="2067" spans="20:22" x14ac:dyDescent="0.25">
      <c r="T2067" s="13"/>
      <c r="U2067" s="13"/>
      <c r="V2067" s="14"/>
    </row>
    <row r="2068" spans="20:22" x14ac:dyDescent="0.25">
      <c r="T2068" s="13"/>
      <c r="U2068" s="13"/>
      <c r="V2068" s="14"/>
    </row>
    <row r="2069" spans="20:22" x14ac:dyDescent="0.25">
      <c r="T2069" s="13"/>
      <c r="U2069" s="13"/>
      <c r="V2069" s="14"/>
    </row>
    <row r="2070" spans="20:22" x14ac:dyDescent="0.25">
      <c r="T2070" s="13"/>
      <c r="U2070" s="13"/>
      <c r="V2070" s="14"/>
    </row>
    <row r="2071" spans="20:22" x14ac:dyDescent="0.25">
      <c r="T2071" s="13"/>
      <c r="U2071" s="13"/>
      <c r="V2071" s="14"/>
    </row>
    <row r="2072" spans="20:22" x14ac:dyDescent="0.25">
      <c r="T2072" s="13"/>
      <c r="U2072" s="13"/>
      <c r="V2072" s="14"/>
    </row>
    <row r="2073" spans="20:22" x14ac:dyDescent="0.25">
      <c r="T2073" s="13"/>
      <c r="U2073" s="13"/>
      <c r="V2073" s="14"/>
    </row>
    <row r="2074" spans="20:22" x14ac:dyDescent="0.25">
      <c r="T2074" s="13"/>
      <c r="U2074" s="13"/>
      <c r="V2074" s="14"/>
    </row>
    <row r="2075" spans="20:22" x14ac:dyDescent="0.25">
      <c r="T2075" s="13"/>
      <c r="U2075" s="13"/>
      <c r="V2075" s="14"/>
    </row>
    <row r="2076" spans="20:22" x14ac:dyDescent="0.25">
      <c r="T2076" s="13"/>
      <c r="U2076" s="13"/>
      <c r="V2076" s="14"/>
    </row>
    <row r="2077" spans="20:22" x14ac:dyDescent="0.25">
      <c r="T2077" s="13"/>
      <c r="U2077" s="13"/>
      <c r="V2077" s="14"/>
    </row>
    <row r="2078" spans="20:22" x14ac:dyDescent="0.25">
      <c r="T2078" s="13"/>
      <c r="U2078" s="13"/>
      <c r="V2078" s="14"/>
    </row>
    <row r="2079" spans="20:22" x14ac:dyDescent="0.25">
      <c r="T2079" s="13"/>
      <c r="U2079" s="13"/>
      <c r="V2079" s="14"/>
    </row>
    <row r="2080" spans="20:22" x14ac:dyDescent="0.25">
      <c r="T2080" s="13"/>
      <c r="U2080" s="13"/>
      <c r="V2080" s="14"/>
    </row>
    <row r="2081" spans="20:22" x14ac:dyDescent="0.25">
      <c r="T2081" s="13"/>
      <c r="U2081" s="13"/>
      <c r="V2081" s="14"/>
    </row>
    <row r="2082" spans="20:22" x14ac:dyDescent="0.25">
      <c r="T2082" s="13"/>
      <c r="U2082" s="13"/>
      <c r="V2082" s="14"/>
    </row>
    <row r="2083" spans="20:22" x14ac:dyDescent="0.25">
      <c r="T2083" s="13"/>
      <c r="U2083" s="13"/>
      <c r="V2083" s="14"/>
    </row>
    <row r="2084" spans="20:22" x14ac:dyDescent="0.25">
      <c r="T2084" s="13"/>
      <c r="U2084" s="13"/>
      <c r="V2084" s="14"/>
    </row>
    <row r="2085" spans="20:22" x14ac:dyDescent="0.25">
      <c r="T2085" s="13"/>
      <c r="U2085" s="13"/>
      <c r="V2085" s="14"/>
    </row>
    <row r="2086" spans="20:22" x14ac:dyDescent="0.25">
      <c r="T2086" s="13"/>
      <c r="U2086" s="13"/>
      <c r="V2086" s="14"/>
    </row>
    <row r="2087" spans="20:22" x14ac:dyDescent="0.25">
      <c r="T2087" s="13"/>
      <c r="U2087" s="13"/>
      <c r="V2087" s="14"/>
    </row>
    <row r="2088" spans="20:22" x14ac:dyDescent="0.25">
      <c r="T2088" s="13"/>
      <c r="U2088" s="13"/>
      <c r="V2088" s="14"/>
    </row>
    <row r="2089" spans="20:22" x14ac:dyDescent="0.25">
      <c r="T2089" s="13"/>
      <c r="U2089" s="13"/>
      <c r="V2089" s="14"/>
    </row>
    <row r="2090" spans="20:22" x14ac:dyDescent="0.25">
      <c r="T2090" s="13"/>
      <c r="U2090" s="13"/>
      <c r="V2090" s="14"/>
    </row>
    <row r="2091" spans="20:22" x14ac:dyDescent="0.25">
      <c r="T2091" s="13"/>
      <c r="U2091" s="13"/>
      <c r="V2091" s="14"/>
    </row>
    <row r="2092" spans="20:22" x14ac:dyDescent="0.25">
      <c r="T2092" s="13"/>
      <c r="U2092" s="13"/>
      <c r="V2092" s="14"/>
    </row>
    <row r="2093" spans="20:22" x14ac:dyDescent="0.25">
      <c r="T2093" s="13"/>
      <c r="U2093" s="13"/>
      <c r="V2093" s="14"/>
    </row>
    <row r="2094" spans="20:22" x14ac:dyDescent="0.25">
      <c r="T2094" s="13"/>
      <c r="U2094" s="13"/>
      <c r="V2094" s="14"/>
    </row>
    <row r="2095" spans="20:22" x14ac:dyDescent="0.25">
      <c r="T2095" s="13"/>
      <c r="U2095" s="13"/>
      <c r="V2095" s="14"/>
    </row>
    <row r="2096" spans="20:22" x14ac:dyDescent="0.25">
      <c r="T2096" s="13"/>
      <c r="U2096" s="13"/>
      <c r="V2096" s="14"/>
    </row>
    <row r="2097" spans="20:22" x14ac:dyDescent="0.25">
      <c r="T2097" s="13"/>
      <c r="U2097" s="13"/>
      <c r="V2097" s="14"/>
    </row>
    <row r="2098" spans="20:22" x14ac:dyDescent="0.25">
      <c r="T2098" s="13"/>
      <c r="U2098" s="13"/>
      <c r="V2098" s="14"/>
    </row>
    <row r="2099" spans="20:22" x14ac:dyDescent="0.25">
      <c r="T2099" s="13"/>
      <c r="U2099" s="13"/>
      <c r="V2099" s="14"/>
    </row>
    <row r="2100" spans="20:22" x14ac:dyDescent="0.25">
      <c r="T2100" s="13"/>
      <c r="U2100" s="13"/>
      <c r="V2100" s="14"/>
    </row>
    <row r="2101" spans="20:22" x14ac:dyDescent="0.25">
      <c r="T2101" s="13"/>
      <c r="U2101" s="13"/>
      <c r="V2101" s="14"/>
    </row>
    <row r="2102" spans="20:22" x14ac:dyDescent="0.25">
      <c r="T2102" s="13"/>
      <c r="U2102" s="13"/>
      <c r="V2102" s="14"/>
    </row>
    <row r="2103" spans="20:22" x14ac:dyDescent="0.25">
      <c r="T2103" s="13"/>
      <c r="U2103" s="13"/>
      <c r="V2103" s="14"/>
    </row>
    <row r="2104" spans="20:22" x14ac:dyDescent="0.25">
      <c r="T2104" s="13"/>
      <c r="U2104" s="13"/>
      <c r="V2104" s="14"/>
    </row>
    <row r="2105" spans="20:22" x14ac:dyDescent="0.25">
      <c r="T2105" s="13"/>
      <c r="U2105" s="13"/>
      <c r="V2105" s="14"/>
    </row>
    <row r="2106" spans="20:22" x14ac:dyDescent="0.25">
      <c r="T2106" s="13"/>
      <c r="U2106" s="13"/>
      <c r="V2106" s="14"/>
    </row>
    <row r="2107" spans="20:22" x14ac:dyDescent="0.25">
      <c r="T2107" s="13"/>
      <c r="U2107" s="13"/>
      <c r="V2107" s="14"/>
    </row>
    <row r="2108" spans="20:22" x14ac:dyDescent="0.25">
      <c r="T2108" s="13"/>
      <c r="U2108" s="13"/>
      <c r="V2108" s="14"/>
    </row>
    <row r="2109" spans="20:22" x14ac:dyDescent="0.25">
      <c r="T2109" s="13"/>
      <c r="U2109" s="13"/>
      <c r="V2109" s="14"/>
    </row>
    <row r="2110" spans="20:22" x14ac:dyDescent="0.25">
      <c r="T2110" s="13"/>
      <c r="U2110" s="13"/>
      <c r="V2110" s="14"/>
    </row>
    <row r="2111" spans="20:22" x14ac:dyDescent="0.25">
      <c r="T2111" s="13"/>
      <c r="U2111" s="13"/>
      <c r="V2111" s="14"/>
    </row>
    <row r="2112" spans="20:22" x14ac:dyDescent="0.25">
      <c r="T2112" s="13"/>
      <c r="U2112" s="13"/>
      <c r="V2112" s="14"/>
    </row>
    <row r="2113" spans="20:22" x14ac:dyDescent="0.25">
      <c r="T2113" s="13"/>
      <c r="U2113" s="13"/>
      <c r="V2113" s="14"/>
    </row>
    <row r="2114" spans="20:22" x14ac:dyDescent="0.25">
      <c r="T2114" s="13"/>
      <c r="U2114" s="13"/>
      <c r="V2114" s="14"/>
    </row>
    <row r="2115" spans="20:22" x14ac:dyDescent="0.25">
      <c r="T2115" s="13"/>
      <c r="U2115" s="13"/>
      <c r="V2115" s="14"/>
    </row>
    <row r="2116" spans="20:22" x14ac:dyDescent="0.25">
      <c r="T2116" s="13"/>
      <c r="U2116" s="13"/>
      <c r="V2116" s="14"/>
    </row>
    <row r="2117" spans="20:22" x14ac:dyDescent="0.25">
      <c r="T2117" s="13"/>
      <c r="U2117" s="13"/>
      <c r="V2117" s="14"/>
    </row>
    <row r="2118" spans="20:22" x14ac:dyDescent="0.25">
      <c r="T2118" s="13"/>
      <c r="U2118" s="13"/>
      <c r="V2118" s="14"/>
    </row>
    <row r="2119" spans="20:22" x14ac:dyDescent="0.25">
      <c r="T2119" s="13"/>
      <c r="U2119" s="13"/>
      <c r="V2119" s="14"/>
    </row>
    <row r="2120" spans="20:22" x14ac:dyDescent="0.25">
      <c r="T2120" s="13"/>
      <c r="U2120" s="13"/>
      <c r="V2120" s="14"/>
    </row>
    <row r="2121" spans="20:22" x14ac:dyDescent="0.25">
      <c r="T2121" s="13"/>
      <c r="U2121" s="13"/>
      <c r="V2121" s="14"/>
    </row>
    <row r="2122" spans="20:22" x14ac:dyDescent="0.25">
      <c r="T2122" s="13"/>
      <c r="U2122" s="13"/>
      <c r="V2122" s="14"/>
    </row>
    <row r="2123" spans="20:22" x14ac:dyDescent="0.25">
      <c r="T2123" s="13"/>
      <c r="U2123" s="13"/>
      <c r="V2123" s="14"/>
    </row>
    <row r="2124" spans="20:22" x14ac:dyDescent="0.25">
      <c r="T2124" s="13"/>
      <c r="U2124" s="13"/>
      <c r="V2124" s="14"/>
    </row>
    <row r="2125" spans="20:22" x14ac:dyDescent="0.25">
      <c r="T2125" s="13"/>
      <c r="U2125" s="13"/>
      <c r="V2125" s="14"/>
    </row>
    <row r="2126" spans="20:22" x14ac:dyDescent="0.25">
      <c r="T2126" s="13"/>
      <c r="U2126" s="13"/>
      <c r="V2126" s="14"/>
    </row>
    <row r="2127" spans="20:22" x14ac:dyDescent="0.25">
      <c r="T2127" s="13"/>
      <c r="U2127" s="13"/>
      <c r="V2127" s="14"/>
    </row>
    <row r="2128" spans="20:22" x14ac:dyDescent="0.25">
      <c r="T2128" s="13"/>
      <c r="U2128" s="13"/>
      <c r="V2128" s="14"/>
    </row>
    <row r="2129" spans="20:22" x14ac:dyDescent="0.25">
      <c r="T2129" s="13"/>
      <c r="U2129" s="13"/>
      <c r="V2129" s="14"/>
    </row>
    <row r="2130" spans="20:22" x14ac:dyDescent="0.25">
      <c r="T2130" s="13"/>
      <c r="U2130" s="13"/>
      <c r="V2130" s="14"/>
    </row>
    <row r="2131" spans="20:22" x14ac:dyDescent="0.25">
      <c r="T2131" s="13"/>
      <c r="U2131" s="13"/>
      <c r="V2131" s="14"/>
    </row>
    <row r="2132" spans="20:22" x14ac:dyDescent="0.25">
      <c r="T2132" s="13"/>
      <c r="U2132" s="13"/>
      <c r="V2132" s="14"/>
    </row>
    <row r="2133" spans="20:22" x14ac:dyDescent="0.25">
      <c r="T2133" s="13"/>
      <c r="U2133" s="13"/>
      <c r="V2133" s="14"/>
    </row>
    <row r="2134" spans="20:22" x14ac:dyDescent="0.25">
      <c r="T2134" s="13"/>
      <c r="U2134" s="13"/>
      <c r="V2134" s="14"/>
    </row>
    <row r="2135" spans="20:22" x14ac:dyDescent="0.25">
      <c r="T2135" s="13"/>
      <c r="U2135" s="13"/>
      <c r="V2135" s="14"/>
    </row>
    <row r="2136" spans="20:22" x14ac:dyDescent="0.25">
      <c r="T2136" s="13"/>
      <c r="U2136" s="13"/>
      <c r="V2136" s="14"/>
    </row>
    <row r="2137" spans="20:22" x14ac:dyDescent="0.25">
      <c r="T2137" s="13"/>
      <c r="U2137" s="13"/>
      <c r="V2137" s="14"/>
    </row>
    <row r="2138" spans="20:22" x14ac:dyDescent="0.25">
      <c r="T2138" s="13"/>
      <c r="U2138" s="13"/>
      <c r="V2138" s="14"/>
    </row>
    <row r="2139" spans="20:22" x14ac:dyDescent="0.25">
      <c r="T2139" s="13"/>
      <c r="U2139" s="13"/>
      <c r="V2139" s="14"/>
    </row>
    <row r="2140" spans="20:22" x14ac:dyDescent="0.25">
      <c r="T2140" s="13"/>
      <c r="U2140" s="13"/>
      <c r="V2140" s="14"/>
    </row>
    <row r="2141" spans="20:22" x14ac:dyDescent="0.25">
      <c r="T2141" s="13"/>
      <c r="U2141" s="13"/>
      <c r="V2141" s="14"/>
    </row>
    <row r="2142" spans="20:22" x14ac:dyDescent="0.25">
      <c r="T2142" s="13"/>
      <c r="U2142" s="13"/>
      <c r="V2142" s="14"/>
    </row>
    <row r="2143" spans="20:22" x14ac:dyDescent="0.25">
      <c r="T2143" s="13"/>
      <c r="U2143" s="13"/>
      <c r="V2143" s="14"/>
    </row>
    <row r="2144" spans="20:22" x14ac:dyDescent="0.25">
      <c r="T2144" s="13"/>
      <c r="U2144" s="13"/>
      <c r="V2144" s="14"/>
    </row>
    <row r="2145" spans="20:22" x14ac:dyDescent="0.25">
      <c r="T2145" s="13"/>
      <c r="U2145" s="13"/>
      <c r="V2145" s="14"/>
    </row>
    <row r="2146" spans="20:22" x14ac:dyDescent="0.25">
      <c r="T2146" s="13"/>
      <c r="U2146" s="13"/>
      <c r="V2146" s="14"/>
    </row>
    <row r="2147" spans="20:22" x14ac:dyDescent="0.25">
      <c r="T2147" s="13"/>
      <c r="U2147" s="13"/>
      <c r="V2147" s="14"/>
    </row>
    <row r="2148" spans="20:22" x14ac:dyDescent="0.25">
      <c r="T2148" s="13"/>
      <c r="U2148" s="13"/>
      <c r="V2148" s="14"/>
    </row>
    <row r="2149" spans="20:22" x14ac:dyDescent="0.25">
      <c r="T2149" s="13"/>
      <c r="U2149" s="13"/>
      <c r="V2149" s="14"/>
    </row>
    <row r="2150" spans="20:22" x14ac:dyDescent="0.25">
      <c r="T2150" s="13"/>
      <c r="U2150" s="13"/>
      <c r="V2150" s="14"/>
    </row>
    <row r="2151" spans="20:22" x14ac:dyDescent="0.25">
      <c r="T2151" s="13"/>
      <c r="U2151" s="13"/>
      <c r="V2151" s="14"/>
    </row>
    <row r="2152" spans="20:22" x14ac:dyDescent="0.25">
      <c r="T2152" s="13"/>
      <c r="U2152" s="13"/>
      <c r="V2152" s="14"/>
    </row>
    <row r="2153" spans="20:22" x14ac:dyDescent="0.25">
      <c r="T2153" s="13"/>
      <c r="U2153" s="13"/>
      <c r="V2153" s="14"/>
    </row>
    <row r="2154" spans="20:22" x14ac:dyDescent="0.25">
      <c r="T2154" s="13"/>
      <c r="U2154" s="13"/>
      <c r="V2154" s="14"/>
    </row>
    <row r="2155" spans="20:22" x14ac:dyDescent="0.25">
      <c r="T2155" s="13"/>
      <c r="U2155" s="13"/>
      <c r="V2155" s="14"/>
    </row>
    <row r="2156" spans="20:22" x14ac:dyDescent="0.25">
      <c r="T2156" s="13"/>
      <c r="U2156" s="13"/>
      <c r="V2156" s="14"/>
    </row>
    <row r="2157" spans="20:22" x14ac:dyDescent="0.25">
      <c r="T2157" s="13"/>
      <c r="U2157" s="13"/>
      <c r="V2157" s="14"/>
    </row>
    <row r="2158" spans="20:22" x14ac:dyDescent="0.25">
      <c r="T2158" s="13"/>
      <c r="U2158" s="13"/>
      <c r="V2158" s="14"/>
    </row>
    <row r="2159" spans="20:22" x14ac:dyDescent="0.25">
      <c r="T2159" s="13"/>
      <c r="U2159" s="13"/>
      <c r="V2159" s="14"/>
    </row>
    <row r="2160" spans="20:22" x14ac:dyDescent="0.25">
      <c r="T2160" s="13"/>
      <c r="U2160" s="13"/>
      <c r="V2160" s="14"/>
    </row>
    <row r="2161" spans="20:22" x14ac:dyDescent="0.25">
      <c r="T2161" s="13"/>
      <c r="U2161" s="13"/>
      <c r="V2161" s="14"/>
    </row>
    <row r="2162" spans="20:22" x14ac:dyDescent="0.25">
      <c r="T2162" s="13"/>
      <c r="U2162" s="13"/>
      <c r="V2162" s="14"/>
    </row>
    <row r="2163" spans="20:22" x14ac:dyDescent="0.25">
      <c r="T2163" s="13"/>
      <c r="U2163" s="13"/>
      <c r="V2163" s="14"/>
    </row>
    <row r="2164" spans="20:22" x14ac:dyDescent="0.25">
      <c r="T2164" s="13"/>
      <c r="U2164" s="13"/>
      <c r="V2164" s="14"/>
    </row>
    <row r="2165" spans="20:22" x14ac:dyDescent="0.25">
      <c r="T2165" s="13"/>
      <c r="U2165" s="13"/>
      <c r="V2165" s="14"/>
    </row>
    <row r="2166" spans="20:22" x14ac:dyDescent="0.25">
      <c r="T2166" s="13"/>
      <c r="U2166" s="13"/>
      <c r="V2166" s="14"/>
    </row>
    <row r="2167" spans="20:22" x14ac:dyDescent="0.25">
      <c r="T2167" s="13"/>
      <c r="U2167" s="13"/>
      <c r="V2167" s="14"/>
    </row>
    <row r="2168" spans="20:22" x14ac:dyDescent="0.25">
      <c r="T2168" s="13"/>
      <c r="U2168" s="13"/>
      <c r="V2168" s="14"/>
    </row>
    <row r="2169" spans="20:22" x14ac:dyDescent="0.25">
      <c r="T2169" s="13"/>
      <c r="U2169" s="13"/>
      <c r="V2169" s="14"/>
    </row>
    <row r="2170" spans="20:22" x14ac:dyDescent="0.25">
      <c r="T2170" s="13"/>
      <c r="U2170" s="13"/>
      <c r="V2170" s="14"/>
    </row>
    <row r="2171" spans="20:22" x14ac:dyDescent="0.25">
      <c r="T2171" s="13"/>
      <c r="U2171" s="13"/>
      <c r="V2171" s="14"/>
    </row>
    <row r="2172" spans="20:22" x14ac:dyDescent="0.25">
      <c r="T2172" s="13"/>
      <c r="U2172" s="13"/>
      <c r="V2172" s="14"/>
    </row>
    <row r="2173" spans="20:22" x14ac:dyDescent="0.25">
      <c r="T2173" s="13"/>
      <c r="U2173" s="13"/>
      <c r="V2173" s="14"/>
    </row>
    <row r="2174" spans="20:22" x14ac:dyDescent="0.25">
      <c r="T2174" s="13"/>
      <c r="U2174" s="13"/>
      <c r="V2174" s="14"/>
    </row>
    <row r="2175" spans="20:22" x14ac:dyDescent="0.25">
      <c r="T2175" s="13"/>
      <c r="U2175" s="13"/>
      <c r="V2175" s="14"/>
    </row>
    <row r="2176" spans="20:22" x14ac:dyDescent="0.25">
      <c r="T2176" s="13"/>
      <c r="U2176" s="13"/>
      <c r="V2176" s="14"/>
    </row>
    <row r="2177" spans="20:22" x14ac:dyDescent="0.25">
      <c r="T2177" s="13"/>
      <c r="U2177" s="13"/>
      <c r="V2177" s="14"/>
    </row>
    <row r="2178" spans="20:22" x14ac:dyDescent="0.25">
      <c r="T2178" s="13"/>
      <c r="U2178" s="13"/>
      <c r="V2178" s="14"/>
    </row>
    <row r="2179" spans="20:22" x14ac:dyDescent="0.25">
      <c r="T2179" s="13"/>
      <c r="U2179" s="13"/>
      <c r="V2179" s="14"/>
    </row>
    <row r="2180" spans="20:22" x14ac:dyDescent="0.25">
      <c r="T2180" s="13"/>
      <c r="U2180" s="13"/>
      <c r="V2180" s="14"/>
    </row>
    <row r="2181" spans="20:22" x14ac:dyDescent="0.25">
      <c r="T2181" s="13"/>
      <c r="U2181" s="13"/>
      <c r="V2181" s="14"/>
    </row>
    <row r="2182" spans="20:22" x14ac:dyDescent="0.25">
      <c r="T2182" s="13"/>
      <c r="U2182" s="13"/>
      <c r="V2182" s="14"/>
    </row>
    <row r="2183" spans="20:22" x14ac:dyDescent="0.25">
      <c r="T2183" s="13"/>
      <c r="U2183" s="13"/>
      <c r="V2183" s="14"/>
    </row>
    <row r="2184" spans="20:22" x14ac:dyDescent="0.25">
      <c r="T2184" s="13"/>
      <c r="U2184" s="13"/>
      <c r="V2184" s="14"/>
    </row>
    <row r="2185" spans="20:22" x14ac:dyDescent="0.25">
      <c r="T2185" s="13"/>
      <c r="U2185" s="13"/>
      <c r="V2185" s="14"/>
    </row>
    <row r="2186" spans="20:22" x14ac:dyDescent="0.25">
      <c r="T2186" s="13"/>
      <c r="U2186" s="13"/>
      <c r="V2186" s="14"/>
    </row>
    <row r="2187" spans="20:22" x14ac:dyDescent="0.25">
      <c r="T2187" s="13"/>
      <c r="U2187" s="13"/>
      <c r="V2187" s="14"/>
    </row>
    <row r="2188" spans="20:22" x14ac:dyDescent="0.25">
      <c r="T2188" s="13"/>
      <c r="U2188" s="13"/>
      <c r="V2188" s="14"/>
    </row>
    <row r="2189" spans="20:22" x14ac:dyDescent="0.25">
      <c r="T2189" s="13"/>
      <c r="U2189" s="13"/>
      <c r="V2189" s="14"/>
    </row>
    <row r="2190" spans="20:22" x14ac:dyDescent="0.25">
      <c r="T2190" s="13"/>
      <c r="U2190" s="13"/>
      <c r="V2190" s="14"/>
    </row>
    <row r="2191" spans="20:22" x14ac:dyDescent="0.25">
      <c r="T2191" s="13"/>
      <c r="U2191" s="13"/>
      <c r="V2191" s="14"/>
    </row>
    <row r="2192" spans="20:22" x14ac:dyDescent="0.25">
      <c r="T2192" s="13"/>
      <c r="U2192" s="13"/>
      <c r="V2192" s="14"/>
    </row>
    <row r="2193" spans="20:22" x14ac:dyDescent="0.25">
      <c r="T2193" s="13"/>
      <c r="U2193" s="13"/>
      <c r="V2193" s="14"/>
    </row>
    <row r="2194" spans="20:22" x14ac:dyDescent="0.25">
      <c r="T2194" s="13"/>
      <c r="U2194" s="13"/>
      <c r="V2194" s="14"/>
    </row>
    <row r="2195" spans="20:22" x14ac:dyDescent="0.25">
      <c r="T2195" s="13"/>
      <c r="U2195" s="13"/>
      <c r="V2195" s="14"/>
    </row>
    <row r="2196" spans="20:22" x14ac:dyDescent="0.25">
      <c r="T2196" s="13"/>
      <c r="U2196" s="13"/>
      <c r="V2196" s="14"/>
    </row>
    <row r="2197" spans="20:22" x14ac:dyDescent="0.25">
      <c r="T2197" s="13"/>
      <c r="U2197" s="13"/>
      <c r="V2197" s="14"/>
    </row>
    <row r="2198" spans="20:22" x14ac:dyDescent="0.25">
      <c r="T2198" s="13"/>
      <c r="U2198" s="13"/>
      <c r="V2198" s="14"/>
    </row>
    <row r="2199" spans="20:22" x14ac:dyDescent="0.25">
      <c r="T2199" s="13"/>
      <c r="U2199" s="13"/>
      <c r="V2199" s="14"/>
    </row>
    <row r="2200" spans="20:22" x14ac:dyDescent="0.25">
      <c r="T2200" s="13"/>
      <c r="U2200" s="13"/>
      <c r="V2200" s="14"/>
    </row>
    <row r="2201" spans="20:22" x14ac:dyDescent="0.25">
      <c r="T2201" s="13"/>
      <c r="U2201" s="13"/>
      <c r="V2201" s="14"/>
    </row>
    <row r="2202" spans="20:22" x14ac:dyDescent="0.25">
      <c r="T2202" s="13"/>
      <c r="U2202" s="13"/>
      <c r="V2202" s="14"/>
    </row>
    <row r="2203" spans="20:22" x14ac:dyDescent="0.25">
      <c r="T2203" s="13"/>
      <c r="U2203" s="13"/>
      <c r="V2203" s="14"/>
    </row>
    <row r="2204" spans="20:22" x14ac:dyDescent="0.25">
      <c r="T2204" s="13"/>
      <c r="U2204" s="13"/>
      <c r="V2204" s="14"/>
    </row>
    <row r="2205" spans="20:22" x14ac:dyDescent="0.25">
      <c r="T2205" s="13"/>
      <c r="U2205" s="13"/>
      <c r="V2205" s="14"/>
    </row>
    <row r="2206" spans="20:22" x14ac:dyDescent="0.25">
      <c r="T2206" s="13"/>
      <c r="U2206" s="13"/>
      <c r="V2206" s="14"/>
    </row>
    <row r="2207" spans="20:22" x14ac:dyDescent="0.25">
      <c r="T2207" s="13"/>
      <c r="U2207" s="13"/>
      <c r="V2207" s="14"/>
    </row>
    <row r="2208" spans="20:22" x14ac:dyDescent="0.25">
      <c r="T2208" s="13"/>
      <c r="U2208" s="13"/>
      <c r="V2208" s="14"/>
    </row>
    <row r="2209" spans="20:22" x14ac:dyDescent="0.25">
      <c r="T2209" s="13"/>
      <c r="U2209" s="13"/>
      <c r="V2209" s="14"/>
    </row>
    <row r="2210" spans="20:22" x14ac:dyDescent="0.25">
      <c r="T2210" s="13"/>
      <c r="U2210" s="13"/>
      <c r="V2210" s="14"/>
    </row>
    <row r="2211" spans="20:22" x14ac:dyDescent="0.25">
      <c r="T2211" s="13"/>
      <c r="U2211" s="13"/>
      <c r="V2211" s="14"/>
    </row>
    <row r="2212" spans="20:22" x14ac:dyDescent="0.25">
      <c r="T2212" s="13"/>
      <c r="U2212" s="13"/>
      <c r="V2212" s="14"/>
    </row>
    <row r="2213" spans="20:22" x14ac:dyDescent="0.25">
      <c r="T2213" s="13"/>
      <c r="U2213" s="13"/>
      <c r="V2213" s="14"/>
    </row>
    <row r="2214" spans="20:22" x14ac:dyDescent="0.25">
      <c r="T2214" s="13"/>
      <c r="U2214" s="13"/>
      <c r="V2214" s="14"/>
    </row>
    <row r="2215" spans="20:22" x14ac:dyDescent="0.25">
      <c r="T2215" s="13"/>
      <c r="U2215" s="13"/>
      <c r="V2215" s="14"/>
    </row>
    <row r="2216" spans="20:22" x14ac:dyDescent="0.25">
      <c r="T2216" s="13"/>
      <c r="U2216" s="13"/>
      <c r="V2216" s="14"/>
    </row>
    <row r="2217" spans="20:22" x14ac:dyDescent="0.25">
      <c r="T2217" s="13"/>
      <c r="U2217" s="13"/>
      <c r="V2217" s="14"/>
    </row>
    <row r="2218" spans="20:22" x14ac:dyDescent="0.25">
      <c r="T2218" s="13"/>
      <c r="U2218" s="13"/>
      <c r="V2218" s="14"/>
    </row>
    <row r="2219" spans="20:22" x14ac:dyDescent="0.25">
      <c r="T2219" s="13"/>
      <c r="U2219" s="13"/>
      <c r="V2219" s="14"/>
    </row>
    <row r="2220" spans="20:22" x14ac:dyDescent="0.25">
      <c r="T2220" s="13"/>
      <c r="U2220" s="13"/>
      <c r="V2220" s="14"/>
    </row>
    <row r="2221" spans="20:22" x14ac:dyDescent="0.25">
      <c r="T2221" s="13"/>
      <c r="U2221" s="13"/>
      <c r="V2221" s="14"/>
    </row>
    <row r="2222" spans="20:22" x14ac:dyDescent="0.25">
      <c r="T2222" s="13"/>
      <c r="U2222" s="13"/>
      <c r="V2222" s="14"/>
    </row>
    <row r="2223" spans="20:22" x14ac:dyDescent="0.25">
      <c r="T2223" s="13"/>
      <c r="U2223" s="13"/>
      <c r="V2223" s="14"/>
    </row>
    <row r="2224" spans="20:22" x14ac:dyDescent="0.25">
      <c r="T2224" s="13"/>
      <c r="U2224" s="13"/>
      <c r="V2224" s="14"/>
    </row>
    <row r="2225" spans="20:22" x14ac:dyDescent="0.25">
      <c r="T2225" s="13"/>
      <c r="U2225" s="13"/>
      <c r="V2225" s="14"/>
    </row>
    <row r="2226" spans="20:22" x14ac:dyDescent="0.25">
      <c r="T2226" s="13"/>
      <c r="U2226" s="13"/>
      <c r="V2226" s="14"/>
    </row>
    <row r="2227" spans="20:22" x14ac:dyDescent="0.25">
      <c r="T2227" s="13"/>
      <c r="U2227" s="13"/>
      <c r="V2227" s="14"/>
    </row>
    <row r="2228" spans="20:22" x14ac:dyDescent="0.25">
      <c r="T2228" s="13"/>
      <c r="U2228" s="13"/>
      <c r="V2228" s="14"/>
    </row>
    <row r="2229" spans="20:22" x14ac:dyDescent="0.25">
      <c r="T2229" s="13"/>
      <c r="U2229" s="13"/>
      <c r="V2229" s="14"/>
    </row>
    <row r="2230" spans="20:22" x14ac:dyDescent="0.25">
      <c r="T2230" s="13"/>
      <c r="U2230" s="13"/>
      <c r="V2230" s="14"/>
    </row>
    <row r="2231" spans="20:22" x14ac:dyDescent="0.25">
      <c r="T2231" s="13"/>
      <c r="U2231" s="13"/>
      <c r="V2231" s="14"/>
    </row>
    <row r="2232" spans="20:22" x14ac:dyDescent="0.25">
      <c r="T2232" s="13"/>
      <c r="U2232" s="13"/>
      <c r="V2232" s="14"/>
    </row>
    <row r="2233" spans="20:22" x14ac:dyDescent="0.25">
      <c r="T2233" s="13"/>
      <c r="U2233" s="13"/>
      <c r="V2233" s="14"/>
    </row>
    <row r="2234" spans="20:22" x14ac:dyDescent="0.25">
      <c r="T2234" s="13"/>
      <c r="U2234" s="13"/>
      <c r="V2234" s="14"/>
    </row>
    <row r="2235" spans="20:22" x14ac:dyDescent="0.25">
      <c r="T2235" s="13"/>
      <c r="U2235" s="13"/>
      <c r="V2235" s="14"/>
    </row>
    <row r="2236" spans="20:22" x14ac:dyDescent="0.25">
      <c r="T2236" s="13"/>
      <c r="U2236" s="13"/>
      <c r="V2236" s="14"/>
    </row>
    <row r="2237" spans="20:22" x14ac:dyDescent="0.25">
      <c r="T2237" s="13"/>
      <c r="U2237" s="13"/>
      <c r="V2237" s="14"/>
    </row>
    <row r="2238" spans="20:22" x14ac:dyDescent="0.25">
      <c r="T2238" s="13"/>
      <c r="U2238" s="13"/>
      <c r="V2238" s="14"/>
    </row>
    <row r="2239" spans="20:22" x14ac:dyDescent="0.25">
      <c r="T2239" s="13"/>
      <c r="U2239" s="13"/>
      <c r="V2239" s="14"/>
    </row>
    <row r="2240" spans="20:22" x14ac:dyDescent="0.25">
      <c r="T2240" s="13"/>
      <c r="U2240" s="13"/>
      <c r="V2240" s="14"/>
    </row>
    <row r="2241" spans="20:22" x14ac:dyDescent="0.25">
      <c r="T2241" s="13"/>
      <c r="U2241" s="13"/>
      <c r="V2241" s="14"/>
    </row>
    <row r="2242" spans="20:22" x14ac:dyDescent="0.25">
      <c r="T2242" s="13"/>
      <c r="U2242" s="13"/>
      <c r="V2242" s="14"/>
    </row>
    <row r="2243" spans="20:22" x14ac:dyDescent="0.25">
      <c r="T2243" s="13"/>
      <c r="U2243" s="13"/>
      <c r="V2243" s="14"/>
    </row>
    <row r="2244" spans="20:22" x14ac:dyDescent="0.25">
      <c r="T2244" s="13"/>
      <c r="U2244" s="13"/>
      <c r="V2244" s="14"/>
    </row>
    <row r="2245" spans="20:22" x14ac:dyDescent="0.25">
      <c r="T2245" s="13"/>
      <c r="U2245" s="13"/>
      <c r="V2245" s="14"/>
    </row>
    <row r="2246" spans="20:22" x14ac:dyDescent="0.25">
      <c r="T2246" s="13"/>
      <c r="U2246" s="13"/>
      <c r="V2246" s="14"/>
    </row>
    <row r="2247" spans="20:22" x14ac:dyDescent="0.25">
      <c r="T2247" s="13"/>
      <c r="U2247" s="13"/>
      <c r="V2247" s="14"/>
    </row>
    <row r="2248" spans="20:22" x14ac:dyDescent="0.25">
      <c r="T2248" s="13"/>
      <c r="U2248" s="13"/>
      <c r="V2248" s="14"/>
    </row>
    <row r="2249" spans="20:22" x14ac:dyDescent="0.25">
      <c r="T2249" s="13"/>
      <c r="U2249" s="13"/>
      <c r="V2249" s="14"/>
    </row>
    <row r="2250" spans="20:22" x14ac:dyDescent="0.25">
      <c r="T2250" s="13"/>
      <c r="U2250" s="13"/>
      <c r="V2250" s="14"/>
    </row>
    <row r="2251" spans="20:22" x14ac:dyDescent="0.25">
      <c r="T2251" s="13"/>
      <c r="U2251" s="13"/>
      <c r="V2251" s="14"/>
    </row>
    <row r="2252" spans="20:22" x14ac:dyDescent="0.25">
      <c r="T2252" s="13"/>
      <c r="U2252" s="13"/>
      <c r="V2252" s="14"/>
    </row>
    <row r="2253" spans="20:22" x14ac:dyDescent="0.25">
      <c r="T2253" s="13"/>
      <c r="U2253" s="13"/>
      <c r="V2253" s="14"/>
    </row>
    <row r="2254" spans="20:22" x14ac:dyDescent="0.25">
      <c r="T2254" s="13"/>
      <c r="U2254" s="13"/>
      <c r="V2254" s="14"/>
    </row>
    <row r="2255" spans="20:22" x14ac:dyDescent="0.25">
      <c r="T2255" s="13"/>
      <c r="U2255" s="13"/>
      <c r="V2255" s="14"/>
    </row>
    <row r="2256" spans="20:22" x14ac:dyDescent="0.25">
      <c r="T2256" s="13"/>
      <c r="U2256" s="13"/>
      <c r="V2256" s="14"/>
    </row>
    <row r="2257" spans="20:22" x14ac:dyDescent="0.25">
      <c r="T2257" s="13"/>
      <c r="U2257" s="13"/>
      <c r="V2257" s="14"/>
    </row>
    <row r="2258" spans="20:22" x14ac:dyDescent="0.25">
      <c r="T2258" s="13"/>
      <c r="U2258" s="13"/>
      <c r="V2258" s="14"/>
    </row>
    <row r="2259" spans="20:22" x14ac:dyDescent="0.25">
      <c r="T2259" s="13"/>
      <c r="U2259" s="13"/>
      <c r="V2259" s="14"/>
    </row>
    <row r="2260" spans="20:22" x14ac:dyDescent="0.25">
      <c r="T2260" s="13"/>
      <c r="U2260" s="13"/>
      <c r="V2260" s="14"/>
    </row>
    <row r="2261" spans="20:22" x14ac:dyDescent="0.25">
      <c r="T2261" s="13"/>
      <c r="U2261" s="13"/>
      <c r="V2261" s="14"/>
    </row>
    <row r="2262" spans="20:22" x14ac:dyDescent="0.25">
      <c r="T2262" s="13"/>
      <c r="U2262" s="13"/>
      <c r="V2262" s="14"/>
    </row>
    <row r="2263" spans="20:22" x14ac:dyDescent="0.25">
      <c r="T2263" s="13"/>
      <c r="U2263" s="13"/>
      <c r="V2263" s="14"/>
    </row>
    <row r="2264" spans="20:22" x14ac:dyDescent="0.25">
      <c r="T2264" s="13"/>
      <c r="U2264" s="13"/>
      <c r="V2264" s="14"/>
    </row>
    <row r="2265" spans="20:22" x14ac:dyDescent="0.25">
      <c r="T2265" s="13"/>
      <c r="U2265" s="13"/>
      <c r="V2265" s="14"/>
    </row>
    <row r="2266" spans="20:22" x14ac:dyDescent="0.25">
      <c r="T2266" s="13"/>
      <c r="U2266" s="13"/>
      <c r="V2266" s="14"/>
    </row>
    <row r="2267" spans="20:22" x14ac:dyDescent="0.25">
      <c r="T2267" s="13"/>
      <c r="U2267" s="13"/>
      <c r="V2267" s="14"/>
    </row>
    <row r="2268" spans="20:22" x14ac:dyDescent="0.25">
      <c r="T2268" s="13"/>
      <c r="U2268" s="13"/>
      <c r="V2268" s="14"/>
    </row>
    <row r="2269" spans="20:22" x14ac:dyDescent="0.25">
      <c r="T2269" s="13"/>
      <c r="U2269" s="13"/>
      <c r="V2269" s="14"/>
    </row>
    <row r="2270" spans="20:22" x14ac:dyDescent="0.25">
      <c r="T2270" s="13"/>
      <c r="U2270" s="13"/>
      <c r="V2270" s="14"/>
    </row>
    <row r="2271" spans="20:22" x14ac:dyDescent="0.25">
      <c r="T2271" s="13"/>
      <c r="U2271" s="13"/>
      <c r="V2271" s="14"/>
    </row>
    <row r="2272" spans="20:22" x14ac:dyDescent="0.25">
      <c r="T2272" s="13"/>
      <c r="U2272" s="13"/>
      <c r="V2272" s="14"/>
    </row>
    <row r="2273" spans="20:22" x14ac:dyDescent="0.25">
      <c r="T2273" s="13"/>
      <c r="U2273" s="13"/>
      <c r="V2273" s="14"/>
    </row>
    <row r="2274" spans="20:22" x14ac:dyDescent="0.25">
      <c r="T2274" s="13"/>
      <c r="U2274" s="13"/>
      <c r="V2274" s="14"/>
    </row>
    <row r="2275" spans="20:22" x14ac:dyDescent="0.25">
      <c r="T2275" s="13"/>
      <c r="U2275" s="13"/>
      <c r="V2275" s="14"/>
    </row>
    <row r="2276" spans="20:22" x14ac:dyDescent="0.25">
      <c r="T2276" s="13"/>
      <c r="U2276" s="13"/>
      <c r="V2276" s="14"/>
    </row>
    <row r="2277" spans="20:22" x14ac:dyDescent="0.25">
      <c r="T2277" s="13"/>
      <c r="U2277" s="13"/>
      <c r="V2277" s="14"/>
    </row>
    <row r="2278" spans="20:22" x14ac:dyDescent="0.25">
      <c r="T2278" s="13"/>
      <c r="U2278" s="13"/>
      <c r="V2278" s="14"/>
    </row>
    <row r="2279" spans="20:22" x14ac:dyDescent="0.25">
      <c r="T2279" s="13"/>
      <c r="U2279" s="13"/>
      <c r="V2279" s="14"/>
    </row>
    <row r="2280" spans="20:22" x14ac:dyDescent="0.25">
      <c r="T2280" s="13"/>
      <c r="U2280" s="13"/>
      <c r="V2280" s="14"/>
    </row>
    <row r="2281" spans="20:22" x14ac:dyDescent="0.25">
      <c r="T2281" s="13"/>
      <c r="U2281" s="13"/>
      <c r="V2281" s="14"/>
    </row>
    <row r="2282" spans="20:22" x14ac:dyDescent="0.25">
      <c r="T2282" s="13"/>
      <c r="U2282" s="13"/>
      <c r="V2282" s="14"/>
    </row>
    <row r="2283" spans="20:22" x14ac:dyDescent="0.25">
      <c r="T2283" s="13"/>
      <c r="U2283" s="13"/>
      <c r="V2283" s="14"/>
    </row>
    <row r="2284" spans="20:22" x14ac:dyDescent="0.25">
      <c r="T2284" s="13"/>
      <c r="U2284" s="13"/>
      <c r="V2284" s="14"/>
    </row>
    <row r="2285" spans="20:22" x14ac:dyDescent="0.25">
      <c r="T2285" s="13"/>
      <c r="U2285" s="13"/>
      <c r="V2285" s="14"/>
    </row>
    <row r="2286" spans="20:22" x14ac:dyDescent="0.25">
      <c r="T2286" s="13"/>
      <c r="U2286" s="13"/>
      <c r="V2286" s="14"/>
    </row>
    <row r="2287" spans="20:22" x14ac:dyDescent="0.25">
      <c r="T2287" s="13"/>
      <c r="U2287" s="13"/>
      <c r="V2287" s="14"/>
    </row>
    <row r="2288" spans="20:22" x14ac:dyDescent="0.25">
      <c r="T2288" s="13"/>
      <c r="U2288" s="13"/>
      <c r="V2288" s="14"/>
    </row>
    <row r="2289" spans="20:22" x14ac:dyDescent="0.25">
      <c r="T2289" s="13"/>
      <c r="U2289" s="13"/>
      <c r="V2289" s="14"/>
    </row>
    <row r="2290" spans="20:22" x14ac:dyDescent="0.25">
      <c r="T2290" s="13"/>
      <c r="U2290" s="13"/>
      <c r="V2290" s="14"/>
    </row>
    <row r="2291" spans="20:22" x14ac:dyDescent="0.25">
      <c r="T2291" s="13"/>
      <c r="U2291" s="13"/>
      <c r="V2291" s="14"/>
    </row>
    <row r="2292" spans="20:22" x14ac:dyDescent="0.25">
      <c r="T2292" s="13"/>
      <c r="U2292" s="13"/>
      <c r="V2292" s="14"/>
    </row>
    <row r="2293" spans="20:22" x14ac:dyDescent="0.25">
      <c r="T2293" s="13"/>
      <c r="U2293" s="13"/>
      <c r="V2293" s="14"/>
    </row>
    <row r="2294" spans="20:22" x14ac:dyDescent="0.25">
      <c r="T2294" s="13"/>
      <c r="U2294" s="13"/>
      <c r="V2294" s="14"/>
    </row>
    <row r="2295" spans="20:22" x14ac:dyDescent="0.25">
      <c r="T2295" s="13"/>
      <c r="U2295" s="13"/>
      <c r="V2295" s="14"/>
    </row>
    <row r="2296" spans="20:22" x14ac:dyDescent="0.25">
      <c r="T2296" s="13"/>
      <c r="U2296" s="13"/>
      <c r="V2296" s="14"/>
    </row>
    <row r="2297" spans="20:22" x14ac:dyDescent="0.25">
      <c r="T2297" s="13"/>
      <c r="U2297" s="13"/>
      <c r="V2297" s="14"/>
    </row>
    <row r="2298" spans="20:22" x14ac:dyDescent="0.25">
      <c r="T2298" s="13"/>
      <c r="U2298" s="13"/>
      <c r="V2298" s="14"/>
    </row>
    <row r="2299" spans="20:22" x14ac:dyDescent="0.25">
      <c r="T2299" s="13"/>
      <c r="U2299" s="13"/>
      <c r="V2299" s="14"/>
    </row>
    <row r="2300" spans="20:22" x14ac:dyDescent="0.25">
      <c r="T2300" s="13"/>
      <c r="U2300" s="13"/>
      <c r="V2300" s="14"/>
    </row>
    <row r="2301" spans="20:22" x14ac:dyDescent="0.25">
      <c r="T2301" s="13"/>
      <c r="U2301" s="13"/>
      <c r="V2301" s="14"/>
    </row>
    <row r="2302" spans="20:22" x14ac:dyDescent="0.25">
      <c r="T2302" s="13"/>
      <c r="U2302" s="13"/>
      <c r="V2302" s="14"/>
    </row>
    <row r="2303" spans="20:22" x14ac:dyDescent="0.25">
      <c r="T2303" s="13"/>
      <c r="U2303" s="13"/>
      <c r="V2303" s="14"/>
    </row>
    <row r="2304" spans="20:22" x14ac:dyDescent="0.25">
      <c r="T2304" s="13"/>
      <c r="U2304" s="13"/>
      <c r="V2304" s="14"/>
    </row>
    <row r="2305" spans="20:22" x14ac:dyDescent="0.25">
      <c r="T2305" s="13"/>
      <c r="U2305" s="13"/>
      <c r="V2305" s="14"/>
    </row>
    <row r="2306" spans="20:22" x14ac:dyDescent="0.25">
      <c r="T2306" s="13"/>
      <c r="U2306" s="13"/>
      <c r="V2306" s="14"/>
    </row>
    <row r="2307" spans="20:22" x14ac:dyDescent="0.25">
      <c r="T2307" s="13"/>
      <c r="U2307" s="13"/>
      <c r="V2307" s="14"/>
    </row>
    <row r="2308" spans="20:22" x14ac:dyDescent="0.25">
      <c r="T2308" s="13"/>
      <c r="U2308" s="13"/>
      <c r="V2308" s="14"/>
    </row>
    <row r="2309" spans="20:22" x14ac:dyDescent="0.25">
      <c r="T2309" s="13"/>
      <c r="U2309" s="13"/>
      <c r="V2309" s="14"/>
    </row>
    <row r="2310" spans="20:22" x14ac:dyDescent="0.25">
      <c r="T2310" s="13"/>
      <c r="U2310" s="13"/>
      <c r="V2310" s="14"/>
    </row>
    <row r="2311" spans="20:22" x14ac:dyDescent="0.25">
      <c r="T2311" s="13"/>
      <c r="U2311" s="13"/>
      <c r="V2311" s="14"/>
    </row>
    <row r="2312" spans="20:22" x14ac:dyDescent="0.25">
      <c r="T2312" s="13"/>
      <c r="U2312" s="13"/>
      <c r="V2312" s="14"/>
    </row>
    <row r="2313" spans="20:22" x14ac:dyDescent="0.25">
      <c r="T2313" s="13"/>
      <c r="U2313" s="13"/>
      <c r="V2313" s="14"/>
    </row>
    <row r="2314" spans="20:22" x14ac:dyDescent="0.25">
      <c r="T2314" s="13"/>
      <c r="U2314" s="13"/>
      <c r="V2314" s="14"/>
    </row>
    <row r="2315" spans="20:22" x14ac:dyDescent="0.25">
      <c r="T2315" s="13"/>
      <c r="U2315" s="13"/>
      <c r="V2315" s="14"/>
    </row>
    <row r="2316" spans="20:22" x14ac:dyDescent="0.25">
      <c r="T2316" s="13"/>
      <c r="U2316" s="13"/>
      <c r="V2316" s="14"/>
    </row>
    <row r="2317" spans="20:22" x14ac:dyDescent="0.25">
      <c r="T2317" s="13"/>
      <c r="U2317" s="13"/>
      <c r="V2317" s="14"/>
    </row>
    <row r="2318" spans="20:22" x14ac:dyDescent="0.25">
      <c r="T2318" s="13"/>
      <c r="U2318" s="13"/>
      <c r="V2318" s="14"/>
    </row>
    <row r="2319" spans="20:22" x14ac:dyDescent="0.25">
      <c r="T2319" s="13"/>
      <c r="U2319" s="13"/>
      <c r="V2319" s="14"/>
    </row>
    <row r="2320" spans="20:22" x14ac:dyDescent="0.25">
      <c r="T2320" s="13"/>
      <c r="U2320" s="13"/>
      <c r="V2320" s="14"/>
    </row>
    <row r="2321" spans="20:22" x14ac:dyDescent="0.25">
      <c r="T2321" s="13"/>
      <c r="U2321" s="13"/>
      <c r="V2321" s="14"/>
    </row>
    <row r="2322" spans="20:22" x14ac:dyDescent="0.25">
      <c r="T2322" s="13"/>
      <c r="U2322" s="13"/>
      <c r="V2322" s="14"/>
    </row>
    <row r="2323" spans="20:22" x14ac:dyDescent="0.25">
      <c r="T2323" s="13"/>
      <c r="U2323" s="13"/>
      <c r="V2323" s="14"/>
    </row>
    <row r="2324" spans="20:22" x14ac:dyDescent="0.25">
      <c r="T2324" s="13"/>
      <c r="U2324" s="13"/>
      <c r="V2324" s="14"/>
    </row>
    <row r="2325" spans="20:22" x14ac:dyDescent="0.25">
      <c r="T2325" s="13"/>
      <c r="U2325" s="13"/>
      <c r="V2325" s="14"/>
    </row>
    <row r="2326" spans="20:22" x14ac:dyDescent="0.25">
      <c r="T2326" s="13"/>
      <c r="U2326" s="13"/>
      <c r="V2326" s="14"/>
    </row>
    <row r="2327" spans="20:22" x14ac:dyDescent="0.25">
      <c r="T2327" s="13"/>
      <c r="U2327" s="13"/>
      <c r="V2327" s="14"/>
    </row>
    <row r="2328" spans="20:22" x14ac:dyDescent="0.25">
      <c r="T2328" s="13"/>
      <c r="U2328" s="13"/>
      <c r="V2328" s="14"/>
    </row>
    <row r="2329" spans="20:22" x14ac:dyDescent="0.25">
      <c r="T2329" s="13"/>
      <c r="U2329" s="13"/>
      <c r="V2329" s="14"/>
    </row>
    <row r="2330" spans="20:22" x14ac:dyDescent="0.25">
      <c r="T2330" s="13"/>
      <c r="U2330" s="13"/>
      <c r="V2330" s="14"/>
    </row>
    <row r="2331" spans="20:22" x14ac:dyDescent="0.25">
      <c r="T2331" s="13"/>
      <c r="U2331" s="13"/>
      <c r="V2331" s="14"/>
    </row>
    <row r="2332" spans="20:22" x14ac:dyDescent="0.25">
      <c r="T2332" s="13"/>
      <c r="U2332" s="13"/>
      <c r="V2332" s="14"/>
    </row>
    <row r="2333" spans="20:22" x14ac:dyDescent="0.25">
      <c r="T2333" s="13"/>
      <c r="U2333" s="13"/>
      <c r="V2333" s="14"/>
    </row>
    <row r="2334" spans="20:22" x14ac:dyDescent="0.25">
      <c r="T2334" s="13"/>
      <c r="U2334" s="13"/>
      <c r="V2334" s="14"/>
    </row>
    <row r="2335" spans="20:22" x14ac:dyDescent="0.25">
      <c r="T2335" s="13"/>
      <c r="U2335" s="13"/>
      <c r="V2335" s="14"/>
    </row>
    <row r="2336" spans="20:22" x14ac:dyDescent="0.25">
      <c r="T2336" s="13"/>
      <c r="U2336" s="13"/>
      <c r="V2336" s="14"/>
    </row>
    <row r="2337" spans="20:22" x14ac:dyDescent="0.25">
      <c r="T2337" s="13"/>
      <c r="U2337" s="13"/>
      <c r="V2337" s="14"/>
    </row>
    <row r="2338" spans="20:22" x14ac:dyDescent="0.25">
      <c r="T2338" s="13"/>
      <c r="U2338" s="13"/>
      <c r="V2338" s="14"/>
    </row>
    <row r="2339" spans="20:22" x14ac:dyDescent="0.25">
      <c r="T2339" s="13"/>
      <c r="U2339" s="13"/>
      <c r="V2339" s="14"/>
    </row>
    <row r="2340" spans="20:22" x14ac:dyDescent="0.25">
      <c r="T2340" s="13"/>
      <c r="U2340" s="13"/>
      <c r="V2340" s="14"/>
    </row>
    <row r="2341" spans="20:22" x14ac:dyDescent="0.25">
      <c r="T2341" s="13"/>
      <c r="U2341" s="13"/>
      <c r="V2341" s="14"/>
    </row>
    <row r="2342" spans="20:22" x14ac:dyDescent="0.25">
      <c r="T2342" s="13"/>
      <c r="U2342" s="13"/>
      <c r="V2342" s="14"/>
    </row>
    <row r="2343" spans="20:22" x14ac:dyDescent="0.25">
      <c r="T2343" s="13"/>
      <c r="U2343" s="13"/>
      <c r="V2343" s="14"/>
    </row>
    <row r="2344" spans="20:22" x14ac:dyDescent="0.25">
      <c r="T2344" s="13"/>
      <c r="U2344" s="13"/>
      <c r="V2344" s="14"/>
    </row>
    <row r="2345" spans="20:22" x14ac:dyDescent="0.25">
      <c r="T2345" s="13"/>
      <c r="U2345" s="13"/>
      <c r="V2345" s="14"/>
    </row>
    <row r="2346" spans="20:22" x14ac:dyDescent="0.25">
      <c r="T2346" s="13"/>
      <c r="U2346" s="13"/>
      <c r="V2346" s="14"/>
    </row>
    <row r="2347" spans="20:22" x14ac:dyDescent="0.25">
      <c r="T2347" s="13"/>
      <c r="U2347" s="13"/>
      <c r="V2347" s="14"/>
    </row>
    <row r="2348" spans="20:22" x14ac:dyDescent="0.25">
      <c r="T2348" s="13"/>
      <c r="U2348" s="13"/>
      <c r="V2348" s="14"/>
    </row>
    <row r="2349" spans="20:22" x14ac:dyDescent="0.25">
      <c r="T2349" s="13"/>
      <c r="U2349" s="13"/>
      <c r="V2349" s="14"/>
    </row>
    <row r="2350" spans="20:22" x14ac:dyDescent="0.25">
      <c r="T2350" s="13"/>
      <c r="U2350" s="13"/>
      <c r="V2350" s="14"/>
    </row>
    <row r="2351" spans="20:22" x14ac:dyDescent="0.25">
      <c r="T2351" s="13"/>
      <c r="U2351" s="13"/>
      <c r="V2351" s="14"/>
    </row>
    <row r="2352" spans="20:22" x14ac:dyDescent="0.25">
      <c r="T2352" s="13"/>
      <c r="U2352" s="13"/>
      <c r="V2352" s="14"/>
    </row>
    <row r="2353" spans="20:22" x14ac:dyDescent="0.25">
      <c r="T2353" s="13"/>
      <c r="U2353" s="13"/>
      <c r="V2353" s="14"/>
    </row>
    <row r="2354" spans="20:22" x14ac:dyDescent="0.25">
      <c r="T2354" s="13"/>
      <c r="U2354" s="13"/>
      <c r="V2354" s="14"/>
    </row>
    <row r="2355" spans="20:22" x14ac:dyDescent="0.25">
      <c r="T2355" s="13"/>
      <c r="U2355" s="13"/>
      <c r="V2355" s="14"/>
    </row>
    <row r="2356" spans="20:22" x14ac:dyDescent="0.25">
      <c r="T2356" s="13"/>
      <c r="U2356" s="13"/>
      <c r="V2356" s="14"/>
    </row>
    <row r="2357" spans="20:22" x14ac:dyDescent="0.25">
      <c r="T2357" s="13"/>
      <c r="U2357" s="13"/>
      <c r="V2357" s="14"/>
    </row>
    <row r="2358" spans="20:22" x14ac:dyDescent="0.25">
      <c r="T2358" s="13"/>
      <c r="U2358" s="13"/>
      <c r="V2358" s="14"/>
    </row>
    <row r="2359" spans="20:22" x14ac:dyDescent="0.25">
      <c r="T2359" s="13"/>
      <c r="U2359" s="13"/>
      <c r="V2359" s="14"/>
    </row>
    <row r="2360" spans="20:22" x14ac:dyDescent="0.25">
      <c r="T2360" s="13"/>
      <c r="U2360" s="13"/>
      <c r="V2360" s="14"/>
    </row>
    <row r="2361" spans="20:22" x14ac:dyDescent="0.25">
      <c r="T2361" s="13"/>
      <c r="U2361" s="13"/>
      <c r="V2361" s="14"/>
    </row>
    <row r="2362" spans="20:22" x14ac:dyDescent="0.25">
      <c r="T2362" s="13"/>
      <c r="U2362" s="13"/>
      <c r="V2362" s="14"/>
    </row>
    <row r="2363" spans="20:22" x14ac:dyDescent="0.25">
      <c r="T2363" s="13"/>
      <c r="U2363" s="13"/>
      <c r="V2363" s="14"/>
    </row>
    <row r="2364" spans="20:22" x14ac:dyDescent="0.25">
      <c r="T2364" s="13"/>
      <c r="U2364" s="13"/>
      <c r="V2364" s="14"/>
    </row>
    <row r="2365" spans="20:22" x14ac:dyDescent="0.25">
      <c r="T2365" s="13"/>
      <c r="U2365" s="13"/>
      <c r="V2365" s="14"/>
    </row>
    <row r="2366" spans="20:22" x14ac:dyDescent="0.25">
      <c r="T2366" s="13"/>
      <c r="U2366" s="13"/>
      <c r="V2366" s="14"/>
    </row>
    <row r="2367" spans="20:22" x14ac:dyDescent="0.25">
      <c r="T2367" s="13"/>
      <c r="U2367" s="13"/>
      <c r="V2367" s="14"/>
    </row>
    <row r="2368" spans="20:22" x14ac:dyDescent="0.25">
      <c r="T2368" s="13"/>
      <c r="U2368" s="13"/>
      <c r="V2368" s="14"/>
    </row>
    <row r="2369" spans="20:22" x14ac:dyDescent="0.25">
      <c r="T2369" s="13"/>
      <c r="U2369" s="13"/>
      <c r="V2369" s="14"/>
    </row>
    <row r="2370" spans="20:22" x14ac:dyDescent="0.25">
      <c r="T2370" s="13"/>
      <c r="U2370" s="13"/>
      <c r="V2370" s="14"/>
    </row>
    <row r="2371" spans="20:22" x14ac:dyDescent="0.25">
      <c r="T2371" s="13"/>
      <c r="U2371" s="13"/>
      <c r="V2371" s="14"/>
    </row>
    <row r="2372" spans="20:22" x14ac:dyDescent="0.25">
      <c r="T2372" s="13"/>
      <c r="U2372" s="13"/>
      <c r="V2372" s="14"/>
    </row>
    <row r="2373" spans="20:22" x14ac:dyDescent="0.25">
      <c r="T2373" s="13"/>
      <c r="U2373" s="13"/>
      <c r="V2373" s="14"/>
    </row>
    <row r="2374" spans="20:22" x14ac:dyDescent="0.25">
      <c r="T2374" s="13"/>
      <c r="U2374" s="13"/>
      <c r="V2374" s="14"/>
    </row>
    <row r="2375" spans="20:22" x14ac:dyDescent="0.25">
      <c r="T2375" s="13"/>
      <c r="U2375" s="13"/>
      <c r="V2375" s="14"/>
    </row>
    <row r="2376" spans="20:22" x14ac:dyDescent="0.25">
      <c r="T2376" s="13"/>
      <c r="U2376" s="13"/>
      <c r="V2376" s="14"/>
    </row>
    <row r="2377" spans="20:22" x14ac:dyDescent="0.25">
      <c r="T2377" s="13"/>
      <c r="U2377" s="13"/>
      <c r="V2377" s="14"/>
    </row>
    <row r="2378" spans="20:22" x14ac:dyDescent="0.25">
      <c r="T2378" s="13"/>
      <c r="U2378" s="13"/>
      <c r="V2378" s="14"/>
    </row>
    <row r="2379" spans="20:22" x14ac:dyDescent="0.25">
      <c r="T2379" s="13"/>
      <c r="U2379" s="13"/>
      <c r="V2379" s="14"/>
    </row>
    <row r="2380" spans="20:22" x14ac:dyDescent="0.25">
      <c r="T2380" s="13"/>
      <c r="U2380" s="13"/>
      <c r="V2380" s="14"/>
    </row>
    <row r="2381" spans="20:22" x14ac:dyDescent="0.25">
      <c r="T2381" s="13"/>
      <c r="U2381" s="13"/>
      <c r="V2381" s="14"/>
    </row>
    <row r="2382" spans="20:22" x14ac:dyDescent="0.25">
      <c r="T2382" s="13"/>
      <c r="U2382" s="13"/>
      <c r="V2382" s="14"/>
    </row>
    <row r="2383" spans="20:22" x14ac:dyDescent="0.25">
      <c r="T2383" s="13"/>
      <c r="U2383" s="13"/>
      <c r="V2383" s="14"/>
    </row>
    <row r="2384" spans="20:22" x14ac:dyDescent="0.25">
      <c r="T2384" s="13"/>
      <c r="U2384" s="13"/>
      <c r="V2384" s="14"/>
    </row>
    <row r="2385" spans="20:22" x14ac:dyDescent="0.25">
      <c r="T2385" s="13"/>
      <c r="U2385" s="13"/>
      <c r="V2385" s="14"/>
    </row>
    <row r="2386" spans="20:22" x14ac:dyDescent="0.25">
      <c r="T2386" s="13"/>
      <c r="U2386" s="13"/>
      <c r="V2386" s="14"/>
    </row>
    <row r="2387" spans="20:22" x14ac:dyDescent="0.25">
      <c r="T2387" s="13"/>
      <c r="U2387" s="13"/>
      <c r="V2387" s="14"/>
    </row>
    <row r="2388" spans="20:22" x14ac:dyDescent="0.25">
      <c r="T2388" s="13"/>
      <c r="U2388" s="13"/>
      <c r="V2388" s="14"/>
    </row>
    <row r="2389" spans="20:22" x14ac:dyDescent="0.25">
      <c r="T2389" s="13"/>
      <c r="U2389" s="13"/>
      <c r="V2389" s="14"/>
    </row>
    <row r="2390" spans="20:22" x14ac:dyDescent="0.25">
      <c r="T2390" s="13"/>
      <c r="U2390" s="13"/>
      <c r="V2390" s="14"/>
    </row>
    <row r="2391" spans="20:22" x14ac:dyDescent="0.25">
      <c r="T2391" s="13"/>
      <c r="U2391" s="13"/>
      <c r="V2391" s="14"/>
    </row>
    <row r="2392" spans="20:22" x14ac:dyDescent="0.25">
      <c r="T2392" s="13"/>
      <c r="U2392" s="13"/>
      <c r="V2392" s="14"/>
    </row>
    <row r="2393" spans="20:22" x14ac:dyDescent="0.25">
      <c r="T2393" s="13"/>
      <c r="U2393" s="13"/>
      <c r="V2393" s="14"/>
    </row>
    <row r="2394" spans="20:22" x14ac:dyDescent="0.25">
      <c r="T2394" s="13"/>
      <c r="U2394" s="13"/>
      <c r="V2394" s="14"/>
    </row>
    <row r="2395" spans="20:22" x14ac:dyDescent="0.25">
      <c r="T2395" s="13"/>
      <c r="U2395" s="13"/>
      <c r="V2395" s="14"/>
    </row>
    <row r="2396" spans="20:22" x14ac:dyDescent="0.25">
      <c r="T2396" s="13"/>
      <c r="U2396" s="13"/>
      <c r="V2396" s="14"/>
    </row>
    <row r="2397" spans="20:22" x14ac:dyDescent="0.25">
      <c r="T2397" s="13"/>
      <c r="U2397" s="13"/>
      <c r="V2397" s="14"/>
    </row>
    <row r="2398" spans="20:22" x14ac:dyDescent="0.25">
      <c r="T2398" s="13"/>
      <c r="U2398" s="13"/>
      <c r="V2398" s="14"/>
    </row>
    <row r="2399" spans="20:22" x14ac:dyDescent="0.25">
      <c r="T2399" s="13"/>
      <c r="U2399" s="13"/>
      <c r="V2399" s="14"/>
    </row>
    <row r="2400" spans="20:22" x14ac:dyDescent="0.25">
      <c r="T2400" s="13"/>
      <c r="U2400" s="13"/>
      <c r="V2400" s="14"/>
    </row>
    <row r="2401" spans="20:22" x14ac:dyDescent="0.25">
      <c r="T2401" s="13"/>
      <c r="U2401" s="13"/>
      <c r="V2401" s="14"/>
    </row>
    <row r="2402" spans="20:22" x14ac:dyDescent="0.25">
      <c r="T2402" s="13"/>
      <c r="U2402" s="13"/>
      <c r="V2402" s="14"/>
    </row>
    <row r="2403" spans="20:22" x14ac:dyDescent="0.25">
      <c r="T2403" s="13"/>
      <c r="U2403" s="13"/>
      <c r="V2403" s="14"/>
    </row>
    <row r="2404" spans="20:22" x14ac:dyDescent="0.25">
      <c r="T2404" s="13"/>
      <c r="U2404" s="13"/>
      <c r="V2404" s="14"/>
    </row>
    <row r="2405" spans="20:22" x14ac:dyDescent="0.25">
      <c r="T2405" s="13"/>
      <c r="U2405" s="13"/>
      <c r="V2405" s="14"/>
    </row>
    <row r="2406" spans="20:22" x14ac:dyDescent="0.25">
      <c r="T2406" s="13"/>
      <c r="U2406" s="13"/>
      <c r="V2406" s="14"/>
    </row>
    <row r="2407" spans="20:22" x14ac:dyDescent="0.25">
      <c r="T2407" s="13"/>
      <c r="U2407" s="13"/>
      <c r="V2407" s="14"/>
    </row>
    <row r="2408" spans="20:22" x14ac:dyDescent="0.25">
      <c r="T2408" s="13"/>
      <c r="U2408" s="13"/>
      <c r="V2408" s="14"/>
    </row>
    <row r="2409" spans="20:22" x14ac:dyDescent="0.25">
      <c r="T2409" s="13"/>
      <c r="U2409" s="13"/>
      <c r="V2409" s="14"/>
    </row>
    <row r="2410" spans="20:22" x14ac:dyDescent="0.25">
      <c r="T2410" s="13"/>
      <c r="U2410" s="13"/>
      <c r="V2410" s="14"/>
    </row>
    <row r="2411" spans="20:22" x14ac:dyDescent="0.25">
      <c r="T2411" s="13"/>
      <c r="U2411" s="13"/>
      <c r="V2411" s="14"/>
    </row>
    <row r="2412" spans="20:22" x14ac:dyDescent="0.25">
      <c r="T2412" s="13"/>
      <c r="U2412" s="13"/>
      <c r="V2412" s="14"/>
    </row>
    <row r="2413" spans="20:22" x14ac:dyDescent="0.25">
      <c r="T2413" s="13"/>
      <c r="U2413" s="13"/>
      <c r="V2413" s="14"/>
    </row>
    <row r="2414" spans="20:22" x14ac:dyDescent="0.25">
      <c r="T2414" s="13"/>
      <c r="U2414" s="13"/>
      <c r="V2414" s="14"/>
    </row>
    <row r="2415" spans="20:22" x14ac:dyDescent="0.25">
      <c r="T2415" s="13"/>
      <c r="U2415" s="13"/>
      <c r="V2415" s="14"/>
    </row>
    <row r="2416" spans="20:22" x14ac:dyDescent="0.25">
      <c r="T2416" s="13"/>
      <c r="U2416" s="13"/>
      <c r="V2416" s="14"/>
    </row>
    <row r="2417" spans="20:22" x14ac:dyDescent="0.25">
      <c r="T2417" s="13"/>
      <c r="U2417" s="13"/>
      <c r="V2417" s="14"/>
    </row>
    <row r="2418" spans="20:22" x14ac:dyDescent="0.25">
      <c r="T2418" s="13"/>
      <c r="U2418" s="13"/>
      <c r="V2418" s="14"/>
    </row>
    <row r="2419" spans="20:22" x14ac:dyDescent="0.25">
      <c r="T2419" s="13"/>
      <c r="U2419" s="13"/>
      <c r="V2419" s="14"/>
    </row>
    <row r="2420" spans="20:22" x14ac:dyDescent="0.25">
      <c r="T2420" s="13"/>
      <c r="U2420" s="13"/>
      <c r="V2420" s="14"/>
    </row>
    <row r="2421" spans="20:22" x14ac:dyDescent="0.25">
      <c r="T2421" s="13"/>
      <c r="U2421" s="13"/>
      <c r="V2421" s="14"/>
    </row>
    <row r="2422" spans="20:22" x14ac:dyDescent="0.25">
      <c r="T2422" s="13"/>
      <c r="U2422" s="13"/>
      <c r="V2422" s="14"/>
    </row>
    <row r="2423" spans="20:22" x14ac:dyDescent="0.25">
      <c r="T2423" s="13"/>
      <c r="U2423" s="13"/>
      <c r="V2423" s="14"/>
    </row>
    <row r="2424" spans="20:22" x14ac:dyDescent="0.25">
      <c r="T2424" s="13"/>
      <c r="U2424" s="13"/>
      <c r="V2424" s="14"/>
    </row>
    <row r="2425" spans="20:22" x14ac:dyDescent="0.25">
      <c r="T2425" s="13"/>
      <c r="U2425" s="13"/>
      <c r="V2425" s="14"/>
    </row>
    <row r="2426" spans="20:22" x14ac:dyDescent="0.25">
      <c r="T2426" s="13"/>
      <c r="U2426" s="13"/>
      <c r="V2426" s="14"/>
    </row>
    <row r="2427" spans="20:22" x14ac:dyDescent="0.25">
      <c r="T2427" s="13"/>
      <c r="U2427" s="13"/>
      <c r="V2427" s="14"/>
    </row>
    <row r="2428" spans="20:22" x14ac:dyDescent="0.25">
      <c r="T2428" s="13"/>
      <c r="U2428" s="13"/>
      <c r="V2428" s="14"/>
    </row>
    <row r="2429" spans="20:22" x14ac:dyDescent="0.25">
      <c r="T2429" s="13"/>
      <c r="U2429" s="13"/>
      <c r="V2429" s="14"/>
    </row>
    <row r="2430" spans="20:22" x14ac:dyDescent="0.25">
      <c r="T2430" s="13"/>
      <c r="U2430" s="13"/>
      <c r="V2430" s="14"/>
    </row>
    <row r="2431" spans="20:22" x14ac:dyDescent="0.25">
      <c r="T2431" s="13"/>
      <c r="U2431" s="13"/>
      <c r="V2431" s="14"/>
    </row>
    <row r="2432" spans="20:22" x14ac:dyDescent="0.25">
      <c r="T2432" s="13"/>
      <c r="U2432" s="13"/>
      <c r="V2432" s="14"/>
    </row>
    <row r="2433" spans="20:22" x14ac:dyDescent="0.25">
      <c r="T2433" s="13"/>
      <c r="U2433" s="13"/>
      <c r="V2433" s="14"/>
    </row>
    <row r="2434" spans="20:22" x14ac:dyDescent="0.25">
      <c r="T2434" s="13"/>
      <c r="U2434" s="13"/>
      <c r="V2434" s="14"/>
    </row>
    <row r="2435" spans="20:22" x14ac:dyDescent="0.25">
      <c r="T2435" s="13"/>
      <c r="U2435" s="13"/>
      <c r="V2435" s="14"/>
    </row>
    <row r="2436" spans="20:22" x14ac:dyDescent="0.25">
      <c r="T2436" s="13"/>
      <c r="U2436" s="13"/>
      <c r="V2436" s="14"/>
    </row>
    <row r="2437" spans="20:22" x14ac:dyDescent="0.25">
      <c r="T2437" s="13"/>
      <c r="U2437" s="13"/>
      <c r="V2437" s="14"/>
    </row>
    <row r="2438" spans="20:22" x14ac:dyDescent="0.25">
      <c r="T2438" s="13"/>
      <c r="U2438" s="13"/>
      <c r="V2438" s="14"/>
    </row>
    <row r="2439" spans="20:22" x14ac:dyDescent="0.25">
      <c r="T2439" s="13"/>
      <c r="U2439" s="13"/>
      <c r="V2439" s="14"/>
    </row>
    <row r="2440" spans="20:22" x14ac:dyDescent="0.25">
      <c r="T2440" s="13"/>
      <c r="U2440" s="13"/>
      <c r="V2440" s="14"/>
    </row>
    <row r="2441" spans="20:22" x14ac:dyDescent="0.25">
      <c r="T2441" s="13"/>
      <c r="U2441" s="13"/>
      <c r="V2441" s="14"/>
    </row>
    <row r="2442" spans="20:22" x14ac:dyDescent="0.25">
      <c r="T2442" s="13"/>
      <c r="U2442" s="13"/>
      <c r="V2442" s="14"/>
    </row>
    <row r="2443" spans="20:22" x14ac:dyDescent="0.25">
      <c r="T2443" s="13"/>
      <c r="U2443" s="13"/>
      <c r="V2443" s="14"/>
    </row>
    <row r="2444" spans="20:22" x14ac:dyDescent="0.25">
      <c r="T2444" s="13"/>
      <c r="U2444" s="13"/>
      <c r="V2444" s="14"/>
    </row>
    <row r="2445" spans="20:22" x14ac:dyDescent="0.25">
      <c r="T2445" s="13"/>
      <c r="U2445" s="13"/>
      <c r="V2445" s="14"/>
    </row>
    <row r="2446" spans="20:22" x14ac:dyDescent="0.25">
      <c r="T2446" s="13"/>
      <c r="U2446" s="13"/>
      <c r="V2446" s="14"/>
    </row>
    <row r="2447" spans="20:22" x14ac:dyDescent="0.25">
      <c r="T2447" s="13"/>
      <c r="U2447" s="13"/>
      <c r="V2447" s="14"/>
    </row>
    <row r="2448" spans="20:22" x14ac:dyDescent="0.25">
      <c r="T2448" s="13"/>
      <c r="U2448" s="13"/>
      <c r="V2448" s="14"/>
    </row>
    <row r="2449" spans="20:22" x14ac:dyDescent="0.25">
      <c r="T2449" s="13"/>
      <c r="U2449" s="13"/>
      <c r="V2449" s="14"/>
    </row>
    <row r="2450" spans="20:22" x14ac:dyDescent="0.25">
      <c r="T2450" s="13"/>
      <c r="U2450" s="13"/>
      <c r="V2450" s="14"/>
    </row>
    <row r="2451" spans="20:22" x14ac:dyDescent="0.25">
      <c r="T2451" s="13"/>
      <c r="U2451" s="13"/>
      <c r="V2451" s="14"/>
    </row>
    <row r="2452" spans="20:22" x14ac:dyDescent="0.25">
      <c r="T2452" s="13"/>
      <c r="U2452" s="13"/>
      <c r="V2452" s="14"/>
    </row>
    <row r="2453" spans="20:22" x14ac:dyDescent="0.25">
      <c r="T2453" s="13"/>
      <c r="U2453" s="13"/>
      <c r="V2453" s="14"/>
    </row>
    <row r="2454" spans="20:22" x14ac:dyDescent="0.25">
      <c r="T2454" s="13"/>
      <c r="U2454" s="13"/>
      <c r="V2454" s="14"/>
    </row>
    <row r="2455" spans="20:22" x14ac:dyDescent="0.25">
      <c r="T2455" s="13"/>
      <c r="U2455" s="13"/>
      <c r="V2455" s="14"/>
    </row>
    <row r="2456" spans="20:22" x14ac:dyDescent="0.25">
      <c r="T2456" s="13"/>
      <c r="U2456" s="13"/>
      <c r="V2456" s="14"/>
    </row>
    <row r="2457" spans="20:22" x14ac:dyDescent="0.25">
      <c r="T2457" s="13"/>
      <c r="U2457" s="13"/>
      <c r="V2457" s="14"/>
    </row>
    <row r="2458" spans="20:22" x14ac:dyDescent="0.25">
      <c r="T2458" s="13"/>
      <c r="U2458" s="13"/>
      <c r="V2458" s="14"/>
    </row>
    <row r="2459" spans="20:22" x14ac:dyDescent="0.25">
      <c r="T2459" s="13"/>
      <c r="U2459" s="13"/>
      <c r="V2459" s="14"/>
    </row>
    <row r="2460" spans="20:22" x14ac:dyDescent="0.25">
      <c r="T2460" s="13"/>
      <c r="U2460" s="13"/>
      <c r="V2460" s="14"/>
    </row>
    <row r="2461" spans="20:22" x14ac:dyDescent="0.25">
      <c r="T2461" s="13"/>
      <c r="U2461" s="13"/>
      <c r="V2461" s="14"/>
    </row>
    <row r="2462" spans="20:22" x14ac:dyDescent="0.25">
      <c r="T2462" s="13"/>
      <c r="U2462" s="13"/>
      <c r="V2462" s="14"/>
    </row>
    <row r="2463" spans="20:22" x14ac:dyDescent="0.25">
      <c r="T2463" s="13"/>
      <c r="U2463" s="13"/>
      <c r="V2463" s="14"/>
    </row>
    <row r="2464" spans="20:22" x14ac:dyDescent="0.25">
      <c r="T2464" s="13"/>
      <c r="U2464" s="13"/>
      <c r="V2464" s="14"/>
    </row>
    <row r="2465" spans="20:22" x14ac:dyDescent="0.25">
      <c r="T2465" s="13"/>
      <c r="U2465" s="13"/>
      <c r="V2465" s="14"/>
    </row>
    <row r="2466" spans="20:22" x14ac:dyDescent="0.25">
      <c r="T2466" s="13"/>
      <c r="U2466" s="13"/>
      <c r="V2466" s="14"/>
    </row>
    <row r="2467" spans="20:22" x14ac:dyDescent="0.25">
      <c r="T2467" s="13"/>
      <c r="U2467" s="13"/>
      <c r="V2467" s="14"/>
    </row>
    <row r="2468" spans="20:22" x14ac:dyDescent="0.25">
      <c r="T2468" s="13"/>
      <c r="U2468" s="13"/>
      <c r="V2468" s="14"/>
    </row>
    <row r="2469" spans="20:22" x14ac:dyDescent="0.25">
      <c r="T2469" s="13"/>
      <c r="U2469" s="13"/>
      <c r="V2469" s="14"/>
    </row>
    <row r="2470" spans="20:22" x14ac:dyDescent="0.25">
      <c r="T2470" s="13"/>
      <c r="U2470" s="13"/>
      <c r="V2470" s="14"/>
    </row>
    <row r="2471" spans="20:22" x14ac:dyDescent="0.25">
      <c r="T2471" s="13"/>
      <c r="U2471" s="13"/>
      <c r="V2471" s="14"/>
    </row>
    <row r="2472" spans="20:22" x14ac:dyDescent="0.25">
      <c r="T2472" s="13"/>
      <c r="U2472" s="13"/>
      <c r="V2472" s="14"/>
    </row>
    <row r="2473" spans="20:22" x14ac:dyDescent="0.25">
      <c r="T2473" s="13"/>
      <c r="U2473" s="13"/>
      <c r="V2473" s="14"/>
    </row>
    <row r="2474" spans="20:22" x14ac:dyDescent="0.25">
      <c r="T2474" s="13"/>
      <c r="U2474" s="13"/>
      <c r="V2474" s="14"/>
    </row>
    <row r="2475" spans="20:22" x14ac:dyDescent="0.25">
      <c r="T2475" s="13"/>
      <c r="U2475" s="13"/>
      <c r="V2475" s="14"/>
    </row>
    <row r="2476" spans="20:22" x14ac:dyDescent="0.25">
      <c r="T2476" s="13"/>
      <c r="U2476" s="13"/>
      <c r="V2476" s="14"/>
    </row>
    <row r="2477" spans="20:22" x14ac:dyDescent="0.25">
      <c r="T2477" s="13"/>
      <c r="U2477" s="13"/>
      <c r="V2477" s="14"/>
    </row>
    <row r="2478" spans="20:22" x14ac:dyDescent="0.25">
      <c r="T2478" s="13"/>
      <c r="U2478" s="13"/>
      <c r="V2478" s="14"/>
    </row>
    <row r="2479" spans="20:22" x14ac:dyDescent="0.25">
      <c r="T2479" s="13"/>
      <c r="U2479" s="13"/>
      <c r="V2479" s="14"/>
    </row>
    <row r="2480" spans="20:22" x14ac:dyDescent="0.25">
      <c r="T2480" s="13"/>
      <c r="U2480" s="13"/>
      <c r="V2480" s="14"/>
    </row>
    <row r="2481" spans="20:22" x14ac:dyDescent="0.25">
      <c r="T2481" s="13"/>
      <c r="U2481" s="13"/>
      <c r="V2481" s="14"/>
    </row>
    <row r="2482" spans="20:22" x14ac:dyDescent="0.25">
      <c r="T2482" s="13"/>
      <c r="U2482" s="13"/>
      <c r="V2482" s="14"/>
    </row>
    <row r="2483" spans="20:22" x14ac:dyDescent="0.25">
      <c r="T2483" s="13"/>
      <c r="U2483" s="13"/>
      <c r="V2483" s="14"/>
    </row>
    <row r="2484" spans="20:22" x14ac:dyDescent="0.25">
      <c r="T2484" s="13"/>
      <c r="U2484" s="13"/>
      <c r="V2484" s="14"/>
    </row>
    <row r="2485" spans="20:22" x14ac:dyDescent="0.25">
      <c r="T2485" s="13"/>
      <c r="U2485" s="13"/>
      <c r="V2485" s="14"/>
    </row>
    <row r="2486" spans="20:22" x14ac:dyDescent="0.25">
      <c r="T2486" s="13"/>
      <c r="U2486" s="13"/>
      <c r="V2486" s="14"/>
    </row>
    <row r="2487" spans="20:22" x14ac:dyDescent="0.25">
      <c r="T2487" s="13"/>
      <c r="U2487" s="13"/>
      <c r="V2487" s="14"/>
    </row>
    <row r="2488" spans="20:22" x14ac:dyDescent="0.25">
      <c r="T2488" s="13"/>
      <c r="U2488" s="13"/>
      <c r="V2488" s="14"/>
    </row>
    <row r="2489" spans="20:22" x14ac:dyDescent="0.25">
      <c r="T2489" s="13"/>
      <c r="U2489" s="13"/>
      <c r="V2489" s="14"/>
    </row>
    <row r="2490" spans="20:22" x14ac:dyDescent="0.25">
      <c r="T2490" s="13"/>
      <c r="U2490" s="13"/>
      <c r="V2490" s="14"/>
    </row>
    <row r="2491" spans="20:22" x14ac:dyDescent="0.25">
      <c r="T2491" s="13"/>
      <c r="U2491" s="13"/>
      <c r="V2491" s="14"/>
    </row>
    <row r="2492" spans="20:22" x14ac:dyDescent="0.25">
      <c r="T2492" s="13"/>
      <c r="U2492" s="13"/>
      <c r="V2492" s="14"/>
    </row>
    <row r="2493" spans="20:22" x14ac:dyDescent="0.25">
      <c r="T2493" s="13"/>
      <c r="U2493" s="13"/>
      <c r="V2493" s="14"/>
    </row>
    <row r="2494" spans="20:22" x14ac:dyDescent="0.25">
      <c r="T2494" s="13"/>
      <c r="U2494" s="13"/>
      <c r="V2494" s="14"/>
    </row>
    <row r="2495" spans="20:22" x14ac:dyDescent="0.25">
      <c r="T2495" s="13"/>
      <c r="U2495" s="13"/>
      <c r="V2495" s="14"/>
    </row>
    <row r="2496" spans="20:22" x14ac:dyDescent="0.25">
      <c r="T2496" s="13"/>
      <c r="U2496" s="13"/>
      <c r="V2496" s="14"/>
    </row>
    <row r="2497" spans="20:22" x14ac:dyDescent="0.25">
      <c r="T2497" s="13"/>
      <c r="U2497" s="13"/>
      <c r="V2497" s="14"/>
    </row>
    <row r="2498" spans="20:22" x14ac:dyDescent="0.25">
      <c r="T2498" s="13"/>
      <c r="U2498" s="13"/>
      <c r="V2498" s="14"/>
    </row>
    <row r="2499" spans="20:22" x14ac:dyDescent="0.25">
      <c r="T2499" s="13"/>
      <c r="U2499" s="13"/>
      <c r="V2499" s="14"/>
    </row>
    <row r="2500" spans="20:22" x14ac:dyDescent="0.25">
      <c r="T2500" s="13"/>
      <c r="U2500" s="13"/>
      <c r="V2500" s="14"/>
    </row>
    <row r="2501" spans="20:22" x14ac:dyDescent="0.25">
      <c r="T2501" s="13"/>
      <c r="U2501" s="13"/>
      <c r="V2501" s="14"/>
    </row>
    <row r="2502" spans="20:22" x14ac:dyDescent="0.25">
      <c r="T2502" s="13"/>
      <c r="U2502" s="13"/>
      <c r="V2502" s="14"/>
    </row>
    <row r="2503" spans="20:22" x14ac:dyDescent="0.25">
      <c r="T2503" s="13"/>
      <c r="U2503" s="13"/>
      <c r="V2503" s="14"/>
    </row>
    <row r="2504" spans="20:22" x14ac:dyDescent="0.25">
      <c r="T2504" s="13"/>
      <c r="U2504" s="13"/>
      <c r="V2504" s="14"/>
    </row>
    <row r="2505" spans="20:22" x14ac:dyDescent="0.25">
      <c r="T2505" s="13"/>
      <c r="U2505" s="13"/>
      <c r="V2505" s="14"/>
    </row>
    <row r="2506" spans="20:22" x14ac:dyDescent="0.25">
      <c r="T2506" s="13"/>
      <c r="U2506" s="13"/>
      <c r="V2506" s="14"/>
    </row>
    <row r="2507" spans="20:22" x14ac:dyDescent="0.25">
      <c r="T2507" s="13"/>
      <c r="U2507" s="13"/>
      <c r="V2507" s="14"/>
    </row>
    <row r="2508" spans="20:22" x14ac:dyDescent="0.25">
      <c r="T2508" s="13"/>
      <c r="U2508" s="13"/>
      <c r="V2508" s="14"/>
    </row>
    <row r="2509" spans="20:22" x14ac:dyDescent="0.25">
      <c r="T2509" s="13"/>
      <c r="U2509" s="13"/>
      <c r="V2509" s="14"/>
    </row>
    <row r="2510" spans="20:22" x14ac:dyDescent="0.25">
      <c r="T2510" s="13"/>
      <c r="U2510" s="13"/>
      <c r="V2510" s="14"/>
    </row>
    <row r="2511" spans="20:22" x14ac:dyDescent="0.25">
      <c r="T2511" s="13"/>
      <c r="U2511" s="13"/>
      <c r="V2511" s="14"/>
    </row>
    <row r="2512" spans="20:22" x14ac:dyDescent="0.25">
      <c r="T2512" s="13"/>
      <c r="U2512" s="13"/>
      <c r="V2512" s="14"/>
    </row>
    <row r="2513" spans="20:22" x14ac:dyDescent="0.25">
      <c r="T2513" s="13"/>
      <c r="U2513" s="13"/>
      <c r="V2513" s="14"/>
    </row>
    <row r="2514" spans="20:22" x14ac:dyDescent="0.25">
      <c r="T2514" s="13"/>
      <c r="U2514" s="13"/>
      <c r="V2514" s="14"/>
    </row>
    <row r="2515" spans="20:22" x14ac:dyDescent="0.25">
      <c r="T2515" s="13"/>
      <c r="U2515" s="13"/>
      <c r="V2515" s="14"/>
    </row>
    <row r="2516" spans="20:22" x14ac:dyDescent="0.25">
      <c r="T2516" s="13"/>
      <c r="U2516" s="13"/>
      <c r="V2516" s="14"/>
    </row>
    <row r="2517" spans="20:22" x14ac:dyDescent="0.25">
      <c r="T2517" s="13"/>
      <c r="U2517" s="13"/>
      <c r="V2517" s="14"/>
    </row>
    <row r="2518" spans="20:22" x14ac:dyDescent="0.25">
      <c r="T2518" s="13"/>
      <c r="U2518" s="13"/>
      <c r="V2518" s="14"/>
    </row>
    <row r="2519" spans="20:22" x14ac:dyDescent="0.25">
      <c r="T2519" s="13"/>
      <c r="U2519" s="13"/>
      <c r="V2519" s="14"/>
    </row>
    <row r="2520" spans="20:22" x14ac:dyDescent="0.25">
      <c r="T2520" s="13"/>
      <c r="U2520" s="13"/>
      <c r="V2520" s="14"/>
    </row>
    <row r="2521" spans="20:22" x14ac:dyDescent="0.25">
      <c r="T2521" s="13"/>
      <c r="U2521" s="13"/>
      <c r="V2521" s="14"/>
    </row>
    <row r="2522" spans="20:22" x14ac:dyDescent="0.25">
      <c r="T2522" s="13"/>
      <c r="U2522" s="13"/>
      <c r="V2522" s="14"/>
    </row>
    <row r="2523" spans="20:22" x14ac:dyDescent="0.25">
      <c r="T2523" s="13"/>
      <c r="U2523" s="13"/>
      <c r="V2523" s="14"/>
    </row>
    <row r="2524" spans="20:22" x14ac:dyDescent="0.25">
      <c r="T2524" s="13"/>
      <c r="U2524" s="13"/>
      <c r="V2524" s="14"/>
    </row>
    <row r="2525" spans="20:22" x14ac:dyDescent="0.25">
      <c r="T2525" s="13"/>
      <c r="U2525" s="13"/>
      <c r="V2525" s="14"/>
    </row>
    <row r="2526" spans="20:22" x14ac:dyDescent="0.25">
      <c r="T2526" s="13"/>
      <c r="U2526" s="13"/>
      <c r="V2526" s="14"/>
    </row>
    <row r="2527" spans="20:22" x14ac:dyDescent="0.25">
      <c r="T2527" s="13"/>
      <c r="U2527" s="13"/>
      <c r="V2527" s="14"/>
    </row>
    <row r="2528" spans="20:22" x14ac:dyDescent="0.25">
      <c r="T2528" s="13"/>
      <c r="U2528" s="13"/>
      <c r="V2528" s="14"/>
    </row>
    <row r="2529" spans="20:22" x14ac:dyDescent="0.25">
      <c r="T2529" s="13"/>
      <c r="U2529" s="13"/>
      <c r="V2529" s="14"/>
    </row>
    <row r="2530" spans="20:22" x14ac:dyDescent="0.25">
      <c r="T2530" s="13"/>
      <c r="U2530" s="13"/>
      <c r="V2530" s="14"/>
    </row>
    <row r="2531" spans="20:22" x14ac:dyDescent="0.25">
      <c r="T2531" s="13"/>
      <c r="U2531" s="13"/>
      <c r="V2531" s="14"/>
    </row>
    <row r="2532" spans="20:22" x14ac:dyDescent="0.25">
      <c r="T2532" s="13"/>
      <c r="U2532" s="13"/>
      <c r="V2532" s="14"/>
    </row>
    <row r="2533" spans="20:22" x14ac:dyDescent="0.25">
      <c r="T2533" s="13"/>
      <c r="U2533" s="13"/>
      <c r="V2533" s="14"/>
    </row>
    <row r="2534" spans="20:22" x14ac:dyDescent="0.25">
      <c r="T2534" s="13"/>
      <c r="U2534" s="13"/>
      <c r="V2534" s="14"/>
    </row>
    <row r="2535" spans="20:22" x14ac:dyDescent="0.25">
      <c r="T2535" s="13"/>
      <c r="U2535" s="13"/>
      <c r="V2535" s="14"/>
    </row>
    <row r="2536" spans="20:22" x14ac:dyDescent="0.25">
      <c r="T2536" s="13"/>
      <c r="U2536" s="13"/>
      <c r="V2536" s="14"/>
    </row>
    <row r="2537" spans="20:22" x14ac:dyDescent="0.25">
      <c r="T2537" s="13"/>
      <c r="U2537" s="13"/>
      <c r="V2537" s="14"/>
    </row>
    <row r="2538" spans="20:22" x14ac:dyDescent="0.25">
      <c r="T2538" s="13"/>
      <c r="U2538" s="13"/>
      <c r="V2538" s="14"/>
    </row>
    <row r="2539" spans="20:22" x14ac:dyDescent="0.25">
      <c r="T2539" s="13"/>
      <c r="U2539" s="13"/>
      <c r="V2539" s="14"/>
    </row>
    <row r="2540" spans="20:22" x14ac:dyDescent="0.25">
      <c r="T2540" s="13"/>
      <c r="U2540" s="13"/>
      <c r="V2540" s="14"/>
    </row>
    <row r="2541" spans="20:22" x14ac:dyDescent="0.25">
      <c r="T2541" s="13"/>
      <c r="U2541" s="13"/>
      <c r="V2541" s="14"/>
    </row>
    <row r="2542" spans="20:22" x14ac:dyDescent="0.25">
      <c r="T2542" s="13"/>
      <c r="U2542" s="13"/>
      <c r="V2542" s="14"/>
    </row>
    <row r="2543" spans="20:22" x14ac:dyDescent="0.25">
      <c r="T2543" s="13"/>
      <c r="U2543" s="13"/>
      <c r="V2543" s="14"/>
    </row>
    <row r="2544" spans="20:22" x14ac:dyDescent="0.25">
      <c r="T2544" s="13"/>
      <c r="U2544" s="13"/>
      <c r="V2544" s="14"/>
    </row>
    <row r="2545" spans="20:22" x14ac:dyDescent="0.25">
      <c r="T2545" s="13"/>
      <c r="U2545" s="13"/>
      <c r="V2545" s="14"/>
    </row>
    <row r="2546" spans="20:22" x14ac:dyDescent="0.25">
      <c r="T2546" s="13"/>
      <c r="U2546" s="13"/>
      <c r="V2546" s="14"/>
    </row>
    <row r="2547" spans="20:22" x14ac:dyDescent="0.25">
      <c r="T2547" s="13"/>
      <c r="U2547" s="13"/>
      <c r="V2547" s="14"/>
    </row>
    <row r="2548" spans="20:22" x14ac:dyDescent="0.25">
      <c r="T2548" s="13"/>
      <c r="U2548" s="13"/>
      <c r="V2548" s="14"/>
    </row>
    <row r="2549" spans="20:22" x14ac:dyDescent="0.25">
      <c r="T2549" s="13"/>
      <c r="U2549" s="13"/>
      <c r="V2549" s="14"/>
    </row>
    <row r="2550" spans="20:22" x14ac:dyDescent="0.25">
      <c r="T2550" s="13"/>
      <c r="U2550" s="13"/>
      <c r="V2550" s="14"/>
    </row>
    <row r="2551" spans="20:22" x14ac:dyDescent="0.25">
      <c r="T2551" s="13"/>
      <c r="U2551" s="13"/>
      <c r="V2551" s="14"/>
    </row>
    <row r="2552" spans="20:22" x14ac:dyDescent="0.25">
      <c r="T2552" s="13"/>
      <c r="U2552" s="13"/>
      <c r="V2552" s="14"/>
    </row>
    <row r="2553" spans="20:22" x14ac:dyDescent="0.25">
      <c r="T2553" s="13"/>
      <c r="U2553" s="13"/>
      <c r="V2553" s="14"/>
    </row>
    <row r="2554" spans="20:22" x14ac:dyDescent="0.25">
      <c r="T2554" s="13"/>
      <c r="U2554" s="13"/>
      <c r="V2554" s="14"/>
    </row>
    <row r="2555" spans="20:22" x14ac:dyDescent="0.25">
      <c r="T2555" s="13"/>
      <c r="U2555" s="13"/>
      <c r="V2555" s="14"/>
    </row>
    <row r="2556" spans="20:22" x14ac:dyDescent="0.25">
      <c r="T2556" s="13"/>
      <c r="U2556" s="13"/>
      <c r="V2556" s="14"/>
    </row>
    <row r="2557" spans="20:22" x14ac:dyDescent="0.25">
      <c r="T2557" s="13"/>
      <c r="U2557" s="13"/>
      <c r="V2557" s="14"/>
    </row>
    <row r="2558" spans="20:22" x14ac:dyDescent="0.25">
      <c r="T2558" s="13"/>
      <c r="U2558" s="13"/>
      <c r="V2558" s="14"/>
    </row>
    <row r="2559" spans="20:22" x14ac:dyDescent="0.25">
      <c r="T2559" s="13"/>
      <c r="U2559" s="13"/>
      <c r="V2559" s="14"/>
    </row>
    <row r="2560" spans="20:22" x14ac:dyDescent="0.25">
      <c r="T2560" s="13"/>
      <c r="U2560" s="13"/>
      <c r="V2560" s="14"/>
    </row>
    <row r="2561" spans="20:22" x14ac:dyDescent="0.25">
      <c r="T2561" s="13"/>
      <c r="U2561" s="13"/>
      <c r="V2561" s="14"/>
    </row>
    <row r="2562" spans="20:22" x14ac:dyDescent="0.25">
      <c r="T2562" s="13"/>
      <c r="U2562" s="13"/>
      <c r="V2562" s="14"/>
    </row>
    <row r="2563" spans="20:22" x14ac:dyDescent="0.25">
      <c r="T2563" s="13"/>
      <c r="U2563" s="13"/>
      <c r="V2563" s="14"/>
    </row>
    <row r="2564" spans="20:22" x14ac:dyDescent="0.25">
      <c r="T2564" s="13"/>
      <c r="U2564" s="13"/>
      <c r="V2564" s="14"/>
    </row>
    <row r="2565" spans="20:22" x14ac:dyDescent="0.25">
      <c r="T2565" s="13"/>
      <c r="U2565" s="13"/>
      <c r="V2565" s="14"/>
    </row>
    <row r="2566" spans="20:22" x14ac:dyDescent="0.25">
      <c r="T2566" s="13"/>
      <c r="U2566" s="13"/>
      <c r="V2566" s="14"/>
    </row>
    <row r="2567" spans="20:22" x14ac:dyDescent="0.25">
      <c r="T2567" s="13"/>
      <c r="U2567" s="13"/>
      <c r="V2567" s="14"/>
    </row>
    <row r="2568" spans="20:22" x14ac:dyDescent="0.25">
      <c r="T2568" s="13"/>
      <c r="U2568" s="13"/>
      <c r="V2568" s="14"/>
    </row>
    <row r="2569" spans="20:22" x14ac:dyDescent="0.25">
      <c r="T2569" s="13"/>
      <c r="U2569" s="13"/>
      <c r="V2569" s="14"/>
    </row>
    <row r="2570" spans="20:22" x14ac:dyDescent="0.25">
      <c r="T2570" s="13"/>
      <c r="U2570" s="13"/>
      <c r="V2570" s="14"/>
    </row>
    <row r="2571" spans="20:22" x14ac:dyDescent="0.25">
      <c r="T2571" s="13"/>
      <c r="U2571" s="13"/>
      <c r="V2571" s="14"/>
    </row>
    <row r="2572" spans="20:22" x14ac:dyDescent="0.25">
      <c r="T2572" s="13"/>
      <c r="U2572" s="13"/>
      <c r="V2572" s="14"/>
    </row>
    <row r="2573" spans="20:22" x14ac:dyDescent="0.25">
      <c r="T2573" s="13"/>
      <c r="U2573" s="13"/>
      <c r="V2573" s="14"/>
    </row>
    <row r="2574" spans="20:22" x14ac:dyDescent="0.25">
      <c r="T2574" s="13"/>
      <c r="U2574" s="13"/>
      <c r="V2574" s="14"/>
    </row>
    <row r="2575" spans="20:22" x14ac:dyDescent="0.25">
      <c r="T2575" s="13"/>
      <c r="U2575" s="13"/>
      <c r="V2575" s="14"/>
    </row>
    <row r="2576" spans="20:22" x14ac:dyDescent="0.25">
      <c r="T2576" s="13"/>
      <c r="U2576" s="13"/>
      <c r="V2576" s="14"/>
    </row>
    <row r="2577" spans="20:22" x14ac:dyDescent="0.25">
      <c r="T2577" s="13"/>
      <c r="U2577" s="13"/>
      <c r="V2577" s="14"/>
    </row>
    <row r="2578" spans="20:22" x14ac:dyDescent="0.25">
      <c r="T2578" s="13"/>
      <c r="U2578" s="13"/>
      <c r="V2578" s="14"/>
    </row>
    <row r="2579" spans="20:22" x14ac:dyDescent="0.25">
      <c r="T2579" s="13"/>
      <c r="U2579" s="13"/>
      <c r="V2579" s="14"/>
    </row>
    <row r="2580" spans="20:22" x14ac:dyDescent="0.25">
      <c r="T2580" s="13"/>
      <c r="U2580" s="13"/>
      <c r="V2580" s="14"/>
    </row>
    <row r="2581" spans="20:22" x14ac:dyDescent="0.25">
      <c r="T2581" s="13"/>
      <c r="U2581" s="13"/>
      <c r="V2581" s="14"/>
    </row>
    <row r="2582" spans="20:22" x14ac:dyDescent="0.25">
      <c r="T2582" s="13"/>
      <c r="U2582" s="13"/>
      <c r="V2582" s="14"/>
    </row>
    <row r="2583" spans="20:22" x14ac:dyDescent="0.25">
      <c r="T2583" s="13"/>
      <c r="U2583" s="13"/>
      <c r="V2583" s="14"/>
    </row>
    <row r="2584" spans="20:22" x14ac:dyDescent="0.25">
      <c r="T2584" s="13"/>
      <c r="U2584" s="13"/>
      <c r="V2584" s="14"/>
    </row>
    <row r="2585" spans="20:22" x14ac:dyDescent="0.25">
      <c r="T2585" s="13"/>
      <c r="U2585" s="13"/>
      <c r="V2585" s="14"/>
    </row>
    <row r="2586" spans="20:22" x14ac:dyDescent="0.25">
      <c r="T2586" s="13"/>
      <c r="U2586" s="13"/>
      <c r="V2586" s="14"/>
    </row>
    <row r="2587" spans="20:22" x14ac:dyDescent="0.25">
      <c r="T2587" s="13"/>
      <c r="U2587" s="13"/>
      <c r="V2587" s="14"/>
    </row>
    <row r="2588" spans="20:22" x14ac:dyDescent="0.25">
      <c r="T2588" s="13"/>
      <c r="U2588" s="13"/>
      <c r="V2588" s="14"/>
    </row>
    <row r="2589" spans="20:22" x14ac:dyDescent="0.25">
      <c r="T2589" s="13"/>
      <c r="U2589" s="13"/>
      <c r="V2589" s="14"/>
    </row>
    <row r="2590" spans="20:22" x14ac:dyDescent="0.25">
      <c r="T2590" s="13"/>
      <c r="U2590" s="13"/>
      <c r="V2590" s="14"/>
    </row>
    <row r="2591" spans="20:22" x14ac:dyDescent="0.25">
      <c r="T2591" s="13"/>
      <c r="U2591" s="13"/>
      <c r="V2591" s="14"/>
    </row>
    <row r="2592" spans="20:22" x14ac:dyDescent="0.25">
      <c r="T2592" s="13"/>
      <c r="U2592" s="13"/>
      <c r="V2592" s="14"/>
    </row>
    <row r="2593" spans="20:22" x14ac:dyDescent="0.25">
      <c r="T2593" s="13"/>
      <c r="U2593" s="13"/>
      <c r="V2593" s="14"/>
    </row>
    <row r="2594" spans="20:22" x14ac:dyDescent="0.25">
      <c r="T2594" s="13"/>
      <c r="U2594" s="13"/>
      <c r="V2594" s="14"/>
    </row>
    <row r="2595" spans="20:22" x14ac:dyDescent="0.25">
      <c r="T2595" s="13"/>
      <c r="U2595" s="13"/>
      <c r="V2595" s="14"/>
    </row>
    <row r="2596" spans="20:22" x14ac:dyDescent="0.25">
      <c r="T2596" s="13"/>
      <c r="U2596" s="13"/>
      <c r="V2596" s="14"/>
    </row>
    <row r="2597" spans="20:22" x14ac:dyDescent="0.25">
      <c r="T2597" s="13"/>
      <c r="U2597" s="13"/>
      <c r="V2597" s="14"/>
    </row>
    <row r="2598" spans="20:22" x14ac:dyDescent="0.25">
      <c r="T2598" s="13"/>
      <c r="U2598" s="13"/>
      <c r="V2598" s="14"/>
    </row>
    <row r="2599" spans="20:22" x14ac:dyDescent="0.25">
      <c r="T2599" s="13"/>
      <c r="U2599" s="13"/>
      <c r="V2599" s="14"/>
    </row>
    <row r="2600" spans="20:22" x14ac:dyDescent="0.25">
      <c r="T2600" s="13"/>
      <c r="U2600" s="13"/>
      <c r="V2600" s="14"/>
    </row>
    <row r="2601" spans="20:22" x14ac:dyDescent="0.25">
      <c r="T2601" s="13"/>
      <c r="U2601" s="13"/>
      <c r="V2601" s="14"/>
    </row>
    <row r="2602" spans="20:22" x14ac:dyDescent="0.25">
      <c r="T2602" s="13"/>
      <c r="U2602" s="13"/>
      <c r="V2602" s="14"/>
    </row>
    <row r="2603" spans="20:22" x14ac:dyDescent="0.25">
      <c r="T2603" s="13"/>
      <c r="U2603" s="13"/>
      <c r="V2603" s="14"/>
    </row>
    <row r="2604" spans="20:22" x14ac:dyDescent="0.25">
      <c r="T2604" s="13"/>
      <c r="U2604" s="13"/>
      <c r="V2604" s="14"/>
    </row>
    <row r="2605" spans="20:22" x14ac:dyDescent="0.25">
      <c r="T2605" s="13"/>
      <c r="U2605" s="13"/>
      <c r="V2605" s="14"/>
    </row>
    <row r="2606" spans="20:22" x14ac:dyDescent="0.25">
      <c r="T2606" s="13"/>
      <c r="U2606" s="13"/>
      <c r="V2606" s="14"/>
    </row>
    <row r="2607" spans="20:22" x14ac:dyDescent="0.25">
      <c r="T2607" s="13"/>
      <c r="U2607" s="13"/>
      <c r="V2607" s="14"/>
    </row>
    <row r="2608" spans="20:22" x14ac:dyDescent="0.25">
      <c r="T2608" s="13"/>
      <c r="U2608" s="13"/>
      <c r="V2608" s="14"/>
    </row>
    <row r="2609" spans="20:22" x14ac:dyDescent="0.25">
      <c r="T2609" s="13"/>
      <c r="U2609" s="13"/>
      <c r="V2609" s="14"/>
    </row>
    <row r="2610" spans="20:22" x14ac:dyDescent="0.25">
      <c r="T2610" s="13"/>
      <c r="U2610" s="13"/>
      <c r="V2610" s="14"/>
    </row>
    <row r="2611" spans="20:22" x14ac:dyDescent="0.25">
      <c r="T2611" s="13"/>
      <c r="U2611" s="13"/>
      <c r="V2611" s="14"/>
    </row>
    <row r="2612" spans="20:22" x14ac:dyDescent="0.25">
      <c r="T2612" s="13"/>
      <c r="U2612" s="13"/>
      <c r="V2612" s="14"/>
    </row>
    <row r="2613" spans="20:22" x14ac:dyDescent="0.25">
      <c r="T2613" s="13"/>
      <c r="U2613" s="13"/>
      <c r="V2613" s="14"/>
    </row>
    <row r="2614" spans="20:22" x14ac:dyDescent="0.25">
      <c r="T2614" s="13"/>
      <c r="U2614" s="13"/>
      <c r="V2614" s="14"/>
    </row>
    <row r="2615" spans="20:22" x14ac:dyDescent="0.25">
      <c r="T2615" s="13"/>
      <c r="U2615" s="13"/>
      <c r="V2615" s="14"/>
    </row>
    <row r="2616" spans="20:22" x14ac:dyDescent="0.25">
      <c r="T2616" s="13"/>
      <c r="U2616" s="13"/>
      <c r="V2616" s="14"/>
    </row>
    <row r="2617" spans="20:22" x14ac:dyDescent="0.25">
      <c r="T2617" s="13"/>
      <c r="U2617" s="13"/>
      <c r="V2617" s="14"/>
    </row>
    <row r="2618" spans="20:22" x14ac:dyDescent="0.25">
      <c r="T2618" s="13"/>
      <c r="U2618" s="13"/>
      <c r="V2618" s="14"/>
    </row>
    <row r="2619" spans="20:22" x14ac:dyDescent="0.25">
      <c r="T2619" s="13"/>
      <c r="U2619" s="13"/>
      <c r="V2619" s="14"/>
    </row>
    <row r="2620" spans="20:22" x14ac:dyDescent="0.25">
      <c r="T2620" s="13"/>
      <c r="U2620" s="13"/>
      <c r="V2620" s="14"/>
    </row>
    <row r="2621" spans="20:22" x14ac:dyDescent="0.25">
      <c r="T2621" s="13"/>
      <c r="U2621" s="13"/>
      <c r="V2621" s="14"/>
    </row>
    <row r="2622" spans="20:22" x14ac:dyDescent="0.25">
      <c r="T2622" s="13"/>
      <c r="U2622" s="13"/>
      <c r="V2622" s="14"/>
    </row>
    <row r="2623" spans="20:22" x14ac:dyDescent="0.25">
      <c r="T2623" s="13"/>
      <c r="U2623" s="13"/>
      <c r="V2623" s="14"/>
    </row>
    <row r="2624" spans="20:22" x14ac:dyDescent="0.25">
      <c r="T2624" s="13"/>
      <c r="U2624" s="13"/>
      <c r="V2624" s="14"/>
    </row>
    <row r="2625" spans="20:22" x14ac:dyDescent="0.25">
      <c r="T2625" s="13"/>
      <c r="U2625" s="13"/>
      <c r="V2625" s="14"/>
    </row>
    <row r="2626" spans="20:22" x14ac:dyDescent="0.25">
      <c r="T2626" s="13"/>
      <c r="U2626" s="13"/>
      <c r="V2626" s="14"/>
    </row>
    <row r="2627" spans="20:22" x14ac:dyDescent="0.25">
      <c r="T2627" s="13"/>
      <c r="U2627" s="13"/>
      <c r="V2627" s="14"/>
    </row>
    <row r="2628" spans="20:22" x14ac:dyDescent="0.25">
      <c r="T2628" s="13"/>
      <c r="U2628" s="13"/>
      <c r="V2628" s="14"/>
    </row>
    <row r="2629" spans="20:22" x14ac:dyDescent="0.25">
      <c r="T2629" s="13"/>
      <c r="U2629" s="13"/>
      <c r="V2629" s="14"/>
    </row>
    <row r="2630" spans="20:22" x14ac:dyDescent="0.25">
      <c r="T2630" s="13"/>
      <c r="U2630" s="13"/>
      <c r="V2630" s="14"/>
    </row>
    <row r="2631" spans="20:22" x14ac:dyDescent="0.25">
      <c r="T2631" s="13"/>
      <c r="U2631" s="13"/>
      <c r="V2631" s="14"/>
    </row>
    <row r="2632" spans="20:22" x14ac:dyDescent="0.25">
      <c r="T2632" s="13"/>
      <c r="U2632" s="13"/>
      <c r="V2632" s="14"/>
    </row>
    <row r="2633" spans="20:22" x14ac:dyDescent="0.25">
      <c r="T2633" s="13"/>
      <c r="U2633" s="13"/>
      <c r="V2633" s="14"/>
    </row>
    <row r="2634" spans="20:22" x14ac:dyDescent="0.25">
      <c r="T2634" s="13"/>
      <c r="U2634" s="13"/>
      <c r="V2634" s="14"/>
    </row>
    <row r="2635" spans="20:22" x14ac:dyDescent="0.25">
      <c r="T2635" s="13"/>
      <c r="U2635" s="13"/>
      <c r="V2635" s="14"/>
    </row>
    <row r="2636" spans="20:22" x14ac:dyDescent="0.25">
      <c r="T2636" s="13"/>
      <c r="U2636" s="13"/>
      <c r="V2636" s="14"/>
    </row>
    <row r="2637" spans="20:22" x14ac:dyDescent="0.25">
      <c r="T2637" s="13"/>
      <c r="U2637" s="13"/>
      <c r="V2637" s="14"/>
    </row>
    <row r="2638" spans="20:22" x14ac:dyDescent="0.25">
      <c r="T2638" s="13"/>
      <c r="U2638" s="13"/>
      <c r="V2638" s="14"/>
    </row>
    <row r="2639" spans="20:22" x14ac:dyDescent="0.25">
      <c r="T2639" s="13"/>
      <c r="U2639" s="13"/>
      <c r="V2639" s="14"/>
    </row>
    <row r="2640" spans="20:22" x14ac:dyDescent="0.25">
      <c r="T2640" s="13"/>
      <c r="U2640" s="13"/>
      <c r="V2640" s="14"/>
    </row>
    <row r="2641" spans="20:22" x14ac:dyDescent="0.25">
      <c r="T2641" s="13"/>
      <c r="U2641" s="13"/>
      <c r="V2641" s="14"/>
    </row>
    <row r="2642" spans="20:22" x14ac:dyDescent="0.25">
      <c r="T2642" s="13"/>
      <c r="U2642" s="13"/>
      <c r="V2642" s="14"/>
    </row>
    <row r="2643" spans="20:22" x14ac:dyDescent="0.25">
      <c r="T2643" s="13"/>
      <c r="U2643" s="13"/>
      <c r="V2643" s="14"/>
    </row>
    <row r="2644" spans="20:22" x14ac:dyDescent="0.25">
      <c r="T2644" s="13"/>
      <c r="U2644" s="13"/>
      <c r="V2644" s="14"/>
    </row>
    <row r="2645" spans="20:22" x14ac:dyDescent="0.25">
      <c r="T2645" s="13"/>
      <c r="U2645" s="13"/>
      <c r="V2645" s="14"/>
    </row>
    <row r="2646" spans="20:22" x14ac:dyDescent="0.25">
      <c r="T2646" s="13"/>
      <c r="U2646" s="13"/>
      <c r="V2646" s="14"/>
    </row>
    <row r="2647" spans="20:22" x14ac:dyDescent="0.25">
      <c r="T2647" s="13"/>
      <c r="U2647" s="13"/>
      <c r="V2647" s="14"/>
    </row>
    <row r="2648" spans="20:22" x14ac:dyDescent="0.25">
      <c r="T2648" s="13"/>
      <c r="U2648" s="13"/>
      <c r="V2648" s="14"/>
    </row>
    <row r="2649" spans="20:22" x14ac:dyDescent="0.25">
      <c r="T2649" s="13"/>
      <c r="U2649" s="13"/>
      <c r="V2649" s="14"/>
    </row>
    <row r="2650" spans="20:22" x14ac:dyDescent="0.25">
      <c r="T2650" s="13"/>
      <c r="U2650" s="13"/>
      <c r="V2650" s="14"/>
    </row>
    <row r="2651" spans="20:22" x14ac:dyDescent="0.25">
      <c r="T2651" s="13"/>
      <c r="U2651" s="13"/>
      <c r="V2651" s="14"/>
    </row>
    <row r="2652" spans="20:22" x14ac:dyDescent="0.25">
      <c r="T2652" s="13"/>
      <c r="U2652" s="13"/>
      <c r="V2652" s="14"/>
    </row>
    <row r="2653" spans="20:22" x14ac:dyDescent="0.25">
      <c r="T2653" s="13"/>
      <c r="U2653" s="13"/>
      <c r="V2653" s="14"/>
    </row>
    <row r="2654" spans="20:22" x14ac:dyDescent="0.25">
      <c r="T2654" s="13"/>
      <c r="U2654" s="13"/>
      <c r="V2654" s="14"/>
    </row>
    <row r="2655" spans="20:22" x14ac:dyDescent="0.25">
      <c r="T2655" s="13"/>
      <c r="U2655" s="13"/>
      <c r="V2655" s="14"/>
    </row>
    <row r="2656" spans="20:22" x14ac:dyDescent="0.25">
      <c r="T2656" s="13"/>
      <c r="U2656" s="13"/>
      <c r="V2656" s="14"/>
    </row>
    <row r="2657" spans="20:22" x14ac:dyDescent="0.25">
      <c r="T2657" s="13"/>
      <c r="U2657" s="13"/>
      <c r="V2657" s="14"/>
    </row>
    <row r="2658" spans="20:22" x14ac:dyDescent="0.25">
      <c r="T2658" s="13"/>
      <c r="U2658" s="13"/>
      <c r="V2658" s="14"/>
    </row>
    <row r="2659" spans="20:22" x14ac:dyDescent="0.25">
      <c r="T2659" s="13"/>
      <c r="U2659" s="13"/>
      <c r="V2659" s="14"/>
    </row>
    <row r="2660" spans="20:22" x14ac:dyDescent="0.25">
      <c r="T2660" s="13"/>
      <c r="U2660" s="13"/>
      <c r="V2660" s="14"/>
    </row>
    <row r="2661" spans="20:22" x14ac:dyDescent="0.25">
      <c r="T2661" s="13"/>
      <c r="U2661" s="13"/>
      <c r="V2661" s="14"/>
    </row>
    <row r="2662" spans="20:22" x14ac:dyDescent="0.25">
      <c r="T2662" s="13"/>
      <c r="U2662" s="13"/>
      <c r="V2662" s="14"/>
    </row>
    <row r="2663" spans="20:22" x14ac:dyDescent="0.25">
      <c r="T2663" s="13"/>
      <c r="U2663" s="13"/>
      <c r="V2663" s="14"/>
    </row>
    <row r="2664" spans="20:22" x14ac:dyDescent="0.25">
      <c r="T2664" s="13"/>
      <c r="U2664" s="13"/>
      <c r="V2664" s="14"/>
    </row>
    <row r="2665" spans="20:22" x14ac:dyDescent="0.25">
      <c r="T2665" s="13"/>
      <c r="U2665" s="13"/>
      <c r="V2665" s="14"/>
    </row>
    <row r="2666" spans="20:22" x14ac:dyDescent="0.25">
      <c r="T2666" s="13"/>
      <c r="U2666" s="13"/>
      <c r="V2666" s="14"/>
    </row>
    <row r="2667" spans="20:22" x14ac:dyDescent="0.25">
      <c r="T2667" s="13"/>
      <c r="U2667" s="13"/>
      <c r="V2667" s="14"/>
    </row>
    <row r="2668" spans="20:22" x14ac:dyDescent="0.25">
      <c r="T2668" s="13"/>
      <c r="U2668" s="13"/>
      <c r="V2668" s="14"/>
    </row>
    <row r="2669" spans="20:22" x14ac:dyDescent="0.25">
      <c r="T2669" s="13"/>
      <c r="U2669" s="13"/>
      <c r="V2669" s="14"/>
    </row>
    <row r="2670" spans="20:22" x14ac:dyDescent="0.25">
      <c r="T2670" s="13"/>
      <c r="U2670" s="13"/>
      <c r="V2670" s="14"/>
    </row>
    <row r="2671" spans="20:22" x14ac:dyDescent="0.25">
      <c r="T2671" s="13"/>
      <c r="U2671" s="13"/>
      <c r="V2671" s="14"/>
    </row>
    <row r="2672" spans="20:22" x14ac:dyDescent="0.25">
      <c r="T2672" s="13"/>
      <c r="U2672" s="13"/>
      <c r="V2672" s="14"/>
    </row>
    <row r="2673" spans="20:22" x14ac:dyDescent="0.25">
      <c r="T2673" s="13"/>
      <c r="U2673" s="13"/>
      <c r="V2673" s="14"/>
    </row>
    <row r="2674" spans="20:22" x14ac:dyDescent="0.25">
      <c r="T2674" s="13"/>
      <c r="U2674" s="13"/>
      <c r="V2674" s="14"/>
    </row>
    <row r="2675" spans="20:22" x14ac:dyDescent="0.25">
      <c r="T2675" s="13"/>
      <c r="U2675" s="13"/>
      <c r="V2675" s="14"/>
    </row>
    <row r="2676" spans="20:22" x14ac:dyDescent="0.25">
      <c r="T2676" s="13"/>
      <c r="U2676" s="13"/>
      <c r="V2676" s="14"/>
    </row>
    <row r="2677" spans="20:22" x14ac:dyDescent="0.25">
      <c r="T2677" s="13"/>
      <c r="U2677" s="13"/>
      <c r="V2677" s="14"/>
    </row>
    <row r="2678" spans="20:22" x14ac:dyDescent="0.25">
      <c r="T2678" s="13"/>
      <c r="U2678" s="13"/>
      <c r="V2678" s="14"/>
    </row>
    <row r="2679" spans="20:22" x14ac:dyDescent="0.25">
      <c r="T2679" s="13"/>
      <c r="U2679" s="13"/>
      <c r="V2679" s="14"/>
    </row>
    <row r="2680" spans="20:22" x14ac:dyDescent="0.25">
      <c r="T2680" s="13"/>
      <c r="U2680" s="13"/>
      <c r="V2680" s="14"/>
    </row>
    <row r="2681" spans="20:22" x14ac:dyDescent="0.25">
      <c r="T2681" s="13"/>
      <c r="U2681" s="13"/>
      <c r="V2681" s="14"/>
    </row>
    <row r="2682" spans="20:22" x14ac:dyDescent="0.25">
      <c r="T2682" s="13"/>
      <c r="U2682" s="13"/>
      <c r="V2682" s="14"/>
    </row>
    <row r="2683" spans="20:22" x14ac:dyDescent="0.25">
      <c r="T2683" s="13"/>
      <c r="U2683" s="13"/>
      <c r="V2683" s="14"/>
    </row>
    <row r="2684" spans="20:22" x14ac:dyDescent="0.25">
      <c r="T2684" s="13"/>
      <c r="U2684" s="13"/>
      <c r="V2684" s="14"/>
    </row>
    <row r="2685" spans="20:22" x14ac:dyDescent="0.25">
      <c r="T2685" s="13"/>
      <c r="U2685" s="13"/>
      <c r="V2685" s="14"/>
    </row>
    <row r="2686" spans="20:22" x14ac:dyDescent="0.25">
      <c r="T2686" s="13"/>
      <c r="U2686" s="13"/>
      <c r="V2686" s="14"/>
    </row>
    <row r="2687" spans="20:22" x14ac:dyDescent="0.25">
      <c r="T2687" s="13"/>
      <c r="U2687" s="13"/>
      <c r="V2687" s="14"/>
    </row>
    <row r="2688" spans="20:22" x14ac:dyDescent="0.25">
      <c r="T2688" s="13"/>
      <c r="U2688" s="13"/>
      <c r="V2688" s="14"/>
    </row>
    <row r="2689" spans="20:22" x14ac:dyDescent="0.25">
      <c r="T2689" s="13"/>
      <c r="U2689" s="13"/>
      <c r="V2689" s="14"/>
    </row>
    <row r="2690" spans="20:22" x14ac:dyDescent="0.25">
      <c r="T2690" s="13"/>
      <c r="U2690" s="13"/>
      <c r="V2690" s="14"/>
    </row>
    <row r="2691" spans="20:22" x14ac:dyDescent="0.25">
      <c r="T2691" s="13"/>
      <c r="U2691" s="13"/>
      <c r="V2691" s="14"/>
    </row>
    <row r="2692" spans="20:22" x14ac:dyDescent="0.25">
      <c r="T2692" s="13"/>
      <c r="U2692" s="13"/>
      <c r="V2692" s="14"/>
    </row>
    <row r="2693" spans="20:22" x14ac:dyDescent="0.25">
      <c r="T2693" s="13"/>
      <c r="U2693" s="13"/>
      <c r="V2693" s="14"/>
    </row>
    <row r="2694" spans="20:22" x14ac:dyDescent="0.25">
      <c r="T2694" s="13"/>
      <c r="U2694" s="13"/>
      <c r="V2694" s="14"/>
    </row>
    <row r="2695" spans="20:22" x14ac:dyDescent="0.25">
      <c r="T2695" s="13"/>
      <c r="U2695" s="13"/>
      <c r="V2695" s="14"/>
    </row>
    <row r="2696" spans="20:22" x14ac:dyDescent="0.25">
      <c r="T2696" s="13"/>
      <c r="U2696" s="13"/>
      <c r="V2696" s="14"/>
    </row>
    <row r="2697" spans="20:22" x14ac:dyDescent="0.25">
      <c r="T2697" s="13"/>
      <c r="U2697" s="13"/>
      <c r="V2697" s="14"/>
    </row>
    <row r="2698" spans="20:22" x14ac:dyDescent="0.25">
      <c r="T2698" s="13"/>
      <c r="U2698" s="13"/>
      <c r="V2698" s="14"/>
    </row>
    <row r="2699" spans="20:22" x14ac:dyDescent="0.25">
      <c r="T2699" s="13"/>
      <c r="U2699" s="13"/>
      <c r="V2699" s="14"/>
    </row>
    <row r="2700" spans="20:22" x14ac:dyDescent="0.25">
      <c r="T2700" s="13"/>
      <c r="U2700" s="13"/>
      <c r="V2700" s="14"/>
    </row>
    <row r="2701" spans="20:22" x14ac:dyDescent="0.25">
      <c r="T2701" s="13"/>
      <c r="U2701" s="13"/>
      <c r="V2701" s="14"/>
    </row>
    <row r="2702" spans="20:22" x14ac:dyDescent="0.25">
      <c r="T2702" s="13"/>
      <c r="U2702" s="13"/>
      <c r="V2702" s="14"/>
    </row>
    <row r="2703" spans="20:22" x14ac:dyDescent="0.25">
      <c r="T2703" s="13"/>
      <c r="U2703" s="13"/>
      <c r="V2703" s="14"/>
    </row>
    <row r="2704" spans="20:22" x14ac:dyDescent="0.25">
      <c r="T2704" s="13"/>
      <c r="U2704" s="13"/>
      <c r="V2704" s="14"/>
    </row>
    <row r="2705" spans="20:22" x14ac:dyDescent="0.25">
      <c r="T2705" s="13"/>
      <c r="U2705" s="13"/>
      <c r="V2705" s="14"/>
    </row>
    <row r="2706" spans="20:22" x14ac:dyDescent="0.25">
      <c r="T2706" s="13"/>
      <c r="U2706" s="13"/>
      <c r="V2706" s="14"/>
    </row>
    <row r="2707" spans="20:22" x14ac:dyDescent="0.25">
      <c r="T2707" s="13"/>
      <c r="U2707" s="13"/>
      <c r="V2707" s="14"/>
    </row>
    <row r="2708" spans="20:22" x14ac:dyDescent="0.25">
      <c r="T2708" s="13"/>
      <c r="U2708" s="13"/>
      <c r="V2708" s="14"/>
    </row>
    <row r="2709" spans="20:22" x14ac:dyDescent="0.25">
      <c r="T2709" s="13"/>
      <c r="U2709" s="13"/>
      <c r="V2709" s="14"/>
    </row>
    <row r="2710" spans="20:22" x14ac:dyDescent="0.25">
      <c r="T2710" s="13"/>
      <c r="U2710" s="13"/>
      <c r="V2710" s="14"/>
    </row>
    <row r="2711" spans="20:22" x14ac:dyDescent="0.25">
      <c r="T2711" s="13"/>
      <c r="U2711" s="13"/>
      <c r="V2711" s="14"/>
    </row>
    <row r="2712" spans="20:22" x14ac:dyDescent="0.25">
      <c r="T2712" s="13"/>
      <c r="U2712" s="13"/>
      <c r="V2712" s="14"/>
    </row>
    <row r="2713" spans="20:22" x14ac:dyDescent="0.25">
      <c r="T2713" s="13"/>
      <c r="U2713" s="13"/>
      <c r="V2713" s="14"/>
    </row>
    <row r="2714" spans="20:22" x14ac:dyDescent="0.25">
      <c r="T2714" s="13"/>
      <c r="U2714" s="13"/>
      <c r="V2714" s="14"/>
    </row>
    <row r="2715" spans="20:22" x14ac:dyDescent="0.25">
      <c r="T2715" s="13"/>
      <c r="U2715" s="13"/>
      <c r="V2715" s="14"/>
    </row>
    <row r="2716" spans="20:22" x14ac:dyDescent="0.25">
      <c r="T2716" s="13"/>
      <c r="U2716" s="13"/>
      <c r="V2716" s="14"/>
    </row>
    <row r="2717" spans="20:22" x14ac:dyDescent="0.25">
      <c r="T2717" s="13"/>
      <c r="U2717" s="13"/>
      <c r="V2717" s="14"/>
    </row>
    <row r="2718" spans="20:22" x14ac:dyDescent="0.25">
      <c r="T2718" s="13"/>
      <c r="U2718" s="13"/>
      <c r="V2718" s="14"/>
    </row>
    <row r="2719" spans="20:22" x14ac:dyDescent="0.25">
      <c r="T2719" s="13"/>
      <c r="U2719" s="13"/>
      <c r="V2719" s="14"/>
    </row>
    <row r="2720" spans="20:22" x14ac:dyDescent="0.25">
      <c r="T2720" s="13"/>
      <c r="U2720" s="13"/>
      <c r="V2720" s="14"/>
    </row>
    <row r="2721" spans="20:22" x14ac:dyDescent="0.25">
      <c r="T2721" s="13"/>
      <c r="U2721" s="13"/>
      <c r="V2721" s="14"/>
    </row>
    <row r="2722" spans="20:22" x14ac:dyDescent="0.25">
      <c r="T2722" s="13"/>
      <c r="U2722" s="13"/>
      <c r="V2722" s="14"/>
    </row>
    <row r="2723" spans="20:22" x14ac:dyDescent="0.25">
      <c r="T2723" s="13"/>
      <c r="U2723" s="13"/>
      <c r="V2723" s="14"/>
    </row>
    <row r="2724" spans="20:22" x14ac:dyDescent="0.25">
      <c r="T2724" s="13"/>
      <c r="U2724" s="13"/>
      <c r="V2724" s="14"/>
    </row>
    <row r="2725" spans="20:22" x14ac:dyDescent="0.25">
      <c r="T2725" s="13"/>
      <c r="U2725" s="13"/>
      <c r="V2725" s="14"/>
    </row>
    <row r="2726" spans="20:22" x14ac:dyDescent="0.25">
      <c r="T2726" s="13"/>
      <c r="U2726" s="13"/>
      <c r="V2726" s="14"/>
    </row>
    <row r="2727" spans="20:22" x14ac:dyDescent="0.25">
      <c r="T2727" s="13"/>
      <c r="U2727" s="13"/>
      <c r="V2727" s="14"/>
    </row>
    <row r="2728" spans="20:22" x14ac:dyDescent="0.25">
      <c r="T2728" s="13"/>
      <c r="U2728" s="13"/>
      <c r="V2728" s="14"/>
    </row>
    <row r="2729" spans="20:22" x14ac:dyDescent="0.25">
      <c r="T2729" s="13"/>
      <c r="U2729" s="13"/>
      <c r="V2729" s="14"/>
    </row>
    <row r="2730" spans="20:22" x14ac:dyDescent="0.25">
      <c r="T2730" s="13"/>
      <c r="U2730" s="13"/>
      <c r="V2730" s="14"/>
    </row>
    <row r="2731" spans="20:22" x14ac:dyDescent="0.25">
      <c r="T2731" s="13"/>
      <c r="U2731" s="13"/>
      <c r="V2731" s="14"/>
    </row>
    <row r="2732" spans="20:22" x14ac:dyDescent="0.25">
      <c r="T2732" s="13"/>
      <c r="U2732" s="13"/>
      <c r="V2732" s="14"/>
    </row>
    <row r="2733" spans="20:22" x14ac:dyDescent="0.25">
      <c r="T2733" s="13"/>
      <c r="U2733" s="13"/>
      <c r="V2733" s="14"/>
    </row>
    <row r="2734" spans="20:22" x14ac:dyDescent="0.25">
      <c r="T2734" s="13"/>
      <c r="U2734" s="13"/>
      <c r="V2734" s="14"/>
    </row>
    <row r="2735" spans="20:22" x14ac:dyDescent="0.25">
      <c r="T2735" s="13"/>
      <c r="U2735" s="13"/>
      <c r="V2735" s="14"/>
    </row>
    <row r="2736" spans="20:22" x14ac:dyDescent="0.25">
      <c r="T2736" s="13"/>
      <c r="U2736" s="13"/>
      <c r="V2736" s="14"/>
    </row>
    <row r="2737" spans="20:22" x14ac:dyDescent="0.25">
      <c r="T2737" s="13"/>
      <c r="U2737" s="13"/>
      <c r="V2737" s="14"/>
    </row>
    <row r="2738" spans="20:22" x14ac:dyDescent="0.25">
      <c r="T2738" s="13"/>
      <c r="U2738" s="13"/>
      <c r="V2738" s="14"/>
    </row>
    <row r="2739" spans="20:22" x14ac:dyDescent="0.25">
      <c r="T2739" s="13"/>
      <c r="U2739" s="13"/>
      <c r="V2739" s="14"/>
    </row>
    <row r="2740" spans="20:22" x14ac:dyDescent="0.25">
      <c r="T2740" s="13"/>
      <c r="U2740" s="13"/>
      <c r="V2740" s="14"/>
    </row>
    <row r="2741" spans="20:22" x14ac:dyDescent="0.25">
      <c r="T2741" s="13"/>
      <c r="U2741" s="13"/>
      <c r="V2741" s="14"/>
    </row>
    <row r="2742" spans="20:22" x14ac:dyDescent="0.25">
      <c r="T2742" s="13"/>
      <c r="U2742" s="13"/>
      <c r="V2742" s="14"/>
    </row>
    <row r="2743" spans="20:22" x14ac:dyDescent="0.25">
      <c r="T2743" s="13"/>
      <c r="U2743" s="13"/>
      <c r="V2743" s="14"/>
    </row>
    <row r="2744" spans="20:22" x14ac:dyDescent="0.25">
      <c r="T2744" s="13"/>
      <c r="U2744" s="13"/>
      <c r="V2744" s="14"/>
    </row>
    <row r="2745" spans="20:22" x14ac:dyDescent="0.25">
      <c r="T2745" s="13"/>
      <c r="U2745" s="13"/>
      <c r="V2745" s="14"/>
    </row>
    <row r="2746" spans="20:22" x14ac:dyDescent="0.25">
      <c r="T2746" s="13"/>
      <c r="U2746" s="13"/>
      <c r="V2746" s="14"/>
    </row>
    <row r="2747" spans="20:22" x14ac:dyDescent="0.25">
      <c r="T2747" s="13"/>
      <c r="U2747" s="13"/>
      <c r="V2747" s="14"/>
    </row>
    <row r="2748" spans="20:22" x14ac:dyDescent="0.25">
      <c r="T2748" s="13"/>
      <c r="U2748" s="13"/>
      <c r="V2748" s="14"/>
    </row>
    <row r="2749" spans="20:22" x14ac:dyDescent="0.25">
      <c r="T2749" s="13"/>
      <c r="U2749" s="13"/>
      <c r="V2749" s="14"/>
    </row>
    <row r="2750" spans="20:22" x14ac:dyDescent="0.25">
      <c r="T2750" s="13"/>
      <c r="U2750" s="13"/>
      <c r="V2750" s="14"/>
    </row>
    <row r="2751" spans="20:22" x14ac:dyDescent="0.25">
      <c r="T2751" s="13"/>
      <c r="U2751" s="13"/>
      <c r="V2751" s="14"/>
    </row>
    <row r="2752" spans="20:22" x14ac:dyDescent="0.25">
      <c r="T2752" s="13"/>
      <c r="U2752" s="13"/>
      <c r="V2752" s="14"/>
    </row>
    <row r="2753" spans="20:22" x14ac:dyDescent="0.25">
      <c r="T2753" s="13"/>
      <c r="U2753" s="13"/>
      <c r="V2753" s="14"/>
    </row>
    <row r="2754" spans="20:22" x14ac:dyDescent="0.25">
      <c r="T2754" s="13"/>
      <c r="U2754" s="13"/>
      <c r="V2754" s="14"/>
    </row>
    <row r="2755" spans="20:22" x14ac:dyDescent="0.25">
      <c r="T2755" s="13"/>
      <c r="U2755" s="13"/>
      <c r="V2755" s="14"/>
    </row>
    <row r="2756" spans="20:22" x14ac:dyDescent="0.25">
      <c r="T2756" s="13"/>
      <c r="U2756" s="13"/>
      <c r="V2756" s="14"/>
    </row>
    <row r="2757" spans="20:22" x14ac:dyDescent="0.25">
      <c r="T2757" s="13"/>
      <c r="U2757" s="13"/>
      <c r="V2757" s="14"/>
    </row>
    <row r="2758" spans="20:22" x14ac:dyDescent="0.25">
      <c r="T2758" s="13"/>
      <c r="U2758" s="13"/>
      <c r="V2758" s="14"/>
    </row>
    <row r="2759" spans="20:22" x14ac:dyDescent="0.25">
      <c r="T2759" s="13"/>
      <c r="U2759" s="13"/>
      <c r="V2759" s="14"/>
    </row>
    <row r="2760" spans="20:22" x14ac:dyDescent="0.25">
      <c r="T2760" s="13"/>
      <c r="U2760" s="13"/>
      <c r="V2760" s="14"/>
    </row>
    <row r="2761" spans="20:22" x14ac:dyDescent="0.25">
      <c r="T2761" s="13"/>
      <c r="U2761" s="13"/>
      <c r="V2761" s="14"/>
    </row>
    <row r="2762" spans="20:22" x14ac:dyDescent="0.25">
      <c r="T2762" s="13"/>
      <c r="U2762" s="13"/>
      <c r="V2762" s="14"/>
    </row>
    <row r="2763" spans="20:22" x14ac:dyDescent="0.25">
      <c r="T2763" s="13"/>
      <c r="U2763" s="13"/>
      <c r="V2763" s="14"/>
    </row>
    <row r="2764" spans="20:22" x14ac:dyDescent="0.25">
      <c r="T2764" s="13"/>
      <c r="U2764" s="13"/>
      <c r="V2764" s="14"/>
    </row>
    <row r="2765" spans="20:22" x14ac:dyDescent="0.25">
      <c r="T2765" s="13"/>
      <c r="U2765" s="13"/>
      <c r="V2765" s="14"/>
    </row>
    <row r="2766" spans="20:22" x14ac:dyDescent="0.25">
      <c r="T2766" s="13"/>
      <c r="U2766" s="13"/>
      <c r="V2766" s="14"/>
    </row>
    <row r="2767" spans="20:22" x14ac:dyDescent="0.25">
      <c r="T2767" s="13"/>
      <c r="U2767" s="13"/>
      <c r="V2767" s="14"/>
    </row>
    <row r="2768" spans="20:22" x14ac:dyDescent="0.25">
      <c r="T2768" s="13"/>
      <c r="U2768" s="13"/>
      <c r="V2768" s="14"/>
    </row>
    <row r="2769" spans="20:22" x14ac:dyDescent="0.25">
      <c r="T2769" s="13"/>
      <c r="U2769" s="13"/>
      <c r="V2769" s="14"/>
    </row>
    <row r="2770" spans="20:22" x14ac:dyDescent="0.25">
      <c r="T2770" s="13"/>
      <c r="U2770" s="13"/>
      <c r="V2770" s="14"/>
    </row>
    <row r="2771" spans="20:22" x14ac:dyDescent="0.25">
      <c r="T2771" s="13"/>
      <c r="U2771" s="13"/>
      <c r="V2771" s="14"/>
    </row>
    <row r="2772" spans="20:22" x14ac:dyDescent="0.25">
      <c r="T2772" s="13"/>
      <c r="U2772" s="13"/>
      <c r="V2772" s="14"/>
    </row>
    <row r="2773" spans="20:22" x14ac:dyDescent="0.25">
      <c r="T2773" s="13"/>
      <c r="U2773" s="13"/>
      <c r="V2773" s="14"/>
    </row>
    <row r="2774" spans="20:22" x14ac:dyDescent="0.25">
      <c r="T2774" s="13"/>
      <c r="U2774" s="13"/>
      <c r="V2774" s="14"/>
    </row>
    <row r="2775" spans="20:22" x14ac:dyDescent="0.25">
      <c r="T2775" s="13"/>
      <c r="U2775" s="13"/>
      <c r="V2775" s="14"/>
    </row>
    <row r="2776" spans="20:22" x14ac:dyDescent="0.25">
      <c r="T2776" s="13"/>
      <c r="U2776" s="13"/>
      <c r="V2776" s="14"/>
    </row>
    <row r="2777" spans="20:22" x14ac:dyDescent="0.25">
      <c r="T2777" s="13"/>
      <c r="U2777" s="13"/>
      <c r="V2777" s="14"/>
    </row>
    <row r="2778" spans="20:22" x14ac:dyDescent="0.25">
      <c r="T2778" s="13"/>
      <c r="U2778" s="13"/>
      <c r="V2778" s="14"/>
    </row>
    <row r="2779" spans="20:22" x14ac:dyDescent="0.25">
      <c r="T2779" s="13"/>
      <c r="U2779" s="13"/>
      <c r="V2779" s="14"/>
    </row>
    <row r="2780" spans="20:22" x14ac:dyDescent="0.25">
      <c r="T2780" s="13"/>
      <c r="U2780" s="13"/>
      <c r="V2780" s="14"/>
    </row>
    <row r="2781" spans="20:22" x14ac:dyDescent="0.25">
      <c r="T2781" s="13"/>
      <c r="U2781" s="13"/>
      <c r="V2781" s="14"/>
    </row>
    <row r="2782" spans="20:22" x14ac:dyDescent="0.25">
      <c r="T2782" s="13"/>
      <c r="U2782" s="13"/>
      <c r="V2782" s="14"/>
    </row>
    <row r="2783" spans="20:22" x14ac:dyDescent="0.25">
      <c r="T2783" s="13"/>
      <c r="U2783" s="13"/>
      <c r="V2783" s="14"/>
    </row>
    <row r="2784" spans="20:22" x14ac:dyDescent="0.25">
      <c r="T2784" s="13"/>
      <c r="U2784" s="13"/>
      <c r="V2784" s="14"/>
    </row>
    <row r="2785" spans="20:22" x14ac:dyDescent="0.25">
      <c r="T2785" s="13"/>
      <c r="U2785" s="13"/>
      <c r="V2785" s="14"/>
    </row>
    <row r="2786" spans="20:22" x14ac:dyDescent="0.25">
      <c r="T2786" s="13"/>
      <c r="U2786" s="13"/>
      <c r="V2786" s="14"/>
    </row>
    <row r="2787" spans="20:22" x14ac:dyDescent="0.25">
      <c r="T2787" s="13"/>
      <c r="U2787" s="13"/>
      <c r="V2787" s="14"/>
    </row>
    <row r="2788" spans="20:22" x14ac:dyDescent="0.25">
      <c r="T2788" s="13"/>
      <c r="U2788" s="13"/>
      <c r="V2788" s="14"/>
    </row>
    <row r="2789" spans="20:22" x14ac:dyDescent="0.25">
      <c r="T2789" s="13"/>
      <c r="U2789" s="13"/>
      <c r="V2789" s="14"/>
    </row>
    <row r="2790" spans="20:22" x14ac:dyDescent="0.25">
      <c r="T2790" s="13"/>
      <c r="U2790" s="13"/>
      <c r="V2790" s="14"/>
    </row>
    <row r="2791" spans="20:22" x14ac:dyDescent="0.25">
      <c r="T2791" s="13"/>
      <c r="U2791" s="13"/>
      <c r="V2791" s="14"/>
    </row>
    <row r="2792" spans="20:22" x14ac:dyDescent="0.25">
      <c r="T2792" s="13"/>
      <c r="U2792" s="13"/>
      <c r="V2792" s="14"/>
    </row>
    <row r="2793" spans="20:22" x14ac:dyDescent="0.25">
      <c r="T2793" s="13"/>
      <c r="U2793" s="13"/>
      <c r="V2793" s="14"/>
    </row>
    <row r="2794" spans="20:22" x14ac:dyDescent="0.25">
      <c r="T2794" s="13"/>
      <c r="U2794" s="13"/>
      <c r="V2794" s="14"/>
    </row>
    <row r="2795" spans="20:22" x14ac:dyDescent="0.25">
      <c r="T2795" s="13"/>
      <c r="U2795" s="13"/>
      <c r="V2795" s="14"/>
    </row>
    <row r="2796" spans="20:22" x14ac:dyDescent="0.25">
      <c r="T2796" s="13"/>
      <c r="U2796" s="13"/>
      <c r="V2796" s="14"/>
    </row>
    <row r="2797" spans="20:22" x14ac:dyDescent="0.25">
      <c r="T2797" s="13"/>
      <c r="U2797" s="13"/>
      <c r="V2797" s="14"/>
    </row>
    <row r="2798" spans="20:22" x14ac:dyDescent="0.25">
      <c r="T2798" s="13"/>
      <c r="U2798" s="13"/>
      <c r="V2798" s="14"/>
    </row>
    <row r="2799" spans="20:22" x14ac:dyDescent="0.25">
      <c r="T2799" s="13"/>
      <c r="U2799" s="13"/>
      <c r="V2799" s="14"/>
    </row>
    <row r="2800" spans="20:22" x14ac:dyDescent="0.25">
      <c r="T2800" s="13"/>
      <c r="U2800" s="13"/>
      <c r="V2800" s="14"/>
    </row>
    <row r="2801" spans="20:22" x14ac:dyDescent="0.25">
      <c r="T2801" s="13"/>
      <c r="U2801" s="13"/>
      <c r="V2801" s="14"/>
    </row>
    <row r="2802" spans="20:22" x14ac:dyDescent="0.25">
      <c r="T2802" s="13"/>
      <c r="U2802" s="13"/>
      <c r="V2802" s="14"/>
    </row>
    <row r="2803" spans="20:22" x14ac:dyDescent="0.25">
      <c r="T2803" s="13"/>
      <c r="U2803" s="13"/>
      <c r="V2803" s="14"/>
    </row>
    <row r="2804" spans="20:22" x14ac:dyDescent="0.25">
      <c r="T2804" s="13"/>
      <c r="U2804" s="13"/>
      <c r="V2804" s="14"/>
    </row>
    <row r="2805" spans="20:22" x14ac:dyDescent="0.25">
      <c r="T2805" s="13"/>
      <c r="U2805" s="13"/>
      <c r="V2805" s="14"/>
    </row>
    <row r="2806" spans="20:22" x14ac:dyDescent="0.25">
      <c r="T2806" s="13"/>
      <c r="U2806" s="13"/>
      <c r="V2806" s="14"/>
    </row>
    <row r="2807" spans="20:22" x14ac:dyDescent="0.25">
      <c r="T2807" s="13"/>
      <c r="U2807" s="13"/>
      <c r="V2807" s="14"/>
    </row>
    <row r="2808" spans="20:22" x14ac:dyDescent="0.25">
      <c r="T2808" s="13"/>
      <c r="U2808" s="13"/>
      <c r="V2808" s="14"/>
    </row>
    <row r="2809" spans="20:22" x14ac:dyDescent="0.25">
      <c r="T2809" s="13"/>
      <c r="U2809" s="13"/>
      <c r="V2809" s="14"/>
    </row>
    <row r="2810" spans="20:22" x14ac:dyDescent="0.25">
      <c r="T2810" s="13"/>
      <c r="U2810" s="13"/>
      <c r="V2810" s="14"/>
    </row>
    <row r="2811" spans="20:22" x14ac:dyDescent="0.25">
      <c r="T2811" s="13"/>
      <c r="U2811" s="13"/>
      <c r="V2811" s="14"/>
    </row>
    <row r="2812" spans="20:22" x14ac:dyDescent="0.25">
      <c r="T2812" s="13"/>
      <c r="U2812" s="13"/>
      <c r="V2812" s="14"/>
    </row>
    <row r="2813" spans="20:22" x14ac:dyDescent="0.25">
      <c r="T2813" s="13"/>
      <c r="U2813" s="13"/>
      <c r="V2813" s="14"/>
    </row>
    <row r="2814" spans="20:22" x14ac:dyDescent="0.25">
      <c r="T2814" s="13"/>
      <c r="U2814" s="13"/>
      <c r="V2814" s="14"/>
    </row>
    <row r="2815" spans="20:22" x14ac:dyDescent="0.25">
      <c r="T2815" s="13"/>
      <c r="U2815" s="13"/>
      <c r="V2815" s="14"/>
    </row>
    <row r="2816" spans="20:22" x14ac:dyDescent="0.25">
      <c r="T2816" s="13"/>
      <c r="U2816" s="13"/>
      <c r="V2816" s="14"/>
    </row>
    <row r="2817" spans="20:22" x14ac:dyDescent="0.25">
      <c r="T2817" s="13"/>
      <c r="U2817" s="13"/>
      <c r="V2817" s="14"/>
    </row>
    <row r="2818" spans="20:22" x14ac:dyDescent="0.25">
      <c r="T2818" s="13"/>
      <c r="U2818" s="13"/>
      <c r="V2818" s="14"/>
    </row>
    <row r="2819" spans="20:22" x14ac:dyDescent="0.25">
      <c r="T2819" s="13"/>
      <c r="U2819" s="13"/>
      <c r="V2819" s="14"/>
    </row>
    <row r="2820" spans="20:22" x14ac:dyDescent="0.25">
      <c r="T2820" s="13"/>
      <c r="U2820" s="13"/>
      <c r="V2820" s="14"/>
    </row>
    <row r="2821" spans="20:22" x14ac:dyDescent="0.25">
      <c r="T2821" s="13"/>
      <c r="U2821" s="13"/>
      <c r="V2821" s="14"/>
    </row>
    <row r="2822" spans="20:22" x14ac:dyDescent="0.25">
      <c r="T2822" s="13"/>
      <c r="U2822" s="13"/>
      <c r="V2822" s="14"/>
    </row>
    <row r="2823" spans="20:22" x14ac:dyDescent="0.25">
      <c r="T2823" s="13"/>
      <c r="U2823" s="13"/>
      <c r="V2823" s="14"/>
    </row>
    <row r="2824" spans="20:22" x14ac:dyDescent="0.25">
      <c r="T2824" s="13"/>
      <c r="U2824" s="13"/>
      <c r="V2824" s="14"/>
    </row>
    <row r="2825" spans="20:22" x14ac:dyDescent="0.25">
      <c r="T2825" s="13"/>
      <c r="U2825" s="13"/>
      <c r="V2825" s="14"/>
    </row>
    <row r="2826" spans="20:22" x14ac:dyDescent="0.25">
      <c r="T2826" s="13"/>
      <c r="U2826" s="13"/>
      <c r="V2826" s="14"/>
    </row>
    <row r="2827" spans="20:22" x14ac:dyDescent="0.25">
      <c r="T2827" s="13"/>
      <c r="U2827" s="13"/>
      <c r="V2827" s="14"/>
    </row>
    <row r="2828" spans="20:22" x14ac:dyDescent="0.25">
      <c r="T2828" s="13"/>
      <c r="U2828" s="13"/>
      <c r="V2828" s="14"/>
    </row>
    <row r="2829" spans="20:22" x14ac:dyDescent="0.25">
      <c r="T2829" s="13"/>
      <c r="U2829" s="13"/>
      <c r="V2829" s="14"/>
    </row>
    <row r="2830" spans="20:22" x14ac:dyDescent="0.25">
      <c r="T2830" s="13"/>
      <c r="U2830" s="13"/>
      <c r="V2830" s="14"/>
    </row>
    <row r="2831" spans="20:22" x14ac:dyDescent="0.25">
      <c r="T2831" s="13"/>
      <c r="U2831" s="13"/>
      <c r="V2831" s="14"/>
    </row>
    <row r="2832" spans="20:22" x14ac:dyDescent="0.25">
      <c r="T2832" s="13"/>
      <c r="U2832" s="13"/>
      <c r="V2832" s="14"/>
    </row>
    <row r="2833" spans="20:22" x14ac:dyDescent="0.25">
      <c r="T2833" s="13"/>
      <c r="U2833" s="13"/>
      <c r="V2833" s="14"/>
    </row>
    <row r="2834" spans="20:22" x14ac:dyDescent="0.25">
      <c r="T2834" s="13"/>
      <c r="U2834" s="13"/>
      <c r="V2834" s="14"/>
    </row>
    <row r="2835" spans="20:22" x14ac:dyDescent="0.25">
      <c r="T2835" s="13"/>
      <c r="U2835" s="13"/>
      <c r="V2835" s="14"/>
    </row>
    <row r="2836" spans="20:22" x14ac:dyDescent="0.25">
      <c r="T2836" s="13"/>
      <c r="U2836" s="13"/>
      <c r="V2836" s="14"/>
    </row>
    <row r="2837" spans="20:22" x14ac:dyDescent="0.25">
      <c r="T2837" s="13"/>
      <c r="U2837" s="13"/>
      <c r="V2837" s="14"/>
    </row>
    <row r="2838" spans="20:22" x14ac:dyDescent="0.25">
      <c r="T2838" s="13"/>
      <c r="U2838" s="13"/>
      <c r="V2838" s="14"/>
    </row>
    <row r="2839" spans="20:22" x14ac:dyDescent="0.25">
      <c r="T2839" s="13"/>
      <c r="U2839" s="13"/>
      <c r="V2839" s="14"/>
    </row>
    <row r="2840" spans="20:22" x14ac:dyDescent="0.25">
      <c r="T2840" s="13"/>
      <c r="U2840" s="13"/>
      <c r="V2840" s="14"/>
    </row>
    <row r="2841" spans="20:22" x14ac:dyDescent="0.25">
      <c r="T2841" s="13"/>
      <c r="U2841" s="13"/>
      <c r="V2841" s="14"/>
    </row>
    <row r="2842" spans="20:22" x14ac:dyDescent="0.25">
      <c r="T2842" s="13"/>
      <c r="U2842" s="13"/>
      <c r="V2842" s="14"/>
    </row>
    <row r="2843" spans="20:22" x14ac:dyDescent="0.25">
      <c r="T2843" s="13"/>
      <c r="U2843" s="13"/>
      <c r="V2843" s="14"/>
    </row>
    <row r="2844" spans="20:22" x14ac:dyDescent="0.25">
      <c r="T2844" s="13"/>
      <c r="U2844" s="13"/>
      <c r="V2844" s="14"/>
    </row>
    <row r="2845" spans="20:22" x14ac:dyDescent="0.25">
      <c r="T2845" s="13"/>
      <c r="U2845" s="13"/>
      <c r="V2845" s="14"/>
    </row>
    <row r="2846" spans="20:22" x14ac:dyDescent="0.25">
      <c r="T2846" s="13"/>
      <c r="U2846" s="13"/>
      <c r="V2846" s="14"/>
    </row>
    <row r="2847" spans="20:22" x14ac:dyDescent="0.25">
      <c r="T2847" s="13"/>
      <c r="U2847" s="13"/>
      <c r="V2847" s="14"/>
    </row>
    <row r="2848" spans="20:22" x14ac:dyDescent="0.25">
      <c r="T2848" s="13"/>
      <c r="U2848" s="13"/>
      <c r="V2848" s="14"/>
    </row>
    <row r="2849" spans="20:22" x14ac:dyDescent="0.25">
      <c r="T2849" s="13"/>
      <c r="U2849" s="13"/>
      <c r="V2849" s="14"/>
    </row>
    <row r="2850" spans="20:22" x14ac:dyDescent="0.25">
      <c r="T2850" s="13"/>
      <c r="U2850" s="13"/>
      <c r="V2850" s="14"/>
    </row>
    <row r="2851" spans="20:22" x14ac:dyDescent="0.25">
      <c r="T2851" s="13"/>
      <c r="U2851" s="13"/>
      <c r="V2851" s="14"/>
    </row>
    <row r="2852" spans="20:22" x14ac:dyDescent="0.25">
      <c r="T2852" s="13"/>
      <c r="U2852" s="13"/>
      <c r="V2852" s="14"/>
    </row>
    <row r="2853" spans="20:22" x14ac:dyDescent="0.25">
      <c r="T2853" s="13"/>
      <c r="U2853" s="13"/>
      <c r="V2853" s="14"/>
    </row>
    <row r="2854" spans="20:22" x14ac:dyDescent="0.25">
      <c r="T2854" s="13"/>
      <c r="U2854" s="13"/>
      <c r="V2854" s="14"/>
    </row>
    <row r="2855" spans="20:22" x14ac:dyDescent="0.25">
      <c r="T2855" s="13"/>
      <c r="U2855" s="13"/>
      <c r="V2855" s="14"/>
    </row>
    <row r="2856" spans="20:22" x14ac:dyDescent="0.25">
      <c r="T2856" s="13"/>
      <c r="U2856" s="13"/>
      <c r="V2856" s="14"/>
    </row>
    <row r="2857" spans="20:22" x14ac:dyDescent="0.25">
      <c r="T2857" s="13"/>
      <c r="U2857" s="13"/>
      <c r="V2857" s="14"/>
    </row>
    <row r="2858" spans="20:22" x14ac:dyDescent="0.25">
      <c r="T2858" s="13"/>
      <c r="U2858" s="13"/>
      <c r="V2858" s="14"/>
    </row>
    <row r="2859" spans="20:22" x14ac:dyDescent="0.25">
      <c r="T2859" s="13"/>
      <c r="U2859" s="13"/>
      <c r="V2859" s="14"/>
    </row>
    <row r="2860" spans="20:22" x14ac:dyDescent="0.25">
      <c r="T2860" s="13"/>
      <c r="U2860" s="13"/>
      <c r="V2860" s="14"/>
    </row>
    <row r="2861" spans="20:22" x14ac:dyDescent="0.25">
      <c r="T2861" s="13"/>
      <c r="U2861" s="13"/>
      <c r="V2861" s="14"/>
    </row>
    <row r="2862" spans="20:22" x14ac:dyDescent="0.25">
      <c r="T2862" s="13"/>
      <c r="U2862" s="13"/>
      <c r="V2862" s="14"/>
    </row>
    <row r="2863" spans="20:22" x14ac:dyDescent="0.25">
      <c r="T2863" s="13"/>
      <c r="U2863" s="13"/>
      <c r="V2863" s="14"/>
    </row>
    <row r="2864" spans="20:22" x14ac:dyDescent="0.25">
      <c r="T2864" s="13"/>
      <c r="U2864" s="13"/>
      <c r="V2864" s="14"/>
    </row>
    <row r="2865" spans="20:22" x14ac:dyDescent="0.25">
      <c r="T2865" s="13"/>
      <c r="U2865" s="13"/>
      <c r="V2865" s="14"/>
    </row>
    <row r="2866" spans="20:22" x14ac:dyDescent="0.25">
      <c r="T2866" s="13"/>
      <c r="U2866" s="13"/>
      <c r="V2866" s="14"/>
    </row>
    <row r="2867" spans="20:22" x14ac:dyDescent="0.25">
      <c r="T2867" s="13"/>
      <c r="U2867" s="13"/>
      <c r="V2867" s="14"/>
    </row>
    <row r="2868" spans="20:22" x14ac:dyDescent="0.25">
      <c r="T2868" s="13"/>
      <c r="U2868" s="13"/>
      <c r="V2868" s="14"/>
    </row>
    <row r="2869" spans="20:22" x14ac:dyDescent="0.25">
      <c r="T2869" s="13"/>
      <c r="U2869" s="13"/>
      <c r="V2869" s="14"/>
    </row>
    <row r="2870" spans="20:22" x14ac:dyDescent="0.25">
      <c r="T2870" s="13"/>
      <c r="U2870" s="13"/>
      <c r="V2870" s="14"/>
    </row>
    <row r="2871" spans="20:22" x14ac:dyDescent="0.25">
      <c r="T2871" s="13"/>
      <c r="U2871" s="13"/>
      <c r="V2871" s="14"/>
    </row>
    <row r="2872" spans="20:22" x14ac:dyDescent="0.25">
      <c r="T2872" s="13"/>
      <c r="U2872" s="13"/>
      <c r="V2872" s="14"/>
    </row>
    <row r="2873" spans="20:22" x14ac:dyDescent="0.25">
      <c r="T2873" s="13"/>
      <c r="U2873" s="13"/>
      <c r="V2873" s="14"/>
    </row>
    <row r="2874" spans="20:22" x14ac:dyDescent="0.25">
      <c r="T2874" s="13"/>
      <c r="U2874" s="13"/>
      <c r="V2874" s="14"/>
    </row>
    <row r="2875" spans="20:22" x14ac:dyDescent="0.25">
      <c r="T2875" s="13"/>
      <c r="U2875" s="13"/>
      <c r="V2875" s="14"/>
    </row>
    <row r="2876" spans="20:22" x14ac:dyDescent="0.25">
      <c r="T2876" s="13"/>
      <c r="U2876" s="13"/>
      <c r="V2876" s="14"/>
    </row>
    <row r="2877" spans="20:22" x14ac:dyDescent="0.25">
      <c r="T2877" s="13"/>
      <c r="U2877" s="13"/>
      <c r="V2877" s="14"/>
    </row>
    <row r="2878" spans="20:22" x14ac:dyDescent="0.25">
      <c r="T2878" s="13"/>
      <c r="U2878" s="13"/>
      <c r="V2878" s="14"/>
    </row>
    <row r="2879" spans="20:22" x14ac:dyDescent="0.25">
      <c r="T2879" s="13"/>
      <c r="U2879" s="13"/>
      <c r="V2879" s="14"/>
    </row>
    <row r="2880" spans="20:22" x14ac:dyDescent="0.25">
      <c r="T2880" s="13"/>
      <c r="U2880" s="13"/>
      <c r="V2880" s="14"/>
    </row>
    <row r="2881" spans="20:22" x14ac:dyDescent="0.25">
      <c r="T2881" s="13"/>
      <c r="U2881" s="13"/>
      <c r="V2881" s="14"/>
    </row>
    <row r="2882" spans="20:22" x14ac:dyDescent="0.25">
      <c r="T2882" s="13"/>
      <c r="U2882" s="13"/>
      <c r="V2882" s="14"/>
    </row>
    <row r="2883" spans="20:22" x14ac:dyDescent="0.25">
      <c r="T2883" s="13"/>
      <c r="U2883" s="13"/>
      <c r="V2883" s="14"/>
    </row>
    <row r="2884" spans="20:22" x14ac:dyDescent="0.25">
      <c r="T2884" s="13"/>
      <c r="U2884" s="13"/>
      <c r="V2884" s="14"/>
    </row>
    <row r="2885" spans="20:22" x14ac:dyDescent="0.25">
      <c r="T2885" s="13"/>
      <c r="U2885" s="13"/>
      <c r="V2885" s="14"/>
    </row>
    <row r="2886" spans="20:22" x14ac:dyDescent="0.25">
      <c r="T2886" s="13"/>
      <c r="U2886" s="13"/>
      <c r="V2886" s="14"/>
    </row>
    <row r="2887" spans="20:22" x14ac:dyDescent="0.25">
      <c r="T2887" s="13"/>
      <c r="U2887" s="13"/>
      <c r="V2887" s="14"/>
    </row>
    <row r="2888" spans="20:22" x14ac:dyDescent="0.25">
      <c r="T2888" s="13"/>
      <c r="U2888" s="13"/>
      <c r="V2888" s="14"/>
    </row>
    <row r="2889" spans="20:22" x14ac:dyDescent="0.25">
      <c r="T2889" s="13"/>
      <c r="U2889" s="13"/>
      <c r="V2889" s="14"/>
    </row>
    <row r="2890" spans="20:22" x14ac:dyDescent="0.25">
      <c r="T2890" s="13"/>
      <c r="U2890" s="13"/>
      <c r="V2890" s="14"/>
    </row>
    <row r="2891" spans="20:22" x14ac:dyDescent="0.25">
      <c r="T2891" s="13"/>
      <c r="U2891" s="13"/>
      <c r="V2891" s="14"/>
    </row>
    <row r="2892" spans="20:22" x14ac:dyDescent="0.25">
      <c r="T2892" s="13"/>
      <c r="U2892" s="13"/>
      <c r="V2892" s="14"/>
    </row>
    <row r="2893" spans="20:22" x14ac:dyDescent="0.25">
      <c r="T2893" s="13"/>
      <c r="U2893" s="13"/>
      <c r="V2893" s="14"/>
    </row>
    <row r="2894" spans="20:22" x14ac:dyDescent="0.25">
      <c r="T2894" s="13"/>
      <c r="U2894" s="13"/>
      <c r="V2894" s="14"/>
    </row>
    <row r="2895" spans="20:22" x14ac:dyDescent="0.25">
      <c r="T2895" s="13"/>
      <c r="U2895" s="13"/>
      <c r="V2895" s="14"/>
    </row>
    <row r="2896" spans="20:22" x14ac:dyDescent="0.25">
      <c r="T2896" s="13"/>
      <c r="U2896" s="13"/>
      <c r="V2896" s="14"/>
    </row>
    <row r="2897" spans="20:22" x14ac:dyDescent="0.25">
      <c r="T2897" s="13"/>
      <c r="U2897" s="13"/>
      <c r="V2897" s="14"/>
    </row>
    <row r="2898" spans="20:22" x14ac:dyDescent="0.25">
      <c r="T2898" s="13"/>
      <c r="U2898" s="13"/>
      <c r="V2898" s="14"/>
    </row>
    <row r="2899" spans="20:22" x14ac:dyDescent="0.25">
      <c r="T2899" s="13"/>
      <c r="U2899" s="13"/>
      <c r="V2899" s="14"/>
    </row>
    <row r="2900" spans="20:22" x14ac:dyDescent="0.25">
      <c r="T2900" s="13"/>
      <c r="U2900" s="13"/>
      <c r="V2900" s="14"/>
    </row>
    <row r="2901" spans="20:22" x14ac:dyDescent="0.25">
      <c r="T2901" s="13"/>
      <c r="U2901" s="13"/>
      <c r="V2901" s="14"/>
    </row>
    <row r="2902" spans="20:22" x14ac:dyDescent="0.25">
      <c r="T2902" s="13"/>
      <c r="U2902" s="13"/>
      <c r="V2902" s="14"/>
    </row>
    <row r="2903" spans="20:22" x14ac:dyDescent="0.25">
      <c r="T2903" s="13"/>
      <c r="U2903" s="13"/>
      <c r="V2903" s="14"/>
    </row>
    <row r="2904" spans="20:22" x14ac:dyDescent="0.25">
      <c r="T2904" s="13"/>
      <c r="U2904" s="13"/>
      <c r="V2904" s="14"/>
    </row>
    <row r="2905" spans="20:22" x14ac:dyDescent="0.25">
      <c r="T2905" s="13"/>
      <c r="U2905" s="13"/>
      <c r="V2905" s="14"/>
    </row>
    <row r="2906" spans="20:22" x14ac:dyDescent="0.25">
      <c r="T2906" s="13"/>
      <c r="U2906" s="13"/>
      <c r="V2906" s="14"/>
    </row>
    <row r="2907" spans="20:22" x14ac:dyDescent="0.25">
      <c r="T2907" s="13"/>
      <c r="U2907" s="13"/>
      <c r="V2907" s="14"/>
    </row>
    <row r="2908" spans="20:22" x14ac:dyDescent="0.25">
      <c r="T2908" s="13"/>
      <c r="U2908" s="13"/>
      <c r="V2908" s="14"/>
    </row>
    <row r="2909" spans="20:22" x14ac:dyDescent="0.25">
      <c r="T2909" s="13"/>
      <c r="U2909" s="13"/>
      <c r="V2909" s="14"/>
    </row>
    <row r="2910" spans="20:22" x14ac:dyDescent="0.25">
      <c r="T2910" s="13"/>
      <c r="U2910" s="13"/>
      <c r="V2910" s="14"/>
    </row>
    <row r="2911" spans="20:22" x14ac:dyDescent="0.25">
      <c r="T2911" s="13"/>
      <c r="U2911" s="13"/>
      <c r="V2911" s="14"/>
    </row>
    <row r="2912" spans="20:22" x14ac:dyDescent="0.25">
      <c r="T2912" s="13"/>
      <c r="U2912" s="13"/>
      <c r="V2912" s="14"/>
    </row>
    <row r="2913" spans="20:22" x14ac:dyDescent="0.25">
      <c r="T2913" s="13"/>
      <c r="U2913" s="13"/>
      <c r="V2913" s="14"/>
    </row>
    <row r="2914" spans="20:22" x14ac:dyDescent="0.25">
      <c r="T2914" s="13"/>
      <c r="U2914" s="13"/>
      <c r="V2914" s="14"/>
    </row>
    <row r="2915" spans="20:22" x14ac:dyDescent="0.25">
      <c r="T2915" s="13"/>
      <c r="U2915" s="13"/>
      <c r="V2915" s="14"/>
    </row>
    <row r="2916" spans="20:22" x14ac:dyDescent="0.25">
      <c r="T2916" s="13"/>
      <c r="U2916" s="13"/>
      <c r="V2916" s="14"/>
    </row>
    <row r="2917" spans="20:22" x14ac:dyDescent="0.25">
      <c r="T2917" s="13"/>
      <c r="U2917" s="13"/>
      <c r="V2917" s="14"/>
    </row>
    <row r="2918" spans="20:22" x14ac:dyDescent="0.25">
      <c r="T2918" s="13"/>
      <c r="U2918" s="13"/>
      <c r="V2918" s="14"/>
    </row>
    <row r="2919" spans="20:22" x14ac:dyDescent="0.25">
      <c r="T2919" s="13"/>
      <c r="U2919" s="13"/>
      <c r="V2919" s="14"/>
    </row>
    <row r="2920" spans="20:22" x14ac:dyDescent="0.25">
      <c r="T2920" s="13"/>
      <c r="U2920" s="13"/>
      <c r="V2920" s="14"/>
    </row>
    <row r="2921" spans="20:22" x14ac:dyDescent="0.25">
      <c r="T2921" s="13"/>
      <c r="U2921" s="13"/>
      <c r="V2921" s="14"/>
    </row>
    <row r="2922" spans="20:22" x14ac:dyDescent="0.25">
      <c r="T2922" s="13"/>
      <c r="U2922" s="13"/>
      <c r="V2922" s="14"/>
    </row>
    <row r="2923" spans="20:22" x14ac:dyDescent="0.25">
      <c r="T2923" s="13"/>
      <c r="U2923" s="13"/>
      <c r="V2923" s="14"/>
    </row>
    <row r="2924" spans="20:22" x14ac:dyDescent="0.25">
      <c r="T2924" s="13"/>
      <c r="U2924" s="13"/>
      <c r="V2924" s="14"/>
    </row>
    <row r="2925" spans="20:22" x14ac:dyDescent="0.25">
      <c r="T2925" s="13"/>
      <c r="U2925" s="13"/>
      <c r="V2925" s="14"/>
    </row>
    <row r="2926" spans="20:22" x14ac:dyDescent="0.25">
      <c r="T2926" s="13"/>
      <c r="U2926" s="13"/>
      <c r="V2926" s="14"/>
    </row>
    <row r="2927" spans="20:22" x14ac:dyDescent="0.25">
      <c r="T2927" s="13"/>
      <c r="U2927" s="13"/>
      <c r="V2927" s="14"/>
    </row>
    <row r="2928" spans="20:22" x14ac:dyDescent="0.25">
      <c r="T2928" s="13"/>
      <c r="U2928" s="13"/>
      <c r="V2928" s="14"/>
    </row>
    <row r="2929" spans="20:22" x14ac:dyDescent="0.25">
      <c r="T2929" s="13"/>
      <c r="U2929" s="13"/>
      <c r="V2929" s="14"/>
    </row>
    <row r="2930" spans="20:22" x14ac:dyDescent="0.25">
      <c r="T2930" s="13"/>
      <c r="U2930" s="13"/>
      <c r="V2930" s="14"/>
    </row>
    <row r="2931" spans="20:22" x14ac:dyDescent="0.25">
      <c r="T2931" s="13"/>
      <c r="U2931" s="13"/>
      <c r="V2931" s="14"/>
    </row>
    <row r="2932" spans="20:22" x14ac:dyDescent="0.25">
      <c r="T2932" s="13"/>
      <c r="U2932" s="13"/>
      <c r="V2932" s="14"/>
    </row>
    <row r="2933" spans="20:22" x14ac:dyDescent="0.25">
      <c r="T2933" s="13"/>
      <c r="U2933" s="13"/>
      <c r="V2933" s="14"/>
    </row>
    <row r="2934" spans="20:22" x14ac:dyDescent="0.25">
      <c r="T2934" s="13"/>
      <c r="U2934" s="13"/>
      <c r="V2934" s="14"/>
    </row>
    <row r="2935" spans="20:22" x14ac:dyDescent="0.25">
      <c r="T2935" s="13"/>
      <c r="U2935" s="13"/>
      <c r="V2935" s="14"/>
    </row>
    <row r="2936" spans="20:22" x14ac:dyDescent="0.25">
      <c r="T2936" s="13"/>
      <c r="U2936" s="13"/>
      <c r="V2936" s="14"/>
    </row>
    <row r="2937" spans="20:22" x14ac:dyDescent="0.25">
      <c r="T2937" s="13"/>
      <c r="U2937" s="13"/>
      <c r="V2937" s="14"/>
    </row>
    <row r="2938" spans="20:22" x14ac:dyDescent="0.25">
      <c r="T2938" s="13"/>
      <c r="U2938" s="13"/>
      <c r="V2938" s="14"/>
    </row>
    <row r="2939" spans="20:22" x14ac:dyDescent="0.25">
      <c r="T2939" s="13"/>
      <c r="U2939" s="13"/>
      <c r="V2939" s="14"/>
    </row>
    <row r="2940" spans="20:22" x14ac:dyDescent="0.25">
      <c r="T2940" s="13"/>
      <c r="U2940" s="13"/>
      <c r="V2940" s="14"/>
    </row>
    <row r="2941" spans="20:22" x14ac:dyDescent="0.25">
      <c r="T2941" s="13"/>
      <c r="U2941" s="13"/>
      <c r="V2941" s="14"/>
    </row>
    <row r="2942" spans="20:22" x14ac:dyDescent="0.25">
      <c r="T2942" s="13"/>
      <c r="U2942" s="13"/>
      <c r="V2942" s="14"/>
    </row>
    <row r="2943" spans="20:22" x14ac:dyDescent="0.25">
      <c r="T2943" s="13"/>
      <c r="U2943" s="13"/>
      <c r="V2943" s="14"/>
    </row>
    <row r="2944" spans="20:22" x14ac:dyDescent="0.25">
      <c r="T2944" s="13"/>
      <c r="U2944" s="13"/>
      <c r="V2944" s="14"/>
    </row>
    <row r="2945" spans="20:22" x14ac:dyDescent="0.25">
      <c r="T2945" s="13"/>
      <c r="U2945" s="13"/>
      <c r="V2945" s="14"/>
    </row>
    <row r="2946" spans="20:22" x14ac:dyDescent="0.25">
      <c r="T2946" s="13"/>
      <c r="U2946" s="13"/>
      <c r="V2946" s="14"/>
    </row>
    <row r="2947" spans="20:22" x14ac:dyDescent="0.25">
      <c r="T2947" s="13"/>
      <c r="U2947" s="13"/>
      <c r="V2947" s="14"/>
    </row>
    <row r="2948" spans="20:22" x14ac:dyDescent="0.25">
      <c r="T2948" s="13"/>
      <c r="U2948" s="13"/>
      <c r="V2948" s="14"/>
    </row>
    <row r="2949" spans="20:22" x14ac:dyDescent="0.25">
      <c r="T2949" s="13"/>
      <c r="U2949" s="13"/>
      <c r="V2949" s="14"/>
    </row>
    <row r="2950" spans="20:22" x14ac:dyDescent="0.25">
      <c r="T2950" s="13"/>
      <c r="U2950" s="13"/>
      <c r="V2950" s="14"/>
    </row>
    <row r="2951" spans="20:22" x14ac:dyDescent="0.25">
      <c r="T2951" s="13"/>
      <c r="U2951" s="13"/>
      <c r="V2951" s="14"/>
    </row>
    <row r="2952" spans="20:22" x14ac:dyDescent="0.25">
      <c r="T2952" s="13"/>
      <c r="U2952" s="13"/>
      <c r="V2952" s="14"/>
    </row>
    <row r="2953" spans="20:22" x14ac:dyDescent="0.25">
      <c r="T2953" s="13"/>
      <c r="U2953" s="13"/>
      <c r="V2953" s="14"/>
    </row>
    <row r="2954" spans="20:22" x14ac:dyDescent="0.25">
      <c r="T2954" s="13"/>
      <c r="U2954" s="13"/>
      <c r="V2954" s="14"/>
    </row>
    <row r="2955" spans="20:22" x14ac:dyDescent="0.25">
      <c r="T2955" s="13"/>
      <c r="U2955" s="13"/>
      <c r="V2955" s="14"/>
    </row>
    <row r="2956" spans="20:22" x14ac:dyDescent="0.25">
      <c r="T2956" s="13"/>
      <c r="U2956" s="13"/>
      <c r="V2956" s="14"/>
    </row>
    <row r="2957" spans="20:22" x14ac:dyDescent="0.25">
      <c r="T2957" s="13"/>
      <c r="U2957" s="13"/>
      <c r="V2957" s="14"/>
    </row>
    <row r="2958" spans="20:22" x14ac:dyDescent="0.25">
      <c r="T2958" s="13"/>
      <c r="U2958" s="13"/>
      <c r="V2958" s="14"/>
    </row>
    <row r="2959" spans="20:22" x14ac:dyDescent="0.25">
      <c r="T2959" s="13"/>
      <c r="U2959" s="13"/>
      <c r="V2959" s="14"/>
    </row>
    <row r="2960" spans="20:22" x14ac:dyDescent="0.25">
      <c r="T2960" s="13"/>
      <c r="U2960" s="13"/>
      <c r="V2960" s="14"/>
    </row>
    <row r="2961" spans="20:22" x14ac:dyDescent="0.25">
      <c r="T2961" s="13"/>
      <c r="U2961" s="13"/>
      <c r="V2961" s="14"/>
    </row>
    <row r="2962" spans="20:22" x14ac:dyDescent="0.25">
      <c r="T2962" s="13"/>
      <c r="U2962" s="13"/>
      <c r="V2962" s="14"/>
    </row>
    <row r="2963" spans="20:22" x14ac:dyDescent="0.25">
      <c r="T2963" s="13"/>
      <c r="U2963" s="13"/>
      <c r="V2963" s="14"/>
    </row>
    <row r="2964" spans="20:22" x14ac:dyDescent="0.25">
      <c r="T2964" s="13"/>
      <c r="U2964" s="13"/>
      <c r="V2964" s="14"/>
    </row>
    <row r="2965" spans="20:22" x14ac:dyDescent="0.25">
      <c r="T2965" s="13"/>
      <c r="U2965" s="13"/>
      <c r="V2965" s="14"/>
    </row>
    <row r="2966" spans="20:22" x14ac:dyDescent="0.25">
      <c r="T2966" s="13"/>
      <c r="U2966" s="13"/>
      <c r="V2966" s="14"/>
    </row>
    <row r="2967" spans="20:22" x14ac:dyDescent="0.25">
      <c r="T2967" s="13"/>
      <c r="U2967" s="13"/>
      <c r="V2967" s="14"/>
    </row>
    <row r="2968" spans="20:22" x14ac:dyDescent="0.25">
      <c r="T2968" s="13"/>
      <c r="U2968" s="13"/>
      <c r="V2968" s="14"/>
    </row>
    <row r="2969" spans="20:22" x14ac:dyDescent="0.25">
      <c r="T2969" s="13"/>
      <c r="U2969" s="13"/>
      <c r="V2969" s="14"/>
    </row>
    <row r="2970" spans="20:22" x14ac:dyDescent="0.25">
      <c r="T2970" s="13"/>
      <c r="U2970" s="13"/>
      <c r="V2970" s="14"/>
    </row>
    <row r="2971" spans="20:22" x14ac:dyDescent="0.25">
      <c r="T2971" s="13"/>
      <c r="U2971" s="13"/>
      <c r="V2971" s="14"/>
    </row>
    <row r="2972" spans="20:22" x14ac:dyDescent="0.25">
      <c r="T2972" s="13"/>
      <c r="U2972" s="13"/>
      <c r="V2972" s="14"/>
    </row>
    <row r="2973" spans="20:22" x14ac:dyDescent="0.25">
      <c r="T2973" s="13"/>
      <c r="U2973" s="13"/>
      <c r="V2973" s="14"/>
    </row>
    <row r="2974" spans="20:22" x14ac:dyDescent="0.25">
      <c r="T2974" s="13"/>
      <c r="U2974" s="13"/>
      <c r="V2974" s="14"/>
    </row>
    <row r="2975" spans="20:22" x14ac:dyDescent="0.25">
      <c r="T2975" s="13"/>
      <c r="U2975" s="13"/>
      <c r="V2975" s="14"/>
    </row>
    <row r="2976" spans="20:22" x14ac:dyDescent="0.25">
      <c r="T2976" s="13"/>
      <c r="U2976" s="13"/>
      <c r="V2976" s="14"/>
    </row>
    <row r="2977" spans="20:22" x14ac:dyDescent="0.25">
      <c r="T2977" s="13"/>
      <c r="U2977" s="13"/>
      <c r="V2977" s="14"/>
    </row>
    <row r="2978" spans="20:22" x14ac:dyDescent="0.25">
      <c r="T2978" s="13"/>
      <c r="U2978" s="13"/>
      <c r="V2978" s="14"/>
    </row>
    <row r="2979" spans="20:22" x14ac:dyDescent="0.25">
      <c r="T2979" s="13"/>
      <c r="U2979" s="13"/>
      <c r="V2979" s="14"/>
    </row>
    <row r="2980" spans="20:22" x14ac:dyDescent="0.25">
      <c r="T2980" s="13"/>
      <c r="U2980" s="13"/>
      <c r="V2980" s="14"/>
    </row>
    <row r="2981" spans="20:22" x14ac:dyDescent="0.25">
      <c r="T2981" s="13"/>
      <c r="U2981" s="13"/>
      <c r="V2981" s="14"/>
    </row>
    <row r="2982" spans="20:22" x14ac:dyDescent="0.25">
      <c r="T2982" s="13"/>
      <c r="U2982" s="13"/>
      <c r="V2982" s="14"/>
    </row>
    <row r="2983" spans="20:22" x14ac:dyDescent="0.25">
      <c r="T2983" s="13"/>
      <c r="U2983" s="13"/>
      <c r="V2983" s="14"/>
    </row>
    <row r="2984" spans="20:22" x14ac:dyDescent="0.25">
      <c r="T2984" s="13"/>
      <c r="U2984" s="13"/>
      <c r="V2984" s="14"/>
    </row>
    <row r="2985" spans="20:22" x14ac:dyDescent="0.25">
      <c r="T2985" s="13"/>
      <c r="U2985" s="13"/>
      <c r="V2985" s="14"/>
    </row>
    <row r="2986" spans="20:22" x14ac:dyDescent="0.25">
      <c r="T2986" s="13"/>
      <c r="U2986" s="13"/>
      <c r="V2986" s="14"/>
    </row>
    <row r="2987" spans="20:22" x14ac:dyDescent="0.25">
      <c r="T2987" s="13"/>
      <c r="U2987" s="13"/>
      <c r="V2987" s="14"/>
    </row>
    <row r="2988" spans="20:22" x14ac:dyDescent="0.25">
      <c r="T2988" s="13"/>
      <c r="U2988" s="13"/>
      <c r="V2988" s="14"/>
    </row>
    <row r="2989" spans="20:22" x14ac:dyDescent="0.25">
      <c r="T2989" s="13"/>
      <c r="U2989" s="13"/>
      <c r="V2989" s="14"/>
    </row>
    <row r="2990" spans="20:22" x14ac:dyDescent="0.25">
      <c r="T2990" s="13"/>
      <c r="U2990" s="13"/>
      <c r="V2990" s="14"/>
    </row>
    <row r="2991" spans="20:22" x14ac:dyDescent="0.25">
      <c r="T2991" s="13"/>
      <c r="U2991" s="13"/>
      <c r="V2991" s="14"/>
    </row>
    <row r="2992" spans="20:22" x14ac:dyDescent="0.25">
      <c r="T2992" s="13"/>
      <c r="U2992" s="13"/>
      <c r="V2992" s="14"/>
    </row>
    <row r="2993" spans="20:22" x14ac:dyDescent="0.25">
      <c r="T2993" s="13"/>
      <c r="U2993" s="13"/>
      <c r="V2993" s="14"/>
    </row>
    <row r="2994" spans="20:22" x14ac:dyDescent="0.25">
      <c r="T2994" s="13"/>
      <c r="U2994" s="13"/>
      <c r="V2994" s="14"/>
    </row>
    <row r="2995" spans="20:22" x14ac:dyDescent="0.25">
      <c r="T2995" s="13"/>
      <c r="U2995" s="13"/>
      <c r="V2995" s="14"/>
    </row>
    <row r="2996" spans="20:22" x14ac:dyDescent="0.25">
      <c r="T2996" s="13"/>
      <c r="U2996" s="13"/>
      <c r="V2996" s="14"/>
    </row>
    <row r="2997" spans="20:22" x14ac:dyDescent="0.25">
      <c r="T2997" s="13"/>
      <c r="U2997" s="13"/>
      <c r="V2997" s="14"/>
    </row>
    <row r="2998" spans="20:22" x14ac:dyDescent="0.25">
      <c r="T2998" s="13"/>
      <c r="U2998" s="13"/>
      <c r="V2998" s="14"/>
    </row>
    <row r="2999" spans="20:22" x14ac:dyDescent="0.25">
      <c r="T2999" s="13"/>
      <c r="U2999" s="13"/>
      <c r="V2999" s="14"/>
    </row>
    <row r="3000" spans="20:22" x14ac:dyDescent="0.25">
      <c r="T3000" s="13"/>
      <c r="U3000" s="13"/>
      <c r="V3000" s="14"/>
    </row>
    <row r="3001" spans="20:22" x14ac:dyDescent="0.25">
      <c r="T3001" s="13"/>
      <c r="U3001" s="13"/>
      <c r="V3001" s="14"/>
    </row>
    <row r="3002" spans="20:22" x14ac:dyDescent="0.25">
      <c r="T3002" s="13"/>
      <c r="U3002" s="13"/>
      <c r="V3002" s="14"/>
    </row>
    <row r="3003" spans="20:22" x14ac:dyDescent="0.25">
      <c r="T3003" s="13"/>
      <c r="U3003" s="13"/>
      <c r="V3003" s="14"/>
    </row>
    <row r="3004" spans="20:22" x14ac:dyDescent="0.25">
      <c r="T3004" s="13"/>
      <c r="U3004" s="13"/>
      <c r="V3004" s="14"/>
    </row>
    <row r="3005" spans="20:22" x14ac:dyDescent="0.25">
      <c r="T3005" s="13"/>
      <c r="U3005" s="13"/>
      <c r="V3005" s="14"/>
    </row>
    <row r="3006" spans="20:22" x14ac:dyDescent="0.25">
      <c r="T3006" s="13"/>
      <c r="U3006" s="13"/>
      <c r="V3006" s="14"/>
    </row>
    <row r="3007" spans="20:22" x14ac:dyDescent="0.25">
      <c r="T3007" s="13"/>
      <c r="U3007" s="13"/>
      <c r="V3007" s="14"/>
    </row>
    <row r="3008" spans="20:22" x14ac:dyDescent="0.25">
      <c r="T3008" s="13"/>
      <c r="U3008" s="13"/>
      <c r="V3008" s="14"/>
    </row>
    <row r="3009" spans="20:22" x14ac:dyDescent="0.25">
      <c r="T3009" s="13"/>
      <c r="U3009" s="13"/>
      <c r="V3009" s="14"/>
    </row>
    <row r="3010" spans="20:22" x14ac:dyDescent="0.25">
      <c r="T3010" s="13"/>
      <c r="U3010" s="13"/>
      <c r="V3010" s="14"/>
    </row>
    <row r="3011" spans="20:22" x14ac:dyDescent="0.25">
      <c r="T3011" s="13"/>
      <c r="U3011" s="13"/>
      <c r="V3011" s="14"/>
    </row>
    <row r="3012" spans="20:22" x14ac:dyDescent="0.25">
      <c r="T3012" s="13"/>
      <c r="U3012" s="13"/>
      <c r="V3012" s="14"/>
    </row>
    <row r="3013" spans="20:22" x14ac:dyDescent="0.25">
      <c r="T3013" s="13"/>
      <c r="U3013" s="13"/>
      <c r="V3013" s="14"/>
    </row>
    <row r="3014" spans="20:22" x14ac:dyDescent="0.25">
      <c r="T3014" s="13"/>
      <c r="U3014" s="13"/>
      <c r="V3014" s="14"/>
    </row>
    <row r="3015" spans="20:22" x14ac:dyDescent="0.25">
      <c r="T3015" s="13"/>
      <c r="U3015" s="13"/>
      <c r="V3015" s="14"/>
    </row>
    <row r="3016" spans="20:22" x14ac:dyDescent="0.25">
      <c r="T3016" s="13"/>
      <c r="U3016" s="13"/>
      <c r="V3016" s="14"/>
    </row>
    <row r="3017" spans="20:22" x14ac:dyDescent="0.25">
      <c r="T3017" s="13"/>
      <c r="U3017" s="13"/>
      <c r="V3017" s="14"/>
    </row>
    <row r="3018" spans="20:22" x14ac:dyDescent="0.25">
      <c r="T3018" s="13"/>
      <c r="U3018" s="13"/>
      <c r="V3018" s="14"/>
    </row>
    <row r="3019" spans="20:22" x14ac:dyDescent="0.25">
      <c r="T3019" s="13"/>
      <c r="U3019" s="13"/>
      <c r="V3019" s="14"/>
    </row>
    <row r="3020" spans="20:22" x14ac:dyDescent="0.25">
      <c r="T3020" s="13"/>
      <c r="U3020" s="13"/>
      <c r="V3020" s="14"/>
    </row>
    <row r="3021" spans="20:22" x14ac:dyDescent="0.25">
      <c r="T3021" s="13"/>
      <c r="U3021" s="13"/>
      <c r="V3021" s="14"/>
    </row>
    <row r="3022" spans="20:22" x14ac:dyDescent="0.25">
      <c r="T3022" s="13"/>
      <c r="U3022" s="13"/>
      <c r="V3022" s="14"/>
    </row>
    <row r="3023" spans="20:22" x14ac:dyDescent="0.25">
      <c r="T3023" s="13"/>
      <c r="U3023" s="13"/>
      <c r="V3023" s="14"/>
    </row>
    <row r="3024" spans="20:22" x14ac:dyDescent="0.25">
      <c r="T3024" s="13"/>
      <c r="U3024" s="13"/>
      <c r="V3024" s="14"/>
    </row>
    <row r="3025" spans="20:22" x14ac:dyDescent="0.25">
      <c r="T3025" s="13"/>
      <c r="U3025" s="13"/>
      <c r="V3025" s="14"/>
    </row>
    <row r="3026" spans="20:22" x14ac:dyDescent="0.25">
      <c r="T3026" s="13"/>
      <c r="U3026" s="13"/>
      <c r="V3026" s="14"/>
    </row>
    <row r="3027" spans="20:22" x14ac:dyDescent="0.25">
      <c r="T3027" s="13"/>
      <c r="U3027" s="13"/>
      <c r="V3027" s="14"/>
    </row>
    <row r="3028" spans="20:22" x14ac:dyDescent="0.25">
      <c r="T3028" s="13"/>
      <c r="U3028" s="13"/>
      <c r="V3028" s="14"/>
    </row>
    <row r="3029" spans="20:22" x14ac:dyDescent="0.25">
      <c r="T3029" s="13"/>
      <c r="U3029" s="13"/>
      <c r="V3029" s="14"/>
    </row>
    <row r="3030" spans="20:22" x14ac:dyDescent="0.25">
      <c r="T3030" s="13"/>
      <c r="U3030" s="13"/>
      <c r="V3030" s="14"/>
    </row>
    <row r="3031" spans="20:22" x14ac:dyDescent="0.25">
      <c r="T3031" s="13"/>
      <c r="U3031" s="13"/>
      <c r="V3031" s="14"/>
    </row>
    <row r="3032" spans="20:22" x14ac:dyDescent="0.25">
      <c r="T3032" s="13"/>
      <c r="U3032" s="13"/>
      <c r="V3032" s="14"/>
    </row>
    <row r="3033" spans="20:22" x14ac:dyDescent="0.25">
      <c r="T3033" s="13"/>
      <c r="U3033" s="13"/>
      <c r="V3033" s="14"/>
    </row>
    <row r="3034" spans="20:22" x14ac:dyDescent="0.25">
      <c r="T3034" s="13"/>
      <c r="U3034" s="13"/>
      <c r="V3034" s="14"/>
    </row>
    <row r="3035" spans="20:22" x14ac:dyDescent="0.25">
      <c r="T3035" s="13"/>
      <c r="U3035" s="13"/>
      <c r="V3035" s="14"/>
    </row>
    <row r="3036" spans="20:22" x14ac:dyDescent="0.25">
      <c r="T3036" s="13"/>
      <c r="U3036" s="13"/>
      <c r="V3036" s="14"/>
    </row>
    <row r="3037" spans="20:22" x14ac:dyDescent="0.25">
      <c r="T3037" s="13"/>
      <c r="U3037" s="13"/>
      <c r="V3037" s="14"/>
    </row>
    <row r="3038" spans="20:22" x14ac:dyDescent="0.25">
      <c r="T3038" s="13"/>
      <c r="U3038" s="13"/>
      <c r="V3038" s="14"/>
    </row>
    <row r="3039" spans="20:22" x14ac:dyDescent="0.25">
      <c r="T3039" s="13"/>
      <c r="U3039" s="13"/>
      <c r="V3039" s="14"/>
    </row>
    <row r="3040" spans="20:22" x14ac:dyDescent="0.25">
      <c r="T3040" s="13"/>
      <c r="U3040" s="13"/>
      <c r="V3040" s="14"/>
    </row>
    <row r="3041" spans="20:22" x14ac:dyDescent="0.25">
      <c r="T3041" s="13"/>
      <c r="U3041" s="13"/>
      <c r="V3041" s="14"/>
    </row>
    <row r="3042" spans="20:22" x14ac:dyDescent="0.25">
      <c r="T3042" s="13"/>
      <c r="U3042" s="13"/>
      <c r="V3042" s="14"/>
    </row>
    <row r="3043" spans="20:22" x14ac:dyDescent="0.25">
      <c r="T3043" s="13"/>
      <c r="U3043" s="13"/>
      <c r="V3043" s="14"/>
    </row>
    <row r="3044" spans="20:22" x14ac:dyDescent="0.25">
      <c r="T3044" s="13"/>
      <c r="U3044" s="13"/>
      <c r="V3044" s="14"/>
    </row>
    <row r="3045" spans="20:22" x14ac:dyDescent="0.25">
      <c r="T3045" s="13"/>
      <c r="U3045" s="13"/>
      <c r="V3045" s="14"/>
    </row>
    <row r="3046" spans="20:22" x14ac:dyDescent="0.25">
      <c r="T3046" s="13"/>
      <c r="U3046" s="13"/>
      <c r="V3046" s="14"/>
    </row>
    <row r="3047" spans="20:22" x14ac:dyDescent="0.25">
      <c r="T3047" s="13"/>
      <c r="U3047" s="13"/>
      <c r="V3047" s="14"/>
    </row>
    <row r="3048" spans="20:22" x14ac:dyDescent="0.25">
      <c r="T3048" s="13"/>
      <c r="U3048" s="13"/>
      <c r="V3048" s="14"/>
    </row>
    <row r="3049" spans="20:22" x14ac:dyDescent="0.25">
      <c r="T3049" s="13"/>
      <c r="U3049" s="13"/>
      <c r="V3049" s="14"/>
    </row>
    <row r="3050" spans="20:22" x14ac:dyDescent="0.25">
      <c r="T3050" s="13"/>
      <c r="U3050" s="13"/>
      <c r="V3050" s="14"/>
    </row>
    <row r="3051" spans="20:22" x14ac:dyDescent="0.25">
      <c r="T3051" s="13"/>
      <c r="U3051" s="13"/>
      <c r="V3051" s="14"/>
    </row>
    <row r="3052" spans="20:22" x14ac:dyDescent="0.25">
      <c r="T3052" s="13"/>
      <c r="U3052" s="13"/>
      <c r="V3052" s="14"/>
    </row>
    <row r="3053" spans="20:22" x14ac:dyDescent="0.25">
      <c r="T3053" s="13"/>
      <c r="U3053" s="13"/>
      <c r="V3053" s="14"/>
    </row>
    <row r="3054" spans="20:22" x14ac:dyDescent="0.25">
      <c r="T3054" s="13"/>
      <c r="U3054" s="13"/>
      <c r="V3054" s="14"/>
    </row>
    <row r="3055" spans="20:22" x14ac:dyDescent="0.25">
      <c r="T3055" s="13"/>
      <c r="U3055" s="13"/>
      <c r="V3055" s="14"/>
    </row>
    <row r="3056" spans="20:22" x14ac:dyDescent="0.25">
      <c r="T3056" s="13"/>
      <c r="U3056" s="13"/>
      <c r="V3056" s="14"/>
    </row>
    <row r="3057" spans="20:22" x14ac:dyDescent="0.25">
      <c r="T3057" s="13"/>
      <c r="U3057" s="13"/>
      <c r="V3057" s="14"/>
    </row>
    <row r="3058" spans="20:22" x14ac:dyDescent="0.25">
      <c r="T3058" s="13"/>
      <c r="U3058" s="13"/>
      <c r="V3058" s="14"/>
    </row>
    <row r="3059" spans="20:22" x14ac:dyDescent="0.25">
      <c r="T3059" s="13"/>
      <c r="U3059" s="13"/>
      <c r="V3059" s="14"/>
    </row>
    <row r="3060" spans="20:22" x14ac:dyDescent="0.25">
      <c r="T3060" s="13"/>
      <c r="U3060" s="13"/>
      <c r="V3060" s="14"/>
    </row>
    <row r="3061" spans="20:22" x14ac:dyDescent="0.25">
      <c r="T3061" s="13"/>
      <c r="U3061" s="13"/>
      <c r="V3061" s="14"/>
    </row>
    <row r="3062" spans="20:22" x14ac:dyDescent="0.25">
      <c r="T3062" s="13"/>
      <c r="U3062" s="13"/>
      <c r="V3062" s="14"/>
    </row>
    <row r="3063" spans="20:22" x14ac:dyDescent="0.25">
      <c r="T3063" s="13"/>
      <c r="U3063" s="13"/>
      <c r="V3063" s="14"/>
    </row>
    <row r="3064" spans="20:22" x14ac:dyDescent="0.25">
      <c r="T3064" s="13"/>
      <c r="U3064" s="13"/>
      <c r="V3064" s="14"/>
    </row>
    <row r="3065" spans="20:22" x14ac:dyDescent="0.25">
      <c r="T3065" s="13"/>
      <c r="U3065" s="13"/>
      <c r="V3065" s="14"/>
    </row>
    <row r="3066" spans="20:22" x14ac:dyDescent="0.25">
      <c r="T3066" s="13"/>
      <c r="U3066" s="13"/>
      <c r="V3066" s="14"/>
    </row>
    <row r="3067" spans="20:22" x14ac:dyDescent="0.25">
      <c r="T3067" s="13"/>
      <c r="U3067" s="13"/>
      <c r="V3067" s="14"/>
    </row>
    <row r="3068" spans="20:22" x14ac:dyDescent="0.25">
      <c r="T3068" s="13"/>
      <c r="U3068" s="13"/>
      <c r="V3068" s="14"/>
    </row>
    <row r="3069" spans="20:22" x14ac:dyDescent="0.25">
      <c r="T3069" s="13"/>
      <c r="U3069" s="13"/>
      <c r="V3069" s="14"/>
    </row>
    <row r="3070" spans="20:22" x14ac:dyDescent="0.25">
      <c r="T3070" s="13"/>
      <c r="U3070" s="13"/>
      <c r="V3070" s="14"/>
    </row>
    <row r="3071" spans="20:22" x14ac:dyDescent="0.25">
      <c r="T3071" s="13"/>
      <c r="U3071" s="13"/>
      <c r="V3071" s="14"/>
    </row>
    <row r="3072" spans="20:22" x14ac:dyDescent="0.25">
      <c r="T3072" s="13"/>
      <c r="U3072" s="13"/>
      <c r="V3072" s="14"/>
    </row>
    <row r="3073" spans="20:22" x14ac:dyDescent="0.25">
      <c r="T3073" s="13"/>
      <c r="U3073" s="13"/>
      <c r="V3073" s="14"/>
    </row>
    <row r="3074" spans="20:22" x14ac:dyDescent="0.25">
      <c r="T3074" s="13"/>
      <c r="U3074" s="13"/>
      <c r="V3074" s="14"/>
    </row>
    <row r="3075" spans="20:22" x14ac:dyDescent="0.25">
      <c r="T3075" s="13"/>
      <c r="U3075" s="13"/>
      <c r="V3075" s="14"/>
    </row>
    <row r="3076" spans="20:22" x14ac:dyDescent="0.25">
      <c r="T3076" s="13"/>
      <c r="U3076" s="13"/>
      <c r="V3076" s="14"/>
    </row>
    <row r="3077" spans="20:22" x14ac:dyDescent="0.25">
      <c r="T3077" s="13"/>
      <c r="U3077" s="13"/>
      <c r="V3077" s="14"/>
    </row>
    <row r="3078" spans="20:22" x14ac:dyDescent="0.25">
      <c r="T3078" s="13"/>
      <c r="U3078" s="13"/>
      <c r="V3078" s="14"/>
    </row>
    <row r="3079" spans="20:22" x14ac:dyDescent="0.25">
      <c r="T3079" s="13"/>
      <c r="U3079" s="13"/>
      <c r="V3079" s="14"/>
    </row>
    <row r="3080" spans="20:22" x14ac:dyDescent="0.25">
      <c r="T3080" s="13"/>
      <c r="U3080" s="13"/>
      <c r="V3080" s="14"/>
    </row>
    <row r="3081" spans="20:22" x14ac:dyDescent="0.25">
      <c r="T3081" s="13"/>
      <c r="U3081" s="13"/>
      <c r="V3081" s="14"/>
    </row>
    <row r="3082" spans="20:22" x14ac:dyDescent="0.25">
      <c r="T3082" s="13"/>
      <c r="U3082" s="13"/>
      <c r="V3082" s="14"/>
    </row>
    <row r="3083" spans="20:22" x14ac:dyDescent="0.25">
      <c r="T3083" s="13"/>
      <c r="U3083" s="13"/>
      <c r="V3083" s="14"/>
    </row>
    <row r="3084" spans="20:22" x14ac:dyDescent="0.25">
      <c r="T3084" s="13"/>
      <c r="U3084" s="13"/>
      <c r="V3084" s="14"/>
    </row>
    <row r="3085" spans="20:22" x14ac:dyDescent="0.25">
      <c r="T3085" s="13"/>
      <c r="U3085" s="13"/>
      <c r="V3085" s="14"/>
    </row>
    <row r="3086" spans="20:22" x14ac:dyDescent="0.25">
      <c r="T3086" s="13"/>
      <c r="U3086" s="13"/>
      <c r="V3086" s="14"/>
    </row>
    <row r="3087" spans="20:22" x14ac:dyDescent="0.25">
      <c r="T3087" s="13"/>
      <c r="U3087" s="13"/>
      <c r="V3087" s="14"/>
    </row>
    <row r="3088" spans="20:22" x14ac:dyDescent="0.25">
      <c r="T3088" s="13"/>
      <c r="U3088" s="13"/>
      <c r="V3088" s="14"/>
    </row>
    <row r="3089" spans="20:22" x14ac:dyDescent="0.25">
      <c r="T3089" s="13"/>
      <c r="U3089" s="13"/>
      <c r="V3089" s="14"/>
    </row>
    <row r="3090" spans="20:22" x14ac:dyDescent="0.25">
      <c r="T3090" s="13"/>
      <c r="U3090" s="13"/>
      <c r="V3090" s="14"/>
    </row>
    <row r="3091" spans="20:22" x14ac:dyDescent="0.25">
      <c r="T3091" s="13"/>
      <c r="U3091" s="13"/>
      <c r="V3091" s="14"/>
    </row>
    <row r="3092" spans="20:22" x14ac:dyDescent="0.25">
      <c r="T3092" s="13"/>
      <c r="U3092" s="13"/>
      <c r="V3092" s="14"/>
    </row>
    <row r="3093" spans="20:22" x14ac:dyDescent="0.25">
      <c r="T3093" s="13"/>
      <c r="U3093" s="13"/>
      <c r="V3093" s="14"/>
    </row>
    <row r="3094" spans="20:22" x14ac:dyDescent="0.25">
      <c r="T3094" s="13"/>
      <c r="U3094" s="13"/>
      <c r="V3094" s="14"/>
    </row>
    <row r="3095" spans="20:22" x14ac:dyDescent="0.25">
      <c r="T3095" s="13"/>
      <c r="U3095" s="13"/>
      <c r="V3095" s="14"/>
    </row>
    <row r="3096" spans="20:22" x14ac:dyDescent="0.25">
      <c r="T3096" s="13"/>
      <c r="U3096" s="13"/>
      <c r="V3096" s="14"/>
    </row>
    <row r="3097" spans="20:22" x14ac:dyDescent="0.25">
      <c r="T3097" s="13"/>
      <c r="U3097" s="13"/>
      <c r="V3097" s="14"/>
    </row>
    <row r="3098" spans="20:22" x14ac:dyDescent="0.25">
      <c r="T3098" s="13"/>
      <c r="U3098" s="13"/>
      <c r="V3098" s="14"/>
    </row>
    <row r="3099" spans="20:22" x14ac:dyDescent="0.25">
      <c r="T3099" s="13"/>
      <c r="U3099" s="13"/>
      <c r="V3099" s="14"/>
    </row>
    <row r="3100" spans="20:22" x14ac:dyDescent="0.25">
      <c r="T3100" s="13"/>
      <c r="U3100" s="13"/>
      <c r="V3100" s="14"/>
    </row>
    <row r="3101" spans="20:22" x14ac:dyDescent="0.25">
      <c r="T3101" s="13"/>
      <c r="U3101" s="13"/>
      <c r="V3101" s="14"/>
    </row>
    <row r="3102" spans="20:22" x14ac:dyDescent="0.25">
      <c r="T3102" s="13"/>
      <c r="U3102" s="13"/>
      <c r="V3102" s="14"/>
    </row>
    <row r="3103" spans="20:22" x14ac:dyDescent="0.25">
      <c r="T3103" s="13"/>
      <c r="U3103" s="13"/>
      <c r="V3103" s="14"/>
    </row>
    <row r="3104" spans="20:22" x14ac:dyDescent="0.25">
      <c r="T3104" s="13"/>
      <c r="U3104" s="13"/>
      <c r="V3104" s="14"/>
    </row>
    <row r="3105" spans="20:22" x14ac:dyDescent="0.25">
      <c r="T3105" s="13"/>
      <c r="U3105" s="13"/>
      <c r="V3105" s="14"/>
    </row>
    <row r="3106" spans="20:22" x14ac:dyDescent="0.25">
      <c r="T3106" s="13"/>
      <c r="U3106" s="13"/>
      <c r="V3106" s="14"/>
    </row>
    <row r="3107" spans="20:22" x14ac:dyDescent="0.25">
      <c r="T3107" s="13"/>
      <c r="U3107" s="13"/>
      <c r="V3107" s="14"/>
    </row>
    <row r="3108" spans="20:22" x14ac:dyDescent="0.25">
      <c r="T3108" s="13"/>
      <c r="U3108" s="13"/>
      <c r="V3108" s="14"/>
    </row>
    <row r="3109" spans="20:22" x14ac:dyDescent="0.25">
      <c r="T3109" s="13"/>
      <c r="U3109" s="13"/>
      <c r="V3109" s="14"/>
    </row>
    <row r="3110" spans="20:22" x14ac:dyDescent="0.25">
      <c r="T3110" s="13"/>
      <c r="U3110" s="13"/>
      <c r="V3110" s="14"/>
    </row>
    <row r="3111" spans="20:22" x14ac:dyDescent="0.25">
      <c r="T3111" s="13"/>
      <c r="U3111" s="13"/>
      <c r="V3111" s="14"/>
    </row>
    <row r="3112" spans="20:22" x14ac:dyDescent="0.25">
      <c r="T3112" s="13"/>
      <c r="U3112" s="13"/>
      <c r="V3112" s="14"/>
    </row>
    <row r="3113" spans="20:22" x14ac:dyDescent="0.25">
      <c r="T3113" s="13"/>
      <c r="U3113" s="13"/>
      <c r="V3113" s="14"/>
    </row>
    <row r="3114" spans="20:22" x14ac:dyDescent="0.25">
      <c r="T3114" s="13"/>
      <c r="U3114" s="13"/>
      <c r="V3114" s="14"/>
    </row>
    <row r="3115" spans="20:22" x14ac:dyDescent="0.25">
      <c r="T3115" s="13"/>
      <c r="U3115" s="13"/>
      <c r="V3115" s="14"/>
    </row>
    <row r="3116" spans="20:22" x14ac:dyDescent="0.25">
      <c r="T3116" s="13"/>
      <c r="U3116" s="13"/>
      <c r="V3116" s="14"/>
    </row>
    <row r="3117" spans="20:22" x14ac:dyDescent="0.25">
      <c r="T3117" s="13"/>
      <c r="U3117" s="13"/>
      <c r="V3117" s="14"/>
    </row>
    <row r="3118" spans="20:22" x14ac:dyDescent="0.25">
      <c r="T3118" s="13"/>
      <c r="U3118" s="13"/>
      <c r="V3118" s="14"/>
    </row>
    <row r="3119" spans="20:22" x14ac:dyDescent="0.25">
      <c r="T3119" s="13"/>
      <c r="U3119" s="13"/>
      <c r="V3119" s="14"/>
    </row>
    <row r="3120" spans="20:22" x14ac:dyDescent="0.25">
      <c r="T3120" s="13"/>
      <c r="U3120" s="13"/>
      <c r="V3120" s="14"/>
    </row>
    <row r="3121" spans="20:22" x14ac:dyDescent="0.25">
      <c r="T3121" s="13"/>
      <c r="U3121" s="13"/>
      <c r="V3121" s="14"/>
    </row>
    <row r="3122" spans="20:22" x14ac:dyDescent="0.25">
      <c r="T3122" s="13"/>
      <c r="U3122" s="13"/>
      <c r="V3122" s="14"/>
    </row>
    <row r="3123" spans="20:22" x14ac:dyDescent="0.25">
      <c r="T3123" s="13"/>
      <c r="U3123" s="13"/>
      <c r="V3123" s="14"/>
    </row>
    <row r="3124" spans="20:22" x14ac:dyDescent="0.25">
      <c r="T3124" s="13"/>
      <c r="U3124" s="13"/>
      <c r="V3124" s="14"/>
    </row>
    <row r="3125" spans="20:22" x14ac:dyDescent="0.25">
      <c r="T3125" s="13"/>
      <c r="U3125" s="13"/>
      <c r="V3125" s="14"/>
    </row>
    <row r="3126" spans="20:22" x14ac:dyDescent="0.25">
      <c r="T3126" s="13"/>
      <c r="U3126" s="13"/>
      <c r="V3126" s="14"/>
    </row>
    <row r="3127" spans="20:22" x14ac:dyDescent="0.25">
      <c r="T3127" s="13"/>
      <c r="U3127" s="13"/>
      <c r="V3127" s="14"/>
    </row>
    <row r="3128" spans="20:22" x14ac:dyDescent="0.25">
      <c r="T3128" s="13"/>
      <c r="U3128" s="13"/>
      <c r="V3128" s="14"/>
    </row>
    <row r="3129" spans="20:22" x14ac:dyDescent="0.25">
      <c r="T3129" s="13"/>
      <c r="U3129" s="13"/>
      <c r="V3129" s="14"/>
    </row>
    <row r="3130" spans="20:22" x14ac:dyDescent="0.25">
      <c r="T3130" s="13"/>
      <c r="U3130" s="13"/>
      <c r="V3130" s="14"/>
    </row>
    <row r="3131" spans="20:22" x14ac:dyDescent="0.25">
      <c r="T3131" s="13"/>
      <c r="U3131" s="13"/>
      <c r="V3131" s="14"/>
    </row>
    <row r="3132" spans="20:22" x14ac:dyDescent="0.25">
      <c r="T3132" s="13"/>
      <c r="U3132" s="13"/>
      <c r="V3132" s="14"/>
    </row>
    <row r="3133" spans="20:22" x14ac:dyDescent="0.25">
      <c r="T3133" s="13"/>
      <c r="U3133" s="13"/>
      <c r="V3133" s="14"/>
    </row>
    <row r="3134" spans="20:22" x14ac:dyDescent="0.25">
      <c r="T3134" s="13"/>
      <c r="U3134" s="13"/>
      <c r="V3134" s="14"/>
    </row>
    <row r="3135" spans="20:22" x14ac:dyDescent="0.25">
      <c r="T3135" s="13"/>
      <c r="U3135" s="13"/>
      <c r="V3135" s="14"/>
    </row>
    <row r="3136" spans="20:22" x14ac:dyDescent="0.25">
      <c r="T3136" s="13"/>
      <c r="U3136" s="13"/>
      <c r="V3136" s="14"/>
    </row>
    <row r="3137" spans="20:22" x14ac:dyDescent="0.25">
      <c r="T3137" s="13"/>
      <c r="U3137" s="13"/>
      <c r="V3137" s="14"/>
    </row>
    <row r="3138" spans="20:22" x14ac:dyDescent="0.25">
      <c r="T3138" s="13"/>
      <c r="U3138" s="13"/>
      <c r="V3138" s="14"/>
    </row>
    <row r="3139" spans="20:22" x14ac:dyDescent="0.25">
      <c r="T3139" s="13"/>
      <c r="U3139" s="13"/>
      <c r="V3139" s="14"/>
    </row>
    <row r="3140" spans="20:22" x14ac:dyDescent="0.25">
      <c r="T3140" s="13"/>
      <c r="U3140" s="13"/>
      <c r="V3140" s="14"/>
    </row>
    <row r="3141" spans="20:22" x14ac:dyDescent="0.25">
      <c r="T3141" s="13"/>
      <c r="U3141" s="13"/>
      <c r="V3141" s="14"/>
    </row>
    <row r="3142" spans="20:22" x14ac:dyDescent="0.25">
      <c r="T3142" s="13"/>
      <c r="U3142" s="13"/>
      <c r="V3142" s="14"/>
    </row>
    <row r="3143" spans="20:22" x14ac:dyDescent="0.25">
      <c r="T3143" s="13"/>
      <c r="U3143" s="13"/>
      <c r="V3143" s="14"/>
    </row>
    <row r="3144" spans="20:22" x14ac:dyDescent="0.25">
      <c r="T3144" s="13"/>
      <c r="U3144" s="13"/>
      <c r="V3144" s="14"/>
    </row>
    <row r="3145" spans="20:22" x14ac:dyDescent="0.25">
      <c r="T3145" s="13"/>
      <c r="U3145" s="13"/>
      <c r="V3145" s="14"/>
    </row>
    <row r="3146" spans="20:22" x14ac:dyDescent="0.25">
      <c r="T3146" s="13"/>
      <c r="U3146" s="13"/>
      <c r="V3146" s="14"/>
    </row>
    <row r="3147" spans="20:22" x14ac:dyDescent="0.25">
      <c r="T3147" s="13"/>
      <c r="U3147" s="13"/>
      <c r="V3147" s="14"/>
    </row>
    <row r="3148" spans="20:22" x14ac:dyDescent="0.25">
      <c r="T3148" s="13"/>
      <c r="U3148" s="13"/>
      <c r="V3148" s="14"/>
    </row>
    <row r="3149" spans="20:22" x14ac:dyDescent="0.25">
      <c r="T3149" s="13"/>
      <c r="U3149" s="13"/>
      <c r="V3149" s="14"/>
    </row>
    <row r="3150" spans="20:22" x14ac:dyDescent="0.25">
      <c r="T3150" s="13"/>
      <c r="U3150" s="13"/>
      <c r="V3150" s="14"/>
    </row>
    <row r="3151" spans="20:22" x14ac:dyDescent="0.25">
      <c r="T3151" s="13"/>
      <c r="U3151" s="13"/>
      <c r="V3151" s="14"/>
    </row>
    <row r="3152" spans="20:22" x14ac:dyDescent="0.25">
      <c r="T3152" s="13"/>
      <c r="U3152" s="13"/>
      <c r="V3152" s="14"/>
    </row>
    <row r="3153" spans="20:22" x14ac:dyDescent="0.25">
      <c r="T3153" s="13"/>
      <c r="U3153" s="13"/>
      <c r="V3153" s="14"/>
    </row>
    <row r="3154" spans="20:22" x14ac:dyDescent="0.25">
      <c r="T3154" s="13"/>
      <c r="U3154" s="13"/>
      <c r="V3154" s="14"/>
    </row>
    <row r="3155" spans="20:22" x14ac:dyDescent="0.25">
      <c r="T3155" s="13"/>
      <c r="U3155" s="13"/>
      <c r="V3155" s="14"/>
    </row>
    <row r="3156" spans="20:22" x14ac:dyDescent="0.25">
      <c r="T3156" s="13"/>
      <c r="U3156" s="13"/>
      <c r="V3156" s="14"/>
    </row>
    <row r="3157" spans="20:22" x14ac:dyDescent="0.25">
      <c r="T3157" s="13"/>
      <c r="U3157" s="13"/>
      <c r="V3157" s="14"/>
    </row>
    <row r="3158" spans="20:22" x14ac:dyDescent="0.25">
      <c r="T3158" s="13"/>
      <c r="U3158" s="13"/>
      <c r="V3158" s="14"/>
    </row>
    <row r="3159" spans="20:22" x14ac:dyDescent="0.25">
      <c r="T3159" s="13"/>
      <c r="U3159" s="13"/>
      <c r="V3159" s="14"/>
    </row>
    <row r="3160" spans="20:22" x14ac:dyDescent="0.25">
      <c r="T3160" s="13"/>
      <c r="U3160" s="13"/>
      <c r="V3160" s="14"/>
    </row>
    <row r="3161" spans="20:22" x14ac:dyDescent="0.25">
      <c r="T3161" s="13"/>
      <c r="U3161" s="13"/>
      <c r="V3161" s="14"/>
    </row>
    <row r="3162" spans="20:22" x14ac:dyDescent="0.25">
      <c r="T3162" s="13"/>
      <c r="U3162" s="13"/>
      <c r="V3162" s="14"/>
    </row>
    <row r="3163" spans="20:22" x14ac:dyDescent="0.25">
      <c r="T3163" s="13"/>
      <c r="U3163" s="13"/>
      <c r="V3163" s="14"/>
    </row>
    <row r="3164" spans="20:22" x14ac:dyDescent="0.25">
      <c r="T3164" s="13"/>
      <c r="U3164" s="13"/>
      <c r="V3164" s="14"/>
    </row>
    <row r="3165" spans="20:22" x14ac:dyDescent="0.25">
      <c r="T3165" s="13"/>
      <c r="U3165" s="13"/>
      <c r="V3165" s="14"/>
    </row>
    <row r="3166" spans="20:22" x14ac:dyDescent="0.25">
      <c r="T3166" s="13"/>
      <c r="U3166" s="13"/>
      <c r="V3166" s="14"/>
    </row>
    <row r="3167" spans="20:22" x14ac:dyDescent="0.25">
      <c r="T3167" s="13"/>
      <c r="U3167" s="13"/>
      <c r="V3167" s="14"/>
    </row>
    <row r="3168" spans="20:22" x14ac:dyDescent="0.25">
      <c r="T3168" s="13"/>
      <c r="U3168" s="13"/>
      <c r="V3168" s="14"/>
    </row>
    <row r="3169" spans="20:22" x14ac:dyDescent="0.25">
      <c r="T3169" s="13"/>
      <c r="U3169" s="13"/>
      <c r="V3169" s="14"/>
    </row>
    <row r="3170" spans="20:22" x14ac:dyDescent="0.25">
      <c r="T3170" s="13"/>
      <c r="U3170" s="13"/>
      <c r="V3170" s="14"/>
    </row>
    <row r="3171" spans="20:22" x14ac:dyDescent="0.25">
      <c r="T3171" s="13"/>
      <c r="U3171" s="13"/>
      <c r="V3171" s="14"/>
    </row>
    <row r="3172" spans="20:22" x14ac:dyDescent="0.25">
      <c r="T3172" s="13"/>
      <c r="U3172" s="13"/>
      <c r="V3172" s="14"/>
    </row>
    <row r="3173" spans="20:22" x14ac:dyDescent="0.25">
      <c r="T3173" s="13"/>
      <c r="U3173" s="13"/>
      <c r="V3173" s="14"/>
    </row>
    <row r="3174" spans="20:22" x14ac:dyDescent="0.25">
      <c r="T3174" s="13"/>
      <c r="U3174" s="13"/>
      <c r="V3174" s="14"/>
    </row>
    <row r="3175" spans="20:22" x14ac:dyDescent="0.25">
      <c r="T3175" s="13"/>
      <c r="U3175" s="13"/>
      <c r="V3175" s="14"/>
    </row>
    <row r="3176" spans="20:22" x14ac:dyDescent="0.25">
      <c r="T3176" s="13"/>
      <c r="U3176" s="13"/>
      <c r="V3176" s="14"/>
    </row>
    <row r="3177" spans="20:22" x14ac:dyDescent="0.25">
      <c r="T3177" s="13"/>
      <c r="U3177" s="13"/>
      <c r="V3177" s="14"/>
    </row>
    <row r="3178" spans="20:22" x14ac:dyDescent="0.25">
      <c r="T3178" s="13"/>
      <c r="U3178" s="13"/>
      <c r="V3178" s="14"/>
    </row>
    <row r="3179" spans="20:22" x14ac:dyDescent="0.25">
      <c r="T3179" s="13"/>
      <c r="U3179" s="13"/>
      <c r="V3179" s="14"/>
    </row>
    <row r="3180" spans="20:22" x14ac:dyDescent="0.25">
      <c r="T3180" s="13"/>
      <c r="U3180" s="13"/>
      <c r="V3180" s="14"/>
    </row>
    <row r="3181" spans="20:22" x14ac:dyDescent="0.25">
      <c r="T3181" s="13"/>
      <c r="U3181" s="13"/>
      <c r="V3181" s="14"/>
    </row>
    <row r="3182" spans="20:22" x14ac:dyDescent="0.25">
      <c r="T3182" s="13"/>
      <c r="U3182" s="13"/>
      <c r="V3182" s="14"/>
    </row>
    <row r="3183" spans="20:22" x14ac:dyDescent="0.25">
      <c r="T3183" s="13"/>
      <c r="U3183" s="13"/>
      <c r="V3183" s="14"/>
    </row>
    <row r="3184" spans="20:22" x14ac:dyDescent="0.25">
      <c r="T3184" s="13"/>
      <c r="U3184" s="13"/>
      <c r="V3184" s="14"/>
    </row>
    <row r="3185" spans="20:22" x14ac:dyDescent="0.25">
      <c r="T3185" s="13"/>
      <c r="U3185" s="13"/>
      <c r="V3185" s="14"/>
    </row>
    <row r="3186" spans="20:22" x14ac:dyDescent="0.25">
      <c r="T3186" s="13"/>
      <c r="U3186" s="13"/>
      <c r="V3186" s="14"/>
    </row>
    <row r="3187" spans="20:22" x14ac:dyDescent="0.25">
      <c r="T3187" s="13"/>
      <c r="U3187" s="13"/>
      <c r="V3187" s="14"/>
    </row>
    <row r="3188" spans="20:22" x14ac:dyDescent="0.25">
      <c r="T3188" s="13"/>
      <c r="U3188" s="13"/>
      <c r="V3188" s="14"/>
    </row>
    <row r="3189" spans="20:22" x14ac:dyDescent="0.25">
      <c r="T3189" s="13"/>
      <c r="U3189" s="13"/>
      <c r="V3189" s="14"/>
    </row>
    <row r="3190" spans="20:22" x14ac:dyDescent="0.25">
      <c r="T3190" s="13"/>
      <c r="U3190" s="13"/>
      <c r="V3190" s="14"/>
    </row>
    <row r="3191" spans="20:22" x14ac:dyDescent="0.25">
      <c r="T3191" s="13"/>
      <c r="U3191" s="13"/>
      <c r="V3191" s="14"/>
    </row>
    <row r="3192" spans="20:22" x14ac:dyDescent="0.25">
      <c r="T3192" s="13"/>
      <c r="U3192" s="13"/>
      <c r="V3192" s="14"/>
    </row>
    <row r="3193" spans="20:22" x14ac:dyDescent="0.25">
      <c r="T3193" s="13"/>
      <c r="U3193" s="13"/>
      <c r="V3193" s="14"/>
    </row>
    <row r="3194" spans="20:22" x14ac:dyDescent="0.25">
      <c r="T3194" s="13"/>
      <c r="U3194" s="13"/>
      <c r="V3194" s="14"/>
    </row>
    <row r="3195" spans="20:22" x14ac:dyDescent="0.25">
      <c r="T3195" s="13"/>
      <c r="U3195" s="13"/>
      <c r="V3195" s="14"/>
    </row>
    <row r="3196" spans="20:22" x14ac:dyDescent="0.25">
      <c r="T3196" s="13"/>
      <c r="U3196" s="13"/>
      <c r="V3196" s="14"/>
    </row>
    <row r="3197" spans="20:22" x14ac:dyDescent="0.25">
      <c r="T3197" s="13"/>
      <c r="U3197" s="13"/>
      <c r="V3197" s="14"/>
    </row>
    <row r="3198" spans="20:22" x14ac:dyDescent="0.25">
      <c r="T3198" s="13"/>
      <c r="U3198" s="13"/>
      <c r="V3198" s="14"/>
    </row>
    <row r="3199" spans="20:22" x14ac:dyDescent="0.25">
      <c r="T3199" s="13"/>
      <c r="U3199" s="13"/>
      <c r="V3199" s="14"/>
    </row>
    <row r="3200" spans="20:22" x14ac:dyDescent="0.25">
      <c r="T3200" s="13"/>
      <c r="U3200" s="13"/>
      <c r="V3200" s="14"/>
    </row>
    <row r="3201" spans="20:22" x14ac:dyDescent="0.25">
      <c r="T3201" s="13"/>
      <c r="U3201" s="13"/>
      <c r="V3201" s="14"/>
    </row>
    <row r="3202" spans="20:22" x14ac:dyDescent="0.25">
      <c r="T3202" s="13"/>
      <c r="U3202" s="13"/>
      <c r="V3202" s="14"/>
    </row>
    <row r="3203" spans="20:22" x14ac:dyDescent="0.25">
      <c r="T3203" s="13"/>
      <c r="U3203" s="13"/>
      <c r="V3203" s="14"/>
    </row>
    <row r="3204" spans="20:22" x14ac:dyDescent="0.25">
      <c r="T3204" s="13"/>
      <c r="U3204" s="13"/>
      <c r="V3204" s="14"/>
    </row>
    <row r="3205" spans="20:22" x14ac:dyDescent="0.25">
      <c r="T3205" s="13"/>
      <c r="U3205" s="13"/>
      <c r="V3205" s="14"/>
    </row>
    <row r="3206" spans="20:22" x14ac:dyDescent="0.25">
      <c r="T3206" s="13"/>
      <c r="U3206" s="13"/>
      <c r="V3206" s="14"/>
    </row>
    <row r="3207" spans="20:22" x14ac:dyDescent="0.25">
      <c r="T3207" s="13"/>
      <c r="U3207" s="13"/>
      <c r="V3207" s="14"/>
    </row>
    <row r="3208" spans="20:22" x14ac:dyDescent="0.25">
      <c r="T3208" s="13"/>
      <c r="U3208" s="13"/>
      <c r="V3208" s="14"/>
    </row>
    <row r="3209" spans="20:22" x14ac:dyDescent="0.25">
      <c r="T3209" s="13"/>
      <c r="U3209" s="13"/>
      <c r="V3209" s="14"/>
    </row>
    <row r="3210" spans="20:22" x14ac:dyDescent="0.25">
      <c r="T3210" s="13"/>
      <c r="U3210" s="13"/>
      <c r="V3210" s="14"/>
    </row>
    <row r="3211" spans="20:22" x14ac:dyDescent="0.25">
      <c r="T3211" s="13"/>
      <c r="U3211" s="13"/>
      <c r="V3211" s="14"/>
    </row>
    <row r="3212" spans="20:22" x14ac:dyDescent="0.25">
      <c r="T3212" s="13"/>
      <c r="U3212" s="13"/>
      <c r="V3212" s="14"/>
    </row>
    <row r="3213" spans="20:22" x14ac:dyDescent="0.25">
      <c r="T3213" s="13"/>
      <c r="U3213" s="13"/>
      <c r="V3213" s="14"/>
    </row>
    <row r="3214" spans="20:22" x14ac:dyDescent="0.25">
      <c r="T3214" s="13"/>
      <c r="U3214" s="13"/>
      <c r="V3214" s="14"/>
    </row>
    <row r="3215" spans="20:22" x14ac:dyDescent="0.25">
      <c r="T3215" s="13"/>
      <c r="U3215" s="13"/>
      <c r="V3215" s="14"/>
    </row>
    <row r="3216" spans="20:22" x14ac:dyDescent="0.25">
      <c r="T3216" s="13"/>
      <c r="U3216" s="13"/>
      <c r="V3216" s="14"/>
    </row>
    <row r="3217" spans="20:22" x14ac:dyDescent="0.25">
      <c r="T3217" s="13"/>
      <c r="U3217" s="13"/>
      <c r="V3217" s="14"/>
    </row>
    <row r="3218" spans="20:22" x14ac:dyDescent="0.25">
      <c r="T3218" s="13"/>
      <c r="U3218" s="13"/>
      <c r="V3218" s="14"/>
    </row>
    <row r="3219" spans="20:22" x14ac:dyDescent="0.25">
      <c r="T3219" s="13"/>
      <c r="U3219" s="13"/>
      <c r="V3219" s="14"/>
    </row>
    <row r="3220" spans="20:22" x14ac:dyDescent="0.25">
      <c r="T3220" s="13"/>
      <c r="U3220" s="13"/>
      <c r="V3220" s="14"/>
    </row>
    <row r="3221" spans="20:22" x14ac:dyDescent="0.25">
      <c r="T3221" s="13"/>
      <c r="U3221" s="13"/>
      <c r="V3221" s="14"/>
    </row>
    <row r="3222" spans="20:22" x14ac:dyDescent="0.25">
      <c r="T3222" s="13"/>
      <c r="U3222" s="13"/>
      <c r="V3222" s="14"/>
    </row>
    <row r="3223" spans="20:22" x14ac:dyDescent="0.25">
      <c r="T3223" s="13"/>
      <c r="U3223" s="13"/>
      <c r="V3223" s="14"/>
    </row>
    <row r="3224" spans="20:22" x14ac:dyDescent="0.25">
      <c r="T3224" s="13"/>
      <c r="U3224" s="13"/>
      <c r="V3224" s="14"/>
    </row>
    <row r="3225" spans="20:22" x14ac:dyDescent="0.25">
      <c r="T3225" s="13"/>
      <c r="U3225" s="13"/>
      <c r="V3225" s="14"/>
    </row>
    <row r="3226" spans="20:22" x14ac:dyDescent="0.25">
      <c r="T3226" s="13"/>
      <c r="U3226" s="13"/>
      <c r="V3226" s="14"/>
    </row>
    <row r="3227" spans="20:22" x14ac:dyDescent="0.25">
      <c r="T3227" s="13"/>
      <c r="U3227" s="13"/>
      <c r="V3227" s="14"/>
    </row>
    <row r="3228" spans="20:22" x14ac:dyDescent="0.25">
      <c r="T3228" s="13"/>
      <c r="U3228" s="13"/>
      <c r="V3228" s="14"/>
    </row>
    <row r="3229" spans="20:22" x14ac:dyDescent="0.25">
      <c r="T3229" s="13"/>
      <c r="U3229" s="13"/>
      <c r="V3229" s="14"/>
    </row>
    <row r="3230" spans="20:22" x14ac:dyDescent="0.25">
      <c r="T3230" s="13"/>
      <c r="U3230" s="13"/>
      <c r="V3230" s="14"/>
    </row>
    <row r="3231" spans="20:22" x14ac:dyDescent="0.25">
      <c r="T3231" s="13"/>
      <c r="U3231" s="13"/>
      <c r="V3231" s="14"/>
    </row>
    <row r="3232" spans="20:22" x14ac:dyDescent="0.25">
      <c r="T3232" s="13"/>
      <c r="U3232" s="13"/>
      <c r="V3232" s="14"/>
    </row>
    <row r="3233" spans="20:22" x14ac:dyDescent="0.25">
      <c r="T3233" s="13"/>
      <c r="U3233" s="13"/>
      <c r="V3233" s="14"/>
    </row>
    <row r="3234" spans="20:22" x14ac:dyDescent="0.25">
      <c r="T3234" s="13"/>
      <c r="U3234" s="13"/>
      <c r="V3234" s="14"/>
    </row>
    <row r="3235" spans="20:22" x14ac:dyDescent="0.25">
      <c r="T3235" s="13"/>
      <c r="U3235" s="13"/>
      <c r="V3235" s="14"/>
    </row>
    <row r="3236" spans="20:22" x14ac:dyDescent="0.25">
      <c r="T3236" s="13"/>
      <c r="U3236" s="13"/>
      <c r="V3236" s="14"/>
    </row>
    <row r="3237" spans="20:22" x14ac:dyDescent="0.25">
      <c r="T3237" s="13"/>
      <c r="U3237" s="13"/>
      <c r="V3237" s="14"/>
    </row>
    <row r="3238" spans="20:22" x14ac:dyDescent="0.25">
      <c r="T3238" s="13"/>
      <c r="U3238" s="13"/>
      <c r="V3238" s="14"/>
    </row>
    <row r="3239" spans="20:22" x14ac:dyDescent="0.25">
      <c r="T3239" s="13"/>
      <c r="U3239" s="13"/>
      <c r="V3239" s="14"/>
    </row>
    <row r="3240" spans="20:22" x14ac:dyDescent="0.25">
      <c r="T3240" s="13"/>
      <c r="U3240" s="13"/>
      <c r="V3240" s="14"/>
    </row>
    <row r="3241" spans="20:22" x14ac:dyDescent="0.25">
      <c r="T3241" s="13"/>
      <c r="U3241" s="13"/>
      <c r="V3241" s="14"/>
    </row>
    <row r="3242" spans="20:22" x14ac:dyDescent="0.25">
      <c r="T3242" s="13"/>
      <c r="U3242" s="13"/>
      <c r="V3242" s="14"/>
    </row>
    <row r="3243" spans="20:22" x14ac:dyDescent="0.25">
      <c r="T3243" s="13"/>
      <c r="U3243" s="13"/>
      <c r="V3243" s="14"/>
    </row>
    <row r="3244" spans="20:22" x14ac:dyDescent="0.25">
      <c r="T3244" s="13"/>
      <c r="U3244" s="13"/>
      <c r="V3244" s="14"/>
    </row>
    <row r="3245" spans="20:22" x14ac:dyDescent="0.25">
      <c r="T3245" s="13"/>
      <c r="U3245" s="13"/>
      <c r="V3245" s="14"/>
    </row>
    <row r="3246" spans="20:22" x14ac:dyDescent="0.25">
      <c r="T3246" s="13"/>
      <c r="U3246" s="13"/>
      <c r="V3246" s="14"/>
    </row>
    <row r="3247" spans="20:22" x14ac:dyDescent="0.25">
      <c r="T3247" s="13"/>
      <c r="U3247" s="13"/>
      <c r="V3247" s="14"/>
    </row>
    <row r="3248" spans="20:22" x14ac:dyDescent="0.25">
      <c r="T3248" s="13"/>
      <c r="U3248" s="13"/>
      <c r="V3248" s="14"/>
    </row>
    <row r="3249" spans="20:22" x14ac:dyDescent="0.25">
      <c r="T3249" s="13"/>
      <c r="U3249" s="13"/>
      <c r="V3249" s="14"/>
    </row>
    <row r="3250" spans="20:22" x14ac:dyDescent="0.25">
      <c r="T3250" s="13"/>
      <c r="U3250" s="13"/>
      <c r="V3250" s="14"/>
    </row>
    <row r="3251" spans="20:22" x14ac:dyDescent="0.25">
      <c r="T3251" s="13"/>
      <c r="U3251" s="13"/>
      <c r="V3251" s="14"/>
    </row>
    <row r="3252" spans="20:22" x14ac:dyDescent="0.25">
      <c r="T3252" s="13"/>
      <c r="U3252" s="13"/>
      <c r="V3252" s="14"/>
    </row>
    <row r="3253" spans="20:22" x14ac:dyDescent="0.25">
      <c r="T3253" s="13"/>
      <c r="U3253" s="13"/>
      <c r="V3253" s="14"/>
    </row>
    <row r="3254" spans="20:22" x14ac:dyDescent="0.25">
      <c r="T3254" s="13"/>
      <c r="U3254" s="13"/>
      <c r="V3254" s="14"/>
    </row>
    <row r="3255" spans="20:22" x14ac:dyDescent="0.25">
      <c r="T3255" s="13"/>
      <c r="U3255" s="13"/>
      <c r="V3255" s="14"/>
    </row>
    <row r="3256" spans="20:22" x14ac:dyDescent="0.25">
      <c r="T3256" s="13"/>
      <c r="U3256" s="13"/>
      <c r="V3256" s="14"/>
    </row>
    <row r="3257" spans="20:22" x14ac:dyDescent="0.25">
      <c r="T3257" s="13"/>
      <c r="U3257" s="13"/>
      <c r="V3257" s="14"/>
    </row>
    <row r="3258" spans="20:22" x14ac:dyDescent="0.25">
      <c r="T3258" s="13"/>
      <c r="U3258" s="13"/>
      <c r="V3258" s="14"/>
    </row>
    <row r="3259" spans="20:22" x14ac:dyDescent="0.25">
      <c r="T3259" s="13"/>
      <c r="U3259" s="13"/>
      <c r="V3259" s="14"/>
    </row>
    <row r="3260" spans="20:22" x14ac:dyDescent="0.25">
      <c r="T3260" s="13"/>
      <c r="U3260" s="13"/>
      <c r="V3260" s="14"/>
    </row>
    <row r="3261" spans="20:22" x14ac:dyDescent="0.25">
      <c r="T3261" s="13"/>
      <c r="U3261" s="13"/>
      <c r="V3261" s="14"/>
    </row>
    <row r="3262" spans="20:22" x14ac:dyDescent="0.25">
      <c r="T3262" s="13"/>
      <c r="U3262" s="13"/>
      <c r="V3262" s="14"/>
    </row>
    <row r="3263" spans="20:22" x14ac:dyDescent="0.25">
      <c r="T3263" s="13"/>
      <c r="U3263" s="13"/>
      <c r="V3263" s="14"/>
    </row>
    <row r="3264" spans="20:22" x14ac:dyDescent="0.25">
      <c r="T3264" s="13"/>
      <c r="U3264" s="13"/>
      <c r="V3264" s="14"/>
    </row>
    <row r="3265" spans="20:22" x14ac:dyDescent="0.25">
      <c r="T3265" s="13"/>
      <c r="U3265" s="13"/>
      <c r="V3265" s="14"/>
    </row>
    <row r="3266" spans="20:22" x14ac:dyDescent="0.25">
      <c r="T3266" s="13"/>
      <c r="U3266" s="13"/>
      <c r="V3266" s="14"/>
    </row>
    <row r="3267" spans="20:22" x14ac:dyDescent="0.25">
      <c r="T3267" s="13"/>
      <c r="U3267" s="13"/>
      <c r="V3267" s="14"/>
    </row>
    <row r="3268" spans="20:22" x14ac:dyDescent="0.25">
      <c r="T3268" s="13"/>
      <c r="U3268" s="13"/>
      <c r="V3268" s="14"/>
    </row>
    <row r="3269" spans="20:22" x14ac:dyDescent="0.25">
      <c r="T3269" s="13"/>
      <c r="U3269" s="13"/>
      <c r="V3269" s="14"/>
    </row>
    <row r="3270" spans="20:22" x14ac:dyDescent="0.25">
      <c r="T3270" s="13"/>
      <c r="U3270" s="13"/>
      <c r="V3270" s="14"/>
    </row>
    <row r="3271" spans="20:22" x14ac:dyDescent="0.25">
      <c r="T3271" s="13"/>
      <c r="U3271" s="13"/>
      <c r="V3271" s="14"/>
    </row>
    <row r="3272" spans="20:22" x14ac:dyDescent="0.25">
      <c r="T3272" s="13"/>
      <c r="U3272" s="13"/>
      <c r="V3272" s="14"/>
    </row>
    <row r="3273" spans="20:22" x14ac:dyDescent="0.25">
      <c r="T3273" s="13"/>
      <c r="U3273" s="13"/>
      <c r="V3273" s="14"/>
    </row>
    <row r="3274" spans="20:22" x14ac:dyDescent="0.25">
      <c r="T3274" s="13"/>
      <c r="U3274" s="13"/>
      <c r="V3274" s="14"/>
    </row>
    <row r="3275" spans="20:22" x14ac:dyDescent="0.25">
      <c r="T3275" s="13"/>
      <c r="U3275" s="13"/>
      <c r="V3275" s="14"/>
    </row>
    <row r="3276" spans="20:22" x14ac:dyDescent="0.25">
      <c r="T3276" s="13"/>
      <c r="U3276" s="13"/>
      <c r="V3276" s="14"/>
    </row>
    <row r="3277" spans="20:22" x14ac:dyDescent="0.25">
      <c r="T3277" s="13"/>
      <c r="U3277" s="13"/>
      <c r="V3277" s="14"/>
    </row>
    <row r="3278" spans="20:22" x14ac:dyDescent="0.25">
      <c r="T3278" s="13"/>
      <c r="U3278" s="13"/>
      <c r="V3278" s="14"/>
    </row>
    <row r="3279" spans="20:22" x14ac:dyDescent="0.25">
      <c r="T3279" s="13"/>
      <c r="U3279" s="13"/>
      <c r="V3279" s="14"/>
    </row>
    <row r="3280" spans="20:22" x14ac:dyDescent="0.25">
      <c r="T3280" s="13"/>
      <c r="U3280" s="13"/>
      <c r="V3280" s="14"/>
    </row>
    <row r="3281" spans="20:22" x14ac:dyDescent="0.25">
      <c r="T3281" s="13"/>
      <c r="U3281" s="13"/>
      <c r="V3281" s="14"/>
    </row>
    <row r="3282" spans="20:22" x14ac:dyDescent="0.25">
      <c r="T3282" s="13"/>
      <c r="U3282" s="13"/>
      <c r="V3282" s="14"/>
    </row>
    <row r="3283" spans="20:22" x14ac:dyDescent="0.25">
      <c r="T3283" s="13"/>
      <c r="U3283" s="13"/>
      <c r="V3283" s="14"/>
    </row>
    <row r="3284" spans="20:22" x14ac:dyDescent="0.25">
      <c r="T3284" s="13"/>
      <c r="U3284" s="13"/>
      <c r="V3284" s="14"/>
    </row>
    <row r="3285" spans="20:22" x14ac:dyDescent="0.25">
      <c r="T3285" s="13"/>
      <c r="U3285" s="13"/>
      <c r="V3285" s="14"/>
    </row>
    <row r="3286" spans="20:22" x14ac:dyDescent="0.25">
      <c r="T3286" s="13"/>
      <c r="U3286" s="13"/>
      <c r="V3286" s="14"/>
    </row>
    <row r="3287" spans="20:22" x14ac:dyDescent="0.25">
      <c r="T3287" s="13"/>
      <c r="U3287" s="13"/>
      <c r="V3287" s="14"/>
    </row>
    <row r="3288" spans="20:22" x14ac:dyDescent="0.25">
      <c r="T3288" s="13"/>
      <c r="U3288" s="13"/>
      <c r="V3288" s="14"/>
    </row>
    <row r="3289" spans="20:22" x14ac:dyDescent="0.25">
      <c r="T3289" s="13"/>
      <c r="U3289" s="13"/>
      <c r="V3289" s="14"/>
    </row>
    <row r="3290" spans="20:22" x14ac:dyDescent="0.25">
      <c r="T3290" s="13"/>
      <c r="U3290" s="13"/>
      <c r="V3290" s="14"/>
    </row>
    <row r="3291" spans="20:22" x14ac:dyDescent="0.25">
      <c r="T3291" s="13"/>
      <c r="U3291" s="13"/>
      <c r="V3291" s="14"/>
    </row>
    <row r="3292" spans="20:22" x14ac:dyDescent="0.25">
      <c r="T3292" s="13"/>
      <c r="U3292" s="13"/>
      <c r="V3292" s="14"/>
    </row>
    <row r="3293" spans="20:22" x14ac:dyDescent="0.25">
      <c r="T3293" s="13"/>
      <c r="U3293" s="13"/>
      <c r="V3293" s="14"/>
    </row>
    <row r="3294" spans="20:22" x14ac:dyDescent="0.25">
      <c r="T3294" s="13"/>
      <c r="U3294" s="13"/>
      <c r="V3294" s="14"/>
    </row>
    <row r="3295" spans="20:22" x14ac:dyDescent="0.25">
      <c r="T3295" s="13"/>
      <c r="U3295" s="13"/>
      <c r="V3295" s="14"/>
    </row>
    <row r="3296" spans="20:22" x14ac:dyDescent="0.25">
      <c r="T3296" s="13"/>
      <c r="U3296" s="13"/>
      <c r="V3296" s="14"/>
    </row>
    <row r="3297" spans="20:22" x14ac:dyDescent="0.25">
      <c r="T3297" s="13"/>
      <c r="U3297" s="13"/>
      <c r="V3297" s="14"/>
    </row>
    <row r="3298" spans="20:22" x14ac:dyDescent="0.25">
      <c r="T3298" s="13"/>
      <c r="U3298" s="13"/>
      <c r="V3298" s="14"/>
    </row>
    <row r="3299" spans="20:22" x14ac:dyDescent="0.25">
      <c r="T3299" s="13"/>
      <c r="U3299" s="13"/>
      <c r="V3299" s="14"/>
    </row>
    <row r="3300" spans="20:22" x14ac:dyDescent="0.25">
      <c r="T3300" s="13"/>
      <c r="U3300" s="13"/>
      <c r="V3300" s="14"/>
    </row>
    <row r="3301" spans="20:22" x14ac:dyDescent="0.25">
      <c r="T3301" s="13"/>
      <c r="U3301" s="13"/>
      <c r="V3301" s="14"/>
    </row>
    <row r="3302" spans="20:22" x14ac:dyDescent="0.25">
      <c r="T3302" s="13"/>
      <c r="U3302" s="13"/>
      <c r="V3302" s="14"/>
    </row>
    <row r="3303" spans="20:22" x14ac:dyDescent="0.25">
      <c r="T3303" s="13"/>
      <c r="U3303" s="13"/>
      <c r="V3303" s="14"/>
    </row>
    <row r="3304" spans="20:22" x14ac:dyDescent="0.25">
      <c r="T3304" s="13"/>
      <c r="U3304" s="13"/>
      <c r="V3304" s="14"/>
    </row>
    <row r="3305" spans="20:22" x14ac:dyDescent="0.25">
      <c r="T3305" s="13"/>
      <c r="U3305" s="13"/>
      <c r="V3305" s="14"/>
    </row>
    <row r="3306" spans="20:22" x14ac:dyDescent="0.25">
      <c r="T3306" s="13"/>
      <c r="U3306" s="13"/>
      <c r="V3306" s="14"/>
    </row>
    <row r="3307" spans="20:22" x14ac:dyDescent="0.25">
      <c r="T3307" s="13"/>
      <c r="U3307" s="13"/>
      <c r="V3307" s="14"/>
    </row>
    <row r="3308" spans="20:22" x14ac:dyDescent="0.25">
      <c r="T3308" s="13"/>
      <c r="U3308" s="13"/>
      <c r="V3308" s="14"/>
    </row>
    <row r="3309" spans="20:22" x14ac:dyDescent="0.25">
      <c r="T3309" s="13"/>
      <c r="U3309" s="13"/>
      <c r="V3309" s="14"/>
    </row>
    <row r="3310" spans="20:22" x14ac:dyDescent="0.25">
      <c r="T3310" s="13"/>
      <c r="U3310" s="13"/>
      <c r="V3310" s="14"/>
    </row>
    <row r="3311" spans="20:22" x14ac:dyDescent="0.25">
      <c r="T3311" s="13"/>
      <c r="U3311" s="13"/>
      <c r="V3311" s="14"/>
    </row>
    <row r="3312" spans="20:22" x14ac:dyDescent="0.25">
      <c r="T3312" s="13"/>
      <c r="U3312" s="13"/>
      <c r="V3312" s="14"/>
    </row>
    <row r="3313" spans="20:22" x14ac:dyDescent="0.25">
      <c r="T3313" s="13"/>
      <c r="U3313" s="13"/>
      <c r="V3313" s="14"/>
    </row>
    <row r="3314" spans="20:22" x14ac:dyDescent="0.25">
      <c r="T3314" s="13"/>
      <c r="U3314" s="13"/>
      <c r="V3314" s="14"/>
    </row>
    <row r="3315" spans="20:22" x14ac:dyDescent="0.25">
      <c r="T3315" s="13"/>
      <c r="U3315" s="13"/>
      <c r="V3315" s="14"/>
    </row>
    <row r="3316" spans="20:22" x14ac:dyDescent="0.25">
      <c r="T3316" s="13"/>
      <c r="U3316" s="13"/>
      <c r="V3316" s="14"/>
    </row>
    <row r="3317" spans="20:22" x14ac:dyDescent="0.25">
      <c r="T3317" s="13"/>
      <c r="U3317" s="13"/>
      <c r="V3317" s="14"/>
    </row>
    <row r="3318" spans="20:22" x14ac:dyDescent="0.25">
      <c r="T3318" s="13"/>
      <c r="U3318" s="13"/>
      <c r="V3318" s="14"/>
    </row>
    <row r="3319" spans="20:22" x14ac:dyDescent="0.25">
      <c r="T3319" s="13"/>
      <c r="U3319" s="13"/>
      <c r="V3319" s="14"/>
    </row>
    <row r="3320" spans="20:22" x14ac:dyDescent="0.25">
      <c r="T3320" s="13"/>
      <c r="U3320" s="13"/>
      <c r="V3320" s="14"/>
    </row>
    <row r="3321" spans="20:22" x14ac:dyDescent="0.25">
      <c r="T3321" s="13"/>
      <c r="U3321" s="13"/>
      <c r="V3321" s="14"/>
    </row>
    <row r="3322" spans="20:22" x14ac:dyDescent="0.25">
      <c r="T3322" s="13"/>
      <c r="U3322" s="13"/>
      <c r="V3322" s="14"/>
    </row>
    <row r="3323" spans="20:22" x14ac:dyDescent="0.25">
      <c r="T3323" s="13"/>
      <c r="U3323" s="13"/>
      <c r="V3323" s="14"/>
    </row>
    <row r="3324" spans="20:22" x14ac:dyDescent="0.25">
      <c r="T3324" s="13"/>
      <c r="U3324" s="13"/>
      <c r="V3324" s="14"/>
    </row>
    <row r="3325" spans="20:22" x14ac:dyDescent="0.25">
      <c r="T3325" s="13"/>
      <c r="U3325" s="13"/>
      <c r="V3325" s="14"/>
    </row>
    <row r="3326" spans="20:22" x14ac:dyDescent="0.25">
      <c r="T3326" s="13"/>
      <c r="U3326" s="13"/>
      <c r="V3326" s="14"/>
    </row>
    <row r="3327" spans="20:22" x14ac:dyDescent="0.25">
      <c r="T3327" s="13"/>
      <c r="U3327" s="13"/>
      <c r="V3327" s="14"/>
    </row>
    <row r="3328" spans="20:22" x14ac:dyDescent="0.25">
      <c r="T3328" s="13"/>
      <c r="U3328" s="13"/>
      <c r="V3328" s="14"/>
    </row>
    <row r="3329" spans="20:22" x14ac:dyDescent="0.25">
      <c r="T3329" s="13"/>
      <c r="U3329" s="13"/>
      <c r="V3329" s="14"/>
    </row>
    <row r="3330" spans="20:22" x14ac:dyDescent="0.25">
      <c r="T3330" s="13"/>
      <c r="U3330" s="13"/>
      <c r="V3330" s="14"/>
    </row>
    <row r="3331" spans="20:22" x14ac:dyDescent="0.25">
      <c r="T3331" s="13"/>
      <c r="U3331" s="13"/>
      <c r="V3331" s="14"/>
    </row>
    <row r="3332" spans="20:22" x14ac:dyDescent="0.25">
      <c r="T3332" s="13"/>
      <c r="U3332" s="13"/>
      <c r="V3332" s="14"/>
    </row>
    <row r="3333" spans="20:22" x14ac:dyDescent="0.25">
      <c r="T3333" s="13"/>
      <c r="U3333" s="13"/>
      <c r="V3333" s="14"/>
    </row>
    <row r="3334" spans="20:22" x14ac:dyDescent="0.25">
      <c r="T3334" s="13"/>
      <c r="U3334" s="13"/>
      <c r="V3334" s="14"/>
    </row>
    <row r="3335" spans="20:22" x14ac:dyDescent="0.25">
      <c r="T3335" s="13"/>
      <c r="U3335" s="13"/>
      <c r="V3335" s="14"/>
    </row>
    <row r="3336" spans="20:22" x14ac:dyDescent="0.25">
      <c r="T3336" s="13"/>
      <c r="U3336" s="13"/>
      <c r="V3336" s="14"/>
    </row>
    <row r="3337" spans="20:22" x14ac:dyDescent="0.25">
      <c r="T3337" s="13"/>
      <c r="U3337" s="13"/>
      <c r="V3337" s="14"/>
    </row>
    <row r="3338" spans="20:22" x14ac:dyDescent="0.25">
      <c r="T3338" s="13"/>
      <c r="U3338" s="13"/>
      <c r="V3338" s="14"/>
    </row>
    <row r="3339" spans="20:22" x14ac:dyDescent="0.25">
      <c r="T3339" s="13"/>
      <c r="U3339" s="13"/>
      <c r="V3339" s="14"/>
    </row>
    <row r="3340" spans="20:22" x14ac:dyDescent="0.25">
      <c r="T3340" s="13"/>
      <c r="U3340" s="13"/>
      <c r="V3340" s="14"/>
    </row>
    <row r="3341" spans="20:22" x14ac:dyDescent="0.25">
      <c r="T3341" s="13"/>
      <c r="U3341" s="13"/>
      <c r="V3341" s="14"/>
    </row>
    <row r="3342" spans="20:22" x14ac:dyDescent="0.25">
      <c r="T3342" s="13"/>
      <c r="U3342" s="13"/>
      <c r="V3342" s="14"/>
    </row>
    <row r="3343" spans="20:22" x14ac:dyDescent="0.25">
      <c r="T3343" s="13"/>
      <c r="U3343" s="13"/>
      <c r="V3343" s="14"/>
    </row>
    <row r="3344" spans="20:22" x14ac:dyDescent="0.25">
      <c r="T3344" s="13"/>
      <c r="U3344" s="13"/>
      <c r="V3344" s="14"/>
    </row>
    <row r="3345" spans="20:22" x14ac:dyDescent="0.25">
      <c r="T3345" s="13"/>
      <c r="U3345" s="13"/>
      <c r="V3345" s="14"/>
    </row>
    <row r="3346" spans="20:22" x14ac:dyDescent="0.25">
      <c r="T3346" s="13"/>
      <c r="U3346" s="13"/>
      <c r="V3346" s="14"/>
    </row>
    <row r="3347" spans="20:22" x14ac:dyDescent="0.25">
      <c r="T3347" s="13"/>
      <c r="U3347" s="13"/>
      <c r="V3347" s="14"/>
    </row>
    <row r="3348" spans="20:22" x14ac:dyDescent="0.25">
      <c r="T3348" s="13"/>
      <c r="U3348" s="13"/>
      <c r="V3348" s="14"/>
    </row>
    <row r="3349" spans="20:22" x14ac:dyDescent="0.25">
      <c r="T3349" s="13"/>
      <c r="U3349" s="13"/>
      <c r="V3349" s="14"/>
    </row>
    <row r="3350" spans="20:22" x14ac:dyDescent="0.25">
      <c r="T3350" s="13"/>
      <c r="U3350" s="13"/>
      <c r="V3350" s="14"/>
    </row>
    <row r="3351" spans="20:22" x14ac:dyDescent="0.25">
      <c r="T3351" s="13"/>
      <c r="U3351" s="13"/>
      <c r="V3351" s="14"/>
    </row>
    <row r="3352" spans="20:22" x14ac:dyDescent="0.25">
      <c r="T3352" s="13"/>
      <c r="U3352" s="13"/>
      <c r="V3352" s="14"/>
    </row>
    <row r="3353" spans="20:22" x14ac:dyDescent="0.25">
      <c r="T3353" s="13"/>
      <c r="U3353" s="13"/>
      <c r="V3353" s="14"/>
    </row>
    <row r="3354" spans="20:22" x14ac:dyDescent="0.25">
      <c r="T3354" s="13"/>
      <c r="U3354" s="13"/>
      <c r="V3354" s="14"/>
    </row>
    <row r="3355" spans="20:22" x14ac:dyDescent="0.25">
      <c r="T3355" s="13"/>
      <c r="U3355" s="13"/>
      <c r="V3355" s="14"/>
    </row>
    <row r="3356" spans="20:22" x14ac:dyDescent="0.25">
      <c r="T3356" s="13"/>
      <c r="U3356" s="13"/>
      <c r="V3356" s="14"/>
    </row>
    <row r="3357" spans="20:22" x14ac:dyDescent="0.25">
      <c r="T3357" s="13"/>
      <c r="U3357" s="13"/>
      <c r="V3357" s="14"/>
    </row>
    <row r="3358" spans="20:22" x14ac:dyDescent="0.25">
      <c r="T3358" s="13"/>
      <c r="U3358" s="13"/>
      <c r="V3358" s="14"/>
    </row>
    <row r="3359" spans="20:22" x14ac:dyDescent="0.25">
      <c r="T3359" s="13"/>
      <c r="U3359" s="13"/>
      <c r="V3359" s="14"/>
    </row>
    <row r="3360" spans="20:22" x14ac:dyDescent="0.25">
      <c r="T3360" s="13"/>
      <c r="U3360" s="13"/>
      <c r="V3360" s="14"/>
    </row>
    <row r="3361" spans="20:22" x14ac:dyDescent="0.25">
      <c r="T3361" s="13"/>
      <c r="U3361" s="13"/>
      <c r="V3361" s="14"/>
    </row>
    <row r="3362" spans="20:22" x14ac:dyDescent="0.25">
      <c r="T3362" s="13"/>
      <c r="U3362" s="13"/>
      <c r="V3362" s="14"/>
    </row>
    <row r="3363" spans="20:22" x14ac:dyDescent="0.25">
      <c r="T3363" s="13"/>
      <c r="U3363" s="13"/>
      <c r="V3363" s="14"/>
    </row>
    <row r="3364" spans="20:22" x14ac:dyDescent="0.25">
      <c r="T3364" s="13"/>
      <c r="U3364" s="13"/>
      <c r="V3364" s="14"/>
    </row>
    <row r="3365" spans="20:22" x14ac:dyDescent="0.25">
      <c r="T3365" s="13"/>
      <c r="U3365" s="13"/>
      <c r="V3365" s="14"/>
    </row>
    <row r="3366" spans="20:22" x14ac:dyDescent="0.25">
      <c r="T3366" s="13"/>
      <c r="U3366" s="13"/>
      <c r="V3366" s="14"/>
    </row>
    <row r="3367" spans="20:22" x14ac:dyDescent="0.25">
      <c r="T3367" s="13"/>
      <c r="U3367" s="13"/>
      <c r="V3367" s="14"/>
    </row>
    <row r="3368" spans="20:22" x14ac:dyDescent="0.25">
      <c r="T3368" s="13"/>
      <c r="U3368" s="13"/>
      <c r="V3368" s="14"/>
    </row>
    <row r="3369" spans="20:22" x14ac:dyDescent="0.25">
      <c r="T3369" s="13"/>
      <c r="U3369" s="13"/>
      <c r="V3369" s="14"/>
    </row>
    <row r="3370" spans="20:22" x14ac:dyDescent="0.25">
      <c r="T3370" s="13"/>
      <c r="U3370" s="13"/>
      <c r="V3370" s="14"/>
    </row>
    <row r="3371" spans="20:22" x14ac:dyDescent="0.25">
      <c r="T3371" s="13"/>
      <c r="U3371" s="13"/>
      <c r="V3371" s="14"/>
    </row>
    <row r="3372" spans="20:22" x14ac:dyDescent="0.25">
      <c r="T3372" s="13"/>
      <c r="U3372" s="13"/>
      <c r="V3372" s="14"/>
    </row>
    <row r="3373" spans="20:22" x14ac:dyDescent="0.25">
      <c r="T3373" s="13"/>
      <c r="U3373" s="13"/>
      <c r="V3373" s="14"/>
    </row>
    <row r="3374" spans="20:22" x14ac:dyDescent="0.25">
      <c r="T3374" s="13"/>
      <c r="U3374" s="13"/>
      <c r="V3374" s="14"/>
    </row>
    <row r="3375" spans="20:22" x14ac:dyDescent="0.25">
      <c r="T3375" s="13"/>
      <c r="U3375" s="13"/>
      <c r="V3375" s="14"/>
    </row>
    <row r="3376" spans="20:22" x14ac:dyDescent="0.25">
      <c r="T3376" s="13"/>
      <c r="U3376" s="13"/>
      <c r="V3376" s="14"/>
    </row>
    <row r="3377" spans="20:22" x14ac:dyDescent="0.25">
      <c r="T3377" s="13"/>
      <c r="U3377" s="13"/>
      <c r="V3377" s="14"/>
    </row>
    <row r="3378" spans="20:22" x14ac:dyDescent="0.25">
      <c r="T3378" s="13"/>
      <c r="U3378" s="13"/>
      <c r="V3378" s="14"/>
    </row>
    <row r="3379" spans="20:22" x14ac:dyDescent="0.25">
      <c r="T3379" s="13"/>
      <c r="U3379" s="13"/>
      <c r="V3379" s="14"/>
    </row>
    <row r="3380" spans="20:22" x14ac:dyDescent="0.25">
      <c r="T3380" s="13"/>
      <c r="U3380" s="13"/>
      <c r="V3380" s="14"/>
    </row>
    <row r="3381" spans="20:22" x14ac:dyDescent="0.25">
      <c r="T3381" s="13"/>
      <c r="U3381" s="13"/>
      <c r="V3381" s="14"/>
    </row>
    <row r="3382" spans="20:22" x14ac:dyDescent="0.25">
      <c r="T3382" s="13"/>
      <c r="U3382" s="13"/>
      <c r="V3382" s="14"/>
    </row>
    <row r="3383" spans="20:22" x14ac:dyDescent="0.25">
      <c r="T3383" s="13"/>
      <c r="U3383" s="13"/>
      <c r="V3383" s="14"/>
    </row>
    <row r="3384" spans="20:22" x14ac:dyDescent="0.25">
      <c r="T3384" s="13"/>
      <c r="U3384" s="13"/>
      <c r="V3384" s="14"/>
    </row>
    <row r="3385" spans="20:22" x14ac:dyDescent="0.25">
      <c r="T3385" s="13"/>
      <c r="U3385" s="13"/>
      <c r="V3385" s="14"/>
    </row>
    <row r="3386" spans="20:22" x14ac:dyDescent="0.25">
      <c r="T3386" s="13"/>
      <c r="U3386" s="13"/>
      <c r="V3386" s="14"/>
    </row>
    <row r="3387" spans="20:22" x14ac:dyDescent="0.25">
      <c r="T3387" s="13"/>
      <c r="U3387" s="13"/>
      <c r="V3387" s="14"/>
    </row>
    <row r="3388" spans="20:22" x14ac:dyDescent="0.25">
      <c r="T3388" s="13"/>
      <c r="U3388" s="13"/>
      <c r="V3388" s="14"/>
    </row>
    <row r="3389" spans="20:22" x14ac:dyDescent="0.25">
      <c r="T3389" s="13"/>
      <c r="U3389" s="13"/>
      <c r="V3389" s="14"/>
    </row>
    <row r="3390" spans="20:22" x14ac:dyDescent="0.25">
      <c r="T3390" s="13"/>
      <c r="U3390" s="13"/>
      <c r="V3390" s="14"/>
    </row>
    <row r="3391" spans="20:22" x14ac:dyDescent="0.25">
      <c r="T3391" s="13"/>
      <c r="U3391" s="13"/>
      <c r="V3391" s="14"/>
    </row>
    <row r="3392" spans="20:22" x14ac:dyDescent="0.25">
      <c r="T3392" s="13"/>
      <c r="U3392" s="13"/>
      <c r="V3392" s="14"/>
    </row>
    <row r="3393" spans="20:22" x14ac:dyDescent="0.25">
      <c r="T3393" s="13"/>
      <c r="U3393" s="13"/>
      <c r="V3393" s="14"/>
    </row>
    <row r="3394" spans="20:22" x14ac:dyDescent="0.25">
      <c r="T3394" s="13"/>
      <c r="U3394" s="13"/>
      <c r="V3394" s="14"/>
    </row>
    <row r="3395" spans="20:22" x14ac:dyDescent="0.25">
      <c r="T3395" s="13"/>
      <c r="U3395" s="13"/>
      <c r="V3395" s="14"/>
    </row>
    <row r="3396" spans="20:22" x14ac:dyDescent="0.25">
      <c r="T3396" s="13"/>
      <c r="U3396" s="13"/>
      <c r="V3396" s="14"/>
    </row>
    <row r="3397" spans="20:22" x14ac:dyDescent="0.25">
      <c r="T3397" s="13"/>
      <c r="U3397" s="13"/>
      <c r="V3397" s="14"/>
    </row>
    <row r="3398" spans="20:22" x14ac:dyDescent="0.25">
      <c r="T3398" s="13"/>
      <c r="U3398" s="13"/>
      <c r="V3398" s="14"/>
    </row>
    <row r="3399" spans="20:22" x14ac:dyDescent="0.25">
      <c r="T3399" s="13"/>
      <c r="U3399" s="13"/>
      <c r="V3399" s="14"/>
    </row>
    <row r="3400" spans="20:22" x14ac:dyDescent="0.25">
      <c r="T3400" s="13"/>
      <c r="U3400" s="13"/>
      <c r="V3400" s="14"/>
    </row>
    <row r="3401" spans="20:22" x14ac:dyDescent="0.25">
      <c r="T3401" s="13"/>
      <c r="U3401" s="13"/>
      <c r="V3401" s="14"/>
    </row>
    <row r="3402" spans="20:22" x14ac:dyDescent="0.25">
      <c r="T3402" s="13"/>
      <c r="U3402" s="13"/>
      <c r="V3402" s="14"/>
    </row>
    <row r="3403" spans="20:22" x14ac:dyDescent="0.25">
      <c r="T3403" s="13"/>
      <c r="U3403" s="13"/>
      <c r="V3403" s="14"/>
    </row>
    <row r="3404" spans="20:22" x14ac:dyDescent="0.25">
      <c r="T3404" s="13"/>
      <c r="U3404" s="13"/>
      <c r="V3404" s="14"/>
    </row>
    <row r="3405" spans="20:22" x14ac:dyDescent="0.25">
      <c r="T3405" s="13"/>
      <c r="U3405" s="13"/>
      <c r="V3405" s="14"/>
    </row>
    <row r="3406" spans="20:22" x14ac:dyDescent="0.25">
      <c r="T3406" s="13"/>
      <c r="U3406" s="13"/>
      <c r="V3406" s="14"/>
    </row>
    <row r="3407" spans="20:22" x14ac:dyDescent="0.25">
      <c r="T3407" s="13"/>
      <c r="U3407" s="13"/>
      <c r="V3407" s="14"/>
    </row>
    <row r="3408" spans="20:22" x14ac:dyDescent="0.25">
      <c r="T3408" s="13"/>
      <c r="U3408" s="13"/>
      <c r="V3408" s="14"/>
    </row>
    <row r="3409" spans="20:22" x14ac:dyDescent="0.25">
      <c r="T3409" s="13"/>
      <c r="U3409" s="13"/>
      <c r="V3409" s="14"/>
    </row>
    <row r="3410" spans="20:22" x14ac:dyDescent="0.25">
      <c r="T3410" s="13"/>
      <c r="U3410" s="13"/>
      <c r="V3410" s="14"/>
    </row>
    <row r="3411" spans="20:22" x14ac:dyDescent="0.25">
      <c r="T3411" s="13"/>
      <c r="U3411" s="13"/>
      <c r="V3411" s="14"/>
    </row>
    <row r="3412" spans="20:22" x14ac:dyDescent="0.25">
      <c r="T3412" s="13"/>
      <c r="U3412" s="13"/>
      <c r="V3412" s="14"/>
    </row>
    <row r="3413" spans="20:22" x14ac:dyDescent="0.25">
      <c r="T3413" s="13"/>
      <c r="U3413" s="13"/>
      <c r="V3413" s="14"/>
    </row>
    <row r="3414" spans="20:22" x14ac:dyDescent="0.25">
      <c r="T3414" s="13"/>
      <c r="U3414" s="13"/>
      <c r="V3414" s="14"/>
    </row>
    <row r="3415" spans="20:22" x14ac:dyDescent="0.25">
      <c r="T3415" s="13"/>
      <c r="U3415" s="13"/>
      <c r="V3415" s="14"/>
    </row>
    <row r="3416" spans="20:22" x14ac:dyDescent="0.25">
      <c r="T3416" s="13"/>
      <c r="U3416" s="13"/>
      <c r="V3416" s="14"/>
    </row>
    <row r="3417" spans="20:22" x14ac:dyDescent="0.25">
      <c r="T3417" s="13"/>
      <c r="U3417" s="13"/>
      <c r="V3417" s="14"/>
    </row>
    <row r="3418" spans="20:22" x14ac:dyDescent="0.25">
      <c r="T3418" s="13"/>
      <c r="U3418" s="13"/>
      <c r="V3418" s="14"/>
    </row>
    <row r="3419" spans="20:22" x14ac:dyDescent="0.25">
      <c r="T3419" s="13"/>
      <c r="U3419" s="13"/>
      <c r="V3419" s="14"/>
    </row>
    <row r="3420" spans="20:22" x14ac:dyDescent="0.25">
      <c r="T3420" s="13"/>
      <c r="U3420" s="13"/>
      <c r="V3420" s="14"/>
    </row>
    <row r="3421" spans="20:22" x14ac:dyDescent="0.25">
      <c r="T3421" s="13"/>
      <c r="U3421" s="13"/>
      <c r="V3421" s="14"/>
    </row>
    <row r="3422" spans="20:22" x14ac:dyDescent="0.25">
      <c r="T3422" s="13"/>
      <c r="U3422" s="13"/>
      <c r="V3422" s="14"/>
    </row>
    <row r="3423" spans="20:22" x14ac:dyDescent="0.25">
      <c r="T3423" s="13"/>
      <c r="U3423" s="13"/>
      <c r="V3423" s="14"/>
    </row>
    <row r="3424" spans="20:22" x14ac:dyDescent="0.25">
      <c r="T3424" s="13"/>
      <c r="U3424" s="13"/>
      <c r="V3424" s="14"/>
    </row>
    <row r="3425" spans="20:22" x14ac:dyDescent="0.25">
      <c r="T3425" s="13"/>
      <c r="U3425" s="13"/>
      <c r="V3425" s="14"/>
    </row>
    <row r="3426" spans="20:22" x14ac:dyDescent="0.25">
      <c r="T3426" s="13"/>
      <c r="U3426" s="13"/>
      <c r="V3426" s="14"/>
    </row>
    <row r="3427" spans="20:22" x14ac:dyDescent="0.25">
      <c r="T3427" s="13"/>
      <c r="U3427" s="13"/>
      <c r="V3427" s="14"/>
    </row>
    <row r="3428" spans="20:22" x14ac:dyDescent="0.25">
      <c r="T3428" s="13"/>
      <c r="U3428" s="13"/>
      <c r="V3428" s="14"/>
    </row>
    <row r="3429" spans="20:22" x14ac:dyDescent="0.25">
      <c r="T3429" s="13"/>
      <c r="U3429" s="13"/>
      <c r="V3429" s="14"/>
    </row>
    <row r="3430" spans="20:22" x14ac:dyDescent="0.25">
      <c r="T3430" s="13"/>
      <c r="U3430" s="13"/>
      <c r="V3430" s="14"/>
    </row>
    <row r="3431" spans="20:22" x14ac:dyDescent="0.25">
      <c r="T3431" s="13"/>
      <c r="U3431" s="13"/>
      <c r="V3431" s="14"/>
    </row>
    <row r="3432" spans="20:22" x14ac:dyDescent="0.25">
      <c r="T3432" s="13"/>
      <c r="U3432" s="13"/>
      <c r="V3432" s="14"/>
    </row>
    <row r="3433" spans="20:22" x14ac:dyDescent="0.25">
      <c r="T3433" s="13"/>
      <c r="U3433" s="13"/>
      <c r="V3433" s="14"/>
    </row>
    <row r="3434" spans="20:22" x14ac:dyDescent="0.25">
      <c r="T3434" s="13"/>
      <c r="U3434" s="13"/>
      <c r="V3434" s="14"/>
    </row>
    <row r="3435" spans="20:22" x14ac:dyDescent="0.25">
      <c r="T3435" s="13"/>
      <c r="U3435" s="13"/>
      <c r="V3435" s="14"/>
    </row>
    <row r="3436" spans="20:22" x14ac:dyDescent="0.25">
      <c r="T3436" s="13"/>
      <c r="U3436" s="13"/>
      <c r="V3436" s="14"/>
    </row>
    <row r="3437" spans="20:22" x14ac:dyDescent="0.25">
      <c r="T3437" s="13"/>
      <c r="U3437" s="13"/>
      <c r="V3437" s="14"/>
    </row>
    <row r="3438" spans="20:22" x14ac:dyDescent="0.25">
      <c r="T3438" s="13"/>
      <c r="U3438" s="13"/>
      <c r="V3438" s="14"/>
    </row>
    <row r="3439" spans="20:22" x14ac:dyDescent="0.25">
      <c r="T3439" s="13"/>
      <c r="U3439" s="13"/>
      <c r="V3439" s="14"/>
    </row>
    <row r="3440" spans="20:22" x14ac:dyDescent="0.25">
      <c r="T3440" s="13"/>
      <c r="U3440" s="13"/>
      <c r="V3440" s="14"/>
    </row>
    <row r="3441" spans="20:22" x14ac:dyDescent="0.25">
      <c r="T3441" s="13"/>
      <c r="U3441" s="13"/>
      <c r="V3441" s="14"/>
    </row>
    <row r="3442" spans="20:22" x14ac:dyDescent="0.25">
      <c r="T3442" s="13"/>
      <c r="U3442" s="13"/>
      <c r="V3442" s="14"/>
    </row>
    <row r="3443" spans="20:22" x14ac:dyDescent="0.25">
      <c r="T3443" s="13"/>
      <c r="U3443" s="13"/>
      <c r="V3443" s="14"/>
    </row>
    <row r="3444" spans="20:22" x14ac:dyDescent="0.25">
      <c r="T3444" s="13"/>
      <c r="U3444" s="13"/>
      <c r="V3444" s="14"/>
    </row>
    <row r="3445" spans="20:22" x14ac:dyDescent="0.25">
      <c r="T3445" s="13"/>
      <c r="U3445" s="13"/>
      <c r="V3445" s="14"/>
    </row>
    <row r="3446" spans="20:22" x14ac:dyDescent="0.25">
      <c r="T3446" s="13"/>
      <c r="U3446" s="13"/>
      <c r="V3446" s="14"/>
    </row>
    <row r="3447" spans="20:22" x14ac:dyDescent="0.25">
      <c r="T3447" s="13"/>
      <c r="U3447" s="13"/>
      <c r="V3447" s="14"/>
    </row>
    <row r="3448" spans="20:22" x14ac:dyDescent="0.25">
      <c r="T3448" s="13"/>
      <c r="U3448" s="13"/>
      <c r="V3448" s="14"/>
    </row>
    <row r="3449" spans="20:22" x14ac:dyDescent="0.25">
      <c r="T3449" s="13"/>
      <c r="U3449" s="13"/>
      <c r="V3449" s="14"/>
    </row>
    <row r="3450" spans="20:22" x14ac:dyDescent="0.25">
      <c r="T3450" s="13"/>
      <c r="U3450" s="13"/>
      <c r="V3450" s="14"/>
    </row>
    <row r="3451" spans="20:22" x14ac:dyDescent="0.25">
      <c r="T3451" s="13"/>
      <c r="U3451" s="13"/>
      <c r="V3451" s="14"/>
    </row>
    <row r="3452" spans="20:22" x14ac:dyDescent="0.25">
      <c r="T3452" s="13"/>
      <c r="U3452" s="13"/>
      <c r="V3452" s="14"/>
    </row>
    <row r="3453" spans="20:22" x14ac:dyDescent="0.25">
      <c r="T3453" s="13"/>
      <c r="U3453" s="13"/>
      <c r="V3453" s="14"/>
    </row>
    <row r="3454" spans="20:22" x14ac:dyDescent="0.25">
      <c r="T3454" s="13"/>
      <c r="U3454" s="13"/>
      <c r="V3454" s="14"/>
    </row>
    <row r="3455" spans="20:22" x14ac:dyDescent="0.25">
      <c r="T3455" s="13"/>
      <c r="U3455" s="13"/>
      <c r="V3455" s="14"/>
    </row>
    <row r="3456" spans="20:22" x14ac:dyDescent="0.25">
      <c r="T3456" s="13"/>
      <c r="U3456" s="13"/>
      <c r="V3456" s="14"/>
    </row>
    <row r="3457" spans="20:22" x14ac:dyDescent="0.25">
      <c r="T3457" s="13"/>
      <c r="U3457" s="13"/>
      <c r="V3457" s="14"/>
    </row>
    <row r="3458" spans="20:22" x14ac:dyDescent="0.25">
      <c r="T3458" s="13"/>
      <c r="U3458" s="13"/>
      <c r="V3458" s="14"/>
    </row>
    <row r="3459" spans="20:22" x14ac:dyDescent="0.25">
      <c r="T3459" s="13"/>
      <c r="U3459" s="13"/>
      <c r="V3459" s="14"/>
    </row>
    <row r="3460" spans="20:22" x14ac:dyDescent="0.25">
      <c r="T3460" s="13"/>
      <c r="U3460" s="13"/>
      <c r="V3460" s="14"/>
    </row>
    <row r="3461" spans="20:22" x14ac:dyDescent="0.25">
      <c r="T3461" s="13"/>
      <c r="U3461" s="13"/>
      <c r="V3461" s="14"/>
    </row>
    <row r="3462" spans="20:22" x14ac:dyDescent="0.25">
      <c r="T3462" s="13"/>
      <c r="U3462" s="13"/>
      <c r="V3462" s="14"/>
    </row>
    <row r="3463" spans="20:22" x14ac:dyDescent="0.25">
      <c r="T3463" s="13"/>
      <c r="U3463" s="13"/>
      <c r="V3463" s="14"/>
    </row>
    <row r="3464" spans="20:22" x14ac:dyDescent="0.25">
      <c r="T3464" s="13"/>
      <c r="U3464" s="13"/>
      <c r="V3464" s="14"/>
    </row>
    <row r="3465" spans="20:22" x14ac:dyDescent="0.25">
      <c r="T3465" s="13"/>
      <c r="U3465" s="13"/>
      <c r="V3465" s="14"/>
    </row>
    <row r="3466" spans="20:22" x14ac:dyDescent="0.25">
      <c r="T3466" s="13"/>
      <c r="U3466" s="13"/>
      <c r="V3466" s="14"/>
    </row>
    <row r="3467" spans="20:22" x14ac:dyDescent="0.25">
      <c r="T3467" s="13"/>
      <c r="U3467" s="13"/>
      <c r="V3467" s="14"/>
    </row>
    <row r="3468" spans="20:22" x14ac:dyDescent="0.25">
      <c r="T3468" s="13"/>
      <c r="U3468" s="13"/>
      <c r="V3468" s="14"/>
    </row>
    <row r="3469" spans="20:22" x14ac:dyDescent="0.25">
      <c r="T3469" s="13"/>
      <c r="U3469" s="13"/>
      <c r="V3469" s="14"/>
    </row>
    <row r="3470" spans="20:22" x14ac:dyDescent="0.25">
      <c r="T3470" s="13"/>
      <c r="U3470" s="13"/>
      <c r="V3470" s="14"/>
    </row>
    <row r="3471" spans="20:22" x14ac:dyDescent="0.25">
      <c r="T3471" s="13"/>
      <c r="U3471" s="13"/>
      <c r="V3471" s="14"/>
    </row>
    <row r="3472" spans="20:22" x14ac:dyDescent="0.25">
      <c r="T3472" s="13"/>
      <c r="U3472" s="13"/>
      <c r="V3472" s="14"/>
    </row>
    <row r="3473" spans="20:22" x14ac:dyDescent="0.25">
      <c r="T3473" s="13"/>
      <c r="U3473" s="13"/>
      <c r="V3473" s="14"/>
    </row>
    <row r="3474" spans="20:22" x14ac:dyDescent="0.25">
      <c r="T3474" s="13"/>
      <c r="U3474" s="13"/>
      <c r="V3474" s="14"/>
    </row>
    <row r="3475" spans="20:22" x14ac:dyDescent="0.25">
      <c r="T3475" s="13"/>
      <c r="U3475" s="13"/>
      <c r="V3475" s="14"/>
    </row>
    <row r="3476" spans="20:22" x14ac:dyDescent="0.25">
      <c r="T3476" s="13"/>
      <c r="U3476" s="13"/>
      <c r="V3476" s="14"/>
    </row>
    <row r="3477" spans="20:22" x14ac:dyDescent="0.25">
      <c r="T3477" s="13"/>
      <c r="U3477" s="13"/>
      <c r="V3477" s="14"/>
    </row>
    <row r="3478" spans="20:22" x14ac:dyDescent="0.25">
      <c r="T3478" s="13"/>
      <c r="U3478" s="13"/>
      <c r="V3478" s="14"/>
    </row>
    <row r="3479" spans="20:22" x14ac:dyDescent="0.25">
      <c r="T3479" s="13"/>
      <c r="U3479" s="13"/>
      <c r="V3479" s="14"/>
    </row>
    <row r="3480" spans="20:22" x14ac:dyDescent="0.25">
      <c r="T3480" s="13"/>
      <c r="U3480" s="13"/>
      <c r="V3480" s="14"/>
    </row>
    <row r="3481" spans="20:22" x14ac:dyDescent="0.25">
      <c r="T3481" s="13"/>
      <c r="U3481" s="13"/>
      <c r="V3481" s="14"/>
    </row>
    <row r="3482" spans="20:22" x14ac:dyDescent="0.25">
      <c r="T3482" s="13"/>
      <c r="U3482" s="13"/>
      <c r="V3482" s="14"/>
    </row>
    <row r="3483" spans="20:22" x14ac:dyDescent="0.25">
      <c r="T3483" s="13"/>
      <c r="U3483" s="13"/>
      <c r="V3483" s="14"/>
    </row>
    <row r="3484" spans="20:22" x14ac:dyDescent="0.25">
      <c r="T3484" s="13"/>
      <c r="U3484" s="13"/>
      <c r="V3484" s="14"/>
    </row>
    <row r="3485" spans="20:22" x14ac:dyDescent="0.25">
      <c r="T3485" s="13"/>
      <c r="U3485" s="13"/>
      <c r="V3485" s="14"/>
    </row>
    <row r="3486" spans="20:22" x14ac:dyDescent="0.25">
      <c r="T3486" s="13"/>
      <c r="U3486" s="13"/>
      <c r="V3486" s="14"/>
    </row>
    <row r="3487" spans="20:22" x14ac:dyDescent="0.25">
      <c r="T3487" s="13"/>
      <c r="U3487" s="13"/>
      <c r="V3487" s="14"/>
    </row>
    <row r="3488" spans="20:22" x14ac:dyDescent="0.25">
      <c r="T3488" s="13"/>
      <c r="U3488" s="13"/>
      <c r="V3488" s="14"/>
    </row>
    <row r="3489" spans="20:22" x14ac:dyDescent="0.25">
      <c r="T3489" s="13"/>
      <c r="U3489" s="13"/>
      <c r="V3489" s="14"/>
    </row>
    <row r="3490" spans="20:22" x14ac:dyDescent="0.25">
      <c r="T3490" s="13"/>
      <c r="U3490" s="13"/>
      <c r="V3490" s="14"/>
    </row>
    <row r="3491" spans="20:22" x14ac:dyDescent="0.25">
      <c r="T3491" s="13"/>
      <c r="U3491" s="13"/>
      <c r="V3491" s="14"/>
    </row>
    <row r="3492" spans="20:22" x14ac:dyDescent="0.25">
      <c r="T3492" s="13"/>
      <c r="U3492" s="13"/>
      <c r="V3492" s="14"/>
    </row>
    <row r="3493" spans="20:22" x14ac:dyDescent="0.25">
      <c r="T3493" s="13"/>
      <c r="U3493" s="13"/>
      <c r="V3493" s="14"/>
    </row>
    <row r="3494" spans="20:22" x14ac:dyDescent="0.25">
      <c r="T3494" s="13"/>
      <c r="U3494" s="13"/>
      <c r="V3494" s="14"/>
    </row>
    <row r="3495" spans="20:22" x14ac:dyDescent="0.25">
      <c r="T3495" s="13"/>
      <c r="U3495" s="13"/>
      <c r="V3495" s="14"/>
    </row>
    <row r="3496" spans="20:22" x14ac:dyDescent="0.25">
      <c r="T3496" s="13"/>
      <c r="U3496" s="13"/>
      <c r="V3496" s="14"/>
    </row>
    <row r="3497" spans="20:22" x14ac:dyDescent="0.25">
      <c r="T3497" s="13"/>
      <c r="U3497" s="13"/>
      <c r="V3497" s="14"/>
    </row>
    <row r="3498" spans="20:22" x14ac:dyDescent="0.25">
      <c r="T3498" s="13"/>
      <c r="U3498" s="13"/>
      <c r="V3498" s="14"/>
    </row>
    <row r="3499" spans="20:22" x14ac:dyDescent="0.25">
      <c r="T3499" s="13"/>
      <c r="U3499" s="13"/>
      <c r="V3499" s="14"/>
    </row>
    <row r="3500" spans="20:22" x14ac:dyDescent="0.25">
      <c r="T3500" s="13"/>
      <c r="U3500" s="13"/>
      <c r="V3500" s="14"/>
    </row>
    <row r="3501" spans="20:22" x14ac:dyDescent="0.25">
      <c r="T3501" s="13"/>
      <c r="U3501" s="13"/>
      <c r="V3501" s="14"/>
    </row>
    <row r="3502" spans="20:22" x14ac:dyDescent="0.25">
      <c r="T3502" s="13"/>
      <c r="U3502" s="13"/>
      <c r="V3502" s="14"/>
    </row>
    <row r="3503" spans="20:22" x14ac:dyDescent="0.25">
      <c r="T3503" s="13"/>
      <c r="U3503" s="13"/>
      <c r="V3503" s="14"/>
    </row>
    <row r="3504" spans="20:22" x14ac:dyDescent="0.25">
      <c r="T3504" s="13"/>
      <c r="U3504" s="13"/>
      <c r="V3504" s="14"/>
    </row>
    <row r="3505" spans="20:22" x14ac:dyDescent="0.25">
      <c r="T3505" s="13"/>
      <c r="U3505" s="13"/>
      <c r="V3505" s="14"/>
    </row>
    <row r="3506" spans="20:22" x14ac:dyDescent="0.25">
      <c r="T3506" s="13"/>
      <c r="U3506" s="13"/>
      <c r="V3506" s="14"/>
    </row>
    <row r="3507" spans="20:22" x14ac:dyDescent="0.25">
      <c r="T3507" s="13"/>
      <c r="U3507" s="13"/>
      <c r="V3507" s="14"/>
    </row>
    <row r="3508" spans="20:22" x14ac:dyDescent="0.25">
      <c r="T3508" s="13"/>
      <c r="U3508" s="13"/>
      <c r="V3508" s="14"/>
    </row>
    <row r="3509" spans="20:22" x14ac:dyDescent="0.25">
      <c r="T3509" s="13"/>
      <c r="U3509" s="13"/>
      <c r="V3509" s="14"/>
    </row>
    <row r="3510" spans="20:22" x14ac:dyDescent="0.25">
      <c r="T3510" s="13"/>
      <c r="U3510" s="13"/>
      <c r="V3510" s="14"/>
    </row>
    <row r="3511" spans="20:22" x14ac:dyDescent="0.25">
      <c r="T3511" s="13"/>
      <c r="U3511" s="13"/>
      <c r="V3511" s="14"/>
    </row>
    <row r="3512" spans="20:22" x14ac:dyDescent="0.25">
      <c r="T3512" s="13"/>
      <c r="U3512" s="13"/>
      <c r="V3512" s="14"/>
    </row>
    <row r="3513" spans="20:22" x14ac:dyDescent="0.25">
      <c r="T3513" s="13"/>
      <c r="U3513" s="13"/>
      <c r="V3513" s="14"/>
    </row>
    <row r="3514" spans="20:22" x14ac:dyDescent="0.25">
      <c r="T3514" s="13"/>
      <c r="U3514" s="13"/>
      <c r="V3514" s="14"/>
    </row>
    <row r="3515" spans="20:22" x14ac:dyDescent="0.25">
      <c r="T3515" s="13"/>
      <c r="U3515" s="13"/>
      <c r="V3515" s="14"/>
    </row>
    <row r="3516" spans="20:22" x14ac:dyDescent="0.25">
      <c r="T3516" s="13"/>
      <c r="U3516" s="13"/>
      <c r="V3516" s="14"/>
    </row>
    <row r="3517" spans="20:22" x14ac:dyDescent="0.25">
      <c r="T3517" s="13"/>
      <c r="U3517" s="13"/>
      <c r="V3517" s="14"/>
    </row>
    <row r="3518" spans="20:22" x14ac:dyDescent="0.25">
      <c r="T3518" s="13"/>
      <c r="U3518" s="13"/>
      <c r="V3518" s="14"/>
    </row>
    <row r="3519" spans="20:22" x14ac:dyDescent="0.25">
      <c r="T3519" s="13"/>
      <c r="U3519" s="13"/>
      <c r="V3519" s="14"/>
    </row>
    <row r="3520" spans="20:22" x14ac:dyDescent="0.25">
      <c r="T3520" s="13"/>
      <c r="U3520" s="13"/>
      <c r="V3520" s="14"/>
    </row>
    <row r="3521" spans="20:22" x14ac:dyDescent="0.25">
      <c r="T3521" s="13"/>
      <c r="U3521" s="13"/>
      <c r="V3521" s="14"/>
    </row>
    <row r="3522" spans="20:22" x14ac:dyDescent="0.25">
      <c r="T3522" s="13"/>
      <c r="U3522" s="13"/>
      <c r="V3522" s="14"/>
    </row>
    <row r="3523" spans="20:22" x14ac:dyDescent="0.25">
      <c r="T3523" s="13"/>
      <c r="U3523" s="13"/>
      <c r="V3523" s="14"/>
    </row>
    <row r="3524" spans="20:22" x14ac:dyDescent="0.25">
      <c r="T3524" s="13"/>
      <c r="U3524" s="13"/>
      <c r="V3524" s="14"/>
    </row>
    <row r="3525" spans="20:22" x14ac:dyDescent="0.25">
      <c r="T3525" s="13"/>
      <c r="U3525" s="13"/>
      <c r="V3525" s="14"/>
    </row>
    <row r="3526" spans="20:22" x14ac:dyDescent="0.25">
      <c r="T3526" s="13"/>
      <c r="U3526" s="13"/>
      <c r="V3526" s="14"/>
    </row>
    <row r="3527" spans="20:22" x14ac:dyDescent="0.25">
      <c r="T3527" s="13"/>
      <c r="U3527" s="13"/>
      <c r="V3527" s="14"/>
    </row>
    <row r="3528" spans="20:22" x14ac:dyDescent="0.25">
      <c r="T3528" s="13"/>
      <c r="U3528" s="13"/>
      <c r="V3528" s="14"/>
    </row>
    <row r="3529" spans="20:22" x14ac:dyDescent="0.25">
      <c r="T3529" s="13"/>
      <c r="U3529" s="13"/>
      <c r="V3529" s="14"/>
    </row>
    <row r="3530" spans="20:22" x14ac:dyDescent="0.25">
      <c r="T3530" s="13"/>
      <c r="U3530" s="13"/>
      <c r="V3530" s="14"/>
    </row>
    <row r="3531" spans="20:22" x14ac:dyDescent="0.25">
      <c r="T3531" s="13"/>
      <c r="U3531" s="13"/>
      <c r="V3531" s="14"/>
    </row>
    <row r="3532" spans="20:22" x14ac:dyDescent="0.25">
      <c r="T3532" s="13"/>
      <c r="U3532" s="13"/>
      <c r="V3532" s="14"/>
    </row>
    <row r="3533" spans="20:22" x14ac:dyDescent="0.25">
      <c r="T3533" s="13"/>
      <c r="U3533" s="13"/>
      <c r="V3533" s="14"/>
    </row>
    <row r="3534" spans="20:22" x14ac:dyDescent="0.25">
      <c r="T3534" s="13"/>
      <c r="U3534" s="13"/>
      <c r="V3534" s="14"/>
    </row>
    <row r="3535" spans="20:22" x14ac:dyDescent="0.25">
      <c r="T3535" s="13"/>
      <c r="U3535" s="13"/>
      <c r="V3535" s="14"/>
    </row>
    <row r="3536" spans="20:22" x14ac:dyDescent="0.25">
      <c r="T3536" s="13"/>
      <c r="U3536" s="13"/>
      <c r="V3536" s="14"/>
    </row>
    <row r="3537" spans="20:22" x14ac:dyDescent="0.25">
      <c r="T3537" s="13"/>
      <c r="U3537" s="13"/>
      <c r="V3537" s="14"/>
    </row>
    <row r="3538" spans="20:22" x14ac:dyDescent="0.25">
      <c r="T3538" s="13"/>
      <c r="U3538" s="13"/>
      <c r="V3538" s="14"/>
    </row>
    <row r="3539" spans="20:22" x14ac:dyDescent="0.25">
      <c r="T3539" s="13"/>
      <c r="U3539" s="13"/>
      <c r="V3539" s="14"/>
    </row>
    <row r="3540" spans="20:22" x14ac:dyDescent="0.25">
      <c r="T3540" s="13"/>
      <c r="U3540" s="13"/>
      <c r="V3540" s="14"/>
    </row>
    <row r="3541" spans="20:22" x14ac:dyDescent="0.25">
      <c r="T3541" s="13"/>
      <c r="U3541" s="13"/>
      <c r="V3541" s="14"/>
    </row>
    <row r="3542" spans="20:22" x14ac:dyDescent="0.25">
      <c r="T3542" s="13"/>
      <c r="U3542" s="13"/>
      <c r="V3542" s="14"/>
    </row>
    <row r="3543" spans="20:22" x14ac:dyDescent="0.25">
      <c r="T3543" s="13"/>
      <c r="U3543" s="13"/>
      <c r="V3543" s="14"/>
    </row>
    <row r="3544" spans="20:22" x14ac:dyDescent="0.25">
      <c r="T3544" s="13"/>
      <c r="U3544" s="13"/>
      <c r="V3544" s="14"/>
    </row>
    <row r="3545" spans="20:22" x14ac:dyDescent="0.25">
      <c r="T3545" s="13"/>
      <c r="U3545" s="13"/>
      <c r="V3545" s="14"/>
    </row>
    <row r="3546" spans="20:22" x14ac:dyDescent="0.25">
      <c r="T3546" s="13"/>
      <c r="U3546" s="13"/>
      <c r="V3546" s="14"/>
    </row>
    <row r="3547" spans="20:22" x14ac:dyDescent="0.25">
      <c r="T3547" s="13"/>
      <c r="U3547" s="13"/>
      <c r="V3547" s="14"/>
    </row>
    <row r="3548" spans="20:22" x14ac:dyDescent="0.25">
      <c r="T3548" s="13"/>
      <c r="U3548" s="13"/>
      <c r="V3548" s="14"/>
    </row>
    <row r="3549" spans="20:22" x14ac:dyDescent="0.25">
      <c r="T3549" s="13"/>
      <c r="U3549" s="13"/>
      <c r="V3549" s="14"/>
    </row>
    <row r="3550" spans="20:22" x14ac:dyDescent="0.25">
      <c r="T3550" s="13"/>
      <c r="U3550" s="13"/>
      <c r="V3550" s="14"/>
    </row>
    <row r="3551" spans="20:22" x14ac:dyDescent="0.25">
      <c r="T3551" s="13"/>
      <c r="U3551" s="13"/>
      <c r="V3551" s="14"/>
    </row>
    <row r="3552" spans="20:22" x14ac:dyDescent="0.25">
      <c r="T3552" s="13"/>
      <c r="U3552" s="13"/>
      <c r="V3552" s="14"/>
    </row>
    <row r="3553" spans="20:22" x14ac:dyDescent="0.25">
      <c r="T3553" s="13"/>
      <c r="U3553" s="13"/>
      <c r="V3553" s="14"/>
    </row>
    <row r="3554" spans="20:22" x14ac:dyDescent="0.25">
      <c r="T3554" s="13"/>
      <c r="U3554" s="13"/>
      <c r="V3554" s="14"/>
    </row>
    <row r="3555" spans="20:22" x14ac:dyDescent="0.25">
      <c r="T3555" s="13"/>
      <c r="U3555" s="13"/>
      <c r="V3555" s="14"/>
    </row>
    <row r="3556" spans="20:22" x14ac:dyDescent="0.25">
      <c r="T3556" s="13"/>
      <c r="U3556" s="13"/>
      <c r="V3556" s="14"/>
    </row>
    <row r="3557" spans="20:22" x14ac:dyDescent="0.25">
      <c r="T3557" s="13"/>
      <c r="U3557" s="13"/>
      <c r="V3557" s="14"/>
    </row>
    <row r="3558" spans="20:22" x14ac:dyDescent="0.25">
      <c r="T3558" s="13"/>
      <c r="U3558" s="13"/>
      <c r="V3558" s="14"/>
    </row>
    <row r="3559" spans="20:22" x14ac:dyDescent="0.25">
      <c r="T3559" s="13"/>
      <c r="U3559" s="13"/>
      <c r="V3559" s="14"/>
    </row>
    <row r="3560" spans="20:22" x14ac:dyDescent="0.25">
      <c r="T3560" s="13"/>
      <c r="U3560" s="13"/>
      <c r="V3560" s="14"/>
    </row>
    <row r="3561" spans="20:22" x14ac:dyDescent="0.25">
      <c r="T3561" s="13"/>
      <c r="U3561" s="13"/>
      <c r="V3561" s="14"/>
    </row>
    <row r="3562" spans="20:22" x14ac:dyDescent="0.25">
      <c r="T3562" s="13"/>
      <c r="U3562" s="13"/>
      <c r="V3562" s="14"/>
    </row>
    <row r="3563" spans="20:22" x14ac:dyDescent="0.25">
      <c r="T3563" s="13"/>
      <c r="U3563" s="13"/>
      <c r="V3563" s="14"/>
    </row>
    <row r="3564" spans="20:22" x14ac:dyDescent="0.25">
      <c r="T3564" s="13"/>
      <c r="U3564" s="13"/>
      <c r="V3564" s="14"/>
    </row>
    <row r="3565" spans="20:22" x14ac:dyDescent="0.25">
      <c r="T3565" s="13"/>
      <c r="U3565" s="13"/>
      <c r="V3565" s="14"/>
    </row>
    <row r="3566" spans="20:22" x14ac:dyDescent="0.25">
      <c r="T3566" s="13"/>
      <c r="U3566" s="13"/>
      <c r="V3566" s="14"/>
    </row>
    <row r="3567" spans="20:22" x14ac:dyDescent="0.25">
      <c r="T3567" s="13"/>
      <c r="U3567" s="13"/>
      <c r="V3567" s="14"/>
    </row>
    <row r="3568" spans="20:22" x14ac:dyDescent="0.25">
      <c r="T3568" s="13"/>
      <c r="U3568" s="13"/>
      <c r="V3568" s="14"/>
    </row>
    <row r="3569" spans="20:22" x14ac:dyDescent="0.25">
      <c r="T3569" s="13"/>
      <c r="U3569" s="13"/>
      <c r="V3569" s="14"/>
    </row>
    <row r="3570" spans="20:22" x14ac:dyDescent="0.25">
      <c r="T3570" s="13"/>
      <c r="U3570" s="13"/>
      <c r="V3570" s="14"/>
    </row>
    <row r="3571" spans="20:22" x14ac:dyDescent="0.25">
      <c r="T3571" s="13"/>
      <c r="U3571" s="13"/>
      <c r="V3571" s="14"/>
    </row>
    <row r="3572" spans="20:22" x14ac:dyDescent="0.25">
      <c r="T3572" s="13"/>
      <c r="U3572" s="13"/>
      <c r="V3572" s="14"/>
    </row>
    <row r="3573" spans="20:22" x14ac:dyDescent="0.25">
      <c r="T3573" s="13"/>
      <c r="U3573" s="13"/>
      <c r="V3573" s="14"/>
    </row>
    <row r="3574" spans="20:22" x14ac:dyDescent="0.25">
      <c r="T3574" s="13"/>
      <c r="U3574" s="13"/>
      <c r="V3574" s="14"/>
    </row>
    <row r="3575" spans="20:22" x14ac:dyDescent="0.25">
      <c r="T3575" s="13"/>
      <c r="U3575" s="13"/>
      <c r="V3575" s="14"/>
    </row>
    <row r="3576" spans="20:22" x14ac:dyDescent="0.25">
      <c r="T3576" s="13"/>
      <c r="U3576" s="13"/>
      <c r="V3576" s="14"/>
    </row>
    <row r="3577" spans="20:22" x14ac:dyDescent="0.25">
      <c r="T3577" s="13"/>
      <c r="U3577" s="13"/>
      <c r="V3577" s="14"/>
    </row>
    <row r="3578" spans="20:22" x14ac:dyDescent="0.25">
      <c r="T3578" s="13"/>
      <c r="U3578" s="13"/>
      <c r="V3578" s="14"/>
    </row>
    <row r="3579" spans="20:22" x14ac:dyDescent="0.25">
      <c r="T3579" s="13"/>
      <c r="U3579" s="13"/>
      <c r="V3579" s="14"/>
    </row>
    <row r="3580" spans="20:22" x14ac:dyDescent="0.25">
      <c r="T3580" s="13"/>
      <c r="U3580" s="13"/>
      <c r="V3580" s="14"/>
    </row>
    <row r="3581" spans="20:22" x14ac:dyDescent="0.25">
      <c r="T3581" s="13"/>
      <c r="U3581" s="13"/>
      <c r="V3581" s="14"/>
    </row>
    <row r="3582" spans="20:22" x14ac:dyDescent="0.25">
      <c r="T3582" s="13"/>
      <c r="U3582" s="13"/>
      <c r="V3582" s="14"/>
    </row>
    <row r="3583" spans="20:22" x14ac:dyDescent="0.25">
      <c r="T3583" s="13"/>
      <c r="U3583" s="13"/>
      <c r="V3583" s="14"/>
    </row>
    <row r="3584" spans="20:22" x14ac:dyDescent="0.25">
      <c r="T3584" s="13"/>
      <c r="U3584" s="13"/>
      <c r="V3584" s="14"/>
    </row>
    <row r="3585" spans="20:22" x14ac:dyDescent="0.25">
      <c r="T3585" s="13"/>
      <c r="U3585" s="13"/>
      <c r="V3585" s="14"/>
    </row>
    <row r="3586" spans="20:22" x14ac:dyDescent="0.25">
      <c r="T3586" s="13"/>
      <c r="U3586" s="13"/>
      <c r="V3586" s="14"/>
    </row>
    <row r="3587" spans="20:22" x14ac:dyDescent="0.25">
      <c r="T3587" s="13"/>
      <c r="U3587" s="13"/>
      <c r="V3587" s="14"/>
    </row>
    <row r="3588" spans="20:22" x14ac:dyDescent="0.25">
      <c r="T3588" s="13"/>
      <c r="U3588" s="13"/>
      <c r="V3588" s="14"/>
    </row>
    <row r="3589" spans="20:22" x14ac:dyDescent="0.25">
      <c r="T3589" s="13"/>
      <c r="U3589" s="13"/>
      <c r="V3589" s="14"/>
    </row>
    <row r="3590" spans="20:22" x14ac:dyDescent="0.25">
      <c r="T3590" s="13"/>
      <c r="U3590" s="13"/>
      <c r="V3590" s="14"/>
    </row>
    <row r="3591" spans="20:22" x14ac:dyDescent="0.25">
      <c r="T3591" s="13"/>
      <c r="U3591" s="13"/>
      <c r="V3591" s="14"/>
    </row>
    <row r="3592" spans="20:22" x14ac:dyDescent="0.25">
      <c r="T3592" s="13"/>
      <c r="U3592" s="13"/>
      <c r="V3592" s="14"/>
    </row>
    <row r="3593" spans="20:22" x14ac:dyDescent="0.25">
      <c r="T3593" s="13"/>
      <c r="U3593" s="13"/>
      <c r="V3593" s="14"/>
    </row>
    <row r="3594" spans="20:22" x14ac:dyDescent="0.25">
      <c r="T3594" s="13"/>
      <c r="U3594" s="13"/>
      <c r="V3594" s="14"/>
    </row>
    <row r="3595" spans="20:22" x14ac:dyDescent="0.25">
      <c r="T3595" s="13"/>
      <c r="U3595" s="13"/>
      <c r="V3595" s="14"/>
    </row>
    <row r="3596" spans="20:22" x14ac:dyDescent="0.25">
      <c r="T3596" s="13"/>
      <c r="U3596" s="13"/>
      <c r="V3596" s="14"/>
    </row>
    <row r="3597" spans="20:22" x14ac:dyDescent="0.25">
      <c r="T3597" s="13"/>
      <c r="U3597" s="13"/>
      <c r="V3597" s="14"/>
    </row>
    <row r="3598" spans="20:22" x14ac:dyDescent="0.25">
      <c r="T3598" s="13"/>
      <c r="U3598" s="13"/>
      <c r="V3598" s="14"/>
    </row>
    <row r="3599" spans="20:22" x14ac:dyDescent="0.25">
      <c r="T3599" s="13"/>
      <c r="U3599" s="13"/>
      <c r="V3599" s="14"/>
    </row>
    <row r="3600" spans="20:22" x14ac:dyDescent="0.25">
      <c r="T3600" s="13"/>
      <c r="U3600" s="13"/>
      <c r="V3600" s="14"/>
    </row>
    <row r="3601" spans="20:22" x14ac:dyDescent="0.25">
      <c r="T3601" s="13"/>
      <c r="U3601" s="13"/>
      <c r="V3601" s="14"/>
    </row>
    <row r="3602" spans="20:22" x14ac:dyDescent="0.25">
      <c r="T3602" s="13"/>
      <c r="U3602" s="13"/>
      <c r="V3602" s="14"/>
    </row>
    <row r="3603" spans="20:22" x14ac:dyDescent="0.25">
      <c r="T3603" s="13"/>
      <c r="U3603" s="13"/>
      <c r="V3603" s="14"/>
    </row>
    <row r="3604" spans="20:22" x14ac:dyDescent="0.25">
      <c r="T3604" s="13"/>
      <c r="U3604" s="13"/>
      <c r="V3604" s="14"/>
    </row>
    <row r="3605" spans="20:22" x14ac:dyDescent="0.25">
      <c r="T3605" s="13"/>
      <c r="U3605" s="13"/>
      <c r="V3605" s="14"/>
    </row>
    <row r="3606" spans="20:22" x14ac:dyDescent="0.25">
      <c r="T3606" s="13"/>
      <c r="U3606" s="13"/>
      <c r="V3606" s="14"/>
    </row>
    <row r="3607" spans="20:22" x14ac:dyDescent="0.25">
      <c r="T3607" s="13"/>
      <c r="U3607" s="13"/>
      <c r="V3607" s="14"/>
    </row>
    <row r="3608" spans="20:22" x14ac:dyDescent="0.25">
      <c r="T3608" s="13"/>
      <c r="U3608" s="13"/>
      <c r="V3608" s="14"/>
    </row>
    <row r="3609" spans="20:22" x14ac:dyDescent="0.25">
      <c r="T3609" s="13"/>
      <c r="U3609" s="13"/>
      <c r="V3609" s="14"/>
    </row>
    <row r="3610" spans="20:22" x14ac:dyDescent="0.25">
      <c r="T3610" s="13"/>
      <c r="U3610" s="13"/>
      <c r="V3610" s="14"/>
    </row>
    <row r="3611" spans="20:22" x14ac:dyDescent="0.25">
      <c r="T3611" s="13"/>
      <c r="U3611" s="13"/>
      <c r="V3611" s="14"/>
    </row>
    <row r="3612" spans="20:22" x14ac:dyDescent="0.25">
      <c r="T3612" s="13"/>
      <c r="U3612" s="13"/>
      <c r="V3612" s="14"/>
    </row>
    <row r="3613" spans="20:22" x14ac:dyDescent="0.25">
      <c r="T3613" s="13"/>
      <c r="U3613" s="13"/>
      <c r="V3613" s="14"/>
    </row>
    <row r="3614" spans="20:22" x14ac:dyDescent="0.25">
      <c r="T3614" s="13"/>
      <c r="U3614" s="13"/>
      <c r="V3614" s="14"/>
    </row>
    <row r="3615" spans="20:22" x14ac:dyDescent="0.25">
      <c r="T3615" s="13"/>
      <c r="U3615" s="13"/>
      <c r="V3615" s="14"/>
    </row>
    <row r="3616" spans="20:22" x14ac:dyDescent="0.25">
      <c r="T3616" s="13"/>
      <c r="U3616" s="13"/>
      <c r="V3616" s="14"/>
    </row>
    <row r="3617" spans="20:22" x14ac:dyDescent="0.25">
      <c r="T3617" s="13"/>
      <c r="U3617" s="13"/>
      <c r="V3617" s="14"/>
    </row>
    <row r="3618" spans="20:22" x14ac:dyDescent="0.25">
      <c r="T3618" s="13"/>
      <c r="U3618" s="13"/>
      <c r="V3618" s="14"/>
    </row>
    <row r="3619" spans="20:22" x14ac:dyDescent="0.25">
      <c r="T3619" s="13"/>
      <c r="U3619" s="13"/>
      <c r="V3619" s="14"/>
    </row>
    <row r="3620" spans="20:22" x14ac:dyDescent="0.25">
      <c r="T3620" s="13"/>
      <c r="U3620" s="13"/>
      <c r="V3620" s="14"/>
    </row>
    <row r="3621" spans="20:22" x14ac:dyDescent="0.25">
      <c r="T3621" s="13"/>
      <c r="U3621" s="13"/>
      <c r="V3621" s="14"/>
    </row>
    <row r="3622" spans="20:22" x14ac:dyDescent="0.25">
      <c r="T3622" s="13"/>
      <c r="U3622" s="13"/>
      <c r="V3622" s="14"/>
    </row>
    <row r="3623" spans="20:22" x14ac:dyDescent="0.25">
      <c r="T3623" s="13"/>
      <c r="U3623" s="13"/>
      <c r="V3623" s="14"/>
    </row>
    <row r="3624" spans="20:22" x14ac:dyDescent="0.25">
      <c r="T3624" s="13"/>
      <c r="U3624" s="13"/>
      <c r="V3624" s="14"/>
    </row>
    <row r="3625" spans="20:22" x14ac:dyDescent="0.25">
      <c r="T3625" s="13"/>
      <c r="U3625" s="13"/>
      <c r="V3625" s="14"/>
    </row>
    <row r="3626" spans="20:22" x14ac:dyDescent="0.25">
      <c r="T3626" s="13"/>
      <c r="U3626" s="13"/>
      <c r="V3626" s="14"/>
    </row>
    <row r="3627" spans="20:22" x14ac:dyDescent="0.25">
      <c r="T3627" s="13"/>
      <c r="U3627" s="13"/>
      <c r="V3627" s="14"/>
    </row>
    <row r="3628" spans="20:22" x14ac:dyDescent="0.25">
      <c r="T3628" s="13"/>
      <c r="U3628" s="13"/>
      <c r="V3628" s="14"/>
    </row>
    <row r="3629" spans="20:22" x14ac:dyDescent="0.25">
      <c r="T3629" s="13"/>
      <c r="U3629" s="13"/>
      <c r="V3629" s="14"/>
    </row>
    <row r="3630" spans="20:22" x14ac:dyDescent="0.25">
      <c r="T3630" s="13"/>
      <c r="U3630" s="13"/>
      <c r="V3630" s="14"/>
    </row>
    <row r="3631" spans="20:22" x14ac:dyDescent="0.25">
      <c r="T3631" s="13"/>
      <c r="U3631" s="13"/>
      <c r="V3631" s="14"/>
    </row>
    <row r="3632" spans="20:22" x14ac:dyDescent="0.25">
      <c r="T3632" s="13"/>
      <c r="U3632" s="13"/>
      <c r="V3632" s="14"/>
    </row>
    <row r="3633" spans="20:22" x14ac:dyDescent="0.25">
      <c r="T3633" s="13"/>
      <c r="U3633" s="13"/>
      <c r="V3633" s="14"/>
    </row>
    <row r="3634" spans="20:22" x14ac:dyDescent="0.25">
      <c r="T3634" s="13"/>
      <c r="U3634" s="13"/>
      <c r="V3634" s="14"/>
    </row>
    <row r="3635" spans="20:22" x14ac:dyDescent="0.25">
      <c r="T3635" s="13"/>
      <c r="U3635" s="13"/>
      <c r="V3635" s="14"/>
    </row>
    <row r="3636" spans="20:22" x14ac:dyDescent="0.25">
      <c r="T3636" s="13"/>
      <c r="U3636" s="13"/>
      <c r="V3636" s="14"/>
    </row>
    <row r="3637" spans="20:22" x14ac:dyDescent="0.25">
      <c r="T3637" s="13"/>
      <c r="U3637" s="13"/>
      <c r="V3637" s="14"/>
    </row>
    <row r="3638" spans="20:22" x14ac:dyDescent="0.25">
      <c r="T3638" s="13"/>
      <c r="U3638" s="13"/>
      <c r="V3638" s="14"/>
    </row>
    <row r="3639" spans="20:22" x14ac:dyDescent="0.25">
      <c r="T3639" s="13"/>
      <c r="U3639" s="13"/>
      <c r="V3639" s="14"/>
    </row>
    <row r="3640" spans="20:22" x14ac:dyDescent="0.25">
      <c r="T3640" s="13"/>
      <c r="U3640" s="13"/>
      <c r="V3640" s="14"/>
    </row>
    <row r="3641" spans="20:22" x14ac:dyDescent="0.25">
      <c r="T3641" s="13"/>
      <c r="U3641" s="13"/>
      <c r="V3641" s="14"/>
    </row>
    <row r="3642" spans="20:22" x14ac:dyDescent="0.25">
      <c r="T3642" s="13"/>
      <c r="U3642" s="13"/>
      <c r="V3642" s="14"/>
    </row>
    <row r="3643" spans="20:22" x14ac:dyDescent="0.25">
      <c r="T3643" s="13"/>
      <c r="U3643" s="13"/>
      <c r="V3643" s="14"/>
    </row>
    <row r="3644" spans="20:22" x14ac:dyDescent="0.25">
      <c r="T3644" s="13"/>
      <c r="U3644" s="13"/>
      <c r="V3644" s="14"/>
    </row>
    <row r="3645" spans="20:22" x14ac:dyDescent="0.25">
      <c r="T3645" s="13"/>
      <c r="U3645" s="13"/>
      <c r="V3645" s="14"/>
    </row>
    <row r="3646" spans="20:22" x14ac:dyDescent="0.25">
      <c r="T3646" s="13"/>
      <c r="U3646" s="13"/>
      <c r="V3646" s="14"/>
    </row>
    <row r="3647" spans="20:22" x14ac:dyDescent="0.25">
      <c r="T3647" s="13"/>
      <c r="U3647" s="13"/>
      <c r="V3647" s="14"/>
    </row>
    <row r="3648" spans="20:22" x14ac:dyDescent="0.25">
      <c r="T3648" s="13"/>
      <c r="U3648" s="13"/>
      <c r="V3648" s="14"/>
    </row>
    <row r="3649" spans="20:22" x14ac:dyDescent="0.25">
      <c r="T3649" s="13"/>
      <c r="U3649" s="13"/>
      <c r="V3649" s="14"/>
    </row>
    <row r="3650" spans="20:22" x14ac:dyDescent="0.25">
      <c r="T3650" s="13"/>
      <c r="U3650" s="13"/>
      <c r="V3650" s="14"/>
    </row>
    <row r="3651" spans="20:22" x14ac:dyDescent="0.25">
      <c r="T3651" s="13"/>
      <c r="U3651" s="13"/>
      <c r="V3651" s="14"/>
    </row>
    <row r="3652" spans="20:22" x14ac:dyDescent="0.25">
      <c r="T3652" s="13"/>
      <c r="U3652" s="13"/>
      <c r="V3652" s="14"/>
    </row>
    <row r="3653" spans="20:22" x14ac:dyDescent="0.25">
      <c r="T3653" s="13"/>
      <c r="U3653" s="13"/>
      <c r="V3653" s="14"/>
    </row>
    <row r="3654" spans="20:22" x14ac:dyDescent="0.25">
      <c r="T3654" s="13"/>
      <c r="U3654" s="13"/>
      <c r="V3654" s="14"/>
    </row>
    <row r="3655" spans="20:22" x14ac:dyDescent="0.25">
      <c r="T3655" s="13"/>
      <c r="U3655" s="13"/>
      <c r="V3655" s="14"/>
    </row>
    <row r="3656" spans="20:22" x14ac:dyDescent="0.25">
      <c r="T3656" s="13"/>
      <c r="U3656" s="13"/>
      <c r="V3656" s="14"/>
    </row>
    <row r="3657" spans="20:22" x14ac:dyDescent="0.25">
      <c r="T3657" s="13"/>
      <c r="U3657" s="13"/>
      <c r="V3657" s="14"/>
    </row>
    <row r="3658" spans="20:22" x14ac:dyDescent="0.25">
      <c r="T3658" s="13"/>
      <c r="U3658" s="13"/>
      <c r="V3658" s="14"/>
    </row>
    <row r="3659" spans="20:22" x14ac:dyDescent="0.25">
      <c r="T3659" s="13"/>
      <c r="U3659" s="13"/>
      <c r="V3659" s="14"/>
    </row>
    <row r="3660" spans="20:22" x14ac:dyDescent="0.25">
      <c r="T3660" s="13"/>
      <c r="U3660" s="13"/>
      <c r="V3660" s="14"/>
    </row>
    <row r="3661" spans="20:22" x14ac:dyDescent="0.25">
      <c r="T3661" s="13"/>
      <c r="U3661" s="13"/>
      <c r="V3661" s="14"/>
    </row>
    <row r="3662" spans="20:22" x14ac:dyDescent="0.25">
      <c r="T3662" s="13"/>
      <c r="U3662" s="13"/>
      <c r="V3662" s="14"/>
    </row>
    <row r="3663" spans="20:22" x14ac:dyDescent="0.25">
      <c r="T3663" s="13"/>
      <c r="U3663" s="13"/>
      <c r="V3663" s="14"/>
    </row>
    <row r="3664" spans="20:22" x14ac:dyDescent="0.25">
      <c r="T3664" s="13"/>
      <c r="U3664" s="13"/>
      <c r="V3664" s="14"/>
    </row>
    <row r="3665" spans="20:22" x14ac:dyDescent="0.25">
      <c r="T3665" s="13"/>
      <c r="U3665" s="13"/>
      <c r="V3665" s="14"/>
    </row>
    <row r="3666" spans="20:22" x14ac:dyDescent="0.25">
      <c r="T3666" s="13"/>
      <c r="U3666" s="13"/>
      <c r="V3666" s="14"/>
    </row>
    <row r="3667" spans="20:22" x14ac:dyDescent="0.25">
      <c r="T3667" s="13"/>
      <c r="U3667" s="13"/>
      <c r="V3667" s="14"/>
    </row>
    <row r="3668" spans="20:22" x14ac:dyDescent="0.25">
      <c r="T3668" s="13"/>
      <c r="U3668" s="13"/>
      <c r="V3668" s="14"/>
    </row>
    <row r="3669" spans="20:22" x14ac:dyDescent="0.25">
      <c r="T3669" s="13"/>
      <c r="U3669" s="13"/>
      <c r="V3669" s="14"/>
    </row>
    <row r="3670" spans="20:22" x14ac:dyDescent="0.25">
      <c r="T3670" s="13"/>
      <c r="U3670" s="13"/>
      <c r="V3670" s="14"/>
    </row>
    <row r="3671" spans="20:22" x14ac:dyDescent="0.25">
      <c r="T3671" s="13"/>
      <c r="U3671" s="13"/>
      <c r="V3671" s="14"/>
    </row>
    <row r="3672" spans="20:22" x14ac:dyDescent="0.25">
      <c r="T3672" s="13"/>
      <c r="U3672" s="13"/>
      <c r="V3672" s="14"/>
    </row>
    <row r="3673" spans="20:22" x14ac:dyDescent="0.25">
      <c r="T3673" s="13"/>
      <c r="U3673" s="13"/>
      <c r="V3673" s="14"/>
    </row>
    <row r="3674" spans="20:22" x14ac:dyDescent="0.25">
      <c r="T3674" s="13"/>
      <c r="U3674" s="13"/>
      <c r="V3674" s="14"/>
    </row>
    <row r="3675" spans="20:22" x14ac:dyDescent="0.25">
      <c r="T3675" s="13"/>
      <c r="U3675" s="13"/>
      <c r="V3675" s="14"/>
    </row>
    <row r="3676" spans="20:22" x14ac:dyDescent="0.25">
      <c r="T3676" s="13"/>
      <c r="U3676" s="13"/>
      <c r="V3676" s="14"/>
    </row>
    <row r="3677" spans="20:22" x14ac:dyDescent="0.25">
      <c r="T3677" s="13"/>
      <c r="U3677" s="13"/>
      <c r="V3677" s="14"/>
    </row>
    <row r="3678" spans="20:22" x14ac:dyDescent="0.25">
      <c r="T3678" s="13"/>
      <c r="U3678" s="13"/>
      <c r="V3678" s="14"/>
    </row>
    <row r="3679" spans="20:22" x14ac:dyDescent="0.25">
      <c r="T3679" s="13"/>
      <c r="U3679" s="13"/>
      <c r="V3679" s="14"/>
    </row>
    <row r="3680" spans="20:22" x14ac:dyDescent="0.25">
      <c r="T3680" s="13"/>
      <c r="U3680" s="13"/>
      <c r="V3680" s="14"/>
    </row>
    <row r="3681" spans="20:22" x14ac:dyDescent="0.25">
      <c r="T3681" s="13"/>
      <c r="U3681" s="13"/>
      <c r="V3681" s="14"/>
    </row>
    <row r="3682" spans="20:22" x14ac:dyDescent="0.25">
      <c r="T3682" s="13"/>
      <c r="U3682" s="13"/>
      <c r="V3682" s="14"/>
    </row>
    <row r="3683" spans="20:22" x14ac:dyDescent="0.25">
      <c r="T3683" s="13"/>
      <c r="U3683" s="13"/>
      <c r="V3683" s="14"/>
    </row>
    <row r="3684" spans="20:22" x14ac:dyDescent="0.25">
      <c r="T3684" s="13"/>
      <c r="U3684" s="13"/>
      <c r="V3684" s="14"/>
    </row>
    <row r="3685" spans="20:22" x14ac:dyDescent="0.25">
      <c r="T3685" s="13"/>
      <c r="U3685" s="13"/>
      <c r="V3685" s="14"/>
    </row>
    <row r="3686" spans="20:22" x14ac:dyDescent="0.25">
      <c r="T3686" s="13"/>
      <c r="U3686" s="13"/>
      <c r="V3686" s="14"/>
    </row>
    <row r="3687" spans="20:22" x14ac:dyDescent="0.25">
      <c r="T3687" s="13"/>
      <c r="U3687" s="13"/>
      <c r="V3687" s="14"/>
    </row>
    <row r="3688" spans="20:22" x14ac:dyDescent="0.25">
      <c r="T3688" s="13"/>
      <c r="U3688" s="13"/>
      <c r="V3688" s="14"/>
    </row>
    <row r="3689" spans="20:22" x14ac:dyDescent="0.25">
      <c r="T3689" s="13"/>
      <c r="U3689" s="13"/>
      <c r="V3689" s="14"/>
    </row>
    <row r="3690" spans="20:22" x14ac:dyDescent="0.25">
      <c r="T3690" s="13"/>
      <c r="U3690" s="13"/>
      <c r="V3690" s="14"/>
    </row>
    <row r="3691" spans="20:22" x14ac:dyDescent="0.25">
      <c r="T3691" s="13"/>
      <c r="U3691" s="13"/>
      <c r="V3691" s="14"/>
    </row>
    <row r="3692" spans="20:22" x14ac:dyDescent="0.25">
      <c r="T3692" s="13"/>
      <c r="U3692" s="13"/>
      <c r="V3692" s="14"/>
    </row>
    <row r="3693" spans="20:22" x14ac:dyDescent="0.25">
      <c r="T3693" s="13"/>
      <c r="U3693" s="13"/>
      <c r="V3693" s="14"/>
    </row>
    <row r="3694" spans="20:22" x14ac:dyDescent="0.25">
      <c r="T3694" s="13"/>
      <c r="U3694" s="13"/>
      <c r="V3694" s="14"/>
    </row>
    <row r="3695" spans="20:22" x14ac:dyDescent="0.25">
      <c r="T3695" s="13"/>
      <c r="U3695" s="13"/>
      <c r="V3695" s="14"/>
    </row>
    <row r="3696" spans="20:22" x14ac:dyDescent="0.25">
      <c r="T3696" s="13"/>
      <c r="U3696" s="13"/>
      <c r="V3696" s="14"/>
    </row>
    <row r="3697" spans="20:22" x14ac:dyDescent="0.25">
      <c r="T3697" s="13"/>
      <c r="U3697" s="13"/>
      <c r="V3697" s="14"/>
    </row>
    <row r="3698" spans="20:22" x14ac:dyDescent="0.25">
      <c r="T3698" s="13"/>
      <c r="U3698" s="13"/>
      <c r="V3698" s="14"/>
    </row>
    <row r="3699" spans="20:22" x14ac:dyDescent="0.25">
      <c r="T3699" s="13"/>
      <c r="U3699" s="13"/>
      <c r="V3699" s="14"/>
    </row>
    <row r="3700" spans="20:22" x14ac:dyDescent="0.25">
      <c r="T3700" s="13"/>
      <c r="U3700" s="13"/>
      <c r="V3700" s="14"/>
    </row>
    <row r="3701" spans="20:22" x14ac:dyDescent="0.25">
      <c r="T3701" s="13"/>
      <c r="U3701" s="13"/>
      <c r="V3701" s="14"/>
    </row>
    <row r="3702" spans="20:22" x14ac:dyDescent="0.25">
      <c r="T3702" s="13"/>
      <c r="U3702" s="13"/>
      <c r="V3702" s="14"/>
    </row>
    <row r="3703" spans="20:22" x14ac:dyDescent="0.25">
      <c r="T3703" s="13"/>
      <c r="U3703" s="13"/>
      <c r="V3703" s="14"/>
    </row>
    <row r="3704" spans="20:22" x14ac:dyDescent="0.25">
      <c r="T3704" s="13"/>
      <c r="U3704" s="13"/>
      <c r="V3704" s="14"/>
    </row>
    <row r="3705" spans="20:22" x14ac:dyDescent="0.25">
      <c r="T3705" s="13"/>
      <c r="U3705" s="13"/>
      <c r="V3705" s="14"/>
    </row>
    <row r="3706" spans="20:22" x14ac:dyDescent="0.25">
      <c r="T3706" s="13"/>
      <c r="U3706" s="13"/>
      <c r="V3706" s="14"/>
    </row>
    <row r="3707" spans="20:22" x14ac:dyDescent="0.25">
      <c r="T3707" s="13"/>
      <c r="U3707" s="13"/>
      <c r="V3707" s="14"/>
    </row>
    <row r="3708" spans="20:22" x14ac:dyDescent="0.25">
      <c r="T3708" s="13"/>
      <c r="U3708" s="13"/>
      <c r="V3708" s="14"/>
    </row>
    <row r="3709" spans="20:22" x14ac:dyDescent="0.25">
      <c r="T3709" s="13"/>
      <c r="U3709" s="13"/>
      <c r="V3709" s="14"/>
    </row>
    <row r="3710" spans="20:22" x14ac:dyDescent="0.25">
      <c r="T3710" s="13"/>
      <c r="U3710" s="13"/>
      <c r="V3710" s="14"/>
    </row>
    <row r="3711" spans="20:22" x14ac:dyDescent="0.25">
      <c r="T3711" s="13"/>
      <c r="U3711" s="13"/>
      <c r="V3711" s="14"/>
    </row>
    <row r="3712" spans="20:22" x14ac:dyDescent="0.25">
      <c r="T3712" s="13"/>
      <c r="U3712" s="13"/>
      <c r="V3712" s="14"/>
    </row>
    <row r="3713" spans="20:22" x14ac:dyDescent="0.25">
      <c r="T3713" s="13"/>
      <c r="U3713" s="13"/>
      <c r="V3713" s="14"/>
    </row>
    <row r="3714" spans="20:22" x14ac:dyDescent="0.25">
      <c r="T3714" s="13"/>
      <c r="U3714" s="13"/>
      <c r="V3714" s="14"/>
    </row>
    <row r="3715" spans="20:22" x14ac:dyDescent="0.25">
      <c r="T3715" s="13"/>
      <c r="U3715" s="13"/>
      <c r="V3715" s="14"/>
    </row>
    <row r="3716" spans="20:22" x14ac:dyDescent="0.25">
      <c r="T3716" s="13"/>
      <c r="U3716" s="13"/>
      <c r="V3716" s="14"/>
    </row>
    <row r="3717" spans="20:22" x14ac:dyDescent="0.25">
      <c r="T3717" s="13"/>
      <c r="U3717" s="13"/>
      <c r="V3717" s="14"/>
    </row>
    <row r="3718" spans="20:22" x14ac:dyDescent="0.25">
      <c r="T3718" s="13"/>
      <c r="U3718" s="13"/>
      <c r="V3718" s="14"/>
    </row>
    <row r="3719" spans="20:22" x14ac:dyDescent="0.25">
      <c r="T3719" s="13"/>
      <c r="U3719" s="13"/>
      <c r="V3719" s="14"/>
    </row>
    <row r="3720" spans="20:22" x14ac:dyDescent="0.25">
      <c r="T3720" s="13"/>
      <c r="U3720" s="13"/>
      <c r="V3720" s="14"/>
    </row>
    <row r="3721" spans="20:22" x14ac:dyDescent="0.25">
      <c r="T3721" s="13"/>
      <c r="U3721" s="13"/>
      <c r="V3721" s="14"/>
    </row>
    <row r="3722" spans="20:22" x14ac:dyDescent="0.25">
      <c r="T3722" s="13"/>
      <c r="U3722" s="13"/>
      <c r="V3722" s="14"/>
    </row>
    <row r="3723" spans="20:22" x14ac:dyDescent="0.25">
      <c r="T3723" s="13"/>
      <c r="U3723" s="13"/>
      <c r="V3723" s="14"/>
    </row>
    <row r="3724" spans="20:22" x14ac:dyDescent="0.25">
      <c r="T3724" s="13"/>
      <c r="U3724" s="13"/>
      <c r="V3724" s="14"/>
    </row>
    <row r="3725" spans="20:22" x14ac:dyDescent="0.25">
      <c r="T3725" s="13"/>
      <c r="U3725" s="13"/>
      <c r="V3725" s="14"/>
    </row>
    <row r="3726" spans="20:22" x14ac:dyDescent="0.25">
      <c r="T3726" s="13"/>
      <c r="U3726" s="13"/>
      <c r="V3726" s="14"/>
    </row>
    <row r="3727" spans="20:22" x14ac:dyDescent="0.25">
      <c r="T3727" s="13"/>
      <c r="U3727" s="13"/>
      <c r="V3727" s="14"/>
    </row>
    <row r="3728" spans="20:22" x14ac:dyDescent="0.25">
      <c r="T3728" s="13"/>
      <c r="U3728" s="13"/>
      <c r="V3728" s="14"/>
    </row>
    <row r="3729" spans="20:22" x14ac:dyDescent="0.25">
      <c r="T3729" s="13"/>
      <c r="U3729" s="13"/>
      <c r="V3729" s="14"/>
    </row>
    <row r="3730" spans="20:22" x14ac:dyDescent="0.25">
      <c r="T3730" s="13"/>
      <c r="U3730" s="13"/>
      <c r="V3730" s="14"/>
    </row>
    <row r="3731" spans="20:22" x14ac:dyDescent="0.25">
      <c r="T3731" s="13"/>
      <c r="U3731" s="13"/>
      <c r="V3731" s="14"/>
    </row>
    <row r="3732" spans="20:22" x14ac:dyDescent="0.25">
      <c r="T3732" s="13"/>
      <c r="U3732" s="13"/>
      <c r="V3732" s="14"/>
    </row>
    <row r="3733" spans="20:22" x14ac:dyDescent="0.25">
      <c r="T3733" s="13"/>
      <c r="U3733" s="13"/>
      <c r="V3733" s="14"/>
    </row>
    <row r="3734" spans="20:22" x14ac:dyDescent="0.25">
      <c r="T3734" s="13"/>
      <c r="U3734" s="13"/>
      <c r="V3734" s="14"/>
    </row>
    <row r="3735" spans="20:22" x14ac:dyDescent="0.25">
      <c r="T3735" s="13"/>
      <c r="U3735" s="13"/>
      <c r="V3735" s="14"/>
    </row>
    <row r="3736" spans="20:22" x14ac:dyDescent="0.25">
      <c r="T3736" s="13"/>
      <c r="U3736" s="13"/>
      <c r="V3736" s="14"/>
    </row>
    <row r="3737" spans="20:22" x14ac:dyDescent="0.25">
      <c r="T3737" s="13"/>
      <c r="U3737" s="13"/>
      <c r="V3737" s="14"/>
    </row>
    <row r="3738" spans="20:22" x14ac:dyDescent="0.25">
      <c r="T3738" s="13"/>
      <c r="U3738" s="13"/>
      <c r="V3738" s="14"/>
    </row>
    <row r="3739" spans="20:22" x14ac:dyDescent="0.25">
      <c r="T3739" s="13"/>
      <c r="U3739" s="13"/>
      <c r="V3739" s="14"/>
    </row>
    <row r="3740" spans="20:22" x14ac:dyDescent="0.25">
      <c r="T3740" s="13"/>
      <c r="U3740" s="13"/>
      <c r="V3740" s="14"/>
    </row>
    <row r="3741" spans="20:22" x14ac:dyDescent="0.25">
      <c r="T3741" s="13"/>
      <c r="U3741" s="13"/>
      <c r="V3741" s="14"/>
    </row>
    <row r="3742" spans="20:22" x14ac:dyDescent="0.25">
      <c r="T3742" s="13"/>
      <c r="U3742" s="13"/>
      <c r="V3742" s="14"/>
    </row>
    <row r="3743" spans="20:22" x14ac:dyDescent="0.25">
      <c r="T3743" s="13"/>
      <c r="U3743" s="13"/>
      <c r="V3743" s="14"/>
    </row>
    <row r="3744" spans="20:22" x14ac:dyDescent="0.25">
      <c r="T3744" s="13"/>
      <c r="U3744" s="13"/>
      <c r="V3744" s="14"/>
    </row>
    <row r="3745" spans="20:22" x14ac:dyDescent="0.25">
      <c r="T3745" s="13"/>
      <c r="U3745" s="13"/>
      <c r="V3745" s="14"/>
    </row>
    <row r="3746" spans="20:22" x14ac:dyDescent="0.25">
      <c r="T3746" s="13"/>
      <c r="U3746" s="13"/>
      <c r="V3746" s="14"/>
    </row>
    <row r="3747" spans="20:22" x14ac:dyDescent="0.25">
      <c r="T3747" s="13"/>
      <c r="U3747" s="13"/>
      <c r="V3747" s="14"/>
    </row>
    <row r="3748" spans="20:22" x14ac:dyDescent="0.25">
      <c r="T3748" s="13"/>
      <c r="U3748" s="13"/>
      <c r="V3748" s="14"/>
    </row>
    <row r="3749" spans="20:22" x14ac:dyDescent="0.25">
      <c r="T3749" s="13"/>
      <c r="U3749" s="13"/>
      <c r="V3749" s="14"/>
    </row>
    <row r="3750" spans="20:22" x14ac:dyDescent="0.25">
      <c r="T3750" s="13"/>
      <c r="U3750" s="13"/>
      <c r="V3750" s="14"/>
    </row>
    <row r="3751" spans="20:22" x14ac:dyDescent="0.25">
      <c r="T3751" s="13"/>
      <c r="U3751" s="13"/>
      <c r="V3751" s="14"/>
    </row>
    <row r="3752" spans="20:22" x14ac:dyDescent="0.25">
      <c r="T3752" s="13"/>
      <c r="U3752" s="13"/>
      <c r="V3752" s="14"/>
    </row>
    <row r="3753" spans="20:22" x14ac:dyDescent="0.25">
      <c r="T3753" s="13"/>
      <c r="U3753" s="13"/>
      <c r="V3753" s="14"/>
    </row>
    <row r="3754" spans="20:22" x14ac:dyDescent="0.25">
      <c r="T3754" s="13"/>
      <c r="U3754" s="13"/>
      <c r="V3754" s="14"/>
    </row>
    <row r="3755" spans="20:22" x14ac:dyDescent="0.25">
      <c r="T3755" s="13"/>
      <c r="U3755" s="13"/>
      <c r="V3755" s="14"/>
    </row>
    <row r="3756" spans="20:22" x14ac:dyDescent="0.25">
      <c r="T3756" s="13"/>
      <c r="U3756" s="13"/>
      <c r="V3756" s="14"/>
    </row>
    <row r="3757" spans="20:22" x14ac:dyDescent="0.25">
      <c r="T3757" s="13"/>
      <c r="U3757" s="13"/>
      <c r="V3757" s="14"/>
    </row>
    <row r="3758" spans="20:22" x14ac:dyDescent="0.25">
      <c r="T3758" s="13"/>
      <c r="U3758" s="13"/>
      <c r="V3758" s="14"/>
    </row>
    <row r="3759" spans="20:22" x14ac:dyDescent="0.25">
      <c r="T3759" s="13"/>
      <c r="U3759" s="13"/>
      <c r="V3759" s="14"/>
    </row>
    <row r="3760" spans="20:22" x14ac:dyDescent="0.25">
      <c r="T3760" s="13"/>
      <c r="U3760" s="13"/>
      <c r="V3760" s="14"/>
    </row>
    <row r="3761" spans="20:22" x14ac:dyDescent="0.25">
      <c r="T3761" s="13"/>
      <c r="U3761" s="13"/>
      <c r="V3761" s="14"/>
    </row>
    <row r="3762" spans="20:22" x14ac:dyDescent="0.25">
      <c r="T3762" s="13"/>
      <c r="U3762" s="13"/>
      <c r="V3762" s="14"/>
    </row>
    <row r="3763" spans="20:22" x14ac:dyDescent="0.25">
      <c r="T3763" s="13"/>
      <c r="U3763" s="13"/>
      <c r="V3763" s="14"/>
    </row>
    <row r="3764" spans="20:22" x14ac:dyDescent="0.25">
      <c r="T3764" s="13"/>
      <c r="U3764" s="13"/>
      <c r="V3764" s="14"/>
    </row>
    <row r="3765" spans="20:22" x14ac:dyDescent="0.25">
      <c r="T3765" s="13"/>
      <c r="U3765" s="13"/>
      <c r="V3765" s="14"/>
    </row>
    <row r="3766" spans="20:22" x14ac:dyDescent="0.25">
      <c r="T3766" s="13"/>
      <c r="U3766" s="13"/>
      <c r="V3766" s="14"/>
    </row>
    <row r="3767" spans="20:22" x14ac:dyDescent="0.25">
      <c r="T3767" s="13"/>
      <c r="U3767" s="13"/>
      <c r="V3767" s="14"/>
    </row>
    <row r="3768" spans="20:22" x14ac:dyDescent="0.25">
      <c r="T3768" s="13"/>
      <c r="U3768" s="13"/>
      <c r="V3768" s="14"/>
    </row>
    <row r="3769" spans="20:22" x14ac:dyDescent="0.25">
      <c r="T3769" s="13"/>
      <c r="U3769" s="13"/>
      <c r="V3769" s="14"/>
    </row>
    <row r="3770" spans="20:22" x14ac:dyDescent="0.25">
      <c r="T3770" s="13"/>
      <c r="U3770" s="13"/>
      <c r="V3770" s="14"/>
    </row>
    <row r="3771" spans="20:22" x14ac:dyDescent="0.25">
      <c r="T3771" s="13"/>
      <c r="U3771" s="13"/>
      <c r="V3771" s="14"/>
    </row>
    <row r="3772" spans="20:22" x14ac:dyDescent="0.25">
      <c r="T3772" s="13"/>
      <c r="U3772" s="13"/>
      <c r="V3772" s="14"/>
    </row>
    <row r="3773" spans="20:22" x14ac:dyDescent="0.25">
      <c r="T3773" s="13"/>
      <c r="U3773" s="13"/>
      <c r="V3773" s="14"/>
    </row>
    <row r="3774" spans="20:22" x14ac:dyDescent="0.25">
      <c r="T3774" s="13"/>
      <c r="U3774" s="13"/>
      <c r="V3774" s="14"/>
    </row>
    <row r="3775" spans="20:22" x14ac:dyDescent="0.25">
      <c r="T3775" s="13"/>
      <c r="U3775" s="13"/>
      <c r="V3775" s="14"/>
    </row>
    <row r="3776" spans="20:22" x14ac:dyDescent="0.25">
      <c r="T3776" s="13"/>
      <c r="U3776" s="13"/>
      <c r="V3776" s="14"/>
    </row>
    <row r="3777" spans="20:22" x14ac:dyDescent="0.25">
      <c r="T3777" s="13"/>
      <c r="U3777" s="13"/>
      <c r="V3777" s="14"/>
    </row>
    <row r="3778" spans="20:22" x14ac:dyDescent="0.25">
      <c r="T3778" s="13"/>
      <c r="U3778" s="13"/>
      <c r="V3778" s="14"/>
    </row>
    <row r="3779" spans="20:22" x14ac:dyDescent="0.25">
      <c r="T3779" s="13"/>
      <c r="U3779" s="13"/>
      <c r="V3779" s="14"/>
    </row>
    <row r="3780" spans="20:22" x14ac:dyDescent="0.25">
      <c r="T3780" s="13"/>
      <c r="U3780" s="13"/>
      <c r="V3780" s="14"/>
    </row>
    <row r="3781" spans="20:22" x14ac:dyDescent="0.25">
      <c r="T3781" s="13"/>
      <c r="U3781" s="13"/>
      <c r="V3781" s="14"/>
    </row>
    <row r="3782" spans="20:22" x14ac:dyDescent="0.25">
      <c r="T3782" s="13"/>
      <c r="U3782" s="13"/>
      <c r="V3782" s="14"/>
    </row>
    <row r="3783" spans="20:22" x14ac:dyDescent="0.25">
      <c r="T3783" s="13"/>
      <c r="U3783" s="13"/>
      <c r="V3783" s="14"/>
    </row>
    <row r="3784" spans="20:22" x14ac:dyDescent="0.25">
      <c r="T3784" s="13"/>
      <c r="U3784" s="13"/>
      <c r="V3784" s="14"/>
    </row>
    <row r="3785" spans="20:22" x14ac:dyDescent="0.25">
      <c r="T3785" s="13"/>
      <c r="U3785" s="13"/>
      <c r="V3785" s="14"/>
    </row>
    <row r="3786" spans="20:22" x14ac:dyDescent="0.25">
      <c r="T3786" s="13"/>
      <c r="U3786" s="13"/>
      <c r="V3786" s="14"/>
    </row>
    <row r="3787" spans="20:22" x14ac:dyDescent="0.25">
      <c r="T3787" s="13"/>
      <c r="U3787" s="13"/>
      <c r="V3787" s="14"/>
    </row>
    <row r="3788" spans="20:22" x14ac:dyDescent="0.25">
      <c r="T3788" s="13"/>
      <c r="U3788" s="13"/>
      <c r="V3788" s="14"/>
    </row>
    <row r="3789" spans="20:22" x14ac:dyDescent="0.25">
      <c r="T3789" s="13"/>
      <c r="U3789" s="13"/>
      <c r="V3789" s="14"/>
    </row>
    <row r="3790" spans="20:22" x14ac:dyDescent="0.25">
      <c r="T3790" s="13"/>
      <c r="U3790" s="13"/>
      <c r="V3790" s="14"/>
    </row>
    <row r="3791" spans="20:22" x14ac:dyDescent="0.25">
      <c r="T3791" s="13"/>
      <c r="U3791" s="13"/>
      <c r="V3791" s="14"/>
    </row>
    <row r="3792" spans="20:22" x14ac:dyDescent="0.25">
      <c r="T3792" s="13"/>
      <c r="U3792" s="13"/>
      <c r="V3792" s="14"/>
    </row>
    <row r="3793" spans="20:22" x14ac:dyDescent="0.25">
      <c r="T3793" s="13"/>
      <c r="U3793" s="13"/>
      <c r="V3793" s="14"/>
    </row>
    <row r="3794" spans="20:22" x14ac:dyDescent="0.25">
      <c r="T3794" s="13"/>
      <c r="U3794" s="13"/>
      <c r="V3794" s="14"/>
    </row>
    <row r="3795" spans="20:22" x14ac:dyDescent="0.25">
      <c r="T3795" s="13"/>
      <c r="U3795" s="13"/>
      <c r="V3795" s="14"/>
    </row>
    <row r="3796" spans="20:22" x14ac:dyDescent="0.25">
      <c r="T3796" s="13"/>
      <c r="U3796" s="13"/>
      <c r="V3796" s="14"/>
    </row>
    <row r="3797" spans="20:22" x14ac:dyDescent="0.25">
      <c r="T3797" s="13"/>
      <c r="U3797" s="13"/>
      <c r="V3797" s="14"/>
    </row>
    <row r="3798" spans="20:22" x14ac:dyDescent="0.25">
      <c r="T3798" s="13"/>
      <c r="U3798" s="13"/>
      <c r="V3798" s="14"/>
    </row>
    <row r="3799" spans="20:22" x14ac:dyDescent="0.25">
      <c r="T3799" s="13"/>
      <c r="U3799" s="13"/>
      <c r="V3799" s="14"/>
    </row>
    <row r="3800" spans="20:22" x14ac:dyDescent="0.25">
      <c r="T3800" s="13"/>
      <c r="U3800" s="13"/>
      <c r="V3800" s="14"/>
    </row>
    <row r="3801" spans="20:22" x14ac:dyDescent="0.25">
      <c r="T3801" s="13"/>
      <c r="U3801" s="13"/>
      <c r="V3801" s="14"/>
    </row>
    <row r="3802" spans="20:22" x14ac:dyDescent="0.25">
      <c r="T3802" s="13"/>
      <c r="U3802" s="13"/>
      <c r="V3802" s="14"/>
    </row>
    <row r="3803" spans="20:22" x14ac:dyDescent="0.25">
      <c r="T3803" s="13"/>
      <c r="U3803" s="13"/>
      <c r="V3803" s="14"/>
    </row>
    <row r="3804" spans="20:22" x14ac:dyDescent="0.25">
      <c r="T3804" s="13"/>
      <c r="U3804" s="13"/>
      <c r="V3804" s="14"/>
    </row>
    <row r="3805" spans="20:22" x14ac:dyDescent="0.25">
      <c r="T3805" s="13"/>
      <c r="U3805" s="13"/>
      <c r="V3805" s="14"/>
    </row>
    <row r="3806" spans="20:22" x14ac:dyDescent="0.25">
      <c r="T3806" s="13"/>
      <c r="U3806" s="13"/>
      <c r="V3806" s="14"/>
    </row>
    <row r="3807" spans="20:22" x14ac:dyDescent="0.25">
      <c r="T3807" s="13"/>
      <c r="U3807" s="13"/>
      <c r="V3807" s="14"/>
    </row>
    <row r="3808" spans="20:22" x14ac:dyDescent="0.25">
      <c r="T3808" s="13"/>
      <c r="U3808" s="13"/>
      <c r="V3808" s="14"/>
    </row>
    <row r="3809" spans="20:22" x14ac:dyDescent="0.25">
      <c r="T3809" s="13"/>
      <c r="U3809" s="13"/>
      <c r="V3809" s="14"/>
    </row>
    <row r="3810" spans="20:22" x14ac:dyDescent="0.25">
      <c r="T3810" s="13"/>
      <c r="U3810" s="13"/>
      <c r="V3810" s="14"/>
    </row>
    <row r="3811" spans="20:22" x14ac:dyDescent="0.25">
      <c r="T3811" s="13"/>
      <c r="U3811" s="13"/>
      <c r="V3811" s="14"/>
    </row>
    <row r="3812" spans="20:22" x14ac:dyDescent="0.25">
      <c r="T3812" s="13"/>
      <c r="U3812" s="13"/>
      <c r="V3812" s="14"/>
    </row>
    <row r="3813" spans="20:22" x14ac:dyDescent="0.25">
      <c r="T3813" s="13"/>
      <c r="U3813" s="13"/>
      <c r="V3813" s="14"/>
    </row>
    <row r="3814" spans="20:22" x14ac:dyDescent="0.25">
      <c r="T3814" s="13"/>
      <c r="U3814" s="13"/>
      <c r="V3814" s="14"/>
    </row>
    <row r="3815" spans="20:22" x14ac:dyDescent="0.25">
      <c r="T3815" s="13"/>
      <c r="U3815" s="13"/>
      <c r="V3815" s="14"/>
    </row>
    <row r="3816" spans="20:22" x14ac:dyDescent="0.25">
      <c r="T3816" s="13"/>
      <c r="U3816" s="13"/>
      <c r="V3816" s="14"/>
    </row>
    <row r="3817" spans="20:22" x14ac:dyDescent="0.25">
      <c r="T3817" s="13"/>
      <c r="U3817" s="13"/>
      <c r="V3817" s="14"/>
    </row>
    <row r="3818" spans="20:22" x14ac:dyDescent="0.25">
      <c r="T3818" s="13"/>
      <c r="U3818" s="13"/>
      <c r="V3818" s="14"/>
    </row>
    <row r="3819" spans="20:22" x14ac:dyDescent="0.25">
      <c r="T3819" s="13"/>
      <c r="U3819" s="13"/>
      <c r="V3819" s="14"/>
    </row>
    <row r="3820" spans="20:22" x14ac:dyDescent="0.25">
      <c r="T3820" s="13"/>
      <c r="U3820" s="13"/>
      <c r="V3820" s="14"/>
    </row>
    <row r="3821" spans="20:22" x14ac:dyDescent="0.25">
      <c r="T3821" s="13"/>
      <c r="U3821" s="13"/>
      <c r="V3821" s="14"/>
    </row>
    <row r="3822" spans="20:22" x14ac:dyDescent="0.25">
      <c r="T3822" s="13"/>
      <c r="U3822" s="13"/>
      <c r="V3822" s="14"/>
    </row>
    <row r="3823" spans="20:22" x14ac:dyDescent="0.25">
      <c r="T3823" s="13"/>
      <c r="U3823" s="13"/>
      <c r="V3823" s="14"/>
    </row>
    <row r="3824" spans="20:22" x14ac:dyDescent="0.25">
      <c r="T3824" s="13"/>
      <c r="U3824" s="13"/>
      <c r="V3824" s="14"/>
    </row>
    <row r="3825" spans="20:22" x14ac:dyDescent="0.25">
      <c r="T3825" s="13"/>
      <c r="U3825" s="13"/>
      <c r="V3825" s="14"/>
    </row>
    <row r="3826" spans="20:22" x14ac:dyDescent="0.25">
      <c r="T3826" s="13"/>
      <c r="U3826" s="13"/>
      <c r="V3826" s="14"/>
    </row>
    <row r="3827" spans="20:22" x14ac:dyDescent="0.25">
      <c r="T3827" s="13"/>
      <c r="U3827" s="13"/>
      <c r="V3827" s="14"/>
    </row>
    <row r="3828" spans="20:22" x14ac:dyDescent="0.25">
      <c r="T3828" s="13"/>
      <c r="U3828" s="13"/>
      <c r="V3828" s="14"/>
    </row>
    <row r="3829" spans="20:22" x14ac:dyDescent="0.25">
      <c r="T3829" s="13"/>
      <c r="U3829" s="13"/>
      <c r="V3829" s="14"/>
    </row>
    <row r="3830" spans="20:22" x14ac:dyDescent="0.25">
      <c r="T3830" s="13"/>
      <c r="U3830" s="13"/>
      <c r="V3830" s="14"/>
    </row>
    <row r="3831" spans="20:22" x14ac:dyDescent="0.25">
      <c r="T3831" s="13"/>
      <c r="U3831" s="13"/>
      <c r="V3831" s="14"/>
    </row>
    <row r="3832" spans="20:22" x14ac:dyDescent="0.25">
      <c r="T3832" s="13"/>
      <c r="U3832" s="13"/>
      <c r="V3832" s="14"/>
    </row>
    <row r="3833" spans="20:22" x14ac:dyDescent="0.25">
      <c r="T3833" s="13"/>
      <c r="U3833" s="13"/>
      <c r="V3833" s="14"/>
    </row>
    <row r="3834" spans="20:22" x14ac:dyDescent="0.25">
      <c r="T3834" s="13"/>
      <c r="U3834" s="13"/>
      <c r="V3834" s="14"/>
    </row>
    <row r="3835" spans="20:22" x14ac:dyDescent="0.25">
      <c r="T3835" s="13"/>
      <c r="U3835" s="13"/>
      <c r="V3835" s="14"/>
    </row>
    <row r="3836" spans="20:22" x14ac:dyDescent="0.25">
      <c r="T3836" s="13"/>
      <c r="U3836" s="13"/>
      <c r="V3836" s="14"/>
    </row>
    <row r="3837" spans="20:22" x14ac:dyDescent="0.25">
      <c r="T3837" s="13"/>
      <c r="U3837" s="13"/>
      <c r="V3837" s="14"/>
    </row>
    <row r="3838" spans="20:22" x14ac:dyDescent="0.25">
      <c r="T3838" s="13"/>
      <c r="U3838" s="13"/>
      <c r="V3838" s="14"/>
    </row>
    <row r="3839" spans="20:22" x14ac:dyDescent="0.25">
      <c r="T3839" s="13"/>
      <c r="U3839" s="13"/>
      <c r="V3839" s="14"/>
    </row>
    <row r="3840" spans="20:22" x14ac:dyDescent="0.25">
      <c r="T3840" s="13"/>
      <c r="U3840" s="13"/>
      <c r="V3840" s="14"/>
    </row>
    <row r="3841" spans="20:22" x14ac:dyDescent="0.25">
      <c r="T3841" s="13"/>
      <c r="U3841" s="13"/>
      <c r="V3841" s="14"/>
    </row>
    <row r="3842" spans="20:22" x14ac:dyDescent="0.25">
      <c r="T3842" s="13"/>
      <c r="U3842" s="13"/>
      <c r="V3842" s="14"/>
    </row>
    <row r="3843" spans="20:22" x14ac:dyDescent="0.25">
      <c r="T3843" s="13"/>
      <c r="U3843" s="13"/>
      <c r="V3843" s="14"/>
    </row>
    <row r="3844" spans="20:22" x14ac:dyDescent="0.25">
      <c r="T3844" s="13"/>
      <c r="U3844" s="13"/>
      <c r="V3844" s="14"/>
    </row>
    <row r="3845" spans="20:22" x14ac:dyDescent="0.25">
      <c r="T3845" s="13"/>
      <c r="U3845" s="13"/>
      <c r="V3845" s="14"/>
    </row>
    <row r="3846" spans="20:22" x14ac:dyDescent="0.25">
      <c r="T3846" s="13"/>
      <c r="U3846" s="13"/>
      <c r="V3846" s="14"/>
    </row>
    <row r="3847" spans="20:22" x14ac:dyDescent="0.25">
      <c r="T3847" s="13"/>
      <c r="U3847" s="13"/>
      <c r="V3847" s="14"/>
    </row>
    <row r="3848" spans="20:22" x14ac:dyDescent="0.25">
      <c r="T3848" s="13"/>
      <c r="U3848" s="13"/>
      <c r="V3848" s="14"/>
    </row>
    <row r="3849" spans="20:22" x14ac:dyDescent="0.25">
      <c r="T3849" s="13"/>
      <c r="U3849" s="13"/>
      <c r="V3849" s="14"/>
    </row>
    <row r="3850" spans="20:22" x14ac:dyDescent="0.25">
      <c r="T3850" s="13"/>
      <c r="U3850" s="13"/>
      <c r="V3850" s="14"/>
    </row>
    <row r="3851" spans="20:22" x14ac:dyDescent="0.25">
      <c r="T3851" s="13"/>
      <c r="U3851" s="13"/>
      <c r="V3851" s="14"/>
    </row>
    <row r="3852" spans="20:22" x14ac:dyDescent="0.25">
      <c r="T3852" s="13"/>
      <c r="U3852" s="13"/>
      <c r="V3852" s="14"/>
    </row>
    <row r="3853" spans="20:22" x14ac:dyDescent="0.25">
      <c r="T3853" s="13"/>
      <c r="U3853" s="13"/>
      <c r="V3853" s="14"/>
    </row>
    <row r="3854" spans="20:22" x14ac:dyDescent="0.25">
      <c r="T3854" s="13"/>
      <c r="U3854" s="13"/>
      <c r="V3854" s="14"/>
    </row>
    <row r="3855" spans="20:22" x14ac:dyDescent="0.25">
      <c r="T3855" s="13"/>
      <c r="U3855" s="13"/>
      <c r="V3855" s="14"/>
    </row>
    <row r="3856" spans="20:22" x14ac:dyDescent="0.25">
      <c r="T3856" s="13"/>
      <c r="U3856" s="13"/>
      <c r="V3856" s="14"/>
    </row>
    <row r="3857" spans="20:22" x14ac:dyDescent="0.25">
      <c r="T3857" s="13"/>
      <c r="U3857" s="13"/>
      <c r="V3857" s="14"/>
    </row>
    <row r="3858" spans="20:22" x14ac:dyDescent="0.25">
      <c r="T3858" s="13"/>
      <c r="U3858" s="13"/>
      <c r="V3858" s="14"/>
    </row>
    <row r="3859" spans="20:22" x14ac:dyDescent="0.25">
      <c r="T3859" s="13"/>
      <c r="U3859" s="13"/>
      <c r="V3859" s="14"/>
    </row>
    <row r="3860" spans="20:22" x14ac:dyDescent="0.25">
      <c r="T3860" s="13"/>
      <c r="U3860" s="13"/>
      <c r="V3860" s="14"/>
    </row>
    <row r="3861" spans="20:22" x14ac:dyDescent="0.25">
      <c r="T3861" s="13"/>
      <c r="U3861" s="13"/>
      <c r="V3861" s="14"/>
    </row>
    <row r="3862" spans="20:22" x14ac:dyDescent="0.25">
      <c r="T3862" s="13"/>
      <c r="U3862" s="13"/>
      <c r="V3862" s="14"/>
    </row>
    <row r="3863" spans="20:22" x14ac:dyDescent="0.25">
      <c r="T3863" s="13"/>
      <c r="U3863" s="13"/>
      <c r="V3863" s="14"/>
    </row>
    <row r="3864" spans="20:22" x14ac:dyDescent="0.25">
      <c r="T3864" s="13"/>
      <c r="U3864" s="13"/>
      <c r="V3864" s="14"/>
    </row>
    <row r="3865" spans="20:22" x14ac:dyDescent="0.25">
      <c r="T3865" s="13"/>
      <c r="U3865" s="13"/>
      <c r="V3865" s="14"/>
    </row>
    <row r="3866" spans="20:22" x14ac:dyDescent="0.25">
      <c r="T3866" s="13"/>
      <c r="U3866" s="13"/>
      <c r="V3866" s="14"/>
    </row>
    <row r="3867" spans="20:22" x14ac:dyDescent="0.25">
      <c r="T3867" s="13"/>
      <c r="U3867" s="13"/>
      <c r="V3867" s="14"/>
    </row>
    <row r="3868" spans="20:22" x14ac:dyDescent="0.25">
      <c r="T3868" s="13"/>
      <c r="U3868" s="13"/>
      <c r="V3868" s="14"/>
    </row>
    <row r="3869" spans="20:22" x14ac:dyDescent="0.25">
      <c r="T3869" s="13"/>
      <c r="U3869" s="13"/>
      <c r="V3869" s="14"/>
    </row>
    <row r="3870" spans="20:22" x14ac:dyDescent="0.25">
      <c r="T3870" s="13"/>
      <c r="U3870" s="13"/>
      <c r="V3870" s="14"/>
    </row>
    <row r="3871" spans="20:22" x14ac:dyDescent="0.25">
      <c r="T3871" s="13"/>
      <c r="U3871" s="13"/>
      <c r="V3871" s="14"/>
    </row>
    <row r="3872" spans="20:22" x14ac:dyDescent="0.25">
      <c r="T3872" s="13"/>
      <c r="U3872" s="13"/>
      <c r="V3872" s="14"/>
    </row>
    <row r="3873" spans="20:22" x14ac:dyDescent="0.25">
      <c r="T3873" s="13"/>
      <c r="U3873" s="13"/>
      <c r="V3873" s="14"/>
    </row>
    <row r="3874" spans="20:22" x14ac:dyDescent="0.25">
      <c r="T3874" s="13"/>
      <c r="U3874" s="13"/>
      <c r="V3874" s="14"/>
    </row>
    <row r="3875" spans="20:22" x14ac:dyDescent="0.25">
      <c r="T3875" s="13"/>
      <c r="U3875" s="13"/>
      <c r="V3875" s="14"/>
    </row>
    <row r="3876" spans="20:22" x14ac:dyDescent="0.25">
      <c r="T3876" s="13"/>
      <c r="U3876" s="13"/>
      <c r="V3876" s="14"/>
    </row>
    <row r="3877" spans="20:22" x14ac:dyDescent="0.25">
      <c r="T3877" s="13"/>
      <c r="U3877" s="13"/>
      <c r="V3877" s="14"/>
    </row>
    <row r="3878" spans="20:22" x14ac:dyDescent="0.25">
      <c r="T3878" s="13"/>
      <c r="U3878" s="13"/>
      <c r="V3878" s="14"/>
    </row>
    <row r="3879" spans="20:22" x14ac:dyDescent="0.25">
      <c r="T3879" s="13"/>
      <c r="U3879" s="13"/>
      <c r="V3879" s="14"/>
    </row>
    <row r="3880" spans="20:22" x14ac:dyDescent="0.25">
      <c r="T3880" s="13"/>
      <c r="U3880" s="13"/>
      <c r="V3880" s="14"/>
    </row>
    <row r="3881" spans="20:22" x14ac:dyDescent="0.25">
      <c r="T3881" s="13"/>
      <c r="U3881" s="13"/>
      <c r="V3881" s="14"/>
    </row>
    <row r="3882" spans="20:22" x14ac:dyDescent="0.25">
      <c r="T3882" s="13"/>
      <c r="U3882" s="13"/>
      <c r="V3882" s="14"/>
    </row>
    <row r="3883" spans="20:22" x14ac:dyDescent="0.25">
      <c r="T3883" s="13"/>
      <c r="U3883" s="13"/>
      <c r="V3883" s="14"/>
    </row>
    <row r="3884" spans="20:22" x14ac:dyDescent="0.25">
      <c r="T3884" s="13"/>
      <c r="U3884" s="13"/>
      <c r="V3884" s="14"/>
    </row>
    <row r="3885" spans="20:22" x14ac:dyDescent="0.25">
      <c r="T3885" s="13"/>
      <c r="U3885" s="13"/>
      <c r="V3885" s="14"/>
    </row>
    <row r="3886" spans="20:22" x14ac:dyDescent="0.25">
      <c r="T3886" s="13"/>
      <c r="U3886" s="13"/>
      <c r="V3886" s="14"/>
    </row>
    <row r="3887" spans="20:22" x14ac:dyDescent="0.25">
      <c r="T3887" s="13"/>
      <c r="U3887" s="13"/>
      <c r="V3887" s="14"/>
    </row>
    <row r="3888" spans="20:22" x14ac:dyDescent="0.25">
      <c r="T3888" s="13"/>
      <c r="U3888" s="13"/>
      <c r="V3888" s="14"/>
    </row>
    <row r="3889" spans="20:22" x14ac:dyDescent="0.25">
      <c r="T3889" s="13"/>
      <c r="U3889" s="13"/>
      <c r="V3889" s="14"/>
    </row>
    <row r="3890" spans="20:22" x14ac:dyDescent="0.25">
      <c r="T3890" s="13"/>
      <c r="U3890" s="13"/>
      <c r="V3890" s="14"/>
    </row>
    <row r="3891" spans="20:22" x14ac:dyDescent="0.25">
      <c r="T3891" s="13"/>
      <c r="U3891" s="13"/>
      <c r="V3891" s="14"/>
    </row>
    <row r="3892" spans="20:22" x14ac:dyDescent="0.25">
      <c r="T3892" s="13"/>
      <c r="U3892" s="13"/>
      <c r="V3892" s="14"/>
    </row>
    <row r="3893" spans="20:22" x14ac:dyDescent="0.25">
      <c r="T3893" s="13"/>
      <c r="U3893" s="13"/>
      <c r="V3893" s="14"/>
    </row>
    <row r="3894" spans="20:22" x14ac:dyDescent="0.25">
      <c r="T3894" s="13"/>
      <c r="U3894" s="13"/>
      <c r="V3894" s="14"/>
    </row>
    <row r="3895" spans="20:22" x14ac:dyDescent="0.25">
      <c r="T3895" s="13"/>
      <c r="U3895" s="13"/>
      <c r="V3895" s="14"/>
    </row>
    <row r="3896" spans="20:22" x14ac:dyDescent="0.25">
      <c r="T3896" s="13"/>
      <c r="U3896" s="13"/>
      <c r="V3896" s="14"/>
    </row>
    <row r="3897" spans="20:22" x14ac:dyDescent="0.25">
      <c r="T3897" s="13"/>
      <c r="U3897" s="13"/>
      <c r="V3897" s="14"/>
    </row>
    <row r="3898" spans="20:22" x14ac:dyDescent="0.25">
      <c r="T3898" s="13"/>
      <c r="U3898" s="13"/>
      <c r="V3898" s="14"/>
    </row>
    <row r="3899" spans="20:22" x14ac:dyDescent="0.25">
      <c r="T3899" s="13"/>
      <c r="U3899" s="13"/>
      <c r="V3899" s="14"/>
    </row>
    <row r="3900" spans="20:22" x14ac:dyDescent="0.25">
      <c r="T3900" s="13"/>
      <c r="U3900" s="13"/>
      <c r="V3900" s="14"/>
    </row>
    <row r="3901" spans="20:22" x14ac:dyDescent="0.25">
      <c r="T3901" s="13"/>
      <c r="U3901" s="13"/>
      <c r="V3901" s="14"/>
    </row>
    <row r="3902" spans="20:22" x14ac:dyDescent="0.25">
      <c r="T3902" s="13"/>
      <c r="U3902" s="13"/>
      <c r="V3902" s="14"/>
    </row>
    <row r="3903" spans="20:22" x14ac:dyDescent="0.25">
      <c r="T3903" s="13"/>
      <c r="U3903" s="13"/>
      <c r="V3903" s="14"/>
    </row>
    <row r="3904" spans="20:22" x14ac:dyDescent="0.25">
      <c r="T3904" s="13"/>
      <c r="U3904" s="13"/>
      <c r="V3904" s="14"/>
    </row>
    <row r="3905" spans="20:22" x14ac:dyDescent="0.25">
      <c r="T3905" s="13"/>
      <c r="U3905" s="13"/>
      <c r="V3905" s="14"/>
    </row>
    <row r="3906" spans="20:22" x14ac:dyDescent="0.25">
      <c r="T3906" s="13"/>
      <c r="U3906" s="13"/>
      <c r="V3906" s="14"/>
    </row>
    <row r="3907" spans="20:22" x14ac:dyDescent="0.25">
      <c r="T3907" s="13"/>
      <c r="U3907" s="13"/>
      <c r="V3907" s="14"/>
    </row>
    <row r="3908" spans="20:22" x14ac:dyDescent="0.25">
      <c r="T3908" s="13"/>
      <c r="U3908" s="13"/>
      <c r="V3908" s="14"/>
    </row>
    <row r="3909" spans="20:22" x14ac:dyDescent="0.25">
      <c r="T3909" s="13"/>
      <c r="U3909" s="13"/>
      <c r="V3909" s="14"/>
    </row>
    <row r="3910" spans="20:22" x14ac:dyDescent="0.25">
      <c r="T3910" s="13"/>
      <c r="U3910" s="13"/>
      <c r="V3910" s="14"/>
    </row>
    <row r="3911" spans="20:22" x14ac:dyDescent="0.25">
      <c r="T3911" s="13"/>
      <c r="U3911" s="13"/>
      <c r="V3911" s="14"/>
    </row>
    <row r="3912" spans="20:22" x14ac:dyDescent="0.25">
      <c r="T3912" s="13"/>
      <c r="U3912" s="13"/>
      <c r="V3912" s="14"/>
    </row>
    <row r="3913" spans="20:22" x14ac:dyDescent="0.25">
      <c r="T3913" s="13"/>
      <c r="U3913" s="13"/>
      <c r="V3913" s="14"/>
    </row>
    <row r="3914" spans="20:22" x14ac:dyDescent="0.25">
      <c r="T3914" s="13"/>
      <c r="U3914" s="13"/>
      <c r="V3914" s="14"/>
    </row>
    <row r="3915" spans="20:22" x14ac:dyDescent="0.25">
      <c r="T3915" s="13"/>
      <c r="U3915" s="13"/>
      <c r="V3915" s="14"/>
    </row>
    <row r="3916" spans="20:22" x14ac:dyDescent="0.25">
      <c r="T3916" s="13"/>
      <c r="U3916" s="13"/>
      <c r="V3916" s="14"/>
    </row>
    <row r="3917" spans="20:22" x14ac:dyDescent="0.25">
      <c r="T3917" s="13"/>
      <c r="U3917" s="13"/>
      <c r="V3917" s="14"/>
    </row>
    <row r="3918" spans="20:22" x14ac:dyDescent="0.25">
      <c r="T3918" s="13"/>
      <c r="U3918" s="13"/>
      <c r="V3918" s="14"/>
    </row>
    <row r="3919" spans="20:22" x14ac:dyDescent="0.25">
      <c r="T3919" s="13"/>
      <c r="U3919" s="13"/>
      <c r="V3919" s="14"/>
    </row>
    <row r="3920" spans="20:22" x14ac:dyDescent="0.25">
      <c r="T3920" s="13"/>
      <c r="U3920" s="13"/>
      <c r="V3920" s="14"/>
    </row>
    <row r="3921" spans="20:22" x14ac:dyDescent="0.25">
      <c r="T3921" s="13"/>
      <c r="U3921" s="13"/>
      <c r="V3921" s="14"/>
    </row>
    <row r="3922" spans="20:22" x14ac:dyDescent="0.25">
      <c r="T3922" s="13"/>
      <c r="U3922" s="13"/>
      <c r="V3922" s="14"/>
    </row>
    <row r="3923" spans="20:22" x14ac:dyDescent="0.25">
      <c r="T3923" s="13"/>
      <c r="U3923" s="13"/>
      <c r="V3923" s="14"/>
    </row>
    <row r="3924" spans="20:22" x14ac:dyDescent="0.25">
      <c r="T3924" s="13"/>
      <c r="U3924" s="13"/>
      <c r="V3924" s="14"/>
    </row>
    <row r="3925" spans="20:22" x14ac:dyDescent="0.25">
      <c r="T3925" s="13"/>
      <c r="U3925" s="13"/>
      <c r="V3925" s="14"/>
    </row>
    <row r="3926" spans="20:22" x14ac:dyDescent="0.25">
      <c r="T3926" s="13"/>
      <c r="U3926" s="13"/>
      <c r="V3926" s="14"/>
    </row>
    <row r="3927" spans="20:22" x14ac:dyDescent="0.25">
      <c r="T3927" s="13"/>
      <c r="U3927" s="13"/>
      <c r="V3927" s="14"/>
    </row>
    <row r="3928" spans="20:22" x14ac:dyDescent="0.25">
      <c r="T3928" s="13"/>
      <c r="U3928" s="13"/>
      <c r="V3928" s="14"/>
    </row>
    <row r="3929" spans="20:22" x14ac:dyDescent="0.25">
      <c r="T3929" s="13"/>
      <c r="U3929" s="13"/>
      <c r="V3929" s="14"/>
    </row>
    <row r="3930" spans="20:22" x14ac:dyDescent="0.25">
      <c r="T3930" s="13"/>
      <c r="U3930" s="13"/>
      <c r="V3930" s="14"/>
    </row>
    <row r="3931" spans="20:22" x14ac:dyDescent="0.25">
      <c r="T3931" s="13"/>
      <c r="U3931" s="13"/>
      <c r="V3931" s="14"/>
    </row>
    <row r="3932" spans="20:22" x14ac:dyDescent="0.25">
      <c r="T3932" s="13"/>
      <c r="U3932" s="13"/>
      <c r="V3932" s="14"/>
    </row>
    <row r="3933" spans="20:22" x14ac:dyDescent="0.25">
      <c r="T3933" s="13"/>
      <c r="U3933" s="13"/>
      <c r="V3933" s="14"/>
    </row>
    <row r="3934" spans="20:22" x14ac:dyDescent="0.25">
      <c r="T3934" s="13"/>
      <c r="U3934" s="13"/>
      <c r="V3934" s="14"/>
    </row>
    <row r="3935" spans="20:22" x14ac:dyDescent="0.25">
      <c r="T3935" s="13"/>
      <c r="U3935" s="13"/>
      <c r="V3935" s="14"/>
    </row>
    <row r="3936" spans="20:22" x14ac:dyDescent="0.25">
      <c r="T3936" s="13"/>
      <c r="U3936" s="13"/>
      <c r="V3936" s="14"/>
    </row>
    <row r="3937" spans="20:22" x14ac:dyDescent="0.25">
      <c r="T3937" s="13"/>
      <c r="U3937" s="13"/>
      <c r="V3937" s="14"/>
    </row>
    <row r="3938" spans="20:22" x14ac:dyDescent="0.25">
      <c r="T3938" s="13"/>
      <c r="U3938" s="13"/>
      <c r="V3938" s="14"/>
    </row>
    <row r="3939" spans="20:22" x14ac:dyDescent="0.25">
      <c r="T3939" s="13"/>
      <c r="U3939" s="13"/>
      <c r="V3939" s="14"/>
    </row>
    <row r="3940" spans="20:22" x14ac:dyDescent="0.25">
      <c r="T3940" s="13"/>
      <c r="U3940" s="13"/>
      <c r="V3940" s="14"/>
    </row>
    <row r="3941" spans="20:22" x14ac:dyDescent="0.25">
      <c r="T3941" s="13"/>
      <c r="U3941" s="13"/>
      <c r="V3941" s="14"/>
    </row>
    <row r="3942" spans="20:22" x14ac:dyDescent="0.25">
      <c r="T3942" s="13"/>
      <c r="U3942" s="13"/>
      <c r="V3942" s="14"/>
    </row>
    <row r="3943" spans="20:22" x14ac:dyDescent="0.25">
      <c r="T3943" s="13"/>
      <c r="U3943" s="13"/>
      <c r="V3943" s="14"/>
    </row>
    <row r="3944" spans="20:22" x14ac:dyDescent="0.25">
      <c r="T3944" s="13"/>
      <c r="U3944" s="13"/>
      <c r="V3944" s="14"/>
    </row>
    <row r="3945" spans="20:22" x14ac:dyDescent="0.25">
      <c r="T3945" s="13"/>
      <c r="U3945" s="13"/>
      <c r="V3945" s="14"/>
    </row>
    <row r="3946" spans="20:22" x14ac:dyDescent="0.25">
      <c r="T3946" s="13"/>
      <c r="U3946" s="13"/>
      <c r="V3946" s="14"/>
    </row>
    <row r="3947" spans="20:22" x14ac:dyDescent="0.25">
      <c r="T3947" s="13"/>
      <c r="U3947" s="13"/>
      <c r="V3947" s="14"/>
    </row>
    <row r="3948" spans="20:22" x14ac:dyDescent="0.25">
      <c r="T3948" s="13"/>
      <c r="U3948" s="13"/>
      <c r="V3948" s="14"/>
    </row>
    <row r="3949" spans="20:22" x14ac:dyDescent="0.25">
      <c r="T3949" s="13"/>
      <c r="U3949" s="13"/>
      <c r="V3949" s="14"/>
    </row>
    <row r="3950" spans="20:22" x14ac:dyDescent="0.25">
      <c r="T3950" s="13"/>
      <c r="U3950" s="13"/>
      <c r="V3950" s="14"/>
    </row>
    <row r="3951" spans="20:22" x14ac:dyDescent="0.25">
      <c r="T3951" s="13"/>
      <c r="U3951" s="13"/>
      <c r="V3951" s="14"/>
    </row>
    <row r="3952" spans="20:22" x14ac:dyDescent="0.25">
      <c r="T3952" s="13"/>
      <c r="U3952" s="13"/>
      <c r="V3952" s="14"/>
    </row>
    <row r="3953" spans="20:22" x14ac:dyDescent="0.25">
      <c r="T3953" s="13"/>
      <c r="U3953" s="13"/>
      <c r="V3953" s="14"/>
    </row>
    <row r="3954" spans="20:22" x14ac:dyDescent="0.25">
      <c r="T3954" s="13"/>
      <c r="U3954" s="13"/>
      <c r="V3954" s="14"/>
    </row>
    <row r="3955" spans="20:22" x14ac:dyDescent="0.25">
      <c r="T3955" s="13"/>
      <c r="U3955" s="13"/>
      <c r="V3955" s="14"/>
    </row>
    <row r="3956" spans="20:22" x14ac:dyDescent="0.25">
      <c r="T3956" s="13"/>
      <c r="U3956" s="13"/>
      <c r="V3956" s="14"/>
    </row>
    <row r="3957" spans="20:22" x14ac:dyDescent="0.25">
      <c r="T3957" s="13"/>
      <c r="U3957" s="13"/>
      <c r="V3957" s="14"/>
    </row>
    <row r="3958" spans="20:22" x14ac:dyDescent="0.25">
      <c r="T3958" s="13"/>
      <c r="U3958" s="13"/>
      <c r="V3958" s="14"/>
    </row>
    <row r="3959" spans="20:22" x14ac:dyDescent="0.25">
      <c r="T3959" s="13"/>
      <c r="U3959" s="13"/>
      <c r="V3959" s="14"/>
    </row>
    <row r="3960" spans="20:22" x14ac:dyDescent="0.25">
      <c r="T3960" s="13"/>
      <c r="U3960" s="13"/>
      <c r="V3960" s="14"/>
    </row>
    <row r="3961" spans="20:22" x14ac:dyDescent="0.25">
      <c r="T3961" s="13"/>
      <c r="U3961" s="13"/>
      <c r="V3961" s="14"/>
    </row>
    <row r="3962" spans="20:22" x14ac:dyDescent="0.25">
      <c r="T3962" s="13"/>
      <c r="U3962" s="13"/>
      <c r="V3962" s="14"/>
    </row>
    <row r="3963" spans="20:22" x14ac:dyDescent="0.25">
      <c r="T3963" s="13"/>
      <c r="U3963" s="13"/>
      <c r="V3963" s="14"/>
    </row>
    <row r="3964" spans="20:22" x14ac:dyDescent="0.25">
      <c r="T3964" s="13"/>
      <c r="U3964" s="13"/>
      <c r="V3964" s="14"/>
    </row>
    <row r="3965" spans="20:22" x14ac:dyDescent="0.25">
      <c r="T3965" s="13"/>
      <c r="U3965" s="13"/>
      <c r="V3965" s="14"/>
    </row>
    <row r="3966" spans="20:22" x14ac:dyDescent="0.25">
      <c r="T3966" s="13"/>
      <c r="U3966" s="13"/>
      <c r="V3966" s="14"/>
    </row>
    <row r="3967" spans="20:22" x14ac:dyDescent="0.25">
      <c r="T3967" s="13"/>
      <c r="U3967" s="13"/>
      <c r="V3967" s="14"/>
    </row>
    <row r="3968" spans="20:22" x14ac:dyDescent="0.25">
      <c r="T3968" s="13"/>
      <c r="U3968" s="13"/>
      <c r="V3968" s="14"/>
    </row>
    <row r="3969" spans="20:22" x14ac:dyDescent="0.25">
      <c r="T3969" s="13"/>
      <c r="U3969" s="13"/>
      <c r="V3969" s="14"/>
    </row>
    <row r="3970" spans="20:22" x14ac:dyDescent="0.25">
      <c r="T3970" s="13"/>
      <c r="U3970" s="13"/>
      <c r="V3970" s="14"/>
    </row>
    <row r="3971" spans="20:22" x14ac:dyDescent="0.25">
      <c r="T3971" s="13"/>
      <c r="U3971" s="13"/>
      <c r="V3971" s="14"/>
    </row>
    <row r="3972" spans="20:22" x14ac:dyDescent="0.25">
      <c r="T3972" s="13"/>
      <c r="U3972" s="13"/>
      <c r="V3972" s="14"/>
    </row>
    <row r="3973" spans="20:22" x14ac:dyDescent="0.25">
      <c r="T3973" s="13"/>
      <c r="U3973" s="13"/>
      <c r="V3973" s="14"/>
    </row>
    <row r="3974" spans="20:22" x14ac:dyDescent="0.25">
      <c r="T3974" s="13"/>
      <c r="U3974" s="13"/>
      <c r="V3974" s="14"/>
    </row>
    <row r="3975" spans="20:22" x14ac:dyDescent="0.25">
      <c r="T3975" s="13"/>
      <c r="U3975" s="13"/>
      <c r="V3975" s="14"/>
    </row>
    <row r="3976" spans="20:22" x14ac:dyDescent="0.25">
      <c r="T3976" s="13"/>
      <c r="U3976" s="13"/>
      <c r="V3976" s="14"/>
    </row>
    <row r="3977" spans="20:22" x14ac:dyDescent="0.25">
      <c r="T3977" s="13"/>
      <c r="U3977" s="13"/>
      <c r="V3977" s="14"/>
    </row>
    <row r="3978" spans="20:22" x14ac:dyDescent="0.25">
      <c r="T3978" s="13"/>
      <c r="U3978" s="13"/>
      <c r="V3978" s="14"/>
    </row>
    <row r="3979" spans="20:22" x14ac:dyDescent="0.25">
      <c r="T3979" s="13"/>
      <c r="U3979" s="13"/>
      <c r="V3979" s="14"/>
    </row>
    <row r="3980" spans="20:22" x14ac:dyDescent="0.25">
      <c r="T3980" s="13"/>
      <c r="U3980" s="13"/>
      <c r="V3980" s="14"/>
    </row>
    <row r="3981" spans="20:22" x14ac:dyDescent="0.25">
      <c r="T3981" s="13"/>
      <c r="U3981" s="13"/>
      <c r="V3981" s="14"/>
    </row>
    <row r="3982" spans="20:22" x14ac:dyDescent="0.25">
      <c r="T3982" s="13"/>
      <c r="U3982" s="13"/>
      <c r="V3982" s="14"/>
    </row>
    <row r="3983" spans="20:22" x14ac:dyDescent="0.25">
      <c r="T3983" s="13"/>
      <c r="U3983" s="13"/>
      <c r="V3983" s="14"/>
    </row>
    <row r="3984" spans="20:22" x14ac:dyDescent="0.25">
      <c r="T3984" s="13"/>
      <c r="U3984" s="13"/>
      <c r="V3984" s="14"/>
    </row>
    <row r="3985" spans="20:22" x14ac:dyDescent="0.25">
      <c r="T3985" s="13"/>
      <c r="U3985" s="13"/>
      <c r="V3985" s="14"/>
    </row>
    <row r="3986" spans="20:22" x14ac:dyDescent="0.25">
      <c r="T3986" s="13"/>
      <c r="U3986" s="13"/>
      <c r="V3986" s="14"/>
    </row>
    <row r="3987" spans="20:22" x14ac:dyDescent="0.25">
      <c r="T3987" s="13"/>
      <c r="U3987" s="13"/>
      <c r="V3987" s="14"/>
    </row>
    <row r="3988" spans="20:22" x14ac:dyDescent="0.25">
      <c r="T3988" s="13"/>
      <c r="U3988" s="13"/>
      <c r="V3988" s="14"/>
    </row>
    <row r="3989" spans="20:22" x14ac:dyDescent="0.25">
      <c r="T3989" s="13"/>
      <c r="U3989" s="13"/>
      <c r="V3989" s="14"/>
    </row>
    <row r="3990" spans="20:22" x14ac:dyDescent="0.25">
      <c r="T3990" s="13"/>
      <c r="U3990" s="13"/>
      <c r="V3990" s="14"/>
    </row>
    <row r="3991" spans="20:22" x14ac:dyDescent="0.25">
      <c r="T3991" s="13"/>
      <c r="U3991" s="13"/>
      <c r="V3991" s="14"/>
    </row>
    <row r="3992" spans="20:22" x14ac:dyDescent="0.25">
      <c r="T3992" s="13"/>
      <c r="U3992" s="13"/>
      <c r="V3992" s="14"/>
    </row>
    <row r="3993" spans="20:22" x14ac:dyDescent="0.25">
      <c r="T3993" s="13"/>
      <c r="U3993" s="13"/>
      <c r="V3993" s="14"/>
    </row>
    <row r="3994" spans="20:22" x14ac:dyDescent="0.25">
      <c r="T3994" s="13"/>
      <c r="U3994" s="13"/>
      <c r="V3994" s="14"/>
    </row>
    <row r="3995" spans="20:22" x14ac:dyDescent="0.25">
      <c r="T3995" s="13"/>
      <c r="U3995" s="13"/>
      <c r="V3995" s="14"/>
    </row>
    <row r="3996" spans="20:22" x14ac:dyDescent="0.25">
      <c r="T3996" s="13"/>
      <c r="U3996" s="13"/>
      <c r="V3996" s="14"/>
    </row>
    <row r="3997" spans="20:22" x14ac:dyDescent="0.25">
      <c r="T3997" s="13"/>
      <c r="U3997" s="13"/>
      <c r="V3997" s="14"/>
    </row>
    <row r="3998" spans="20:22" x14ac:dyDescent="0.25">
      <c r="T3998" s="13"/>
      <c r="U3998" s="13"/>
      <c r="V3998" s="14"/>
    </row>
    <row r="3999" spans="20:22" x14ac:dyDescent="0.25">
      <c r="T3999" s="13"/>
      <c r="U3999" s="13"/>
      <c r="V3999" s="14"/>
    </row>
    <row r="4000" spans="20:22" x14ac:dyDescent="0.25">
      <c r="T4000" s="13"/>
      <c r="U4000" s="13"/>
      <c r="V4000" s="14"/>
    </row>
    <row r="4001" spans="20:22" x14ac:dyDescent="0.25">
      <c r="T4001" s="13"/>
      <c r="U4001" s="13"/>
      <c r="V4001" s="14"/>
    </row>
    <row r="4002" spans="20:22" x14ac:dyDescent="0.25">
      <c r="T4002" s="13"/>
      <c r="U4002" s="13"/>
      <c r="V4002" s="14"/>
    </row>
    <row r="4003" spans="20:22" x14ac:dyDescent="0.25">
      <c r="T4003" s="13"/>
      <c r="U4003" s="13"/>
      <c r="V4003" s="14"/>
    </row>
    <row r="4004" spans="20:22" x14ac:dyDescent="0.25">
      <c r="T4004" s="13"/>
      <c r="U4004" s="13"/>
      <c r="V4004" s="14"/>
    </row>
    <row r="4005" spans="20:22" x14ac:dyDescent="0.25">
      <c r="T4005" s="13"/>
      <c r="U4005" s="13"/>
      <c r="V4005" s="14"/>
    </row>
    <row r="4006" spans="20:22" x14ac:dyDescent="0.25">
      <c r="T4006" s="13"/>
      <c r="U4006" s="13"/>
      <c r="V4006" s="14"/>
    </row>
    <row r="4007" spans="20:22" x14ac:dyDescent="0.25">
      <c r="T4007" s="13"/>
      <c r="U4007" s="13"/>
      <c r="V4007" s="14"/>
    </row>
    <row r="4008" spans="20:22" x14ac:dyDescent="0.25">
      <c r="T4008" s="13"/>
      <c r="U4008" s="13"/>
      <c r="V4008" s="14"/>
    </row>
    <row r="4009" spans="20:22" x14ac:dyDescent="0.25">
      <c r="T4009" s="13"/>
      <c r="U4009" s="13"/>
      <c r="V4009" s="14"/>
    </row>
    <row r="4010" spans="20:22" x14ac:dyDescent="0.25">
      <c r="T4010" s="13"/>
      <c r="U4010" s="13"/>
      <c r="V4010" s="14"/>
    </row>
    <row r="4011" spans="20:22" x14ac:dyDescent="0.25">
      <c r="T4011" s="13"/>
      <c r="U4011" s="13"/>
      <c r="V4011" s="14"/>
    </row>
    <row r="4012" spans="20:22" x14ac:dyDescent="0.25">
      <c r="T4012" s="13"/>
      <c r="U4012" s="13"/>
      <c r="V4012" s="14"/>
    </row>
    <row r="4013" spans="20:22" x14ac:dyDescent="0.25">
      <c r="T4013" s="13"/>
      <c r="U4013" s="13"/>
      <c r="V4013" s="14"/>
    </row>
    <row r="4014" spans="20:22" x14ac:dyDescent="0.25">
      <c r="T4014" s="13"/>
      <c r="U4014" s="13"/>
      <c r="V4014" s="14"/>
    </row>
    <row r="4015" spans="20:22" x14ac:dyDescent="0.25">
      <c r="T4015" s="13"/>
      <c r="U4015" s="13"/>
      <c r="V4015" s="14"/>
    </row>
    <row r="4016" spans="20:22" x14ac:dyDescent="0.25">
      <c r="T4016" s="13"/>
      <c r="U4016" s="13"/>
      <c r="V4016" s="14"/>
    </row>
    <row r="4017" spans="20:22" x14ac:dyDescent="0.25">
      <c r="T4017" s="13"/>
      <c r="U4017" s="13"/>
      <c r="V4017" s="14"/>
    </row>
    <row r="4018" spans="20:22" x14ac:dyDescent="0.25">
      <c r="T4018" s="13"/>
      <c r="U4018" s="13"/>
      <c r="V4018" s="14"/>
    </row>
    <row r="4019" spans="20:22" x14ac:dyDescent="0.25">
      <c r="T4019" s="13"/>
      <c r="U4019" s="13"/>
      <c r="V4019" s="14"/>
    </row>
    <row r="4020" spans="20:22" x14ac:dyDescent="0.25">
      <c r="T4020" s="13"/>
      <c r="U4020" s="13"/>
      <c r="V4020" s="14"/>
    </row>
    <row r="4021" spans="20:22" x14ac:dyDescent="0.25">
      <c r="T4021" s="13"/>
      <c r="U4021" s="13"/>
      <c r="V4021" s="14"/>
    </row>
    <row r="4022" spans="20:22" x14ac:dyDescent="0.25">
      <c r="T4022" s="13"/>
      <c r="U4022" s="13"/>
      <c r="V4022" s="14"/>
    </row>
    <row r="4023" spans="20:22" x14ac:dyDescent="0.25">
      <c r="T4023" s="13"/>
      <c r="U4023" s="13"/>
      <c r="V4023" s="14"/>
    </row>
    <row r="4024" spans="20:22" x14ac:dyDescent="0.25">
      <c r="T4024" s="13"/>
      <c r="U4024" s="13"/>
      <c r="V4024" s="14"/>
    </row>
    <row r="4025" spans="20:22" x14ac:dyDescent="0.25">
      <c r="T4025" s="13"/>
      <c r="U4025" s="13"/>
      <c r="V4025" s="14"/>
    </row>
    <row r="4026" spans="20:22" x14ac:dyDescent="0.25">
      <c r="T4026" s="13"/>
      <c r="U4026" s="13"/>
      <c r="V4026" s="14"/>
    </row>
    <row r="4027" spans="20:22" x14ac:dyDescent="0.25">
      <c r="T4027" s="13"/>
      <c r="U4027" s="13"/>
      <c r="V4027" s="14"/>
    </row>
    <row r="4028" spans="20:22" x14ac:dyDescent="0.25">
      <c r="T4028" s="13"/>
      <c r="U4028" s="13"/>
      <c r="V4028" s="14"/>
    </row>
    <row r="4029" spans="20:22" x14ac:dyDescent="0.25">
      <c r="T4029" s="13"/>
      <c r="U4029" s="13"/>
      <c r="V4029" s="14"/>
    </row>
    <row r="4030" spans="20:22" x14ac:dyDescent="0.25">
      <c r="T4030" s="13"/>
      <c r="U4030" s="13"/>
      <c r="V4030" s="14"/>
    </row>
    <row r="4031" spans="20:22" x14ac:dyDescent="0.25">
      <c r="T4031" s="13"/>
      <c r="U4031" s="13"/>
      <c r="V4031" s="14"/>
    </row>
    <row r="4032" spans="20:22" x14ac:dyDescent="0.25">
      <c r="T4032" s="13"/>
      <c r="U4032" s="13"/>
      <c r="V4032" s="14"/>
    </row>
    <row r="4033" spans="20:22" x14ac:dyDescent="0.25">
      <c r="T4033" s="13"/>
      <c r="U4033" s="13"/>
      <c r="V4033" s="14"/>
    </row>
    <row r="4034" spans="20:22" x14ac:dyDescent="0.25">
      <c r="T4034" s="13"/>
      <c r="U4034" s="13"/>
      <c r="V4034" s="14"/>
    </row>
    <row r="4035" spans="20:22" x14ac:dyDescent="0.25">
      <c r="T4035" s="13"/>
      <c r="U4035" s="13"/>
      <c r="V4035" s="14"/>
    </row>
    <row r="4036" spans="20:22" x14ac:dyDescent="0.25">
      <c r="T4036" s="13"/>
      <c r="U4036" s="13"/>
      <c r="V4036" s="14"/>
    </row>
    <row r="4037" spans="20:22" x14ac:dyDescent="0.25">
      <c r="T4037" s="13"/>
      <c r="U4037" s="13"/>
      <c r="V4037" s="14"/>
    </row>
    <row r="4038" spans="20:22" x14ac:dyDescent="0.25">
      <c r="T4038" s="13"/>
      <c r="U4038" s="13"/>
      <c r="V4038" s="14"/>
    </row>
    <row r="4039" spans="20:22" x14ac:dyDescent="0.25">
      <c r="T4039" s="13"/>
      <c r="U4039" s="13"/>
      <c r="V4039" s="14"/>
    </row>
    <row r="4040" spans="20:22" x14ac:dyDescent="0.25">
      <c r="T4040" s="13"/>
      <c r="U4040" s="13"/>
      <c r="V4040" s="14"/>
    </row>
    <row r="4041" spans="20:22" x14ac:dyDescent="0.25">
      <c r="T4041" s="13"/>
      <c r="U4041" s="13"/>
      <c r="V4041" s="14"/>
    </row>
    <row r="4042" spans="20:22" x14ac:dyDescent="0.25">
      <c r="T4042" s="13"/>
      <c r="U4042" s="13"/>
      <c r="V4042" s="14"/>
    </row>
    <row r="4043" spans="20:22" x14ac:dyDescent="0.25">
      <c r="T4043" s="13"/>
      <c r="U4043" s="13"/>
      <c r="V4043" s="14"/>
    </row>
    <row r="4044" spans="20:22" x14ac:dyDescent="0.25">
      <c r="T4044" s="13"/>
      <c r="U4044" s="13"/>
      <c r="V4044" s="14"/>
    </row>
    <row r="4045" spans="20:22" x14ac:dyDescent="0.25">
      <c r="T4045" s="13"/>
      <c r="U4045" s="13"/>
      <c r="V4045" s="14"/>
    </row>
    <row r="4046" spans="20:22" x14ac:dyDescent="0.25">
      <c r="T4046" s="13"/>
      <c r="U4046" s="13"/>
      <c r="V4046" s="14"/>
    </row>
    <row r="4047" spans="20:22" x14ac:dyDescent="0.25">
      <c r="T4047" s="13"/>
      <c r="U4047" s="13"/>
      <c r="V4047" s="14"/>
    </row>
    <row r="4048" spans="20:22" x14ac:dyDescent="0.25">
      <c r="T4048" s="13"/>
      <c r="U4048" s="13"/>
      <c r="V4048" s="14"/>
    </row>
    <row r="4049" spans="20:22" x14ac:dyDescent="0.25">
      <c r="T4049" s="13"/>
      <c r="U4049" s="13"/>
      <c r="V4049" s="14"/>
    </row>
    <row r="4050" spans="20:22" x14ac:dyDescent="0.25">
      <c r="T4050" s="13"/>
      <c r="U4050" s="13"/>
      <c r="V4050" s="14"/>
    </row>
    <row r="4051" spans="20:22" x14ac:dyDescent="0.25">
      <c r="T4051" s="13"/>
      <c r="U4051" s="13"/>
      <c r="V4051" s="14"/>
    </row>
    <row r="4052" spans="20:22" x14ac:dyDescent="0.25">
      <c r="T4052" s="13"/>
      <c r="U4052" s="13"/>
      <c r="V4052" s="14"/>
    </row>
    <row r="4053" spans="20:22" x14ac:dyDescent="0.25">
      <c r="T4053" s="13"/>
      <c r="U4053" s="13"/>
      <c r="V4053" s="14"/>
    </row>
    <row r="4054" spans="20:22" x14ac:dyDescent="0.25">
      <c r="T4054" s="13"/>
      <c r="U4054" s="13"/>
      <c r="V4054" s="14"/>
    </row>
    <row r="4055" spans="20:22" x14ac:dyDescent="0.25">
      <c r="T4055" s="13"/>
      <c r="U4055" s="13"/>
      <c r="V4055" s="14"/>
    </row>
    <row r="4056" spans="20:22" x14ac:dyDescent="0.25">
      <c r="T4056" s="13"/>
      <c r="U4056" s="13"/>
      <c r="V4056" s="14"/>
    </row>
    <row r="4057" spans="20:22" x14ac:dyDescent="0.25">
      <c r="T4057" s="13"/>
      <c r="U4057" s="13"/>
      <c r="V4057" s="14"/>
    </row>
    <row r="4058" spans="20:22" x14ac:dyDescent="0.25">
      <c r="T4058" s="13"/>
      <c r="U4058" s="13"/>
      <c r="V4058" s="14"/>
    </row>
    <row r="4059" spans="20:22" x14ac:dyDescent="0.25">
      <c r="T4059" s="13"/>
      <c r="U4059" s="13"/>
      <c r="V4059" s="14"/>
    </row>
    <row r="4060" spans="20:22" x14ac:dyDescent="0.25">
      <c r="T4060" s="13"/>
      <c r="U4060" s="13"/>
      <c r="V4060" s="14"/>
    </row>
    <row r="4061" spans="20:22" x14ac:dyDescent="0.25">
      <c r="T4061" s="13"/>
      <c r="U4061" s="13"/>
      <c r="V4061" s="14"/>
    </row>
    <row r="4062" spans="20:22" x14ac:dyDescent="0.25">
      <c r="T4062" s="13"/>
      <c r="U4062" s="13"/>
      <c r="V4062" s="14"/>
    </row>
    <row r="4063" spans="20:22" x14ac:dyDescent="0.25">
      <c r="T4063" s="13"/>
      <c r="U4063" s="13"/>
      <c r="V4063" s="14"/>
    </row>
    <row r="4064" spans="20:22" x14ac:dyDescent="0.25">
      <c r="T4064" s="13"/>
      <c r="U4064" s="13"/>
      <c r="V4064" s="14"/>
    </row>
    <row r="4065" spans="20:22" x14ac:dyDescent="0.25">
      <c r="T4065" s="13"/>
      <c r="U4065" s="13"/>
      <c r="V4065" s="14"/>
    </row>
    <row r="4066" spans="20:22" x14ac:dyDescent="0.25">
      <c r="T4066" s="13"/>
      <c r="U4066" s="13"/>
      <c r="V4066" s="14"/>
    </row>
    <row r="4067" spans="20:22" x14ac:dyDescent="0.25">
      <c r="T4067" s="13"/>
      <c r="U4067" s="13"/>
      <c r="V4067" s="14"/>
    </row>
    <row r="4068" spans="20:22" x14ac:dyDescent="0.25">
      <c r="T4068" s="13"/>
      <c r="U4068" s="13"/>
      <c r="V4068" s="14"/>
    </row>
    <row r="4069" spans="20:22" x14ac:dyDescent="0.25">
      <c r="T4069" s="13"/>
      <c r="U4069" s="13"/>
      <c r="V4069" s="14"/>
    </row>
    <row r="4070" spans="20:22" x14ac:dyDescent="0.25">
      <c r="T4070" s="13"/>
      <c r="U4070" s="13"/>
      <c r="V4070" s="14"/>
    </row>
    <row r="4071" spans="20:22" x14ac:dyDescent="0.25">
      <c r="T4071" s="13"/>
      <c r="U4071" s="13"/>
      <c r="V4071" s="14"/>
    </row>
    <row r="4072" spans="20:22" x14ac:dyDescent="0.25">
      <c r="T4072" s="13"/>
      <c r="U4072" s="13"/>
      <c r="V4072" s="14"/>
    </row>
    <row r="4073" spans="20:22" x14ac:dyDescent="0.25">
      <c r="T4073" s="13"/>
      <c r="U4073" s="13"/>
      <c r="V4073" s="14"/>
    </row>
    <row r="4074" spans="20:22" x14ac:dyDescent="0.25">
      <c r="T4074" s="13"/>
      <c r="U4074" s="13"/>
      <c r="V4074" s="14"/>
    </row>
    <row r="4075" spans="20:22" x14ac:dyDescent="0.25">
      <c r="T4075" s="13"/>
      <c r="U4075" s="13"/>
      <c r="V4075" s="14"/>
    </row>
    <row r="4076" spans="20:22" x14ac:dyDescent="0.25">
      <c r="T4076" s="13"/>
      <c r="U4076" s="13"/>
      <c r="V4076" s="14"/>
    </row>
    <row r="4077" spans="20:22" x14ac:dyDescent="0.25">
      <c r="T4077" s="13"/>
      <c r="U4077" s="13"/>
      <c r="V4077" s="14"/>
    </row>
    <row r="4078" spans="20:22" x14ac:dyDescent="0.25">
      <c r="T4078" s="13"/>
      <c r="U4078" s="13"/>
      <c r="V4078" s="14"/>
    </row>
    <row r="4079" spans="20:22" x14ac:dyDescent="0.25">
      <c r="T4079" s="13"/>
      <c r="U4079" s="13"/>
      <c r="V4079" s="14"/>
    </row>
    <row r="4080" spans="20:22" x14ac:dyDescent="0.25">
      <c r="T4080" s="13"/>
      <c r="U4080" s="13"/>
      <c r="V4080" s="14"/>
    </row>
    <row r="4081" spans="20:22" x14ac:dyDescent="0.25">
      <c r="T4081" s="13"/>
      <c r="U4081" s="13"/>
      <c r="V4081" s="14"/>
    </row>
    <row r="4082" spans="20:22" x14ac:dyDescent="0.25">
      <c r="T4082" s="13"/>
      <c r="U4082" s="13"/>
      <c r="V4082" s="14"/>
    </row>
    <row r="4083" spans="20:22" x14ac:dyDescent="0.25">
      <c r="T4083" s="13"/>
      <c r="U4083" s="13"/>
      <c r="V4083" s="14"/>
    </row>
    <row r="4084" spans="20:22" x14ac:dyDescent="0.25">
      <c r="T4084" s="13"/>
      <c r="U4084" s="13"/>
      <c r="V4084" s="14"/>
    </row>
    <row r="4085" spans="20:22" x14ac:dyDescent="0.25">
      <c r="T4085" s="13"/>
      <c r="U4085" s="13"/>
      <c r="V4085" s="14"/>
    </row>
    <row r="4086" spans="20:22" x14ac:dyDescent="0.25">
      <c r="T4086" s="13"/>
      <c r="U4086" s="13"/>
      <c r="V4086" s="14"/>
    </row>
    <row r="4087" spans="20:22" x14ac:dyDescent="0.25">
      <c r="T4087" s="13"/>
      <c r="U4087" s="13"/>
      <c r="V4087" s="14"/>
    </row>
    <row r="4088" spans="20:22" x14ac:dyDescent="0.25">
      <c r="T4088" s="13"/>
      <c r="U4088" s="13"/>
      <c r="V4088" s="14"/>
    </row>
    <row r="4089" spans="20:22" x14ac:dyDescent="0.25">
      <c r="T4089" s="13"/>
      <c r="U4089" s="13"/>
      <c r="V4089" s="14"/>
    </row>
    <row r="4090" spans="20:22" x14ac:dyDescent="0.25">
      <c r="T4090" s="13"/>
      <c r="U4090" s="13"/>
      <c r="V4090" s="14"/>
    </row>
    <row r="4091" spans="20:22" x14ac:dyDescent="0.25">
      <c r="T4091" s="13"/>
      <c r="U4091" s="13"/>
      <c r="V4091" s="14"/>
    </row>
    <row r="4092" spans="20:22" x14ac:dyDescent="0.25">
      <c r="T4092" s="13"/>
      <c r="U4092" s="13"/>
      <c r="V4092" s="14"/>
    </row>
    <row r="4093" spans="20:22" x14ac:dyDescent="0.25">
      <c r="T4093" s="13"/>
      <c r="U4093" s="13"/>
      <c r="V4093" s="14"/>
    </row>
    <row r="4094" spans="20:22" x14ac:dyDescent="0.25">
      <c r="T4094" s="13"/>
      <c r="U4094" s="13"/>
      <c r="V4094" s="14"/>
    </row>
    <row r="4095" spans="20:22" x14ac:dyDescent="0.25">
      <c r="T4095" s="13"/>
      <c r="U4095" s="13"/>
      <c r="V4095" s="14"/>
    </row>
    <row r="4096" spans="20:22" x14ac:dyDescent="0.25">
      <c r="T4096" s="13"/>
      <c r="U4096" s="13"/>
      <c r="V4096" s="14"/>
    </row>
    <row r="4097" spans="20:22" x14ac:dyDescent="0.25">
      <c r="T4097" s="13"/>
      <c r="U4097" s="13"/>
      <c r="V4097" s="14"/>
    </row>
    <row r="4098" spans="20:22" x14ac:dyDescent="0.25">
      <c r="T4098" s="13"/>
      <c r="U4098" s="13"/>
      <c r="V4098" s="14"/>
    </row>
    <row r="4099" spans="20:22" x14ac:dyDescent="0.25">
      <c r="T4099" s="13"/>
      <c r="U4099" s="13"/>
      <c r="V4099" s="14"/>
    </row>
    <row r="4100" spans="20:22" x14ac:dyDescent="0.25">
      <c r="T4100" s="13"/>
      <c r="U4100" s="13"/>
      <c r="V4100" s="14"/>
    </row>
    <row r="4101" spans="20:22" x14ac:dyDescent="0.25">
      <c r="T4101" s="13"/>
      <c r="U4101" s="13"/>
      <c r="V4101" s="14"/>
    </row>
    <row r="4102" spans="20:22" x14ac:dyDescent="0.25">
      <c r="T4102" s="13"/>
      <c r="U4102" s="13"/>
      <c r="V4102" s="14"/>
    </row>
    <row r="4103" spans="20:22" x14ac:dyDescent="0.25">
      <c r="T4103" s="13"/>
      <c r="U4103" s="13"/>
      <c r="V4103" s="14"/>
    </row>
    <row r="4104" spans="20:22" x14ac:dyDescent="0.25">
      <c r="T4104" s="13"/>
      <c r="U4104" s="13"/>
      <c r="V4104" s="14"/>
    </row>
    <row r="4105" spans="20:22" x14ac:dyDescent="0.25">
      <c r="T4105" s="13"/>
      <c r="U4105" s="13"/>
      <c r="V4105" s="14"/>
    </row>
    <row r="4106" spans="20:22" x14ac:dyDescent="0.25">
      <c r="T4106" s="13"/>
      <c r="U4106" s="13"/>
      <c r="V4106" s="14"/>
    </row>
    <row r="4107" spans="20:22" x14ac:dyDescent="0.25">
      <c r="T4107" s="13"/>
      <c r="U4107" s="13"/>
      <c r="V4107" s="14"/>
    </row>
    <row r="4108" spans="20:22" x14ac:dyDescent="0.25">
      <c r="T4108" s="13"/>
      <c r="U4108" s="13"/>
      <c r="V4108" s="14"/>
    </row>
    <row r="4109" spans="20:22" x14ac:dyDescent="0.25">
      <c r="T4109" s="13"/>
      <c r="U4109" s="13"/>
      <c r="V4109" s="14"/>
    </row>
    <row r="4110" spans="20:22" x14ac:dyDescent="0.25">
      <c r="T4110" s="13"/>
      <c r="U4110" s="13"/>
      <c r="V4110" s="14"/>
    </row>
    <row r="4111" spans="20:22" x14ac:dyDescent="0.25">
      <c r="T4111" s="13"/>
      <c r="U4111" s="13"/>
      <c r="V4111" s="14"/>
    </row>
    <row r="4112" spans="20:22" x14ac:dyDescent="0.25">
      <c r="T4112" s="13"/>
      <c r="U4112" s="13"/>
      <c r="V4112" s="14"/>
    </row>
    <row r="4113" spans="20:22" x14ac:dyDescent="0.25">
      <c r="T4113" s="13"/>
      <c r="U4113" s="13"/>
      <c r="V4113" s="14"/>
    </row>
    <row r="4114" spans="20:22" x14ac:dyDescent="0.25">
      <c r="T4114" s="13"/>
      <c r="U4114" s="13"/>
      <c r="V4114" s="14"/>
    </row>
    <row r="4115" spans="20:22" x14ac:dyDescent="0.25">
      <c r="T4115" s="13"/>
      <c r="U4115" s="13"/>
      <c r="V4115" s="14"/>
    </row>
    <row r="4116" spans="20:22" x14ac:dyDescent="0.25">
      <c r="T4116" s="13"/>
      <c r="U4116" s="13"/>
      <c r="V4116" s="14"/>
    </row>
    <row r="4117" spans="20:22" x14ac:dyDescent="0.25">
      <c r="T4117" s="13"/>
      <c r="U4117" s="13"/>
      <c r="V4117" s="14"/>
    </row>
    <row r="4118" spans="20:22" x14ac:dyDescent="0.25">
      <c r="T4118" s="13"/>
      <c r="U4118" s="13"/>
      <c r="V4118" s="14"/>
    </row>
    <row r="4119" spans="20:22" x14ac:dyDescent="0.25">
      <c r="T4119" s="13"/>
      <c r="U4119" s="13"/>
      <c r="V4119" s="14"/>
    </row>
    <row r="4120" spans="20:22" x14ac:dyDescent="0.25">
      <c r="T4120" s="13"/>
      <c r="U4120" s="13"/>
      <c r="V4120" s="14"/>
    </row>
    <row r="4121" spans="20:22" x14ac:dyDescent="0.25">
      <c r="T4121" s="13"/>
      <c r="U4121" s="13"/>
      <c r="V4121" s="14"/>
    </row>
    <row r="4122" spans="20:22" x14ac:dyDescent="0.25">
      <c r="T4122" s="13"/>
      <c r="U4122" s="13"/>
      <c r="V4122" s="14"/>
    </row>
    <row r="4123" spans="20:22" x14ac:dyDescent="0.25">
      <c r="T4123" s="13"/>
      <c r="U4123" s="13"/>
      <c r="V4123" s="14"/>
    </row>
    <row r="4124" spans="20:22" x14ac:dyDescent="0.25">
      <c r="T4124" s="13"/>
      <c r="U4124" s="13"/>
      <c r="V4124" s="14"/>
    </row>
    <row r="4125" spans="20:22" x14ac:dyDescent="0.25">
      <c r="T4125" s="13"/>
      <c r="U4125" s="13"/>
      <c r="V4125" s="14"/>
    </row>
    <row r="4126" spans="20:22" x14ac:dyDescent="0.25">
      <c r="T4126" s="13"/>
      <c r="U4126" s="13"/>
      <c r="V4126" s="14"/>
    </row>
    <row r="4127" spans="20:22" x14ac:dyDescent="0.25">
      <c r="T4127" s="13"/>
      <c r="U4127" s="13"/>
      <c r="V4127" s="14"/>
    </row>
    <row r="4128" spans="20:22" x14ac:dyDescent="0.25">
      <c r="T4128" s="13"/>
      <c r="U4128" s="13"/>
      <c r="V4128" s="14"/>
    </row>
    <row r="4129" spans="20:22" x14ac:dyDescent="0.25">
      <c r="T4129" s="13"/>
      <c r="U4129" s="13"/>
      <c r="V4129" s="14"/>
    </row>
    <row r="4130" spans="20:22" x14ac:dyDescent="0.25">
      <c r="T4130" s="13"/>
      <c r="U4130" s="13"/>
      <c r="V4130" s="14"/>
    </row>
    <row r="4131" spans="20:22" x14ac:dyDescent="0.25">
      <c r="T4131" s="13"/>
      <c r="U4131" s="13"/>
      <c r="V4131" s="14"/>
    </row>
    <row r="4132" spans="20:22" x14ac:dyDescent="0.25">
      <c r="T4132" s="13"/>
      <c r="U4132" s="13"/>
      <c r="V4132" s="14"/>
    </row>
    <row r="4133" spans="20:22" x14ac:dyDescent="0.25">
      <c r="T4133" s="13"/>
      <c r="U4133" s="13"/>
      <c r="V4133" s="14"/>
    </row>
    <row r="4134" spans="20:22" x14ac:dyDescent="0.25">
      <c r="T4134" s="13"/>
      <c r="U4134" s="13"/>
      <c r="V4134" s="14"/>
    </row>
    <row r="4135" spans="20:22" x14ac:dyDescent="0.25">
      <c r="T4135" s="13"/>
      <c r="U4135" s="13"/>
      <c r="V4135" s="14"/>
    </row>
    <row r="4136" spans="20:22" x14ac:dyDescent="0.25">
      <c r="T4136" s="13"/>
      <c r="U4136" s="13"/>
      <c r="V4136" s="14"/>
    </row>
    <row r="4137" spans="20:22" x14ac:dyDescent="0.25">
      <c r="T4137" s="13"/>
      <c r="U4137" s="13"/>
      <c r="V4137" s="14"/>
    </row>
    <row r="4138" spans="20:22" x14ac:dyDescent="0.25">
      <c r="T4138" s="13"/>
      <c r="U4138" s="13"/>
      <c r="V4138" s="14"/>
    </row>
    <row r="4139" spans="20:22" x14ac:dyDescent="0.25">
      <c r="T4139" s="13"/>
      <c r="U4139" s="13"/>
      <c r="V4139" s="14"/>
    </row>
    <row r="4140" spans="20:22" x14ac:dyDescent="0.25">
      <c r="T4140" s="13"/>
      <c r="U4140" s="13"/>
      <c r="V4140" s="14"/>
    </row>
    <row r="4141" spans="20:22" x14ac:dyDescent="0.25">
      <c r="T4141" s="13"/>
      <c r="U4141" s="13"/>
      <c r="V4141" s="14"/>
    </row>
    <row r="4142" spans="20:22" x14ac:dyDescent="0.25">
      <c r="T4142" s="13"/>
      <c r="U4142" s="13"/>
      <c r="V4142" s="14"/>
    </row>
    <row r="4143" spans="20:22" x14ac:dyDescent="0.25">
      <c r="T4143" s="13"/>
      <c r="U4143" s="13"/>
      <c r="V4143" s="14"/>
    </row>
    <row r="4144" spans="20:22" x14ac:dyDescent="0.25">
      <c r="T4144" s="13"/>
      <c r="U4144" s="13"/>
      <c r="V4144" s="14"/>
    </row>
    <row r="4145" spans="20:22" x14ac:dyDescent="0.25">
      <c r="T4145" s="13"/>
      <c r="U4145" s="13"/>
      <c r="V4145" s="14"/>
    </row>
    <row r="4146" spans="20:22" x14ac:dyDescent="0.25">
      <c r="T4146" s="13"/>
      <c r="U4146" s="13"/>
      <c r="V4146" s="14"/>
    </row>
    <row r="4147" spans="20:22" x14ac:dyDescent="0.25">
      <c r="T4147" s="13"/>
      <c r="U4147" s="13"/>
      <c r="V4147" s="14"/>
    </row>
    <row r="4148" spans="20:22" x14ac:dyDescent="0.25">
      <c r="T4148" s="13"/>
      <c r="U4148" s="13"/>
      <c r="V4148" s="14"/>
    </row>
    <row r="4149" spans="20:22" x14ac:dyDescent="0.25">
      <c r="T4149" s="13"/>
      <c r="U4149" s="13"/>
      <c r="V4149" s="14"/>
    </row>
    <row r="4150" spans="20:22" x14ac:dyDescent="0.25">
      <c r="T4150" s="13"/>
      <c r="U4150" s="13"/>
      <c r="V4150" s="14"/>
    </row>
    <row r="4151" spans="20:22" x14ac:dyDescent="0.25">
      <c r="T4151" s="13"/>
      <c r="U4151" s="13"/>
      <c r="V4151" s="14"/>
    </row>
    <row r="4152" spans="20:22" x14ac:dyDescent="0.25">
      <c r="T4152" s="13"/>
      <c r="U4152" s="13"/>
      <c r="V4152" s="14"/>
    </row>
    <row r="4153" spans="20:22" x14ac:dyDescent="0.25">
      <c r="T4153" s="13"/>
      <c r="U4153" s="13"/>
      <c r="V4153" s="14"/>
    </row>
    <row r="4154" spans="20:22" x14ac:dyDescent="0.25">
      <c r="T4154" s="13"/>
      <c r="U4154" s="13"/>
      <c r="V4154" s="14"/>
    </row>
    <row r="4155" spans="20:22" x14ac:dyDescent="0.25">
      <c r="T4155" s="13"/>
      <c r="U4155" s="13"/>
      <c r="V4155" s="14"/>
    </row>
    <row r="4156" spans="20:22" x14ac:dyDescent="0.25">
      <c r="T4156" s="13"/>
      <c r="U4156" s="13"/>
      <c r="V4156" s="14"/>
    </row>
    <row r="4157" spans="20:22" x14ac:dyDescent="0.25">
      <c r="T4157" s="13"/>
      <c r="U4157" s="13"/>
      <c r="V4157" s="14"/>
    </row>
    <row r="4158" spans="20:22" x14ac:dyDescent="0.25">
      <c r="T4158" s="13"/>
      <c r="U4158" s="13"/>
      <c r="V4158" s="14"/>
    </row>
    <row r="4159" spans="20:22" x14ac:dyDescent="0.25">
      <c r="T4159" s="13"/>
      <c r="U4159" s="13"/>
      <c r="V4159" s="14"/>
    </row>
    <row r="4160" spans="20:22" x14ac:dyDescent="0.25">
      <c r="T4160" s="13"/>
      <c r="U4160" s="13"/>
      <c r="V4160" s="14"/>
    </row>
    <row r="4161" spans="20:22" x14ac:dyDescent="0.25">
      <c r="T4161" s="13"/>
      <c r="U4161" s="13"/>
      <c r="V4161" s="14"/>
    </row>
    <row r="4162" spans="20:22" x14ac:dyDescent="0.25">
      <c r="T4162" s="13"/>
      <c r="U4162" s="13"/>
      <c r="V4162" s="14"/>
    </row>
    <row r="4163" spans="20:22" x14ac:dyDescent="0.25">
      <c r="T4163" s="13"/>
      <c r="U4163" s="13"/>
      <c r="V4163" s="14"/>
    </row>
    <row r="4164" spans="20:22" x14ac:dyDescent="0.25">
      <c r="T4164" s="13"/>
      <c r="U4164" s="13"/>
      <c r="V4164" s="14"/>
    </row>
    <row r="4165" spans="20:22" x14ac:dyDescent="0.25">
      <c r="T4165" s="13"/>
      <c r="U4165" s="13"/>
      <c r="V4165" s="14"/>
    </row>
    <row r="4166" spans="20:22" x14ac:dyDescent="0.25">
      <c r="T4166" s="13"/>
      <c r="U4166" s="13"/>
      <c r="V4166" s="14"/>
    </row>
    <row r="4167" spans="20:22" x14ac:dyDescent="0.25">
      <c r="T4167" s="13"/>
      <c r="U4167" s="13"/>
      <c r="V4167" s="14"/>
    </row>
    <row r="4168" spans="20:22" x14ac:dyDescent="0.25">
      <c r="T4168" s="13"/>
      <c r="U4168" s="13"/>
      <c r="V4168" s="14"/>
    </row>
    <row r="4169" spans="20:22" x14ac:dyDescent="0.25">
      <c r="T4169" s="13"/>
      <c r="U4169" s="13"/>
      <c r="V4169" s="14"/>
    </row>
    <row r="4170" spans="20:22" x14ac:dyDescent="0.25">
      <c r="T4170" s="13"/>
      <c r="U4170" s="13"/>
      <c r="V4170" s="14"/>
    </row>
    <row r="4171" spans="20:22" x14ac:dyDescent="0.25">
      <c r="T4171" s="13"/>
      <c r="U4171" s="13"/>
      <c r="V4171" s="14"/>
    </row>
    <row r="4172" spans="20:22" x14ac:dyDescent="0.25">
      <c r="T4172" s="13"/>
      <c r="U4172" s="13"/>
      <c r="V4172" s="14"/>
    </row>
    <row r="4173" spans="20:22" x14ac:dyDescent="0.25">
      <c r="T4173" s="13"/>
      <c r="U4173" s="13"/>
      <c r="V4173" s="14"/>
    </row>
    <row r="4174" spans="20:22" x14ac:dyDescent="0.25">
      <c r="T4174" s="13"/>
      <c r="U4174" s="13"/>
      <c r="V4174" s="14"/>
    </row>
    <row r="4175" spans="20:22" x14ac:dyDescent="0.25">
      <c r="T4175" s="13"/>
      <c r="U4175" s="13"/>
      <c r="V4175" s="14"/>
    </row>
    <row r="4176" spans="20:22" x14ac:dyDescent="0.25">
      <c r="T4176" s="13"/>
      <c r="U4176" s="13"/>
      <c r="V4176" s="14"/>
    </row>
    <row r="4177" spans="20:22" x14ac:dyDescent="0.25">
      <c r="T4177" s="13"/>
      <c r="U4177" s="13"/>
      <c r="V4177" s="14"/>
    </row>
    <row r="4178" spans="20:22" x14ac:dyDescent="0.25">
      <c r="T4178" s="13"/>
      <c r="U4178" s="13"/>
      <c r="V4178" s="14"/>
    </row>
    <row r="4179" spans="20:22" x14ac:dyDescent="0.25">
      <c r="T4179" s="13"/>
      <c r="U4179" s="13"/>
      <c r="V4179" s="14"/>
    </row>
    <row r="4180" spans="20:22" x14ac:dyDescent="0.25">
      <c r="T4180" s="13"/>
      <c r="U4180" s="13"/>
      <c r="V4180" s="14"/>
    </row>
    <row r="4181" spans="20:22" x14ac:dyDescent="0.25">
      <c r="T4181" s="13"/>
      <c r="U4181" s="13"/>
      <c r="V4181" s="14"/>
    </row>
    <row r="4182" spans="20:22" x14ac:dyDescent="0.25">
      <c r="T4182" s="13"/>
      <c r="U4182" s="13"/>
      <c r="V4182" s="14"/>
    </row>
    <row r="4183" spans="20:22" x14ac:dyDescent="0.25">
      <c r="T4183" s="13"/>
      <c r="U4183" s="13"/>
      <c r="V4183" s="14"/>
    </row>
    <row r="4184" spans="20:22" x14ac:dyDescent="0.25">
      <c r="T4184" s="13"/>
      <c r="U4184" s="13"/>
      <c r="V4184" s="14"/>
    </row>
    <row r="4185" spans="20:22" x14ac:dyDescent="0.25">
      <c r="T4185" s="13"/>
      <c r="U4185" s="13"/>
      <c r="V4185" s="14"/>
    </row>
    <row r="4186" spans="20:22" x14ac:dyDescent="0.25">
      <c r="T4186" s="13"/>
      <c r="U4186" s="13"/>
      <c r="V4186" s="14"/>
    </row>
    <row r="4187" spans="20:22" x14ac:dyDescent="0.25">
      <c r="T4187" s="13"/>
      <c r="U4187" s="13"/>
      <c r="V4187" s="14"/>
    </row>
    <row r="4188" spans="20:22" x14ac:dyDescent="0.25">
      <c r="T4188" s="13"/>
      <c r="U4188" s="13"/>
      <c r="V4188" s="14"/>
    </row>
    <row r="4189" spans="20:22" x14ac:dyDescent="0.25">
      <c r="T4189" s="13"/>
      <c r="U4189" s="13"/>
      <c r="V4189" s="14"/>
    </row>
    <row r="4190" spans="20:22" x14ac:dyDescent="0.25">
      <c r="T4190" s="13"/>
      <c r="U4190" s="13"/>
      <c r="V4190" s="14"/>
    </row>
    <row r="4191" spans="20:22" x14ac:dyDescent="0.25">
      <c r="T4191" s="13"/>
      <c r="U4191" s="13"/>
      <c r="V4191" s="14"/>
    </row>
    <row r="4192" spans="20:22" x14ac:dyDescent="0.25">
      <c r="T4192" s="13"/>
      <c r="U4192" s="13"/>
      <c r="V4192" s="14"/>
    </row>
    <row r="4193" spans="20:22" x14ac:dyDescent="0.25">
      <c r="T4193" s="13"/>
      <c r="U4193" s="13"/>
      <c r="V4193" s="14"/>
    </row>
    <row r="4194" spans="20:22" x14ac:dyDescent="0.25">
      <c r="T4194" s="13"/>
      <c r="U4194" s="13"/>
      <c r="V4194" s="14"/>
    </row>
    <row r="4195" spans="20:22" x14ac:dyDescent="0.25">
      <c r="T4195" s="13"/>
      <c r="U4195" s="13"/>
      <c r="V4195" s="14"/>
    </row>
    <row r="4196" spans="20:22" x14ac:dyDescent="0.25">
      <c r="T4196" s="13"/>
      <c r="U4196" s="13"/>
      <c r="V4196" s="14"/>
    </row>
    <row r="4197" spans="20:22" x14ac:dyDescent="0.25">
      <c r="T4197" s="13"/>
      <c r="U4197" s="13"/>
      <c r="V4197" s="14"/>
    </row>
    <row r="4198" spans="20:22" x14ac:dyDescent="0.25">
      <c r="T4198" s="13"/>
      <c r="U4198" s="13"/>
      <c r="V4198" s="14"/>
    </row>
    <row r="4199" spans="20:22" x14ac:dyDescent="0.25">
      <c r="T4199" s="13"/>
      <c r="U4199" s="13"/>
      <c r="V4199" s="14"/>
    </row>
    <row r="4200" spans="20:22" x14ac:dyDescent="0.25">
      <c r="T4200" s="13"/>
      <c r="U4200" s="13"/>
      <c r="V4200" s="14"/>
    </row>
    <row r="4201" spans="20:22" x14ac:dyDescent="0.25">
      <c r="T4201" s="13"/>
      <c r="U4201" s="13"/>
      <c r="V4201" s="14"/>
    </row>
    <row r="4202" spans="20:22" x14ac:dyDescent="0.25">
      <c r="T4202" s="13"/>
      <c r="U4202" s="13"/>
      <c r="V4202" s="14"/>
    </row>
    <row r="4203" spans="20:22" x14ac:dyDescent="0.25">
      <c r="T4203" s="13"/>
      <c r="U4203" s="13"/>
      <c r="V4203" s="14"/>
    </row>
    <row r="4204" spans="20:22" x14ac:dyDescent="0.25">
      <c r="T4204" s="13"/>
      <c r="U4204" s="13"/>
      <c r="V4204" s="14"/>
    </row>
    <row r="4205" spans="20:22" x14ac:dyDescent="0.25">
      <c r="T4205" s="13"/>
      <c r="U4205" s="13"/>
      <c r="V4205" s="14"/>
    </row>
    <row r="4206" spans="20:22" x14ac:dyDescent="0.25">
      <c r="T4206" s="13"/>
      <c r="U4206" s="13"/>
      <c r="V4206" s="14"/>
    </row>
    <row r="4207" spans="20:22" x14ac:dyDescent="0.25">
      <c r="T4207" s="13"/>
      <c r="U4207" s="13"/>
      <c r="V4207" s="14"/>
    </row>
    <row r="4208" spans="20:22" x14ac:dyDescent="0.25">
      <c r="T4208" s="13"/>
      <c r="U4208" s="13"/>
      <c r="V4208" s="14"/>
    </row>
    <row r="4209" spans="20:22" x14ac:dyDescent="0.25">
      <c r="T4209" s="13"/>
      <c r="U4209" s="13"/>
      <c r="V4209" s="14"/>
    </row>
    <row r="4210" spans="20:22" x14ac:dyDescent="0.25">
      <c r="T4210" s="13"/>
      <c r="U4210" s="13"/>
      <c r="V4210" s="14"/>
    </row>
    <row r="4211" spans="20:22" x14ac:dyDescent="0.25">
      <c r="T4211" s="13"/>
      <c r="U4211" s="13"/>
      <c r="V4211" s="14"/>
    </row>
    <row r="4212" spans="20:22" x14ac:dyDescent="0.25">
      <c r="T4212" s="13"/>
      <c r="U4212" s="13"/>
      <c r="V4212" s="14"/>
    </row>
    <row r="4213" spans="20:22" x14ac:dyDescent="0.25">
      <c r="T4213" s="13"/>
      <c r="U4213" s="13"/>
      <c r="V4213" s="14"/>
    </row>
    <row r="4214" spans="20:22" x14ac:dyDescent="0.25">
      <c r="T4214" s="13"/>
      <c r="U4214" s="13"/>
      <c r="V4214" s="14"/>
    </row>
    <row r="4215" spans="20:22" x14ac:dyDescent="0.25">
      <c r="T4215" s="13"/>
      <c r="U4215" s="13"/>
      <c r="V4215" s="14"/>
    </row>
    <row r="4216" spans="20:22" x14ac:dyDescent="0.25">
      <c r="T4216" s="13"/>
      <c r="U4216" s="13"/>
      <c r="V4216" s="14"/>
    </row>
    <row r="4217" spans="20:22" x14ac:dyDescent="0.25">
      <c r="T4217" s="13"/>
      <c r="U4217" s="13"/>
      <c r="V4217" s="14"/>
    </row>
    <row r="4218" spans="20:22" x14ac:dyDescent="0.25">
      <c r="T4218" s="13"/>
      <c r="U4218" s="13"/>
      <c r="V4218" s="14"/>
    </row>
    <row r="4219" spans="20:22" x14ac:dyDescent="0.25">
      <c r="T4219" s="13"/>
      <c r="U4219" s="13"/>
      <c r="V4219" s="14"/>
    </row>
    <row r="4220" spans="20:22" x14ac:dyDescent="0.25">
      <c r="T4220" s="13"/>
      <c r="U4220" s="13"/>
      <c r="V4220" s="14"/>
    </row>
    <row r="4221" spans="20:22" x14ac:dyDescent="0.25">
      <c r="T4221" s="13"/>
      <c r="U4221" s="13"/>
      <c r="V4221" s="14"/>
    </row>
    <row r="4222" spans="20:22" x14ac:dyDescent="0.25">
      <c r="T4222" s="13"/>
      <c r="U4222" s="13"/>
      <c r="V4222" s="14"/>
    </row>
    <row r="4223" spans="20:22" x14ac:dyDescent="0.25">
      <c r="T4223" s="13"/>
      <c r="U4223" s="13"/>
      <c r="V4223" s="14"/>
    </row>
    <row r="4224" spans="20:22" x14ac:dyDescent="0.25">
      <c r="T4224" s="13"/>
      <c r="U4224" s="13"/>
      <c r="V4224" s="14"/>
    </row>
    <row r="4225" spans="20:22" x14ac:dyDescent="0.25">
      <c r="T4225" s="13"/>
      <c r="U4225" s="13"/>
      <c r="V4225" s="14"/>
    </row>
    <row r="4226" spans="20:22" x14ac:dyDescent="0.25">
      <c r="T4226" s="13"/>
      <c r="U4226" s="13"/>
      <c r="V4226" s="14"/>
    </row>
    <row r="4227" spans="20:22" x14ac:dyDescent="0.25">
      <c r="T4227" s="13"/>
      <c r="U4227" s="13"/>
      <c r="V4227" s="14"/>
    </row>
    <row r="4228" spans="20:22" x14ac:dyDescent="0.25">
      <c r="T4228" s="13"/>
      <c r="U4228" s="13"/>
      <c r="V4228" s="14"/>
    </row>
    <row r="4229" spans="20:22" x14ac:dyDescent="0.25">
      <c r="T4229" s="13"/>
      <c r="U4229" s="13"/>
      <c r="V4229" s="14"/>
    </row>
    <row r="4230" spans="20:22" x14ac:dyDescent="0.25">
      <c r="T4230" s="13"/>
      <c r="U4230" s="13"/>
      <c r="V4230" s="14"/>
    </row>
    <row r="4231" spans="20:22" x14ac:dyDescent="0.25">
      <c r="T4231" s="13"/>
      <c r="U4231" s="13"/>
      <c r="V4231" s="14"/>
    </row>
    <row r="4232" spans="20:22" x14ac:dyDescent="0.25">
      <c r="T4232" s="13"/>
      <c r="U4232" s="13"/>
      <c r="V4232" s="14"/>
    </row>
    <row r="4233" spans="20:22" x14ac:dyDescent="0.25">
      <c r="T4233" s="13"/>
      <c r="U4233" s="13"/>
      <c r="V4233" s="14"/>
    </row>
    <row r="4234" spans="20:22" x14ac:dyDescent="0.25">
      <c r="T4234" s="13"/>
      <c r="U4234" s="13"/>
      <c r="V4234" s="14"/>
    </row>
    <row r="4235" spans="20:22" x14ac:dyDescent="0.25">
      <c r="T4235" s="13"/>
      <c r="U4235" s="13"/>
      <c r="V4235" s="14"/>
    </row>
    <row r="4236" spans="20:22" x14ac:dyDescent="0.25">
      <c r="T4236" s="13"/>
      <c r="U4236" s="13"/>
      <c r="V4236" s="14"/>
    </row>
    <row r="4237" spans="20:22" x14ac:dyDescent="0.25">
      <c r="T4237" s="13"/>
      <c r="U4237" s="13"/>
      <c r="V4237" s="14"/>
    </row>
    <row r="4238" spans="20:22" x14ac:dyDescent="0.25">
      <c r="T4238" s="13"/>
      <c r="U4238" s="13"/>
      <c r="V4238" s="14"/>
    </row>
    <row r="4239" spans="20:22" x14ac:dyDescent="0.25">
      <c r="T4239" s="13"/>
      <c r="U4239" s="13"/>
      <c r="V4239" s="14"/>
    </row>
    <row r="4240" spans="20:22" x14ac:dyDescent="0.25">
      <c r="T4240" s="13"/>
      <c r="U4240" s="13"/>
      <c r="V4240" s="14"/>
    </row>
    <row r="4241" spans="20:22" x14ac:dyDescent="0.25">
      <c r="T4241" s="13"/>
      <c r="U4241" s="13"/>
      <c r="V4241" s="14"/>
    </row>
    <row r="4242" spans="20:22" x14ac:dyDescent="0.25">
      <c r="T4242" s="13"/>
      <c r="U4242" s="13"/>
      <c r="V4242" s="14"/>
    </row>
    <row r="4243" spans="20:22" x14ac:dyDescent="0.25">
      <c r="T4243" s="13"/>
      <c r="U4243" s="13"/>
      <c r="V4243" s="14"/>
    </row>
    <row r="4244" spans="20:22" x14ac:dyDescent="0.25">
      <c r="T4244" s="13"/>
      <c r="U4244" s="13"/>
      <c r="V4244" s="14"/>
    </row>
    <row r="4245" spans="20:22" x14ac:dyDescent="0.25">
      <c r="T4245" s="13"/>
      <c r="U4245" s="13"/>
      <c r="V4245" s="14"/>
    </row>
    <row r="4246" spans="20:22" x14ac:dyDescent="0.25">
      <c r="T4246" s="13"/>
      <c r="U4246" s="13"/>
      <c r="V4246" s="14"/>
    </row>
    <row r="4247" spans="20:22" x14ac:dyDescent="0.25">
      <c r="T4247" s="13"/>
      <c r="U4247" s="13"/>
      <c r="V4247" s="14"/>
    </row>
    <row r="4248" spans="20:22" x14ac:dyDescent="0.25">
      <c r="T4248" s="13"/>
      <c r="U4248" s="13"/>
      <c r="V4248" s="14"/>
    </row>
    <row r="4249" spans="20:22" x14ac:dyDescent="0.25">
      <c r="T4249" s="13"/>
      <c r="U4249" s="13"/>
      <c r="V4249" s="14"/>
    </row>
    <row r="4250" spans="20:22" x14ac:dyDescent="0.25">
      <c r="T4250" s="13"/>
      <c r="U4250" s="13"/>
      <c r="V4250" s="14"/>
    </row>
    <row r="4251" spans="20:22" x14ac:dyDescent="0.25">
      <c r="T4251" s="13"/>
      <c r="U4251" s="13"/>
      <c r="V4251" s="14"/>
    </row>
    <row r="4252" spans="20:22" x14ac:dyDescent="0.25">
      <c r="T4252" s="13"/>
      <c r="U4252" s="13"/>
      <c r="V4252" s="14"/>
    </row>
    <row r="4253" spans="20:22" x14ac:dyDescent="0.25">
      <c r="T4253" s="13"/>
      <c r="U4253" s="13"/>
      <c r="V4253" s="14"/>
    </row>
    <row r="4254" spans="20:22" x14ac:dyDescent="0.25">
      <c r="T4254" s="13"/>
      <c r="U4254" s="13"/>
      <c r="V4254" s="14"/>
    </row>
    <row r="4255" spans="20:22" x14ac:dyDescent="0.25">
      <c r="T4255" s="13"/>
      <c r="U4255" s="13"/>
      <c r="V4255" s="14"/>
    </row>
    <row r="4256" spans="20:22" x14ac:dyDescent="0.25">
      <c r="T4256" s="13"/>
      <c r="U4256" s="13"/>
      <c r="V4256" s="14"/>
    </row>
    <row r="4257" spans="20:22" x14ac:dyDescent="0.25">
      <c r="T4257" s="13"/>
      <c r="U4257" s="13"/>
      <c r="V4257" s="14"/>
    </row>
    <row r="4258" spans="20:22" x14ac:dyDescent="0.25">
      <c r="T4258" s="13"/>
      <c r="U4258" s="13"/>
      <c r="V4258" s="14"/>
    </row>
    <row r="4259" spans="20:22" x14ac:dyDescent="0.25">
      <c r="T4259" s="13"/>
      <c r="U4259" s="13"/>
      <c r="V4259" s="14"/>
    </row>
    <row r="4260" spans="20:22" x14ac:dyDescent="0.25">
      <c r="T4260" s="13"/>
      <c r="U4260" s="13"/>
      <c r="V4260" s="14"/>
    </row>
    <row r="4261" spans="20:22" x14ac:dyDescent="0.25">
      <c r="T4261" s="13"/>
      <c r="U4261" s="13"/>
      <c r="V4261" s="14"/>
    </row>
    <row r="4262" spans="20:22" x14ac:dyDescent="0.25">
      <c r="T4262" s="13"/>
      <c r="U4262" s="13"/>
      <c r="V4262" s="14"/>
    </row>
    <row r="4263" spans="20:22" x14ac:dyDescent="0.25">
      <c r="T4263" s="13"/>
      <c r="U4263" s="13"/>
      <c r="V4263" s="14"/>
    </row>
    <row r="4264" spans="20:22" x14ac:dyDescent="0.25">
      <c r="T4264" s="13"/>
      <c r="U4264" s="13"/>
      <c r="V4264" s="14"/>
    </row>
    <row r="4265" spans="20:22" x14ac:dyDescent="0.25">
      <c r="T4265" s="13"/>
      <c r="U4265" s="13"/>
      <c r="V4265" s="14"/>
    </row>
    <row r="4266" spans="20:22" x14ac:dyDescent="0.25">
      <c r="T4266" s="13"/>
      <c r="U4266" s="13"/>
      <c r="V4266" s="14"/>
    </row>
    <row r="4267" spans="20:22" x14ac:dyDescent="0.25">
      <c r="T4267" s="13"/>
      <c r="U4267" s="13"/>
      <c r="V4267" s="14"/>
    </row>
    <row r="4268" spans="20:22" x14ac:dyDescent="0.25">
      <c r="T4268" s="13"/>
      <c r="U4268" s="13"/>
      <c r="V4268" s="14"/>
    </row>
    <row r="4269" spans="20:22" x14ac:dyDescent="0.25">
      <c r="T4269" s="13"/>
      <c r="U4269" s="13"/>
      <c r="V4269" s="14"/>
    </row>
    <row r="4270" spans="20:22" x14ac:dyDescent="0.25">
      <c r="T4270" s="13"/>
      <c r="U4270" s="13"/>
      <c r="V4270" s="14"/>
    </row>
    <row r="4271" spans="20:22" x14ac:dyDescent="0.25">
      <c r="T4271" s="13"/>
      <c r="U4271" s="13"/>
      <c r="V4271" s="14"/>
    </row>
    <row r="4272" spans="20:22" x14ac:dyDescent="0.25">
      <c r="T4272" s="13"/>
      <c r="U4272" s="13"/>
      <c r="V4272" s="14"/>
    </row>
    <row r="4273" spans="20:22" x14ac:dyDescent="0.25">
      <c r="T4273" s="13"/>
      <c r="U4273" s="13"/>
      <c r="V4273" s="14"/>
    </row>
    <row r="4274" spans="20:22" x14ac:dyDescent="0.25">
      <c r="T4274" s="13"/>
      <c r="U4274" s="13"/>
      <c r="V4274" s="14"/>
    </row>
    <row r="4275" spans="20:22" x14ac:dyDescent="0.25">
      <c r="T4275" s="13"/>
      <c r="U4275" s="13"/>
      <c r="V4275" s="14"/>
    </row>
    <row r="4276" spans="20:22" x14ac:dyDescent="0.25">
      <c r="T4276" s="13"/>
      <c r="U4276" s="13"/>
      <c r="V4276" s="14"/>
    </row>
    <row r="4277" spans="20:22" x14ac:dyDescent="0.25">
      <c r="T4277" s="13"/>
      <c r="U4277" s="13"/>
      <c r="V4277" s="14"/>
    </row>
    <row r="4278" spans="20:22" x14ac:dyDescent="0.25">
      <c r="T4278" s="13"/>
      <c r="U4278" s="13"/>
      <c r="V4278" s="14"/>
    </row>
    <row r="4279" spans="20:22" x14ac:dyDescent="0.25">
      <c r="T4279" s="13"/>
      <c r="U4279" s="13"/>
      <c r="V4279" s="14"/>
    </row>
    <row r="4280" spans="20:22" x14ac:dyDescent="0.25">
      <c r="T4280" s="13"/>
      <c r="U4280" s="13"/>
      <c r="V4280" s="14"/>
    </row>
    <row r="4281" spans="20:22" x14ac:dyDescent="0.25">
      <c r="T4281" s="13"/>
      <c r="U4281" s="13"/>
      <c r="V4281" s="14"/>
    </row>
    <row r="4282" spans="20:22" x14ac:dyDescent="0.25">
      <c r="T4282" s="13"/>
      <c r="U4282" s="13"/>
      <c r="V4282" s="14"/>
    </row>
    <row r="4283" spans="20:22" x14ac:dyDescent="0.25">
      <c r="T4283" s="13"/>
      <c r="U4283" s="13"/>
      <c r="V4283" s="14"/>
    </row>
    <row r="4284" spans="20:22" x14ac:dyDescent="0.25">
      <c r="T4284" s="13"/>
      <c r="U4284" s="13"/>
      <c r="V4284" s="14"/>
    </row>
    <row r="4285" spans="20:22" x14ac:dyDescent="0.25">
      <c r="T4285" s="13"/>
      <c r="U4285" s="13"/>
      <c r="V4285" s="14"/>
    </row>
    <row r="4286" spans="20:22" x14ac:dyDescent="0.25">
      <c r="T4286" s="13"/>
      <c r="U4286" s="13"/>
      <c r="V4286" s="14"/>
    </row>
    <row r="4287" spans="20:22" x14ac:dyDescent="0.25">
      <c r="T4287" s="13"/>
      <c r="U4287" s="13"/>
      <c r="V4287" s="14"/>
    </row>
    <row r="4288" spans="20:22" x14ac:dyDescent="0.25">
      <c r="T4288" s="13"/>
      <c r="U4288" s="13"/>
      <c r="V4288" s="14"/>
    </row>
    <row r="4289" spans="20:22" x14ac:dyDescent="0.25">
      <c r="T4289" s="13"/>
      <c r="U4289" s="13"/>
      <c r="V4289" s="14"/>
    </row>
    <row r="4290" spans="20:22" x14ac:dyDescent="0.25">
      <c r="T4290" s="13"/>
      <c r="U4290" s="13"/>
      <c r="V4290" s="14"/>
    </row>
    <row r="4291" spans="20:22" x14ac:dyDescent="0.25">
      <c r="T4291" s="13"/>
      <c r="U4291" s="13"/>
      <c r="V4291" s="14"/>
    </row>
    <row r="4292" spans="20:22" x14ac:dyDescent="0.25">
      <c r="T4292" s="13"/>
      <c r="U4292" s="13"/>
      <c r="V4292" s="14"/>
    </row>
    <row r="4293" spans="20:22" x14ac:dyDescent="0.25">
      <c r="T4293" s="13"/>
      <c r="U4293" s="13"/>
      <c r="V4293" s="14"/>
    </row>
    <row r="4294" spans="20:22" x14ac:dyDescent="0.25">
      <c r="T4294" s="13"/>
      <c r="U4294" s="13"/>
      <c r="V4294" s="14"/>
    </row>
    <row r="4295" spans="20:22" x14ac:dyDescent="0.25">
      <c r="T4295" s="13"/>
      <c r="U4295" s="13"/>
      <c r="V4295" s="14"/>
    </row>
    <row r="4296" spans="20:22" x14ac:dyDescent="0.25">
      <c r="T4296" s="13"/>
      <c r="U4296" s="13"/>
      <c r="V4296" s="14"/>
    </row>
    <row r="4297" spans="20:22" x14ac:dyDescent="0.25">
      <c r="T4297" s="13"/>
      <c r="U4297" s="13"/>
      <c r="V4297" s="14"/>
    </row>
    <row r="4298" spans="20:22" x14ac:dyDescent="0.25">
      <c r="T4298" s="13"/>
      <c r="U4298" s="13"/>
      <c r="V4298" s="14"/>
    </row>
    <row r="4299" spans="20:22" x14ac:dyDescent="0.25">
      <c r="T4299" s="13"/>
      <c r="U4299" s="13"/>
      <c r="V4299" s="14"/>
    </row>
    <row r="4300" spans="20:22" x14ac:dyDescent="0.25">
      <c r="T4300" s="13"/>
      <c r="U4300" s="13"/>
      <c r="V4300" s="14"/>
    </row>
    <row r="4301" spans="20:22" x14ac:dyDescent="0.25">
      <c r="T4301" s="13"/>
      <c r="U4301" s="13"/>
      <c r="V4301" s="14"/>
    </row>
    <row r="4302" spans="20:22" x14ac:dyDescent="0.25">
      <c r="T4302" s="13"/>
      <c r="U4302" s="13"/>
      <c r="V4302" s="14"/>
    </row>
    <row r="4303" spans="20:22" x14ac:dyDescent="0.25">
      <c r="T4303" s="13"/>
      <c r="U4303" s="13"/>
      <c r="V4303" s="14"/>
    </row>
    <row r="4304" spans="20:22" x14ac:dyDescent="0.25">
      <c r="T4304" s="13"/>
      <c r="U4304" s="13"/>
      <c r="V4304" s="14"/>
    </row>
    <row r="4305" spans="20:22" x14ac:dyDescent="0.25">
      <c r="T4305" s="13"/>
      <c r="U4305" s="13"/>
      <c r="V4305" s="14"/>
    </row>
    <row r="4306" spans="20:22" x14ac:dyDescent="0.25">
      <c r="T4306" s="13"/>
      <c r="U4306" s="13"/>
      <c r="V4306" s="14"/>
    </row>
    <row r="4307" spans="20:22" x14ac:dyDescent="0.25">
      <c r="T4307" s="13"/>
      <c r="U4307" s="13"/>
      <c r="V4307" s="14"/>
    </row>
    <row r="4308" spans="20:22" x14ac:dyDescent="0.25">
      <c r="T4308" s="13"/>
      <c r="U4308" s="13"/>
      <c r="V4308" s="14"/>
    </row>
    <row r="4309" spans="20:22" x14ac:dyDescent="0.25">
      <c r="T4309" s="13"/>
      <c r="U4309" s="13"/>
      <c r="V4309" s="14"/>
    </row>
    <row r="4310" spans="20:22" x14ac:dyDescent="0.25">
      <c r="T4310" s="13"/>
      <c r="U4310" s="13"/>
      <c r="V4310" s="14"/>
    </row>
    <row r="4311" spans="20:22" x14ac:dyDescent="0.25">
      <c r="T4311" s="13"/>
      <c r="U4311" s="13"/>
      <c r="V4311" s="14"/>
    </row>
    <row r="4312" spans="20:22" x14ac:dyDescent="0.25">
      <c r="T4312" s="13"/>
      <c r="U4312" s="13"/>
      <c r="V4312" s="14"/>
    </row>
    <row r="4313" spans="20:22" x14ac:dyDescent="0.25">
      <c r="T4313" s="13"/>
      <c r="U4313" s="13"/>
      <c r="V4313" s="14"/>
    </row>
    <row r="4314" spans="20:22" x14ac:dyDescent="0.25">
      <c r="T4314" s="13"/>
      <c r="U4314" s="13"/>
      <c r="V4314" s="14"/>
    </row>
    <row r="4315" spans="20:22" x14ac:dyDescent="0.25">
      <c r="T4315" s="13"/>
      <c r="U4315" s="13"/>
      <c r="V4315" s="14"/>
    </row>
    <row r="4316" spans="20:22" x14ac:dyDescent="0.25">
      <c r="T4316" s="13"/>
      <c r="U4316" s="13"/>
      <c r="V4316" s="14"/>
    </row>
    <row r="4317" spans="20:22" x14ac:dyDescent="0.25">
      <c r="T4317" s="13"/>
      <c r="U4317" s="13"/>
      <c r="V4317" s="14"/>
    </row>
    <row r="4318" spans="20:22" x14ac:dyDescent="0.25">
      <c r="T4318" s="13"/>
      <c r="U4318" s="13"/>
      <c r="V4318" s="14"/>
    </row>
    <row r="4319" spans="20:22" x14ac:dyDescent="0.25">
      <c r="T4319" s="13"/>
      <c r="U4319" s="13"/>
      <c r="V4319" s="14"/>
    </row>
    <row r="4320" spans="20:22" x14ac:dyDescent="0.25">
      <c r="T4320" s="13"/>
      <c r="U4320" s="13"/>
      <c r="V4320" s="14"/>
    </row>
    <row r="4321" spans="20:22" x14ac:dyDescent="0.25">
      <c r="T4321" s="13"/>
      <c r="U4321" s="13"/>
      <c r="V4321" s="14"/>
    </row>
    <row r="4322" spans="20:22" x14ac:dyDescent="0.25">
      <c r="T4322" s="13"/>
      <c r="U4322" s="13"/>
      <c r="V4322" s="14"/>
    </row>
    <row r="4323" spans="20:22" x14ac:dyDescent="0.25">
      <c r="T4323" s="13"/>
      <c r="U4323" s="13"/>
      <c r="V4323" s="14"/>
    </row>
    <row r="4324" spans="20:22" x14ac:dyDescent="0.25">
      <c r="T4324" s="13"/>
      <c r="U4324" s="13"/>
      <c r="V4324" s="14"/>
    </row>
    <row r="4325" spans="20:22" x14ac:dyDescent="0.25">
      <c r="T4325" s="13"/>
      <c r="U4325" s="13"/>
      <c r="V4325" s="14"/>
    </row>
    <row r="4326" spans="20:22" x14ac:dyDescent="0.25">
      <c r="T4326" s="13"/>
      <c r="U4326" s="13"/>
      <c r="V4326" s="14"/>
    </row>
    <row r="4327" spans="20:22" x14ac:dyDescent="0.25">
      <c r="T4327" s="13"/>
      <c r="U4327" s="13"/>
      <c r="V4327" s="14"/>
    </row>
    <row r="4328" spans="20:22" x14ac:dyDescent="0.25">
      <c r="T4328" s="13"/>
      <c r="U4328" s="13"/>
      <c r="V4328" s="14"/>
    </row>
    <row r="4329" spans="20:22" x14ac:dyDescent="0.25">
      <c r="T4329" s="13"/>
      <c r="U4329" s="13"/>
      <c r="V4329" s="14"/>
    </row>
    <row r="4330" spans="20:22" x14ac:dyDescent="0.25">
      <c r="T4330" s="13"/>
      <c r="U4330" s="13"/>
      <c r="V4330" s="14"/>
    </row>
    <row r="4331" spans="20:22" x14ac:dyDescent="0.25">
      <c r="T4331" s="13"/>
      <c r="U4331" s="13"/>
      <c r="V4331" s="14"/>
    </row>
    <row r="4332" spans="20:22" x14ac:dyDescent="0.25">
      <c r="T4332" s="13"/>
      <c r="U4332" s="13"/>
      <c r="V4332" s="14"/>
    </row>
    <row r="4333" spans="20:22" x14ac:dyDescent="0.25">
      <c r="T4333" s="13"/>
      <c r="U4333" s="13"/>
      <c r="V4333" s="14"/>
    </row>
    <row r="4334" spans="20:22" x14ac:dyDescent="0.25">
      <c r="T4334" s="13"/>
      <c r="U4334" s="13"/>
      <c r="V4334" s="14"/>
    </row>
    <row r="4335" spans="20:22" x14ac:dyDescent="0.25">
      <c r="T4335" s="13"/>
      <c r="U4335" s="13"/>
      <c r="V4335" s="14"/>
    </row>
    <row r="4336" spans="20:22" x14ac:dyDescent="0.25">
      <c r="T4336" s="13"/>
      <c r="U4336" s="13"/>
      <c r="V4336" s="14"/>
    </row>
    <row r="4337" spans="20:22" x14ac:dyDescent="0.25">
      <c r="T4337" s="13"/>
      <c r="U4337" s="13"/>
      <c r="V4337" s="14"/>
    </row>
    <row r="4338" spans="20:22" x14ac:dyDescent="0.25">
      <c r="T4338" s="13"/>
      <c r="U4338" s="13"/>
      <c r="V4338" s="14"/>
    </row>
    <row r="4339" spans="20:22" x14ac:dyDescent="0.25">
      <c r="T4339" s="13"/>
      <c r="U4339" s="13"/>
      <c r="V4339" s="14"/>
    </row>
    <row r="4340" spans="20:22" x14ac:dyDescent="0.25">
      <c r="T4340" s="13"/>
      <c r="U4340" s="13"/>
      <c r="V4340" s="14"/>
    </row>
    <row r="4341" spans="20:22" x14ac:dyDescent="0.25">
      <c r="T4341" s="13"/>
      <c r="U4341" s="13"/>
      <c r="V4341" s="14"/>
    </row>
    <row r="4342" spans="20:22" x14ac:dyDescent="0.25">
      <c r="T4342" s="13"/>
      <c r="U4342" s="13"/>
      <c r="V4342" s="14"/>
    </row>
    <row r="4343" spans="20:22" x14ac:dyDescent="0.25">
      <c r="T4343" s="13"/>
      <c r="U4343" s="13"/>
      <c r="V4343" s="14"/>
    </row>
    <row r="4344" spans="20:22" x14ac:dyDescent="0.25">
      <c r="T4344" s="13"/>
      <c r="U4344" s="13"/>
      <c r="V4344" s="14"/>
    </row>
    <row r="4345" spans="20:22" x14ac:dyDescent="0.25">
      <c r="T4345" s="13"/>
      <c r="U4345" s="13"/>
      <c r="V4345" s="14"/>
    </row>
    <row r="4346" spans="20:22" x14ac:dyDescent="0.25">
      <c r="T4346" s="13"/>
      <c r="U4346" s="13"/>
      <c r="V4346" s="14"/>
    </row>
    <row r="4347" spans="20:22" x14ac:dyDescent="0.25">
      <c r="T4347" s="13"/>
      <c r="U4347" s="13"/>
      <c r="V4347" s="14"/>
    </row>
    <row r="4348" spans="20:22" x14ac:dyDescent="0.25">
      <c r="T4348" s="13"/>
      <c r="U4348" s="13"/>
      <c r="V4348" s="14"/>
    </row>
    <row r="4349" spans="20:22" x14ac:dyDescent="0.25">
      <c r="T4349" s="13"/>
      <c r="U4349" s="13"/>
      <c r="V4349" s="14"/>
    </row>
    <row r="4350" spans="20:22" x14ac:dyDescent="0.25">
      <c r="T4350" s="13"/>
      <c r="U4350" s="13"/>
      <c r="V4350" s="14"/>
    </row>
    <row r="4351" spans="20:22" x14ac:dyDescent="0.25">
      <c r="T4351" s="13"/>
      <c r="U4351" s="13"/>
      <c r="V4351" s="14"/>
    </row>
    <row r="4352" spans="20:22" x14ac:dyDescent="0.25">
      <c r="T4352" s="13"/>
      <c r="U4352" s="13"/>
      <c r="V4352" s="14"/>
    </row>
    <row r="4353" spans="20:22" x14ac:dyDescent="0.25">
      <c r="T4353" s="13"/>
      <c r="U4353" s="13"/>
      <c r="V4353" s="14"/>
    </row>
    <row r="4354" spans="20:22" x14ac:dyDescent="0.25">
      <c r="T4354" s="13"/>
      <c r="U4354" s="13"/>
      <c r="V4354" s="14"/>
    </row>
    <row r="4355" spans="20:22" x14ac:dyDescent="0.25">
      <c r="T4355" s="13"/>
      <c r="U4355" s="13"/>
      <c r="V4355" s="14"/>
    </row>
    <row r="4356" spans="20:22" x14ac:dyDescent="0.25">
      <c r="T4356" s="13"/>
      <c r="U4356" s="13"/>
      <c r="V4356" s="14"/>
    </row>
    <row r="4357" spans="20:22" x14ac:dyDescent="0.25">
      <c r="T4357" s="13"/>
      <c r="U4357" s="13"/>
      <c r="V4357" s="14"/>
    </row>
    <row r="4358" spans="20:22" x14ac:dyDescent="0.25">
      <c r="T4358" s="13"/>
      <c r="U4358" s="13"/>
      <c r="V4358" s="14"/>
    </row>
    <row r="4359" spans="20:22" x14ac:dyDescent="0.25">
      <c r="T4359" s="13"/>
      <c r="U4359" s="13"/>
      <c r="V4359" s="14"/>
    </row>
    <row r="4360" spans="20:22" x14ac:dyDescent="0.25">
      <c r="T4360" s="13"/>
      <c r="U4360" s="13"/>
      <c r="V4360" s="14"/>
    </row>
    <row r="4361" spans="20:22" x14ac:dyDescent="0.25">
      <c r="T4361" s="13"/>
      <c r="U4361" s="13"/>
      <c r="V4361" s="14"/>
    </row>
    <row r="4362" spans="20:22" x14ac:dyDescent="0.25">
      <c r="T4362" s="13"/>
      <c r="U4362" s="13"/>
      <c r="V4362" s="14"/>
    </row>
    <row r="4363" spans="20:22" x14ac:dyDescent="0.25">
      <c r="T4363" s="13"/>
      <c r="U4363" s="13"/>
      <c r="V4363" s="14"/>
    </row>
    <row r="4364" spans="20:22" x14ac:dyDescent="0.25">
      <c r="T4364" s="13"/>
      <c r="U4364" s="13"/>
      <c r="V4364" s="14"/>
    </row>
    <row r="4365" spans="20:22" x14ac:dyDescent="0.25">
      <c r="T4365" s="13"/>
      <c r="U4365" s="13"/>
      <c r="V4365" s="14"/>
    </row>
    <row r="4366" spans="20:22" x14ac:dyDescent="0.25">
      <c r="T4366" s="13"/>
      <c r="U4366" s="13"/>
      <c r="V4366" s="14"/>
    </row>
    <row r="4367" spans="20:22" x14ac:dyDescent="0.25">
      <c r="T4367" s="13"/>
      <c r="U4367" s="13"/>
      <c r="V4367" s="14"/>
    </row>
    <row r="4368" spans="20:22" x14ac:dyDescent="0.25">
      <c r="T4368" s="13"/>
      <c r="U4368" s="13"/>
      <c r="V4368" s="14"/>
    </row>
    <row r="4369" spans="20:22" x14ac:dyDescent="0.25">
      <c r="T4369" s="13"/>
      <c r="U4369" s="13"/>
      <c r="V4369" s="14"/>
    </row>
    <row r="4370" spans="20:22" x14ac:dyDescent="0.25">
      <c r="T4370" s="13"/>
      <c r="U4370" s="13"/>
      <c r="V4370" s="14"/>
    </row>
    <row r="4371" spans="20:22" x14ac:dyDescent="0.25">
      <c r="T4371" s="13"/>
      <c r="U4371" s="13"/>
      <c r="V4371" s="14"/>
    </row>
    <row r="4372" spans="20:22" x14ac:dyDescent="0.25">
      <c r="T4372" s="13"/>
      <c r="U4372" s="13"/>
      <c r="V4372" s="14"/>
    </row>
    <row r="4373" spans="20:22" x14ac:dyDescent="0.25">
      <c r="T4373" s="13"/>
      <c r="U4373" s="13"/>
      <c r="V4373" s="14"/>
    </row>
    <row r="4374" spans="20:22" x14ac:dyDescent="0.25">
      <c r="T4374" s="13"/>
      <c r="U4374" s="13"/>
      <c r="V4374" s="14"/>
    </row>
    <row r="4375" spans="20:22" x14ac:dyDescent="0.25">
      <c r="T4375" s="13"/>
      <c r="U4375" s="13"/>
      <c r="V4375" s="14"/>
    </row>
    <row r="4376" spans="20:22" x14ac:dyDescent="0.25">
      <c r="T4376" s="13"/>
      <c r="U4376" s="13"/>
      <c r="V4376" s="14"/>
    </row>
    <row r="4377" spans="20:22" x14ac:dyDescent="0.25">
      <c r="T4377" s="13"/>
      <c r="U4377" s="13"/>
      <c r="V4377" s="14"/>
    </row>
    <row r="4378" spans="20:22" x14ac:dyDescent="0.25">
      <c r="T4378" s="13"/>
      <c r="U4378" s="13"/>
      <c r="V4378" s="14"/>
    </row>
    <row r="4379" spans="20:22" x14ac:dyDescent="0.25">
      <c r="T4379" s="13"/>
      <c r="U4379" s="13"/>
      <c r="V4379" s="14"/>
    </row>
    <row r="4380" spans="20:22" x14ac:dyDescent="0.25">
      <c r="T4380" s="13"/>
      <c r="U4380" s="13"/>
      <c r="V4380" s="14"/>
    </row>
    <row r="4381" spans="20:22" x14ac:dyDescent="0.25">
      <c r="T4381" s="13"/>
      <c r="U4381" s="13"/>
      <c r="V4381" s="14"/>
    </row>
    <row r="4382" spans="20:22" x14ac:dyDescent="0.25">
      <c r="T4382" s="13"/>
      <c r="U4382" s="13"/>
      <c r="V4382" s="14"/>
    </row>
    <row r="4383" spans="20:22" x14ac:dyDescent="0.25">
      <c r="T4383" s="13"/>
      <c r="U4383" s="13"/>
      <c r="V4383" s="14"/>
    </row>
    <row r="4384" spans="20:22" x14ac:dyDescent="0.25">
      <c r="T4384" s="13"/>
      <c r="U4384" s="13"/>
      <c r="V4384" s="14"/>
    </row>
    <row r="4385" spans="20:22" x14ac:dyDescent="0.25">
      <c r="T4385" s="13"/>
      <c r="U4385" s="13"/>
      <c r="V4385" s="14"/>
    </row>
    <row r="4386" spans="20:22" x14ac:dyDescent="0.25">
      <c r="T4386" s="13"/>
      <c r="U4386" s="13"/>
      <c r="V4386" s="14"/>
    </row>
    <row r="4387" spans="20:22" x14ac:dyDescent="0.25">
      <c r="T4387" s="13"/>
      <c r="U4387" s="13"/>
      <c r="V4387" s="14"/>
    </row>
    <row r="4388" spans="20:22" x14ac:dyDescent="0.25">
      <c r="T4388" s="13"/>
      <c r="U4388" s="13"/>
      <c r="V4388" s="14"/>
    </row>
    <row r="4389" spans="20:22" x14ac:dyDescent="0.25">
      <c r="T4389" s="13"/>
      <c r="U4389" s="13"/>
      <c r="V4389" s="14"/>
    </row>
    <row r="4390" spans="20:22" x14ac:dyDescent="0.25">
      <c r="T4390" s="13"/>
      <c r="U4390" s="13"/>
      <c r="V4390" s="14"/>
    </row>
    <row r="4391" spans="20:22" x14ac:dyDescent="0.25">
      <c r="T4391" s="13"/>
      <c r="U4391" s="13"/>
      <c r="V4391" s="14"/>
    </row>
    <row r="4392" spans="20:22" x14ac:dyDescent="0.25">
      <c r="T4392" s="13"/>
      <c r="U4392" s="13"/>
      <c r="V4392" s="14"/>
    </row>
    <row r="4393" spans="20:22" x14ac:dyDescent="0.25">
      <c r="T4393" s="13"/>
      <c r="U4393" s="13"/>
      <c r="V4393" s="14"/>
    </row>
    <row r="4394" spans="20:22" x14ac:dyDescent="0.25">
      <c r="T4394" s="13"/>
      <c r="U4394" s="13"/>
      <c r="V4394" s="14"/>
    </row>
    <row r="4395" spans="20:22" x14ac:dyDescent="0.25">
      <c r="T4395" s="13"/>
      <c r="U4395" s="13"/>
      <c r="V4395" s="14"/>
    </row>
    <row r="4396" spans="20:22" x14ac:dyDescent="0.25">
      <c r="T4396" s="13"/>
      <c r="U4396" s="13"/>
      <c r="V4396" s="14"/>
    </row>
    <row r="4397" spans="20:22" x14ac:dyDescent="0.25">
      <c r="T4397" s="13"/>
      <c r="U4397" s="13"/>
      <c r="V4397" s="14"/>
    </row>
    <row r="4398" spans="20:22" x14ac:dyDescent="0.25">
      <c r="T4398" s="13"/>
      <c r="U4398" s="13"/>
      <c r="V4398" s="14"/>
    </row>
    <row r="4399" spans="20:22" x14ac:dyDescent="0.25">
      <c r="T4399" s="13"/>
      <c r="U4399" s="13"/>
      <c r="V4399" s="14"/>
    </row>
    <row r="4400" spans="20:22" x14ac:dyDescent="0.25">
      <c r="T4400" s="13"/>
      <c r="U4400" s="13"/>
      <c r="V4400" s="14"/>
    </row>
    <row r="4401" spans="20:22" x14ac:dyDescent="0.25">
      <c r="T4401" s="13"/>
      <c r="U4401" s="13"/>
      <c r="V4401" s="14"/>
    </row>
    <row r="4402" spans="20:22" x14ac:dyDescent="0.25">
      <c r="T4402" s="13"/>
      <c r="U4402" s="13"/>
      <c r="V4402" s="14"/>
    </row>
    <row r="4403" spans="20:22" x14ac:dyDescent="0.25">
      <c r="T4403" s="13"/>
      <c r="U4403" s="13"/>
      <c r="V4403" s="14"/>
    </row>
    <row r="4404" spans="20:22" x14ac:dyDescent="0.25">
      <c r="T4404" s="13"/>
      <c r="U4404" s="13"/>
      <c r="V4404" s="14"/>
    </row>
    <row r="4405" spans="20:22" x14ac:dyDescent="0.25">
      <c r="T4405" s="13"/>
      <c r="U4405" s="13"/>
      <c r="V4405" s="14"/>
    </row>
    <row r="4406" spans="20:22" x14ac:dyDescent="0.25">
      <c r="T4406" s="13"/>
      <c r="U4406" s="13"/>
      <c r="V4406" s="14"/>
    </row>
    <row r="4407" spans="20:22" x14ac:dyDescent="0.25">
      <c r="T4407" s="13"/>
      <c r="U4407" s="13"/>
      <c r="V4407" s="14"/>
    </row>
    <row r="4408" spans="20:22" x14ac:dyDescent="0.25">
      <c r="T4408" s="13"/>
      <c r="U4408" s="13"/>
      <c r="V4408" s="14"/>
    </row>
    <row r="4409" spans="20:22" x14ac:dyDescent="0.25">
      <c r="T4409" s="13"/>
      <c r="U4409" s="13"/>
      <c r="V4409" s="14"/>
    </row>
    <row r="4410" spans="20:22" x14ac:dyDescent="0.25">
      <c r="T4410" s="13"/>
      <c r="U4410" s="13"/>
      <c r="V4410" s="14"/>
    </row>
    <row r="4411" spans="20:22" x14ac:dyDescent="0.25">
      <c r="T4411" s="13"/>
      <c r="U4411" s="13"/>
      <c r="V4411" s="14"/>
    </row>
    <row r="4412" spans="20:22" x14ac:dyDescent="0.25">
      <c r="T4412" s="13"/>
      <c r="U4412" s="13"/>
      <c r="V4412" s="14"/>
    </row>
    <row r="4413" spans="20:22" x14ac:dyDescent="0.25">
      <c r="T4413" s="13"/>
      <c r="U4413" s="13"/>
      <c r="V4413" s="14"/>
    </row>
    <row r="4414" spans="20:22" x14ac:dyDescent="0.25">
      <c r="T4414" s="13"/>
      <c r="U4414" s="13"/>
      <c r="V4414" s="14"/>
    </row>
    <row r="4415" spans="20:22" x14ac:dyDescent="0.25">
      <c r="T4415" s="13"/>
      <c r="U4415" s="13"/>
      <c r="V4415" s="14"/>
    </row>
    <row r="4416" spans="20:22" x14ac:dyDescent="0.25">
      <c r="T4416" s="13"/>
      <c r="U4416" s="13"/>
      <c r="V4416" s="14"/>
    </row>
    <row r="4417" spans="20:22" x14ac:dyDescent="0.25">
      <c r="T4417" s="13"/>
      <c r="U4417" s="13"/>
      <c r="V4417" s="14"/>
    </row>
    <row r="4418" spans="20:22" x14ac:dyDescent="0.25">
      <c r="T4418" s="13"/>
      <c r="U4418" s="13"/>
      <c r="V4418" s="14"/>
    </row>
    <row r="4419" spans="20:22" x14ac:dyDescent="0.25">
      <c r="T4419" s="13"/>
      <c r="U4419" s="13"/>
      <c r="V4419" s="14"/>
    </row>
    <row r="4420" spans="20:22" x14ac:dyDescent="0.25">
      <c r="T4420" s="13"/>
      <c r="U4420" s="13"/>
      <c r="V4420" s="14"/>
    </row>
    <row r="4421" spans="20:22" x14ac:dyDescent="0.25">
      <c r="T4421" s="13"/>
      <c r="U4421" s="13"/>
      <c r="V4421" s="14"/>
    </row>
    <row r="4422" spans="20:22" x14ac:dyDescent="0.25">
      <c r="T4422" s="13"/>
      <c r="U4422" s="13"/>
      <c r="V4422" s="14"/>
    </row>
    <row r="4423" spans="20:22" x14ac:dyDescent="0.25">
      <c r="T4423" s="13"/>
      <c r="U4423" s="13"/>
      <c r="V4423" s="14"/>
    </row>
    <row r="4424" spans="20:22" x14ac:dyDescent="0.25">
      <c r="T4424" s="13"/>
      <c r="U4424" s="13"/>
      <c r="V4424" s="14"/>
    </row>
    <row r="4425" spans="20:22" x14ac:dyDescent="0.25">
      <c r="T4425" s="13"/>
      <c r="U4425" s="13"/>
      <c r="V4425" s="14"/>
    </row>
    <row r="4426" spans="20:22" x14ac:dyDescent="0.25">
      <c r="T4426" s="13"/>
      <c r="U4426" s="13"/>
      <c r="V4426" s="14"/>
    </row>
    <row r="4427" spans="20:22" x14ac:dyDescent="0.25">
      <c r="T4427" s="13"/>
      <c r="U4427" s="13"/>
      <c r="V4427" s="14"/>
    </row>
    <row r="4428" spans="20:22" x14ac:dyDescent="0.25">
      <c r="T4428" s="13"/>
      <c r="U4428" s="13"/>
      <c r="V4428" s="14"/>
    </row>
    <row r="4429" spans="20:22" x14ac:dyDescent="0.25">
      <c r="T4429" s="13"/>
      <c r="U4429" s="13"/>
      <c r="V4429" s="14"/>
    </row>
    <row r="4430" spans="20:22" x14ac:dyDescent="0.25">
      <c r="T4430" s="13"/>
      <c r="U4430" s="13"/>
      <c r="V4430" s="14"/>
    </row>
    <row r="4431" spans="20:22" x14ac:dyDescent="0.25">
      <c r="T4431" s="13"/>
      <c r="U4431" s="13"/>
      <c r="V4431" s="14"/>
    </row>
    <row r="4432" spans="20:22" x14ac:dyDescent="0.25">
      <c r="T4432" s="13"/>
      <c r="U4432" s="13"/>
      <c r="V4432" s="14"/>
    </row>
    <row r="4433" spans="20:22" x14ac:dyDescent="0.25">
      <c r="T4433" s="13"/>
      <c r="U4433" s="13"/>
      <c r="V4433" s="14"/>
    </row>
    <row r="4434" spans="20:22" x14ac:dyDescent="0.25">
      <c r="T4434" s="13"/>
      <c r="U4434" s="13"/>
      <c r="V4434" s="14"/>
    </row>
    <row r="4435" spans="20:22" x14ac:dyDescent="0.25">
      <c r="T4435" s="13"/>
      <c r="U4435" s="13"/>
      <c r="V4435" s="14"/>
    </row>
    <row r="4436" spans="20:22" x14ac:dyDescent="0.25">
      <c r="T4436" s="13"/>
      <c r="U4436" s="13"/>
      <c r="V4436" s="14"/>
    </row>
    <row r="4437" spans="20:22" x14ac:dyDescent="0.25">
      <c r="T4437" s="13"/>
      <c r="U4437" s="13"/>
      <c r="V4437" s="14"/>
    </row>
    <row r="4438" spans="20:22" x14ac:dyDescent="0.25">
      <c r="T4438" s="13"/>
      <c r="U4438" s="13"/>
      <c r="V4438" s="14"/>
    </row>
    <row r="4439" spans="20:22" x14ac:dyDescent="0.25">
      <c r="T4439" s="13"/>
      <c r="U4439" s="13"/>
      <c r="V4439" s="14"/>
    </row>
    <row r="4440" spans="20:22" x14ac:dyDescent="0.25">
      <c r="T4440" s="13"/>
      <c r="U4440" s="13"/>
      <c r="V4440" s="14"/>
    </row>
    <row r="4441" spans="20:22" x14ac:dyDescent="0.25">
      <c r="T4441" s="13"/>
      <c r="U4441" s="13"/>
      <c r="V4441" s="14"/>
    </row>
    <row r="4442" spans="20:22" x14ac:dyDescent="0.25">
      <c r="T4442" s="13"/>
      <c r="U4442" s="13"/>
      <c r="V4442" s="14"/>
    </row>
    <row r="4443" spans="20:22" x14ac:dyDescent="0.25">
      <c r="T4443" s="13"/>
      <c r="U4443" s="13"/>
      <c r="V4443" s="14"/>
    </row>
    <row r="4444" spans="20:22" x14ac:dyDescent="0.25">
      <c r="T4444" s="13"/>
      <c r="U4444" s="13"/>
      <c r="V4444" s="14"/>
    </row>
    <row r="4445" spans="20:22" x14ac:dyDescent="0.25">
      <c r="T4445" s="13"/>
      <c r="U4445" s="13"/>
      <c r="V4445" s="14"/>
    </row>
    <row r="4446" spans="20:22" x14ac:dyDescent="0.25">
      <c r="T4446" s="13"/>
      <c r="U4446" s="13"/>
      <c r="V4446" s="14"/>
    </row>
    <row r="4447" spans="20:22" x14ac:dyDescent="0.25">
      <c r="T4447" s="13"/>
      <c r="U4447" s="13"/>
      <c r="V4447" s="14"/>
    </row>
    <row r="4448" spans="20:22" x14ac:dyDescent="0.25">
      <c r="T4448" s="13"/>
      <c r="U4448" s="13"/>
      <c r="V4448" s="14"/>
    </row>
    <row r="4449" spans="20:22" x14ac:dyDescent="0.25">
      <c r="T4449" s="13"/>
      <c r="U4449" s="13"/>
      <c r="V4449" s="14"/>
    </row>
    <row r="4450" spans="20:22" x14ac:dyDescent="0.25">
      <c r="T4450" s="13"/>
      <c r="U4450" s="13"/>
      <c r="V4450" s="14"/>
    </row>
    <row r="4451" spans="20:22" x14ac:dyDescent="0.25">
      <c r="T4451" s="13"/>
      <c r="U4451" s="13"/>
      <c r="V4451" s="14"/>
    </row>
    <row r="4452" spans="20:22" x14ac:dyDescent="0.25">
      <c r="T4452" s="13"/>
      <c r="U4452" s="13"/>
      <c r="V4452" s="14"/>
    </row>
    <row r="4453" spans="20:22" x14ac:dyDescent="0.25">
      <c r="T4453" s="13"/>
      <c r="U4453" s="13"/>
      <c r="V4453" s="14"/>
    </row>
    <row r="4454" spans="20:22" x14ac:dyDescent="0.25">
      <c r="T4454" s="13"/>
      <c r="U4454" s="13"/>
      <c r="V4454" s="14"/>
    </row>
    <row r="4455" spans="20:22" x14ac:dyDescent="0.25">
      <c r="T4455" s="13"/>
      <c r="U4455" s="13"/>
      <c r="V4455" s="14"/>
    </row>
    <row r="4456" spans="20:22" x14ac:dyDescent="0.25">
      <c r="T4456" s="13"/>
      <c r="U4456" s="13"/>
      <c r="V4456" s="14"/>
    </row>
    <row r="4457" spans="20:22" x14ac:dyDescent="0.25">
      <c r="T4457" s="13"/>
      <c r="U4457" s="13"/>
      <c r="V4457" s="14"/>
    </row>
    <row r="4458" spans="20:22" x14ac:dyDescent="0.25">
      <c r="T4458" s="13"/>
      <c r="U4458" s="13"/>
      <c r="V4458" s="14"/>
    </row>
    <row r="4459" spans="20:22" x14ac:dyDescent="0.25">
      <c r="T4459" s="13"/>
      <c r="U4459" s="13"/>
      <c r="V4459" s="14"/>
    </row>
    <row r="4460" spans="20:22" x14ac:dyDescent="0.25">
      <c r="T4460" s="13"/>
      <c r="U4460" s="13"/>
      <c r="V4460" s="14"/>
    </row>
    <row r="4461" spans="20:22" x14ac:dyDescent="0.25">
      <c r="T4461" s="13"/>
      <c r="U4461" s="13"/>
      <c r="V4461" s="14"/>
    </row>
    <row r="4462" spans="20:22" x14ac:dyDescent="0.25">
      <c r="T4462" s="13"/>
      <c r="U4462" s="13"/>
      <c r="V4462" s="14"/>
    </row>
    <row r="4463" spans="20:22" x14ac:dyDescent="0.25">
      <c r="T4463" s="13"/>
      <c r="U4463" s="13"/>
      <c r="V4463" s="14"/>
    </row>
    <row r="4464" spans="20:22" x14ac:dyDescent="0.25">
      <c r="T4464" s="13"/>
      <c r="U4464" s="13"/>
      <c r="V4464" s="14"/>
    </row>
    <row r="4465" spans="20:22" x14ac:dyDescent="0.25">
      <c r="T4465" s="13"/>
      <c r="U4465" s="13"/>
      <c r="V4465" s="14"/>
    </row>
    <row r="4466" spans="20:22" x14ac:dyDescent="0.25">
      <c r="T4466" s="13"/>
      <c r="U4466" s="13"/>
      <c r="V4466" s="14"/>
    </row>
    <row r="4467" spans="20:22" x14ac:dyDescent="0.25">
      <c r="T4467" s="13"/>
      <c r="U4467" s="13"/>
      <c r="V4467" s="14"/>
    </row>
    <row r="4468" spans="20:22" x14ac:dyDescent="0.25">
      <c r="T4468" s="13"/>
      <c r="U4468" s="13"/>
      <c r="V4468" s="14"/>
    </row>
    <row r="4469" spans="20:22" x14ac:dyDescent="0.25">
      <c r="T4469" s="13"/>
      <c r="U4469" s="13"/>
      <c r="V4469" s="14"/>
    </row>
    <row r="4470" spans="20:22" x14ac:dyDescent="0.25">
      <c r="T4470" s="13"/>
      <c r="U4470" s="13"/>
      <c r="V4470" s="14"/>
    </row>
    <row r="4471" spans="20:22" x14ac:dyDescent="0.25">
      <c r="T4471" s="13"/>
      <c r="U4471" s="13"/>
      <c r="V4471" s="14"/>
    </row>
    <row r="4472" spans="20:22" x14ac:dyDescent="0.25">
      <c r="T4472" s="13"/>
      <c r="U4472" s="13"/>
      <c r="V4472" s="14"/>
    </row>
    <row r="4473" spans="20:22" x14ac:dyDescent="0.25">
      <c r="T4473" s="13"/>
      <c r="U4473" s="13"/>
      <c r="V4473" s="14"/>
    </row>
    <row r="4474" spans="20:22" x14ac:dyDescent="0.25">
      <c r="T4474" s="13"/>
      <c r="U4474" s="13"/>
      <c r="V4474" s="14"/>
    </row>
    <row r="4475" spans="20:22" x14ac:dyDescent="0.25">
      <c r="T4475" s="13"/>
      <c r="U4475" s="13"/>
      <c r="V4475" s="14"/>
    </row>
    <row r="4476" spans="20:22" x14ac:dyDescent="0.25">
      <c r="T4476" s="13"/>
      <c r="U4476" s="13"/>
      <c r="V4476" s="14"/>
    </row>
    <row r="4477" spans="20:22" x14ac:dyDescent="0.25">
      <c r="T4477" s="13"/>
      <c r="U4477" s="13"/>
      <c r="V4477" s="14"/>
    </row>
    <row r="4478" spans="20:22" x14ac:dyDescent="0.25">
      <c r="T4478" s="13"/>
      <c r="U4478" s="13"/>
      <c r="V4478" s="14"/>
    </row>
    <row r="4479" spans="20:22" x14ac:dyDescent="0.25">
      <c r="T4479" s="13"/>
      <c r="U4479" s="13"/>
      <c r="V4479" s="14"/>
    </row>
    <row r="4480" spans="20:22" x14ac:dyDescent="0.25">
      <c r="T4480" s="13"/>
      <c r="U4480" s="13"/>
      <c r="V4480" s="14"/>
    </row>
    <row r="4481" spans="20:22" x14ac:dyDescent="0.25">
      <c r="T4481" s="13"/>
      <c r="U4481" s="13"/>
      <c r="V4481" s="14"/>
    </row>
    <row r="4482" spans="20:22" x14ac:dyDescent="0.25">
      <c r="T4482" s="13"/>
      <c r="U4482" s="13"/>
      <c r="V4482" s="14"/>
    </row>
    <row r="4483" spans="20:22" x14ac:dyDescent="0.25">
      <c r="T4483" s="13"/>
      <c r="U4483" s="13"/>
      <c r="V4483" s="14"/>
    </row>
    <row r="4484" spans="20:22" x14ac:dyDescent="0.25">
      <c r="T4484" s="13"/>
      <c r="U4484" s="13"/>
      <c r="V4484" s="14"/>
    </row>
    <row r="4485" spans="20:22" x14ac:dyDescent="0.25">
      <c r="T4485" s="13"/>
      <c r="U4485" s="13"/>
      <c r="V4485" s="14"/>
    </row>
    <row r="4486" spans="20:22" x14ac:dyDescent="0.25">
      <c r="T4486" s="13"/>
      <c r="U4486" s="13"/>
      <c r="V4486" s="14"/>
    </row>
    <row r="4487" spans="20:22" x14ac:dyDescent="0.25">
      <c r="T4487" s="13"/>
      <c r="U4487" s="13"/>
      <c r="V4487" s="14"/>
    </row>
    <row r="4488" spans="20:22" x14ac:dyDescent="0.25">
      <c r="T4488" s="13"/>
      <c r="U4488" s="13"/>
      <c r="V4488" s="14"/>
    </row>
    <row r="4489" spans="20:22" x14ac:dyDescent="0.25">
      <c r="T4489" s="13"/>
      <c r="U4489" s="13"/>
      <c r="V4489" s="14"/>
    </row>
    <row r="4490" spans="20:22" x14ac:dyDescent="0.25">
      <c r="T4490" s="13"/>
      <c r="U4490" s="13"/>
      <c r="V4490" s="14"/>
    </row>
    <row r="4491" spans="20:22" x14ac:dyDescent="0.25">
      <c r="T4491" s="13"/>
      <c r="U4491" s="13"/>
      <c r="V4491" s="14"/>
    </row>
    <row r="4492" spans="20:22" x14ac:dyDescent="0.25">
      <c r="T4492" s="13"/>
      <c r="U4492" s="13"/>
      <c r="V4492" s="14"/>
    </row>
    <row r="4493" spans="20:22" x14ac:dyDescent="0.25">
      <c r="T4493" s="13"/>
      <c r="U4493" s="13"/>
      <c r="V4493" s="14"/>
    </row>
    <row r="4494" spans="20:22" x14ac:dyDescent="0.25">
      <c r="T4494" s="13"/>
      <c r="U4494" s="13"/>
      <c r="V4494" s="14"/>
    </row>
    <row r="4495" spans="20:22" x14ac:dyDescent="0.25">
      <c r="T4495" s="13"/>
      <c r="U4495" s="13"/>
      <c r="V4495" s="14"/>
    </row>
    <row r="4496" spans="20:22" x14ac:dyDescent="0.25">
      <c r="T4496" s="13"/>
      <c r="U4496" s="13"/>
      <c r="V4496" s="14"/>
    </row>
    <row r="4497" spans="20:22" x14ac:dyDescent="0.25">
      <c r="T4497" s="13"/>
      <c r="U4497" s="13"/>
      <c r="V4497" s="14"/>
    </row>
    <row r="4498" spans="20:22" x14ac:dyDescent="0.25">
      <c r="T4498" s="13"/>
      <c r="U4498" s="13"/>
      <c r="V4498" s="14"/>
    </row>
    <row r="4499" spans="20:22" x14ac:dyDescent="0.25">
      <c r="T4499" s="13"/>
      <c r="U4499" s="13"/>
      <c r="V4499" s="14"/>
    </row>
    <row r="4500" spans="20:22" x14ac:dyDescent="0.25">
      <c r="T4500" s="13"/>
      <c r="U4500" s="13"/>
      <c r="V4500" s="14"/>
    </row>
    <row r="4501" spans="20:22" x14ac:dyDescent="0.25">
      <c r="T4501" s="13"/>
      <c r="U4501" s="13"/>
      <c r="V4501" s="14"/>
    </row>
    <row r="4502" spans="20:22" x14ac:dyDescent="0.25">
      <c r="T4502" s="13"/>
      <c r="U4502" s="13"/>
      <c r="V4502" s="14"/>
    </row>
    <row r="4503" spans="20:22" x14ac:dyDescent="0.25">
      <c r="T4503" s="13"/>
      <c r="U4503" s="13"/>
      <c r="V4503" s="14"/>
    </row>
    <row r="4504" spans="20:22" x14ac:dyDescent="0.25">
      <c r="T4504" s="13"/>
      <c r="U4504" s="13"/>
      <c r="V4504" s="14"/>
    </row>
    <row r="4505" spans="20:22" x14ac:dyDescent="0.25">
      <c r="T4505" s="13"/>
      <c r="U4505" s="13"/>
      <c r="V4505" s="14"/>
    </row>
    <row r="4506" spans="20:22" x14ac:dyDescent="0.25">
      <c r="T4506" s="13"/>
      <c r="U4506" s="13"/>
      <c r="V4506" s="14"/>
    </row>
    <row r="4507" spans="20:22" x14ac:dyDescent="0.25">
      <c r="T4507" s="13"/>
      <c r="U4507" s="13"/>
      <c r="V4507" s="14"/>
    </row>
    <row r="4508" spans="20:22" x14ac:dyDescent="0.25">
      <c r="T4508" s="13"/>
      <c r="U4508" s="13"/>
      <c r="V4508" s="14"/>
    </row>
    <row r="4509" spans="20:22" x14ac:dyDescent="0.25">
      <c r="T4509" s="13"/>
      <c r="U4509" s="13"/>
      <c r="V4509" s="14"/>
    </row>
    <row r="4510" spans="20:22" x14ac:dyDescent="0.25">
      <c r="T4510" s="13"/>
      <c r="U4510" s="13"/>
      <c r="V4510" s="14"/>
    </row>
    <row r="4511" spans="20:22" x14ac:dyDescent="0.25">
      <c r="T4511" s="13"/>
      <c r="U4511" s="13"/>
      <c r="V4511" s="14"/>
    </row>
    <row r="4512" spans="20:22" x14ac:dyDescent="0.25">
      <c r="T4512" s="13"/>
      <c r="U4512" s="13"/>
      <c r="V4512" s="14"/>
    </row>
    <row r="4513" spans="20:22" x14ac:dyDescent="0.25">
      <c r="T4513" s="13"/>
      <c r="U4513" s="13"/>
      <c r="V4513" s="14"/>
    </row>
    <row r="4514" spans="20:22" x14ac:dyDescent="0.25">
      <c r="T4514" s="13"/>
      <c r="U4514" s="13"/>
      <c r="V4514" s="14"/>
    </row>
    <row r="4515" spans="20:22" x14ac:dyDescent="0.25">
      <c r="T4515" s="13"/>
      <c r="U4515" s="13"/>
      <c r="V4515" s="14"/>
    </row>
    <row r="4516" spans="20:22" x14ac:dyDescent="0.25">
      <c r="T4516" s="13"/>
      <c r="U4516" s="13"/>
      <c r="V4516" s="14"/>
    </row>
    <row r="4517" spans="20:22" x14ac:dyDescent="0.25">
      <c r="T4517" s="13"/>
      <c r="U4517" s="13"/>
      <c r="V4517" s="14"/>
    </row>
    <row r="4518" spans="20:22" x14ac:dyDescent="0.25">
      <c r="T4518" s="13"/>
      <c r="U4518" s="13"/>
      <c r="V4518" s="14"/>
    </row>
    <row r="4519" spans="20:22" x14ac:dyDescent="0.25">
      <c r="T4519" s="13"/>
      <c r="U4519" s="13"/>
      <c r="V4519" s="14"/>
    </row>
    <row r="4520" spans="20:22" x14ac:dyDescent="0.25">
      <c r="T4520" s="13"/>
      <c r="U4520" s="13"/>
      <c r="V4520" s="14"/>
    </row>
    <row r="4521" spans="20:22" x14ac:dyDescent="0.25">
      <c r="T4521" s="13"/>
      <c r="U4521" s="13"/>
      <c r="V4521" s="14"/>
    </row>
    <row r="4522" spans="20:22" x14ac:dyDescent="0.25">
      <c r="T4522" s="13"/>
      <c r="U4522" s="13"/>
      <c r="V4522" s="14"/>
    </row>
    <row r="4523" spans="20:22" x14ac:dyDescent="0.25">
      <c r="T4523" s="13"/>
      <c r="U4523" s="13"/>
      <c r="V4523" s="14"/>
    </row>
    <row r="4524" spans="20:22" x14ac:dyDescent="0.25">
      <c r="T4524" s="13"/>
      <c r="U4524" s="13"/>
      <c r="V4524" s="14"/>
    </row>
    <row r="4525" spans="20:22" x14ac:dyDescent="0.25">
      <c r="T4525" s="13"/>
      <c r="U4525" s="13"/>
      <c r="V4525" s="14"/>
    </row>
    <row r="4526" spans="20:22" x14ac:dyDescent="0.25">
      <c r="T4526" s="13"/>
      <c r="U4526" s="13"/>
      <c r="V4526" s="14"/>
    </row>
    <row r="4527" spans="20:22" x14ac:dyDescent="0.25">
      <c r="T4527" s="13"/>
      <c r="U4527" s="13"/>
      <c r="V4527" s="14"/>
    </row>
    <row r="4528" spans="20:22" x14ac:dyDescent="0.25">
      <c r="T4528" s="13"/>
      <c r="U4528" s="13"/>
      <c r="V4528" s="14"/>
    </row>
    <row r="4529" spans="20:22" x14ac:dyDescent="0.25">
      <c r="T4529" s="13"/>
      <c r="U4529" s="13"/>
      <c r="V4529" s="14"/>
    </row>
    <row r="4530" spans="20:22" x14ac:dyDescent="0.25">
      <c r="T4530" s="13"/>
      <c r="U4530" s="13"/>
      <c r="V4530" s="14"/>
    </row>
    <row r="4531" spans="20:22" x14ac:dyDescent="0.25">
      <c r="T4531" s="13"/>
      <c r="U4531" s="13"/>
      <c r="V4531" s="14"/>
    </row>
    <row r="4532" spans="20:22" x14ac:dyDescent="0.25">
      <c r="T4532" s="13"/>
      <c r="U4532" s="13"/>
      <c r="V4532" s="14"/>
    </row>
    <row r="4533" spans="20:22" x14ac:dyDescent="0.25">
      <c r="T4533" s="13"/>
      <c r="U4533" s="13"/>
      <c r="V4533" s="14"/>
    </row>
    <row r="4534" spans="20:22" x14ac:dyDescent="0.25">
      <c r="T4534" s="13"/>
      <c r="U4534" s="13"/>
      <c r="V4534" s="14"/>
    </row>
    <row r="4535" spans="20:22" x14ac:dyDescent="0.25">
      <c r="T4535" s="13"/>
      <c r="U4535" s="13"/>
      <c r="V4535" s="14"/>
    </row>
    <row r="4536" spans="20:22" x14ac:dyDescent="0.25">
      <c r="T4536" s="13"/>
      <c r="U4536" s="13"/>
      <c r="V4536" s="14"/>
    </row>
    <row r="4537" spans="20:22" x14ac:dyDescent="0.25">
      <c r="T4537" s="13"/>
      <c r="U4537" s="13"/>
      <c r="V4537" s="14"/>
    </row>
    <row r="4538" spans="20:22" x14ac:dyDescent="0.25">
      <c r="T4538" s="13"/>
      <c r="U4538" s="13"/>
      <c r="V4538" s="14"/>
    </row>
    <row r="4539" spans="20:22" x14ac:dyDescent="0.25">
      <c r="T4539" s="13"/>
      <c r="U4539" s="13"/>
      <c r="V4539" s="14"/>
    </row>
    <row r="4540" spans="20:22" x14ac:dyDescent="0.25">
      <c r="T4540" s="13"/>
      <c r="U4540" s="13"/>
      <c r="V4540" s="14"/>
    </row>
    <row r="4541" spans="20:22" x14ac:dyDescent="0.25">
      <c r="T4541" s="13"/>
      <c r="U4541" s="13"/>
      <c r="V4541" s="14"/>
    </row>
    <row r="4542" spans="20:22" x14ac:dyDescent="0.25">
      <c r="T4542" s="13"/>
      <c r="U4542" s="13"/>
      <c r="V4542" s="14"/>
    </row>
    <row r="4543" spans="20:22" x14ac:dyDescent="0.25">
      <c r="T4543" s="13"/>
      <c r="U4543" s="13"/>
      <c r="V4543" s="14"/>
    </row>
    <row r="4544" spans="20:22" x14ac:dyDescent="0.25">
      <c r="T4544" s="13"/>
      <c r="U4544" s="13"/>
      <c r="V4544" s="14"/>
    </row>
    <row r="4545" spans="20:22" x14ac:dyDescent="0.25">
      <c r="T4545" s="13"/>
      <c r="U4545" s="13"/>
      <c r="V4545" s="14"/>
    </row>
    <row r="4546" spans="20:22" x14ac:dyDescent="0.25">
      <c r="T4546" s="13"/>
      <c r="U4546" s="13"/>
      <c r="V4546" s="14"/>
    </row>
    <row r="4547" spans="20:22" x14ac:dyDescent="0.25">
      <c r="T4547" s="13"/>
      <c r="U4547" s="13"/>
      <c r="V4547" s="14"/>
    </row>
    <row r="4548" spans="20:22" x14ac:dyDescent="0.25">
      <c r="T4548" s="13"/>
      <c r="U4548" s="13"/>
      <c r="V4548" s="14"/>
    </row>
    <row r="4549" spans="20:22" x14ac:dyDescent="0.25">
      <c r="T4549" s="13"/>
      <c r="U4549" s="13"/>
      <c r="V4549" s="14"/>
    </row>
    <row r="4550" spans="20:22" x14ac:dyDescent="0.25">
      <c r="T4550" s="13"/>
      <c r="U4550" s="13"/>
      <c r="V4550" s="14"/>
    </row>
    <row r="4551" spans="20:22" x14ac:dyDescent="0.25">
      <c r="T4551" s="13"/>
      <c r="U4551" s="13"/>
      <c r="V4551" s="14"/>
    </row>
    <row r="4552" spans="20:22" x14ac:dyDescent="0.25">
      <c r="T4552" s="13"/>
      <c r="U4552" s="13"/>
      <c r="V4552" s="14"/>
    </row>
    <row r="4553" spans="20:22" x14ac:dyDescent="0.25">
      <c r="T4553" s="13"/>
      <c r="U4553" s="13"/>
      <c r="V4553" s="14"/>
    </row>
    <row r="4554" spans="20:22" x14ac:dyDescent="0.25">
      <c r="T4554" s="13"/>
      <c r="U4554" s="13"/>
      <c r="V4554" s="14"/>
    </row>
    <row r="4555" spans="20:22" x14ac:dyDescent="0.25">
      <c r="T4555" s="13"/>
      <c r="U4555" s="13"/>
      <c r="V4555" s="14"/>
    </row>
    <row r="4556" spans="20:22" x14ac:dyDescent="0.25">
      <c r="T4556" s="13"/>
      <c r="U4556" s="13"/>
      <c r="V4556" s="14"/>
    </row>
    <row r="4557" spans="20:22" x14ac:dyDescent="0.25">
      <c r="T4557" s="13"/>
      <c r="U4557" s="13"/>
      <c r="V4557" s="14"/>
    </row>
    <row r="4558" spans="20:22" x14ac:dyDescent="0.25">
      <c r="T4558" s="13"/>
      <c r="U4558" s="13"/>
      <c r="V4558" s="14"/>
    </row>
    <row r="4559" spans="20:22" x14ac:dyDescent="0.25">
      <c r="T4559" s="13"/>
      <c r="U4559" s="13"/>
      <c r="V4559" s="14"/>
    </row>
    <row r="4560" spans="20:22" x14ac:dyDescent="0.25">
      <c r="T4560" s="13"/>
      <c r="U4560" s="13"/>
      <c r="V4560" s="14"/>
    </row>
    <row r="4561" spans="20:22" x14ac:dyDescent="0.25">
      <c r="T4561" s="13"/>
      <c r="U4561" s="13"/>
      <c r="V4561" s="14"/>
    </row>
    <row r="4562" spans="20:22" x14ac:dyDescent="0.25">
      <c r="T4562" s="13"/>
      <c r="U4562" s="13"/>
      <c r="V4562" s="14"/>
    </row>
    <row r="4563" spans="20:22" x14ac:dyDescent="0.25">
      <c r="T4563" s="13"/>
      <c r="U4563" s="13"/>
      <c r="V4563" s="14"/>
    </row>
    <row r="4564" spans="20:22" x14ac:dyDescent="0.25">
      <c r="T4564" s="13"/>
      <c r="U4564" s="13"/>
      <c r="V4564" s="14"/>
    </row>
    <row r="4565" spans="20:22" x14ac:dyDescent="0.25">
      <c r="T4565" s="13"/>
      <c r="U4565" s="13"/>
      <c r="V4565" s="14"/>
    </row>
    <row r="4566" spans="20:22" x14ac:dyDescent="0.25">
      <c r="T4566" s="13"/>
      <c r="U4566" s="13"/>
      <c r="V4566" s="14"/>
    </row>
    <row r="4567" spans="20:22" x14ac:dyDescent="0.25">
      <c r="T4567" s="13"/>
      <c r="U4567" s="13"/>
      <c r="V4567" s="14"/>
    </row>
    <row r="4568" spans="20:22" x14ac:dyDescent="0.25">
      <c r="T4568" s="13"/>
      <c r="U4568" s="13"/>
      <c r="V4568" s="14"/>
    </row>
    <row r="4569" spans="20:22" x14ac:dyDescent="0.25">
      <c r="T4569" s="13"/>
      <c r="U4569" s="13"/>
      <c r="V4569" s="14"/>
    </row>
    <row r="4570" spans="20:22" x14ac:dyDescent="0.25">
      <c r="T4570" s="13"/>
      <c r="U4570" s="13"/>
      <c r="V4570" s="14"/>
    </row>
    <row r="4571" spans="20:22" x14ac:dyDescent="0.25">
      <c r="T4571" s="13"/>
      <c r="U4571" s="13"/>
      <c r="V4571" s="14"/>
    </row>
    <row r="4572" spans="20:22" x14ac:dyDescent="0.25">
      <c r="T4572" s="13"/>
      <c r="U4572" s="13"/>
      <c r="V4572" s="14"/>
    </row>
    <row r="4573" spans="20:22" x14ac:dyDescent="0.25">
      <c r="T4573" s="13"/>
      <c r="U4573" s="13"/>
      <c r="V4573" s="14"/>
    </row>
    <row r="4574" spans="20:22" x14ac:dyDescent="0.25">
      <c r="T4574" s="13"/>
      <c r="U4574" s="13"/>
      <c r="V4574" s="14"/>
    </row>
    <row r="4575" spans="20:22" x14ac:dyDescent="0.25">
      <c r="T4575" s="13"/>
      <c r="U4575" s="13"/>
      <c r="V4575" s="14"/>
    </row>
    <row r="4576" spans="20:22" x14ac:dyDescent="0.25">
      <c r="T4576" s="13"/>
      <c r="U4576" s="13"/>
      <c r="V4576" s="14"/>
    </row>
    <row r="4577" spans="20:22" x14ac:dyDescent="0.25">
      <c r="T4577" s="13"/>
      <c r="U4577" s="13"/>
      <c r="V4577" s="14"/>
    </row>
    <row r="4578" spans="20:22" x14ac:dyDescent="0.25">
      <c r="T4578" s="13"/>
      <c r="U4578" s="13"/>
      <c r="V4578" s="14"/>
    </row>
    <row r="4579" spans="20:22" x14ac:dyDescent="0.25">
      <c r="T4579" s="13"/>
      <c r="U4579" s="13"/>
      <c r="V4579" s="14"/>
    </row>
    <row r="4580" spans="20:22" x14ac:dyDescent="0.25">
      <c r="T4580" s="13"/>
      <c r="U4580" s="13"/>
      <c r="V4580" s="14"/>
    </row>
    <row r="4581" spans="20:22" x14ac:dyDescent="0.25">
      <c r="T4581" s="13"/>
      <c r="U4581" s="13"/>
      <c r="V4581" s="14"/>
    </row>
    <row r="4582" spans="20:22" x14ac:dyDescent="0.25">
      <c r="T4582" s="13"/>
      <c r="U4582" s="13"/>
      <c r="V4582" s="14"/>
    </row>
    <row r="4583" spans="20:22" x14ac:dyDescent="0.25">
      <c r="T4583" s="13"/>
      <c r="U4583" s="13"/>
      <c r="V4583" s="14"/>
    </row>
    <row r="4584" spans="20:22" x14ac:dyDescent="0.25">
      <c r="T4584" s="13"/>
      <c r="U4584" s="13"/>
      <c r="V4584" s="14"/>
    </row>
    <row r="4585" spans="20:22" x14ac:dyDescent="0.25">
      <c r="T4585" s="13"/>
      <c r="U4585" s="13"/>
      <c r="V4585" s="14"/>
    </row>
    <row r="4586" spans="20:22" x14ac:dyDescent="0.25">
      <c r="T4586" s="13"/>
      <c r="U4586" s="13"/>
      <c r="V4586" s="14"/>
    </row>
    <row r="4587" spans="20:22" x14ac:dyDescent="0.25">
      <c r="T4587" s="13"/>
      <c r="U4587" s="13"/>
      <c r="V4587" s="14"/>
    </row>
    <row r="4588" spans="20:22" x14ac:dyDescent="0.25">
      <c r="T4588" s="13"/>
      <c r="U4588" s="13"/>
      <c r="V4588" s="14"/>
    </row>
    <row r="4589" spans="20:22" x14ac:dyDescent="0.25">
      <c r="T4589" s="13"/>
      <c r="U4589" s="13"/>
      <c r="V4589" s="14"/>
    </row>
    <row r="4590" spans="20:22" x14ac:dyDescent="0.25">
      <c r="T4590" s="13"/>
      <c r="U4590" s="13"/>
      <c r="V4590" s="14"/>
    </row>
    <row r="4591" spans="20:22" x14ac:dyDescent="0.25">
      <c r="T4591" s="13"/>
      <c r="U4591" s="13"/>
      <c r="V4591" s="14"/>
    </row>
    <row r="4592" spans="20:22" x14ac:dyDescent="0.25">
      <c r="T4592" s="13"/>
      <c r="U4592" s="13"/>
      <c r="V4592" s="14"/>
    </row>
    <row r="4593" spans="20:22" x14ac:dyDescent="0.25">
      <c r="T4593" s="13"/>
      <c r="U4593" s="13"/>
      <c r="V4593" s="14"/>
    </row>
    <row r="4594" spans="20:22" x14ac:dyDescent="0.25">
      <c r="T4594" s="13"/>
      <c r="U4594" s="13"/>
      <c r="V4594" s="14"/>
    </row>
    <row r="4595" spans="20:22" x14ac:dyDescent="0.25">
      <c r="T4595" s="13"/>
      <c r="U4595" s="13"/>
      <c r="V4595" s="14"/>
    </row>
    <row r="4596" spans="20:22" x14ac:dyDescent="0.25">
      <c r="T4596" s="13"/>
      <c r="U4596" s="13"/>
      <c r="V4596" s="14"/>
    </row>
    <row r="4597" spans="20:22" x14ac:dyDescent="0.25">
      <c r="T4597" s="13"/>
      <c r="U4597" s="13"/>
      <c r="V4597" s="14"/>
    </row>
    <row r="4598" spans="20:22" x14ac:dyDescent="0.25">
      <c r="T4598" s="13"/>
      <c r="U4598" s="13"/>
      <c r="V4598" s="14"/>
    </row>
    <row r="4599" spans="20:22" x14ac:dyDescent="0.25">
      <c r="T4599" s="13"/>
      <c r="U4599" s="13"/>
      <c r="V4599" s="14"/>
    </row>
    <row r="4600" spans="20:22" x14ac:dyDescent="0.25">
      <c r="T4600" s="13"/>
      <c r="U4600" s="13"/>
      <c r="V4600" s="14"/>
    </row>
    <row r="4601" spans="20:22" x14ac:dyDescent="0.25">
      <c r="T4601" s="13"/>
      <c r="U4601" s="13"/>
      <c r="V4601" s="14"/>
    </row>
    <row r="4602" spans="20:22" x14ac:dyDescent="0.25">
      <c r="T4602" s="13"/>
      <c r="U4602" s="13"/>
      <c r="V4602" s="14"/>
    </row>
    <row r="4603" spans="20:22" x14ac:dyDescent="0.25">
      <c r="T4603" s="13"/>
      <c r="U4603" s="13"/>
      <c r="V4603" s="14"/>
    </row>
    <row r="4604" spans="20:22" x14ac:dyDescent="0.25">
      <c r="T4604" s="13"/>
      <c r="U4604" s="13"/>
      <c r="V4604" s="14"/>
    </row>
    <row r="4605" spans="20:22" x14ac:dyDescent="0.25">
      <c r="T4605" s="13"/>
      <c r="U4605" s="13"/>
      <c r="V4605" s="14"/>
    </row>
    <row r="4606" spans="20:22" x14ac:dyDescent="0.25">
      <c r="T4606" s="13"/>
      <c r="U4606" s="13"/>
      <c r="V4606" s="14"/>
    </row>
    <row r="4607" spans="20:22" x14ac:dyDescent="0.25">
      <c r="T4607" s="13"/>
      <c r="U4607" s="13"/>
      <c r="V4607" s="14"/>
    </row>
    <row r="4608" spans="20:22" x14ac:dyDescent="0.25">
      <c r="T4608" s="13"/>
      <c r="U4608" s="13"/>
      <c r="V4608" s="14"/>
    </row>
    <row r="4609" spans="20:22" x14ac:dyDescent="0.25">
      <c r="T4609" s="13"/>
      <c r="U4609" s="13"/>
      <c r="V4609" s="14"/>
    </row>
    <row r="4610" spans="20:22" x14ac:dyDescent="0.25">
      <c r="T4610" s="13"/>
      <c r="U4610" s="13"/>
      <c r="V4610" s="14"/>
    </row>
    <row r="4611" spans="20:22" x14ac:dyDescent="0.25">
      <c r="T4611" s="13"/>
      <c r="U4611" s="13"/>
      <c r="V4611" s="14"/>
    </row>
    <row r="4612" spans="20:22" x14ac:dyDescent="0.25">
      <c r="T4612" s="13"/>
      <c r="U4612" s="13"/>
      <c r="V4612" s="14"/>
    </row>
    <row r="4613" spans="20:22" x14ac:dyDescent="0.25">
      <c r="T4613" s="13"/>
      <c r="U4613" s="13"/>
      <c r="V4613" s="14"/>
    </row>
    <row r="4614" spans="20:22" x14ac:dyDescent="0.25">
      <c r="T4614" s="13"/>
      <c r="U4614" s="13"/>
      <c r="V4614" s="14"/>
    </row>
    <row r="4615" spans="20:22" x14ac:dyDescent="0.25">
      <c r="T4615" s="13"/>
      <c r="U4615" s="13"/>
      <c r="V4615" s="14"/>
    </row>
    <row r="4616" spans="20:22" x14ac:dyDescent="0.25">
      <c r="T4616" s="13"/>
      <c r="U4616" s="13"/>
      <c r="V4616" s="14"/>
    </row>
    <row r="4617" spans="20:22" x14ac:dyDescent="0.25">
      <c r="T4617" s="13"/>
      <c r="U4617" s="13"/>
      <c r="V4617" s="14"/>
    </row>
    <row r="4618" spans="20:22" x14ac:dyDescent="0.25">
      <c r="T4618" s="13"/>
      <c r="U4618" s="13"/>
      <c r="V4618" s="14"/>
    </row>
    <row r="4619" spans="20:22" x14ac:dyDescent="0.25">
      <c r="T4619" s="13"/>
      <c r="U4619" s="13"/>
      <c r="V4619" s="14"/>
    </row>
    <row r="4620" spans="20:22" x14ac:dyDescent="0.25">
      <c r="T4620" s="13"/>
      <c r="U4620" s="13"/>
      <c r="V4620" s="14"/>
    </row>
    <row r="4621" spans="20:22" x14ac:dyDescent="0.25">
      <c r="T4621" s="13"/>
      <c r="U4621" s="13"/>
      <c r="V4621" s="14"/>
    </row>
    <row r="4622" spans="20:22" x14ac:dyDescent="0.25">
      <c r="T4622" s="13"/>
      <c r="U4622" s="13"/>
      <c r="V4622" s="14"/>
    </row>
    <row r="4623" spans="20:22" x14ac:dyDescent="0.25">
      <c r="T4623" s="13"/>
      <c r="U4623" s="13"/>
      <c r="V4623" s="14"/>
    </row>
    <row r="4624" spans="20:22" x14ac:dyDescent="0.25">
      <c r="T4624" s="13"/>
      <c r="U4624" s="13"/>
      <c r="V4624" s="14"/>
    </row>
    <row r="4625" spans="20:22" x14ac:dyDescent="0.25">
      <c r="T4625" s="13"/>
      <c r="U4625" s="13"/>
      <c r="V4625" s="14"/>
    </row>
    <row r="4626" spans="20:22" x14ac:dyDescent="0.25">
      <c r="T4626" s="13"/>
      <c r="U4626" s="13"/>
      <c r="V4626" s="14"/>
    </row>
    <row r="4627" spans="20:22" x14ac:dyDescent="0.25">
      <c r="T4627" s="13"/>
      <c r="U4627" s="13"/>
      <c r="V4627" s="14"/>
    </row>
    <row r="4628" spans="20:22" x14ac:dyDescent="0.25">
      <c r="T4628" s="13"/>
      <c r="U4628" s="13"/>
      <c r="V4628" s="14"/>
    </row>
    <row r="4629" spans="20:22" x14ac:dyDescent="0.25">
      <c r="T4629" s="13"/>
      <c r="U4629" s="13"/>
      <c r="V4629" s="14"/>
    </row>
    <row r="4630" spans="20:22" x14ac:dyDescent="0.25">
      <c r="T4630" s="13"/>
      <c r="U4630" s="13"/>
      <c r="V4630" s="14"/>
    </row>
    <row r="4631" spans="20:22" x14ac:dyDescent="0.25">
      <c r="T4631" s="13"/>
      <c r="U4631" s="13"/>
      <c r="V4631" s="14"/>
    </row>
    <row r="4632" spans="20:22" x14ac:dyDescent="0.25">
      <c r="T4632" s="13"/>
      <c r="U4632" s="13"/>
      <c r="V4632" s="14"/>
    </row>
    <row r="4633" spans="20:22" x14ac:dyDescent="0.25">
      <c r="T4633" s="13"/>
      <c r="U4633" s="13"/>
      <c r="V4633" s="14"/>
    </row>
    <row r="4634" spans="20:22" x14ac:dyDescent="0.25">
      <c r="T4634" s="13"/>
      <c r="U4634" s="13"/>
      <c r="V4634" s="14"/>
    </row>
    <row r="4635" spans="20:22" x14ac:dyDescent="0.25">
      <c r="T4635" s="13"/>
      <c r="U4635" s="13"/>
      <c r="V4635" s="14"/>
    </row>
    <row r="4636" spans="20:22" x14ac:dyDescent="0.25">
      <c r="T4636" s="13"/>
      <c r="U4636" s="13"/>
      <c r="V4636" s="14"/>
    </row>
    <row r="4637" spans="20:22" x14ac:dyDescent="0.25">
      <c r="T4637" s="13"/>
      <c r="U4637" s="13"/>
      <c r="V4637" s="14"/>
    </row>
    <row r="4638" spans="20:22" x14ac:dyDescent="0.25">
      <c r="T4638" s="13"/>
      <c r="U4638" s="13"/>
      <c r="V4638" s="14"/>
    </row>
    <row r="4639" spans="20:22" x14ac:dyDescent="0.25">
      <c r="T4639" s="13"/>
      <c r="U4639" s="13"/>
      <c r="V4639" s="14"/>
    </row>
    <row r="4640" spans="20:22" x14ac:dyDescent="0.25">
      <c r="T4640" s="13"/>
      <c r="U4640" s="13"/>
      <c r="V4640" s="14"/>
    </row>
    <row r="4641" spans="20:22" x14ac:dyDescent="0.25">
      <c r="T4641" s="13"/>
      <c r="U4641" s="13"/>
      <c r="V4641" s="14"/>
    </row>
    <row r="4642" spans="20:22" x14ac:dyDescent="0.25">
      <c r="T4642" s="13"/>
      <c r="U4642" s="13"/>
      <c r="V4642" s="14"/>
    </row>
    <row r="4643" spans="20:22" x14ac:dyDescent="0.25">
      <c r="T4643" s="13"/>
      <c r="U4643" s="13"/>
      <c r="V4643" s="14"/>
    </row>
    <row r="4644" spans="20:22" x14ac:dyDescent="0.25">
      <c r="T4644" s="13"/>
      <c r="U4644" s="13"/>
      <c r="V4644" s="14"/>
    </row>
    <row r="4645" spans="20:22" x14ac:dyDescent="0.25">
      <c r="T4645" s="13"/>
      <c r="U4645" s="13"/>
      <c r="V4645" s="14"/>
    </row>
    <row r="4646" spans="20:22" x14ac:dyDescent="0.25">
      <c r="T4646" s="13"/>
      <c r="U4646" s="13"/>
      <c r="V4646" s="14"/>
    </row>
    <row r="4647" spans="20:22" x14ac:dyDescent="0.25">
      <c r="T4647" s="13"/>
      <c r="U4647" s="13"/>
      <c r="V4647" s="14"/>
    </row>
    <row r="4648" spans="20:22" x14ac:dyDescent="0.25">
      <c r="T4648" s="13"/>
      <c r="U4648" s="13"/>
      <c r="V4648" s="14"/>
    </row>
    <row r="4649" spans="20:22" x14ac:dyDescent="0.25">
      <c r="T4649" s="13"/>
      <c r="U4649" s="13"/>
      <c r="V4649" s="14"/>
    </row>
    <row r="4650" spans="20:22" x14ac:dyDescent="0.25">
      <c r="T4650" s="13"/>
      <c r="U4650" s="13"/>
      <c r="V4650" s="14"/>
    </row>
    <row r="4651" spans="20:22" x14ac:dyDescent="0.25">
      <c r="T4651" s="13"/>
      <c r="U4651" s="13"/>
      <c r="V4651" s="14"/>
    </row>
    <row r="4652" spans="20:22" x14ac:dyDescent="0.25">
      <c r="T4652" s="13"/>
      <c r="U4652" s="13"/>
      <c r="V4652" s="14"/>
    </row>
    <row r="4653" spans="20:22" x14ac:dyDescent="0.25">
      <c r="T4653" s="13"/>
      <c r="U4653" s="13"/>
      <c r="V4653" s="14"/>
    </row>
    <row r="4654" spans="20:22" x14ac:dyDescent="0.25">
      <c r="T4654" s="13"/>
      <c r="U4654" s="13"/>
      <c r="V4654" s="14"/>
    </row>
    <row r="4655" spans="20:22" x14ac:dyDescent="0.25">
      <c r="T4655" s="13"/>
      <c r="U4655" s="13"/>
      <c r="V4655" s="14"/>
    </row>
    <row r="4656" spans="20:22" x14ac:dyDescent="0.25">
      <c r="T4656" s="13"/>
      <c r="U4656" s="13"/>
      <c r="V4656" s="14"/>
    </row>
    <row r="4657" spans="20:22" x14ac:dyDescent="0.25">
      <c r="T4657" s="13"/>
      <c r="U4657" s="13"/>
      <c r="V4657" s="14"/>
    </row>
    <row r="4658" spans="20:22" x14ac:dyDescent="0.25">
      <c r="T4658" s="13"/>
      <c r="U4658" s="13"/>
      <c r="V4658" s="14"/>
    </row>
    <row r="4659" spans="20:22" x14ac:dyDescent="0.25">
      <c r="T4659" s="13"/>
      <c r="U4659" s="13"/>
      <c r="V4659" s="14"/>
    </row>
    <row r="4660" spans="20:22" x14ac:dyDescent="0.25">
      <c r="T4660" s="13"/>
      <c r="U4660" s="13"/>
      <c r="V4660" s="14"/>
    </row>
    <row r="4661" spans="20:22" x14ac:dyDescent="0.25">
      <c r="T4661" s="13"/>
      <c r="U4661" s="13"/>
      <c r="V4661" s="14"/>
    </row>
    <row r="4662" spans="20:22" x14ac:dyDescent="0.25">
      <c r="T4662" s="13"/>
      <c r="U4662" s="13"/>
      <c r="V4662" s="14"/>
    </row>
    <row r="4663" spans="20:22" x14ac:dyDescent="0.25">
      <c r="T4663" s="13"/>
      <c r="U4663" s="13"/>
      <c r="V4663" s="14"/>
    </row>
    <row r="4664" spans="20:22" x14ac:dyDescent="0.25">
      <c r="T4664" s="13"/>
      <c r="U4664" s="13"/>
      <c r="V4664" s="14"/>
    </row>
    <row r="4665" spans="20:22" x14ac:dyDescent="0.25">
      <c r="T4665" s="13"/>
      <c r="U4665" s="13"/>
      <c r="V4665" s="14"/>
    </row>
    <row r="4666" spans="20:22" x14ac:dyDescent="0.25">
      <c r="T4666" s="13"/>
      <c r="U4666" s="13"/>
      <c r="V4666" s="14"/>
    </row>
    <row r="4667" spans="20:22" x14ac:dyDescent="0.25">
      <c r="T4667" s="13"/>
      <c r="U4667" s="13"/>
      <c r="V4667" s="14"/>
    </row>
    <row r="4668" spans="20:22" x14ac:dyDescent="0.25">
      <c r="T4668" s="13"/>
      <c r="U4668" s="13"/>
      <c r="V4668" s="14"/>
    </row>
    <row r="4669" spans="20:22" x14ac:dyDescent="0.25">
      <c r="T4669" s="13"/>
      <c r="U4669" s="13"/>
      <c r="V4669" s="14"/>
    </row>
    <row r="4670" spans="20:22" x14ac:dyDescent="0.25">
      <c r="T4670" s="13"/>
      <c r="U4670" s="13"/>
      <c r="V4670" s="14"/>
    </row>
    <row r="4671" spans="20:22" x14ac:dyDescent="0.25">
      <c r="T4671" s="13"/>
      <c r="U4671" s="13"/>
      <c r="V4671" s="14"/>
    </row>
    <row r="4672" spans="20:22" x14ac:dyDescent="0.25">
      <c r="T4672" s="13"/>
      <c r="U4672" s="13"/>
      <c r="V4672" s="14"/>
    </row>
    <row r="4673" spans="20:22" x14ac:dyDescent="0.25">
      <c r="T4673" s="13"/>
      <c r="U4673" s="13"/>
      <c r="V4673" s="14"/>
    </row>
    <row r="4674" spans="20:22" x14ac:dyDescent="0.25">
      <c r="T4674" s="13"/>
      <c r="U4674" s="13"/>
      <c r="V4674" s="14"/>
    </row>
    <row r="4675" spans="20:22" x14ac:dyDescent="0.25">
      <c r="T4675" s="13"/>
      <c r="U4675" s="13"/>
      <c r="V4675" s="14"/>
    </row>
    <row r="4676" spans="20:22" x14ac:dyDescent="0.25">
      <c r="T4676" s="13"/>
      <c r="U4676" s="13"/>
      <c r="V4676" s="14"/>
    </row>
    <row r="4677" spans="20:22" x14ac:dyDescent="0.25">
      <c r="T4677" s="13"/>
      <c r="U4677" s="13"/>
      <c r="V4677" s="14"/>
    </row>
    <row r="4678" spans="20:22" x14ac:dyDescent="0.25">
      <c r="T4678" s="13"/>
      <c r="U4678" s="13"/>
      <c r="V4678" s="14"/>
    </row>
    <row r="4679" spans="20:22" x14ac:dyDescent="0.25">
      <c r="T4679" s="13"/>
      <c r="U4679" s="13"/>
      <c r="V4679" s="14"/>
    </row>
    <row r="4680" spans="20:22" x14ac:dyDescent="0.25">
      <c r="T4680" s="13"/>
      <c r="U4680" s="13"/>
      <c r="V4680" s="14"/>
    </row>
    <row r="4681" spans="20:22" x14ac:dyDescent="0.25">
      <c r="T4681" s="13"/>
      <c r="U4681" s="13"/>
      <c r="V4681" s="14"/>
    </row>
    <row r="4682" spans="20:22" x14ac:dyDescent="0.25">
      <c r="T4682" s="13"/>
      <c r="U4682" s="13"/>
      <c r="V4682" s="14"/>
    </row>
    <row r="4683" spans="20:22" x14ac:dyDescent="0.25">
      <c r="T4683" s="13"/>
      <c r="U4683" s="13"/>
      <c r="V4683" s="14"/>
    </row>
    <row r="4684" spans="20:22" x14ac:dyDescent="0.25">
      <c r="T4684" s="13"/>
      <c r="U4684" s="13"/>
      <c r="V4684" s="14"/>
    </row>
    <row r="4685" spans="20:22" x14ac:dyDescent="0.25">
      <c r="T4685" s="13"/>
      <c r="U4685" s="13"/>
      <c r="V4685" s="14"/>
    </row>
    <row r="4686" spans="20:22" x14ac:dyDescent="0.25">
      <c r="T4686" s="13"/>
      <c r="U4686" s="13"/>
      <c r="V4686" s="14"/>
    </row>
    <row r="4687" spans="20:22" x14ac:dyDescent="0.25">
      <c r="T4687" s="13"/>
      <c r="U4687" s="13"/>
      <c r="V4687" s="14"/>
    </row>
    <row r="4688" spans="20:22" x14ac:dyDescent="0.25">
      <c r="T4688" s="13"/>
      <c r="U4688" s="13"/>
      <c r="V4688" s="14"/>
    </row>
    <row r="4689" spans="20:22" x14ac:dyDescent="0.25">
      <c r="T4689" s="13"/>
      <c r="U4689" s="13"/>
      <c r="V4689" s="14"/>
    </row>
    <row r="4690" spans="20:22" x14ac:dyDescent="0.25">
      <c r="T4690" s="13"/>
      <c r="U4690" s="13"/>
      <c r="V4690" s="14"/>
    </row>
    <row r="4691" spans="20:22" x14ac:dyDescent="0.25">
      <c r="T4691" s="13"/>
      <c r="U4691" s="13"/>
      <c r="V4691" s="14"/>
    </row>
    <row r="4692" spans="20:22" x14ac:dyDescent="0.25">
      <c r="T4692" s="13"/>
      <c r="U4692" s="13"/>
      <c r="V4692" s="14"/>
    </row>
    <row r="4693" spans="20:22" x14ac:dyDescent="0.25">
      <c r="T4693" s="13"/>
      <c r="U4693" s="13"/>
      <c r="V4693" s="14"/>
    </row>
    <row r="4694" spans="20:22" x14ac:dyDescent="0.25">
      <c r="T4694" s="13"/>
      <c r="U4694" s="13"/>
      <c r="V4694" s="14"/>
    </row>
    <row r="4695" spans="20:22" x14ac:dyDescent="0.25">
      <c r="T4695" s="13"/>
      <c r="U4695" s="13"/>
      <c r="V4695" s="14"/>
    </row>
    <row r="4696" spans="20:22" x14ac:dyDescent="0.25">
      <c r="T4696" s="13"/>
      <c r="U4696" s="13"/>
      <c r="V4696" s="14"/>
    </row>
    <row r="4697" spans="20:22" x14ac:dyDescent="0.25">
      <c r="T4697" s="13"/>
      <c r="U4697" s="13"/>
      <c r="V4697" s="14"/>
    </row>
    <row r="4698" spans="20:22" x14ac:dyDescent="0.25">
      <c r="T4698" s="13"/>
      <c r="U4698" s="13"/>
      <c r="V4698" s="14"/>
    </row>
    <row r="4699" spans="20:22" x14ac:dyDescent="0.25">
      <c r="T4699" s="13"/>
      <c r="U4699" s="13"/>
      <c r="V4699" s="14"/>
    </row>
    <row r="4700" spans="20:22" x14ac:dyDescent="0.25">
      <c r="T4700" s="13"/>
      <c r="U4700" s="13"/>
      <c r="V4700" s="14"/>
    </row>
    <row r="4701" spans="20:22" x14ac:dyDescent="0.25">
      <c r="T4701" s="13"/>
      <c r="U4701" s="13"/>
      <c r="V4701" s="14"/>
    </row>
    <row r="4702" spans="20:22" x14ac:dyDescent="0.25">
      <c r="T4702" s="13"/>
      <c r="U4702" s="13"/>
      <c r="V4702" s="14"/>
    </row>
    <row r="4703" spans="20:22" x14ac:dyDescent="0.25">
      <c r="T4703" s="13"/>
      <c r="U4703" s="13"/>
      <c r="V4703" s="14"/>
    </row>
    <row r="4704" spans="20:22" x14ac:dyDescent="0.25">
      <c r="T4704" s="13"/>
      <c r="U4704" s="13"/>
      <c r="V4704" s="14"/>
    </row>
    <row r="4705" spans="20:22" x14ac:dyDescent="0.25">
      <c r="T4705" s="13"/>
      <c r="U4705" s="13"/>
      <c r="V4705" s="14"/>
    </row>
    <row r="4706" spans="20:22" x14ac:dyDescent="0.25">
      <c r="T4706" s="13"/>
      <c r="U4706" s="13"/>
      <c r="V4706" s="14"/>
    </row>
    <row r="4707" spans="20:22" x14ac:dyDescent="0.25">
      <c r="T4707" s="13"/>
      <c r="U4707" s="13"/>
      <c r="V4707" s="14"/>
    </row>
    <row r="4708" spans="20:22" x14ac:dyDescent="0.25">
      <c r="T4708" s="13"/>
      <c r="U4708" s="13"/>
      <c r="V4708" s="14"/>
    </row>
    <row r="4709" spans="20:22" x14ac:dyDescent="0.25">
      <c r="T4709" s="13"/>
      <c r="U4709" s="13"/>
      <c r="V4709" s="14"/>
    </row>
    <row r="4710" spans="20:22" x14ac:dyDescent="0.25">
      <c r="T4710" s="13"/>
      <c r="U4710" s="13"/>
      <c r="V4710" s="14"/>
    </row>
    <row r="4711" spans="20:22" x14ac:dyDescent="0.25">
      <c r="T4711" s="13"/>
      <c r="U4711" s="13"/>
      <c r="V4711" s="14"/>
    </row>
    <row r="4712" spans="20:22" x14ac:dyDescent="0.25">
      <c r="T4712" s="13"/>
      <c r="U4712" s="13"/>
      <c r="V4712" s="14"/>
    </row>
    <row r="4713" spans="20:22" x14ac:dyDescent="0.25">
      <c r="T4713" s="13"/>
      <c r="U4713" s="13"/>
      <c r="V4713" s="14"/>
    </row>
    <row r="4714" spans="20:22" x14ac:dyDescent="0.25">
      <c r="T4714" s="13"/>
      <c r="U4714" s="13"/>
      <c r="V4714" s="14"/>
    </row>
    <row r="4715" spans="20:22" x14ac:dyDescent="0.25">
      <c r="T4715" s="13"/>
      <c r="U4715" s="13"/>
      <c r="V4715" s="14"/>
    </row>
    <row r="4716" spans="20:22" x14ac:dyDescent="0.25">
      <c r="T4716" s="13"/>
      <c r="U4716" s="13"/>
      <c r="V4716" s="14"/>
    </row>
    <row r="4717" spans="20:22" x14ac:dyDescent="0.25">
      <c r="T4717" s="13"/>
      <c r="U4717" s="13"/>
      <c r="V4717" s="14"/>
    </row>
    <row r="4718" spans="20:22" x14ac:dyDescent="0.25">
      <c r="T4718" s="13"/>
      <c r="U4718" s="13"/>
      <c r="V4718" s="14"/>
    </row>
    <row r="4719" spans="20:22" x14ac:dyDescent="0.25">
      <c r="T4719" s="13"/>
      <c r="U4719" s="13"/>
      <c r="V4719" s="14"/>
    </row>
    <row r="4720" spans="20:22" x14ac:dyDescent="0.25">
      <c r="T4720" s="13"/>
      <c r="U4720" s="13"/>
      <c r="V4720" s="14"/>
    </row>
    <row r="4721" spans="20:22" x14ac:dyDescent="0.25">
      <c r="T4721" s="13"/>
      <c r="U4721" s="13"/>
      <c r="V4721" s="14"/>
    </row>
    <row r="4722" spans="20:22" x14ac:dyDescent="0.25">
      <c r="T4722" s="13"/>
      <c r="U4722" s="13"/>
      <c r="V4722" s="14"/>
    </row>
    <row r="4723" spans="20:22" x14ac:dyDescent="0.25">
      <c r="T4723" s="13"/>
      <c r="U4723" s="13"/>
      <c r="V4723" s="14"/>
    </row>
    <row r="4724" spans="20:22" x14ac:dyDescent="0.25">
      <c r="T4724" s="13"/>
      <c r="U4724" s="13"/>
      <c r="V4724" s="14"/>
    </row>
    <row r="4725" spans="20:22" x14ac:dyDescent="0.25">
      <c r="T4725" s="13"/>
      <c r="U4725" s="13"/>
      <c r="V4725" s="14"/>
    </row>
    <row r="4726" spans="20:22" x14ac:dyDescent="0.25">
      <c r="T4726" s="13"/>
      <c r="U4726" s="13"/>
      <c r="V4726" s="14"/>
    </row>
    <row r="4727" spans="20:22" x14ac:dyDescent="0.25">
      <c r="T4727" s="13"/>
      <c r="U4727" s="13"/>
      <c r="V4727" s="14"/>
    </row>
    <row r="4728" spans="20:22" x14ac:dyDescent="0.25">
      <c r="T4728" s="13"/>
      <c r="U4728" s="13"/>
      <c r="V4728" s="14"/>
    </row>
    <row r="4729" spans="20:22" x14ac:dyDescent="0.25">
      <c r="T4729" s="13"/>
      <c r="U4729" s="13"/>
      <c r="V4729" s="14"/>
    </row>
    <row r="4730" spans="20:22" x14ac:dyDescent="0.25">
      <c r="T4730" s="13"/>
      <c r="U4730" s="13"/>
      <c r="V4730" s="14"/>
    </row>
    <row r="4731" spans="20:22" x14ac:dyDescent="0.25">
      <c r="T4731" s="13"/>
      <c r="U4731" s="13"/>
      <c r="V4731" s="14"/>
    </row>
    <row r="4732" spans="20:22" x14ac:dyDescent="0.25">
      <c r="T4732" s="13"/>
      <c r="U4732" s="13"/>
      <c r="V4732" s="14"/>
    </row>
    <row r="4733" spans="20:22" x14ac:dyDescent="0.25">
      <c r="T4733" s="13"/>
      <c r="U4733" s="13"/>
      <c r="V4733" s="14"/>
    </row>
    <row r="4734" spans="20:22" x14ac:dyDescent="0.25">
      <c r="T4734" s="13"/>
      <c r="U4734" s="13"/>
      <c r="V4734" s="14"/>
    </row>
    <row r="4735" spans="20:22" x14ac:dyDescent="0.25">
      <c r="T4735" s="13"/>
      <c r="U4735" s="13"/>
      <c r="V4735" s="14"/>
    </row>
    <row r="4736" spans="20:22" x14ac:dyDescent="0.25">
      <c r="T4736" s="13"/>
      <c r="U4736" s="13"/>
      <c r="V4736" s="14"/>
    </row>
    <row r="4737" spans="20:22" x14ac:dyDescent="0.25">
      <c r="T4737" s="13"/>
      <c r="U4737" s="13"/>
      <c r="V4737" s="14"/>
    </row>
    <row r="4738" spans="20:22" x14ac:dyDescent="0.25">
      <c r="T4738" s="13"/>
      <c r="U4738" s="13"/>
      <c r="V4738" s="14"/>
    </row>
    <row r="4739" spans="20:22" x14ac:dyDescent="0.25">
      <c r="T4739" s="13"/>
      <c r="U4739" s="13"/>
      <c r="V4739" s="14"/>
    </row>
    <row r="4740" spans="20:22" x14ac:dyDescent="0.25">
      <c r="T4740" s="13"/>
      <c r="U4740" s="13"/>
      <c r="V4740" s="14"/>
    </row>
    <row r="4741" spans="20:22" x14ac:dyDescent="0.25">
      <c r="T4741" s="13"/>
      <c r="U4741" s="13"/>
      <c r="V4741" s="14"/>
    </row>
    <row r="4742" spans="20:22" x14ac:dyDescent="0.25">
      <c r="T4742" s="13"/>
      <c r="U4742" s="13"/>
      <c r="V4742" s="14"/>
    </row>
    <row r="4743" spans="20:22" x14ac:dyDescent="0.25">
      <c r="T4743" s="13"/>
      <c r="U4743" s="13"/>
      <c r="V4743" s="14"/>
    </row>
    <row r="4744" spans="20:22" x14ac:dyDescent="0.25">
      <c r="T4744" s="13"/>
      <c r="U4744" s="13"/>
      <c r="V4744" s="14"/>
    </row>
    <row r="4745" spans="20:22" x14ac:dyDescent="0.25">
      <c r="T4745" s="13"/>
      <c r="U4745" s="13"/>
      <c r="V4745" s="14"/>
    </row>
    <row r="4746" spans="20:22" x14ac:dyDescent="0.25">
      <c r="T4746" s="13"/>
      <c r="U4746" s="13"/>
      <c r="V4746" s="14"/>
    </row>
    <row r="4747" spans="20:22" x14ac:dyDescent="0.25">
      <c r="T4747" s="13"/>
      <c r="U4747" s="13"/>
      <c r="V4747" s="14"/>
    </row>
    <row r="4748" spans="20:22" x14ac:dyDescent="0.25">
      <c r="T4748" s="13"/>
      <c r="U4748" s="13"/>
      <c r="V4748" s="14"/>
    </row>
    <row r="4749" spans="20:22" x14ac:dyDescent="0.25">
      <c r="T4749" s="13"/>
      <c r="U4749" s="13"/>
      <c r="V4749" s="14"/>
    </row>
    <row r="4750" spans="20:22" x14ac:dyDescent="0.25">
      <c r="T4750" s="13"/>
      <c r="U4750" s="13"/>
      <c r="V4750" s="14"/>
    </row>
    <row r="4751" spans="20:22" x14ac:dyDescent="0.25">
      <c r="T4751" s="13"/>
      <c r="U4751" s="13"/>
      <c r="V4751" s="14"/>
    </row>
    <row r="4752" spans="20:22" x14ac:dyDescent="0.25">
      <c r="T4752" s="13"/>
      <c r="U4752" s="13"/>
      <c r="V4752" s="14"/>
    </row>
    <row r="4753" spans="20:22" x14ac:dyDescent="0.25">
      <c r="T4753" s="13"/>
      <c r="U4753" s="13"/>
      <c r="V4753" s="14"/>
    </row>
    <row r="4754" spans="20:22" x14ac:dyDescent="0.25">
      <c r="T4754" s="13"/>
      <c r="U4754" s="13"/>
      <c r="V4754" s="14"/>
    </row>
    <row r="4755" spans="20:22" x14ac:dyDescent="0.25">
      <c r="T4755" s="13"/>
      <c r="U4755" s="13"/>
      <c r="V4755" s="14"/>
    </row>
    <row r="4756" spans="20:22" x14ac:dyDescent="0.25">
      <c r="T4756" s="13"/>
      <c r="U4756" s="13"/>
      <c r="V4756" s="14"/>
    </row>
    <row r="4757" spans="20:22" x14ac:dyDescent="0.25">
      <c r="T4757" s="13"/>
      <c r="U4757" s="13"/>
      <c r="V4757" s="14"/>
    </row>
    <row r="4758" spans="20:22" x14ac:dyDescent="0.25">
      <c r="T4758" s="13"/>
      <c r="U4758" s="13"/>
      <c r="V4758" s="14"/>
    </row>
    <row r="4759" spans="20:22" x14ac:dyDescent="0.25">
      <c r="T4759" s="13"/>
      <c r="U4759" s="13"/>
      <c r="V4759" s="14"/>
    </row>
    <row r="4760" spans="20:22" x14ac:dyDescent="0.25">
      <c r="T4760" s="13"/>
      <c r="U4760" s="13"/>
      <c r="V4760" s="14"/>
    </row>
    <row r="4761" spans="20:22" x14ac:dyDescent="0.25">
      <c r="T4761" s="13"/>
      <c r="U4761" s="13"/>
      <c r="V4761" s="14"/>
    </row>
    <row r="4762" spans="20:22" x14ac:dyDescent="0.25">
      <c r="T4762" s="13"/>
      <c r="U4762" s="13"/>
      <c r="V4762" s="14"/>
    </row>
    <row r="4763" spans="20:22" x14ac:dyDescent="0.25">
      <c r="T4763" s="13"/>
      <c r="U4763" s="13"/>
      <c r="V4763" s="14"/>
    </row>
    <row r="4764" spans="20:22" x14ac:dyDescent="0.25">
      <c r="T4764" s="13"/>
      <c r="U4764" s="13"/>
      <c r="V4764" s="14"/>
    </row>
    <row r="4765" spans="20:22" x14ac:dyDescent="0.25">
      <c r="T4765" s="13"/>
      <c r="U4765" s="13"/>
      <c r="V4765" s="14"/>
    </row>
    <row r="4766" spans="20:22" x14ac:dyDescent="0.25">
      <c r="T4766" s="13"/>
      <c r="U4766" s="13"/>
      <c r="V4766" s="14"/>
    </row>
    <row r="4767" spans="20:22" x14ac:dyDescent="0.25">
      <c r="T4767" s="13"/>
      <c r="U4767" s="13"/>
      <c r="V4767" s="14"/>
    </row>
    <row r="4768" spans="20:22" x14ac:dyDescent="0.25">
      <c r="T4768" s="13"/>
      <c r="U4768" s="13"/>
      <c r="V4768" s="14"/>
    </row>
    <row r="4769" spans="20:22" x14ac:dyDescent="0.25">
      <c r="T4769" s="13"/>
      <c r="U4769" s="13"/>
      <c r="V4769" s="14"/>
    </row>
    <row r="4770" spans="20:22" x14ac:dyDescent="0.25">
      <c r="T4770" s="13"/>
      <c r="U4770" s="13"/>
      <c r="V4770" s="14"/>
    </row>
    <row r="4771" spans="20:22" x14ac:dyDescent="0.25">
      <c r="T4771" s="13"/>
      <c r="U4771" s="13"/>
      <c r="V4771" s="14"/>
    </row>
    <row r="4772" spans="20:22" x14ac:dyDescent="0.25">
      <c r="T4772" s="13"/>
      <c r="U4772" s="13"/>
      <c r="V4772" s="14"/>
    </row>
    <row r="4773" spans="20:22" x14ac:dyDescent="0.25">
      <c r="T4773" s="13"/>
      <c r="U4773" s="13"/>
      <c r="V4773" s="14"/>
    </row>
    <row r="4774" spans="20:22" x14ac:dyDescent="0.25">
      <c r="T4774" s="13"/>
      <c r="U4774" s="13"/>
      <c r="V4774" s="14"/>
    </row>
    <row r="4775" spans="20:22" x14ac:dyDescent="0.25">
      <c r="T4775" s="13"/>
      <c r="U4775" s="13"/>
      <c r="V4775" s="14"/>
    </row>
    <row r="4776" spans="20:22" x14ac:dyDescent="0.25">
      <c r="T4776" s="13"/>
      <c r="U4776" s="13"/>
      <c r="V4776" s="14"/>
    </row>
    <row r="4777" spans="20:22" x14ac:dyDescent="0.25">
      <c r="T4777" s="13"/>
      <c r="U4777" s="13"/>
      <c r="V4777" s="14"/>
    </row>
    <row r="4778" spans="20:22" x14ac:dyDescent="0.25">
      <c r="T4778" s="13"/>
      <c r="U4778" s="13"/>
      <c r="V4778" s="14"/>
    </row>
    <row r="4779" spans="20:22" x14ac:dyDescent="0.25">
      <c r="T4779" s="13"/>
      <c r="U4779" s="13"/>
      <c r="V4779" s="14"/>
    </row>
    <row r="4780" spans="20:22" x14ac:dyDescent="0.25">
      <c r="T4780" s="13"/>
      <c r="U4780" s="13"/>
      <c r="V4780" s="14"/>
    </row>
    <row r="4781" spans="20:22" x14ac:dyDescent="0.25">
      <c r="T4781" s="13"/>
      <c r="U4781" s="13"/>
      <c r="V4781" s="14"/>
    </row>
    <row r="4782" spans="20:22" x14ac:dyDescent="0.25">
      <c r="T4782" s="13"/>
      <c r="U4782" s="13"/>
      <c r="V4782" s="14"/>
    </row>
    <row r="4783" spans="20:22" x14ac:dyDescent="0.25">
      <c r="T4783" s="13"/>
      <c r="U4783" s="13"/>
      <c r="V4783" s="14"/>
    </row>
    <row r="4784" spans="20:22" x14ac:dyDescent="0.25">
      <c r="T4784" s="13"/>
      <c r="U4784" s="13"/>
      <c r="V4784" s="14"/>
    </row>
    <row r="4785" spans="20:22" x14ac:dyDescent="0.25">
      <c r="T4785" s="13"/>
      <c r="U4785" s="13"/>
      <c r="V4785" s="14"/>
    </row>
    <row r="4786" spans="20:22" x14ac:dyDescent="0.25">
      <c r="T4786" s="13"/>
      <c r="U4786" s="13"/>
      <c r="V4786" s="14"/>
    </row>
    <row r="4787" spans="20:22" x14ac:dyDescent="0.25">
      <c r="T4787" s="13"/>
      <c r="U4787" s="13"/>
      <c r="V4787" s="14"/>
    </row>
    <row r="4788" spans="20:22" x14ac:dyDescent="0.25">
      <c r="T4788" s="13"/>
      <c r="U4788" s="13"/>
      <c r="V4788" s="14"/>
    </row>
    <row r="4789" spans="20:22" x14ac:dyDescent="0.25">
      <c r="T4789" s="13"/>
      <c r="U4789" s="13"/>
      <c r="V4789" s="14"/>
    </row>
    <row r="4790" spans="20:22" x14ac:dyDescent="0.25">
      <c r="T4790" s="13"/>
      <c r="U4790" s="13"/>
      <c r="V4790" s="14"/>
    </row>
    <row r="4791" spans="20:22" x14ac:dyDescent="0.25">
      <c r="T4791" s="13"/>
      <c r="U4791" s="13"/>
      <c r="V4791" s="14"/>
    </row>
    <row r="4792" spans="20:22" x14ac:dyDescent="0.25">
      <c r="T4792" s="13"/>
      <c r="U4792" s="13"/>
      <c r="V4792" s="14"/>
    </row>
    <row r="4793" spans="20:22" x14ac:dyDescent="0.25">
      <c r="T4793" s="13"/>
      <c r="U4793" s="13"/>
      <c r="V4793" s="14"/>
    </row>
    <row r="4794" spans="20:22" x14ac:dyDescent="0.25">
      <c r="T4794" s="13"/>
      <c r="U4794" s="13"/>
      <c r="V4794" s="14"/>
    </row>
    <row r="4795" spans="20:22" x14ac:dyDescent="0.25">
      <c r="T4795" s="13"/>
      <c r="U4795" s="13"/>
      <c r="V4795" s="14"/>
    </row>
    <row r="4796" spans="20:22" x14ac:dyDescent="0.25">
      <c r="T4796" s="13"/>
      <c r="U4796" s="13"/>
      <c r="V4796" s="14"/>
    </row>
    <row r="4797" spans="20:22" x14ac:dyDescent="0.25">
      <c r="T4797" s="13"/>
      <c r="U4797" s="13"/>
      <c r="V4797" s="14"/>
    </row>
    <row r="4798" spans="20:22" x14ac:dyDescent="0.25">
      <c r="T4798" s="13"/>
      <c r="U4798" s="13"/>
      <c r="V4798" s="14"/>
    </row>
    <row r="4799" spans="20:22" x14ac:dyDescent="0.25">
      <c r="T4799" s="13"/>
      <c r="U4799" s="13"/>
      <c r="V4799" s="14"/>
    </row>
    <row r="4800" spans="20:22" x14ac:dyDescent="0.25">
      <c r="T4800" s="13"/>
      <c r="U4800" s="13"/>
      <c r="V4800" s="14"/>
    </row>
    <row r="4801" spans="20:22" x14ac:dyDescent="0.25">
      <c r="T4801" s="13"/>
      <c r="U4801" s="13"/>
      <c r="V4801" s="14"/>
    </row>
    <row r="4802" spans="20:22" x14ac:dyDescent="0.25">
      <c r="T4802" s="13"/>
      <c r="U4802" s="13"/>
      <c r="V4802" s="14"/>
    </row>
    <row r="4803" spans="20:22" x14ac:dyDescent="0.25">
      <c r="T4803" s="13"/>
      <c r="U4803" s="13"/>
      <c r="V4803" s="14"/>
    </row>
    <row r="4804" spans="20:22" x14ac:dyDescent="0.25">
      <c r="T4804" s="13"/>
      <c r="U4804" s="13"/>
      <c r="V4804" s="14"/>
    </row>
    <row r="4805" spans="20:22" x14ac:dyDescent="0.25">
      <c r="T4805" s="13"/>
      <c r="U4805" s="13"/>
      <c r="V4805" s="14"/>
    </row>
    <row r="4806" spans="20:22" x14ac:dyDescent="0.25">
      <c r="T4806" s="13"/>
      <c r="U4806" s="13"/>
      <c r="V4806" s="14"/>
    </row>
    <row r="4807" spans="20:22" x14ac:dyDescent="0.25">
      <c r="T4807" s="13"/>
      <c r="U4807" s="13"/>
      <c r="V4807" s="14"/>
    </row>
    <row r="4808" spans="20:22" x14ac:dyDescent="0.25">
      <c r="T4808" s="13"/>
      <c r="U4808" s="13"/>
      <c r="V4808" s="14"/>
    </row>
    <row r="4809" spans="20:22" x14ac:dyDescent="0.25">
      <c r="T4809" s="13"/>
      <c r="U4809" s="13"/>
      <c r="V4809" s="14"/>
    </row>
    <row r="4810" spans="20:22" x14ac:dyDescent="0.25">
      <c r="T4810" s="13"/>
      <c r="U4810" s="13"/>
      <c r="V4810" s="14"/>
    </row>
    <row r="4811" spans="20:22" x14ac:dyDescent="0.25">
      <c r="T4811" s="13"/>
      <c r="U4811" s="13"/>
      <c r="V4811" s="14"/>
    </row>
    <row r="4812" spans="20:22" x14ac:dyDescent="0.25">
      <c r="T4812" s="13"/>
      <c r="U4812" s="13"/>
      <c r="V4812" s="14"/>
    </row>
    <row r="4813" spans="20:22" x14ac:dyDescent="0.25">
      <c r="T4813" s="13"/>
      <c r="U4813" s="13"/>
      <c r="V4813" s="14"/>
    </row>
    <row r="4814" spans="20:22" x14ac:dyDescent="0.25">
      <c r="T4814" s="13"/>
      <c r="U4814" s="13"/>
      <c r="V4814" s="14"/>
    </row>
    <row r="4815" spans="20:22" x14ac:dyDescent="0.25">
      <c r="T4815" s="13"/>
      <c r="U4815" s="13"/>
      <c r="V4815" s="14"/>
    </row>
    <row r="4816" spans="20:22" x14ac:dyDescent="0.25">
      <c r="T4816" s="13"/>
      <c r="U4816" s="13"/>
      <c r="V4816" s="14"/>
    </row>
    <row r="4817" spans="20:22" x14ac:dyDescent="0.25">
      <c r="T4817" s="13"/>
      <c r="U4817" s="13"/>
      <c r="V4817" s="14"/>
    </row>
    <row r="4818" spans="20:22" x14ac:dyDescent="0.25">
      <c r="T4818" s="13"/>
      <c r="U4818" s="13"/>
      <c r="V4818" s="14"/>
    </row>
    <row r="4819" spans="20:22" x14ac:dyDescent="0.25">
      <c r="T4819" s="13"/>
      <c r="U4819" s="13"/>
      <c r="V4819" s="14"/>
    </row>
    <row r="4820" spans="20:22" x14ac:dyDescent="0.25">
      <c r="T4820" s="13"/>
      <c r="U4820" s="13"/>
      <c r="V4820" s="14"/>
    </row>
    <row r="4821" spans="20:22" x14ac:dyDescent="0.25">
      <c r="T4821" s="13"/>
      <c r="U4821" s="13"/>
      <c r="V4821" s="14"/>
    </row>
    <row r="4822" spans="20:22" x14ac:dyDescent="0.25">
      <c r="T4822" s="13"/>
      <c r="U4822" s="13"/>
      <c r="V4822" s="14"/>
    </row>
    <row r="4823" spans="20:22" x14ac:dyDescent="0.25">
      <c r="T4823" s="13"/>
      <c r="U4823" s="13"/>
      <c r="V4823" s="14"/>
    </row>
    <row r="4824" spans="20:22" x14ac:dyDescent="0.25">
      <c r="T4824" s="13"/>
      <c r="U4824" s="13"/>
      <c r="V4824" s="14"/>
    </row>
    <row r="4825" spans="20:22" x14ac:dyDescent="0.25">
      <c r="T4825" s="13"/>
      <c r="U4825" s="13"/>
      <c r="V4825" s="14"/>
    </row>
    <row r="4826" spans="20:22" x14ac:dyDescent="0.25">
      <c r="T4826" s="13"/>
      <c r="U4826" s="13"/>
      <c r="V4826" s="14"/>
    </row>
    <row r="4827" spans="20:22" x14ac:dyDescent="0.25">
      <c r="T4827" s="13"/>
      <c r="U4827" s="13"/>
      <c r="V4827" s="14"/>
    </row>
    <row r="4828" spans="20:22" x14ac:dyDescent="0.25">
      <c r="T4828" s="13"/>
      <c r="U4828" s="13"/>
      <c r="V4828" s="14"/>
    </row>
    <row r="4829" spans="20:22" x14ac:dyDescent="0.25">
      <c r="T4829" s="13"/>
      <c r="U4829" s="13"/>
      <c r="V4829" s="14"/>
    </row>
    <row r="4830" spans="20:22" x14ac:dyDescent="0.25">
      <c r="T4830" s="13"/>
      <c r="U4830" s="13"/>
      <c r="V4830" s="14"/>
    </row>
    <row r="4831" spans="20:22" x14ac:dyDescent="0.25">
      <c r="T4831" s="13"/>
      <c r="U4831" s="13"/>
      <c r="V4831" s="14"/>
    </row>
    <row r="4832" spans="20:22" x14ac:dyDescent="0.25">
      <c r="T4832" s="13"/>
      <c r="U4832" s="13"/>
      <c r="V4832" s="14"/>
    </row>
    <row r="4833" spans="20:22" x14ac:dyDescent="0.25">
      <c r="T4833" s="13"/>
      <c r="U4833" s="13"/>
      <c r="V4833" s="14"/>
    </row>
    <row r="4834" spans="20:22" x14ac:dyDescent="0.25">
      <c r="T4834" s="13"/>
      <c r="U4834" s="13"/>
      <c r="V4834" s="14"/>
    </row>
    <row r="4835" spans="20:22" x14ac:dyDescent="0.25">
      <c r="T4835" s="13"/>
      <c r="U4835" s="13"/>
      <c r="V4835" s="14"/>
    </row>
    <row r="4836" spans="20:22" x14ac:dyDescent="0.25">
      <c r="T4836" s="13"/>
      <c r="U4836" s="13"/>
      <c r="V4836" s="14"/>
    </row>
    <row r="4837" spans="20:22" x14ac:dyDescent="0.25">
      <c r="T4837" s="13"/>
      <c r="U4837" s="13"/>
      <c r="V4837" s="14"/>
    </row>
    <row r="4838" spans="20:22" x14ac:dyDescent="0.25">
      <c r="T4838" s="13"/>
      <c r="U4838" s="13"/>
      <c r="V4838" s="14"/>
    </row>
    <row r="4839" spans="20:22" x14ac:dyDescent="0.25">
      <c r="T4839" s="13"/>
      <c r="U4839" s="13"/>
      <c r="V4839" s="14"/>
    </row>
    <row r="4840" spans="20:22" x14ac:dyDescent="0.25">
      <c r="T4840" s="13"/>
      <c r="U4840" s="13"/>
      <c r="V4840" s="14"/>
    </row>
    <row r="4841" spans="20:22" x14ac:dyDescent="0.25">
      <c r="T4841" s="13"/>
      <c r="U4841" s="13"/>
      <c r="V4841" s="14"/>
    </row>
    <row r="4842" spans="20:22" x14ac:dyDescent="0.25">
      <c r="T4842" s="13"/>
      <c r="U4842" s="13"/>
      <c r="V4842" s="14"/>
    </row>
    <row r="4843" spans="20:22" x14ac:dyDescent="0.25">
      <c r="T4843" s="13"/>
      <c r="U4843" s="13"/>
      <c r="V4843" s="14"/>
    </row>
    <row r="4844" spans="20:22" x14ac:dyDescent="0.25">
      <c r="T4844" s="13"/>
      <c r="U4844" s="13"/>
      <c r="V4844" s="14"/>
    </row>
    <row r="4845" spans="20:22" x14ac:dyDescent="0.25">
      <c r="T4845" s="13"/>
      <c r="U4845" s="13"/>
      <c r="V4845" s="14"/>
    </row>
    <row r="4846" spans="20:22" x14ac:dyDescent="0.25">
      <c r="T4846" s="13"/>
      <c r="U4846" s="13"/>
      <c r="V4846" s="14"/>
    </row>
    <row r="4847" spans="20:22" x14ac:dyDescent="0.25">
      <c r="T4847" s="13"/>
      <c r="U4847" s="13"/>
      <c r="V4847" s="14"/>
    </row>
    <row r="4848" spans="20:22" x14ac:dyDescent="0.25">
      <c r="T4848" s="13"/>
      <c r="U4848" s="13"/>
      <c r="V4848" s="14"/>
    </row>
    <row r="4849" spans="20:22" x14ac:dyDescent="0.25">
      <c r="T4849" s="13"/>
      <c r="U4849" s="13"/>
      <c r="V4849" s="14"/>
    </row>
    <row r="4850" spans="20:22" x14ac:dyDescent="0.25">
      <c r="T4850" s="13"/>
      <c r="U4850" s="13"/>
      <c r="V4850" s="14"/>
    </row>
    <row r="4851" spans="20:22" x14ac:dyDescent="0.25">
      <c r="T4851" s="13"/>
      <c r="U4851" s="13"/>
      <c r="V4851" s="14"/>
    </row>
    <row r="4852" spans="20:22" x14ac:dyDescent="0.25">
      <c r="T4852" s="13"/>
      <c r="U4852" s="13"/>
      <c r="V4852" s="14"/>
    </row>
    <row r="4853" spans="20:22" x14ac:dyDescent="0.25">
      <c r="T4853" s="13"/>
      <c r="U4853" s="13"/>
      <c r="V4853" s="14"/>
    </row>
    <row r="4854" spans="20:22" x14ac:dyDescent="0.25">
      <c r="T4854" s="13"/>
      <c r="U4854" s="13"/>
      <c r="V4854" s="14"/>
    </row>
    <row r="4855" spans="20:22" x14ac:dyDescent="0.25">
      <c r="T4855" s="13"/>
      <c r="U4855" s="13"/>
      <c r="V4855" s="14"/>
    </row>
    <row r="4856" spans="20:22" x14ac:dyDescent="0.25">
      <c r="T4856" s="13"/>
      <c r="U4856" s="13"/>
      <c r="V4856" s="14"/>
    </row>
    <row r="4857" spans="20:22" x14ac:dyDescent="0.25">
      <c r="T4857" s="13"/>
      <c r="U4857" s="13"/>
      <c r="V4857" s="14"/>
    </row>
    <row r="4858" spans="20:22" x14ac:dyDescent="0.25">
      <c r="T4858" s="13"/>
      <c r="U4858" s="13"/>
      <c r="V4858" s="14"/>
    </row>
    <row r="4859" spans="20:22" x14ac:dyDescent="0.25">
      <c r="T4859" s="13"/>
      <c r="U4859" s="13"/>
      <c r="V4859" s="14"/>
    </row>
    <row r="4860" spans="20:22" x14ac:dyDescent="0.25">
      <c r="T4860" s="13"/>
      <c r="U4860" s="13"/>
      <c r="V4860" s="14"/>
    </row>
    <row r="4861" spans="20:22" x14ac:dyDescent="0.25">
      <c r="T4861" s="13"/>
      <c r="U4861" s="13"/>
      <c r="V4861" s="14"/>
    </row>
    <row r="4862" spans="20:22" x14ac:dyDescent="0.25">
      <c r="T4862" s="13"/>
      <c r="U4862" s="13"/>
      <c r="V4862" s="14"/>
    </row>
    <row r="4863" spans="20:22" x14ac:dyDescent="0.25">
      <c r="T4863" s="13"/>
      <c r="U4863" s="13"/>
      <c r="V4863" s="14"/>
    </row>
    <row r="4864" spans="20:22" x14ac:dyDescent="0.25">
      <c r="T4864" s="13"/>
      <c r="U4864" s="13"/>
      <c r="V4864" s="14"/>
    </row>
    <row r="4865" spans="20:22" x14ac:dyDescent="0.25">
      <c r="T4865" s="13"/>
      <c r="U4865" s="13"/>
      <c r="V4865" s="14"/>
    </row>
    <row r="4866" spans="20:22" x14ac:dyDescent="0.25">
      <c r="T4866" s="13"/>
      <c r="U4866" s="13"/>
      <c r="V4866" s="14"/>
    </row>
    <row r="4867" spans="20:22" x14ac:dyDescent="0.25">
      <c r="T4867" s="13"/>
      <c r="U4867" s="13"/>
      <c r="V4867" s="14"/>
    </row>
    <row r="4868" spans="20:22" x14ac:dyDescent="0.25">
      <c r="T4868" s="13"/>
      <c r="U4868" s="13"/>
      <c r="V4868" s="14"/>
    </row>
    <row r="4869" spans="20:22" x14ac:dyDescent="0.25">
      <c r="T4869" s="13"/>
      <c r="U4869" s="13"/>
      <c r="V4869" s="14"/>
    </row>
    <row r="4870" spans="20:22" x14ac:dyDescent="0.25">
      <c r="T4870" s="13"/>
      <c r="U4870" s="13"/>
      <c r="V4870" s="14"/>
    </row>
    <row r="4871" spans="20:22" x14ac:dyDescent="0.25">
      <c r="T4871" s="13"/>
      <c r="U4871" s="13"/>
      <c r="V4871" s="14"/>
    </row>
    <row r="4872" spans="20:22" x14ac:dyDescent="0.25">
      <c r="T4872" s="13"/>
      <c r="U4872" s="13"/>
      <c r="V4872" s="14"/>
    </row>
    <row r="4873" spans="20:22" x14ac:dyDescent="0.25">
      <c r="T4873" s="13"/>
      <c r="U4873" s="13"/>
      <c r="V4873" s="14"/>
    </row>
    <row r="4874" spans="20:22" x14ac:dyDescent="0.25">
      <c r="T4874" s="13"/>
      <c r="U4874" s="13"/>
      <c r="V4874" s="14"/>
    </row>
    <row r="4875" spans="20:22" x14ac:dyDescent="0.25">
      <c r="T4875" s="13"/>
      <c r="U4875" s="13"/>
      <c r="V4875" s="14"/>
    </row>
    <row r="4876" spans="20:22" x14ac:dyDescent="0.25">
      <c r="T4876" s="13"/>
      <c r="U4876" s="13"/>
      <c r="V4876" s="14"/>
    </row>
    <row r="4877" spans="20:22" x14ac:dyDescent="0.25">
      <c r="T4877" s="13"/>
      <c r="U4877" s="13"/>
      <c r="V4877" s="14"/>
    </row>
    <row r="4878" spans="20:22" x14ac:dyDescent="0.25">
      <c r="T4878" s="13"/>
      <c r="U4878" s="13"/>
      <c r="V4878" s="14"/>
    </row>
    <row r="4879" spans="20:22" x14ac:dyDescent="0.25">
      <c r="T4879" s="13"/>
      <c r="U4879" s="13"/>
      <c r="V4879" s="14"/>
    </row>
    <row r="4880" spans="20:22" x14ac:dyDescent="0.25">
      <c r="T4880" s="13"/>
      <c r="U4880" s="13"/>
      <c r="V4880" s="14"/>
    </row>
    <row r="4881" spans="20:22" x14ac:dyDescent="0.25">
      <c r="T4881" s="13"/>
      <c r="U4881" s="13"/>
      <c r="V4881" s="14"/>
    </row>
    <row r="4882" spans="20:22" x14ac:dyDescent="0.25">
      <c r="T4882" s="13"/>
      <c r="U4882" s="13"/>
      <c r="V4882" s="14"/>
    </row>
    <row r="4883" spans="20:22" x14ac:dyDescent="0.25">
      <c r="T4883" s="13"/>
      <c r="U4883" s="13"/>
      <c r="V4883" s="14"/>
    </row>
    <row r="4884" spans="20:22" x14ac:dyDescent="0.25">
      <c r="T4884" s="13"/>
      <c r="U4884" s="13"/>
      <c r="V4884" s="14"/>
    </row>
    <row r="4885" spans="20:22" x14ac:dyDescent="0.25">
      <c r="T4885" s="13"/>
      <c r="U4885" s="13"/>
      <c r="V4885" s="14"/>
    </row>
    <row r="4886" spans="20:22" x14ac:dyDescent="0.25">
      <c r="T4886" s="13"/>
      <c r="U4886" s="13"/>
      <c r="V4886" s="14"/>
    </row>
    <row r="4887" spans="20:22" x14ac:dyDescent="0.25">
      <c r="T4887" s="13"/>
      <c r="U4887" s="13"/>
      <c r="V4887" s="14"/>
    </row>
    <row r="4888" spans="20:22" x14ac:dyDescent="0.25">
      <c r="T4888" s="13"/>
      <c r="U4888" s="13"/>
      <c r="V4888" s="14"/>
    </row>
    <row r="4889" spans="20:22" x14ac:dyDescent="0.25">
      <c r="T4889" s="13"/>
      <c r="U4889" s="13"/>
      <c r="V4889" s="14"/>
    </row>
    <row r="4890" spans="20:22" x14ac:dyDescent="0.25">
      <c r="T4890" s="13"/>
      <c r="U4890" s="13"/>
      <c r="V4890" s="14"/>
    </row>
    <row r="4891" spans="20:22" x14ac:dyDescent="0.25">
      <c r="T4891" s="13"/>
      <c r="U4891" s="13"/>
      <c r="V4891" s="14"/>
    </row>
    <row r="4892" spans="20:22" x14ac:dyDescent="0.25">
      <c r="T4892" s="13"/>
      <c r="U4892" s="13"/>
      <c r="V4892" s="14"/>
    </row>
    <row r="4893" spans="20:22" x14ac:dyDescent="0.25">
      <c r="T4893" s="13"/>
      <c r="U4893" s="13"/>
      <c r="V4893" s="14"/>
    </row>
    <row r="4894" spans="20:22" x14ac:dyDescent="0.25">
      <c r="T4894" s="13"/>
      <c r="U4894" s="13"/>
      <c r="V4894" s="14"/>
    </row>
    <row r="4895" spans="20:22" x14ac:dyDescent="0.25">
      <c r="T4895" s="13"/>
      <c r="U4895" s="13"/>
      <c r="V4895" s="14"/>
    </row>
    <row r="4896" spans="20:22" x14ac:dyDescent="0.25">
      <c r="T4896" s="13"/>
      <c r="U4896" s="13"/>
      <c r="V4896" s="14"/>
    </row>
    <row r="4897" spans="20:22" x14ac:dyDescent="0.25">
      <c r="T4897" s="13"/>
      <c r="U4897" s="13"/>
      <c r="V4897" s="14"/>
    </row>
    <row r="4898" spans="20:22" x14ac:dyDescent="0.25">
      <c r="T4898" s="13"/>
      <c r="U4898" s="13"/>
      <c r="V4898" s="14"/>
    </row>
    <row r="4899" spans="20:22" x14ac:dyDescent="0.25">
      <c r="T4899" s="13"/>
      <c r="U4899" s="13"/>
      <c r="V4899" s="14"/>
    </row>
    <row r="4900" spans="20:22" x14ac:dyDescent="0.25">
      <c r="T4900" s="13"/>
      <c r="U4900" s="13"/>
      <c r="V4900" s="14"/>
    </row>
    <row r="4901" spans="20:22" x14ac:dyDescent="0.25">
      <c r="T4901" s="13"/>
      <c r="U4901" s="13"/>
      <c r="V4901" s="14"/>
    </row>
    <row r="4902" spans="20:22" x14ac:dyDescent="0.25">
      <c r="T4902" s="13"/>
      <c r="U4902" s="13"/>
      <c r="V4902" s="14"/>
    </row>
    <row r="4903" spans="20:22" x14ac:dyDescent="0.25">
      <c r="T4903" s="13"/>
      <c r="U4903" s="13"/>
      <c r="V4903" s="14"/>
    </row>
    <row r="4904" spans="20:22" x14ac:dyDescent="0.25">
      <c r="T4904" s="13"/>
      <c r="U4904" s="13"/>
      <c r="V4904" s="14"/>
    </row>
    <row r="4905" spans="20:22" x14ac:dyDescent="0.25">
      <c r="T4905" s="13"/>
      <c r="U4905" s="13"/>
      <c r="V4905" s="14"/>
    </row>
    <row r="4906" spans="20:22" x14ac:dyDescent="0.25">
      <c r="T4906" s="13"/>
      <c r="U4906" s="13"/>
      <c r="V4906" s="14"/>
    </row>
    <row r="4907" spans="20:22" x14ac:dyDescent="0.25">
      <c r="T4907" s="13"/>
      <c r="U4907" s="13"/>
      <c r="V4907" s="14"/>
    </row>
    <row r="4908" spans="20:22" x14ac:dyDescent="0.25">
      <c r="T4908" s="13"/>
      <c r="U4908" s="13"/>
      <c r="V4908" s="14"/>
    </row>
    <row r="4909" spans="20:22" x14ac:dyDescent="0.25">
      <c r="T4909" s="13"/>
      <c r="U4909" s="13"/>
      <c r="V4909" s="14"/>
    </row>
    <row r="4910" spans="20:22" x14ac:dyDescent="0.25">
      <c r="T4910" s="13"/>
      <c r="U4910" s="13"/>
      <c r="V4910" s="14"/>
    </row>
    <row r="4911" spans="20:22" x14ac:dyDescent="0.25">
      <c r="T4911" s="13"/>
      <c r="U4911" s="13"/>
      <c r="V4911" s="14"/>
    </row>
    <row r="4912" spans="20:22" x14ac:dyDescent="0.25">
      <c r="T4912" s="13"/>
      <c r="U4912" s="13"/>
      <c r="V4912" s="14"/>
    </row>
    <row r="4913" spans="20:22" x14ac:dyDescent="0.25">
      <c r="T4913" s="13"/>
      <c r="U4913" s="13"/>
      <c r="V4913" s="14"/>
    </row>
    <row r="4914" spans="20:22" x14ac:dyDescent="0.25">
      <c r="T4914" s="13"/>
      <c r="U4914" s="13"/>
      <c r="V4914" s="14"/>
    </row>
    <row r="4915" spans="20:22" x14ac:dyDescent="0.25">
      <c r="T4915" s="13"/>
      <c r="U4915" s="13"/>
      <c r="V4915" s="14"/>
    </row>
    <row r="4916" spans="20:22" x14ac:dyDescent="0.25">
      <c r="T4916" s="13"/>
      <c r="U4916" s="13"/>
      <c r="V4916" s="14"/>
    </row>
    <row r="4917" spans="20:22" x14ac:dyDescent="0.25">
      <c r="T4917" s="13"/>
      <c r="U4917" s="13"/>
      <c r="V4917" s="14"/>
    </row>
    <row r="4918" spans="20:22" x14ac:dyDescent="0.25">
      <c r="T4918" s="13"/>
      <c r="U4918" s="13"/>
      <c r="V4918" s="14"/>
    </row>
    <row r="4919" spans="20:22" x14ac:dyDescent="0.25">
      <c r="T4919" s="13"/>
      <c r="U4919" s="13"/>
      <c r="V4919" s="14"/>
    </row>
    <row r="4920" spans="20:22" x14ac:dyDescent="0.25">
      <c r="T4920" s="13"/>
      <c r="U4920" s="13"/>
      <c r="V4920" s="14"/>
    </row>
    <row r="4921" spans="20:22" x14ac:dyDescent="0.25">
      <c r="T4921" s="13"/>
      <c r="U4921" s="13"/>
      <c r="V4921" s="14"/>
    </row>
    <row r="4922" spans="20:22" x14ac:dyDescent="0.25">
      <c r="T4922" s="13"/>
      <c r="U4922" s="13"/>
      <c r="V4922" s="14"/>
    </row>
    <row r="4923" spans="20:22" x14ac:dyDescent="0.25">
      <c r="T4923" s="13"/>
      <c r="U4923" s="13"/>
      <c r="V4923" s="14"/>
    </row>
    <row r="4924" spans="20:22" x14ac:dyDescent="0.25">
      <c r="T4924" s="13"/>
      <c r="U4924" s="13"/>
      <c r="V4924" s="14"/>
    </row>
    <row r="4925" spans="20:22" x14ac:dyDescent="0.25">
      <c r="T4925" s="13"/>
      <c r="U4925" s="13"/>
      <c r="V4925" s="14"/>
    </row>
    <row r="4926" spans="20:22" x14ac:dyDescent="0.25">
      <c r="T4926" s="13"/>
      <c r="U4926" s="13"/>
      <c r="V4926" s="14"/>
    </row>
    <row r="4927" spans="20:22" x14ac:dyDescent="0.25">
      <c r="T4927" s="13"/>
      <c r="U4927" s="13"/>
      <c r="V4927" s="14"/>
    </row>
    <row r="4928" spans="20:22" x14ac:dyDescent="0.25">
      <c r="T4928" s="13"/>
      <c r="U4928" s="13"/>
      <c r="V4928" s="14"/>
    </row>
    <row r="4929" spans="20:22" x14ac:dyDescent="0.25">
      <c r="T4929" s="13"/>
      <c r="U4929" s="13"/>
      <c r="V4929" s="14"/>
    </row>
    <row r="4930" spans="20:22" x14ac:dyDescent="0.25">
      <c r="T4930" s="13"/>
      <c r="U4930" s="13"/>
      <c r="V4930" s="14"/>
    </row>
    <row r="4931" spans="20:22" x14ac:dyDescent="0.25">
      <c r="T4931" s="13"/>
      <c r="U4931" s="13"/>
      <c r="V4931" s="14"/>
    </row>
    <row r="4932" spans="20:22" x14ac:dyDescent="0.25">
      <c r="T4932" s="13"/>
      <c r="U4932" s="13"/>
      <c r="V4932" s="14"/>
    </row>
    <row r="4933" spans="20:22" x14ac:dyDescent="0.25">
      <c r="T4933" s="13"/>
      <c r="U4933" s="13"/>
      <c r="V4933" s="14"/>
    </row>
    <row r="4934" spans="20:22" x14ac:dyDescent="0.25">
      <c r="T4934" s="13"/>
      <c r="U4934" s="13"/>
      <c r="V4934" s="14"/>
    </row>
    <row r="4935" spans="20:22" x14ac:dyDescent="0.25">
      <c r="T4935" s="13"/>
      <c r="U4935" s="13"/>
      <c r="V4935" s="14"/>
    </row>
    <row r="4936" spans="20:22" x14ac:dyDescent="0.25">
      <c r="T4936" s="13"/>
      <c r="U4936" s="13"/>
      <c r="V4936" s="14"/>
    </row>
    <row r="4937" spans="20:22" x14ac:dyDescent="0.25">
      <c r="T4937" s="13"/>
      <c r="U4937" s="13"/>
      <c r="V4937" s="14"/>
    </row>
    <row r="4938" spans="20:22" x14ac:dyDescent="0.25">
      <c r="T4938" s="13"/>
      <c r="U4938" s="13"/>
      <c r="V4938" s="14"/>
    </row>
    <row r="4939" spans="20:22" x14ac:dyDescent="0.25">
      <c r="T4939" s="13"/>
      <c r="U4939" s="13"/>
      <c r="V4939" s="14"/>
    </row>
    <row r="4940" spans="20:22" x14ac:dyDescent="0.25">
      <c r="T4940" s="13"/>
      <c r="U4940" s="13"/>
      <c r="V4940" s="14"/>
    </row>
    <row r="4941" spans="20:22" x14ac:dyDescent="0.25">
      <c r="T4941" s="13"/>
      <c r="U4941" s="13"/>
      <c r="V4941" s="14"/>
    </row>
    <row r="4942" spans="20:22" x14ac:dyDescent="0.25">
      <c r="T4942" s="13"/>
      <c r="U4942" s="13"/>
      <c r="V4942" s="14"/>
    </row>
    <row r="4943" spans="20:22" x14ac:dyDescent="0.25">
      <c r="T4943" s="13"/>
      <c r="U4943" s="13"/>
      <c r="V4943" s="14"/>
    </row>
    <row r="4944" spans="20:22" x14ac:dyDescent="0.25">
      <c r="T4944" s="13"/>
      <c r="U4944" s="13"/>
      <c r="V4944" s="14"/>
    </row>
    <row r="4945" spans="20:22" x14ac:dyDescent="0.25">
      <c r="T4945" s="13"/>
      <c r="U4945" s="13"/>
      <c r="V4945" s="14"/>
    </row>
    <row r="4946" spans="20:22" x14ac:dyDescent="0.25">
      <c r="T4946" s="13"/>
      <c r="U4946" s="13"/>
      <c r="V4946" s="14"/>
    </row>
    <row r="4947" spans="20:22" x14ac:dyDescent="0.25">
      <c r="T4947" s="13"/>
      <c r="U4947" s="13"/>
      <c r="V4947" s="14"/>
    </row>
    <row r="4948" spans="20:22" x14ac:dyDescent="0.25">
      <c r="T4948" s="13"/>
      <c r="U4948" s="13"/>
      <c r="V4948" s="14"/>
    </row>
    <row r="4949" spans="20:22" x14ac:dyDescent="0.25">
      <c r="T4949" s="13"/>
      <c r="U4949" s="13"/>
      <c r="V4949" s="14"/>
    </row>
    <row r="4950" spans="20:22" x14ac:dyDescent="0.25">
      <c r="T4950" s="13"/>
      <c r="U4950" s="13"/>
      <c r="V4950" s="14"/>
    </row>
    <row r="4951" spans="20:22" x14ac:dyDescent="0.25">
      <c r="T4951" s="13"/>
      <c r="U4951" s="13"/>
      <c r="V4951" s="14"/>
    </row>
    <row r="4952" spans="20:22" x14ac:dyDescent="0.25">
      <c r="T4952" s="13"/>
      <c r="U4952" s="13"/>
      <c r="V4952" s="14"/>
    </row>
    <row r="4953" spans="20:22" x14ac:dyDescent="0.25">
      <c r="T4953" s="13"/>
      <c r="U4953" s="13"/>
      <c r="V4953" s="14"/>
    </row>
    <row r="4954" spans="20:22" x14ac:dyDescent="0.25">
      <c r="T4954" s="13"/>
      <c r="U4954" s="13"/>
      <c r="V4954" s="14"/>
    </row>
    <row r="4955" spans="20:22" x14ac:dyDescent="0.25">
      <c r="T4955" s="13"/>
      <c r="U4955" s="13"/>
      <c r="V4955" s="14"/>
    </row>
    <row r="4956" spans="20:22" x14ac:dyDescent="0.25">
      <c r="T4956" s="13"/>
      <c r="U4956" s="13"/>
      <c r="V4956" s="14"/>
    </row>
    <row r="4957" spans="20:22" x14ac:dyDescent="0.25">
      <c r="T4957" s="13"/>
      <c r="U4957" s="13"/>
      <c r="V4957" s="14"/>
    </row>
    <row r="4958" spans="20:22" x14ac:dyDescent="0.25">
      <c r="T4958" s="13"/>
      <c r="U4958" s="13"/>
      <c r="V4958" s="14"/>
    </row>
    <row r="4959" spans="20:22" x14ac:dyDescent="0.25">
      <c r="T4959" s="13"/>
      <c r="U4959" s="13"/>
      <c r="V4959" s="14"/>
    </row>
    <row r="4960" spans="20:22" x14ac:dyDescent="0.25">
      <c r="T4960" s="13"/>
      <c r="U4960" s="13"/>
      <c r="V4960" s="14"/>
    </row>
    <row r="4961" spans="20:22" x14ac:dyDescent="0.25">
      <c r="T4961" s="13"/>
      <c r="U4961" s="13"/>
      <c r="V4961" s="14"/>
    </row>
    <row r="4962" spans="20:22" x14ac:dyDescent="0.25">
      <c r="T4962" s="13"/>
      <c r="U4962" s="13"/>
      <c r="V4962" s="14"/>
    </row>
    <row r="4963" spans="20:22" x14ac:dyDescent="0.25">
      <c r="T4963" s="13"/>
      <c r="U4963" s="13"/>
      <c r="V4963" s="14"/>
    </row>
    <row r="4964" spans="20:22" x14ac:dyDescent="0.25">
      <c r="T4964" s="13"/>
      <c r="U4964" s="13"/>
      <c r="V4964" s="14"/>
    </row>
    <row r="4965" spans="20:22" x14ac:dyDescent="0.25">
      <c r="T4965" s="13"/>
      <c r="U4965" s="13"/>
      <c r="V4965" s="14"/>
    </row>
    <row r="4966" spans="20:22" x14ac:dyDescent="0.25">
      <c r="T4966" s="13"/>
      <c r="U4966" s="13"/>
      <c r="V4966" s="14"/>
    </row>
    <row r="4967" spans="20:22" x14ac:dyDescent="0.25">
      <c r="T4967" s="13"/>
      <c r="U4967" s="13"/>
      <c r="V4967" s="14"/>
    </row>
    <row r="4968" spans="20:22" x14ac:dyDescent="0.25">
      <c r="T4968" s="13"/>
      <c r="U4968" s="13"/>
      <c r="V4968" s="14"/>
    </row>
    <row r="4969" spans="20:22" x14ac:dyDescent="0.25">
      <c r="T4969" s="13"/>
      <c r="U4969" s="13"/>
      <c r="V4969" s="14"/>
    </row>
    <row r="4970" spans="20:22" x14ac:dyDescent="0.25">
      <c r="T4970" s="13"/>
      <c r="U4970" s="13"/>
      <c r="V4970" s="14"/>
    </row>
    <row r="4971" spans="20:22" x14ac:dyDescent="0.25">
      <c r="T4971" s="13"/>
      <c r="U4971" s="13"/>
      <c r="V4971" s="14"/>
    </row>
    <row r="4972" spans="20:22" x14ac:dyDescent="0.25">
      <c r="T4972" s="13"/>
      <c r="U4972" s="13"/>
      <c r="V4972" s="14"/>
    </row>
    <row r="4973" spans="20:22" x14ac:dyDescent="0.25">
      <c r="T4973" s="13"/>
      <c r="U4973" s="13"/>
      <c r="V4973" s="14"/>
    </row>
    <row r="4974" spans="20:22" x14ac:dyDescent="0.25">
      <c r="T4974" s="13"/>
      <c r="U4974" s="13"/>
      <c r="V4974" s="14"/>
    </row>
    <row r="4975" spans="20:22" x14ac:dyDescent="0.25">
      <c r="T4975" s="13"/>
      <c r="U4975" s="13"/>
      <c r="V4975" s="14"/>
    </row>
    <row r="4976" spans="20:22" x14ac:dyDescent="0.25">
      <c r="T4976" s="13"/>
      <c r="U4976" s="13"/>
      <c r="V4976" s="14"/>
    </row>
    <row r="4977" spans="20:22" x14ac:dyDescent="0.25">
      <c r="T4977" s="13"/>
      <c r="U4977" s="13"/>
      <c r="V4977" s="14"/>
    </row>
    <row r="4978" spans="20:22" x14ac:dyDescent="0.25">
      <c r="T4978" s="13"/>
      <c r="U4978" s="13"/>
      <c r="V4978" s="14"/>
    </row>
    <row r="4979" spans="20:22" x14ac:dyDescent="0.25">
      <c r="T4979" s="13"/>
      <c r="U4979" s="13"/>
      <c r="V4979" s="14"/>
    </row>
    <row r="4980" spans="20:22" x14ac:dyDescent="0.25">
      <c r="T4980" s="13"/>
      <c r="U4980" s="13"/>
      <c r="V4980" s="14"/>
    </row>
    <row r="4981" spans="20:22" x14ac:dyDescent="0.25">
      <c r="T4981" s="13"/>
      <c r="U4981" s="13"/>
      <c r="V4981" s="14"/>
    </row>
    <row r="4982" spans="20:22" x14ac:dyDescent="0.25">
      <c r="T4982" s="13"/>
      <c r="U4982" s="13"/>
      <c r="V4982" s="14"/>
    </row>
    <row r="4983" spans="20:22" x14ac:dyDescent="0.25">
      <c r="T4983" s="13"/>
      <c r="U4983" s="13"/>
      <c r="V4983" s="14"/>
    </row>
    <row r="4984" spans="20:22" x14ac:dyDescent="0.25">
      <c r="T4984" s="13"/>
      <c r="U4984" s="13"/>
      <c r="V4984" s="14"/>
    </row>
    <row r="4985" spans="20:22" x14ac:dyDescent="0.25">
      <c r="T4985" s="13"/>
      <c r="U4985" s="13"/>
      <c r="V4985" s="14"/>
    </row>
    <row r="4986" spans="20:22" x14ac:dyDescent="0.25">
      <c r="T4986" s="13"/>
      <c r="U4986" s="13"/>
      <c r="V4986" s="14"/>
    </row>
    <row r="4987" spans="20:22" x14ac:dyDescent="0.25">
      <c r="T4987" s="13"/>
      <c r="U4987" s="13"/>
      <c r="V4987" s="14"/>
    </row>
    <row r="4988" spans="20:22" x14ac:dyDescent="0.25">
      <c r="T4988" s="13"/>
      <c r="U4988" s="13"/>
      <c r="V4988" s="14"/>
    </row>
    <row r="4989" spans="20:22" x14ac:dyDescent="0.25">
      <c r="T4989" s="13"/>
      <c r="U4989" s="13"/>
      <c r="V4989" s="14"/>
    </row>
    <row r="4990" spans="20:22" x14ac:dyDescent="0.25">
      <c r="T4990" s="13"/>
      <c r="U4990" s="13"/>
      <c r="V4990" s="14"/>
    </row>
    <row r="4991" spans="20:22" x14ac:dyDescent="0.25">
      <c r="T4991" s="13"/>
      <c r="U4991" s="13"/>
      <c r="V4991" s="14"/>
    </row>
    <row r="4992" spans="20:22" x14ac:dyDescent="0.25">
      <c r="T4992" s="13"/>
      <c r="U4992" s="13"/>
      <c r="V4992" s="14"/>
    </row>
    <row r="4993" spans="20:22" x14ac:dyDescent="0.25">
      <c r="T4993" s="13"/>
      <c r="U4993" s="13"/>
      <c r="V4993" s="14"/>
    </row>
    <row r="4994" spans="20:22" x14ac:dyDescent="0.25">
      <c r="T4994" s="13"/>
      <c r="U4994" s="13"/>
      <c r="V4994" s="14"/>
    </row>
    <row r="4995" spans="20:22" x14ac:dyDescent="0.25">
      <c r="T4995" s="13"/>
      <c r="U4995" s="13"/>
      <c r="V4995" s="14"/>
    </row>
    <row r="4996" spans="20:22" x14ac:dyDescent="0.25">
      <c r="T4996" s="13"/>
      <c r="U4996" s="13"/>
      <c r="V4996" s="14"/>
    </row>
    <row r="4997" spans="20:22" x14ac:dyDescent="0.25">
      <c r="T4997" s="13"/>
      <c r="U4997" s="13"/>
      <c r="V4997" s="14"/>
    </row>
    <row r="4998" spans="20:22" x14ac:dyDescent="0.25">
      <c r="T4998" s="13"/>
      <c r="U4998" s="13"/>
      <c r="V4998" s="14"/>
    </row>
    <row r="4999" spans="20:22" x14ac:dyDescent="0.25">
      <c r="T4999" s="13"/>
      <c r="U4999" s="13"/>
      <c r="V4999" s="14"/>
    </row>
    <row r="5000" spans="20:22" x14ac:dyDescent="0.25">
      <c r="T5000" s="13"/>
      <c r="U5000" s="13"/>
      <c r="V5000" s="14"/>
    </row>
    <row r="5001" spans="20:22" x14ac:dyDescent="0.25">
      <c r="T5001" s="13"/>
      <c r="U5001" s="13"/>
      <c r="V5001" s="14"/>
    </row>
    <row r="5002" spans="20:22" x14ac:dyDescent="0.25">
      <c r="T5002" s="13"/>
      <c r="U5002" s="13"/>
      <c r="V5002" s="14"/>
    </row>
    <row r="5003" spans="20:22" x14ac:dyDescent="0.25">
      <c r="T5003" s="13"/>
      <c r="U5003" s="13"/>
      <c r="V5003" s="14"/>
    </row>
    <row r="5004" spans="20:22" x14ac:dyDescent="0.25">
      <c r="T5004" s="13"/>
      <c r="U5004" s="13"/>
      <c r="V5004" s="14"/>
    </row>
    <row r="5005" spans="20:22" x14ac:dyDescent="0.25">
      <c r="T5005" s="13"/>
      <c r="U5005" s="13"/>
      <c r="V5005" s="14"/>
    </row>
    <row r="5006" spans="20:22" x14ac:dyDescent="0.25">
      <c r="T5006" s="13"/>
      <c r="U5006" s="13"/>
      <c r="V5006" s="14"/>
    </row>
    <row r="5007" spans="20:22" x14ac:dyDescent="0.25">
      <c r="T5007" s="13"/>
      <c r="U5007" s="13"/>
      <c r="V5007" s="14"/>
    </row>
    <row r="5008" spans="20:22" x14ac:dyDescent="0.25">
      <c r="T5008" s="13"/>
      <c r="U5008" s="13"/>
      <c r="V5008" s="14"/>
    </row>
    <row r="5009" spans="20:22" x14ac:dyDescent="0.25">
      <c r="T5009" s="13"/>
      <c r="U5009" s="13"/>
      <c r="V5009" s="14"/>
    </row>
    <row r="5010" spans="20:22" x14ac:dyDescent="0.25">
      <c r="T5010" s="13"/>
      <c r="U5010" s="13"/>
      <c r="V5010" s="14"/>
    </row>
    <row r="5011" spans="20:22" x14ac:dyDescent="0.25">
      <c r="T5011" s="13"/>
      <c r="U5011" s="13"/>
      <c r="V5011" s="14"/>
    </row>
    <row r="5012" spans="20:22" x14ac:dyDescent="0.25">
      <c r="T5012" s="13"/>
      <c r="U5012" s="13"/>
      <c r="V5012" s="14"/>
    </row>
    <row r="5013" spans="20:22" x14ac:dyDescent="0.25">
      <c r="T5013" s="13"/>
      <c r="U5013" s="13"/>
      <c r="V5013" s="14"/>
    </row>
    <row r="5014" spans="20:22" x14ac:dyDescent="0.25">
      <c r="T5014" s="13"/>
      <c r="U5014" s="13"/>
      <c r="V5014" s="14"/>
    </row>
    <row r="5015" spans="20:22" x14ac:dyDescent="0.25">
      <c r="T5015" s="13"/>
      <c r="U5015" s="13"/>
      <c r="V5015" s="14"/>
    </row>
    <row r="5016" spans="20:22" x14ac:dyDescent="0.25">
      <c r="T5016" s="13"/>
      <c r="U5016" s="13"/>
      <c r="V5016" s="14"/>
    </row>
    <row r="5017" spans="20:22" x14ac:dyDescent="0.25">
      <c r="T5017" s="13"/>
      <c r="U5017" s="13"/>
      <c r="V5017" s="14"/>
    </row>
    <row r="5018" spans="20:22" x14ac:dyDescent="0.25">
      <c r="T5018" s="13"/>
      <c r="U5018" s="13"/>
      <c r="V5018" s="14"/>
    </row>
    <row r="5019" spans="20:22" x14ac:dyDescent="0.25">
      <c r="T5019" s="13"/>
      <c r="U5019" s="13"/>
      <c r="V5019" s="14"/>
    </row>
    <row r="5020" spans="20:22" x14ac:dyDescent="0.25">
      <c r="T5020" s="13"/>
      <c r="U5020" s="13"/>
      <c r="V5020" s="14"/>
    </row>
    <row r="5021" spans="20:22" x14ac:dyDescent="0.25">
      <c r="T5021" s="13"/>
      <c r="U5021" s="13"/>
      <c r="V5021" s="14"/>
    </row>
    <row r="5022" spans="20:22" x14ac:dyDescent="0.25">
      <c r="T5022" s="13"/>
      <c r="U5022" s="13"/>
      <c r="V5022" s="14"/>
    </row>
    <row r="5023" spans="20:22" x14ac:dyDescent="0.25">
      <c r="T5023" s="13"/>
      <c r="U5023" s="13"/>
      <c r="V5023" s="14"/>
    </row>
    <row r="5024" spans="20:22" x14ac:dyDescent="0.25">
      <c r="T5024" s="13"/>
      <c r="U5024" s="13"/>
      <c r="V5024" s="14"/>
    </row>
    <row r="5025" spans="20:22" x14ac:dyDescent="0.25">
      <c r="T5025" s="13"/>
      <c r="U5025" s="13"/>
      <c r="V5025" s="14"/>
    </row>
    <row r="5026" spans="20:22" x14ac:dyDescent="0.25">
      <c r="T5026" s="13"/>
      <c r="U5026" s="13"/>
      <c r="V5026" s="14"/>
    </row>
    <row r="5027" spans="20:22" x14ac:dyDescent="0.25">
      <c r="T5027" s="13"/>
      <c r="U5027" s="13"/>
      <c r="V5027" s="14"/>
    </row>
    <row r="5028" spans="20:22" x14ac:dyDescent="0.25">
      <c r="T5028" s="13"/>
      <c r="U5028" s="13"/>
      <c r="V5028" s="14"/>
    </row>
    <row r="5029" spans="20:22" x14ac:dyDescent="0.25">
      <c r="T5029" s="13"/>
      <c r="U5029" s="13"/>
      <c r="V5029" s="14"/>
    </row>
    <row r="5030" spans="20:22" x14ac:dyDescent="0.25">
      <c r="T5030" s="13"/>
      <c r="U5030" s="13"/>
      <c r="V5030" s="14"/>
    </row>
    <row r="5031" spans="20:22" x14ac:dyDescent="0.25">
      <c r="T5031" s="13"/>
      <c r="U5031" s="13"/>
      <c r="V5031" s="14"/>
    </row>
    <row r="5032" spans="20:22" x14ac:dyDescent="0.25">
      <c r="T5032" s="13"/>
      <c r="U5032" s="13"/>
      <c r="V5032" s="14"/>
    </row>
    <row r="5033" spans="20:22" x14ac:dyDescent="0.25">
      <c r="T5033" s="13"/>
      <c r="U5033" s="13"/>
      <c r="V5033" s="14"/>
    </row>
    <row r="5034" spans="20:22" x14ac:dyDescent="0.25">
      <c r="T5034" s="13"/>
      <c r="U5034" s="13"/>
      <c r="V5034" s="14"/>
    </row>
    <row r="5035" spans="20:22" x14ac:dyDescent="0.25">
      <c r="T5035" s="13"/>
      <c r="U5035" s="13"/>
      <c r="V5035" s="14"/>
    </row>
    <row r="5036" spans="20:22" x14ac:dyDescent="0.25">
      <c r="T5036" s="13"/>
      <c r="U5036" s="13"/>
      <c r="V5036" s="14"/>
    </row>
    <row r="5037" spans="20:22" x14ac:dyDescent="0.25">
      <c r="T5037" s="13"/>
      <c r="U5037" s="13"/>
      <c r="V5037" s="14"/>
    </row>
    <row r="5038" spans="20:22" x14ac:dyDescent="0.25">
      <c r="T5038" s="13"/>
      <c r="U5038" s="13"/>
      <c r="V5038" s="14"/>
    </row>
    <row r="5039" spans="20:22" x14ac:dyDescent="0.25">
      <c r="T5039" s="13"/>
      <c r="U5039" s="13"/>
      <c r="V5039" s="14"/>
    </row>
    <row r="5040" spans="20:22" x14ac:dyDescent="0.25">
      <c r="T5040" s="13"/>
      <c r="U5040" s="13"/>
      <c r="V5040" s="14"/>
    </row>
    <row r="5041" spans="20:22" x14ac:dyDescent="0.25">
      <c r="T5041" s="13"/>
      <c r="U5041" s="13"/>
      <c r="V5041" s="14"/>
    </row>
    <row r="5042" spans="20:22" x14ac:dyDescent="0.25">
      <c r="T5042" s="13"/>
      <c r="U5042" s="13"/>
      <c r="V5042" s="14"/>
    </row>
    <row r="5043" spans="20:22" x14ac:dyDescent="0.25">
      <c r="T5043" s="13"/>
      <c r="U5043" s="13"/>
      <c r="V5043" s="14"/>
    </row>
    <row r="5044" spans="20:22" x14ac:dyDescent="0.25">
      <c r="T5044" s="13"/>
      <c r="U5044" s="13"/>
      <c r="V5044" s="14"/>
    </row>
    <row r="5045" spans="20:22" x14ac:dyDescent="0.25">
      <c r="T5045" s="13"/>
      <c r="U5045" s="13"/>
      <c r="V5045" s="14"/>
    </row>
    <row r="5046" spans="20:22" x14ac:dyDescent="0.25">
      <c r="T5046" s="13"/>
      <c r="U5046" s="13"/>
      <c r="V5046" s="14"/>
    </row>
    <row r="5047" spans="20:22" x14ac:dyDescent="0.25">
      <c r="T5047" s="13"/>
      <c r="U5047" s="13"/>
      <c r="V5047" s="14"/>
    </row>
    <row r="5048" spans="20:22" x14ac:dyDescent="0.25">
      <c r="T5048" s="13"/>
      <c r="U5048" s="13"/>
      <c r="V5048" s="14"/>
    </row>
    <row r="5049" spans="20:22" x14ac:dyDescent="0.25">
      <c r="T5049" s="13"/>
      <c r="U5049" s="13"/>
      <c r="V5049" s="14"/>
    </row>
    <row r="5050" spans="20:22" x14ac:dyDescent="0.25">
      <c r="T5050" s="13"/>
      <c r="U5050" s="13"/>
      <c r="V5050" s="14"/>
    </row>
    <row r="5051" spans="20:22" x14ac:dyDescent="0.25">
      <c r="T5051" s="13"/>
      <c r="U5051" s="13"/>
      <c r="V5051" s="14"/>
    </row>
    <row r="5052" spans="20:22" x14ac:dyDescent="0.25">
      <c r="T5052" s="13"/>
      <c r="U5052" s="13"/>
      <c r="V5052" s="14"/>
    </row>
    <row r="5053" spans="20:22" x14ac:dyDescent="0.25">
      <c r="T5053" s="13"/>
      <c r="U5053" s="13"/>
      <c r="V5053" s="14"/>
    </row>
    <row r="5054" spans="20:22" x14ac:dyDescent="0.25">
      <c r="T5054" s="13"/>
      <c r="U5054" s="13"/>
      <c r="V5054" s="14"/>
    </row>
    <row r="5055" spans="20:22" x14ac:dyDescent="0.25">
      <c r="T5055" s="13"/>
      <c r="U5055" s="13"/>
      <c r="V5055" s="14"/>
    </row>
    <row r="5056" spans="20:22" x14ac:dyDescent="0.25">
      <c r="T5056" s="13"/>
      <c r="U5056" s="13"/>
      <c r="V5056" s="14"/>
    </row>
    <row r="5057" spans="20:22" x14ac:dyDescent="0.25">
      <c r="T5057" s="13"/>
      <c r="U5057" s="13"/>
      <c r="V5057" s="14"/>
    </row>
    <row r="5058" spans="20:22" x14ac:dyDescent="0.25">
      <c r="T5058" s="13"/>
      <c r="U5058" s="13"/>
      <c r="V5058" s="14"/>
    </row>
    <row r="5059" spans="20:22" x14ac:dyDescent="0.25">
      <c r="T5059" s="13"/>
      <c r="U5059" s="13"/>
      <c r="V5059" s="14"/>
    </row>
    <row r="5060" spans="20:22" x14ac:dyDescent="0.25">
      <c r="T5060" s="13"/>
      <c r="U5060" s="13"/>
      <c r="V5060" s="14"/>
    </row>
    <row r="5061" spans="20:22" x14ac:dyDescent="0.25">
      <c r="T5061" s="13"/>
      <c r="U5061" s="13"/>
      <c r="V5061" s="14"/>
    </row>
    <row r="5062" spans="20:22" x14ac:dyDescent="0.25">
      <c r="T5062" s="13"/>
      <c r="U5062" s="13"/>
      <c r="V5062" s="14"/>
    </row>
    <row r="5063" spans="20:22" x14ac:dyDescent="0.25">
      <c r="T5063" s="13"/>
      <c r="U5063" s="13"/>
      <c r="V5063" s="14"/>
    </row>
    <row r="5064" spans="20:22" x14ac:dyDescent="0.25">
      <c r="T5064" s="13"/>
      <c r="U5064" s="13"/>
      <c r="V5064" s="14"/>
    </row>
    <row r="5065" spans="20:22" x14ac:dyDescent="0.25">
      <c r="T5065" s="13"/>
      <c r="U5065" s="13"/>
      <c r="V5065" s="14"/>
    </row>
    <row r="5066" spans="20:22" x14ac:dyDescent="0.25">
      <c r="T5066" s="13"/>
      <c r="U5066" s="13"/>
      <c r="V5066" s="14"/>
    </row>
    <row r="5067" spans="20:22" x14ac:dyDescent="0.25">
      <c r="T5067" s="13"/>
      <c r="U5067" s="13"/>
      <c r="V5067" s="14"/>
    </row>
    <row r="5068" spans="20:22" x14ac:dyDescent="0.25">
      <c r="T5068" s="13"/>
      <c r="U5068" s="13"/>
      <c r="V5068" s="14"/>
    </row>
    <row r="5069" spans="20:22" x14ac:dyDescent="0.25">
      <c r="T5069" s="13"/>
      <c r="U5069" s="13"/>
      <c r="V5069" s="14"/>
    </row>
    <row r="5070" spans="20:22" x14ac:dyDescent="0.25">
      <c r="T5070" s="13"/>
      <c r="U5070" s="13"/>
      <c r="V5070" s="14"/>
    </row>
    <row r="5071" spans="20:22" x14ac:dyDescent="0.25">
      <c r="T5071" s="13"/>
      <c r="U5071" s="13"/>
      <c r="V5071" s="14"/>
    </row>
    <row r="5072" spans="20:22" x14ac:dyDescent="0.25">
      <c r="T5072" s="13"/>
      <c r="U5072" s="13"/>
      <c r="V5072" s="14"/>
    </row>
    <row r="5073" spans="20:22" x14ac:dyDescent="0.25">
      <c r="T5073" s="13"/>
      <c r="U5073" s="13"/>
      <c r="V5073" s="14"/>
    </row>
    <row r="5074" spans="20:22" x14ac:dyDescent="0.25">
      <c r="T5074" s="13"/>
      <c r="U5074" s="13"/>
      <c r="V5074" s="14"/>
    </row>
    <row r="5075" spans="20:22" x14ac:dyDescent="0.25">
      <c r="T5075" s="13"/>
      <c r="U5075" s="13"/>
      <c r="V5075" s="14"/>
    </row>
    <row r="5076" spans="20:22" x14ac:dyDescent="0.25">
      <c r="T5076" s="13"/>
      <c r="U5076" s="13"/>
      <c r="V5076" s="14"/>
    </row>
    <row r="5077" spans="20:22" x14ac:dyDescent="0.25">
      <c r="T5077" s="13"/>
      <c r="U5077" s="13"/>
      <c r="V5077" s="14"/>
    </row>
    <row r="5078" spans="20:22" x14ac:dyDescent="0.25">
      <c r="T5078" s="13"/>
      <c r="U5078" s="13"/>
      <c r="V5078" s="14"/>
    </row>
    <row r="5079" spans="20:22" x14ac:dyDescent="0.25">
      <c r="T5079" s="13"/>
      <c r="U5079" s="13"/>
      <c r="V5079" s="14"/>
    </row>
    <row r="5080" spans="20:22" x14ac:dyDescent="0.25">
      <c r="T5080" s="13"/>
      <c r="U5080" s="13"/>
      <c r="V5080" s="14"/>
    </row>
    <row r="5081" spans="20:22" x14ac:dyDescent="0.25">
      <c r="T5081" s="13"/>
      <c r="U5081" s="13"/>
      <c r="V5081" s="14"/>
    </row>
    <row r="5082" spans="20:22" x14ac:dyDescent="0.25">
      <c r="T5082" s="13"/>
      <c r="U5082" s="13"/>
      <c r="V5082" s="14"/>
    </row>
    <row r="5083" spans="20:22" x14ac:dyDescent="0.25">
      <c r="T5083" s="13"/>
      <c r="U5083" s="13"/>
      <c r="V5083" s="14"/>
    </row>
    <row r="5084" spans="20:22" x14ac:dyDescent="0.25">
      <c r="T5084" s="13"/>
      <c r="U5084" s="13"/>
      <c r="V5084" s="14"/>
    </row>
    <row r="5085" spans="20:22" x14ac:dyDescent="0.25">
      <c r="T5085" s="13"/>
      <c r="U5085" s="13"/>
      <c r="V5085" s="14"/>
    </row>
    <row r="5086" spans="20:22" x14ac:dyDescent="0.25">
      <c r="T5086" s="13"/>
      <c r="U5086" s="13"/>
      <c r="V5086" s="14"/>
    </row>
    <row r="5087" spans="20:22" x14ac:dyDescent="0.25">
      <c r="T5087" s="13"/>
      <c r="U5087" s="13"/>
      <c r="V5087" s="14"/>
    </row>
    <row r="5088" spans="20:22" x14ac:dyDescent="0.25">
      <c r="T5088" s="13"/>
      <c r="U5088" s="13"/>
      <c r="V5088" s="14"/>
    </row>
    <row r="5089" spans="20:22" x14ac:dyDescent="0.25">
      <c r="T5089" s="13"/>
      <c r="U5089" s="13"/>
      <c r="V5089" s="14"/>
    </row>
    <row r="5090" spans="20:22" x14ac:dyDescent="0.25">
      <c r="T5090" s="13"/>
      <c r="U5090" s="13"/>
      <c r="V5090" s="14"/>
    </row>
    <row r="5091" spans="20:22" x14ac:dyDescent="0.25">
      <c r="T5091" s="13"/>
      <c r="U5091" s="13"/>
      <c r="V5091" s="14"/>
    </row>
    <row r="5092" spans="20:22" x14ac:dyDescent="0.25">
      <c r="T5092" s="13"/>
      <c r="U5092" s="13"/>
      <c r="V5092" s="14"/>
    </row>
    <row r="5093" spans="20:22" x14ac:dyDescent="0.25">
      <c r="T5093" s="13"/>
      <c r="U5093" s="13"/>
      <c r="V5093" s="14"/>
    </row>
    <row r="5094" spans="20:22" x14ac:dyDescent="0.25">
      <c r="T5094" s="13"/>
      <c r="U5094" s="13"/>
      <c r="V5094" s="14"/>
    </row>
    <row r="5095" spans="20:22" x14ac:dyDescent="0.25">
      <c r="T5095" s="13"/>
      <c r="U5095" s="13"/>
      <c r="V5095" s="14"/>
    </row>
    <row r="5096" spans="20:22" x14ac:dyDescent="0.25">
      <c r="T5096" s="13"/>
      <c r="U5096" s="13"/>
      <c r="V5096" s="14"/>
    </row>
    <row r="5097" spans="20:22" x14ac:dyDescent="0.25">
      <c r="T5097" s="13"/>
      <c r="U5097" s="13"/>
      <c r="V5097" s="14"/>
    </row>
    <row r="5098" spans="20:22" x14ac:dyDescent="0.25">
      <c r="T5098" s="13"/>
      <c r="U5098" s="13"/>
      <c r="V5098" s="14"/>
    </row>
    <row r="5099" spans="20:22" x14ac:dyDescent="0.25">
      <c r="T5099" s="13"/>
      <c r="U5099" s="13"/>
      <c r="V5099" s="14"/>
    </row>
    <row r="5100" spans="20:22" x14ac:dyDescent="0.25">
      <c r="T5100" s="13"/>
      <c r="U5100" s="13"/>
      <c r="V5100" s="14"/>
    </row>
    <row r="5101" spans="20:22" x14ac:dyDescent="0.25">
      <c r="T5101" s="13"/>
      <c r="U5101" s="13"/>
      <c r="V5101" s="14"/>
    </row>
    <row r="5102" spans="20:22" x14ac:dyDescent="0.25">
      <c r="T5102" s="13"/>
      <c r="U5102" s="13"/>
      <c r="V5102" s="14"/>
    </row>
    <row r="5103" spans="20:22" x14ac:dyDescent="0.25">
      <c r="T5103" s="13"/>
      <c r="U5103" s="13"/>
      <c r="V5103" s="14"/>
    </row>
    <row r="5104" spans="20:22" x14ac:dyDescent="0.25">
      <c r="T5104" s="13"/>
      <c r="U5104" s="13"/>
      <c r="V5104" s="14"/>
    </row>
    <row r="5105" spans="20:22" x14ac:dyDescent="0.25">
      <c r="T5105" s="13"/>
      <c r="U5105" s="13"/>
      <c r="V5105" s="14"/>
    </row>
    <row r="5106" spans="20:22" x14ac:dyDescent="0.25">
      <c r="T5106" s="13"/>
      <c r="U5106" s="13"/>
      <c r="V5106" s="14"/>
    </row>
    <row r="5107" spans="20:22" x14ac:dyDescent="0.25">
      <c r="T5107" s="13"/>
      <c r="U5107" s="13"/>
      <c r="V5107" s="14"/>
    </row>
    <row r="5108" spans="20:22" x14ac:dyDescent="0.25">
      <c r="T5108" s="13"/>
      <c r="U5108" s="13"/>
      <c r="V5108" s="14"/>
    </row>
    <row r="5109" spans="20:22" x14ac:dyDescent="0.25">
      <c r="T5109" s="13"/>
      <c r="U5109" s="13"/>
      <c r="V5109" s="14"/>
    </row>
    <row r="5110" spans="20:22" x14ac:dyDescent="0.25">
      <c r="T5110" s="13"/>
      <c r="U5110" s="13"/>
      <c r="V5110" s="14"/>
    </row>
    <row r="5111" spans="20:22" x14ac:dyDescent="0.25">
      <c r="T5111" s="13"/>
      <c r="U5111" s="13"/>
      <c r="V5111" s="14"/>
    </row>
    <row r="5112" spans="20:22" x14ac:dyDescent="0.25">
      <c r="T5112" s="13"/>
      <c r="U5112" s="13"/>
      <c r="V5112" s="14"/>
    </row>
    <row r="5113" spans="20:22" x14ac:dyDescent="0.25">
      <c r="T5113" s="13"/>
      <c r="U5113" s="13"/>
      <c r="V5113" s="14"/>
    </row>
    <row r="5114" spans="20:22" x14ac:dyDescent="0.25">
      <c r="T5114" s="13"/>
      <c r="U5114" s="13"/>
      <c r="V5114" s="14"/>
    </row>
    <row r="5115" spans="20:22" x14ac:dyDescent="0.25">
      <c r="T5115" s="13"/>
      <c r="U5115" s="13"/>
      <c r="V5115" s="14"/>
    </row>
    <row r="5116" spans="20:22" x14ac:dyDescent="0.25">
      <c r="T5116" s="13"/>
      <c r="U5116" s="13"/>
      <c r="V5116" s="14"/>
    </row>
    <row r="5117" spans="20:22" x14ac:dyDescent="0.25">
      <c r="T5117" s="13"/>
      <c r="U5117" s="13"/>
      <c r="V5117" s="14"/>
    </row>
    <row r="5118" spans="20:22" x14ac:dyDescent="0.25">
      <c r="T5118" s="13"/>
      <c r="U5118" s="13"/>
      <c r="V5118" s="14"/>
    </row>
    <row r="5119" spans="20:22" x14ac:dyDescent="0.25">
      <c r="T5119" s="13"/>
      <c r="U5119" s="13"/>
      <c r="V5119" s="14"/>
    </row>
    <row r="5120" spans="20:22" x14ac:dyDescent="0.25">
      <c r="T5120" s="13"/>
      <c r="U5120" s="13"/>
      <c r="V5120" s="14"/>
    </row>
    <row r="5121" spans="20:22" x14ac:dyDescent="0.25">
      <c r="T5121" s="13"/>
      <c r="U5121" s="13"/>
      <c r="V5121" s="14"/>
    </row>
    <row r="5122" spans="20:22" x14ac:dyDescent="0.25">
      <c r="T5122" s="13"/>
      <c r="U5122" s="13"/>
      <c r="V5122" s="14"/>
    </row>
    <row r="5123" spans="20:22" x14ac:dyDescent="0.25">
      <c r="T5123" s="13"/>
      <c r="U5123" s="13"/>
      <c r="V5123" s="14"/>
    </row>
    <row r="5124" spans="20:22" x14ac:dyDescent="0.25">
      <c r="T5124" s="13"/>
      <c r="U5124" s="13"/>
      <c r="V5124" s="14"/>
    </row>
    <row r="5125" spans="20:22" x14ac:dyDescent="0.25">
      <c r="T5125" s="13"/>
      <c r="U5125" s="13"/>
      <c r="V5125" s="14"/>
    </row>
    <row r="5126" spans="20:22" x14ac:dyDescent="0.25">
      <c r="T5126" s="13"/>
      <c r="U5126" s="13"/>
      <c r="V5126" s="14"/>
    </row>
    <row r="5127" spans="20:22" x14ac:dyDescent="0.25">
      <c r="T5127" s="13"/>
      <c r="U5127" s="13"/>
      <c r="V5127" s="14"/>
    </row>
    <row r="5128" spans="20:22" x14ac:dyDescent="0.25">
      <c r="T5128" s="13"/>
      <c r="U5128" s="13"/>
      <c r="V5128" s="14"/>
    </row>
    <row r="5129" spans="20:22" x14ac:dyDescent="0.25">
      <c r="T5129" s="13"/>
      <c r="U5129" s="13"/>
      <c r="V5129" s="14"/>
    </row>
    <row r="5130" spans="20:22" x14ac:dyDescent="0.25">
      <c r="T5130" s="13"/>
      <c r="U5130" s="13"/>
      <c r="V5130" s="14"/>
    </row>
    <row r="5131" spans="20:22" x14ac:dyDescent="0.25">
      <c r="T5131" s="13"/>
      <c r="U5131" s="13"/>
      <c r="V5131" s="14"/>
    </row>
    <row r="5132" spans="20:22" x14ac:dyDescent="0.25">
      <c r="T5132" s="13"/>
      <c r="U5132" s="13"/>
      <c r="V5132" s="14"/>
    </row>
    <row r="5133" spans="20:22" x14ac:dyDescent="0.25">
      <c r="T5133" s="13"/>
      <c r="U5133" s="13"/>
      <c r="V5133" s="14"/>
    </row>
    <row r="5134" spans="20:22" x14ac:dyDescent="0.25">
      <c r="T5134" s="13"/>
      <c r="U5134" s="13"/>
      <c r="V5134" s="14"/>
    </row>
    <row r="5135" spans="20:22" x14ac:dyDescent="0.25">
      <c r="T5135" s="13"/>
      <c r="U5135" s="13"/>
      <c r="V5135" s="14"/>
    </row>
    <row r="5136" spans="20:22" x14ac:dyDescent="0.25">
      <c r="T5136" s="13"/>
      <c r="U5136" s="13"/>
      <c r="V5136" s="14"/>
    </row>
    <row r="5137" spans="20:22" x14ac:dyDescent="0.25">
      <c r="T5137" s="13"/>
      <c r="U5137" s="13"/>
      <c r="V5137" s="14"/>
    </row>
    <row r="5138" spans="20:22" x14ac:dyDescent="0.25">
      <c r="T5138" s="13"/>
      <c r="U5138" s="13"/>
      <c r="V5138" s="14"/>
    </row>
    <row r="5139" spans="20:22" x14ac:dyDescent="0.25">
      <c r="T5139" s="13"/>
      <c r="U5139" s="13"/>
      <c r="V5139" s="14"/>
    </row>
    <row r="5140" spans="20:22" x14ac:dyDescent="0.25">
      <c r="T5140" s="13"/>
      <c r="U5140" s="13"/>
      <c r="V5140" s="14"/>
    </row>
    <row r="5141" spans="20:22" x14ac:dyDescent="0.25">
      <c r="T5141" s="13"/>
      <c r="U5141" s="13"/>
      <c r="V5141" s="14"/>
    </row>
    <row r="5142" spans="20:22" x14ac:dyDescent="0.25">
      <c r="T5142" s="13"/>
      <c r="U5142" s="13"/>
      <c r="V5142" s="14"/>
    </row>
    <row r="5143" spans="20:22" x14ac:dyDescent="0.25">
      <c r="T5143" s="13"/>
      <c r="U5143" s="13"/>
      <c r="V5143" s="14"/>
    </row>
    <row r="5144" spans="20:22" x14ac:dyDescent="0.25">
      <c r="T5144" s="13"/>
      <c r="U5144" s="13"/>
      <c r="V5144" s="14"/>
    </row>
    <row r="5145" spans="20:22" x14ac:dyDescent="0.25">
      <c r="T5145" s="13"/>
      <c r="U5145" s="13"/>
      <c r="V5145" s="14"/>
    </row>
    <row r="5146" spans="20:22" x14ac:dyDescent="0.25">
      <c r="T5146" s="13"/>
      <c r="U5146" s="13"/>
      <c r="V5146" s="14"/>
    </row>
    <row r="5147" spans="20:22" x14ac:dyDescent="0.25">
      <c r="T5147" s="13"/>
      <c r="U5147" s="13"/>
      <c r="V5147" s="14"/>
    </row>
    <row r="5148" spans="20:22" x14ac:dyDescent="0.25">
      <c r="T5148" s="13"/>
      <c r="U5148" s="13"/>
      <c r="V5148" s="14"/>
    </row>
    <row r="5149" spans="20:22" x14ac:dyDescent="0.25">
      <c r="T5149" s="13"/>
      <c r="U5149" s="13"/>
      <c r="V5149" s="14"/>
    </row>
    <row r="5150" spans="20:22" x14ac:dyDescent="0.25">
      <c r="T5150" s="13"/>
      <c r="U5150" s="13"/>
      <c r="V5150" s="14"/>
    </row>
    <row r="5151" spans="20:22" x14ac:dyDescent="0.25">
      <c r="T5151" s="13"/>
      <c r="U5151" s="13"/>
      <c r="V5151" s="14"/>
    </row>
    <row r="5152" spans="20:22" x14ac:dyDescent="0.25">
      <c r="T5152" s="13"/>
      <c r="U5152" s="13"/>
      <c r="V5152" s="14"/>
    </row>
    <row r="5153" spans="20:22" x14ac:dyDescent="0.25">
      <c r="T5153" s="13"/>
      <c r="U5153" s="13"/>
      <c r="V5153" s="14"/>
    </row>
    <row r="5154" spans="20:22" x14ac:dyDescent="0.25">
      <c r="T5154" s="13"/>
      <c r="U5154" s="13"/>
      <c r="V5154" s="14"/>
    </row>
    <row r="5155" spans="20:22" x14ac:dyDescent="0.25">
      <c r="T5155" s="13"/>
      <c r="U5155" s="13"/>
      <c r="V5155" s="14"/>
    </row>
    <row r="5156" spans="20:22" x14ac:dyDescent="0.25">
      <c r="T5156" s="13"/>
      <c r="U5156" s="13"/>
      <c r="V5156" s="14"/>
    </row>
    <row r="5157" spans="20:22" x14ac:dyDescent="0.25">
      <c r="T5157" s="13"/>
      <c r="U5157" s="13"/>
      <c r="V5157" s="14"/>
    </row>
    <row r="5158" spans="20:22" x14ac:dyDescent="0.25">
      <c r="T5158" s="13"/>
      <c r="U5158" s="13"/>
      <c r="V5158" s="14"/>
    </row>
    <row r="5159" spans="20:22" x14ac:dyDescent="0.25">
      <c r="T5159" s="13"/>
      <c r="U5159" s="13"/>
      <c r="V5159" s="14"/>
    </row>
    <row r="5160" spans="20:22" x14ac:dyDescent="0.25">
      <c r="T5160" s="13"/>
      <c r="U5160" s="13"/>
      <c r="V5160" s="14"/>
    </row>
    <row r="5161" spans="20:22" x14ac:dyDescent="0.25">
      <c r="T5161" s="13"/>
      <c r="U5161" s="13"/>
      <c r="V5161" s="14"/>
    </row>
    <row r="5162" spans="20:22" x14ac:dyDescent="0.25">
      <c r="T5162" s="13"/>
      <c r="U5162" s="13"/>
      <c r="V5162" s="14"/>
    </row>
    <row r="5163" spans="20:22" x14ac:dyDescent="0.25">
      <c r="T5163" s="13"/>
      <c r="U5163" s="13"/>
      <c r="V5163" s="14"/>
    </row>
    <row r="5164" spans="20:22" x14ac:dyDescent="0.25">
      <c r="T5164" s="13"/>
      <c r="U5164" s="13"/>
      <c r="V5164" s="14"/>
    </row>
    <row r="5165" spans="20:22" x14ac:dyDescent="0.25">
      <c r="T5165" s="13"/>
      <c r="U5165" s="13"/>
      <c r="V5165" s="14"/>
    </row>
    <row r="5166" spans="20:22" x14ac:dyDescent="0.25">
      <c r="T5166" s="13"/>
      <c r="U5166" s="13"/>
      <c r="V5166" s="14"/>
    </row>
    <row r="5167" spans="20:22" x14ac:dyDescent="0.25">
      <c r="T5167" s="13"/>
      <c r="U5167" s="13"/>
      <c r="V5167" s="14"/>
    </row>
    <row r="5168" spans="20:22" x14ac:dyDescent="0.25">
      <c r="T5168" s="13"/>
      <c r="U5168" s="13"/>
      <c r="V5168" s="14"/>
    </row>
    <row r="5169" spans="20:22" x14ac:dyDescent="0.25">
      <c r="T5169" s="13"/>
      <c r="U5169" s="13"/>
      <c r="V5169" s="14"/>
    </row>
    <row r="5170" spans="20:22" x14ac:dyDescent="0.25">
      <c r="T5170" s="13"/>
      <c r="U5170" s="13"/>
      <c r="V5170" s="14"/>
    </row>
    <row r="5171" spans="20:22" x14ac:dyDescent="0.25">
      <c r="T5171" s="13"/>
      <c r="U5171" s="13"/>
      <c r="V5171" s="14"/>
    </row>
    <row r="5172" spans="20:22" x14ac:dyDescent="0.25">
      <c r="T5172" s="13"/>
      <c r="U5172" s="13"/>
      <c r="V5172" s="14"/>
    </row>
    <row r="5173" spans="20:22" x14ac:dyDescent="0.25">
      <c r="T5173" s="13"/>
      <c r="U5173" s="13"/>
      <c r="V5173" s="14"/>
    </row>
    <row r="5174" spans="20:22" x14ac:dyDescent="0.25">
      <c r="T5174" s="13"/>
      <c r="U5174" s="13"/>
      <c r="V5174" s="14"/>
    </row>
    <row r="5175" spans="20:22" x14ac:dyDescent="0.25">
      <c r="T5175" s="13"/>
      <c r="U5175" s="13"/>
      <c r="V5175" s="14"/>
    </row>
    <row r="5176" spans="20:22" x14ac:dyDescent="0.25">
      <c r="T5176" s="13"/>
      <c r="U5176" s="13"/>
      <c r="V5176" s="14"/>
    </row>
    <row r="5177" spans="20:22" x14ac:dyDescent="0.25">
      <c r="T5177" s="13"/>
      <c r="U5177" s="13"/>
      <c r="V5177" s="14"/>
    </row>
    <row r="5178" spans="20:22" x14ac:dyDescent="0.25">
      <c r="T5178" s="13"/>
      <c r="U5178" s="13"/>
      <c r="V5178" s="14"/>
    </row>
    <row r="5179" spans="20:22" x14ac:dyDescent="0.25">
      <c r="T5179" s="13"/>
      <c r="U5179" s="13"/>
      <c r="V5179" s="14"/>
    </row>
    <row r="5180" spans="20:22" x14ac:dyDescent="0.25">
      <c r="T5180" s="13"/>
      <c r="U5180" s="13"/>
      <c r="V5180" s="14"/>
    </row>
    <row r="5181" spans="20:22" x14ac:dyDescent="0.25">
      <c r="T5181" s="13"/>
      <c r="U5181" s="13"/>
      <c r="V5181" s="14"/>
    </row>
    <row r="5182" spans="20:22" x14ac:dyDescent="0.25">
      <c r="T5182" s="13"/>
      <c r="U5182" s="13"/>
      <c r="V5182" s="14"/>
    </row>
    <row r="5183" spans="20:22" x14ac:dyDescent="0.25">
      <c r="T5183" s="13"/>
      <c r="U5183" s="13"/>
      <c r="V5183" s="14"/>
    </row>
    <row r="5184" spans="20:22" x14ac:dyDescent="0.25">
      <c r="T5184" s="13"/>
      <c r="U5184" s="13"/>
      <c r="V5184" s="14"/>
    </row>
    <row r="5185" spans="20:22" x14ac:dyDescent="0.25">
      <c r="T5185" s="13"/>
      <c r="U5185" s="13"/>
      <c r="V5185" s="14"/>
    </row>
    <row r="5186" spans="20:22" x14ac:dyDescent="0.25">
      <c r="T5186" s="13"/>
      <c r="U5186" s="13"/>
      <c r="V5186" s="14"/>
    </row>
    <row r="5187" spans="20:22" x14ac:dyDescent="0.25">
      <c r="T5187" s="13"/>
      <c r="U5187" s="13"/>
      <c r="V5187" s="14"/>
    </row>
    <row r="5188" spans="20:22" x14ac:dyDescent="0.25">
      <c r="T5188" s="13"/>
      <c r="U5188" s="13"/>
      <c r="V5188" s="14"/>
    </row>
    <row r="5189" spans="20:22" x14ac:dyDescent="0.25">
      <c r="T5189" s="13"/>
      <c r="U5189" s="13"/>
      <c r="V5189" s="14"/>
    </row>
    <row r="5190" spans="20:22" x14ac:dyDescent="0.25">
      <c r="T5190" s="13"/>
      <c r="U5190" s="13"/>
      <c r="V5190" s="14"/>
    </row>
    <row r="5191" spans="20:22" x14ac:dyDescent="0.25">
      <c r="T5191" s="13"/>
      <c r="U5191" s="13"/>
      <c r="V5191" s="14"/>
    </row>
    <row r="5192" spans="20:22" x14ac:dyDescent="0.25">
      <c r="T5192" s="13"/>
      <c r="U5192" s="13"/>
      <c r="V5192" s="14"/>
    </row>
    <row r="5193" spans="20:22" x14ac:dyDescent="0.25">
      <c r="T5193" s="13"/>
      <c r="U5193" s="13"/>
      <c r="V5193" s="14"/>
    </row>
    <row r="5194" spans="20:22" x14ac:dyDescent="0.25">
      <c r="T5194" s="13"/>
      <c r="U5194" s="13"/>
      <c r="V5194" s="14"/>
    </row>
    <row r="5195" spans="20:22" x14ac:dyDescent="0.25">
      <c r="T5195" s="13"/>
      <c r="U5195" s="13"/>
      <c r="V5195" s="14"/>
    </row>
    <row r="5196" spans="20:22" x14ac:dyDescent="0.25">
      <c r="T5196" s="13"/>
      <c r="U5196" s="13"/>
      <c r="V5196" s="14"/>
    </row>
    <row r="5197" spans="20:22" x14ac:dyDescent="0.25">
      <c r="T5197" s="13"/>
      <c r="U5197" s="13"/>
      <c r="V5197" s="14"/>
    </row>
    <row r="5198" spans="20:22" x14ac:dyDescent="0.25">
      <c r="T5198" s="13"/>
      <c r="U5198" s="13"/>
      <c r="V5198" s="14"/>
    </row>
    <row r="5199" spans="20:22" x14ac:dyDescent="0.25">
      <c r="T5199" s="13"/>
      <c r="U5199" s="13"/>
      <c r="V5199" s="14"/>
    </row>
    <row r="5200" spans="20:22" x14ac:dyDescent="0.25">
      <c r="T5200" s="13"/>
      <c r="U5200" s="13"/>
      <c r="V5200" s="14"/>
    </row>
    <row r="5201" spans="20:22" x14ac:dyDescent="0.25">
      <c r="T5201" s="13"/>
      <c r="U5201" s="13"/>
      <c r="V5201" s="14"/>
    </row>
    <row r="5202" spans="20:22" x14ac:dyDescent="0.25">
      <c r="T5202" s="13"/>
      <c r="U5202" s="13"/>
      <c r="V5202" s="14"/>
    </row>
    <row r="5203" spans="20:22" x14ac:dyDescent="0.25">
      <c r="T5203" s="13"/>
      <c r="U5203" s="13"/>
      <c r="V5203" s="14"/>
    </row>
    <row r="5204" spans="20:22" x14ac:dyDescent="0.25">
      <c r="T5204" s="13"/>
      <c r="U5204" s="13"/>
      <c r="V5204" s="14"/>
    </row>
    <row r="5205" spans="20:22" x14ac:dyDescent="0.25">
      <c r="T5205" s="13"/>
      <c r="U5205" s="13"/>
      <c r="V5205" s="14"/>
    </row>
    <row r="5206" spans="20:22" x14ac:dyDescent="0.25">
      <c r="T5206" s="13"/>
      <c r="U5206" s="13"/>
      <c r="V5206" s="14"/>
    </row>
    <row r="5207" spans="20:22" x14ac:dyDescent="0.25">
      <c r="T5207" s="13"/>
      <c r="U5207" s="13"/>
      <c r="V5207" s="14"/>
    </row>
    <row r="5208" spans="20:22" x14ac:dyDescent="0.25">
      <c r="T5208" s="13"/>
      <c r="U5208" s="13"/>
      <c r="V5208" s="14"/>
    </row>
    <row r="5209" spans="20:22" x14ac:dyDescent="0.25">
      <c r="T5209" s="13"/>
      <c r="U5209" s="13"/>
      <c r="V5209" s="14"/>
    </row>
    <row r="5210" spans="20:22" x14ac:dyDescent="0.25">
      <c r="T5210" s="13"/>
      <c r="U5210" s="13"/>
      <c r="V5210" s="14"/>
    </row>
    <row r="5211" spans="20:22" x14ac:dyDescent="0.25">
      <c r="T5211" s="13"/>
      <c r="U5211" s="13"/>
      <c r="V5211" s="14"/>
    </row>
    <row r="5212" spans="20:22" x14ac:dyDescent="0.25">
      <c r="T5212" s="13"/>
      <c r="U5212" s="13"/>
      <c r="V5212" s="14"/>
    </row>
    <row r="5213" spans="20:22" x14ac:dyDescent="0.25">
      <c r="T5213" s="13"/>
      <c r="U5213" s="13"/>
      <c r="V5213" s="14"/>
    </row>
    <row r="5214" spans="20:22" x14ac:dyDescent="0.25">
      <c r="T5214" s="13"/>
      <c r="U5214" s="13"/>
      <c r="V5214" s="14"/>
    </row>
    <row r="5215" spans="20:22" x14ac:dyDescent="0.25">
      <c r="T5215" s="13"/>
      <c r="U5215" s="13"/>
      <c r="V5215" s="14"/>
    </row>
    <row r="5216" spans="20:22" x14ac:dyDescent="0.25">
      <c r="T5216" s="13"/>
      <c r="U5216" s="13"/>
      <c r="V5216" s="14"/>
    </row>
    <row r="5217" spans="20:22" x14ac:dyDescent="0.25">
      <c r="T5217" s="13"/>
      <c r="U5217" s="13"/>
      <c r="V5217" s="14"/>
    </row>
    <row r="5218" spans="20:22" x14ac:dyDescent="0.25">
      <c r="T5218" s="13"/>
      <c r="U5218" s="13"/>
      <c r="V5218" s="14"/>
    </row>
    <row r="5219" spans="20:22" x14ac:dyDescent="0.25">
      <c r="T5219" s="13"/>
      <c r="U5219" s="13"/>
      <c r="V5219" s="14"/>
    </row>
    <row r="5220" spans="20:22" x14ac:dyDescent="0.25">
      <c r="T5220" s="13"/>
      <c r="U5220" s="13"/>
      <c r="V5220" s="14"/>
    </row>
    <row r="5221" spans="20:22" x14ac:dyDescent="0.25">
      <c r="T5221" s="13"/>
      <c r="U5221" s="13"/>
      <c r="V5221" s="14"/>
    </row>
    <row r="5222" spans="20:22" x14ac:dyDescent="0.25">
      <c r="T5222" s="13"/>
      <c r="U5222" s="13"/>
      <c r="V5222" s="14"/>
    </row>
    <row r="5223" spans="20:22" x14ac:dyDescent="0.25">
      <c r="T5223" s="13"/>
      <c r="U5223" s="13"/>
      <c r="V5223" s="14"/>
    </row>
    <row r="5224" spans="20:22" x14ac:dyDescent="0.25">
      <c r="T5224" s="13"/>
      <c r="U5224" s="13"/>
      <c r="V5224" s="14"/>
    </row>
    <row r="5225" spans="20:22" x14ac:dyDescent="0.25">
      <c r="T5225" s="13"/>
      <c r="U5225" s="13"/>
      <c r="V5225" s="14"/>
    </row>
    <row r="5226" spans="20:22" x14ac:dyDescent="0.25">
      <c r="T5226" s="13"/>
      <c r="U5226" s="13"/>
      <c r="V5226" s="14"/>
    </row>
    <row r="5227" spans="20:22" x14ac:dyDescent="0.25">
      <c r="T5227" s="13"/>
      <c r="U5227" s="13"/>
      <c r="V5227" s="14"/>
    </row>
    <row r="5228" spans="20:22" x14ac:dyDescent="0.25">
      <c r="T5228" s="13"/>
      <c r="U5228" s="13"/>
      <c r="V5228" s="14"/>
    </row>
    <row r="5229" spans="20:22" x14ac:dyDescent="0.25">
      <c r="T5229" s="13"/>
      <c r="U5229" s="13"/>
      <c r="V5229" s="14"/>
    </row>
    <row r="5230" spans="20:22" x14ac:dyDescent="0.25">
      <c r="T5230" s="13"/>
      <c r="U5230" s="13"/>
      <c r="V5230" s="14"/>
    </row>
    <row r="5231" spans="20:22" x14ac:dyDescent="0.25">
      <c r="T5231" s="13"/>
      <c r="U5231" s="13"/>
      <c r="V5231" s="14"/>
    </row>
    <row r="5232" spans="20:22" x14ac:dyDescent="0.25">
      <c r="T5232" s="13"/>
      <c r="U5232" s="13"/>
      <c r="V5232" s="14"/>
    </row>
    <row r="5233" spans="20:22" x14ac:dyDescent="0.25">
      <c r="T5233" s="13"/>
      <c r="U5233" s="13"/>
      <c r="V5233" s="14"/>
    </row>
    <row r="5234" spans="20:22" x14ac:dyDescent="0.25">
      <c r="T5234" s="13"/>
      <c r="U5234" s="13"/>
      <c r="V5234" s="14"/>
    </row>
    <row r="5235" spans="20:22" x14ac:dyDescent="0.25">
      <c r="T5235" s="13"/>
      <c r="U5235" s="13"/>
      <c r="V5235" s="14"/>
    </row>
    <row r="5236" spans="20:22" x14ac:dyDescent="0.25">
      <c r="T5236" s="13"/>
      <c r="U5236" s="13"/>
      <c r="V5236" s="14"/>
    </row>
    <row r="5237" spans="20:22" x14ac:dyDescent="0.25">
      <c r="T5237" s="13"/>
      <c r="U5237" s="13"/>
      <c r="V5237" s="14"/>
    </row>
    <row r="5238" spans="20:22" x14ac:dyDescent="0.25">
      <c r="T5238" s="13"/>
      <c r="U5238" s="13"/>
      <c r="V5238" s="14"/>
    </row>
    <row r="5239" spans="20:22" x14ac:dyDescent="0.25">
      <c r="T5239" s="13"/>
      <c r="U5239" s="13"/>
      <c r="V5239" s="14"/>
    </row>
    <row r="5240" spans="20:22" x14ac:dyDescent="0.25">
      <c r="T5240" s="13"/>
      <c r="U5240" s="13"/>
      <c r="V5240" s="14"/>
    </row>
    <row r="5241" spans="20:22" x14ac:dyDescent="0.25">
      <c r="T5241" s="13"/>
      <c r="U5241" s="13"/>
      <c r="V5241" s="14"/>
    </row>
    <row r="5242" spans="20:22" x14ac:dyDescent="0.25">
      <c r="T5242" s="13"/>
      <c r="U5242" s="13"/>
      <c r="V5242" s="14"/>
    </row>
    <row r="5243" spans="20:22" x14ac:dyDescent="0.25">
      <c r="T5243" s="13"/>
      <c r="U5243" s="13"/>
      <c r="V5243" s="14"/>
    </row>
    <row r="5244" spans="20:22" x14ac:dyDescent="0.25">
      <c r="T5244" s="13"/>
      <c r="U5244" s="13"/>
      <c r="V5244" s="14"/>
    </row>
    <row r="5245" spans="20:22" x14ac:dyDescent="0.25">
      <c r="T5245" s="13"/>
      <c r="U5245" s="13"/>
      <c r="V5245" s="14"/>
    </row>
    <row r="5246" spans="20:22" x14ac:dyDescent="0.25">
      <c r="T5246" s="13"/>
      <c r="U5246" s="13"/>
      <c r="V5246" s="14"/>
    </row>
    <row r="5247" spans="20:22" x14ac:dyDescent="0.25">
      <c r="T5247" s="13"/>
      <c r="U5247" s="13"/>
      <c r="V5247" s="14"/>
    </row>
    <row r="5248" spans="20:22" x14ac:dyDescent="0.25">
      <c r="T5248" s="13"/>
      <c r="U5248" s="13"/>
      <c r="V5248" s="14"/>
    </row>
    <row r="5249" spans="20:22" x14ac:dyDescent="0.25">
      <c r="T5249" s="13"/>
      <c r="U5249" s="13"/>
      <c r="V5249" s="14"/>
    </row>
    <row r="5250" spans="20:22" x14ac:dyDescent="0.25">
      <c r="T5250" s="13"/>
      <c r="U5250" s="13"/>
      <c r="V5250" s="14"/>
    </row>
    <row r="5251" spans="20:22" x14ac:dyDescent="0.25">
      <c r="T5251" s="13"/>
      <c r="U5251" s="13"/>
      <c r="V5251" s="14"/>
    </row>
    <row r="5252" spans="20:22" x14ac:dyDescent="0.25">
      <c r="T5252" s="13"/>
      <c r="U5252" s="13"/>
      <c r="V5252" s="14"/>
    </row>
    <row r="5253" spans="20:22" x14ac:dyDescent="0.25">
      <c r="T5253" s="13"/>
      <c r="U5253" s="13"/>
      <c r="V5253" s="14"/>
    </row>
    <row r="5254" spans="20:22" x14ac:dyDescent="0.25">
      <c r="T5254" s="13"/>
      <c r="U5254" s="13"/>
      <c r="V5254" s="14"/>
    </row>
    <row r="5255" spans="20:22" x14ac:dyDescent="0.25">
      <c r="T5255" s="13"/>
      <c r="U5255" s="13"/>
      <c r="V5255" s="14"/>
    </row>
    <row r="5256" spans="20:22" x14ac:dyDescent="0.25">
      <c r="T5256" s="13"/>
      <c r="U5256" s="13"/>
      <c r="V5256" s="14"/>
    </row>
    <row r="5257" spans="20:22" x14ac:dyDescent="0.25">
      <c r="T5257" s="13"/>
      <c r="U5257" s="13"/>
      <c r="V5257" s="14"/>
    </row>
    <row r="5258" spans="20:22" x14ac:dyDescent="0.25">
      <c r="T5258" s="13"/>
      <c r="U5258" s="13"/>
      <c r="V5258" s="14"/>
    </row>
    <row r="5259" spans="20:22" x14ac:dyDescent="0.25">
      <c r="T5259" s="13"/>
      <c r="U5259" s="13"/>
      <c r="V5259" s="14"/>
    </row>
    <row r="5260" spans="20:22" x14ac:dyDescent="0.25">
      <c r="T5260" s="13"/>
      <c r="U5260" s="13"/>
      <c r="V5260" s="14"/>
    </row>
    <row r="5261" spans="20:22" x14ac:dyDescent="0.25">
      <c r="T5261" s="13"/>
      <c r="U5261" s="13"/>
      <c r="V5261" s="14"/>
    </row>
    <row r="5262" spans="20:22" x14ac:dyDescent="0.25">
      <c r="T5262" s="13"/>
      <c r="U5262" s="13"/>
      <c r="V5262" s="14"/>
    </row>
    <row r="5263" spans="20:22" x14ac:dyDescent="0.25">
      <c r="T5263" s="13"/>
      <c r="U5263" s="13"/>
      <c r="V5263" s="14"/>
    </row>
    <row r="5264" spans="20:22" x14ac:dyDescent="0.25">
      <c r="T5264" s="13"/>
      <c r="U5264" s="13"/>
      <c r="V5264" s="14"/>
    </row>
    <row r="5265" spans="20:22" x14ac:dyDescent="0.25">
      <c r="T5265" s="13"/>
      <c r="U5265" s="13"/>
      <c r="V5265" s="14"/>
    </row>
    <row r="5266" spans="20:22" x14ac:dyDescent="0.25">
      <c r="T5266" s="13"/>
      <c r="U5266" s="13"/>
      <c r="V5266" s="14"/>
    </row>
    <row r="5267" spans="20:22" x14ac:dyDescent="0.25">
      <c r="T5267" s="13"/>
      <c r="U5267" s="13"/>
      <c r="V5267" s="14"/>
    </row>
    <row r="5268" spans="20:22" x14ac:dyDescent="0.25">
      <c r="T5268" s="13"/>
      <c r="U5268" s="13"/>
      <c r="V5268" s="14"/>
    </row>
    <row r="5269" spans="20:22" x14ac:dyDescent="0.25">
      <c r="T5269" s="13"/>
      <c r="U5269" s="13"/>
      <c r="V5269" s="14"/>
    </row>
    <row r="5270" spans="20:22" x14ac:dyDescent="0.25">
      <c r="T5270" s="13"/>
      <c r="U5270" s="13"/>
      <c r="V5270" s="14"/>
    </row>
    <row r="5271" spans="20:22" x14ac:dyDescent="0.25">
      <c r="T5271" s="13"/>
      <c r="U5271" s="13"/>
      <c r="V5271" s="14"/>
    </row>
    <row r="5272" spans="20:22" x14ac:dyDescent="0.25">
      <c r="T5272" s="13"/>
      <c r="U5272" s="13"/>
      <c r="V5272" s="14"/>
    </row>
    <row r="5273" spans="20:22" x14ac:dyDescent="0.25">
      <c r="T5273" s="13"/>
      <c r="U5273" s="13"/>
      <c r="V5273" s="14"/>
    </row>
    <row r="5274" spans="20:22" x14ac:dyDescent="0.25">
      <c r="T5274" s="13"/>
      <c r="U5274" s="13"/>
      <c r="V5274" s="14"/>
    </row>
    <row r="5275" spans="20:22" x14ac:dyDescent="0.25">
      <c r="T5275" s="13"/>
      <c r="U5275" s="13"/>
      <c r="V5275" s="14"/>
    </row>
    <row r="5276" spans="20:22" x14ac:dyDescent="0.25">
      <c r="T5276" s="13"/>
      <c r="U5276" s="13"/>
      <c r="V5276" s="14"/>
    </row>
    <row r="5277" spans="20:22" x14ac:dyDescent="0.25">
      <c r="T5277" s="13"/>
      <c r="U5277" s="13"/>
      <c r="V5277" s="14"/>
    </row>
    <row r="5278" spans="20:22" x14ac:dyDescent="0.25">
      <c r="T5278" s="13"/>
      <c r="U5278" s="13"/>
      <c r="V5278" s="14"/>
    </row>
    <row r="5279" spans="20:22" x14ac:dyDescent="0.25">
      <c r="T5279" s="13"/>
      <c r="U5279" s="13"/>
      <c r="V5279" s="14"/>
    </row>
    <row r="5280" spans="20:22" x14ac:dyDescent="0.25">
      <c r="T5280" s="13"/>
      <c r="U5280" s="13"/>
      <c r="V5280" s="14"/>
    </row>
    <row r="5281" spans="20:22" x14ac:dyDescent="0.25">
      <c r="T5281" s="13"/>
      <c r="U5281" s="13"/>
      <c r="V5281" s="14"/>
    </row>
    <row r="5282" spans="20:22" x14ac:dyDescent="0.25">
      <c r="T5282" s="13"/>
      <c r="U5282" s="13"/>
      <c r="V5282" s="14"/>
    </row>
    <row r="5283" spans="20:22" x14ac:dyDescent="0.25">
      <c r="T5283" s="13"/>
      <c r="U5283" s="13"/>
      <c r="V5283" s="14"/>
    </row>
    <row r="5284" spans="20:22" x14ac:dyDescent="0.25">
      <c r="T5284" s="13"/>
      <c r="U5284" s="13"/>
      <c r="V5284" s="14"/>
    </row>
    <row r="5285" spans="20:22" x14ac:dyDescent="0.25">
      <c r="T5285" s="13"/>
      <c r="U5285" s="13"/>
      <c r="V5285" s="14"/>
    </row>
    <row r="5286" spans="20:22" x14ac:dyDescent="0.25">
      <c r="T5286" s="13"/>
      <c r="U5286" s="13"/>
      <c r="V5286" s="14"/>
    </row>
    <row r="5287" spans="20:22" x14ac:dyDescent="0.25">
      <c r="T5287" s="13"/>
      <c r="U5287" s="13"/>
      <c r="V5287" s="14"/>
    </row>
    <row r="5288" spans="20:22" x14ac:dyDescent="0.25">
      <c r="T5288" s="13"/>
      <c r="U5288" s="13"/>
      <c r="V5288" s="14"/>
    </row>
    <row r="5289" spans="20:22" x14ac:dyDescent="0.25">
      <c r="T5289" s="13"/>
      <c r="U5289" s="13"/>
      <c r="V5289" s="14"/>
    </row>
    <row r="5290" spans="20:22" x14ac:dyDescent="0.25">
      <c r="T5290" s="13"/>
      <c r="U5290" s="13"/>
      <c r="V5290" s="14"/>
    </row>
    <row r="5291" spans="20:22" x14ac:dyDescent="0.25">
      <c r="T5291" s="13"/>
      <c r="U5291" s="13"/>
      <c r="V5291" s="14"/>
    </row>
    <row r="5292" spans="20:22" x14ac:dyDescent="0.25">
      <c r="T5292" s="13"/>
      <c r="U5292" s="13"/>
      <c r="V5292" s="14"/>
    </row>
    <row r="5293" spans="20:22" x14ac:dyDescent="0.25">
      <c r="T5293" s="13"/>
      <c r="U5293" s="13"/>
      <c r="V5293" s="14"/>
    </row>
    <row r="5294" spans="20:22" x14ac:dyDescent="0.25">
      <c r="T5294" s="13"/>
      <c r="U5294" s="13"/>
      <c r="V5294" s="14"/>
    </row>
    <row r="5295" spans="20:22" x14ac:dyDescent="0.25">
      <c r="T5295" s="13"/>
      <c r="U5295" s="13"/>
      <c r="V5295" s="14"/>
    </row>
    <row r="5296" spans="20:22" x14ac:dyDescent="0.25">
      <c r="T5296" s="13"/>
      <c r="U5296" s="13"/>
      <c r="V5296" s="14"/>
    </row>
    <row r="5297" spans="20:22" x14ac:dyDescent="0.25">
      <c r="T5297" s="13"/>
      <c r="U5297" s="13"/>
      <c r="V5297" s="14"/>
    </row>
    <row r="5298" spans="20:22" x14ac:dyDescent="0.25">
      <c r="T5298" s="13"/>
      <c r="U5298" s="13"/>
      <c r="V5298" s="14"/>
    </row>
    <row r="5299" spans="20:22" x14ac:dyDescent="0.25">
      <c r="T5299" s="13"/>
      <c r="U5299" s="13"/>
      <c r="V5299" s="14"/>
    </row>
    <row r="5300" spans="20:22" x14ac:dyDescent="0.25">
      <c r="T5300" s="13"/>
      <c r="U5300" s="13"/>
      <c r="V5300" s="14"/>
    </row>
    <row r="5301" spans="20:22" x14ac:dyDescent="0.25">
      <c r="T5301" s="13"/>
      <c r="U5301" s="13"/>
      <c r="V5301" s="14"/>
    </row>
    <row r="5302" spans="20:22" x14ac:dyDescent="0.25">
      <c r="T5302" s="13"/>
      <c r="U5302" s="13"/>
      <c r="V5302" s="14"/>
    </row>
    <row r="5303" spans="20:22" x14ac:dyDescent="0.25">
      <c r="T5303" s="13"/>
      <c r="U5303" s="13"/>
      <c r="V5303" s="14"/>
    </row>
    <row r="5304" spans="20:22" x14ac:dyDescent="0.25">
      <c r="T5304" s="13"/>
      <c r="U5304" s="13"/>
      <c r="V5304" s="14"/>
    </row>
    <row r="5305" spans="20:22" x14ac:dyDescent="0.25">
      <c r="T5305" s="13"/>
      <c r="U5305" s="13"/>
      <c r="V5305" s="14"/>
    </row>
    <row r="5306" spans="20:22" x14ac:dyDescent="0.25">
      <c r="T5306" s="13"/>
      <c r="U5306" s="13"/>
      <c r="V5306" s="14"/>
    </row>
    <row r="5307" spans="20:22" x14ac:dyDescent="0.25">
      <c r="T5307" s="13"/>
      <c r="U5307" s="13"/>
      <c r="V5307" s="14"/>
    </row>
    <row r="5308" spans="20:22" x14ac:dyDescent="0.25">
      <c r="T5308" s="13"/>
      <c r="U5308" s="13"/>
      <c r="V5308" s="14"/>
    </row>
    <row r="5309" spans="20:22" x14ac:dyDescent="0.25">
      <c r="T5309" s="13"/>
      <c r="U5309" s="13"/>
      <c r="V5309" s="14"/>
    </row>
    <row r="5310" spans="20:22" x14ac:dyDescent="0.25">
      <c r="T5310" s="13"/>
      <c r="U5310" s="13"/>
      <c r="V5310" s="14"/>
    </row>
    <row r="5311" spans="20:22" x14ac:dyDescent="0.25">
      <c r="T5311" s="13"/>
      <c r="U5311" s="13"/>
      <c r="V5311" s="14"/>
    </row>
    <row r="5312" spans="20:22" x14ac:dyDescent="0.25">
      <c r="T5312" s="13"/>
      <c r="U5312" s="13"/>
      <c r="V5312" s="14"/>
    </row>
    <row r="5313" spans="20:22" x14ac:dyDescent="0.25">
      <c r="T5313" s="13"/>
      <c r="U5313" s="13"/>
      <c r="V5313" s="14"/>
    </row>
    <row r="5314" spans="20:22" x14ac:dyDescent="0.25">
      <c r="T5314" s="13"/>
      <c r="U5314" s="13"/>
      <c r="V5314" s="14"/>
    </row>
    <row r="5315" spans="20:22" x14ac:dyDescent="0.25">
      <c r="T5315" s="13"/>
      <c r="U5315" s="13"/>
      <c r="V5315" s="14"/>
    </row>
    <row r="5316" spans="20:22" x14ac:dyDescent="0.25">
      <c r="T5316" s="13"/>
      <c r="U5316" s="13"/>
      <c r="V5316" s="14"/>
    </row>
    <row r="5317" spans="20:22" x14ac:dyDescent="0.25">
      <c r="T5317" s="13"/>
      <c r="U5317" s="13"/>
      <c r="V5317" s="14"/>
    </row>
    <row r="5318" spans="20:22" x14ac:dyDescent="0.25">
      <c r="T5318" s="13"/>
      <c r="U5318" s="13"/>
      <c r="V5318" s="14"/>
    </row>
    <row r="5319" spans="20:22" x14ac:dyDescent="0.25">
      <c r="T5319" s="13"/>
      <c r="U5319" s="13"/>
      <c r="V5319" s="14"/>
    </row>
    <row r="5320" spans="20:22" x14ac:dyDescent="0.25">
      <c r="T5320" s="13"/>
      <c r="U5320" s="13"/>
      <c r="V5320" s="14"/>
    </row>
    <row r="5321" spans="20:22" x14ac:dyDescent="0.25">
      <c r="T5321" s="13"/>
      <c r="U5321" s="13"/>
      <c r="V5321" s="14"/>
    </row>
    <row r="5322" spans="20:22" x14ac:dyDescent="0.25">
      <c r="T5322" s="13"/>
      <c r="U5322" s="13"/>
      <c r="V5322" s="14"/>
    </row>
    <row r="5323" spans="20:22" x14ac:dyDescent="0.25">
      <c r="T5323" s="13"/>
      <c r="U5323" s="13"/>
      <c r="V5323" s="14"/>
    </row>
    <row r="5324" spans="20:22" x14ac:dyDescent="0.25">
      <c r="T5324" s="13"/>
      <c r="U5324" s="13"/>
      <c r="V5324" s="14"/>
    </row>
    <row r="5325" spans="20:22" x14ac:dyDescent="0.25">
      <c r="T5325" s="13"/>
      <c r="U5325" s="13"/>
      <c r="V5325" s="14"/>
    </row>
    <row r="5326" spans="20:22" x14ac:dyDescent="0.25">
      <c r="T5326" s="13"/>
      <c r="U5326" s="13"/>
      <c r="V5326" s="14"/>
    </row>
    <row r="5327" spans="20:22" x14ac:dyDescent="0.25">
      <c r="T5327" s="13"/>
      <c r="U5327" s="13"/>
      <c r="V5327" s="14"/>
    </row>
    <row r="5328" spans="20:22" x14ac:dyDescent="0.25">
      <c r="T5328" s="13"/>
      <c r="U5328" s="13"/>
      <c r="V5328" s="14"/>
    </row>
    <row r="5329" spans="20:22" x14ac:dyDescent="0.25">
      <c r="T5329" s="13"/>
      <c r="U5329" s="13"/>
      <c r="V5329" s="14"/>
    </row>
    <row r="5330" spans="20:22" x14ac:dyDescent="0.25">
      <c r="T5330" s="13"/>
      <c r="U5330" s="13"/>
      <c r="V5330" s="14"/>
    </row>
    <row r="5331" spans="20:22" x14ac:dyDescent="0.25">
      <c r="T5331" s="13"/>
      <c r="U5331" s="13"/>
      <c r="V5331" s="14"/>
    </row>
    <row r="5332" spans="20:22" x14ac:dyDescent="0.25">
      <c r="T5332" s="13"/>
      <c r="U5332" s="13"/>
      <c r="V5332" s="14"/>
    </row>
    <row r="5333" spans="20:22" x14ac:dyDescent="0.25">
      <c r="T5333" s="13"/>
      <c r="U5333" s="13"/>
      <c r="V5333" s="14"/>
    </row>
    <row r="5334" spans="20:22" x14ac:dyDescent="0.25">
      <c r="T5334" s="13"/>
      <c r="U5334" s="13"/>
      <c r="V5334" s="14"/>
    </row>
    <row r="5335" spans="20:22" x14ac:dyDescent="0.25">
      <c r="T5335" s="13"/>
      <c r="U5335" s="13"/>
      <c r="V5335" s="14"/>
    </row>
    <row r="5336" spans="20:22" x14ac:dyDescent="0.25">
      <c r="T5336" s="13"/>
      <c r="U5336" s="13"/>
      <c r="V5336" s="14"/>
    </row>
    <row r="5337" spans="20:22" x14ac:dyDescent="0.25">
      <c r="T5337" s="13"/>
      <c r="U5337" s="13"/>
      <c r="V5337" s="14"/>
    </row>
    <row r="5338" spans="20:22" x14ac:dyDescent="0.25">
      <c r="T5338" s="13"/>
      <c r="U5338" s="13"/>
      <c r="V5338" s="14"/>
    </row>
    <row r="5339" spans="20:22" x14ac:dyDescent="0.25">
      <c r="T5339" s="13"/>
      <c r="U5339" s="13"/>
      <c r="V5339" s="14"/>
    </row>
    <row r="5340" spans="20:22" x14ac:dyDescent="0.25">
      <c r="T5340" s="13"/>
      <c r="U5340" s="13"/>
      <c r="V5340" s="14"/>
    </row>
    <row r="5341" spans="20:22" x14ac:dyDescent="0.25">
      <c r="T5341" s="13"/>
      <c r="U5341" s="13"/>
      <c r="V5341" s="14"/>
    </row>
    <row r="5342" spans="20:22" x14ac:dyDescent="0.25">
      <c r="T5342" s="13"/>
      <c r="U5342" s="13"/>
      <c r="V5342" s="14"/>
    </row>
    <row r="5343" spans="20:22" x14ac:dyDescent="0.25">
      <c r="T5343" s="13"/>
      <c r="U5343" s="13"/>
      <c r="V5343" s="14"/>
    </row>
    <row r="5344" spans="20:22" x14ac:dyDescent="0.25">
      <c r="T5344" s="13"/>
      <c r="U5344" s="13"/>
      <c r="V5344" s="14"/>
    </row>
    <row r="5345" spans="20:22" x14ac:dyDescent="0.25">
      <c r="T5345" s="13"/>
      <c r="U5345" s="13"/>
      <c r="V5345" s="14"/>
    </row>
    <row r="5346" spans="20:22" x14ac:dyDescent="0.25">
      <c r="T5346" s="13"/>
      <c r="U5346" s="13"/>
      <c r="V5346" s="14"/>
    </row>
    <row r="5347" spans="20:22" x14ac:dyDescent="0.25">
      <c r="T5347" s="13"/>
      <c r="U5347" s="13"/>
      <c r="V5347" s="14"/>
    </row>
    <row r="5348" spans="20:22" x14ac:dyDescent="0.25">
      <c r="T5348" s="13"/>
      <c r="U5348" s="13"/>
      <c r="V5348" s="14"/>
    </row>
    <row r="5349" spans="20:22" x14ac:dyDescent="0.25">
      <c r="T5349" s="13"/>
      <c r="U5349" s="13"/>
      <c r="V5349" s="14"/>
    </row>
    <row r="5350" spans="20:22" x14ac:dyDescent="0.25">
      <c r="T5350" s="13"/>
      <c r="U5350" s="13"/>
      <c r="V5350" s="14"/>
    </row>
    <row r="5351" spans="20:22" x14ac:dyDescent="0.25">
      <c r="T5351" s="13"/>
      <c r="U5351" s="13"/>
      <c r="V5351" s="14"/>
    </row>
    <row r="5352" spans="20:22" x14ac:dyDescent="0.25">
      <c r="T5352" s="13"/>
      <c r="U5352" s="13"/>
      <c r="V5352" s="14"/>
    </row>
    <row r="5353" spans="20:22" x14ac:dyDescent="0.25">
      <c r="T5353" s="13"/>
      <c r="U5353" s="13"/>
      <c r="V5353" s="14"/>
    </row>
    <row r="5354" spans="20:22" x14ac:dyDescent="0.25">
      <c r="T5354" s="13"/>
      <c r="U5354" s="13"/>
      <c r="V5354" s="14"/>
    </row>
    <row r="5355" spans="20:22" x14ac:dyDescent="0.25">
      <c r="T5355" s="13"/>
      <c r="U5355" s="13"/>
      <c r="V5355" s="14"/>
    </row>
    <row r="5356" spans="20:22" x14ac:dyDescent="0.25">
      <c r="T5356" s="13"/>
      <c r="U5356" s="13"/>
      <c r="V5356" s="14"/>
    </row>
    <row r="5357" spans="20:22" x14ac:dyDescent="0.25">
      <c r="T5357" s="13"/>
      <c r="U5357" s="13"/>
      <c r="V5357" s="14"/>
    </row>
    <row r="5358" spans="20:22" x14ac:dyDescent="0.25">
      <c r="T5358" s="13"/>
      <c r="U5358" s="13"/>
      <c r="V5358" s="14"/>
    </row>
    <row r="5359" spans="20:22" x14ac:dyDescent="0.25">
      <c r="T5359" s="13"/>
      <c r="U5359" s="13"/>
      <c r="V5359" s="14"/>
    </row>
    <row r="5360" spans="20:22" x14ac:dyDescent="0.25">
      <c r="T5360" s="13"/>
      <c r="U5360" s="13"/>
      <c r="V5360" s="14"/>
    </row>
    <row r="5361" spans="20:22" x14ac:dyDescent="0.25">
      <c r="T5361" s="13"/>
      <c r="U5361" s="13"/>
      <c r="V5361" s="14"/>
    </row>
    <row r="5362" spans="20:22" x14ac:dyDescent="0.25">
      <c r="T5362" s="13"/>
      <c r="U5362" s="13"/>
      <c r="V5362" s="14"/>
    </row>
    <row r="5363" spans="20:22" x14ac:dyDescent="0.25">
      <c r="T5363" s="13"/>
      <c r="U5363" s="13"/>
      <c r="V5363" s="14"/>
    </row>
    <row r="5364" spans="20:22" x14ac:dyDescent="0.25">
      <c r="T5364" s="13"/>
      <c r="U5364" s="13"/>
      <c r="V5364" s="14"/>
    </row>
    <row r="5365" spans="20:22" x14ac:dyDescent="0.25">
      <c r="T5365" s="13"/>
      <c r="U5365" s="13"/>
      <c r="V5365" s="14"/>
    </row>
    <row r="5366" spans="20:22" x14ac:dyDescent="0.25">
      <c r="T5366" s="13"/>
      <c r="U5366" s="13"/>
      <c r="V5366" s="14"/>
    </row>
    <row r="5367" spans="20:22" x14ac:dyDescent="0.25">
      <c r="T5367" s="13"/>
      <c r="U5367" s="13"/>
      <c r="V5367" s="14"/>
    </row>
    <row r="5368" spans="20:22" x14ac:dyDescent="0.25">
      <c r="T5368" s="13"/>
      <c r="U5368" s="13"/>
      <c r="V5368" s="14"/>
    </row>
    <row r="5369" spans="20:22" x14ac:dyDescent="0.25">
      <c r="T5369" s="13"/>
      <c r="U5369" s="13"/>
      <c r="V5369" s="14"/>
    </row>
    <row r="5370" spans="20:22" x14ac:dyDescent="0.25">
      <c r="T5370" s="13"/>
      <c r="U5370" s="13"/>
      <c r="V5370" s="14"/>
    </row>
    <row r="5371" spans="20:22" x14ac:dyDescent="0.25">
      <c r="T5371" s="13"/>
      <c r="U5371" s="13"/>
      <c r="V5371" s="14"/>
    </row>
    <row r="5372" spans="20:22" x14ac:dyDescent="0.25">
      <c r="T5372" s="13"/>
      <c r="U5372" s="13"/>
      <c r="V5372" s="14"/>
    </row>
    <row r="5373" spans="20:22" x14ac:dyDescent="0.25">
      <c r="T5373" s="13"/>
      <c r="U5373" s="13"/>
      <c r="V5373" s="14"/>
    </row>
    <row r="5374" spans="20:22" x14ac:dyDescent="0.25">
      <c r="T5374" s="13"/>
      <c r="U5374" s="13"/>
      <c r="V5374" s="14"/>
    </row>
    <row r="5375" spans="20:22" x14ac:dyDescent="0.25">
      <c r="T5375" s="13"/>
      <c r="U5375" s="13"/>
      <c r="V5375" s="14"/>
    </row>
    <row r="5376" spans="20:22" x14ac:dyDescent="0.25">
      <c r="T5376" s="13"/>
      <c r="U5376" s="13"/>
      <c r="V5376" s="14"/>
    </row>
    <row r="5377" spans="20:22" x14ac:dyDescent="0.25">
      <c r="T5377" s="13"/>
      <c r="U5377" s="13"/>
      <c r="V5377" s="14"/>
    </row>
    <row r="5378" spans="20:22" x14ac:dyDescent="0.25">
      <c r="T5378" s="13"/>
      <c r="U5378" s="13"/>
      <c r="V5378" s="14"/>
    </row>
    <row r="5379" spans="20:22" x14ac:dyDescent="0.25">
      <c r="T5379" s="13"/>
      <c r="U5379" s="13"/>
      <c r="V5379" s="14"/>
    </row>
    <row r="5380" spans="20:22" x14ac:dyDescent="0.25">
      <c r="T5380" s="13"/>
      <c r="U5380" s="13"/>
      <c r="V5380" s="14"/>
    </row>
    <row r="5381" spans="20:22" x14ac:dyDescent="0.25">
      <c r="T5381" s="13"/>
      <c r="U5381" s="13"/>
      <c r="V5381" s="14"/>
    </row>
    <row r="5382" spans="20:22" x14ac:dyDescent="0.25">
      <c r="T5382" s="13"/>
      <c r="U5382" s="13"/>
      <c r="V5382" s="14"/>
    </row>
    <row r="5383" spans="20:22" x14ac:dyDescent="0.25">
      <c r="T5383" s="13"/>
      <c r="U5383" s="13"/>
      <c r="V5383" s="14"/>
    </row>
    <row r="5384" spans="20:22" x14ac:dyDescent="0.25">
      <c r="T5384" s="13"/>
      <c r="U5384" s="13"/>
      <c r="V5384" s="14"/>
    </row>
    <row r="5385" spans="20:22" x14ac:dyDescent="0.25">
      <c r="T5385" s="13"/>
      <c r="U5385" s="13"/>
      <c r="V5385" s="14"/>
    </row>
    <row r="5386" spans="20:22" x14ac:dyDescent="0.25">
      <c r="T5386" s="13"/>
      <c r="U5386" s="13"/>
      <c r="V5386" s="14"/>
    </row>
    <row r="5387" spans="20:22" x14ac:dyDescent="0.25">
      <c r="T5387" s="13"/>
      <c r="U5387" s="13"/>
      <c r="V5387" s="14"/>
    </row>
    <row r="5388" spans="20:22" x14ac:dyDescent="0.25">
      <c r="T5388" s="13"/>
      <c r="U5388" s="13"/>
      <c r="V5388" s="14"/>
    </row>
    <row r="5389" spans="20:22" x14ac:dyDescent="0.25">
      <c r="T5389" s="13"/>
      <c r="U5389" s="13"/>
      <c r="V5389" s="14"/>
    </row>
    <row r="5390" spans="20:22" x14ac:dyDescent="0.25">
      <c r="T5390" s="13"/>
      <c r="U5390" s="13"/>
      <c r="V5390" s="14"/>
    </row>
    <row r="5391" spans="20:22" x14ac:dyDescent="0.25">
      <c r="T5391" s="13"/>
      <c r="U5391" s="13"/>
      <c r="V5391" s="14"/>
    </row>
    <row r="5392" spans="20:22" x14ac:dyDescent="0.25">
      <c r="T5392" s="13"/>
      <c r="U5392" s="13"/>
      <c r="V5392" s="14"/>
    </row>
    <row r="5393" spans="20:22" x14ac:dyDescent="0.25">
      <c r="T5393" s="13"/>
      <c r="U5393" s="13"/>
      <c r="V5393" s="14"/>
    </row>
    <row r="5394" spans="20:22" x14ac:dyDescent="0.25">
      <c r="T5394" s="13"/>
      <c r="U5394" s="13"/>
      <c r="V5394" s="14"/>
    </row>
    <row r="5395" spans="20:22" x14ac:dyDescent="0.25">
      <c r="T5395" s="13"/>
      <c r="U5395" s="13"/>
      <c r="V5395" s="14"/>
    </row>
    <row r="5396" spans="20:22" x14ac:dyDescent="0.25">
      <c r="T5396" s="13"/>
      <c r="U5396" s="13"/>
      <c r="V5396" s="14"/>
    </row>
    <row r="5397" spans="20:22" x14ac:dyDescent="0.25">
      <c r="T5397" s="13"/>
      <c r="U5397" s="13"/>
      <c r="V5397" s="14"/>
    </row>
    <row r="5398" spans="20:22" x14ac:dyDescent="0.25">
      <c r="T5398" s="13"/>
      <c r="U5398" s="13"/>
      <c r="V5398" s="14"/>
    </row>
    <row r="5399" spans="20:22" x14ac:dyDescent="0.25">
      <c r="T5399" s="13"/>
      <c r="U5399" s="13"/>
      <c r="V5399" s="14"/>
    </row>
    <row r="5400" spans="20:22" x14ac:dyDescent="0.25">
      <c r="T5400" s="13"/>
      <c r="U5400" s="13"/>
      <c r="V5400" s="14"/>
    </row>
    <row r="5401" spans="20:22" x14ac:dyDescent="0.25">
      <c r="T5401" s="13"/>
      <c r="U5401" s="13"/>
      <c r="V5401" s="14"/>
    </row>
    <row r="5402" spans="20:22" x14ac:dyDescent="0.25">
      <c r="T5402" s="13"/>
      <c r="U5402" s="13"/>
      <c r="V5402" s="14"/>
    </row>
    <row r="5403" spans="20:22" x14ac:dyDescent="0.25">
      <c r="T5403" s="13"/>
      <c r="U5403" s="13"/>
      <c r="V5403" s="14"/>
    </row>
    <row r="5404" spans="20:22" x14ac:dyDescent="0.25">
      <c r="T5404" s="13"/>
      <c r="U5404" s="13"/>
      <c r="V5404" s="14"/>
    </row>
    <row r="5405" spans="20:22" x14ac:dyDescent="0.25">
      <c r="T5405" s="13"/>
      <c r="U5405" s="13"/>
      <c r="V5405" s="14"/>
    </row>
    <row r="5406" spans="20:22" x14ac:dyDescent="0.25">
      <c r="T5406" s="13"/>
      <c r="U5406" s="13"/>
      <c r="V5406" s="14"/>
    </row>
    <row r="5407" spans="20:22" x14ac:dyDescent="0.25">
      <c r="T5407" s="13"/>
      <c r="U5407" s="13"/>
      <c r="V5407" s="14"/>
    </row>
    <row r="5408" spans="20:22" x14ac:dyDescent="0.25">
      <c r="T5408" s="13"/>
      <c r="U5408" s="13"/>
      <c r="V5408" s="14"/>
    </row>
    <row r="5409" spans="20:22" x14ac:dyDescent="0.25">
      <c r="T5409" s="13"/>
      <c r="U5409" s="13"/>
      <c r="V5409" s="14"/>
    </row>
    <row r="5410" spans="20:22" x14ac:dyDescent="0.25">
      <c r="T5410" s="13"/>
      <c r="U5410" s="13"/>
      <c r="V5410" s="14"/>
    </row>
    <row r="5411" spans="20:22" x14ac:dyDescent="0.25">
      <c r="T5411" s="13"/>
      <c r="U5411" s="13"/>
      <c r="V5411" s="14"/>
    </row>
    <row r="5412" spans="20:22" x14ac:dyDescent="0.25">
      <c r="T5412" s="13"/>
      <c r="U5412" s="13"/>
      <c r="V5412" s="14"/>
    </row>
    <row r="5413" spans="20:22" x14ac:dyDescent="0.25">
      <c r="T5413" s="13"/>
      <c r="U5413" s="13"/>
      <c r="V5413" s="14"/>
    </row>
    <row r="5414" spans="20:22" x14ac:dyDescent="0.25">
      <c r="T5414" s="13"/>
      <c r="U5414" s="13"/>
      <c r="V5414" s="14"/>
    </row>
    <row r="5415" spans="20:22" x14ac:dyDescent="0.25">
      <c r="T5415" s="13"/>
      <c r="U5415" s="13"/>
      <c r="V5415" s="14"/>
    </row>
    <row r="5416" spans="20:22" x14ac:dyDescent="0.25">
      <c r="T5416" s="13"/>
      <c r="U5416" s="13"/>
      <c r="V5416" s="14"/>
    </row>
    <row r="5417" spans="20:22" x14ac:dyDescent="0.25">
      <c r="T5417" s="13"/>
      <c r="U5417" s="13"/>
      <c r="V5417" s="14"/>
    </row>
    <row r="5418" spans="20:22" x14ac:dyDescent="0.25">
      <c r="T5418" s="13"/>
      <c r="U5418" s="13"/>
      <c r="V5418" s="14"/>
    </row>
    <row r="5419" spans="20:22" x14ac:dyDescent="0.25">
      <c r="T5419" s="13"/>
      <c r="U5419" s="13"/>
      <c r="V5419" s="14"/>
    </row>
    <row r="5420" spans="20:22" x14ac:dyDescent="0.25">
      <c r="T5420" s="13"/>
      <c r="U5420" s="13"/>
      <c r="V5420" s="14"/>
    </row>
    <row r="5421" spans="20:22" x14ac:dyDescent="0.25">
      <c r="T5421" s="13"/>
      <c r="U5421" s="13"/>
      <c r="V5421" s="14"/>
    </row>
    <row r="5422" spans="20:22" x14ac:dyDescent="0.25">
      <c r="T5422" s="13"/>
      <c r="U5422" s="13"/>
      <c r="V5422" s="14"/>
    </row>
    <row r="5423" spans="20:22" x14ac:dyDescent="0.25">
      <c r="T5423" s="13"/>
      <c r="U5423" s="13"/>
      <c r="V5423" s="14"/>
    </row>
    <row r="5424" spans="20:22" x14ac:dyDescent="0.25">
      <c r="T5424" s="13"/>
      <c r="U5424" s="13"/>
      <c r="V5424" s="14"/>
    </row>
    <row r="5425" spans="20:22" x14ac:dyDescent="0.25">
      <c r="T5425" s="13"/>
      <c r="U5425" s="13"/>
      <c r="V5425" s="14"/>
    </row>
    <row r="5426" spans="20:22" x14ac:dyDescent="0.25">
      <c r="T5426" s="13"/>
      <c r="U5426" s="13"/>
      <c r="V5426" s="14"/>
    </row>
    <row r="5427" spans="20:22" x14ac:dyDescent="0.25">
      <c r="T5427" s="13"/>
      <c r="U5427" s="13"/>
      <c r="V5427" s="14"/>
    </row>
    <row r="5428" spans="20:22" x14ac:dyDescent="0.25">
      <c r="T5428" s="13"/>
      <c r="U5428" s="13"/>
      <c r="V5428" s="14"/>
    </row>
    <row r="5429" spans="20:22" x14ac:dyDescent="0.25">
      <c r="T5429" s="13"/>
      <c r="U5429" s="13"/>
      <c r="V5429" s="14"/>
    </row>
    <row r="5430" spans="20:22" x14ac:dyDescent="0.25">
      <c r="T5430" s="13"/>
      <c r="U5430" s="13"/>
      <c r="V5430" s="14"/>
    </row>
    <row r="5431" spans="20:22" x14ac:dyDescent="0.25">
      <c r="T5431" s="13"/>
      <c r="U5431" s="13"/>
      <c r="V5431" s="14"/>
    </row>
    <row r="5432" spans="20:22" x14ac:dyDescent="0.25">
      <c r="T5432" s="13"/>
      <c r="U5432" s="13"/>
      <c r="V5432" s="14"/>
    </row>
    <row r="5433" spans="20:22" x14ac:dyDescent="0.25">
      <c r="T5433" s="13"/>
      <c r="U5433" s="13"/>
      <c r="V5433" s="14"/>
    </row>
    <row r="5434" spans="20:22" x14ac:dyDescent="0.25">
      <c r="T5434" s="13"/>
      <c r="U5434" s="13"/>
      <c r="V5434" s="14"/>
    </row>
    <row r="5435" spans="20:22" x14ac:dyDescent="0.25">
      <c r="T5435" s="13"/>
      <c r="U5435" s="13"/>
      <c r="V5435" s="14"/>
    </row>
    <row r="5436" spans="20:22" x14ac:dyDescent="0.25">
      <c r="T5436" s="13"/>
      <c r="U5436" s="13"/>
      <c r="V5436" s="14"/>
    </row>
    <row r="5437" spans="20:22" x14ac:dyDescent="0.25">
      <c r="T5437" s="13"/>
      <c r="U5437" s="13"/>
      <c r="V5437" s="14"/>
    </row>
    <row r="5438" spans="20:22" x14ac:dyDescent="0.25">
      <c r="T5438" s="13"/>
      <c r="U5438" s="13"/>
      <c r="V5438" s="14"/>
    </row>
    <row r="5439" spans="20:22" x14ac:dyDescent="0.25">
      <c r="T5439" s="13"/>
      <c r="U5439" s="13"/>
      <c r="V5439" s="14"/>
    </row>
    <row r="5440" spans="20:22" x14ac:dyDescent="0.25">
      <c r="T5440" s="13"/>
      <c r="U5440" s="13"/>
      <c r="V5440" s="14"/>
    </row>
    <row r="5441" spans="20:22" x14ac:dyDescent="0.25">
      <c r="T5441" s="13"/>
      <c r="U5441" s="13"/>
      <c r="V5441" s="14"/>
    </row>
    <row r="5442" spans="20:22" x14ac:dyDescent="0.25">
      <c r="T5442" s="13"/>
      <c r="U5442" s="13"/>
      <c r="V5442" s="14"/>
    </row>
    <row r="5443" spans="20:22" x14ac:dyDescent="0.25">
      <c r="T5443" s="13"/>
      <c r="U5443" s="13"/>
      <c r="V5443" s="14"/>
    </row>
    <row r="5444" spans="20:22" x14ac:dyDescent="0.25">
      <c r="T5444" s="13"/>
      <c r="U5444" s="13"/>
      <c r="V5444" s="14"/>
    </row>
    <row r="5445" spans="20:22" x14ac:dyDescent="0.25">
      <c r="T5445" s="13"/>
      <c r="U5445" s="13"/>
      <c r="V5445" s="14"/>
    </row>
    <row r="5446" spans="20:22" x14ac:dyDescent="0.25">
      <c r="T5446" s="13"/>
      <c r="U5446" s="13"/>
      <c r="V5446" s="14"/>
    </row>
    <row r="5447" spans="20:22" x14ac:dyDescent="0.25">
      <c r="T5447" s="13"/>
      <c r="U5447" s="13"/>
      <c r="V5447" s="14"/>
    </row>
    <row r="5448" spans="20:22" x14ac:dyDescent="0.25">
      <c r="T5448" s="13"/>
      <c r="U5448" s="13"/>
      <c r="V5448" s="14"/>
    </row>
    <row r="5449" spans="20:22" x14ac:dyDescent="0.25">
      <c r="T5449" s="13"/>
      <c r="U5449" s="13"/>
      <c r="V5449" s="14"/>
    </row>
    <row r="5450" spans="20:22" x14ac:dyDescent="0.25">
      <c r="T5450" s="13"/>
      <c r="U5450" s="13"/>
      <c r="V5450" s="14"/>
    </row>
    <row r="5451" spans="20:22" x14ac:dyDescent="0.25">
      <c r="T5451" s="13"/>
      <c r="U5451" s="13"/>
      <c r="V5451" s="14"/>
    </row>
    <row r="5452" spans="20:22" x14ac:dyDescent="0.25">
      <c r="T5452" s="13"/>
      <c r="U5452" s="13"/>
      <c r="V5452" s="14"/>
    </row>
    <row r="5453" spans="20:22" x14ac:dyDescent="0.25">
      <c r="T5453" s="13"/>
      <c r="U5453" s="13"/>
      <c r="V5453" s="14"/>
    </row>
    <row r="5454" spans="20:22" x14ac:dyDescent="0.25">
      <c r="T5454" s="13"/>
      <c r="U5454" s="13"/>
      <c r="V5454" s="14"/>
    </row>
    <row r="5455" spans="20:22" x14ac:dyDescent="0.25">
      <c r="T5455" s="13"/>
      <c r="U5455" s="13"/>
      <c r="V5455" s="14"/>
    </row>
    <row r="5456" spans="20:22" x14ac:dyDescent="0.25">
      <c r="T5456" s="13"/>
      <c r="U5456" s="13"/>
      <c r="V5456" s="14"/>
    </row>
    <row r="5457" spans="20:22" x14ac:dyDescent="0.25">
      <c r="T5457" s="13"/>
      <c r="U5457" s="13"/>
      <c r="V5457" s="14"/>
    </row>
    <row r="5458" spans="20:22" x14ac:dyDescent="0.25">
      <c r="T5458" s="13"/>
      <c r="U5458" s="13"/>
      <c r="V5458" s="14"/>
    </row>
    <row r="5459" spans="20:22" x14ac:dyDescent="0.25">
      <c r="T5459" s="13"/>
      <c r="U5459" s="13"/>
      <c r="V5459" s="14"/>
    </row>
    <row r="5460" spans="20:22" x14ac:dyDescent="0.25">
      <c r="T5460" s="13"/>
      <c r="U5460" s="13"/>
      <c r="V5460" s="14"/>
    </row>
    <row r="5461" spans="20:22" x14ac:dyDescent="0.25">
      <c r="T5461" s="13"/>
      <c r="U5461" s="13"/>
      <c r="V5461" s="14"/>
    </row>
    <row r="5462" spans="20:22" x14ac:dyDescent="0.25">
      <c r="T5462" s="13"/>
      <c r="U5462" s="13"/>
      <c r="V5462" s="14"/>
    </row>
    <row r="5463" spans="20:22" x14ac:dyDescent="0.25">
      <c r="T5463" s="13"/>
      <c r="U5463" s="13"/>
      <c r="V5463" s="14"/>
    </row>
    <row r="5464" spans="20:22" x14ac:dyDescent="0.25">
      <c r="T5464" s="13"/>
      <c r="U5464" s="13"/>
      <c r="V5464" s="14"/>
    </row>
    <row r="5465" spans="20:22" x14ac:dyDescent="0.25">
      <c r="T5465" s="13"/>
      <c r="U5465" s="13"/>
      <c r="V5465" s="14"/>
    </row>
    <row r="5466" spans="20:22" x14ac:dyDescent="0.25">
      <c r="T5466" s="13"/>
      <c r="U5466" s="13"/>
      <c r="V5466" s="14"/>
    </row>
    <row r="5467" spans="20:22" x14ac:dyDescent="0.25">
      <c r="T5467" s="13"/>
      <c r="U5467" s="13"/>
      <c r="V5467" s="14"/>
    </row>
    <row r="5468" spans="20:22" x14ac:dyDescent="0.25">
      <c r="T5468" s="13"/>
      <c r="U5468" s="13"/>
      <c r="V5468" s="14"/>
    </row>
    <row r="5469" spans="20:22" x14ac:dyDescent="0.25">
      <c r="T5469" s="13"/>
      <c r="U5469" s="13"/>
      <c r="V5469" s="14"/>
    </row>
    <row r="5470" spans="20:22" x14ac:dyDescent="0.25">
      <c r="T5470" s="13"/>
      <c r="U5470" s="13"/>
      <c r="V5470" s="14"/>
    </row>
    <row r="5471" spans="20:22" x14ac:dyDescent="0.25">
      <c r="T5471" s="13"/>
      <c r="U5471" s="13"/>
      <c r="V5471" s="14"/>
    </row>
    <row r="5472" spans="20:22" x14ac:dyDescent="0.25">
      <c r="T5472" s="13"/>
      <c r="U5472" s="13"/>
      <c r="V5472" s="14"/>
    </row>
    <row r="5473" spans="20:22" x14ac:dyDescent="0.25">
      <c r="T5473" s="13"/>
      <c r="U5473" s="13"/>
      <c r="V5473" s="14"/>
    </row>
    <row r="5474" spans="20:22" x14ac:dyDescent="0.25">
      <c r="T5474" s="13"/>
      <c r="U5474" s="13"/>
      <c r="V5474" s="14"/>
    </row>
    <row r="5475" spans="20:22" x14ac:dyDescent="0.25">
      <c r="T5475" s="13"/>
      <c r="U5475" s="13"/>
      <c r="V5475" s="14"/>
    </row>
    <row r="5476" spans="20:22" x14ac:dyDescent="0.25">
      <c r="T5476" s="13"/>
      <c r="U5476" s="13"/>
      <c r="V5476" s="14"/>
    </row>
    <row r="5477" spans="20:22" x14ac:dyDescent="0.25">
      <c r="T5477" s="13"/>
      <c r="U5477" s="13"/>
      <c r="V5477" s="14"/>
    </row>
    <row r="5478" spans="20:22" x14ac:dyDescent="0.25">
      <c r="T5478" s="13"/>
      <c r="U5478" s="13"/>
      <c r="V5478" s="14"/>
    </row>
    <row r="5479" spans="20:22" x14ac:dyDescent="0.25">
      <c r="T5479" s="13"/>
      <c r="U5479" s="13"/>
      <c r="V5479" s="14"/>
    </row>
    <row r="5480" spans="20:22" x14ac:dyDescent="0.25">
      <c r="T5480" s="13"/>
      <c r="U5480" s="13"/>
      <c r="V5480" s="14"/>
    </row>
    <row r="5481" spans="20:22" x14ac:dyDescent="0.25">
      <c r="T5481" s="13"/>
      <c r="U5481" s="13"/>
      <c r="V5481" s="14"/>
    </row>
    <row r="5482" spans="20:22" x14ac:dyDescent="0.25">
      <c r="T5482" s="13"/>
      <c r="U5482" s="13"/>
      <c r="V5482" s="14"/>
    </row>
    <row r="5483" spans="20:22" x14ac:dyDescent="0.25">
      <c r="T5483" s="13"/>
      <c r="U5483" s="13"/>
      <c r="V5483" s="14"/>
    </row>
    <row r="5484" spans="20:22" x14ac:dyDescent="0.25">
      <c r="T5484" s="13"/>
      <c r="U5484" s="13"/>
      <c r="V5484" s="14"/>
    </row>
    <row r="5485" spans="20:22" x14ac:dyDescent="0.25">
      <c r="T5485" s="13"/>
      <c r="U5485" s="13"/>
      <c r="V5485" s="14"/>
    </row>
    <row r="5486" spans="20:22" x14ac:dyDescent="0.25">
      <c r="T5486" s="13"/>
      <c r="U5486" s="13"/>
      <c r="V5486" s="14"/>
    </row>
    <row r="5487" spans="20:22" x14ac:dyDescent="0.25">
      <c r="T5487" s="13"/>
      <c r="U5487" s="13"/>
      <c r="V5487" s="14"/>
    </row>
    <row r="5488" spans="20:22" x14ac:dyDescent="0.25">
      <c r="T5488" s="13"/>
      <c r="U5488" s="13"/>
      <c r="V5488" s="14"/>
    </row>
    <row r="5489" spans="20:22" x14ac:dyDescent="0.25">
      <c r="T5489" s="13"/>
      <c r="U5489" s="13"/>
      <c r="V5489" s="14"/>
    </row>
    <row r="5490" spans="20:22" x14ac:dyDescent="0.25">
      <c r="T5490" s="13"/>
      <c r="U5490" s="13"/>
      <c r="V5490" s="14"/>
    </row>
    <row r="5491" spans="20:22" x14ac:dyDescent="0.25">
      <c r="T5491" s="13"/>
      <c r="U5491" s="13"/>
      <c r="V5491" s="14"/>
    </row>
    <row r="5492" spans="20:22" x14ac:dyDescent="0.25">
      <c r="T5492" s="13"/>
      <c r="U5492" s="13"/>
      <c r="V5492" s="14"/>
    </row>
    <row r="5493" spans="20:22" x14ac:dyDescent="0.25">
      <c r="T5493" s="13"/>
      <c r="U5493" s="13"/>
      <c r="V5493" s="14"/>
    </row>
    <row r="5494" spans="20:22" x14ac:dyDescent="0.25">
      <c r="T5494" s="13"/>
      <c r="U5494" s="13"/>
      <c r="V5494" s="14"/>
    </row>
    <row r="5495" spans="20:22" x14ac:dyDescent="0.25">
      <c r="T5495" s="13"/>
      <c r="U5495" s="13"/>
      <c r="V5495" s="14"/>
    </row>
    <row r="5496" spans="20:22" x14ac:dyDescent="0.25">
      <c r="T5496" s="13"/>
      <c r="U5496" s="13"/>
      <c r="V5496" s="14"/>
    </row>
    <row r="5497" spans="20:22" x14ac:dyDescent="0.25">
      <c r="T5497" s="13"/>
      <c r="U5497" s="13"/>
      <c r="V5497" s="14"/>
    </row>
    <row r="5498" spans="20:22" x14ac:dyDescent="0.25">
      <c r="T5498" s="13"/>
      <c r="U5498" s="13"/>
      <c r="V5498" s="14"/>
    </row>
    <row r="5499" spans="20:22" x14ac:dyDescent="0.25">
      <c r="T5499" s="13"/>
      <c r="U5499" s="13"/>
      <c r="V5499" s="14"/>
    </row>
    <row r="5500" spans="20:22" x14ac:dyDescent="0.25">
      <c r="T5500" s="13"/>
      <c r="U5500" s="13"/>
      <c r="V5500" s="14"/>
    </row>
    <row r="5501" spans="20:22" x14ac:dyDescent="0.25">
      <c r="T5501" s="13"/>
      <c r="U5501" s="13"/>
      <c r="V5501" s="14"/>
    </row>
    <row r="5502" spans="20:22" x14ac:dyDescent="0.25">
      <c r="T5502" s="13"/>
      <c r="U5502" s="13"/>
      <c r="V5502" s="14"/>
    </row>
    <row r="5503" spans="20:22" x14ac:dyDescent="0.25">
      <c r="T5503" s="13"/>
      <c r="U5503" s="13"/>
      <c r="V5503" s="14"/>
    </row>
    <row r="5504" spans="20:22" x14ac:dyDescent="0.25">
      <c r="T5504" s="13"/>
      <c r="U5504" s="13"/>
      <c r="V5504" s="14"/>
    </row>
    <row r="5505" spans="20:22" x14ac:dyDescent="0.25">
      <c r="T5505" s="13"/>
      <c r="U5505" s="13"/>
      <c r="V5505" s="14"/>
    </row>
    <row r="5506" spans="20:22" x14ac:dyDescent="0.25">
      <c r="T5506" s="13"/>
      <c r="U5506" s="13"/>
      <c r="V5506" s="14"/>
    </row>
    <row r="5507" spans="20:22" x14ac:dyDescent="0.25">
      <c r="T5507" s="13"/>
      <c r="U5507" s="13"/>
      <c r="V5507" s="14"/>
    </row>
    <row r="5508" spans="20:22" x14ac:dyDescent="0.25">
      <c r="T5508" s="13"/>
      <c r="U5508" s="13"/>
      <c r="V5508" s="14"/>
    </row>
    <row r="5509" spans="20:22" x14ac:dyDescent="0.25">
      <c r="T5509" s="13"/>
      <c r="U5509" s="13"/>
      <c r="V5509" s="14"/>
    </row>
    <row r="5510" spans="20:22" x14ac:dyDescent="0.25">
      <c r="T5510" s="13"/>
      <c r="U5510" s="13"/>
      <c r="V5510" s="14"/>
    </row>
    <row r="5511" spans="20:22" x14ac:dyDescent="0.25">
      <c r="T5511" s="13"/>
      <c r="U5511" s="13"/>
      <c r="V5511" s="14"/>
    </row>
    <row r="5512" spans="20:22" x14ac:dyDescent="0.25">
      <c r="T5512" s="13"/>
      <c r="U5512" s="13"/>
      <c r="V5512" s="14"/>
    </row>
    <row r="5513" spans="20:22" x14ac:dyDescent="0.25">
      <c r="T5513" s="13"/>
      <c r="U5513" s="13"/>
      <c r="V5513" s="14"/>
    </row>
    <row r="5514" spans="20:22" x14ac:dyDescent="0.25">
      <c r="T5514" s="13"/>
      <c r="U5514" s="13"/>
      <c r="V5514" s="14"/>
    </row>
    <row r="5515" spans="20:22" x14ac:dyDescent="0.25">
      <c r="T5515" s="13"/>
      <c r="U5515" s="13"/>
      <c r="V5515" s="14"/>
    </row>
    <row r="5516" spans="20:22" x14ac:dyDescent="0.25">
      <c r="T5516" s="13"/>
      <c r="U5516" s="13"/>
      <c r="V5516" s="14"/>
    </row>
    <row r="5517" spans="20:22" x14ac:dyDescent="0.25">
      <c r="T5517" s="13"/>
      <c r="U5517" s="13"/>
      <c r="V5517" s="14"/>
    </row>
    <row r="5518" spans="20:22" x14ac:dyDescent="0.25">
      <c r="T5518" s="13"/>
      <c r="U5518" s="13"/>
      <c r="V5518" s="14"/>
    </row>
    <row r="5519" spans="20:22" x14ac:dyDescent="0.25">
      <c r="T5519" s="13"/>
      <c r="U5519" s="13"/>
      <c r="V5519" s="14"/>
    </row>
    <row r="5520" spans="20:22" x14ac:dyDescent="0.25">
      <c r="T5520" s="13"/>
      <c r="U5520" s="13"/>
      <c r="V5520" s="14"/>
    </row>
    <row r="5521" spans="20:22" x14ac:dyDescent="0.25">
      <c r="T5521" s="13"/>
      <c r="U5521" s="13"/>
      <c r="V5521" s="14"/>
    </row>
    <row r="5522" spans="20:22" x14ac:dyDescent="0.25">
      <c r="T5522" s="13"/>
      <c r="U5522" s="13"/>
      <c r="V5522" s="14"/>
    </row>
    <row r="5523" spans="20:22" x14ac:dyDescent="0.25">
      <c r="T5523" s="13"/>
      <c r="U5523" s="13"/>
      <c r="V5523" s="14"/>
    </row>
    <row r="5524" spans="20:22" x14ac:dyDescent="0.25">
      <c r="T5524" s="13"/>
      <c r="U5524" s="13"/>
      <c r="V5524" s="14"/>
    </row>
    <row r="5525" spans="20:22" x14ac:dyDescent="0.25">
      <c r="T5525" s="13"/>
      <c r="U5525" s="13"/>
      <c r="V5525" s="14"/>
    </row>
    <row r="5526" spans="20:22" x14ac:dyDescent="0.25">
      <c r="T5526" s="13"/>
      <c r="U5526" s="13"/>
      <c r="V5526" s="14"/>
    </row>
    <row r="5527" spans="20:22" x14ac:dyDescent="0.25">
      <c r="T5527" s="13"/>
      <c r="U5527" s="13"/>
      <c r="V5527" s="14"/>
    </row>
    <row r="5528" spans="20:22" x14ac:dyDescent="0.25">
      <c r="T5528" s="13"/>
      <c r="U5528" s="13"/>
      <c r="V5528" s="14"/>
    </row>
    <row r="5529" spans="20:22" x14ac:dyDescent="0.25">
      <c r="T5529" s="13"/>
      <c r="U5529" s="13"/>
      <c r="V5529" s="14"/>
    </row>
    <row r="5530" spans="20:22" x14ac:dyDescent="0.25">
      <c r="T5530" s="13"/>
      <c r="U5530" s="13"/>
      <c r="V5530" s="14"/>
    </row>
    <row r="5531" spans="20:22" x14ac:dyDescent="0.25">
      <c r="T5531" s="13"/>
      <c r="U5531" s="13"/>
      <c r="V5531" s="14"/>
    </row>
    <row r="5532" spans="20:22" x14ac:dyDescent="0.25">
      <c r="T5532" s="13"/>
      <c r="U5532" s="13"/>
      <c r="V5532" s="14"/>
    </row>
    <row r="5533" spans="20:22" x14ac:dyDescent="0.25">
      <c r="T5533" s="13"/>
      <c r="U5533" s="13"/>
      <c r="V5533" s="14"/>
    </row>
    <row r="5534" spans="20:22" x14ac:dyDescent="0.25">
      <c r="T5534" s="13"/>
      <c r="U5534" s="13"/>
      <c r="V5534" s="14"/>
    </row>
    <row r="5535" spans="20:22" x14ac:dyDescent="0.25">
      <c r="T5535" s="13"/>
      <c r="U5535" s="13"/>
      <c r="V5535" s="14"/>
    </row>
    <row r="5536" spans="20:22" x14ac:dyDescent="0.25">
      <c r="T5536" s="13"/>
      <c r="U5536" s="13"/>
      <c r="V5536" s="14"/>
    </row>
    <row r="5537" spans="20:22" x14ac:dyDescent="0.25">
      <c r="T5537" s="13"/>
      <c r="U5537" s="13"/>
      <c r="V5537" s="14"/>
    </row>
    <row r="5538" spans="20:22" x14ac:dyDescent="0.25">
      <c r="T5538" s="13"/>
      <c r="U5538" s="13"/>
      <c r="V5538" s="14"/>
    </row>
    <row r="5539" spans="20:22" x14ac:dyDescent="0.25">
      <c r="T5539" s="13"/>
      <c r="U5539" s="13"/>
      <c r="V5539" s="14"/>
    </row>
    <row r="5540" spans="20:22" x14ac:dyDescent="0.25">
      <c r="T5540" s="13"/>
      <c r="U5540" s="13"/>
      <c r="V5540" s="14"/>
    </row>
    <row r="5541" spans="20:22" x14ac:dyDescent="0.25">
      <c r="T5541" s="13"/>
      <c r="U5541" s="13"/>
      <c r="V5541" s="14"/>
    </row>
    <row r="5542" spans="20:22" x14ac:dyDescent="0.25">
      <c r="T5542" s="13"/>
      <c r="U5542" s="13"/>
      <c r="V5542" s="14"/>
    </row>
    <row r="5543" spans="20:22" x14ac:dyDescent="0.25">
      <c r="T5543" s="13"/>
      <c r="U5543" s="13"/>
      <c r="V5543" s="14"/>
    </row>
    <row r="5544" spans="20:22" x14ac:dyDescent="0.25">
      <c r="T5544" s="13"/>
      <c r="U5544" s="13"/>
      <c r="V5544" s="14"/>
    </row>
    <row r="5545" spans="20:22" x14ac:dyDescent="0.25">
      <c r="T5545" s="13"/>
      <c r="U5545" s="13"/>
      <c r="V5545" s="14"/>
    </row>
    <row r="5546" spans="20:22" x14ac:dyDescent="0.25">
      <c r="T5546" s="13"/>
      <c r="U5546" s="13"/>
      <c r="V5546" s="14"/>
    </row>
    <row r="5547" spans="20:22" x14ac:dyDescent="0.25">
      <c r="T5547" s="13"/>
      <c r="U5547" s="13"/>
      <c r="V5547" s="14"/>
    </row>
    <row r="5548" spans="20:22" x14ac:dyDescent="0.25">
      <c r="T5548" s="13"/>
      <c r="U5548" s="13"/>
      <c r="V5548" s="14"/>
    </row>
    <row r="5549" spans="20:22" x14ac:dyDescent="0.25">
      <c r="T5549" s="13"/>
      <c r="U5549" s="13"/>
      <c r="V5549" s="14"/>
    </row>
    <row r="5550" spans="20:22" x14ac:dyDescent="0.25">
      <c r="T5550" s="13"/>
      <c r="U5550" s="13"/>
      <c r="V5550" s="14"/>
    </row>
    <row r="5551" spans="20:22" x14ac:dyDescent="0.25">
      <c r="T5551" s="13"/>
      <c r="U5551" s="13"/>
      <c r="V5551" s="14"/>
    </row>
    <row r="5552" spans="20:22" x14ac:dyDescent="0.25">
      <c r="T5552" s="13"/>
      <c r="U5552" s="13"/>
      <c r="V5552" s="14"/>
    </row>
    <row r="5553" spans="20:22" x14ac:dyDescent="0.25">
      <c r="T5553" s="13"/>
      <c r="U5553" s="13"/>
      <c r="V5553" s="14"/>
    </row>
    <row r="5554" spans="20:22" x14ac:dyDescent="0.25">
      <c r="T5554" s="13"/>
      <c r="U5554" s="13"/>
      <c r="V5554" s="14"/>
    </row>
    <row r="5555" spans="20:22" x14ac:dyDescent="0.25">
      <c r="T5555" s="13"/>
      <c r="U5555" s="13"/>
      <c r="V5555" s="14"/>
    </row>
    <row r="5556" spans="20:22" x14ac:dyDescent="0.25">
      <c r="T5556" s="13"/>
      <c r="U5556" s="13"/>
      <c r="V5556" s="14"/>
    </row>
    <row r="5557" spans="20:22" x14ac:dyDescent="0.25">
      <c r="T5557" s="13"/>
      <c r="U5557" s="13"/>
      <c r="V5557" s="14"/>
    </row>
    <row r="5558" spans="20:22" x14ac:dyDescent="0.25">
      <c r="T5558" s="13"/>
      <c r="U5558" s="13"/>
      <c r="V5558" s="14"/>
    </row>
    <row r="5559" spans="20:22" x14ac:dyDescent="0.25">
      <c r="T5559" s="13"/>
      <c r="U5559" s="13"/>
      <c r="V5559" s="14"/>
    </row>
    <row r="5560" spans="20:22" x14ac:dyDescent="0.25">
      <c r="T5560" s="13"/>
      <c r="U5560" s="13"/>
      <c r="V5560" s="14"/>
    </row>
    <row r="5561" spans="20:22" x14ac:dyDescent="0.25">
      <c r="T5561" s="13"/>
      <c r="U5561" s="13"/>
      <c r="V5561" s="14"/>
    </row>
    <row r="5562" spans="20:22" x14ac:dyDescent="0.25">
      <c r="T5562" s="13"/>
      <c r="U5562" s="13"/>
      <c r="V5562" s="14"/>
    </row>
    <row r="5563" spans="20:22" x14ac:dyDescent="0.25">
      <c r="T5563" s="13"/>
      <c r="U5563" s="13"/>
      <c r="V5563" s="14"/>
    </row>
    <row r="5564" spans="20:22" x14ac:dyDescent="0.25">
      <c r="T5564" s="13"/>
      <c r="U5564" s="13"/>
      <c r="V5564" s="14"/>
    </row>
    <row r="5565" spans="20:22" x14ac:dyDescent="0.25">
      <c r="T5565" s="13"/>
      <c r="U5565" s="13"/>
      <c r="V5565" s="14"/>
    </row>
    <row r="5566" spans="20:22" x14ac:dyDescent="0.25">
      <c r="T5566" s="13"/>
      <c r="U5566" s="13"/>
      <c r="V5566" s="14"/>
    </row>
    <row r="5567" spans="20:22" x14ac:dyDescent="0.25">
      <c r="T5567" s="13"/>
      <c r="U5567" s="13"/>
      <c r="V5567" s="14"/>
    </row>
    <row r="5568" spans="20:22" x14ac:dyDescent="0.25">
      <c r="T5568" s="13"/>
      <c r="U5568" s="13"/>
      <c r="V5568" s="14"/>
    </row>
    <row r="5569" spans="20:22" x14ac:dyDescent="0.25">
      <c r="T5569" s="13"/>
      <c r="U5569" s="13"/>
      <c r="V5569" s="14"/>
    </row>
    <row r="5570" spans="20:22" x14ac:dyDescent="0.25">
      <c r="T5570" s="13"/>
      <c r="U5570" s="13"/>
      <c r="V5570" s="14"/>
    </row>
    <row r="5571" spans="20:22" x14ac:dyDescent="0.25">
      <c r="T5571" s="13"/>
      <c r="U5571" s="13"/>
      <c r="V5571" s="14"/>
    </row>
    <row r="5572" spans="20:22" x14ac:dyDescent="0.25">
      <c r="T5572" s="13"/>
      <c r="U5572" s="13"/>
      <c r="V5572" s="14"/>
    </row>
    <row r="5573" spans="20:22" x14ac:dyDescent="0.25">
      <c r="T5573" s="13"/>
      <c r="U5573" s="13"/>
      <c r="V5573" s="14"/>
    </row>
    <row r="5574" spans="20:22" x14ac:dyDescent="0.25">
      <c r="T5574" s="13"/>
      <c r="U5574" s="13"/>
      <c r="V5574" s="14"/>
    </row>
    <row r="5575" spans="20:22" x14ac:dyDescent="0.25">
      <c r="T5575" s="13"/>
      <c r="U5575" s="13"/>
      <c r="V5575" s="14"/>
    </row>
    <row r="5576" spans="20:22" x14ac:dyDescent="0.25">
      <c r="T5576" s="13"/>
      <c r="U5576" s="13"/>
      <c r="V5576" s="14"/>
    </row>
    <row r="5577" spans="20:22" x14ac:dyDescent="0.25">
      <c r="T5577" s="13"/>
      <c r="U5577" s="13"/>
      <c r="V5577" s="14"/>
    </row>
    <row r="5578" spans="20:22" x14ac:dyDescent="0.25">
      <c r="T5578" s="13"/>
      <c r="U5578" s="13"/>
      <c r="V5578" s="14"/>
    </row>
    <row r="5579" spans="20:22" x14ac:dyDescent="0.25">
      <c r="T5579" s="13"/>
      <c r="U5579" s="13"/>
      <c r="V5579" s="14"/>
    </row>
    <row r="5580" spans="20:22" x14ac:dyDescent="0.25">
      <c r="T5580" s="13"/>
      <c r="U5580" s="13"/>
      <c r="V5580" s="14"/>
    </row>
    <row r="5581" spans="20:22" x14ac:dyDescent="0.25">
      <c r="T5581" s="13"/>
      <c r="U5581" s="13"/>
      <c r="V5581" s="14"/>
    </row>
    <row r="5582" spans="20:22" x14ac:dyDescent="0.25">
      <c r="T5582" s="13"/>
      <c r="U5582" s="13"/>
      <c r="V5582" s="14"/>
    </row>
    <row r="5583" spans="20:22" x14ac:dyDescent="0.25">
      <c r="T5583" s="13"/>
      <c r="U5583" s="13"/>
      <c r="V5583" s="14"/>
    </row>
    <row r="5584" spans="20:22" x14ac:dyDescent="0.25">
      <c r="T5584" s="13"/>
      <c r="U5584" s="13"/>
      <c r="V5584" s="14"/>
    </row>
    <row r="5585" spans="20:22" x14ac:dyDescent="0.25">
      <c r="T5585" s="13"/>
      <c r="U5585" s="13"/>
      <c r="V5585" s="14"/>
    </row>
    <row r="5586" spans="20:22" x14ac:dyDescent="0.25">
      <c r="T5586" s="13"/>
      <c r="U5586" s="13"/>
      <c r="V5586" s="14"/>
    </row>
    <row r="5587" spans="20:22" x14ac:dyDescent="0.25">
      <c r="T5587" s="13"/>
      <c r="U5587" s="13"/>
      <c r="V5587" s="14"/>
    </row>
    <row r="5588" spans="20:22" x14ac:dyDescent="0.25">
      <c r="T5588" s="13"/>
      <c r="U5588" s="13"/>
      <c r="V5588" s="14"/>
    </row>
    <row r="5589" spans="20:22" x14ac:dyDescent="0.25">
      <c r="T5589" s="13"/>
      <c r="U5589" s="13"/>
      <c r="V5589" s="14"/>
    </row>
    <row r="5590" spans="20:22" x14ac:dyDescent="0.25">
      <c r="T5590" s="13"/>
      <c r="U5590" s="13"/>
      <c r="V5590" s="14"/>
    </row>
    <row r="5591" spans="20:22" x14ac:dyDescent="0.25">
      <c r="T5591" s="13"/>
      <c r="U5591" s="13"/>
      <c r="V5591" s="14"/>
    </row>
    <row r="5592" spans="20:22" x14ac:dyDescent="0.25">
      <c r="T5592" s="13"/>
      <c r="U5592" s="13"/>
      <c r="V5592" s="14"/>
    </row>
    <row r="5593" spans="20:22" x14ac:dyDescent="0.25">
      <c r="T5593" s="13"/>
      <c r="U5593" s="13"/>
      <c r="V5593" s="14"/>
    </row>
    <row r="5594" spans="20:22" x14ac:dyDescent="0.25">
      <c r="T5594" s="13"/>
      <c r="U5594" s="13"/>
      <c r="V5594" s="14"/>
    </row>
    <row r="5595" spans="20:22" x14ac:dyDescent="0.25">
      <c r="T5595" s="13"/>
      <c r="U5595" s="13"/>
      <c r="V5595" s="14"/>
    </row>
    <row r="5596" spans="20:22" x14ac:dyDescent="0.25">
      <c r="T5596" s="13"/>
      <c r="U5596" s="13"/>
      <c r="V5596" s="14"/>
    </row>
    <row r="5597" spans="20:22" x14ac:dyDescent="0.25">
      <c r="T5597" s="13"/>
      <c r="U5597" s="13"/>
      <c r="V5597" s="14"/>
    </row>
    <row r="5598" spans="20:22" x14ac:dyDescent="0.25">
      <c r="T5598" s="13"/>
      <c r="U5598" s="13"/>
      <c r="V5598" s="14"/>
    </row>
    <row r="5599" spans="20:22" x14ac:dyDescent="0.25">
      <c r="T5599" s="13"/>
      <c r="U5599" s="13"/>
      <c r="V5599" s="14"/>
    </row>
    <row r="5600" spans="20:22" x14ac:dyDescent="0.25">
      <c r="T5600" s="13"/>
      <c r="U5600" s="13"/>
      <c r="V5600" s="14"/>
    </row>
    <row r="5601" spans="20:22" x14ac:dyDescent="0.25">
      <c r="T5601" s="13"/>
      <c r="U5601" s="13"/>
      <c r="V5601" s="14"/>
    </row>
    <row r="5602" spans="20:22" x14ac:dyDescent="0.25">
      <c r="T5602" s="13"/>
      <c r="U5602" s="13"/>
      <c r="V5602" s="14"/>
    </row>
    <row r="5603" spans="20:22" x14ac:dyDescent="0.25">
      <c r="T5603" s="13"/>
      <c r="U5603" s="13"/>
      <c r="V5603" s="14"/>
    </row>
    <row r="5604" spans="20:22" x14ac:dyDescent="0.25">
      <c r="T5604" s="13"/>
      <c r="U5604" s="13"/>
      <c r="V5604" s="14"/>
    </row>
    <row r="5605" spans="20:22" x14ac:dyDescent="0.25">
      <c r="T5605" s="13"/>
      <c r="U5605" s="13"/>
      <c r="V5605" s="14"/>
    </row>
    <row r="5606" spans="20:22" x14ac:dyDescent="0.25">
      <c r="T5606" s="13"/>
      <c r="U5606" s="13"/>
      <c r="V5606" s="14"/>
    </row>
    <row r="5607" spans="20:22" x14ac:dyDescent="0.25">
      <c r="T5607" s="13"/>
      <c r="U5607" s="13"/>
      <c r="V5607" s="14"/>
    </row>
    <row r="5608" spans="20:22" x14ac:dyDescent="0.25">
      <c r="T5608" s="13"/>
      <c r="U5608" s="13"/>
      <c r="V5608" s="14"/>
    </row>
    <row r="5609" spans="20:22" x14ac:dyDescent="0.25">
      <c r="T5609" s="13"/>
      <c r="U5609" s="13"/>
      <c r="V5609" s="14"/>
    </row>
    <row r="5610" spans="20:22" x14ac:dyDescent="0.25">
      <c r="T5610" s="13"/>
      <c r="U5610" s="13"/>
      <c r="V5610" s="14"/>
    </row>
    <row r="5611" spans="20:22" x14ac:dyDescent="0.25">
      <c r="T5611" s="13"/>
      <c r="U5611" s="13"/>
      <c r="V5611" s="14"/>
    </row>
    <row r="5612" spans="20:22" x14ac:dyDescent="0.25">
      <c r="T5612" s="13"/>
      <c r="U5612" s="13"/>
      <c r="V5612" s="14"/>
    </row>
    <row r="5613" spans="20:22" x14ac:dyDescent="0.25">
      <c r="T5613" s="13"/>
      <c r="U5613" s="13"/>
      <c r="V5613" s="14"/>
    </row>
    <row r="5614" spans="20:22" x14ac:dyDescent="0.25">
      <c r="T5614" s="13"/>
      <c r="U5614" s="13"/>
      <c r="V5614" s="14"/>
    </row>
    <row r="5615" spans="20:22" x14ac:dyDescent="0.25">
      <c r="T5615" s="13"/>
      <c r="U5615" s="13"/>
      <c r="V5615" s="14"/>
    </row>
    <row r="5616" spans="20:22" x14ac:dyDescent="0.25">
      <c r="T5616" s="13"/>
      <c r="U5616" s="13"/>
      <c r="V5616" s="14"/>
    </row>
    <row r="5617" spans="20:22" x14ac:dyDescent="0.25">
      <c r="T5617" s="13"/>
      <c r="U5617" s="13"/>
      <c r="V5617" s="14"/>
    </row>
    <row r="5618" spans="20:22" x14ac:dyDescent="0.25">
      <c r="T5618" s="13"/>
      <c r="U5618" s="13"/>
      <c r="V5618" s="14"/>
    </row>
    <row r="5619" spans="20:22" x14ac:dyDescent="0.25">
      <c r="T5619" s="13"/>
      <c r="U5619" s="13"/>
      <c r="V5619" s="14"/>
    </row>
    <row r="5620" spans="20:22" x14ac:dyDescent="0.25">
      <c r="T5620" s="13"/>
      <c r="U5620" s="13"/>
      <c r="V5620" s="14"/>
    </row>
    <row r="5621" spans="20:22" x14ac:dyDescent="0.25">
      <c r="T5621" s="13"/>
      <c r="U5621" s="13"/>
      <c r="V5621" s="14"/>
    </row>
    <row r="5622" spans="20:22" x14ac:dyDescent="0.25">
      <c r="T5622" s="13"/>
      <c r="U5622" s="13"/>
      <c r="V5622" s="14"/>
    </row>
    <row r="5623" spans="20:22" x14ac:dyDescent="0.25">
      <c r="T5623" s="13"/>
      <c r="U5623" s="13"/>
      <c r="V5623" s="14"/>
    </row>
    <row r="5624" spans="20:22" x14ac:dyDescent="0.25">
      <c r="T5624" s="13"/>
      <c r="U5624" s="13"/>
      <c r="V5624" s="14"/>
    </row>
    <row r="5625" spans="20:22" x14ac:dyDescent="0.25">
      <c r="T5625" s="13"/>
      <c r="U5625" s="13"/>
      <c r="V5625" s="14"/>
    </row>
    <row r="5626" spans="20:22" x14ac:dyDescent="0.25">
      <c r="T5626" s="13"/>
      <c r="U5626" s="13"/>
      <c r="V5626" s="14"/>
    </row>
    <row r="5627" spans="20:22" x14ac:dyDescent="0.25">
      <c r="T5627" s="13"/>
      <c r="U5627" s="13"/>
      <c r="V5627" s="14"/>
    </row>
    <row r="5628" spans="20:22" x14ac:dyDescent="0.25">
      <c r="T5628" s="13"/>
      <c r="U5628" s="13"/>
      <c r="V5628" s="14"/>
    </row>
    <row r="5629" spans="20:22" x14ac:dyDescent="0.25">
      <c r="T5629" s="13"/>
      <c r="U5629" s="13"/>
      <c r="V5629" s="14"/>
    </row>
    <row r="5630" spans="20:22" x14ac:dyDescent="0.25">
      <c r="T5630" s="13"/>
      <c r="U5630" s="13"/>
      <c r="V5630" s="14"/>
    </row>
    <row r="5631" spans="20:22" x14ac:dyDescent="0.25">
      <c r="T5631" s="13"/>
      <c r="U5631" s="13"/>
      <c r="V5631" s="14"/>
    </row>
    <row r="5632" spans="20:22" x14ac:dyDescent="0.25">
      <c r="T5632" s="13"/>
      <c r="U5632" s="13"/>
      <c r="V5632" s="14"/>
    </row>
    <row r="5633" spans="20:22" x14ac:dyDescent="0.25">
      <c r="T5633" s="13"/>
      <c r="U5633" s="13"/>
      <c r="V5633" s="14"/>
    </row>
    <row r="5634" spans="20:22" x14ac:dyDescent="0.25">
      <c r="T5634" s="13"/>
      <c r="U5634" s="13"/>
      <c r="V5634" s="14"/>
    </row>
    <row r="5635" spans="20:22" x14ac:dyDescent="0.25">
      <c r="T5635" s="13"/>
      <c r="U5635" s="13"/>
      <c r="V5635" s="14"/>
    </row>
    <row r="5636" spans="20:22" x14ac:dyDescent="0.25">
      <c r="T5636" s="13"/>
      <c r="U5636" s="13"/>
      <c r="V5636" s="14"/>
    </row>
    <row r="5637" spans="20:22" x14ac:dyDescent="0.25">
      <c r="T5637" s="13"/>
      <c r="U5637" s="13"/>
      <c r="V5637" s="14"/>
    </row>
    <row r="5638" spans="20:22" x14ac:dyDescent="0.25">
      <c r="T5638" s="13"/>
      <c r="U5638" s="13"/>
      <c r="V5638" s="14"/>
    </row>
    <row r="5639" spans="20:22" x14ac:dyDescent="0.25">
      <c r="T5639" s="13"/>
      <c r="U5639" s="13"/>
      <c r="V5639" s="14"/>
    </row>
    <row r="5640" spans="20:22" x14ac:dyDescent="0.25">
      <c r="T5640" s="13"/>
      <c r="U5640" s="13"/>
      <c r="V5640" s="14"/>
    </row>
    <row r="5641" spans="20:22" x14ac:dyDescent="0.25">
      <c r="T5641" s="13"/>
      <c r="U5641" s="13"/>
      <c r="V5641" s="14"/>
    </row>
    <row r="5642" spans="20:22" x14ac:dyDescent="0.25">
      <c r="T5642" s="13"/>
      <c r="U5642" s="13"/>
      <c r="V5642" s="14"/>
    </row>
    <row r="5643" spans="20:22" x14ac:dyDescent="0.25">
      <c r="T5643" s="13"/>
      <c r="U5643" s="13"/>
      <c r="V5643" s="14"/>
    </row>
    <row r="5644" spans="20:22" x14ac:dyDescent="0.25">
      <c r="T5644" s="13"/>
      <c r="U5644" s="13"/>
      <c r="V5644" s="14"/>
    </row>
    <row r="5645" spans="20:22" x14ac:dyDescent="0.25">
      <c r="T5645" s="13"/>
      <c r="U5645" s="13"/>
      <c r="V5645" s="14"/>
    </row>
    <row r="5646" spans="20:22" x14ac:dyDescent="0.25">
      <c r="T5646" s="13"/>
      <c r="U5646" s="13"/>
      <c r="V5646" s="14"/>
    </row>
    <row r="5647" spans="20:22" x14ac:dyDescent="0.25">
      <c r="T5647" s="13"/>
      <c r="U5647" s="13"/>
      <c r="V5647" s="14"/>
    </row>
    <row r="5648" spans="20:22" x14ac:dyDescent="0.25">
      <c r="T5648" s="13"/>
      <c r="U5648" s="13"/>
      <c r="V5648" s="14"/>
    </row>
    <row r="5649" spans="20:22" x14ac:dyDescent="0.25">
      <c r="T5649" s="13"/>
      <c r="U5649" s="13"/>
      <c r="V5649" s="14"/>
    </row>
    <row r="5650" spans="20:22" x14ac:dyDescent="0.25">
      <c r="T5650" s="13"/>
      <c r="U5650" s="13"/>
      <c r="V5650" s="14"/>
    </row>
    <row r="5651" spans="20:22" x14ac:dyDescent="0.25">
      <c r="T5651" s="13"/>
      <c r="U5651" s="13"/>
      <c r="V5651" s="14"/>
    </row>
    <row r="5652" spans="20:22" x14ac:dyDescent="0.25">
      <c r="T5652" s="13"/>
      <c r="U5652" s="13"/>
      <c r="V5652" s="14"/>
    </row>
    <row r="5653" spans="20:22" x14ac:dyDescent="0.25">
      <c r="T5653" s="13"/>
      <c r="U5653" s="13"/>
      <c r="V5653" s="14"/>
    </row>
    <row r="5654" spans="20:22" x14ac:dyDescent="0.25">
      <c r="T5654" s="13"/>
      <c r="U5654" s="13"/>
      <c r="V5654" s="14"/>
    </row>
    <row r="5655" spans="20:22" x14ac:dyDescent="0.25">
      <c r="T5655" s="13"/>
      <c r="U5655" s="13"/>
      <c r="V5655" s="14"/>
    </row>
    <row r="5656" spans="20:22" x14ac:dyDescent="0.25">
      <c r="T5656" s="13"/>
      <c r="U5656" s="13"/>
      <c r="V5656" s="14"/>
    </row>
    <row r="5657" spans="20:22" x14ac:dyDescent="0.25">
      <c r="T5657" s="13"/>
      <c r="U5657" s="13"/>
      <c r="V5657" s="14"/>
    </row>
    <row r="5658" spans="20:22" x14ac:dyDescent="0.25">
      <c r="T5658" s="13"/>
      <c r="U5658" s="13"/>
      <c r="V5658" s="14"/>
    </row>
    <row r="5659" spans="20:22" x14ac:dyDescent="0.25">
      <c r="T5659" s="13"/>
      <c r="U5659" s="13"/>
      <c r="V5659" s="14"/>
    </row>
    <row r="5660" spans="20:22" x14ac:dyDescent="0.25">
      <c r="T5660" s="13"/>
      <c r="U5660" s="13"/>
      <c r="V5660" s="14"/>
    </row>
    <row r="5661" spans="20:22" x14ac:dyDescent="0.25">
      <c r="T5661" s="13"/>
      <c r="U5661" s="13"/>
      <c r="V5661" s="14"/>
    </row>
    <row r="5662" spans="20:22" x14ac:dyDescent="0.25">
      <c r="T5662" s="13"/>
      <c r="U5662" s="13"/>
      <c r="V5662" s="14"/>
    </row>
    <row r="5663" spans="20:22" x14ac:dyDescent="0.25">
      <c r="T5663" s="13"/>
      <c r="U5663" s="13"/>
      <c r="V5663" s="14"/>
    </row>
    <row r="5664" spans="20:22" x14ac:dyDescent="0.25">
      <c r="T5664" s="13"/>
      <c r="U5664" s="13"/>
      <c r="V5664" s="14"/>
    </row>
    <row r="5665" spans="20:22" x14ac:dyDescent="0.25">
      <c r="T5665" s="13"/>
      <c r="U5665" s="13"/>
      <c r="V5665" s="14"/>
    </row>
    <row r="5666" spans="20:22" x14ac:dyDescent="0.25">
      <c r="T5666" s="13"/>
      <c r="U5666" s="13"/>
      <c r="V5666" s="14"/>
    </row>
    <row r="5667" spans="20:22" x14ac:dyDescent="0.25">
      <c r="T5667" s="13"/>
      <c r="U5667" s="13"/>
      <c r="V5667" s="14"/>
    </row>
    <row r="5668" spans="20:22" x14ac:dyDescent="0.25">
      <c r="T5668" s="13"/>
      <c r="U5668" s="13"/>
      <c r="V5668" s="14"/>
    </row>
    <row r="5669" spans="20:22" x14ac:dyDescent="0.25">
      <c r="T5669" s="13"/>
      <c r="U5669" s="13"/>
      <c r="V5669" s="14"/>
    </row>
    <row r="5670" spans="20:22" x14ac:dyDescent="0.25">
      <c r="T5670" s="13"/>
      <c r="U5670" s="13"/>
      <c r="V5670" s="14"/>
    </row>
    <row r="5671" spans="20:22" x14ac:dyDescent="0.25">
      <c r="T5671" s="13"/>
      <c r="U5671" s="13"/>
      <c r="V5671" s="14"/>
    </row>
    <row r="5672" spans="20:22" x14ac:dyDescent="0.25">
      <c r="T5672" s="13"/>
      <c r="U5672" s="13"/>
      <c r="V5672" s="14"/>
    </row>
    <row r="5673" spans="20:22" x14ac:dyDescent="0.25">
      <c r="T5673" s="13"/>
      <c r="U5673" s="13"/>
      <c r="V5673" s="14"/>
    </row>
    <row r="5674" spans="20:22" x14ac:dyDescent="0.25">
      <c r="T5674" s="13"/>
      <c r="U5674" s="13"/>
      <c r="V5674" s="14"/>
    </row>
    <row r="5675" spans="20:22" x14ac:dyDescent="0.25">
      <c r="T5675" s="13"/>
      <c r="U5675" s="13"/>
      <c r="V5675" s="14"/>
    </row>
    <row r="5676" spans="20:22" x14ac:dyDescent="0.25">
      <c r="T5676" s="13"/>
      <c r="U5676" s="13"/>
      <c r="V5676" s="14"/>
    </row>
    <row r="5677" spans="20:22" x14ac:dyDescent="0.25">
      <c r="T5677" s="13"/>
      <c r="U5677" s="13"/>
      <c r="V5677" s="14"/>
    </row>
    <row r="5678" spans="20:22" x14ac:dyDescent="0.25">
      <c r="T5678" s="13"/>
      <c r="U5678" s="13"/>
      <c r="V5678" s="14"/>
    </row>
    <row r="5679" spans="20:22" x14ac:dyDescent="0.25">
      <c r="T5679" s="13"/>
      <c r="U5679" s="13"/>
      <c r="V5679" s="14"/>
    </row>
    <row r="5680" spans="20:22" x14ac:dyDescent="0.25">
      <c r="T5680" s="13"/>
      <c r="U5680" s="13"/>
      <c r="V5680" s="14"/>
    </row>
    <row r="5681" spans="20:22" x14ac:dyDescent="0.25">
      <c r="T5681" s="13"/>
      <c r="U5681" s="13"/>
      <c r="V5681" s="14"/>
    </row>
    <row r="5682" spans="20:22" x14ac:dyDescent="0.25">
      <c r="T5682" s="13"/>
      <c r="U5682" s="13"/>
      <c r="V5682" s="14"/>
    </row>
    <row r="5683" spans="20:22" x14ac:dyDescent="0.25">
      <c r="T5683" s="13"/>
      <c r="U5683" s="13"/>
      <c r="V5683" s="14"/>
    </row>
    <row r="5684" spans="20:22" x14ac:dyDescent="0.25">
      <c r="T5684" s="13"/>
      <c r="U5684" s="13"/>
      <c r="V5684" s="14"/>
    </row>
    <row r="5685" spans="20:22" x14ac:dyDescent="0.25">
      <c r="T5685" s="13"/>
      <c r="U5685" s="13"/>
      <c r="V5685" s="14"/>
    </row>
    <row r="5686" spans="20:22" x14ac:dyDescent="0.25">
      <c r="T5686" s="13"/>
      <c r="U5686" s="13"/>
      <c r="V5686" s="14"/>
    </row>
    <row r="5687" spans="20:22" x14ac:dyDescent="0.25">
      <c r="T5687" s="13"/>
      <c r="U5687" s="13"/>
      <c r="V5687" s="14"/>
    </row>
    <row r="5688" spans="20:22" x14ac:dyDescent="0.25">
      <c r="T5688" s="13"/>
      <c r="U5688" s="13"/>
      <c r="V5688" s="14"/>
    </row>
    <row r="5689" spans="20:22" x14ac:dyDescent="0.25">
      <c r="T5689" s="13"/>
      <c r="U5689" s="13"/>
      <c r="V5689" s="14"/>
    </row>
    <row r="5690" spans="20:22" x14ac:dyDescent="0.25">
      <c r="T5690" s="13"/>
      <c r="U5690" s="13"/>
      <c r="V5690" s="14"/>
    </row>
    <row r="5691" spans="20:22" x14ac:dyDescent="0.25">
      <c r="T5691" s="13"/>
      <c r="U5691" s="13"/>
      <c r="V5691" s="14"/>
    </row>
    <row r="5692" spans="20:22" x14ac:dyDescent="0.25">
      <c r="T5692" s="13"/>
      <c r="U5692" s="13"/>
      <c r="V5692" s="14"/>
    </row>
    <row r="5693" spans="20:22" x14ac:dyDescent="0.25">
      <c r="T5693" s="13"/>
      <c r="U5693" s="13"/>
      <c r="V5693" s="14"/>
    </row>
    <row r="5694" spans="20:22" x14ac:dyDescent="0.25">
      <c r="T5694" s="13"/>
      <c r="U5694" s="13"/>
      <c r="V5694" s="14"/>
    </row>
    <row r="5695" spans="20:22" x14ac:dyDescent="0.25">
      <c r="T5695" s="13"/>
      <c r="U5695" s="13"/>
      <c r="V5695" s="14"/>
    </row>
    <row r="5696" spans="20:22" x14ac:dyDescent="0.25">
      <c r="T5696" s="13"/>
      <c r="U5696" s="13"/>
      <c r="V5696" s="14"/>
    </row>
    <row r="5697" spans="20:22" x14ac:dyDescent="0.25">
      <c r="T5697" s="13"/>
      <c r="U5697" s="13"/>
      <c r="V5697" s="14"/>
    </row>
    <row r="5698" spans="20:22" x14ac:dyDescent="0.25">
      <c r="T5698" s="13"/>
      <c r="U5698" s="13"/>
      <c r="V5698" s="14"/>
    </row>
    <row r="5699" spans="20:22" x14ac:dyDescent="0.25">
      <c r="T5699" s="13"/>
      <c r="U5699" s="13"/>
      <c r="V5699" s="14"/>
    </row>
    <row r="5700" spans="20:22" x14ac:dyDescent="0.25">
      <c r="T5700" s="13"/>
      <c r="U5700" s="13"/>
      <c r="V5700" s="14"/>
    </row>
    <row r="5701" spans="20:22" x14ac:dyDescent="0.25">
      <c r="T5701" s="13"/>
      <c r="U5701" s="13"/>
      <c r="V5701" s="14"/>
    </row>
    <row r="5702" spans="20:22" x14ac:dyDescent="0.25">
      <c r="T5702" s="13"/>
      <c r="U5702" s="13"/>
      <c r="V5702" s="14"/>
    </row>
    <row r="5703" spans="20:22" x14ac:dyDescent="0.25">
      <c r="T5703" s="13"/>
      <c r="U5703" s="13"/>
      <c r="V5703" s="14"/>
    </row>
    <row r="5704" spans="20:22" x14ac:dyDescent="0.25">
      <c r="T5704" s="13"/>
      <c r="U5704" s="13"/>
      <c r="V5704" s="14"/>
    </row>
    <row r="5705" spans="20:22" x14ac:dyDescent="0.25">
      <c r="T5705" s="13"/>
      <c r="U5705" s="13"/>
      <c r="V5705" s="14"/>
    </row>
    <row r="5706" spans="20:22" x14ac:dyDescent="0.25">
      <c r="T5706" s="13"/>
      <c r="U5706" s="13"/>
      <c r="V5706" s="14"/>
    </row>
    <row r="5707" spans="20:22" x14ac:dyDescent="0.25">
      <c r="T5707" s="13"/>
      <c r="U5707" s="13"/>
      <c r="V5707" s="14"/>
    </row>
    <row r="5708" spans="20:22" x14ac:dyDescent="0.25">
      <c r="T5708" s="13"/>
      <c r="U5708" s="13"/>
      <c r="V5708" s="14"/>
    </row>
    <row r="5709" spans="20:22" x14ac:dyDescent="0.25">
      <c r="T5709" s="13"/>
      <c r="U5709" s="13"/>
      <c r="V5709" s="14"/>
    </row>
    <row r="5710" spans="20:22" x14ac:dyDescent="0.25">
      <c r="T5710" s="13"/>
      <c r="U5710" s="13"/>
      <c r="V5710" s="14"/>
    </row>
    <row r="5711" spans="20:22" x14ac:dyDescent="0.25">
      <c r="T5711" s="13"/>
      <c r="U5711" s="13"/>
      <c r="V5711" s="14"/>
    </row>
    <row r="5712" spans="20:22" x14ac:dyDescent="0.25">
      <c r="T5712" s="13"/>
      <c r="U5712" s="13"/>
      <c r="V5712" s="14"/>
    </row>
    <row r="5713" spans="20:22" x14ac:dyDescent="0.25">
      <c r="T5713" s="13"/>
      <c r="U5713" s="13"/>
      <c r="V5713" s="14"/>
    </row>
    <row r="5714" spans="20:22" x14ac:dyDescent="0.25">
      <c r="T5714" s="13"/>
      <c r="U5714" s="13"/>
      <c r="V5714" s="14"/>
    </row>
    <row r="5715" spans="20:22" x14ac:dyDescent="0.25">
      <c r="T5715" s="13"/>
      <c r="U5715" s="13"/>
      <c r="V5715" s="14"/>
    </row>
    <row r="5716" spans="20:22" x14ac:dyDescent="0.25">
      <c r="T5716" s="13"/>
      <c r="U5716" s="13"/>
      <c r="V5716" s="14"/>
    </row>
    <row r="5717" spans="20:22" x14ac:dyDescent="0.25">
      <c r="T5717" s="13"/>
      <c r="U5717" s="13"/>
      <c r="V5717" s="14"/>
    </row>
    <row r="5718" spans="20:22" x14ac:dyDescent="0.25">
      <c r="T5718" s="13"/>
      <c r="U5718" s="13"/>
      <c r="V5718" s="14"/>
    </row>
    <row r="5719" spans="20:22" x14ac:dyDescent="0.25">
      <c r="T5719" s="13"/>
      <c r="U5719" s="13"/>
      <c r="V5719" s="14"/>
    </row>
    <row r="5720" spans="20:22" x14ac:dyDescent="0.25">
      <c r="T5720" s="13"/>
      <c r="U5720" s="13"/>
      <c r="V5720" s="14"/>
    </row>
    <row r="5721" spans="20:22" x14ac:dyDescent="0.25">
      <c r="T5721" s="13"/>
      <c r="U5721" s="13"/>
      <c r="V5721" s="14"/>
    </row>
    <row r="5722" spans="20:22" x14ac:dyDescent="0.25">
      <c r="T5722" s="13"/>
      <c r="U5722" s="13"/>
      <c r="V5722" s="14"/>
    </row>
    <row r="5723" spans="20:22" x14ac:dyDescent="0.25">
      <c r="T5723" s="13"/>
      <c r="U5723" s="13"/>
      <c r="V5723" s="14"/>
    </row>
    <row r="5724" spans="20:22" x14ac:dyDescent="0.25">
      <c r="T5724" s="13"/>
      <c r="U5724" s="13"/>
      <c r="V5724" s="14"/>
    </row>
    <row r="5725" spans="20:22" x14ac:dyDescent="0.25">
      <c r="T5725" s="13"/>
      <c r="U5725" s="13"/>
      <c r="V5725" s="14"/>
    </row>
    <row r="5726" spans="20:22" x14ac:dyDescent="0.25">
      <c r="T5726" s="13"/>
      <c r="U5726" s="13"/>
      <c r="V5726" s="14"/>
    </row>
    <row r="5727" spans="20:22" x14ac:dyDescent="0.25">
      <c r="T5727" s="13"/>
      <c r="U5727" s="13"/>
      <c r="V5727" s="14"/>
    </row>
    <row r="5728" spans="20:22" x14ac:dyDescent="0.25">
      <c r="T5728" s="13"/>
      <c r="U5728" s="13"/>
      <c r="V5728" s="14"/>
    </row>
    <row r="5729" spans="20:22" x14ac:dyDescent="0.25">
      <c r="T5729" s="13"/>
      <c r="U5729" s="13"/>
      <c r="V5729" s="14"/>
    </row>
    <row r="5730" spans="20:22" x14ac:dyDescent="0.25">
      <c r="T5730" s="13"/>
      <c r="U5730" s="13"/>
      <c r="V5730" s="14"/>
    </row>
    <row r="5731" spans="20:22" x14ac:dyDescent="0.25">
      <c r="T5731" s="13"/>
      <c r="U5731" s="13"/>
      <c r="V5731" s="14"/>
    </row>
    <row r="5732" spans="20:22" x14ac:dyDescent="0.25">
      <c r="T5732" s="13"/>
      <c r="U5732" s="13"/>
      <c r="V5732" s="14"/>
    </row>
    <row r="5733" spans="20:22" x14ac:dyDescent="0.25">
      <c r="T5733" s="13"/>
      <c r="U5733" s="13"/>
      <c r="V5733" s="14"/>
    </row>
    <row r="5734" spans="20:22" x14ac:dyDescent="0.25">
      <c r="T5734" s="13"/>
      <c r="U5734" s="13"/>
      <c r="V5734" s="14"/>
    </row>
    <row r="5735" spans="20:22" x14ac:dyDescent="0.25">
      <c r="T5735" s="13"/>
      <c r="U5735" s="13"/>
      <c r="V5735" s="14"/>
    </row>
    <row r="5736" spans="20:22" x14ac:dyDescent="0.25">
      <c r="T5736" s="13"/>
      <c r="U5736" s="13"/>
      <c r="V5736" s="14"/>
    </row>
    <row r="5737" spans="20:22" x14ac:dyDescent="0.25">
      <c r="T5737" s="13"/>
      <c r="U5737" s="13"/>
      <c r="V5737" s="14"/>
    </row>
    <row r="5738" spans="20:22" x14ac:dyDescent="0.25">
      <c r="T5738" s="13"/>
      <c r="U5738" s="13"/>
      <c r="V5738" s="14"/>
    </row>
    <row r="5739" spans="20:22" x14ac:dyDescent="0.25">
      <c r="T5739" s="13"/>
      <c r="U5739" s="13"/>
      <c r="V5739" s="14"/>
    </row>
    <row r="5740" spans="20:22" x14ac:dyDescent="0.25">
      <c r="T5740" s="13"/>
      <c r="U5740" s="13"/>
      <c r="V5740" s="14"/>
    </row>
    <row r="5741" spans="20:22" x14ac:dyDescent="0.25">
      <c r="T5741" s="13"/>
      <c r="U5741" s="13"/>
      <c r="V5741" s="14"/>
    </row>
    <row r="5742" spans="20:22" x14ac:dyDescent="0.25">
      <c r="T5742" s="13"/>
      <c r="U5742" s="13"/>
      <c r="V5742" s="14"/>
    </row>
    <row r="5743" spans="20:22" x14ac:dyDescent="0.25">
      <c r="T5743" s="13"/>
      <c r="U5743" s="13"/>
      <c r="V5743" s="14"/>
    </row>
    <row r="5744" spans="20:22" x14ac:dyDescent="0.25">
      <c r="T5744" s="13"/>
      <c r="U5744" s="13"/>
      <c r="V5744" s="14"/>
    </row>
    <row r="5745" spans="20:22" x14ac:dyDescent="0.25">
      <c r="T5745" s="13"/>
      <c r="U5745" s="13"/>
      <c r="V5745" s="14"/>
    </row>
    <row r="5746" spans="20:22" x14ac:dyDescent="0.25">
      <c r="T5746" s="13"/>
      <c r="U5746" s="13"/>
      <c r="V5746" s="14"/>
    </row>
    <row r="5747" spans="20:22" x14ac:dyDescent="0.25">
      <c r="T5747" s="13"/>
      <c r="U5747" s="13"/>
      <c r="V5747" s="14"/>
    </row>
    <row r="5748" spans="20:22" x14ac:dyDescent="0.25">
      <c r="T5748" s="13"/>
      <c r="U5748" s="13"/>
      <c r="V5748" s="14"/>
    </row>
    <row r="5749" spans="20:22" x14ac:dyDescent="0.25">
      <c r="T5749" s="13"/>
      <c r="U5749" s="13"/>
      <c r="V5749" s="14"/>
    </row>
    <row r="5750" spans="20:22" x14ac:dyDescent="0.25">
      <c r="T5750" s="13"/>
      <c r="U5750" s="13"/>
      <c r="V5750" s="14"/>
    </row>
    <row r="5751" spans="20:22" x14ac:dyDescent="0.25">
      <c r="T5751" s="13"/>
      <c r="U5751" s="13"/>
      <c r="V5751" s="14"/>
    </row>
    <row r="5752" spans="20:22" x14ac:dyDescent="0.25">
      <c r="T5752" s="13"/>
      <c r="U5752" s="13"/>
      <c r="V5752" s="14"/>
    </row>
    <row r="5753" spans="20:22" x14ac:dyDescent="0.25">
      <c r="T5753" s="13"/>
      <c r="U5753" s="13"/>
      <c r="V5753" s="14"/>
    </row>
    <row r="5754" spans="20:22" x14ac:dyDescent="0.25">
      <c r="T5754" s="13"/>
      <c r="U5754" s="13"/>
      <c r="V5754" s="14"/>
    </row>
    <row r="5755" spans="20:22" x14ac:dyDescent="0.25">
      <c r="T5755" s="13"/>
      <c r="U5755" s="13"/>
      <c r="V5755" s="14"/>
    </row>
    <row r="5756" spans="20:22" x14ac:dyDescent="0.25">
      <c r="T5756" s="13"/>
      <c r="U5756" s="13"/>
      <c r="V5756" s="14"/>
    </row>
    <row r="5757" spans="20:22" x14ac:dyDescent="0.25">
      <c r="T5757" s="13"/>
      <c r="U5757" s="13"/>
      <c r="V5757" s="14"/>
    </row>
    <row r="5758" spans="20:22" x14ac:dyDescent="0.25">
      <c r="T5758" s="13"/>
      <c r="U5758" s="13"/>
      <c r="V5758" s="14"/>
    </row>
    <row r="5759" spans="20:22" x14ac:dyDescent="0.25">
      <c r="T5759" s="13"/>
      <c r="U5759" s="13"/>
      <c r="V5759" s="14"/>
    </row>
    <row r="5760" spans="20:22" x14ac:dyDescent="0.25">
      <c r="T5760" s="13"/>
      <c r="U5760" s="13"/>
      <c r="V5760" s="14"/>
    </row>
    <row r="5761" spans="20:22" x14ac:dyDescent="0.25">
      <c r="T5761" s="13"/>
      <c r="U5761" s="13"/>
      <c r="V5761" s="14"/>
    </row>
    <row r="5762" spans="20:22" x14ac:dyDescent="0.25">
      <c r="T5762" s="13"/>
      <c r="U5762" s="13"/>
      <c r="V5762" s="14"/>
    </row>
    <row r="5763" spans="20:22" x14ac:dyDescent="0.25">
      <c r="T5763" s="13"/>
      <c r="U5763" s="13"/>
      <c r="V5763" s="14"/>
    </row>
    <row r="5764" spans="20:22" x14ac:dyDescent="0.25">
      <c r="T5764" s="13"/>
      <c r="U5764" s="13"/>
      <c r="V5764" s="14"/>
    </row>
    <row r="5765" spans="20:22" x14ac:dyDescent="0.25">
      <c r="T5765" s="13"/>
      <c r="U5765" s="13"/>
      <c r="V5765" s="14"/>
    </row>
    <row r="5766" spans="20:22" x14ac:dyDescent="0.25">
      <c r="T5766" s="13"/>
      <c r="U5766" s="13"/>
      <c r="V5766" s="14"/>
    </row>
    <row r="5767" spans="20:22" x14ac:dyDescent="0.25">
      <c r="T5767" s="13"/>
      <c r="U5767" s="13"/>
      <c r="V5767" s="14"/>
    </row>
    <row r="5768" spans="20:22" x14ac:dyDescent="0.25">
      <c r="T5768" s="13"/>
      <c r="U5768" s="13"/>
      <c r="V5768" s="14"/>
    </row>
    <row r="5769" spans="20:22" x14ac:dyDescent="0.25">
      <c r="T5769" s="13"/>
      <c r="U5769" s="13"/>
      <c r="V5769" s="14"/>
    </row>
    <row r="5770" spans="20:22" x14ac:dyDescent="0.25">
      <c r="T5770" s="13"/>
      <c r="U5770" s="13"/>
      <c r="V5770" s="14"/>
    </row>
    <row r="5771" spans="20:22" x14ac:dyDescent="0.25">
      <c r="T5771" s="13"/>
      <c r="U5771" s="13"/>
      <c r="V5771" s="14"/>
    </row>
    <row r="5772" spans="20:22" x14ac:dyDescent="0.25">
      <c r="T5772" s="13"/>
      <c r="U5772" s="13"/>
      <c r="V5772" s="14"/>
    </row>
    <row r="5773" spans="20:22" x14ac:dyDescent="0.25">
      <c r="T5773" s="13"/>
      <c r="U5773" s="13"/>
      <c r="V5773" s="14"/>
    </row>
    <row r="5774" spans="20:22" x14ac:dyDescent="0.25">
      <c r="T5774" s="13"/>
      <c r="U5774" s="13"/>
      <c r="V5774" s="14"/>
    </row>
    <row r="5775" spans="20:22" x14ac:dyDescent="0.25">
      <c r="T5775" s="13"/>
      <c r="U5775" s="13"/>
      <c r="V5775" s="14"/>
    </row>
    <row r="5776" spans="20:22" x14ac:dyDescent="0.25">
      <c r="T5776" s="13"/>
      <c r="U5776" s="13"/>
      <c r="V5776" s="14"/>
    </row>
    <row r="5777" spans="20:22" x14ac:dyDescent="0.25">
      <c r="T5777" s="13"/>
      <c r="U5777" s="13"/>
      <c r="V5777" s="14"/>
    </row>
    <row r="5778" spans="20:22" x14ac:dyDescent="0.25">
      <c r="T5778" s="13"/>
      <c r="U5778" s="13"/>
      <c r="V5778" s="14"/>
    </row>
    <row r="5779" spans="20:22" x14ac:dyDescent="0.25">
      <c r="T5779" s="13"/>
      <c r="U5779" s="13"/>
      <c r="V5779" s="14"/>
    </row>
    <row r="5780" spans="20:22" x14ac:dyDescent="0.25">
      <c r="T5780" s="13"/>
      <c r="U5780" s="13"/>
      <c r="V5780" s="14"/>
    </row>
    <row r="5781" spans="20:22" x14ac:dyDescent="0.25">
      <c r="T5781" s="13"/>
      <c r="U5781" s="13"/>
      <c r="V5781" s="14"/>
    </row>
    <row r="5782" spans="20:22" x14ac:dyDescent="0.25">
      <c r="T5782" s="13"/>
      <c r="U5782" s="13"/>
      <c r="V5782" s="14"/>
    </row>
    <row r="5783" spans="20:22" x14ac:dyDescent="0.25">
      <c r="T5783" s="13"/>
      <c r="U5783" s="13"/>
      <c r="V5783" s="14"/>
    </row>
    <row r="5784" spans="20:22" x14ac:dyDescent="0.25">
      <c r="T5784" s="13"/>
      <c r="U5784" s="13"/>
      <c r="V5784" s="14"/>
    </row>
    <row r="5785" spans="20:22" x14ac:dyDescent="0.25">
      <c r="T5785" s="13"/>
      <c r="U5785" s="13"/>
      <c r="V5785" s="14"/>
    </row>
    <row r="5786" spans="20:22" x14ac:dyDescent="0.25">
      <c r="T5786" s="13"/>
      <c r="U5786" s="13"/>
      <c r="V5786" s="14"/>
    </row>
    <row r="5787" spans="20:22" x14ac:dyDescent="0.25">
      <c r="T5787" s="13"/>
      <c r="U5787" s="13"/>
      <c r="V5787" s="14"/>
    </row>
    <row r="5788" spans="20:22" x14ac:dyDescent="0.25">
      <c r="T5788" s="13"/>
      <c r="U5788" s="13"/>
      <c r="V5788" s="14"/>
    </row>
    <row r="5789" spans="20:22" x14ac:dyDescent="0.25">
      <c r="T5789" s="13"/>
      <c r="U5789" s="13"/>
      <c r="V5789" s="14"/>
    </row>
    <row r="5790" spans="20:22" x14ac:dyDescent="0.25">
      <c r="T5790" s="13"/>
      <c r="U5790" s="13"/>
      <c r="V5790" s="14"/>
    </row>
    <row r="5791" spans="20:22" x14ac:dyDescent="0.25">
      <c r="T5791" s="13"/>
      <c r="U5791" s="13"/>
      <c r="V5791" s="14"/>
    </row>
    <row r="5792" spans="20:22" x14ac:dyDescent="0.25">
      <c r="T5792" s="13"/>
      <c r="U5792" s="13"/>
      <c r="V5792" s="14"/>
    </row>
    <row r="5793" spans="20:22" x14ac:dyDescent="0.25">
      <c r="T5793" s="13"/>
      <c r="U5793" s="13"/>
      <c r="V5793" s="14"/>
    </row>
    <row r="5794" spans="20:22" x14ac:dyDescent="0.25">
      <c r="T5794" s="13"/>
      <c r="U5794" s="13"/>
      <c r="V5794" s="14"/>
    </row>
    <row r="5795" spans="20:22" x14ac:dyDescent="0.25">
      <c r="T5795" s="13"/>
      <c r="U5795" s="13"/>
      <c r="V5795" s="14"/>
    </row>
    <row r="5796" spans="20:22" x14ac:dyDescent="0.25">
      <c r="T5796" s="13"/>
      <c r="U5796" s="13"/>
      <c r="V5796" s="14"/>
    </row>
    <row r="5797" spans="20:22" x14ac:dyDescent="0.25">
      <c r="T5797" s="13"/>
      <c r="U5797" s="13"/>
      <c r="V5797" s="14"/>
    </row>
    <row r="5798" spans="20:22" x14ac:dyDescent="0.25">
      <c r="T5798" s="13"/>
      <c r="U5798" s="13"/>
      <c r="V5798" s="14"/>
    </row>
    <row r="5799" spans="20:22" x14ac:dyDescent="0.25">
      <c r="T5799" s="13"/>
      <c r="U5799" s="13"/>
      <c r="V5799" s="14"/>
    </row>
    <row r="5800" spans="20:22" x14ac:dyDescent="0.25">
      <c r="T5800" s="13"/>
      <c r="U5800" s="13"/>
      <c r="V5800" s="14"/>
    </row>
    <row r="5801" spans="20:22" x14ac:dyDescent="0.25">
      <c r="T5801" s="13"/>
      <c r="U5801" s="13"/>
      <c r="V5801" s="14"/>
    </row>
    <row r="5802" spans="20:22" x14ac:dyDescent="0.25">
      <c r="T5802" s="13"/>
      <c r="U5802" s="13"/>
      <c r="V5802" s="14"/>
    </row>
    <row r="5803" spans="20:22" x14ac:dyDescent="0.25">
      <c r="T5803" s="13"/>
      <c r="U5803" s="13"/>
      <c r="V5803" s="14"/>
    </row>
    <row r="5804" spans="20:22" x14ac:dyDescent="0.25">
      <c r="T5804" s="13"/>
      <c r="U5804" s="13"/>
      <c r="V5804" s="14"/>
    </row>
    <row r="5805" spans="20:22" x14ac:dyDescent="0.25">
      <c r="T5805" s="13"/>
      <c r="U5805" s="13"/>
      <c r="V5805" s="14"/>
    </row>
    <row r="5806" spans="20:22" x14ac:dyDescent="0.25">
      <c r="T5806" s="13"/>
      <c r="U5806" s="13"/>
      <c r="V5806" s="14"/>
    </row>
    <row r="5807" spans="20:22" x14ac:dyDescent="0.25">
      <c r="T5807" s="13"/>
      <c r="U5807" s="13"/>
      <c r="V5807" s="14"/>
    </row>
    <row r="5808" spans="20:22" x14ac:dyDescent="0.25">
      <c r="T5808" s="13"/>
      <c r="U5808" s="13"/>
      <c r="V5808" s="14"/>
    </row>
    <row r="5809" spans="20:22" x14ac:dyDescent="0.25">
      <c r="T5809" s="13"/>
      <c r="U5809" s="13"/>
      <c r="V5809" s="14"/>
    </row>
    <row r="5810" spans="20:22" x14ac:dyDescent="0.25">
      <c r="T5810" s="13"/>
      <c r="U5810" s="13"/>
      <c r="V5810" s="14"/>
    </row>
    <row r="5811" spans="20:22" x14ac:dyDescent="0.25">
      <c r="T5811" s="13"/>
      <c r="U5811" s="13"/>
      <c r="V5811" s="14"/>
    </row>
    <row r="5812" spans="20:22" x14ac:dyDescent="0.25">
      <c r="T5812" s="13"/>
      <c r="U5812" s="13"/>
      <c r="V5812" s="14"/>
    </row>
    <row r="5813" spans="20:22" x14ac:dyDescent="0.25">
      <c r="T5813" s="13"/>
      <c r="U5813" s="13"/>
      <c r="V5813" s="14"/>
    </row>
    <row r="5814" spans="20:22" x14ac:dyDescent="0.25">
      <c r="T5814" s="13"/>
      <c r="U5814" s="13"/>
      <c r="V5814" s="14"/>
    </row>
    <row r="5815" spans="20:22" x14ac:dyDescent="0.25">
      <c r="T5815" s="13"/>
      <c r="U5815" s="13"/>
      <c r="V5815" s="14"/>
    </row>
    <row r="5816" spans="20:22" x14ac:dyDescent="0.25">
      <c r="T5816" s="13"/>
      <c r="U5816" s="13"/>
      <c r="V5816" s="14"/>
    </row>
    <row r="5817" spans="20:22" x14ac:dyDescent="0.25">
      <c r="T5817" s="13"/>
      <c r="U5817" s="13"/>
      <c r="V5817" s="14"/>
    </row>
    <row r="5818" spans="20:22" x14ac:dyDescent="0.25">
      <c r="T5818" s="13"/>
      <c r="U5818" s="13"/>
      <c r="V5818" s="14"/>
    </row>
    <row r="5819" spans="20:22" x14ac:dyDescent="0.25">
      <c r="T5819" s="13"/>
      <c r="U5819" s="13"/>
      <c r="V5819" s="14"/>
    </row>
    <row r="5820" spans="20:22" x14ac:dyDescent="0.25">
      <c r="T5820" s="13"/>
      <c r="U5820" s="13"/>
      <c r="V5820" s="14"/>
    </row>
    <row r="5821" spans="20:22" x14ac:dyDescent="0.25">
      <c r="T5821" s="13"/>
      <c r="U5821" s="13"/>
      <c r="V5821" s="14"/>
    </row>
    <row r="5822" spans="20:22" x14ac:dyDescent="0.25">
      <c r="T5822" s="13"/>
      <c r="U5822" s="13"/>
      <c r="V5822" s="14"/>
    </row>
    <row r="5823" spans="20:22" x14ac:dyDescent="0.25">
      <c r="T5823" s="13"/>
      <c r="U5823" s="13"/>
      <c r="V5823" s="14"/>
    </row>
    <row r="5824" spans="20:22" x14ac:dyDescent="0.25">
      <c r="T5824" s="13"/>
      <c r="U5824" s="13"/>
      <c r="V5824" s="14"/>
    </row>
    <row r="5825" spans="20:22" x14ac:dyDescent="0.25">
      <c r="T5825" s="13"/>
      <c r="U5825" s="13"/>
      <c r="V5825" s="14"/>
    </row>
    <row r="5826" spans="20:22" x14ac:dyDescent="0.25">
      <c r="T5826" s="13"/>
      <c r="U5826" s="13"/>
      <c r="V5826" s="14"/>
    </row>
    <row r="5827" spans="20:22" x14ac:dyDescent="0.25">
      <c r="T5827" s="13"/>
      <c r="U5827" s="13"/>
      <c r="V5827" s="14"/>
    </row>
    <row r="5828" spans="20:22" x14ac:dyDescent="0.25">
      <c r="T5828" s="13"/>
      <c r="U5828" s="13"/>
      <c r="V5828" s="14"/>
    </row>
    <row r="5829" spans="20:22" x14ac:dyDescent="0.25">
      <c r="T5829" s="13"/>
      <c r="U5829" s="13"/>
      <c r="V5829" s="14"/>
    </row>
    <row r="5830" spans="20:22" x14ac:dyDescent="0.25">
      <c r="T5830" s="13"/>
      <c r="U5830" s="13"/>
      <c r="V5830" s="14"/>
    </row>
    <row r="5831" spans="20:22" x14ac:dyDescent="0.25">
      <c r="T5831" s="13"/>
      <c r="U5831" s="13"/>
      <c r="V5831" s="14"/>
    </row>
    <row r="5832" spans="20:22" x14ac:dyDescent="0.25">
      <c r="T5832" s="13"/>
      <c r="U5832" s="13"/>
      <c r="V5832" s="14"/>
    </row>
    <row r="5833" spans="20:22" x14ac:dyDescent="0.25">
      <c r="T5833" s="13"/>
      <c r="U5833" s="13"/>
      <c r="V5833" s="14"/>
    </row>
    <row r="5834" spans="20:22" x14ac:dyDescent="0.25">
      <c r="T5834" s="13"/>
      <c r="U5834" s="13"/>
      <c r="V5834" s="14"/>
    </row>
    <row r="5835" spans="20:22" x14ac:dyDescent="0.25">
      <c r="T5835" s="13"/>
      <c r="U5835" s="13"/>
      <c r="V5835" s="14"/>
    </row>
    <row r="5836" spans="20:22" x14ac:dyDescent="0.25">
      <c r="T5836" s="13"/>
      <c r="U5836" s="13"/>
      <c r="V5836" s="14"/>
    </row>
    <row r="5837" spans="20:22" x14ac:dyDescent="0.25">
      <c r="T5837" s="13"/>
      <c r="U5837" s="13"/>
      <c r="V5837" s="14"/>
    </row>
    <row r="5838" spans="20:22" x14ac:dyDescent="0.25">
      <c r="T5838" s="13"/>
      <c r="U5838" s="13"/>
      <c r="V5838" s="14"/>
    </row>
    <row r="5839" spans="20:22" x14ac:dyDescent="0.25">
      <c r="T5839" s="13"/>
      <c r="U5839" s="13"/>
      <c r="V5839" s="14"/>
    </row>
    <row r="5840" spans="20:22" x14ac:dyDescent="0.25">
      <c r="T5840" s="13"/>
      <c r="U5840" s="13"/>
      <c r="V5840" s="14"/>
    </row>
    <row r="5841" spans="20:22" x14ac:dyDescent="0.25">
      <c r="T5841" s="13"/>
      <c r="U5841" s="13"/>
      <c r="V5841" s="14"/>
    </row>
    <row r="5842" spans="20:22" x14ac:dyDescent="0.25">
      <c r="T5842" s="13"/>
      <c r="U5842" s="13"/>
      <c r="V5842" s="14"/>
    </row>
    <row r="5843" spans="20:22" x14ac:dyDescent="0.25">
      <c r="T5843" s="13"/>
      <c r="U5843" s="13"/>
      <c r="V5843" s="14"/>
    </row>
    <row r="5844" spans="20:22" x14ac:dyDescent="0.25">
      <c r="T5844" s="13"/>
      <c r="U5844" s="13"/>
      <c r="V5844" s="14"/>
    </row>
    <row r="5845" spans="20:22" x14ac:dyDescent="0.25">
      <c r="T5845" s="13"/>
      <c r="U5845" s="13"/>
      <c r="V5845" s="14"/>
    </row>
    <row r="5846" spans="20:22" x14ac:dyDescent="0.25">
      <c r="T5846" s="13"/>
      <c r="U5846" s="13"/>
      <c r="V5846" s="14"/>
    </row>
    <row r="5847" spans="20:22" x14ac:dyDescent="0.25">
      <c r="T5847" s="13"/>
      <c r="U5847" s="13"/>
      <c r="V5847" s="14"/>
    </row>
    <row r="5848" spans="20:22" x14ac:dyDescent="0.25">
      <c r="T5848" s="13"/>
      <c r="U5848" s="13"/>
      <c r="V5848" s="14"/>
    </row>
    <row r="5849" spans="20:22" x14ac:dyDescent="0.25">
      <c r="T5849" s="13"/>
      <c r="U5849" s="13"/>
      <c r="V5849" s="14"/>
    </row>
    <row r="5850" spans="20:22" x14ac:dyDescent="0.25">
      <c r="T5850" s="13"/>
      <c r="U5850" s="13"/>
      <c r="V5850" s="14"/>
    </row>
    <row r="5851" spans="20:22" x14ac:dyDescent="0.25">
      <c r="T5851" s="13"/>
      <c r="U5851" s="13"/>
      <c r="V5851" s="14"/>
    </row>
    <row r="5852" spans="20:22" x14ac:dyDescent="0.25">
      <c r="T5852" s="13"/>
      <c r="U5852" s="13"/>
      <c r="V5852" s="14"/>
    </row>
    <row r="5853" spans="20:22" x14ac:dyDescent="0.25">
      <c r="T5853" s="13"/>
      <c r="U5853" s="13"/>
      <c r="V5853" s="14"/>
    </row>
    <row r="5854" spans="20:22" x14ac:dyDescent="0.25">
      <c r="T5854" s="13"/>
      <c r="U5854" s="13"/>
      <c r="V5854" s="14"/>
    </row>
    <row r="5855" spans="20:22" x14ac:dyDescent="0.25">
      <c r="T5855" s="13"/>
      <c r="U5855" s="13"/>
      <c r="V5855" s="14"/>
    </row>
    <row r="5856" spans="20:22" x14ac:dyDescent="0.25">
      <c r="T5856" s="13"/>
      <c r="U5856" s="13"/>
      <c r="V5856" s="14"/>
    </row>
    <row r="5857" spans="20:22" x14ac:dyDescent="0.25">
      <c r="T5857" s="13"/>
      <c r="U5857" s="13"/>
      <c r="V5857" s="14"/>
    </row>
    <row r="5858" spans="20:22" x14ac:dyDescent="0.25">
      <c r="T5858" s="13"/>
      <c r="U5858" s="13"/>
      <c r="V5858" s="14"/>
    </row>
    <row r="5859" spans="20:22" x14ac:dyDescent="0.25">
      <c r="T5859" s="13"/>
      <c r="U5859" s="13"/>
      <c r="V5859" s="14"/>
    </row>
    <row r="5860" spans="20:22" x14ac:dyDescent="0.25">
      <c r="T5860" s="13"/>
      <c r="U5860" s="13"/>
      <c r="V5860" s="14"/>
    </row>
    <row r="5861" spans="20:22" x14ac:dyDescent="0.25">
      <c r="T5861" s="13"/>
      <c r="U5861" s="13"/>
      <c r="V5861" s="14"/>
    </row>
    <row r="5862" spans="20:22" x14ac:dyDescent="0.25">
      <c r="T5862" s="13"/>
      <c r="U5862" s="13"/>
      <c r="V5862" s="14"/>
    </row>
    <row r="5863" spans="20:22" x14ac:dyDescent="0.25">
      <c r="T5863" s="13"/>
      <c r="U5863" s="13"/>
      <c r="V5863" s="14"/>
    </row>
    <row r="5864" spans="20:22" x14ac:dyDescent="0.25">
      <c r="T5864" s="13"/>
      <c r="U5864" s="13"/>
      <c r="V5864" s="14"/>
    </row>
    <row r="5865" spans="20:22" x14ac:dyDescent="0.25">
      <c r="T5865" s="13"/>
      <c r="U5865" s="13"/>
      <c r="V5865" s="14"/>
    </row>
    <row r="5866" spans="20:22" x14ac:dyDescent="0.25">
      <c r="T5866" s="13"/>
      <c r="U5866" s="13"/>
      <c r="V5866" s="14"/>
    </row>
    <row r="5867" spans="20:22" x14ac:dyDescent="0.25">
      <c r="T5867" s="13"/>
      <c r="U5867" s="13"/>
      <c r="V5867" s="14"/>
    </row>
    <row r="5868" spans="20:22" x14ac:dyDescent="0.25">
      <c r="T5868" s="13"/>
      <c r="U5868" s="13"/>
      <c r="V5868" s="14"/>
    </row>
    <row r="5869" spans="20:22" x14ac:dyDescent="0.25">
      <c r="T5869" s="13"/>
      <c r="U5869" s="13"/>
      <c r="V5869" s="14"/>
    </row>
    <row r="5870" spans="20:22" x14ac:dyDescent="0.25">
      <c r="T5870" s="13"/>
      <c r="U5870" s="13"/>
      <c r="V5870" s="14"/>
    </row>
    <row r="5871" spans="20:22" x14ac:dyDescent="0.25">
      <c r="T5871" s="13"/>
      <c r="U5871" s="13"/>
      <c r="V5871" s="14"/>
    </row>
    <row r="5872" spans="20:22" x14ac:dyDescent="0.25">
      <c r="T5872" s="13"/>
      <c r="U5872" s="13"/>
      <c r="V5872" s="14"/>
    </row>
    <row r="5873" spans="20:22" x14ac:dyDescent="0.25">
      <c r="T5873" s="13"/>
      <c r="U5873" s="13"/>
      <c r="V5873" s="14"/>
    </row>
    <row r="5874" spans="20:22" x14ac:dyDescent="0.25">
      <c r="T5874" s="13"/>
      <c r="U5874" s="13"/>
      <c r="V5874" s="14"/>
    </row>
    <row r="5875" spans="20:22" x14ac:dyDescent="0.25">
      <c r="T5875" s="13"/>
      <c r="U5875" s="13"/>
      <c r="V5875" s="14"/>
    </row>
    <row r="5876" spans="20:22" x14ac:dyDescent="0.25">
      <c r="T5876" s="13"/>
      <c r="U5876" s="13"/>
      <c r="V5876" s="14"/>
    </row>
    <row r="5877" spans="20:22" x14ac:dyDescent="0.25">
      <c r="T5877" s="13"/>
      <c r="U5877" s="13"/>
      <c r="V5877" s="14"/>
    </row>
    <row r="5878" spans="20:22" x14ac:dyDescent="0.25">
      <c r="T5878" s="13"/>
      <c r="U5878" s="13"/>
      <c r="V5878" s="14"/>
    </row>
    <row r="5879" spans="20:22" x14ac:dyDescent="0.25">
      <c r="T5879" s="13"/>
      <c r="U5879" s="13"/>
      <c r="V5879" s="14"/>
    </row>
    <row r="5880" spans="20:22" x14ac:dyDescent="0.25">
      <c r="T5880" s="13"/>
      <c r="U5880" s="13"/>
      <c r="V5880" s="14"/>
    </row>
    <row r="5881" spans="20:22" x14ac:dyDescent="0.25">
      <c r="T5881" s="13"/>
      <c r="U5881" s="13"/>
      <c r="V5881" s="14"/>
    </row>
    <row r="5882" spans="20:22" x14ac:dyDescent="0.25">
      <c r="T5882" s="13"/>
      <c r="U5882" s="13"/>
      <c r="V5882" s="14"/>
    </row>
    <row r="5883" spans="20:22" x14ac:dyDescent="0.25">
      <c r="T5883" s="13"/>
      <c r="U5883" s="13"/>
      <c r="V5883" s="14"/>
    </row>
    <row r="5884" spans="20:22" x14ac:dyDescent="0.25">
      <c r="T5884" s="13"/>
      <c r="U5884" s="13"/>
      <c r="V5884" s="14"/>
    </row>
    <row r="5885" spans="20:22" x14ac:dyDescent="0.25">
      <c r="T5885" s="13"/>
      <c r="U5885" s="13"/>
      <c r="V5885" s="14"/>
    </row>
    <row r="5886" spans="20:22" x14ac:dyDescent="0.25">
      <c r="T5886" s="13"/>
      <c r="U5886" s="13"/>
      <c r="V5886" s="14"/>
    </row>
    <row r="5887" spans="20:22" x14ac:dyDescent="0.25">
      <c r="T5887" s="13"/>
      <c r="U5887" s="13"/>
      <c r="V5887" s="14"/>
    </row>
    <row r="5888" spans="20:22" x14ac:dyDescent="0.25">
      <c r="T5888" s="13"/>
      <c r="U5888" s="13"/>
      <c r="V5888" s="14"/>
    </row>
    <row r="5889" spans="20:22" x14ac:dyDescent="0.25">
      <c r="T5889" s="13"/>
      <c r="U5889" s="13"/>
      <c r="V5889" s="14"/>
    </row>
    <row r="5890" spans="20:22" x14ac:dyDescent="0.25">
      <c r="T5890" s="13"/>
      <c r="U5890" s="13"/>
      <c r="V5890" s="14"/>
    </row>
    <row r="5891" spans="20:22" x14ac:dyDescent="0.25">
      <c r="T5891" s="13"/>
      <c r="U5891" s="13"/>
      <c r="V5891" s="14"/>
    </row>
    <row r="5892" spans="20:22" x14ac:dyDescent="0.25">
      <c r="T5892" s="13"/>
      <c r="U5892" s="13"/>
      <c r="V5892" s="14"/>
    </row>
    <row r="5893" spans="20:22" x14ac:dyDescent="0.25">
      <c r="T5893" s="13"/>
      <c r="U5893" s="13"/>
      <c r="V5893" s="14"/>
    </row>
    <row r="5894" spans="20:22" x14ac:dyDescent="0.25">
      <c r="T5894" s="13"/>
      <c r="U5894" s="13"/>
      <c r="V5894" s="14"/>
    </row>
    <row r="5895" spans="20:22" x14ac:dyDescent="0.25">
      <c r="T5895" s="13"/>
      <c r="U5895" s="13"/>
      <c r="V5895" s="14"/>
    </row>
    <row r="5896" spans="20:22" x14ac:dyDescent="0.25">
      <c r="T5896" s="13"/>
      <c r="U5896" s="13"/>
      <c r="V5896" s="14"/>
    </row>
    <row r="5897" spans="20:22" x14ac:dyDescent="0.25">
      <c r="T5897" s="13"/>
      <c r="U5897" s="13"/>
      <c r="V5897" s="14"/>
    </row>
    <row r="5898" spans="20:22" x14ac:dyDescent="0.25">
      <c r="T5898" s="13"/>
      <c r="U5898" s="13"/>
      <c r="V5898" s="14"/>
    </row>
    <row r="5899" spans="20:22" x14ac:dyDescent="0.25">
      <c r="T5899" s="13"/>
      <c r="U5899" s="13"/>
      <c r="V5899" s="14"/>
    </row>
    <row r="5900" spans="20:22" x14ac:dyDescent="0.25">
      <c r="T5900" s="13"/>
      <c r="U5900" s="13"/>
      <c r="V5900" s="14"/>
    </row>
    <row r="5901" spans="20:22" x14ac:dyDescent="0.25">
      <c r="T5901" s="13"/>
      <c r="U5901" s="13"/>
      <c r="V5901" s="14"/>
    </row>
    <row r="5902" spans="20:22" x14ac:dyDescent="0.25">
      <c r="T5902" s="13"/>
      <c r="U5902" s="13"/>
      <c r="V5902" s="14"/>
    </row>
    <row r="5903" spans="20:22" x14ac:dyDescent="0.25">
      <c r="T5903" s="13"/>
      <c r="U5903" s="13"/>
      <c r="V5903" s="14"/>
    </row>
    <row r="5904" spans="20:22" x14ac:dyDescent="0.25">
      <c r="T5904" s="13"/>
      <c r="U5904" s="13"/>
      <c r="V5904" s="14"/>
    </row>
    <row r="5905" spans="20:22" x14ac:dyDescent="0.25">
      <c r="T5905" s="13"/>
      <c r="U5905" s="13"/>
      <c r="V5905" s="14"/>
    </row>
    <row r="5906" spans="20:22" x14ac:dyDescent="0.25">
      <c r="T5906" s="13"/>
      <c r="U5906" s="13"/>
      <c r="V5906" s="14"/>
    </row>
    <row r="5907" spans="20:22" x14ac:dyDescent="0.25">
      <c r="T5907" s="13"/>
      <c r="U5907" s="13"/>
      <c r="V5907" s="14"/>
    </row>
    <row r="5908" spans="20:22" x14ac:dyDescent="0.25">
      <c r="T5908" s="13"/>
      <c r="U5908" s="13"/>
      <c r="V5908" s="14"/>
    </row>
    <row r="5909" spans="20:22" x14ac:dyDescent="0.25">
      <c r="T5909" s="13"/>
      <c r="U5909" s="13"/>
      <c r="V5909" s="14"/>
    </row>
    <row r="5910" spans="20:22" x14ac:dyDescent="0.25">
      <c r="T5910" s="13"/>
      <c r="U5910" s="13"/>
      <c r="V5910" s="14"/>
    </row>
    <row r="5911" spans="20:22" x14ac:dyDescent="0.25">
      <c r="T5911" s="13"/>
      <c r="U5911" s="13"/>
      <c r="V5911" s="14"/>
    </row>
    <row r="5912" spans="20:22" x14ac:dyDescent="0.25">
      <c r="T5912" s="13"/>
      <c r="U5912" s="13"/>
      <c r="V5912" s="14"/>
    </row>
    <row r="5913" spans="20:22" x14ac:dyDescent="0.25">
      <c r="T5913" s="13"/>
      <c r="U5913" s="13"/>
      <c r="V5913" s="14"/>
    </row>
    <row r="5914" spans="20:22" x14ac:dyDescent="0.25">
      <c r="T5914" s="13"/>
      <c r="U5914" s="13"/>
      <c r="V5914" s="14"/>
    </row>
    <row r="5915" spans="20:22" x14ac:dyDescent="0.25">
      <c r="T5915" s="13"/>
      <c r="U5915" s="13"/>
      <c r="V5915" s="14"/>
    </row>
    <row r="5916" spans="20:22" x14ac:dyDescent="0.25">
      <c r="T5916" s="13"/>
      <c r="U5916" s="13"/>
      <c r="V5916" s="14"/>
    </row>
    <row r="5917" spans="20:22" x14ac:dyDescent="0.25">
      <c r="T5917" s="13"/>
      <c r="U5917" s="13"/>
      <c r="V5917" s="14"/>
    </row>
    <row r="5918" spans="20:22" x14ac:dyDescent="0.25">
      <c r="T5918" s="13"/>
      <c r="U5918" s="13"/>
      <c r="V5918" s="14"/>
    </row>
    <row r="5919" spans="20:22" x14ac:dyDescent="0.25">
      <c r="T5919" s="13"/>
      <c r="U5919" s="13"/>
      <c r="V5919" s="14"/>
    </row>
    <row r="5920" spans="20:22" x14ac:dyDescent="0.25">
      <c r="T5920" s="13"/>
      <c r="U5920" s="13"/>
      <c r="V5920" s="14"/>
    </row>
    <row r="5921" spans="20:22" x14ac:dyDescent="0.25">
      <c r="T5921" s="13"/>
      <c r="U5921" s="13"/>
      <c r="V5921" s="14"/>
    </row>
    <row r="5922" spans="20:22" x14ac:dyDescent="0.25">
      <c r="T5922" s="13"/>
      <c r="U5922" s="13"/>
      <c r="V5922" s="14"/>
    </row>
    <row r="5923" spans="20:22" x14ac:dyDescent="0.25">
      <c r="T5923" s="13"/>
      <c r="U5923" s="13"/>
      <c r="V5923" s="14"/>
    </row>
    <row r="5924" spans="20:22" x14ac:dyDescent="0.25">
      <c r="T5924" s="13"/>
      <c r="U5924" s="13"/>
      <c r="V5924" s="14"/>
    </row>
    <row r="5925" spans="20:22" x14ac:dyDescent="0.25">
      <c r="T5925" s="13"/>
      <c r="U5925" s="13"/>
      <c r="V5925" s="14"/>
    </row>
    <row r="5926" spans="20:22" x14ac:dyDescent="0.25">
      <c r="T5926" s="13"/>
      <c r="U5926" s="13"/>
      <c r="V5926" s="14"/>
    </row>
    <row r="5927" spans="20:22" x14ac:dyDescent="0.25">
      <c r="T5927" s="13"/>
      <c r="U5927" s="13"/>
      <c r="V5927" s="14"/>
    </row>
    <row r="5928" spans="20:22" x14ac:dyDescent="0.25">
      <c r="T5928" s="13"/>
      <c r="U5928" s="13"/>
      <c r="V5928" s="14"/>
    </row>
    <row r="5929" spans="20:22" x14ac:dyDescent="0.25">
      <c r="T5929" s="13"/>
      <c r="U5929" s="13"/>
      <c r="V5929" s="14"/>
    </row>
    <row r="5930" spans="20:22" x14ac:dyDescent="0.25">
      <c r="T5930" s="13"/>
      <c r="U5930" s="13"/>
      <c r="V5930" s="14"/>
    </row>
    <row r="5931" spans="20:22" x14ac:dyDescent="0.25">
      <c r="T5931" s="13"/>
      <c r="U5931" s="13"/>
      <c r="V5931" s="14"/>
    </row>
    <row r="5932" spans="20:22" x14ac:dyDescent="0.25">
      <c r="T5932" s="13"/>
      <c r="U5932" s="13"/>
      <c r="V5932" s="14"/>
    </row>
    <row r="5933" spans="20:22" x14ac:dyDescent="0.25">
      <c r="T5933" s="13"/>
      <c r="U5933" s="13"/>
      <c r="V5933" s="14"/>
    </row>
    <row r="5934" spans="20:22" x14ac:dyDescent="0.25">
      <c r="T5934" s="13"/>
      <c r="U5934" s="13"/>
      <c r="V5934" s="14"/>
    </row>
    <row r="5935" spans="20:22" x14ac:dyDescent="0.25">
      <c r="T5935" s="13"/>
      <c r="U5935" s="13"/>
      <c r="V5935" s="14"/>
    </row>
    <row r="5936" spans="20:22" x14ac:dyDescent="0.25">
      <c r="T5936" s="13"/>
      <c r="U5936" s="13"/>
      <c r="V5936" s="14"/>
    </row>
    <row r="5937" spans="20:22" x14ac:dyDescent="0.25">
      <c r="T5937" s="13"/>
      <c r="U5937" s="13"/>
      <c r="V5937" s="14"/>
    </row>
    <row r="5938" spans="20:22" x14ac:dyDescent="0.25">
      <c r="T5938" s="13"/>
      <c r="U5938" s="13"/>
      <c r="V5938" s="14"/>
    </row>
    <row r="5939" spans="20:22" x14ac:dyDescent="0.25">
      <c r="T5939" s="13"/>
      <c r="U5939" s="13"/>
      <c r="V5939" s="14"/>
    </row>
    <row r="5940" spans="20:22" x14ac:dyDescent="0.25">
      <c r="T5940" s="13"/>
      <c r="U5940" s="13"/>
      <c r="V5940" s="14"/>
    </row>
    <row r="5941" spans="20:22" x14ac:dyDescent="0.25">
      <c r="T5941" s="13"/>
      <c r="U5941" s="13"/>
      <c r="V5941" s="14"/>
    </row>
    <row r="5942" spans="20:22" x14ac:dyDescent="0.25">
      <c r="T5942" s="13"/>
      <c r="U5942" s="13"/>
      <c r="V5942" s="14"/>
    </row>
    <row r="5943" spans="20:22" x14ac:dyDescent="0.25">
      <c r="T5943" s="13"/>
      <c r="U5943" s="13"/>
      <c r="V5943" s="14"/>
    </row>
    <row r="5944" spans="20:22" x14ac:dyDescent="0.25">
      <c r="T5944" s="13"/>
      <c r="U5944" s="13"/>
      <c r="V5944" s="14"/>
    </row>
    <row r="5945" spans="20:22" x14ac:dyDescent="0.25">
      <c r="T5945" s="13"/>
      <c r="U5945" s="13"/>
      <c r="V5945" s="14"/>
    </row>
    <row r="5946" spans="20:22" x14ac:dyDescent="0.25">
      <c r="T5946" s="13"/>
      <c r="U5946" s="13"/>
      <c r="V5946" s="14"/>
    </row>
    <row r="5947" spans="20:22" x14ac:dyDescent="0.25">
      <c r="T5947" s="13"/>
      <c r="U5947" s="13"/>
      <c r="V5947" s="14"/>
    </row>
    <row r="5948" spans="20:22" x14ac:dyDescent="0.25">
      <c r="T5948" s="13"/>
      <c r="U5948" s="13"/>
      <c r="V5948" s="14"/>
    </row>
    <row r="5949" spans="20:22" x14ac:dyDescent="0.25">
      <c r="T5949" s="13"/>
      <c r="U5949" s="13"/>
      <c r="V5949" s="14"/>
    </row>
    <row r="5950" spans="20:22" x14ac:dyDescent="0.25">
      <c r="T5950" s="13"/>
      <c r="U5950" s="13"/>
      <c r="V5950" s="14"/>
    </row>
    <row r="5951" spans="20:22" x14ac:dyDescent="0.25">
      <c r="T5951" s="13"/>
      <c r="U5951" s="13"/>
      <c r="V5951" s="14"/>
    </row>
    <row r="5952" spans="20:22" x14ac:dyDescent="0.25">
      <c r="T5952" s="13"/>
      <c r="U5952" s="13"/>
      <c r="V5952" s="14"/>
    </row>
    <row r="5953" spans="20:22" x14ac:dyDescent="0.25">
      <c r="T5953" s="13"/>
      <c r="U5953" s="13"/>
      <c r="V5953" s="14"/>
    </row>
    <row r="5954" spans="20:22" x14ac:dyDescent="0.25">
      <c r="T5954" s="13"/>
      <c r="U5954" s="13"/>
      <c r="V5954" s="14"/>
    </row>
    <row r="5955" spans="20:22" x14ac:dyDescent="0.25">
      <c r="T5955" s="13"/>
      <c r="U5955" s="13"/>
      <c r="V5955" s="14"/>
    </row>
    <row r="5956" spans="20:22" x14ac:dyDescent="0.25">
      <c r="T5956" s="13"/>
      <c r="U5956" s="13"/>
      <c r="V5956" s="14"/>
    </row>
    <row r="5957" spans="20:22" x14ac:dyDescent="0.25">
      <c r="T5957" s="13"/>
      <c r="U5957" s="13"/>
      <c r="V5957" s="14"/>
    </row>
    <row r="5958" spans="20:22" x14ac:dyDescent="0.25">
      <c r="T5958" s="13"/>
      <c r="U5958" s="13"/>
      <c r="V5958" s="14"/>
    </row>
    <row r="5959" spans="20:22" x14ac:dyDescent="0.25">
      <c r="T5959" s="13"/>
      <c r="U5959" s="13"/>
      <c r="V5959" s="14"/>
    </row>
    <row r="5960" spans="20:22" x14ac:dyDescent="0.25">
      <c r="T5960" s="13"/>
      <c r="U5960" s="13"/>
      <c r="V5960" s="14"/>
    </row>
    <row r="5961" spans="20:22" x14ac:dyDescent="0.25">
      <c r="T5961" s="13"/>
      <c r="U5961" s="13"/>
      <c r="V5961" s="14"/>
    </row>
    <row r="5962" spans="20:22" x14ac:dyDescent="0.25">
      <c r="T5962" s="13"/>
      <c r="U5962" s="13"/>
      <c r="V5962" s="14"/>
    </row>
    <row r="5963" spans="20:22" x14ac:dyDescent="0.25">
      <c r="T5963" s="13"/>
      <c r="U5963" s="13"/>
      <c r="V5963" s="14"/>
    </row>
    <row r="5964" spans="20:22" x14ac:dyDescent="0.25">
      <c r="T5964" s="13"/>
      <c r="U5964" s="13"/>
      <c r="V5964" s="14"/>
    </row>
    <row r="5965" spans="20:22" x14ac:dyDescent="0.25">
      <c r="T5965" s="13"/>
      <c r="U5965" s="13"/>
      <c r="V5965" s="14"/>
    </row>
    <row r="5966" spans="20:22" x14ac:dyDescent="0.25">
      <c r="T5966" s="13"/>
      <c r="U5966" s="13"/>
      <c r="V5966" s="14"/>
    </row>
    <row r="5967" spans="20:22" x14ac:dyDescent="0.25">
      <c r="T5967" s="13"/>
      <c r="U5967" s="13"/>
      <c r="V5967" s="14"/>
    </row>
    <row r="5968" spans="20:22" x14ac:dyDescent="0.25">
      <c r="T5968" s="13"/>
      <c r="U5968" s="13"/>
      <c r="V5968" s="14"/>
    </row>
    <row r="5969" spans="20:22" x14ac:dyDescent="0.25">
      <c r="T5969" s="13"/>
      <c r="U5969" s="13"/>
      <c r="V5969" s="14"/>
    </row>
    <row r="5970" spans="20:22" x14ac:dyDescent="0.25">
      <c r="T5970" s="13"/>
      <c r="U5970" s="13"/>
      <c r="V5970" s="14"/>
    </row>
    <row r="5971" spans="20:22" x14ac:dyDescent="0.25">
      <c r="T5971" s="13"/>
      <c r="U5971" s="13"/>
      <c r="V5971" s="14"/>
    </row>
    <row r="5972" spans="20:22" x14ac:dyDescent="0.25">
      <c r="T5972" s="13"/>
      <c r="U5972" s="13"/>
      <c r="V5972" s="14"/>
    </row>
    <row r="5973" spans="20:22" x14ac:dyDescent="0.25">
      <c r="T5973" s="13"/>
      <c r="U5973" s="13"/>
      <c r="V5973" s="14"/>
    </row>
    <row r="5974" spans="20:22" x14ac:dyDescent="0.25">
      <c r="T5974" s="13"/>
      <c r="U5974" s="13"/>
      <c r="V5974" s="14"/>
    </row>
    <row r="5975" spans="20:22" x14ac:dyDescent="0.25">
      <c r="T5975" s="13"/>
      <c r="U5975" s="13"/>
      <c r="V5975" s="14"/>
    </row>
    <row r="5976" spans="20:22" x14ac:dyDescent="0.25">
      <c r="T5976" s="13"/>
      <c r="U5976" s="13"/>
      <c r="V5976" s="14"/>
    </row>
    <row r="5977" spans="20:22" x14ac:dyDescent="0.25">
      <c r="T5977" s="13"/>
      <c r="U5977" s="13"/>
      <c r="V5977" s="14"/>
    </row>
    <row r="5978" spans="20:22" x14ac:dyDescent="0.25">
      <c r="T5978" s="13"/>
      <c r="U5978" s="13"/>
      <c r="V5978" s="14"/>
    </row>
    <row r="5979" spans="20:22" x14ac:dyDescent="0.25">
      <c r="T5979" s="13"/>
      <c r="U5979" s="13"/>
      <c r="V5979" s="14"/>
    </row>
    <row r="5980" spans="20:22" x14ac:dyDescent="0.25">
      <c r="T5980" s="13"/>
      <c r="U5980" s="13"/>
      <c r="V5980" s="14"/>
    </row>
    <row r="5981" spans="20:22" x14ac:dyDescent="0.25">
      <c r="T5981" s="13"/>
      <c r="U5981" s="13"/>
      <c r="V5981" s="14"/>
    </row>
    <row r="5982" spans="20:22" x14ac:dyDescent="0.25">
      <c r="T5982" s="13"/>
      <c r="U5982" s="13"/>
      <c r="V5982" s="14"/>
    </row>
    <row r="5983" spans="20:22" x14ac:dyDescent="0.25">
      <c r="T5983" s="13"/>
      <c r="U5983" s="13"/>
      <c r="V5983" s="14"/>
    </row>
    <row r="5984" spans="20:22" x14ac:dyDescent="0.25">
      <c r="T5984" s="13"/>
      <c r="U5984" s="13"/>
      <c r="V5984" s="14"/>
    </row>
    <row r="5985" spans="20:22" x14ac:dyDescent="0.25">
      <c r="T5985" s="13"/>
      <c r="U5985" s="13"/>
      <c r="V5985" s="14"/>
    </row>
    <row r="5986" spans="20:22" x14ac:dyDescent="0.25">
      <c r="T5986" s="13"/>
      <c r="U5986" s="13"/>
      <c r="V5986" s="14"/>
    </row>
    <row r="5987" spans="20:22" x14ac:dyDescent="0.25">
      <c r="T5987" s="13"/>
      <c r="U5987" s="13"/>
      <c r="V5987" s="14"/>
    </row>
    <row r="5988" spans="20:22" x14ac:dyDescent="0.25">
      <c r="T5988" s="13"/>
      <c r="U5988" s="13"/>
      <c r="V5988" s="14"/>
    </row>
    <row r="5989" spans="20:22" x14ac:dyDescent="0.25">
      <c r="T5989" s="13"/>
      <c r="U5989" s="13"/>
      <c r="V5989" s="14"/>
    </row>
    <row r="5990" spans="20:22" x14ac:dyDescent="0.25">
      <c r="T5990" s="13"/>
      <c r="U5990" s="13"/>
      <c r="V5990" s="14"/>
    </row>
    <row r="5991" spans="20:22" x14ac:dyDescent="0.25">
      <c r="T5991" s="13"/>
      <c r="U5991" s="13"/>
      <c r="V5991" s="14"/>
    </row>
    <row r="5992" spans="20:22" x14ac:dyDescent="0.25">
      <c r="T5992" s="13"/>
      <c r="U5992" s="13"/>
      <c r="V5992" s="14"/>
    </row>
    <row r="5993" spans="20:22" x14ac:dyDescent="0.25">
      <c r="T5993" s="13"/>
      <c r="U5993" s="13"/>
      <c r="V5993" s="14"/>
    </row>
    <row r="5994" spans="20:22" x14ac:dyDescent="0.25">
      <c r="T5994" s="13"/>
      <c r="U5994" s="13"/>
      <c r="V5994" s="14"/>
    </row>
    <row r="5995" spans="20:22" x14ac:dyDescent="0.25">
      <c r="T5995" s="13"/>
      <c r="U5995" s="13"/>
      <c r="V5995" s="14"/>
    </row>
    <row r="5996" spans="20:22" x14ac:dyDescent="0.25">
      <c r="T5996" s="13"/>
      <c r="U5996" s="13"/>
      <c r="V5996" s="14"/>
    </row>
    <row r="5997" spans="20:22" x14ac:dyDescent="0.25">
      <c r="T5997" s="13"/>
      <c r="U5997" s="13"/>
      <c r="V5997" s="14"/>
    </row>
    <row r="5998" spans="20:22" x14ac:dyDescent="0.25">
      <c r="T5998" s="13"/>
      <c r="U5998" s="13"/>
      <c r="V5998" s="14"/>
    </row>
    <row r="5999" spans="20:22" x14ac:dyDescent="0.25">
      <c r="T5999" s="13"/>
      <c r="U5999" s="13"/>
      <c r="V5999" s="14"/>
    </row>
    <row r="6000" spans="20:22" x14ac:dyDescent="0.25">
      <c r="T6000" s="13"/>
      <c r="U6000" s="13"/>
      <c r="V6000" s="14"/>
    </row>
    <row r="6001" spans="20:22" x14ac:dyDescent="0.25">
      <c r="T6001" s="13"/>
      <c r="U6001" s="13"/>
      <c r="V6001" s="14"/>
    </row>
    <row r="6002" spans="20:22" x14ac:dyDescent="0.25">
      <c r="T6002" s="13"/>
      <c r="U6002" s="13"/>
      <c r="V6002" s="14"/>
    </row>
    <row r="6003" spans="20:22" x14ac:dyDescent="0.25">
      <c r="T6003" s="13"/>
      <c r="U6003" s="13"/>
      <c r="V6003" s="14"/>
    </row>
    <row r="6004" spans="20:22" x14ac:dyDescent="0.25">
      <c r="T6004" s="13"/>
      <c r="U6004" s="13"/>
      <c r="V6004" s="14"/>
    </row>
    <row r="6005" spans="20:22" x14ac:dyDescent="0.25">
      <c r="T6005" s="13"/>
      <c r="U6005" s="13"/>
      <c r="V6005" s="14"/>
    </row>
    <row r="6006" spans="20:22" x14ac:dyDescent="0.25">
      <c r="T6006" s="13"/>
      <c r="U6006" s="13"/>
      <c r="V6006" s="14"/>
    </row>
    <row r="6007" spans="20:22" x14ac:dyDescent="0.25">
      <c r="T6007" s="13"/>
      <c r="U6007" s="13"/>
      <c r="V6007" s="14"/>
    </row>
    <row r="6008" spans="20:22" x14ac:dyDescent="0.25">
      <c r="T6008" s="13"/>
      <c r="U6008" s="13"/>
      <c r="V6008" s="14"/>
    </row>
    <row r="6009" spans="20:22" x14ac:dyDescent="0.25">
      <c r="T6009" s="13"/>
      <c r="U6009" s="13"/>
      <c r="V6009" s="14"/>
    </row>
    <row r="6010" spans="20:22" x14ac:dyDescent="0.25">
      <c r="T6010" s="13"/>
      <c r="U6010" s="13"/>
      <c r="V6010" s="14"/>
    </row>
    <row r="6011" spans="20:22" x14ac:dyDescent="0.25">
      <c r="T6011" s="13"/>
      <c r="U6011" s="13"/>
      <c r="V6011" s="14"/>
    </row>
    <row r="6012" spans="20:22" x14ac:dyDescent="0.25">
      <c r="T6012" s="13"/>
      <c r="U6012" s="13"/>
      <c r="V6012" s="14"/>
    </row>
    <row r="6013" spans="20:22" x14ac:dyDescent="0.25">
      <c r="T6013" s="13"/>
      <c r="U6013" s="13"/>
      <c r="V6013" s="14"/>
    </row>
    <row r="6014" spans="20:22" x14ac:dyDescent="0.25">
      <c r="T6014" s="13"/>
      <c r="U6014" s="13"/>
      <c r="V6014" s="14"/>
    </row>
    <row r="6015" spans="20:22" x14ac:dyDescent="0.25">
      <c r="T6015" s="13"/>
      <c r="U6015" s="13"/>
      <c r="V6015" s="14"/>
    </row>
    <row r="6016" spans="20:22" x14ac:dyDescent="0.25">
      <c r="T6016" s="13"/>
      <c r="U6016" s="13"/>
      <c r="V6016" s="14"/>
    </row>
    <row r="6017" spans="20:22" x14ac:dyDescent="0.25">
      <c r="T6017" s="13"/>
      <c r="U6017" s="13"/>
      <c r="V6017" s="14"/>
    </row>
    <row r="6018" spans="20:22" x14ac:dyDescent="0.25">
      <c r="T6018" s="13"/>
      <c r="U6018" s="13"/>
      <c r="V6018" s="14"/>
    </row>
    <row r="6019" spans="20:22" x14ac:dyDescent="0.25">
      <c r="T6019" s="13"/>
      <c r="U6019" s="13"/>
      <c r="V6019" s="14"/>
    </row>
    <row r="6020" spans="20:22" x14ac:dyDescent="0.25">
      <c r="T6020" s="13"/>
      <c r="U6020" s="13"/>
      <c r="V6020" s="14"/>
    </row>
    <row r="6021" spans="20:22" x14ac:dyDescent="0.25">
      <c r="T6021" s="13"/>
      <c r="U6021" s="13"/>
      <c r="V6021" s="14"/>
    </row>
    <row r="6022" spans="20:22" x14ac:dyDescent="0.25">
      <c r="T6022" s="13"/>
      <c r="U6022" s="13"/>
      <c r="V6022" s="14"/>
    </row>
    <row r="6023" spans="20:22" x14ac:dyDescent="0.25">
      <c r="T6023" s="13"/>
      <c r="U6023" s="13"/>
      <c r="V6023" s="14"/>
    </row>
    <row r="6024" spans="20:22" x14ac:dyDescent="0.25">
      <c r="T6024" s="13"/>
      <c r="U6024" s="13"/>
      <c r="V6024" s="14"/>
    </row>
    <row r="6025" spans="20:22" x14ac:dyDescent="0.25">
      <c r="T6025" s="13"/>
      <c r="U6025" s="13"/>
      <c r="V6025" s="14"/>
    </row>
    <row r="6026" spans="20:22" x14ac:dyDescent="0.25">
      <c r="T6026" s="13"/>
      <c r="U6026" s="13"/>
      <c r="V6026" s="14"/>
    </row>
    <row r="6027" spans="20:22" x14ac:dyDescent="0.25">
      <c r="T6027" s="13"/>
      <c r="U6027" s="13"/>
      <c r="V6027" s="14"/>
    </row>
    <row r="6028" spans="20:22" x14ac:dyDescent="0.25">
      <c r="T6028" s="13"/>
      <c r="U6028" s="13"/>
      <c r="V6028" s="14"/>
    </row>
    <row r="6029" spans="20:22" x14ac:dyDescent="0.25">
      <c r="T6029" s="13"/>
      <c r="U6029" s="13"/>
      <c r="V6029" s="14"/>
    </row>
    <row r="6030" spans="20:22" x14ac:dyDescent="0.25">
      <c r="T6030" s="13"/>
      <c r="U6030" s="13"/>
      <c r="V6030" s="14"/>
    </row>
    <row r="6031" spans="20:22" x14ac:dyDescent="0.25">
      <c r="T6031" s="13"/>
      <c r="U6031" s="13"/>
      <c r="V6031" s="14"/>
    </row>
    <row r="6032" spans="20:22" x14ac:dyDescent="0.25">
      <c r="T6032" s="13"/>
      <c r="U6032" s="13"/>
      <c r="V6032" s="14"/>
    </row>
    <row r="6033" spans="20:22" x14ac:dyDescent="0.25">
      <c r="T6033" s="13"/>
      <c r="U6033" s="13"/>
      <c r="V6033" s="14"/>
    </row>
    <row r="6034" spans="20:22" x14ac:dyDescent="0.25">
      <c r="T6034" s="13"/>
      <c r="U6034" s="13"/>
      <c r="V6034" s="14"/>
    </row>
    <row r="6035" spans="20:22" x14ac:dyDescent="0.25">
      <c r="T6035" s="13"/>
      <c r="U6035" s="13"/>
      <c r="V6035" s="14"/>
    </row>
    <row r="6036" spans="20:22" x14ac:dyDescent="0.25">
      <c r="T6036" s="13"/>
      <c r="U6036" s="13"/>
      <c r="V6036" s="14"/>
    </row>
    <row r="6037" spans="20:22" x14ac:dyDescent="0.25">
      <c r="T6037" s="13"/>
      <c r="U6037" s="13"/>
      <c r="V6037" s="14"/>
    </row>
    <row r="6038" spans="20:22" x14ac:dyDescent="0.25">
      <c r="T6038" s="13"/>
      <c r="U6038" s="13"/>
      <c r="V6038" s="14"/>
    </row>
    <row r="6039" spans="20:22" x14ac:dyDescent="0.25">
      <c r="T6039" s="13"/>
      <c r="U6039" s="13"/>
      <c r="V6039" s="14"/>
    </row>
    <row r="6040" spans="20:22" x14ac:dyDescent="0.25">
      <c r="T6040" s="13"/>
      <c r="U6040" s="13"/>
      <c r="V6040" s="14"/>
    </row>
    <row r="6041" spans="20:22" x14ac:dyDescent="0.25">
      <c r="T6041" s="13"/>
      <c r="U6041" s="13"/>
      <c r="V6041" s="14"/>
    </row>
    <row r="6042" spans="20:22" x14ac:dyDescent="0.25">
      <c r="T6042" s="13"/>
      <c r="U6042" s="13"/>
      <c r="V6042" s="14"/>
    </row>
    <row r="6043" spans="20:22" x14ac:dyDescent="0.25">
      <c r="T6043" s="13"/>
      <c r="U6043" s="13"/>
      <c r="V6043" s="14"/>
    </row>
    <row r="6044" spans="20:22" x14ac:dyDescent="0.25">
      <c r="T6044" s="13"/>
      <c r="U6044" s="13"/>
      <c r="V6044" s="14"/>
    </row>
    <row r="6045" spans="20:22" x14ac:dyDescent="0.25">
      <c r="T6045" s="13"/>
      <c r="U6045" s="13"/>
      <c r="V6045" s="14"/>
    </row>
    <row r="6046" spans="20:22" x14ac:dyDescent="0.25">
      <c r="T6046" s="13"/>
      <c r="U6046" s="13"/>
      <c r="V6046" s="14"/>
    </row>
    <row r="6047" spans="20:22" x14ac:dyDescent="0.25">
      <c r="T6047" s="13"/>
      <c r="U6047" s="13"/>
      <c r="V6047" s="14"/>
    </row>
    <row r="6048" spans="20:22" x14ac:dyDescent="0.25">
      <c r="T6048" s="13"/>
      <c r="U6048" s="13"/>
      <c r="V6048" s="14"/>
    </row>
    <row r="6049" spans="20:22" x14ac:dyDescent="0.25">
      <c r="T6049" s="13"/>
      <c r="U6049" s="13"/>
      <c r="V6049" s="14"/>
    </row>
    <row r="6050" spans="20:22" x14ac:dyDescent="0.25">
      <c r="T6050" s="13"/>
      <c r="U6050" s="13"/>
      <c r="V6050" s="14"/>
    </row>
    <row r="6051" spans="20:22" x14ac:dyDescent="0.25">
      <c r="T6051" s="13"/>
      <c r="U6051" s="13"/>
      <c r="V6051" s="14"/>
    </row>
    <row r="6052" spans="20:22" x14ac:dyDescent="0.25">
      <c r="T6052" s="13"/>
      <c r="U6052" s="13"/>
      <c r="V6052" s="14"/>
    </row>
    <row r="6053" spans="20:22" x14ac:dyDescent="0.25">
      <c r="T6053" s="13"/>
      <c r="U6053" s="13"/>
      <c r="V6053" s="14"/>
    </row>
    <row r="6054" spans="20:22" x14ac:dyDescent="0.25">
      <c r="T6054" s="13"/>
      <c r="U6054" s="13"/>
      <c r="V6054" s="14"/>
    </row>
    <row r="6055" spans="20:22" x14ac:dyDescent="0.25">
      <c r="T6055" s="13"/>
      <c r="U6055" s="13"/>
      <c r="V6055" s="14"/>
    </row>
    <row r="6056" spans="20:22" x14ac:dyDescent="0.25">
      <c r="T6056" s="13"/>
      <c r="U6056" s="13"/>
      <c r="V6056" s="14"/>
    </row>
    <row r="6057" spans="20:22" x14ac:dyDescent="0.25">
      <c r="T6057" s="13"/>
      <c r="U6057" s="13"/>
      <c r="V6057" s="14"/>
    </row>
    <row r="6058" spans="20:22" x14ac:dyDescent="0.25">
      <c r="T6058" s="13"/>
      <c r="U6058" s="13"/>
      <c r="V6058" s="14"/>
    </row>
    <row r="6059" spans="20:22" x14ac:dyDescent="0.25">
      <c r="T6059" s="13"/>
      <c r="U6059" s="13"/>
      <c r="V6059" s="14"/>
    </row>
    <row r="6060" spans="20:22" x14ac:dyDescent="0.25">
      <c r="T6060" s="13"/>
      <c r="U6060" s="13"/>
      <c r="V6060" s="14"/>
    </row>
    <row r="6061" spans="20:22" x14ac:dyDescent="0.25">
      <c r="T6061" s="13"/>
      <c r="U6061" s="13"/>
      <c r="V6061" s="14"/>
    </row>
    <row r="6062" spans="20:22" x14ac:dyDescent="0.25">
      <c r="T6062" s="13"/>
      <c r="U6062" s="13"/>
      <c r="V6062" s="14"/>
    </row>
    <row r="6063" spans="20:22" x14ac:dyDescent="0.25">
      <c r="T6063" s="13"/>
      <c r="U6063" s="13"/>
      <c r="V6063" s="14"/>
    </row>
    <row r="6064" spans="20:22" x14ac:dyDescent="0.25">
      <c r="T6064" s="13"/>
      <c r="U6064" s="13"/>
      <c r="V6064" s="14"/>
    </row>
    <row r="6065" spans="20:22" x14ac:dyDescent="0.25">
      <c r="T6065" s="13"/>
      <c r="U6065" s="13"/>
      <c r="V6065" s="14"/>
    </row>
    <row r="6066" spans="20:22" x14ac:dyDescent="0.25">
      <c r="T6066" s="13"/>
      <c r="U6066" s="13"/>
      <c r="V6066" s="14"/>
    </row>
    <row r="6067" spans="20:22" x14ac:dyDescent="0.25">
      <c r="T6067" s="13"/>
      <c r="U6067" s="13"/>
      <c r="V6067" s="14"/>
    </row>
    <row r="6068" spans="20:22" x14ac:dyDescent="0.25">
      <c r="T6068" s="13"/>
      <c r="U6068" s="13"/>
      <c r="V6068" s="14"/>
    </row>
    <row r="6069" spans="20:22" x14ac:dyDescent="0.25">
      <c r="T6069" s="13"/>
      <c r="U6069" s="13"/>
      <c r="V6069" s="14"/>
    </row>
    <row r="6070" spans="20:22" x14ac:dyDescent="0.25">
      <c r="T6070" s="13"/>
      <c r="U6070" s="13"/>
      <c r="V6070" s="14"/>
    </row>
    <row r="6071" spans="20:22" x14ac:dyDescent="0.25">
      <c r="T6071" s="13"/>
      <c r="U6071" s="13"/>
      <c r="V6071" s="14"/>
    </row>
    <row r="6072" spans="20:22" x14ac:dyDescent="0.25">
      <c r="T6072" s="13"/>
      <c r="U6072" s="13"/>
      <c r="V6072" s="14"/>
    </row>
    <row r="6073" spans="20:22" x14ac:dyDescent="0.25">
      <c r="T6073" s="13"/>
      <c r="U6073" s="13"/>
      <c r="V6073" s="14"/>
    </row>
    <row r="6074" spans="20:22" x14ac:dyDescent="0.25">
      <c r="T6074" s="13"/>
      <c r="U6074" s="13"/>
      <c r="V6074" s="14"/>
    </row>
    <row r="6075" spans="20:22" x14ac:dyDescent="0.25">
      <c r="T6075" s="13"/>
      <c r="U6075" s="13"/>
      <c r="V6075" s="14"/>
    </row>
    <row r="6076" spans="20:22" x14ac:dyDescent="0.25">
      <c r="T6076" s="13"/>
      <c r="U6076" s="13"/>
      <c r="V6076" s="14"/>
    </row>
    <row r="6077" spans="20:22" x14ac:dyDescent="0.25">
      <c r="T6077" s="13"/>
      <c r="U6077" s="13"/>
      <c r="V6077" s="14"/>
    </row>
    <row r="6078" spans="20:22" x14ac:dyDescent="0.25">
      <c r="T6078" s="13"/>
      <c r="U6078" s="13"/>
      <c r="V6078" s="14"/>
    </row>
    <row r="6079" spans="20:22" x14ac:dyDescent="0.25">
      <c r="T6079" s="13"/>
      <c r="U6079" s="13"/>
      <c r="V6079" s="14"/>
    </row>
    <row r="6080" spans="20:22" x14ac:dyDescent="0.25">
      <c r="T6080" s="13"/>
      <c r="U6080" s="13"/>
      <c r="V6080" s="14"/>
    </row>
    <row r="6081" spans="20:22" x14ac:dyDescent="0.25">
      <c r="T6081" s="13"/>
      <c r="U6081" s="13"/>
      <c r="V6081" s="14"/>
    </row>
    <row r="6082" spans="20:22" x14ac:dyDescent="0.25">
      <c r="T6082" s="13"/>
      <c r="U6082" s="13"/>
      <c r="V6082" s="14"/>
    </row>
    <row r="6083" spans="20:22" x14ac:dyDescent="0.25">
      <c r="T6083" s="13"/>
      <c r="U6083" s="13"/>
      <c r="V6083" s="14"/>
    </row>
    <row r="6084" spans="20:22" x14ac:dyDescent="0.25">
      <c r="T6084" s="13"/>
      <c r="U6084" s="13"/>
      <c r="V6084" s="14"/>
    </row>
    <row r="6085" spans="20:22" x14ac:dyDescent="0.25">
      <c r="T6085" s="13"/>
      <c r="U6085" s="13"/>
      <c r="V6085" s="14"/>
    </row>
    <row r="6086" spans="20:22" x14ac:dyDescent="0.25">
      <c r="T6086" s="13"/>
      <c r="U6086" s="13"/>
      <c r="V6086" s="14"/>
    </row>
    <row r="6087" spans="20:22" x14ac:dyDescent="0.25">
      <c r="T6087" s="13"/>
      <c r="U6087" s="13"/>
      <c r="V6087" s="14"/>
    </row>
    <row r="6088" spans="20:22" x14ac:dyDescent="0.25">
      <c r="T6088" s="13"/>
      <c r="U6088" s="13"/>
      <c r="V6088" s="14"/>
    </row>
    <row r="6089" spans="20:22" x14ac:dyDescent="0.25">
      <c r="T6089" s="13"/>
      <c r="U6089" s="13"/>
      <c r="V6089" s="14"/>
    </row>
    <row r="6090" spans="20:22" x14ac:dyDescent="0.25">
      <c r="T6090" s="13"/>
      <c r="U6090" s="13"/>
      <c r="V6090" s="14"/>
    </row>
    <row r="6091" spans="20:22" x14ac:dyDescent="0.25">
      <c r="T6091" s="13"/>
      <c r="U6091" s="13"/>
      <c r="V6091" s="14"/>
    </row>
    <row r="6092" spans="20:22" x14ac:dyDescent="0.25">
      <c r="T6092" s="13"/>
      <c r="U6092" s="13"/>
      <c r="V6092" s="14"/>
    </row>
    <row r="6093" spans="20:22" x14ac:dyDescent="0.25">
      <c r="T6093" s="13"/>
      <c r="U6093" s="13"/>
      <c r="V6093" s="14"/>
    </row>
    <row r="6094" spans="20:22" x14ac:dyDescent="0.25">
      <c r="T6094" s="13"/>
      <c r="U6094" s="13"/>
      <c r="V6094" s="14"/>
    </row>
    <row r="6095" spans="20:22" x14ac:dyDescent="0.25">
      <c r="T6095" s="13"/>
      <c r="U6095" s="13"/>
      <c r="V6095" s="14"/>
    </row>
    <row r="6096" spans="20:22" x14ac:dyDescent="0.25">
      <c r="T6096" s="13"/>
      <c r="U6096" s="13"/>
      <c r="V6096" s="14"/>
    </row>
    <row r="6097" spans="20:22" x14ac:dyDescent="0.25">
      <c r="T6097" s="13"/>
      <c r="U6097" s="13"/>
      <c r="V6097" s="14"/>
    </row>
    <row r="6098" spans="20:22" x14ac:dyDescent="0.25">
      <c r="T6098" s="13"/>
      <c r="U6098" s="13"/>
      <c r="V6098" s="14"/>
    </row>
    <row r="6099" spans="20:22" x14ac:dyDescent="0.25">
      <c r="T6099" s="13"/>
      <c r="U6099" s="13"/>
      <c r="V6099" s="14"/>
    </row>
    <row r="6100" spans="20:22" x14ac:dyDescent="0.25">
      <c r="T6100" s="13"/>
      <c r="U6100" s="13"/>
      <c r="V6100" s="14"/>
    </row>
    <row r="6101" spans="20:22" x14ac:dyDescent="0.25">
      <c r="T6101" s="13"/>
      <c r="U6101" s="13"/>
      <c r="V6101" s="14"/>
    </row>
    <row r="6102" spans="20:22" x14ac:dyDescent="0.25">
      <c r="T6102" s="13"/>
      <c r="U6102" s="13"/>
      <c r="V6102" s="14"/>
    </row>
    <row r="6103" spans="20:22" x14ac:dyDescent="0.25">
      <c r="T6103" s="13"/>
      <c r="U6103" s="13"/>
      <c r="V6103" s="14"/>
    </row>
    <row r="6104" spans="20:22" x14ac:dyDescent="0.25">
      <c r="T6104" s="13"/>
      <c r="U6104" s="13"/>
      <c r="V6104" s="14"/>
    </row>
    <row r="6105" spans="20:22" x14ac:dyDescent="0.25">
      <c r="T6105" s="13"/>
      <c r="U6105" s="13"/>
      <c r="V6105" s="14"/>
    </row>
    <row r="6106" spans="20:22" x14ac:dyDescent="0.25">
      <c r="T6106" s="13"/>
      <c r="U6106" s="13"/>
      <c r="V6106" s="14"/>
    </row>
    <row r="6107" spans="20:22" x14ac:dyDescent="0.25">
      <c r="T6107" s="13"/>
      <c r="U6107" s="13"/>
      <c r="V6107" s="14"/>
    </row>
    <row r="6108" spans="20:22" x14ac:dyDescent="0.25">
      <c r="T6108" s="13"/>
      <c r="U6108" s="13"/>
      <c r="V6108" s="14"/>
    </row>
    <row r="6109" spans="20:22" x14ac:dyDescent="0.25">
      <c r="T6109" s="13"/>
      <c r="U6109" s="13"/>
      <c r="V6109" s="14"/>
    </row>
    <row r="6110" spans="20:22" x14ac:dyDescent="0.25">
      <c r="T6110" s="13"/>
      <c r="U6110" s="13"/>
      <c r="V6110" s="14"/>
    </row>
    <row r="6111" spans="20:22" x14ac:dyDescent="0.25">
      <c r="T6111" s="13"/>
      <c r="U6111" s="13"/>
      <c r="V6111" s="14"/>
    </row>
    <row r="6112" spans="20:22" x14ac:dyDescent="0.25">
      <c r="T6112" s="13"/>
      <c r="U6112" s="13"/>
      <c r="V6112" s="14"/>
    </row>
    <row r="6113" spans="20:22" x14ac:dyDescent="0.25">
      <c r="T6113" s="13"/>
      <c r="U6113" s="13"/>
      <c r="V6113" s="14"/>
    </row>
    <row r="6114" spans="20:22" x14ac:dyDescent="0.25">
      <c r="T6114" s="13"/>
      <c r="U6114" s="13"/>
      <c r="V6114" s="14"/>
    </row>
    <row r="6115" spans="20:22" x14ac:dyDescent="0.25">
      <c r="T6115" s="13"/>
      <c r="U6115" s="13"/>
      <c r="V6115" s="14"/>
    </row>
    <row r="6116" spans="20:22" x14ac:dyDescent="0.25">
      <c r="T6116" s="13"/>
      <c r="U6116" s="13"/>
      <c r="V6116" s="14"/>
    </row>
    <row r="6117" spans="20:22" x14ac:dyDescent="0.25">
      <c r="T6117" s="13"/>
      <c r="U6117" s="13"/>
      <c r="V6117" s="14"/>
    </row>
    <row r="6118" spans="20:22" x14ac:dyDescent="0.25">
      <c r="T6118" s="13"/>
      <c r="U6118" s="13"/>
      <c r="V6118" s="14"/>
    </row>
    <row r="6119" spans="20:22" x14ac:dyDescent="0.25">
      <c r="T6119" s="13"/>
      <c r="U6119" s="13"/>
      <c r="V6119" s="14"/>
    </row>
    <row r="6120" spans="20:22" x14ac:dyDescent="0.25">
      <c r="T6120" s="13"/>
      <c r="U6120" s="13"/>
      <c r="V6120" s="14"/>
    </row>
    <row r="6121" spans="20:22" x14ac:dyDescent="0.25">
      <c r="T6121" s="13"/>
      <c r="U6121" s="13"/>
      <c r="V6121" s="14"/>
    </row>
    <row r="6122" spans="20:22" x14ac:dyDescent="0.25">
      <c r="T6122" s="13"/>
      <c r="U6122" s="13"/>
      <c r="V6122" s="14"/>
    </row>
    <row r="6123" spans="20:22" x14ac:dyDescent="0.25">
      <c r="T6123" s="13"/>
      <c r="U6123" s="13"/>
      <c r="V6123" s="14"/>
    </row>
    <row r="6124" spans="20:22" x14ac:dyDescent="0.25">
      <c r="T6124" s="13"/>
      <c r="U6124" s="13"/>
      <c r="V6124" s="14"/>
    </row>
    <row r="6125" spans="20:22" x14ac:dyDescent="0.25">
      <c r="T6125" s="13"/>
      <c r="U6125" s="13"/>
      <c r="V6125" s="14"/>
    </row>
    <row r="6126" spans="20:22" x14ac:dyDescent="0.25">
      <c r="T6126" s="13"/>
      <c r="U6126" s="13"/>
      <c r="V6126" s="14"/>
    </row>
    <row r="6127" spans="20:22" x14ac:dyDescent="0.25">
      <c r="T6127" s="13"/>
      <c r="U6127" s="13"/>
      <c r="V6127" s="14"/>
    </row>
    <row r="6128" spans="20:22" x14ac:dyDescent="0.25">
      <c r="T6128" s="13"/>
      <c r="U6128" s="13"/>
      <c r="V6128" s="14"/>
    </row>
    <row r="6129" spans="20:22" x14ac:dyDescent="0.25">
      <c r="T6129" s="13"/>
      <c r="U6129" s="13"/>
      <c r="V6129" s="14"/>
    </row>
    <row r="6130" spans="20:22" x14ac:dyDescent="0.25">
      <c r="T6130" s="13"/>
      <c r="U6130" s="13"/>
      <c r="V6130" s="14"/>
    </row>
    <row r="6131" spans="20:22" x14ac:dyDescent="0.25">
      <c r="T6131" s="13"/>
      <c r="U6131" s="13"/>
      <c r="V6131" s="14"/>
    </row>
    <row r="6132" spans="20:22" x14ac:dyDescent="0.25">
      <c r="T6132" s="13"/>
      <c r="U6132" s="13"/>
      <c r="V6132" s="14"/>
    </row>
    <row r="6133" spans="20:22" x14ac:dyDescent="0.25">
      <c r="T6133" s="13"/>
      <c r="U6133" s="13"/>
      <c r="V6133" s="14"/>
    </row>
    <row r="6134" spans="20:22" x14ac:dyDescent="0.25">
      <c r="T6134" s="13"/>
      <c r="U6134" s="13"/>
      <c r="V6134" s="14"/>
    </row>
    <row r="6135" spans="20:22" x14ac:dyDescent="0.25">
      <c r="T6135" s="13"/>
      <c r="U6135" s="13"/>
      <c r="V6135" s="14"/>
    </row>
    <row r="6136" spans="20:22" x14ac:dyDescent="0.25">
      <c r="T6136" s="13"/>
      <c r="U6136" s="13"/>
      <c r="V6136" s="14"/>
    </row>
    <row r="6137" spans="20:22" x14ac:dyDescent="0.25">
      <c r="T6137" s="13"/>
      <c r="U6137" s="13"/>
      <c r="V6137" s="14"/>
    </row>
    <row r="6138" spans="20:22" x14ac:dyDescent="0.25">
      <c r="T6138" s="13"/>
      <c r="U6138" s="13"/>
      <c r="V6138" s="14"/>
    </row>
    <row r="6139" spans="20:22" x14ac:dyDescent="0.25">
      <c r="T6139" s="13"/>
      <c r="U6139" s="13"/>
      <c r="V6139" s="14"/>
    </row>
    <row r="6140" spans="20:22" x14ac:dyDescent="0.25">
      <c r="T6140" s="13"/>
      <c r="U6140" s="13"/>
      <c r="V6140" s="14"/>
    </row>
    <row r="6141" spans="20:22" x14ac:dyDescent="0.25">
      <c r="T6141" s="13"/>
      <c r="U6141" s="13"/>
      <c r="V6141" s="14"/>
    </row>
    <row r="6142" spans="20:22" x14ac:dyDescent="0.25">
      <c r="T6142" s="13"/>
      <c r="U6142" s="13"/>
      <c r="V6142" s="14"/>
    </row>
    <row r="6143" spans="20:22" x14ac:dyDescent="0.25">
      <c r="T6143" s="13"/>
      <c r="U6143" s="13"/>
      <c r="V6143" s="14"/>
    </row>
    <row r="6144" spans="20:22" x14ac:dyDescent="0.25">
      <c r="T6144" s="13"/>
      <c r="U6144" s="13"/>
      <c r="V6144" s="14"/>
    </row>
    <row r="6145" spans="20:22" x14ac:dyDescent="0.25">
      <c r="T6145" s="13"/>
      <c r="U6145" s="13"/>
      <c r="V6145" s="14"/>
    </row>
    <row r="6146" spans="20:22" x14ac:dyDescent="0.25">
      <c r="T6146" s="13"/>
      <c r="U6146" s="13"/>
      <c r="V6146" s="14"/>
    </row>
    <row r="6147" spans="20:22" x14ac:dyDescent="0.25">
      <c r="T6147" s="13"/>
      <c r="U6147" s="13"/>
      <c r="V6147" s="14"/>
    </row>
    <row r="6148" spans="20:22" x14ac:dyDescent="0.25">
      <c r="T6148" s="13"/>
      <c r="U6148" s="13"/>
      <c r="V6148" s="14"/>
    </row>
    <row r="6149" spans="20:22" x14ac:dyDescent="0.25">
      <c r="T6149" s="13"/>
      <c r="U6149" s="13"/>
      <c r="V6149" s="14"/>
    </row>
    <row r="6150" spans="20:22" x14ac:dyDescent="0.25">
      <c r="T6150" s="13"/>
      <c r="U6150" s="13"/>
      <c r="V6150" s="14"/>
    </row>
    <row r="6151" spans="20:22" x14ac:dyDescent="0.25">
      <c r="T6151" s="13"/>
      <c r="U6151" s="13"/>
      <c r="V6151" s="14"/>
    </row>
    <row r="6152" spans="20:22" x14ac:dyDescent="0.25">
      <c r="T6152" s="13"/>
      <c r="U6152" s="13"/>
      <c r="V6152" s="14"/>
    </row>
    <row r="6153" spans="20:22" x14ac:dyDescent="0.25">
      <c r="T6153" s="13"/>
      <c r="U6153" s="13"/>
      <c r="V6153" s="14"/>
    </row>
    <row r="6154" spans="20:22" x14ac:dyDescent="0.25">
      <c r="T6154" s="13"/>
      <c r="U6154" s="13"/>
      <c r="V6154" s="14"/>
    </row>
    <row r="6155" spans="20:22" x14ac:dyDescent="0.25">
      <c r="T6155" s="13"/>
      <c r="U6155" s="13"/>
      <c r="V6155" s="14"/>
    </row>
    <row r="6156" spans="20:22" x14ac:dyDescent="0.25">
      <c r="T6156" s="13"/>
      <c r="U6156" s="13"/>
      <c r="V6156" s="14"/>
    </row>
    <row r="6157" spans="20:22" x14ac:dyDescent="0.25">
      <c r="T6157" s="13"/>
      <c r="U6157" s="13"/>
      <c r="V6157" s="14"/>
    </row>
    <row r="6158" spans="20:22" x14ac:dyDescent="0.25">
      <c r="T6158" s="13"/>
      <c r="U6158" s="13"/>
      <c r="V6158" s="14"/>
    </row>
    <row r="6159" spans="20:22" x14ac:dyDescent="0.25">
      <c r="T6159" s="13"/>
      <c r="U6159" s="13"/>
      <c r="V6159" s="14"/>
    </row>
    <row r="6160" spans="20:22" x14ac:dyDescent="0.25">
      <c r="T6160" s="13"/>
      <c r="U6160" s="13"/>
      <c r="V6160" s="14"/>
    </row>
    <row r="6161" spans="20:22" x14ac:dyDescent="0.25">
      <c r="T6161" s="13"/>
      <c r="U6161" s="13"/>
      <c r="V6161" s="14"/>
    </row>
    <row r="6162" spans="20:22" x14ac:dyDescent="0.25">
      <c r="T6162" s="13"/>
      <c r="U6162" s="13"/>
      <c r="V6162" s="14"/>
    </row>
    <row r="6163" spans="20:22" x14ac:dyDescent="0.25">
      <c r="T6163" s="13"/>
      <c r="U6163" s="13"/>
      <c r="V6163" s="14"/>
    </row>
    <row r="6164" spans="20:22" x14ac:dyDescent="0.25">
      <c r="T6164" s="13"/>
      <c r="U6164" s="13"/>
      <c r="V6164" s="14"/>
    </row>
    <row r="6165" spans="20:22" x14ac:dyDescent="0.25">
      <c r="T6165" s="13"/>
      <c r="U6165" s="13"/>
      <c r="V6165" s="14"/>
    </row>
    <row r="6166" spans="20:22" x14ac:dyDescent="0.25">
      <c r="T6166" s="13"/>
      <c r="U6166" s="13"/>
      <c r="V6166" s="14"/>
    </row>
    <row r="6167" spans="20:22" x14ac:dyDescent="0.25">
      <c r="T6167" s="13"/>
      <c r="U6167" s="13"/>
      <c r="V6167" s="14"/>
    </row>
    <row r="6168" spans="20:22" x14ac:dyDescent="0.25">
      <c r="T6168" s="13"/>
      <c r="U6168" s="13"/>
      <c r="V6168" s="14"/>
    </row>
    <row r="6169" spans="20:22" x14ac:dyDescent="0.25">
      <c r="T6169" s="13"/>
      <c r="U6169" s="13"/>
      <c r="V6169" s="14"/>
    </row>
    <row r="6170" spans="20:22" x14ac:dyDescent="0.25">
      <c r="T6170" s="13"/>
      <c r="U6170" s="13"/>
      <c r="V6170" s="14"/>
    </row>
    <row r="6171" spans="20:22" x14ac:dyDescent="0.25">
      <c r="T6171" s="13"/>
      <c r="U6171" s="13"/>
      <c r="V6171" s="14"/>
    </row>
    <row r="6172" spans="20:22" x14ac:dyDescent="0.25">
      <c r="T6172" s="13"/>
      <c r="U6172" s="13"/>
      <c r="V6172" s="14"/>
    </row>
    <row r="6173" spans="20:22" x14ac:dyDescent="0.25">
      <c r="T6173" s="13"/>
      <c r="U6173" s="13"/>
      <c r="V6173" s="14"/>
    </row>
    <row r="6174" spans="20:22" x14ac:dyDescent="0.25">
      <c r="T6174" s="13"/>
      <c r="U6174" s="13"/>
      <c r="V6174" s="14"/>
    </row>
    <row r="6175" spans="20:22" x14ac:dyDescent="0.25">
      <c r="T6175" s="13"/>
      <c r="U6175" s="13"/>
      <c r="V6175" s="14"/>
    </row>
    <row r="6176" spans="20:22" x14ac:dyDescent="0.25">
      <c r="T6176" s="13"/>
      <c r="U6176" s="13"/>
      <c r="V6176" s="14"/>
    </row>
    <row r="6177" spans="20:22" x14ac:dyDescent="0.25">
      <c r="T6177" s="13"/>
      <c r="U6177" s="13"/>
      <c r="V6177" s="14"/>
    </row>
    <row r="6178" spans="20:22" x14ac:dyDescent="0.25">
      <c r="T6178" s="13"/>
      <c r="U6178" s="13"/>
      <c r="V6178" s="14"/>
    </row>
    <row r="6179" spans="20:22" x14ac:dyDescent="0.25">
      <c r="T6179" s="13"/>
      <c r="U6179" s="13"/>
      <c r="V6179" s="14"/>
    </row>
    <row r="6180" spans="20:22" x14ac:dyDescent="0.25">
      <c r="T6180" s="13"/>
      <c r="U6180" s="13"/>
      <c r="V6180" s="14"/>
    </row>
    <row r="6181" spans="20:22" x14ac:dyDescent="0.25">
      <c r="T6181" s="13"/>
      <c r="U6181" s="13"/>
      <c r="V6181" s="14"/>
    </row>
    <row r="6182" spans="20:22" x14ac:dyDescent="0.25">
      <c r="T6182" s="13"/>
      <c r="U6182" s="13"/>
      <c r="V6182" s="14"/>
    </row>
    <row r="6183" spans="20:22" x14ac:dyDescent="0.25">
      <c r="T6183" s="13"/>
      <c r="U6183" s="13"/>
      <c r="V6183" s="14"/>
    </row>
    <row r="6184" spans="20:22" x14ac:dyDescent="0.25">
      <c r="T6184" s="13"/>
      <c r="U6184" s="13"/>
      <c r="V6184" s="14"/>
    </row>
    <row r="6185" spans="20:22" x14ac:dyDescent="0.25">
      <c r="T6185" s="13"/>
      <c r="U6185" s="13"/>
      <c r="V6185" s="14"/>
    </row>
    <row r="6186" spans="20:22" x14ac:dyDescent="0.25">
      <c r="T6186" s="13"/>
      <c r="U6186" s="13"/>
      <c r="V6186" s="14"/>
    </row>
    <row r="6187" spans="20:22" x14ac:dyDescent="0.25">
      <c r="T6187" s="13"/>
      <c r="U6187" s="13"/>
      <c r="V6187" s="14"/>
    </row>
    <row r="6188" spans="20:22" x14ac:dyDescent="0.25">
      <c r="T6188" s="13"/>
      <c r="U6188" s="13"/>
      <c r="V6188" s="14"/>
    </row>
    <row r="6189" spans="20:22" x14ac:dyDescent="0.25">
      <c r="T6189" s="13"/>
      <c r="U6189" s="13"/>
      <c r="V6189" s="14"/>
    </row>
    <row r="6190" spans="20:22" x14ac:dyDescent="0.25">
      <c r="T6190" s="13"/>
      <c r="U6190" s="13"/>
      <c r="V6190" s="14"/>
    </row>
    <row r="6191" spans="20:22" x14ac:dyDescent="0.25">
      <c r="T6191" s="13"/>
      <c r="U6191" s="13"/>
      <c r="V6191" s="14"/>
    </row>
    <row r="6192" spans="20:22" x14ac:dyDescent="0.25">
      <c r="T6192" s="13"/>
      <c r="U6192" s="13"/>
      <c r="V6192" s="14"/>
    </row>
    <row r="6193" spans="20:22" x14ac:dyDescent="0.25">
      <c r="T6193" s="13"/>
      <c r="U6193" s="13"/>
      <c r="V6193" s="14"/>
    </row>
    <row r="6194" spans="20:22" x14ac:dyDescent="0.25">
      <c r="T6194" s="13"/>
      <c r="U6194" s="13"/>
      <c r="V6194" s="14"/>
    </row>
    <row r="6195" spans="20:22" x14ac:dyDescent="0.25">
      <c r="T6195" s="13"/>
      <c r="U6195" s="13"/>
      <c r="V6195" s="14"/>
    </row>
    <row r="6196" spans="20:22" x14ac:dyDescent="0.25">
      <c r="T6196" s="13"/>
      <c r="U6196" s="13"/>
      <c r="V6196" s="14"/>
    </row>
    <row r="6197" spans="20:22" x14ac:dyDescent="0.25">
      <c r="T6197" s="13"/>
      <c r="U6197" s="13"/>
      <c r="V6197" s="14"/>
    </row>
    <row r="6198" spans="20:22" x14ac:dyDescent="0.25">
      <c r="T6198" s="13"/>
      <c r="U6198" s="13"/>
      <c r="V6198" s="14"/>
    </row>
    <row r="6199" spans="20:22" x14ac:dyDescent="0.25">
      <c r="T6199" s="13"/>
      <c r="U6199" s="13"/>
      <c r="V6199" s="14"/>
    </row>
    <row r="6200" spans="20:22" x14ac:dyDescent="0.25">
      <c r="T6200" s="13"/>
      <c r="U6200" s="13"/>
      <c r="V6200" s="14"/>
    </row>
    <row r="6201" spans="20:22" x14ac:dyDescent="0.25">
      <c r="T6201" s="13"/>
      <c r="U6201" s="13"/>
      <c r="V6201" s="14"/>
    </row>
    <row r="6202" spans="20:22" x14ac:dyDescent="0.25">
      <c r="T6202" s="13"/>
      <c r="U6202" s="13"/>
      <c r="V6202" s="14"/>
    </row>
    <row r="6203" spans="20:22" x14ac:dyDescent="0.25">
      <c r="T6203" s="13"/>
      <c r="U6203" s="13"/>
      <c r="V6203" s="14"/>
    </row>
    <row r="6204" spans="20:22" x14ac:dyDescent="0.25">
      <c r="T6204" s="13"/>
      <c r="U6204" s="13"/>
      <c r="V6204" s="14"/>
    </row>
    <row r="6205" spans="20:22" x14ac:dyDescent="0.25">
      <c r="T6205" s="13"/>
      <c r="U6205" s="13"/>
      <c r="V6205" s="14"/>
    </row>
    <row r="6206" spans="20:22" x14ac:dyDescent="0.25">
      <c r="T6206" s="13"/>
      <c r="U6206" s="13"/>
      <c r="V6206" s="14"/>
    </row>
    <row r="6207" spans="20:22" x14ac:dyDescent="0.25">
      <c r="T6207" s="13"/>
      <c r="U6207" s="13"/>
      <c r="V6207" s="14"/>
    </row>
    <row r="6208" spans="20:22" x14ac:dyDescent="0.25">
      <c r="T6208" s="13"/>
      <c r="U6208" s="13"/>
      <c r="V6208" s="14"/>
    </row>
    <row r="6209" spans="20:22" x14ac:dyDescent="0.25">
      <c r="T6209" s="13"/>
      <c r="U6209" s="13"/>
      <c r="V6209" s="14"/>
    </row>
    <row r="6210" spans="20:22" x14ac:dyDescent="0.25">
      <c r="T6210" s="13"/>
      <c r="U6210" s="13"/>
      <c r="V6210" s="14"/>
    </row>
    <row r="6211" spans="20:22" x14ac:dyDescent="0.25">
      <c r="T6211" s="13"/>
      <c r="U6211" s="13"/>
      <c r="V6211" s="14"/>
    </row>
    <row r="6212" spans="20:22" x14ac:dyDescent="0.25">
      <c r="T6212" s="13"/>
      <c r="U6212" s="13"/>
      <c r="V6212" s="14"/>
    </row>
    <row r="6213" spans="20:22" x14ac:dyDescent="0.25">
      <c r="T6213" s="13"/>
      <c r="U6213" s="13"/>
      <c r="V6213" s="14"/>
    </row>
    <row r="6214" spans="20:22" x14ac:dyDescent="0.25">
      <c r="T6214" s="13"/>
      <c r="U6214" s="13"/>
      <c r="V6214" s="14"/>
    </row>
    <row r="6215" spans="20:22" x14ac:dyDescent="0.25">
      <c r="T6215" s="13"/>
      <c r="U6215" s="13"/>
      <c r="V6215" s="14"/>
    </row>
    <row r="6216" spans="20:22" x14ac:dyDescent="0.25">
      <c r="T6216" s="13"/>
      <c r="U6216" s="13"/>
      <c r="V6216" s="14"/>
    </row>
    <row r="6217" spans="20:22" x14ac:dyDescent="0.25">
      <c r="T6217" s="13"/>
      <c r="U6217" s="13"/>
      <c r="V6217" s="14"/>
    </row>
    <row r="6218" spans="20:22" x14ac:dyDescent="0.25">
      <c r="T6218" s="13"/>
      <c r="U6218" s="13"/>
      <c r="V6218" s="14"/>
    </row>
    <row r="6219" spans="20:22" x14ac:dyDescent="0.25">
      <c r="T6219" s="13"/>
      <c r="U6219" s="13"/>
      <c r="V6219" s="14"/>
    </row>
    <row r="6220" spans="20:22" x14ac:dyDescent="0.25">
      <c r="T6220" s="13"/>
      <c r="U6220" s="13"/>
      <c r="V6220" s="14"/>
    </row>
    <row r="6221" spans="20:22" x14ac:dyDescent="0.25">
      <c r="T6221" s="13"/>
      <c r="U6221" s="13"/>
      <c r="V6221" s="14"/>
    </row>
    <row r="6222" spans="20:22" x14ac:dyDescent="0.25">
      <c r="T6222" s="13"/>
      <c r="U6222" s="13"/>
      <c r="V6222" s="14"/>
    </row>
    <row r="6223" spans="20:22" x14ac:dyDescent="0.25">
      <c r="T6223" s="13"/>
      <c r="U6223" s="13"/>
      <c r="V6223" s="14"/>
    </row>
    <row r="6224" spans="20:22" x14ac:dyDescent="0.25">
      <c r="T6224" s="13"/>
      <c r="U6224" s="13"/>
      <c r="V6224" s="14"/>
    </row>
    <row r="6225" spans="20:22" x14ac:dyDescent="0.25">
      <c r="T6225" s="13"/>
      <c r="U6225" s="13"/>
      <c r="V6225" s="14"/>
    </row>
    <row r="6226" spans="20:22" x14ac:dyDescent="0.25">
      <c r="T6226" s="13"/>
      <c r="U6226" s="13"/>
      <c r="V6226" s="14"/>
    </row>
    <row r="6227" spans="20:22" x14ac:dyDescent="0.25">
      <c r="T6227" s="13"/>
      <c r="U6227" s="13"/>
      <c r="V6227" s="14"/>
    </row>
    <row r="6228" spans="20:22" x14ac:dyDescent="0.25">
      <c r="T6228" s="13"/>
      <c r="U6228" s="13"/>
      <c r="V6228" s="14"/>
    </row>
    <row r="6229" spans="20:22" x14ac:dyDescent="0.25">
      <c r="T6229" s="13"/>
      <c r="U6229" s="13"/>
      <c r="V6229" s="14"/>
    </row>
    <row r="6230" spans="20:22" x14ac:dyDescent="0.25">
      <c r="T6230" s="13"/>
      <c r="U6230" s="13"/>
      <c r="V6230" s="14"/>
    </row>
    <row r="6231" spans="20:22" x14ac:dyDescent="0.25">
      <c r="T6231" s="13"/>
      <c r="U6231" s="13"/>
      <c r="V6231" s="14"/>
    </row>
    <row r="6232" spans="20:22" x14ac:dyDescent="0.25">
      <c r="T6232" s="13"/>
      <c r="U6232" s="13"/>
      <c r="V6232" s="14"/>
    </row>
    <row r="6233" spans="20:22" x14ac:dyDescent="0.25">
      <c r="T6233" s="13"/>
      <c r="U6233" s="13"/>
      <c r="V6233" s="14"/>
    </row>
    <row r="6234" spans="20:22" x14ac:dyDescent="0.25">
      <c r="T6234" s="13"/>
      <c r="U6234" s="13"/>
      <c r="V6234" s="14"/>
    </row>
    <row r="6235" spans="20:22" x14ac:dyDescent="0.25">
      <c r="T6235" s="13"/>
      <c r="U6235" s="13"/>
      <c r="V6235" s="14"/>
    </row>
    <row r="6236" spans="20:22" x14ac:dyDescent="0.25">
      <c r="T6236" s="13"/>
      <c r="U6236" s="13"/>
      <c r="V6236" s="14"/>
    </row>
    <row r="6237" spans="20:22" x14ac:dyDescent="0.25">
      <c r="T6237" s="13"/>
      <c r="U6237" s="13"/>
      <c r="V6237" s="14"/>
    </row>
    <row r="6238" spans="20:22" x14ac:dyDescent="0.25">
      <c r="T6238" s="13"/>
      <c r="U6238" s="13"/>
      <c r="V6238" s="14"/>
    </row>
    <row r="6239" spans="20:22" x14ac:dyDescent="0.25">
      <c r="T6239" s="13"/>
      <c r="U6239" s="13"/>
      <c r="V6239" s="14"/>
    </row>
    <row r="6240" spans="20:22" x14ac:dyDescent="0.25">
      <c r="T6240" s="13"/>
      <c r="U6240" s="13"/>
      <c r="V6240" s="14"/>
    </row>
    <row r="6241" spans="20:22" x14ac:dyDescent="0.25">
      <c r="T6241" s="13"/>
      <c r="U6241" s="13"/>
      <c r="V6241" s="14"/>
    </row>
    <row r="6242" spans="20:22" x14ac:dyDescent="0.25">
      <c r="T6242" s="13"/>
      <c r="U6242" s="13"/>
      <c r="V6242" s="14"/>
    </row>
    <row r="6243" spans="20:22" x14ac:dyDescent="0.25">
      <c r="T6243" s="13"/>
      <c r="U6243" s="13"/>
      <c r="V6243" s="14"/>
    </row>
    <row r="6244" spans="20:22" x14ac:dyDescent="0.25">
      <c r="T6244" s="13"/>
      <c r="U6244" s="13"/>
      <c r="V6244" s="14"/>
    </row>
    <row r="6245" spans="20:22" x14ac:dyDescent="0.25">
      <c r="T6245" s="13"/>
      <c r="U6245" s="13"/>
      <c r="V6245" s="14"/>
    </row>
    <row r="6246" spans="20:22" x14ac:dyDescent="0.25">
      <c r="T6246" s="13"/>
      <c r="U6246" s="13"/>
      <c r="V6246" s="14"/>
    </row>
    <row r="6247" spans="20:22" x14ac:dyDescent="0.25">
      <c r="T6247" s="13"/>
      <c r="U6247" s="13"/>
      <c r="V6247" s="14"/>
    </row>
    <row r="6248" spans="20:22" x14ac:dyDescent="0.25">
      <c r="T6248" s="13"/>
      <c r="U6248" s="13"/>
      <c r="V6248" s="14"/>
    </row>
    <row r="6249" spans="20:22" x14ac:dyDescent="0.25">
      <c r="T6249" s="13"/>
      <c r="U6249" s="13"/>
      <c r="V6249" s="14"/>
    </row>
    <row r="6250" spans="20:22" x14ac:dyDescent="0.25">
      <c r="T6250" s="13"/>
      <c r="U6250" s="13"/>
      <c r="V6250" s="14"/>
    </row>
    <row r="6251" spans="20:22" x14ac:dyDescent="0.25">
      <c r="T6251" s="13"/>
      <c r="U6251" s="13"/>
      <c r="V6251" s="14"/>
    </row>
    <row r="6252" spans="20:22" x14ac:dyDescent="0.25">
      <c r="T6252" s="13"/>
      <c r="U6252" s="13"/>
      <c r="V6252" s="14"/>
    </row>
    <row r="6253" spans="20:22" x14ac:dyDescent="0.25">
      <c r="T6253" s="13"/>
      <c r="U6253" s="13"/>
      <c r="V6253" s="14"/>
    </row>
    <row r="6254" spans="20:22" x14ac:dyDescent="0.25">
      <c r="T6254" s="13"/>
      <c r="U6254" s="13"/>
      <c r="V6254" s="14"/>
    </row>
    <row r="6255" spans="20:22" x14ac:dyDescent="0.25">
      <c r="T6255" s="13"/>
      <c r="U6255" s="13"/>
      <c r="V6255" s="14"/>
    </row>
    <row r="6256" spans="20:22" x14ac:dyDescent="0.25">
      <c r="T6256" s="13"/>
      <c r="U6256" s="13"/>
      <c r="V6256" s="14"/>
    </row>
    <row r="6257" spans="20:22" x14ac:dyDescent="0.25">
      <c r="T6257" s="13"/>
      <c r="U6257" s="13"/>
      <c r="V6257" s="14"/>
    </row>
    <row r="6258" spans="20:22" x14ac:dyDescent="0.25">
      <c r="T6258" s="13"/>
      <c r="U6258" s="13"/>
      <c r="V6258" s="14"/>
    </row>
    <row r="6259" spans="20:22" x14ac:dyDescent="0.25">
      <c r="T6259" s="13"/>
      <c r="U6259" s="13"/>
      <c r="V6259" s="14"/>
    </row>
    <row r="6260" spans="20:22" x14ac:dyDescent="0.25">
      <c r="T6260" s="13"/>
      <c r="U6260" s="13"/>
      <c r="V6260" s="14"/>
    </row>
    <row r="6261" spans="20:22" x14ac:dyDescent="0.25">
      <c r="T6261" s="13"/>
      <c r="U6261" s="13"/>
      <c r="V6261" s="14"/>
    </row>
    <row r="6262" spans="20:22" x14ac:dyDescent="0.25">
      <c r="T6262" s="13"/>
      <c r="U6262" s="13"/>
      <c r="V6262" s="14"/>
    </row>
    <row r="6263" spans="20:22" x14ac:dyDescent="0.25">
      <c r="T6263" s="13"/>
      <c r="U6263" s="13"/>
      <c r="V6263" s="14"/>
    </row>
    <row r="6264" spans="20:22" x14ac:dyDescent="0.25">
      <c r="T6264" s="13"/>
      <c r="U6264" s="13"/>
      <c r="V6264" s="14"/>
    </row>
    <row r="6265" spans="20:22" x14ac:dyDescent="0.25">
      <c r="T6265" s="13"/>
      <c r="U6265" s="13"/>
      <c r="V6265" s="14"/>
    </row>
    <row r="6266" spans="20:22" x14ac:dyDescent="0.25">
      <c r="T6266" s="13"/>
      <c r="U6266" s="13"/>
      <c r="V6266" s="14"/>
    </row>
    <row r="6267" spans="20:22" x14ac:dyDescent="0.25">
      <c r="T6267" s="13"/>
      <c r="U6267" s="13"/>
      <c r="V6267" s="14"/>
    </row>
    <row r="6268" spans="20:22" x14ac:dyDescent="0.25">
      <c r="T6268" s="13"/>
      <c r="U6268" s="13"/>
      <c r="V6268" s="14"/>
    </row>
    <row r="6269" spans="20:22" x14ac:dyDescent="0.25">
      <c r="T6269" s="13"/>
      <c r="U6269" s="13"/>
      <c r="V6269" s="14"/>
    </row>
    <row r="6270" spans="20:22" x14ac:dyDescent="0.25">
      <c r="T6270" s="13"/>
      <c r="U6270" s="13"/>
      <c r="V6270" s="14"/>
    </row>
    <row r="6271" spans="20:22" x14ac:dyDescent="0.25">
      <c r="T6271" s="13"/>
      <c r="U6271" s="13"/>
      <c r="V6271" s="14"/>
    </row>
    <row r="6272" spans="20:22" x14ac:dyDescent="0.25">
      <c r="T6272" s="13"/>
      <c r="U6272" s="13"/>
      <c r="V6272" s="14"/>
    </row>
    <row r="6273" spans="20:22" x14ac:dyDescent="0.25">
      <c r="T6273" s="13"/>
      <c r="U6273" s="13"/>
      <c r="V6273" s="14"/>
    </row>
    <row r="6274" spans="20:22" x14ac:dyDescent="0.25">
      <c r="T6274" s="13"/>
      <c r="U6274" s="13"/>
      <c r="V6274" s="14"/>
    </row>
    <row r="6275" spans="20:22" x14ac:dyDescent="0.25">
      <c r="T6275" s="13"/>
      <c r="U6275" s="13"/>
      <c r="V6275" s="14"/>
    </row>
    <row r="6276" spans="20:22" x14ac:dyDescent="0.25">
      <c r="T6276" s="13"/>
      <c r="U6276" s="13"/>
      <c r="V6276" s="14"/>
    </row>
    <row r="6277" spans="20:22" x14ac:dyDescent="0.25">
      <c r="T6277" s="13"/>
      <c r="U6277" s="13"/>
      <c r="V6277" s="14"/>
    </row>
    <row r="6278" spans="20:22" x14ac:dyDescent="0.25">
      <c r="T6278" s="13"/>
      <c r="U6278" s="13"/>
      <c r="V6278" s="14"/>
    </row>
    <row r="6279" spans="20:22" x14ac:dyDescent="0.25">
      <c r="T6279" s="13"/>
      <c r="U6279" s="13"/>
      <c r="V6279" s="14"/>
    </row>
    <row r="6280" spans="20:22" x14ac:dyDescent="0.25">
      <c r="T6280" s="13"/>
      <c r="U6280" s="13"/>
      <c r="V6280" s="14"/>
    </row>
    <row r="6281" spans="20:22" x14ac:dyDescent="0.25">
      <c r="T6281" s="13"/>
      <c r="U6281" s="13"/>
      <c r="V6281" s="14"/>
    </row>
    <row r="6282" spans="20:22" x14ac:dyDescent="0.25">
      <c r="T6282" s="13"/>
      <c r="U6282" s="13"/>
      <c r="V6282" s="14"/>
    </row>
    <row r="6283" spans="20:22" x14ac:dyDescent="0.25">
      <c r="T6283" s="13"/>
      <c r="U6283" s="13"/>
      <c r="V6283" s="14"/>
    </row>
    <row r="6284" spans="20:22" x14ac:dyDescent="0.25">
      <c r="T6284" s="13"/>
      <c r="U6284" s="13"/>
      <c r="V6284" s="14"/>
    </row>
    <row r="6285" spans="20:22" x14ac:dyDescent="0.25">
      <c r="T6285" s="13"/>
      <c r="U6285" s="13"/>
      <c r="V6285" s="14"/>
    </row>
    <row r="6286" spans="20:22" x14ac:dyDescent="0.25">
      <c r="T6286" s="13"/>
      <c r="U6286" s="13"/>
      <c r="V6286" s="14"/>
    </row>
    <row r="6287" spans="20:22" x14ac:dyDescent="0.25">
      <c r="T6287" s="13"/>
      <c r="U6287" s="13"/>
      <c r="V6287" s="14"/>
    </row>
    <row r="6288" spans="20:22" x14ac:dyDescent="0.25">
      <c r="T6288" s="13"/>
      <c r="U6288" s="13"/>
      <c r="V6288" s="14"/>
    </row>
    <row r="6289" spans="20:22" x14ac:dyDescent="0.25">
      <c r="T6289" s="13"/>
      <c r="U6289" s="13"/>
      <c r="V6289" s="14"/>
    </row>
    <row r="6290" spans="20:22" x14ac:dyDescent="0.25">
      <c r="T6290" s="13"/>
      <c r="U6290" s="13"/>
      <c r="V6290" s="14"/>
    </row>
    <row r="6291" spans="20:22" x14ac:dyDescent="0.25">
      <c r="T6291" s="13"/>
      <c r="U6291" s="13"/>
      <c r="V6291" s="14"/>
    </row>
    <row r="6292" spans="20:22" x14ac:dyDescent="0.25">
      <c r="T6292" s="13"/>
      <c r="U6292" s="13"/>
      <c r="V6292" s="14"/>
    </row>
    <row r="6293" spans="20:22" x14ac:dyDescent="0.25">
      <c r="T6293" s="13"/>
      <c r="U6293" s="13"/>
      <c r="V6293" s="14"/>
    </row>
    <row r="6294" spans="20:22" x14ac:dyDescent="0.25">
      <c r="T6294" s="13"/>
      <c r="U6294" s="13"/>
      <c r="V6294" s="14"/>
    </row>
    <row r="6295" spans="20:22" x14ac:dyDescent="0.25">
      <c r="T6295" s="13"/>
      <c r="U6295" s="13"/>
      <c r="V6295" s="14"/>
    </row>
    <row r="6296" spans="20:22" x14ac:dyDescent="0.25">
      <c r="T6296" s="13"/>
      <c r="U6296" s="13"/>
      <c r="V6296" s="14"/>
    </row>
    <row r="6297" spans="20:22" x14ac:dyDescent="0.25">
      <c r="T6297" s="13"/>
      <c r="U6297" s="13"/>
      <c r="V6297" s="14"/>
    </row>
    <row r="6298" spans="20:22" x14ac:dyDescent="0.25">
      <c r="T6298" s="13"/>
      <c r="U6298" s="13"/>
      <c r="V6298" s="14"/>
    </row>
    <row r="6299" spans="20:22" x14ac:dyDescent="0.25">
      <c r="T6299" s="13"/>
      <c r="U6299" s="13"/>
      <c r="V6299" s="14"/>
    </row>
    <row r="6300" spans="20:22" x14ac:dyDescent="0.25">
      <c r="T6300" s="13"/>
      <c r="U6300" s="13"/>
      <c r="V6300" s="14"/>
    </row>
    <row r="6301" spans="20:22" x14ac:dyDescent="0.25">
      <c r="T6301" s="13"/>
      <c r="U6301" s="13"/>
      <c r="V6301" s="14"/>
    </row>
    <row r="6302" spans="20:22" x14ac:dyDescent="0.25">
      <c r="T6302" s="13"/>
      <c r="U6302" s="13"/>
      <c r="V6302" s="14"/>
    </row>
    <row r="6303" spans="20:22" x14ac:dyDescent="0.25">
      <c r="T6303" s="13"/>
      <c r="U6303" s="13"/>
      <c r="V6303" s="14"/>
    </row>
    <row r="6304" spans="20:22" x14ac:dyDescent="0.25">
      <c r="T6304" s="13"/>
      <c r="U6304" s="13"/>
      <c r="V6304" s="14"/>
    </row>
    <row r="6305" spans="20:22" x14ac:dyDescent="0.25">
      <c r="T6305" s="13"/>
      <c r="U6305" s="13"/>
      <c r="V6305" s="14"/>
    </row>
    <row r="6306" spans="20:22" x14ac:dyDescent="0.25">
      <c r="T6306" s="13"/>
      <c r="U6306" s="13"/>
      <c r="V6306" s="14"/>
    </row>
    <row r="6307" spans="20:22" x14ac:dyDescent="0.25">
      <c r="T6307" s="13"/>
      <c r="U6307" s="13"/>
      <c r="V6307" s="14"/>
    </row>
    <row r="6308" spans="20:22" x14ac:dyDescent="0.25">
      <c r="T6308" s="13"/>
      <c r="U6308" s="13"/>
      <c r="V6308" s="14"/>
    </row>
    <row r="6309" spans="20:22" x14ac:dyDescent="0.25">
      <c r="T6309" s="13"/>
      <c r="U6309" s="13"/>
      <c r="V6309" s="14"/>
    </row>
    <row r="6310" spans="20:22" x14ac:dyDescent="0.25">
      <c r="T6310" s="13"/>
      <c r="U6310" s="13"/>
      <c r="V6310" s="14"/>
    </row>
    <row r="6311" spans="20:22" x14ac:dyDescent="0.25">
      <c r="T6311" s="13"/>
      <c r="U6311" s="13"/>
      <c r="V6311" s="14"/>
    </row>
    <row r="6312" spans="20:22" x14ac:dyDescent="0.25">
      <c r="T6312" s="13"/>
      <c r="U6312" s="13"/>
      <c r="V6312" s="14"/>
    </row>
    <row r="6313" spans="20:22" x14ac:dyDescent="0.25">
      <c r="T6313" s="13"/>
      <c r="U6313" s="13"/>
      <c r="V6313" s="14"/>
    </row>
    <row r="6314" spans="20:22" x14ac:dyDescent="0.25">
      <c r="T6314" s="13"/>
      <c r="U6314" s="13"/>
      <c r="V6314" s="14"/>
    </row>
    <row r="6315" spans="20:22" x14ac:dyDescent="0.25">
      <c r="T6315" s="13"/>
      <c r="U6315" s="13"/>
      <c r="V6315" s="14"/>
    </row>
    <row r="6316" spans="20:22" x14ac:dyDescent="0.25">
      <c r="T6316" s="13"/>
      <c r="U6316" s="13"/>
      <c r="V6316" s="14"/>
    </row>
    <row r="6317" spans="20:22" x14ac:dyDescent="0.25">
      <c r="T6317" s="13"/>
      <c r="U6317" s="13"/>
      <c r="V6317" s="14"/>
    </row>
    <row r="6318" spans="20:22" x14ac:dyDescent="0.25">
      <c r="T6318" s="13"/>
      <c r="U6318" s="13"/>
      <c r="V6318" s="14"/>
    </row>
    <row r="6319" spans="20:22" x14ac:dyDescent="0.25">
      <c r="T6319" s="13"/>
      <c r="U6319" s="13"/>
      <c r="V6319" s="14"/>
    </row>
    <row r="6320" spans="20:22" x14ac:dyDescent="0.25">
      <c r="T6320" s="13"/>
      <c r="U6320" s="13"/>
      <c r="V6320" s="14"/>
    </row>
    <row r="6321" spans="20:22" x14ac:dyDescent="0.25">
      <c r="T6321" s="13"/>
      <c r="U6321" s="13"/>
      <c r="V6321" s="14"/>
    </row>
    <row r="6322" spans="20:22" x14ac:dyDescent="0.25">
      <c r="T6322" s="13"/>
      <c r="U6322" s="13"/>
      <c r="V6322" s="14"/>
    </row>
    <row r="6323" spans="20:22" x14ac:dyDescent="0.25">
      <c r="T6323" s="13"/>
      <c r="U6323" s="13"/>
      <c r="V6323" s="14"/>
    </row>
    <row r="6324" spans="20:22" x14ac:dyDescent="0.25">
      <c r="T6324" s="13"/>
      <c r="U6324" s="13"/>
      <c r="V6324" s="14"/>
    </row>
    <row r="6325" spans="20:22" x14ac:dyDescent="0.25">
      <c r="T6325" s="13"/>
      <c r="U6325" s="13"/>
      <c r="V6325" s="14"/>
    </row>
    <row r="6326" spans="20:22" x14ac:dyDescent="0.25">
      <c r="T6326" s="13"/>
      <c r="U6326" s="13"/>
      <c r="V6326" s="14"/>
    </row>
    <row r="6327" spans="20:22" x14ac:dyDescent="0.25">
      <c r="T6327" s="13"/>
      <c r="U6327" s="13"/>
      <c r="V6327" s="14"/>
    </row>
    <row r="6328" spans="20:22" x14ac:dyDescent="0.25">
      <c r="T6328" s="13"/>
      <c r="U6328" s="13"/>
      <c r="V6328" s="14"/>
    </row>
    <row r="6329" spans="20:22" x14ac:dyDescent="0.25">
      <c r="T6329" s="13"/>
      <c r="U6329" s="13"/>
      <c r="V6329" s="14"/>
    </row>
    <row r="6330" spans="20:22" x14ac:dyDescent="0.25">
      <c r="T6330" s="13"/>
      <c r="U6330" s="13"/>
      <c r="V6330" s="14"/>
    </row>
    <row r="6331" spans="20:22" x14ac:dyDescent="0.25">
      <c r="T6331" s="13"/>
      <c r="U6331" s="13"/>
      <c r="V6331" s="14"/>
    </row>
    <row r="6332" spans="20:22" x14ac:dyDescent="0.25">
      <c r="T6332" s="13"/>
      <c r="U6332" s="13"/>
      <c r="V6332" s="14"/>
    </row>
    <row r="6333" spans="20:22" x14ac:dyDescent="0.25">
      <c r="T6333" s="13"/>
      <c r="U6333" s="13"/>
      <c r="V6333" s="14"/>
    </row>
    <row r="6334" spans="20:22" x14ac:dyDescent="0.25">
      <c r="T6334" s="13"/>
      <c r="U6334" s="13"/>
      <c r="V6334" s="14"/>
    </row>
    <row r="6335" spans="20:22" x14ac:dyDescent="0.25">
      <c r="T6335" s="13"/>
      <c r="U6335" s="13"/>
      <c r="V6335" s="14"/>
    </row>
    <row r="6336" spans="20:22" x14ac:dyDescent="0.25">
      <c r="T6336" s="13"/>
      <c r="U6336" s="13"/>
      <c r="V6336" s="14"/>
    </row>
    <row r="6337" spans="20:22" x14ac:dyDescent="0.25">
      <c r="T6337" s="13"/>
      <c r="U6337" s="13"/>
      <c r="V6337" s="14"/>
    </row>
    <row r="6338" spans="20:22" x14ac:dyDescent="0.25">
      <c r="T6338" s="13"/>
      <c r="U6338" s="13"/>
      <c r="V6338" s="14"/>
    </row>
    <row r="6339" spans="20:22" x14ac:dyDescent="0.25">
      <c r="T6339" s="13"/>
      <c r="U6339" s="13"/>
      <c r="V6339" s="14"/>
    </row>
    <row r="6340" spans="20:22" x14ac:dyDescent="0.25">
      <c r="T6340" s="13"/>
      <c r="U6340" s="13"/>
      <c r="V6340" s="14"/>
    </row>
    <row r="6341" spans="20:22" x14ac:dyDescent="0.25">
      <c r="T6341" s="13"/>
      <c r="U6341" s="13"/>
      <c r="V6341" s="14"/>
    </row>
    <row r="6342" spans="20:22" x14ac:dyDescent="0.25">
      <c r="T6342" s="13"/>
      <c r="U6342" s="13"/>
      <c r="V6342" s="14"/>
    </row>
    <row r="6343" spans="20:22" x14ac:dyDescent="0.25">
      <c r="T6343" s="13"/>
      <c r="U6343" s="13"/>
      <c r="V6343" s="14"/>
    </row>
    <row r="6344" spans="20:22" x14ac:dyDescent="0.25">
      <c r="T6344" s="13"/>
      <c r="U6344" s="13"/>
      <c r="V6344" s="14"/>
    </row>
    <row r="6345" spans="20:22" x14ac:dyDescent="0.25">
      <c r="T6345" s="13"/>
      <c r="U6345" s="13"/>
      <c r="V6345" s="14"/>
    </row>
    <row r="6346" spans="20:22" x14ac:dyDescent="0.25">
      <c r="T6346" s="13"/>
      <c r="U6346" s="13"/>
      <c r="V6346" s="14"/>
    </row>
    <row r="6347" spans="20:22" x14ac:dyDescent="0.25">
      <c r="T6347" s="13"/>
      <c r="U6347" s="13"/>
      <c r="V6347" s="14"/>
    </row>
    <row r="6348" spans="20:22" x14ac:dyDescent="0.25">
      <c r="T6348" s="13"/>
      <c r="U6348" s="13"/>
      <c r="V6348" s="14"/>
    </row>
    <row r="6349" spans="20:22" x14ac:dyDescent="0.25">
      <c r="T6349" s="13"/>
      <c r="U6349" s="13"/>
      <c r="V6349" s="14"/>
    </row>
    <row r="6350" spans="20:22" x14ac:dyDescent="0.25">
      <c r="T6350" s="13"/>
      <c r="U6350" s="13"/>
      <c r="V6350" s="14"/>
    </row>
    <row r="6351" spans="20:22" x14ac:dyDescent="0.25">
      <c r="T6351" s="13"/>
      <c r="U6351" s="13"/>
      <c r="V6351" s="14"/>
    </row>
    <row r="6352" spans="20:22" x14ac:dyDescent="0.25">
      <c r="T6352" s="13"/>
      <c r="U6352" s="13"/>
      <c r="V6352" s="14"/>
    </row>
    <row r="6353" spans="20:22" x14ac:dyDescent="0.25">
      <c r="T6353" s="13"/>
      <c r="U6353" s="13"/>
      <c r="V6353" s="14"/>
    </row>
    <row r="6354" spans="20:22" x14ac:dyDescent="0.25">
      <c r="T6354" s="13"/>
      <c r="U6354" s="13"/>
      <c r="V6354" s="14"/>
    </row>
    <row r="6355" spans="20:22" x14ac:dyDescent="0.25">
      <c r="T6355" s="13"/>
      <c r="U6355" s="13"/>
      <c r="V6355" s="14"/>
    </row>
    <row r="6356" spans="20:22" x14ac:dyDescent="0.25">
      <c r="T6356" s="13"/>
      <c r="U6356" s="13"/>
      <c r="V6356" s="14"/>
    </row>
    <row r="6357" spans="20:22" x14ac:dyDescent="0.25">
      <c r="T6357" s="13"/>
      <c r="U6357" s="13"/>
      <c r="V6357" s="14"/>
    </row>
    <row r="6358" spans="20:22" x14ac:dyDescent="0.25">
      <c r="T6358" s="13"/>
      <c r="U6358" s="13"/>
      <c r="V6358" s="14"/>
    </row>
    <row r="6359" spans="20:22" x14ac:dyDescent="0.25">
      <c r="T6359" s="13"/>
      <c r="U6359" s="13"/>
      <c r="V6359" s="14"/>
    </row>
    <row r="6360" spans="20:22" x14ac:dyDescent="0.25">
      <c r="T6360" s="13"/>
      <c r="U6360" s="13"/>
      <c r="V6360" s="14"/>
    </row>
    <row r="6361" spans="20:22" x14ac:dyDescent="0.25">
      <c r="T6361" s="13"/>
      <c r="U6361" s="13"/>
      <c r="V6361" s="14"/>
    </row>
    <row r="6362" spans="20:22" x14ac:dyDescent="0.25">
      <c r="T6362" s="13"/>
      <c r="U6362" s="13"/>
      <c r="V6362" s="14"/>
    </row>
    <row r="6363" spans="20:22" x14ac:dyDescent="0.25">
      <c r="T6363" s="13"/>
      <c r="U6363" s="13"/>
      <c r="V6363" s="14"/>
    </row>
    <row r="6364" spans="20:22" x14ac:dyDescent="0.25">
      <c r="T6364" s="13"/>
      <c r="U6364" s="13"/>
      <c r="V6364" s="14"/>
    </row>
    <row r="6365" spans="20:22" x14ac:dyDescent="0.25">
      <c r="T6365" s="13"/>
      <c r="U6365" s="13"/>
      <c r="V6365" s="14"/>
    </row>
    <row r="6366" spans="20:22" x14ac:dyDescent="0.25">
      <c r="T6366" s="13"/>
      <c r="U6366" s="13"/>
      <c r="V6366" s="14"/>
    </row>
    <row r="6367" spans="20:22" x14ac:dyDescent="0.25">
      <c r="T6367" s="13"/>
      <c r="U6367" s="13"/>
      <c r="V6367" s="14"/>
    </row>
    <row r="6368" spans="20:22" x14ac:dyDescent="0.25">
      <c r="T6368" s="13"/>
      <c r="U6368" s="13"/>
      <c r="V6368" s="14"/>
    </row>
    <row r="6369" spans="20:22" x14ac:dyDescent="0.25">
      <c r="T6369" s="13"/>
      <c r="U6369" s="13"/>
      <c r="V6369" s="14"/>
    </row>
    <row r="6370" spans="20:22" x14ac:dyDescent="0.25">
      <c r="T6370" s="13"/>
      <c r="U6370" s="13"/>
      <c r="V6370" s="14"/>
    </row>
    <row r="6371" spans="20:22" x14ac:dyDescent="0.25">
      <c r="T6371" s="13"/>
      <c r="U6371" s="13"/>
      <c r="V6371" s="14"/>
    </row>
    <row r="6372" spans="20:22" x14ac:dyDescent="0.25">
      <c r="T6372" s="13"/>
      <c r="U6372" s="13"/>
      <c r="V6372" s="14"/>
    </row>
    <row r="6373" spans="20:22" x14ac:dyDescent="0.25">
      <c r="T6373" s="13"/>
      <c r="U6373" s="13"/>
      <c r="V6373" s="14"/>
    </row>
    <row r="6374" spans="20:22" x14ac:dyDescent="0.25">
      <c r="T6374" s="13"/>
      <c r="U6374" s="13"/>
      <c r="V6374" s="14"/>
    </row>
    <row r="6375" spans="20:22" x14ac:dyDescent="0.25">
      <c r="T6375" s="13"/>
      <c r="U6375" s="13"/>
      <c r="V6375" s="14"/>
    </row>
    <row r="6376" spans="20:22" x14ac:dyDescent="0.25">
      <c r="T6376" s="13"/>
      <c r="U6376" s="13"/>
      <c r="V6376" s="14"/>
    </row>
    <row r="6377" spans="20:22" x14ac:dyDescent="0.25">
      <c r="T6377" s="13"/>
      <c r="U6377" s="13"/>
      <c r="V6377" s="14"/>
    </row>
    <row r="6378" spans="20:22" x14ac:dyDescent="0.25">
      <c r="T6378" s="13"/>
      <c r="U6378" s="13"/>
      <c r="V6378" s="14"/>
    </row>
    <row r="6379" spans="20:22" x14ac:dyDescent="0.25">
      <c r="T6379" s="13"/>
      <c r="U6379" s="13"/>
      <c r="V6379" s="14"/>
    </row>
    <row r="6380" spans="20:22" x14ac:dyDescent="0.25">
      <c r="T6380" s="13"/>
      <c r="U6380" s="13"/>
      <c r="V6380" s="14"/>
    </row>
    <row r="6381" spans="20:22" x14ac:dyDescent="0.25">
      <c r="T6381" s="13"/>
      <c r="U6381" s="13"/>
      <c r="V6381" s="14"/>
    </row>
    <row r="6382" spans="20:22" x14ac:dyDescent="0.25">
      <c r="T6382" s="13"/>
      <c r="U6382" s="13"/>
      <c r="V6382" s="14"/>
    </row>
    <row r="6383" spans="20:22" x14ac:dyDescent="0.25">
      <c r="T6383" s="13"/>
      <c r="U6383" s="13"/>
      <c r="V6383" s="14"/>
    </row>
    <row r="6384" spans="20:22" x14ac:dyDescent="0.25">
      <c r="T6384" s="13"/>
      <c r="U6384" s="13"/>
      <c r="V6384" s="14"/>
    </row>
    <row r="6385" spans="20:22" x14ac:dyDescent="0.25">
      <c r="T6385" s="13"/>
      <c r="U6385" s="13"/>
      <c r="V6385" s="14"/>
    </row>
    <row r="6386" spans="20:22" x14ac:dyDescent="0.25">
      <c r="T6386" s="13"/>
      <c r="U6386" s="13"/>
      <c r="V6386" s="14"/>
    </row>
    <row r="6387" spans="20:22" x14ac:dyDescent="0.25">
      <c r="T6387" s="13"/>
      <c r="U6387" s="13"/>
      <c r="V6387" s="14"/>
    </row>
    <row r="6388" spans="20:22" x14ac:dyDescent="0.25">
      <c r="T6388" s="13"/>
      <c r="U6388" s="13"/>
      <c r="V6388" s="14"/>
    </row>
    <row r="6389" spans="20:22" x14ac:dyDescent="0.25">
      <c r="T6389" s="13"/>
      <c r="U6389" s="13"/>
      <c r="V6389" s="14"/>
    </row>
    <row r="6390" spans="20:22" x14ac:dyDescent="0.25">
      <c r="T6390" s="13"/>
      <c r="U6390" s="13"/>
      <c r="V6390" s="14"/>
    </row>
    <row r="6391" spans="20:22" x14ac:dyDescent="0.25">
      <c r="T6391" s="13"/>
      <c r="U6391" s="13"/>
      <c r="V6391" s="14"/>
    </row>
    <row r="6392" spans="20:22" x14ac:dyDescent="0.25">
      <c r="T6392" s="13"/>
      <c r="U6392" s="13"/>
      <c r="V6392" s="14"/>
    </row>
    <row r="6393" spans="20:22" x14ac:dyDescent="0.25">
      <c r="T6393" s="13"/>
      <c r="U6393" s="13"/>
      <c r="V6393" s="14"/>
    </row>
    <row r="6394" spans="20:22" x14ac:dyDescent="0.25">
      <c r="T6394" s="13"/>
      <c r="U6394" s="13"/>
      <c r="V6394" s="14"/>
    </row>
    <row r="6395" spans="20:22" x14ac:dyDescent="0.25">
      <c r="T6395" s="13"/>
      <c r="U6395" s="13"/>
      <c r="V6395" s="14"/>
    </row>
    <row r="6396" spans="20:22" x14ac:dyDescent="0.25">
      <c r="T6396" s="13"/>
      <c r="U6396" s="13"/>
      <c r="V6396" s="14"/>
    </row>
    <row r="6397" spans="20:22" x14ac:dyDescent="0.25">
      <c r="T6397" s="13"/>
      <c r="U6397" s="13"/>
      <c r="V6397" s="14"/>
    </row>
    <row r="6398" spans="20:22" x14ac:dyDescent="0.25">
      <c r="T6398" s="13"/>
      <c r="U6398" s="13"/>
      <c r="V6398" s="14"/>
    </row>
    <row r="6399" spans="20:22" x14ac:dyDescent="0.25">
      <c r="T6399" s="13"/>
      <c r="U6399" s="13"/>
      <c r="V6399" s="14"/>
    </row>
    <row r="6400" spans="20:22" x14ac:dyDescent="0.25">
      <c r="T6400" s="13"/>
      <c r="U6400" s="13"/>
      <c r="V6400" s="14"/>
    </row>
    <row r="6401" spans="20:22" x14ac:dyDescent="0.25">
      <c r="T6401" s="13"/>
      <c r="U6401" s="13"/>
      <c r="V6401" s="14"/>
    </row>
    <row r="6402" spans="20:22" x14ac:dyDescent="0.25">
      <c r="T6402" s="13"/>
      <c r="U6402" s="13"/>
      <c r="V6402" s="14"/>
    </row>
    <row r="6403" spans="20:22" x14ac:dyDescent="0.25">
      <c r="T6403" s="13"/>
      <c r="U6403" s="13"/>
      <c r="V6403" s="14"/>
    </row>
    <row r="6404" spans="20:22" x14ac:dyDescent="0.25">
      <c r="T6404" s="13"/>
      <c r="U6404" s="13"/>
      <c r="V6404" s="14"/>
    </row>
    <row r="6405" spans="20:22" x14ac:dyDescent="0.25">
      <c r="T6405" s="13"/>
      <c r="U6405" s="13"/>
      <c r="V6405" s="14"/>
    </row>
    <row r="6406" spans="20:22" x14ac:dyDescent="0.25">
      <c r="T6406" s="13"/>
      <c r="U6406" s="13"/>
      <c r="V6406" s="14"/>
    </row>
    <row r="6407" spans="20:22" x14ac:dyDescent="0.25">
      <c r="T6407" s="13"/>
      <c r="U6407" s="13"/>
      <c r="V6407" s="14"/>
    </row>
    <row r="6408" spans="20:22" x14ac:dyDescent="0.25">
      <c r="T6408" s="13"/>
      <c r="U6408" s="13"/>
      <c r="V6408" s="14"/>
    </row>
    <row r="6409" spans="20:22" x14ac:dyDescent="0.25">
      <c r="T6409" s="13"/>
      <c r="U6409" s="13"/>
      <c r="V6409" s="14"/>
    </row>
    <row r="6410" spans="20:22" x14ac:dyDescent="0.25">
      <c r="T6410" s="13"/>
      <c r="U6410" s="13"/>
      <c r="V6410" s="14"/>
    </row>
    <row r="6411" spans="20:22" x14ac:dyDescent="0.25">
      <c r="T6411" s="13"/>
      <c r="U6411" s="13"/>
      <c r="V6411" s="14"/>
    </row>
    <row r="6412" spans="20:22" x14ac:dyDescent="0.25">
      <c r="T6412" s="13"/>
      <c r="U6412" s="13"/>
      <c r="V6412" s="14"/>
    </row>
    <row r="6413" spans="20:22" x14ac:dyDescent="0.25">
      <c r="T6413" s="13"/>
      <c r="U6413" s="13"/>
      <c r="V6413" s="14"/>
    </row>
    <row r="6414" spans="20:22" x14ac:dyDescent="0.25">
      <c r="T6414" s="13"/>
      <c r="U6414" s="13"/>
      <c r="V6414" s="14"/>
    </row>
    <row r="6415" spans="20:22" x14ac:dyDescent="0.25">
      <c r="T6415" s="13"/>
      <c r="U6415" s="13"/>
      <c r="V6415" s="14"/>
    </row>
    <row r="6416" spans="20:22" x14ac:dyDescent="0.25">
      <c r="T6416" s="13"/>
      <c r="U6416" s="13"/>
      <c r="V6416" s="14"/>
    </row>
    <row r="6417" spans="20:22" x14ac:dyDescent="0.25">
      <c r="T6417" s="13"/>
      <c r="U6417" s="13"/>
      <c r="V6417" s="14"/>
    </row>
    <row r="6418" spans="20:22" x14ac:dyDescent="0.25">
      <c r="T6418" s="13"/>
      <c r="U6418" s="13"/>
      <c r="V6418" s="14"/>
    </row>
    <row r="6419" spans="20:22" x14ac:dyDescent="0.25">
      <c r="T6419" s="13"/>
      <c r="U6419" s="13"/>
      <c r="V6419" s="14"/>
    </row>
    <row r="6420" spans="20:22" x14ac:dyDescent="0.25">
      <c r="T6420" s="13"/>
      <c r="U6420" s="13"/>
      <c r="V6420" s="14"/>
    </row>
    <row r="6421" spans="20:22" x14ac:dyDescent="0.25">
      <c r="T6421" s="13"/>
      <c r="U6421" s="13"/>
      <c r="V6421" s="14"/>
    </row>
    <row r="6422" spans="20:22" x14ac:dyDescent="0.25">
      <c r="T6422" s="13"/>
      <c r="U6422" s="13"/>
      <c r="V6422" s="14"/>
    </row>
    <row r="6423" spans="20:22" x14ac:dyDescent="0.25">
      <c r="T6423" s="13"/>
      <c r="U6423" s="13"/>
      <c r="V6423" s="14"/>
    </row>
    <row r="6424" spans="20:22" x14ac:dyDescent="0.25">
      <c r="T6424" s="13"/>
      <c r="U6424" s="13"/>
      <c r="V6424" s="14"/>
    </row>
    <row r="6425" spans="20:22" x14ac:dyDescent="0.25">
      <c r="T6425" s="13"/>
      <c r="U6425" s="13"/>
      <c r="V6425" s="14"/>
    </row>
    <row r="6426" spans="20:22" x14ac:dyDescent="0.25">
      <c r="T6426" s="13"/>
      <c r="U6426" s="13"/>
      <c r="V6426" s="14"/>
    </row>
    <row r="6427" spans="20:22" x14ac:dyDescent="0.25">
      <c r="T6427" s="13"/>
      <c r="U6427" s="13"/>
      <c r="V6427" s="14"/>
    </row>
    <row r="6428" spans="20:22" x14ac:dyDescent="0.25">
      <c r="T6428" s="13"/>
      <c r="U6428" s="13"/>
      <c r="V6428" s="14"/>
    </row>
    <row r="6429" spans="20:22" x14ac:dyDescent="0.25">
      <c r="T6429" s="13"/>
      <c r="U6429" s="13"/>
      <c r="V6429" s="14"/>
    </row>
    <row r="6430" spans="20:22" x14ac:dyDescent="0.25">
      <c r="T6430" s="13"/>
      <c r="U6430" s="13"/>
      <c r="V6430" s="14"/>
    </row>
    <row r="6431" spans="20:22" x14ac:dyDescent="0.25">
      <c r="T6431" s="13"/>
      <c r="U6431" s="13"/>
      <c r="V6431" s="14"/>
    </row>
    <row r="6432" spans="20:22" x14ac:dyDescent="0.25">
      <c r="T6432" s="13"/>
      <c r="U6432" s="13"/>
      <c r="V6432" s="14"/>
    </row>
    <row r="6433" spans="20:22" x14ac:dyDescent="0.25">
      <c r="T6433" s="13"/>
      <c r="U6433" s="13"/>
      <c r="V6433" s="14"/>
    </row>
    <row r="6434" spans="20:22" x14ac:dyDescent="0.25">
      <c r="T6434" s="13"/>
      <c r="U6434" s="13"/>
      <c r="V6434" s="14"/>
    </row>
    <row r="6435" spans="20:22" x14ac:dyDescent="0.25">
      <c r="T6435" s="13"/>
      <c r="U6435" s="13"/>
      <c r="V6435" s="14"/>
    </row>
    <row r="6436" spans="20:22" x14ac:dyDescent="0.25">
      <c r="T6436" s="13"/>
      <c r="U6436" s="13"/>
      <c r="V6436" s="14"/>
    </row>
    <row r="6437" spans="20:22" x14ac:dyDescent="0.25">
      <c r="T6437" s="13"/>
      <c r="U6437" s="13"/>
      <c r="V6437" s="14"/>
    </row>
    <row r="6438" spans="20:22" x14ac:dyDescent="0.25">
      <c r="T6438" s="13"/>
      <c r="U6438" s="13"/>
      <c r="V6438" s="14"/>
    </row>
    <row r="6439" spans="20:22" x14ac:dyDescent="0.25">
      <c r="T6439" s="13"/>
      <c r="U6439" s="13"/>
      <c r="V6439" s="14"/>
    </row>
    <row r="6440" spans="20:22" x14ac:dyDescent="0.25">
      <c r="T6440" s="13"/>
      <c r="U6440" s="13"/>
      <c r="V6440" s="14"/>
    </row>
    <row r="6441" spans="20:22" x14ac:dyDescent="0.25">
      <c r="T6441" s="13"/>
      <c r="U6441" s="13"/>
      <c r="V6441" s="14"/>
    </row>
    <row r="6442" spans="20:22" x14ac:dyDescent="0.25">
      <c r="T6442" s="13"/>
      <c r="U6442" s="13"/>
      <c r="V6442" s="14"/>
    </row>
    <row r="6443" spans="20:22" x14ac:dyDescent="0.25">
      <c r="T6443" s="13"/>
      <c r="U6443" s="13"/>
      <c r="V6443" s="14"/>
    </row>
    <row r="6444" spans="20:22" x14ac:dyDescent="0.25">
      <c r="T6444" s="13"/>
      <c r="U6444" s="13"/>
      <c r="V6444" s="14"/>
    </row>
    <row r="6445" spans="20:22" x14ac:dyDescent="0.25">
      <c r="T6445" s="13"/>
      <c r="U6445" s="13"/>
      <c r="V6445" s="14"/>
    </row>
    <row r="6446" spans="20:22" x14ac:dyDescent="0.25">
      <c r="T6446" s="13"/>
      <c r="U6446" s="13"/>
      <c r="V6446" s="14"/>
    </row>
    <row r="6447" spans="20:22" x14ac:dyDescent="0.25">
      <c r="T6447" s="13"/>
      <c r="U6447" s="13"/>
      <c r="V6447" s="14"/>
    </row>
    <row r="6448" spans="20:22" x14ac:dyDescent="0.25">
      <c r="T6448" s="13"/>
      <c r="U6448" s="13"/>
      <c r="V6448" s="14"/>
    </row>
    <row r="6449" spans="20:22" x14ac:dyDescent="0.25">
      <c r="T6449" s="13"/>
      <c r="U6449" s="13"/>
      <c r="V6449" s="14"/>
    </row>
    <row r="6450" spans="20:22" x14ac:dyDescent="0.25">
      <c r="T6450" s="13"/>
      <c r="U6450" s="13"/>
      <c r="V6450" s="14"/>
    </row>
    <row r="6451" spans="20:22" x14ac:dyDescent="0.25">
      <c r="T6451" s="13"/>
      <c r="U6451" s="13"/>
      <c r="V6451" s="14"/>
    </row>
    <row r="6452" spans="20:22" x14ac:dyDescent="0.25">
      <c r="T6452" s="13"/>
      <c r="U6452" s="13"/>
      <c r="V6452" s="14"/>
    </row>
    <row r="6453" spans="20:22" x14ac:dyDescent="0.25">
      <c r="T6453" s="13"/>
      <c r="U6453" s="13"/>
      <c r="V6453" s="14"/>
    </row>
    <row r="6454" spans="20:22" x14ac:dyDescent="0.25">
      <c r="T6454" s="13"/>
      <c r="U6454" s="13"/>
      <c r="V6454" s="14"/>
    </row>
    <row r="6455" spans="20:22" x14ac:dyDescent="0.25">
      <c r="T6455" s="13"/>
      <c r="U6455" s="13"/>
      <c r="V6455" s="14"/>
    </row>
    <row r="6456" spans="20:22" x14ac:dyDescent="0.25">
      <c r="T6456" s="13"/>
      <c r="U6456" s="13"/>
      <c r="V6456" s="14"/>
    </row>
    <row r="6457" spans="20:22" x14ac:dyDescent="0.25">
      <c r="T6457" s="13"/>
      <c r="U6457" s="13"/>
      <c r="V6457" s="14"/>
    </row>
    <row r="6458" spans="20:22" x14ac:dyDescent="0.25">
      <c r="T6458" s="13"/>
      <c r="U6458" s="13"/>
      <c r="V6458" s="14"/>
    </row>
    <row r="6459" spans="20:22" x14ac:dyDescent="0.25">
      <c r="T6459" s="13"/>
      <c r="U6459" s="13"/>
      <c r="V6459" s="14"/>
    </row>
    <row r="6460" spans="20:22" x14ac:dyDescent="0.25">
      <c r="T6460" s="13"/>
      <c r="U6460" s="13"/>
      <c r="V6460" s="14"/>
    </row>
    <row r="6461" spans="20:22" x14ac:dyDescent="0.25">
      <c r="T6461" s="13"/>
      <c r="U6461" s="13"/>
      <c r="V6461" s="14"/>
    </row>
    <row r="6462" spans="20:22" x14ac:dyDescent="0.25">
      <c r="T6462" s="13"/>
      <c r="U6462" s="13"/>
      <c r="V6462" s="14"/>
    </row>
    <row r="6463" spans="20:22" x14ac:dyDescent="0.25">
      <c r="T6463" s="13"/>
      <c r="U6463" s="13"/>
      <c r="V6463" s="14"/>
    </row>
    <row r="6464" spans="20:22" x14ac:dyDescent="0.25">
      <c r="T6464" s="13"/>
      <c r="U6464" s="13"/>
      <c r="V6464" s="14"/>
    </row>
    <row r="6465" spans="20:22" x14ac:dyDescent="0.25">
      <c r="T6465" s="13"/>
      <c r="U6465" s="13"/>
      <c r="V6465" s="14"/>
    </row>
    <row r="6466" spans="20:22" x14ac:dyDescent="0.25">
      <c r="T6466" s="13"/>
      <c r="U6466" s="13"/>
      <c r="V6466" s="14"/>
    </row>
    <row r="6467" spans="20:22" x14ac:dyDescent="0.25">
      <c r="T6467" s="13"/>
      <c r="U6467" s="13"/>
      <c r="V6467" s="14"/>
    </row>
    <row r="6468" spans="20:22" x14ac:dyDescent="0.25">
      <c r="T6468" s="13"/>
      <c r="U6468" s="13"/>
      <c r="V6468" s="14"/>
    </row>
    <row r="6469" spans="20:22" x14ac:dyDescent="0.25">
      <c r="T6469" s="13"/>
      <c r="U6469" s="13"/>
      <c r="V6469" s="14"/>
    </row>
    <row r="6470" spans="20:22" x14ac:dyDescent="0.25">
      <c r="T6470" s="13"/>
      <c r="U6470" s="13"/>
      <c r="V6470" s="14"/>
    </row>
    <row r="6471" spans="20:22" x14ac:dyDescent="0.25">
      <c r="T6471" s="13"/>
      <c r="U6471" s="13"/>
      <c r="V6471" s="14"/>
    </row>
    <row r="6472" spans="20:22" x14ac:dyDescent="0.25">
      <c r="T6472" s="13"/>
      <c r="U6472" s="13"/>
      <c r="V6472" s="14"/>
    </row>
    <row r="6473" spans="20:22" x14ac:dyDescent="0.25">
      <c r="T6473" s="13"/>
      <c r="U6473" s="13"/>
      <c r="V6473" s="14"/>
    </row>
    <row r="6474" spans="20:22" x14ac:dyDescent="0.25">
      <c r="T6474" s="13"/>
      <c r="U6474" s="13"/>
      <c r="V6474" s="14"/>
    </row>
    <row r="6475" spans="20:22" x14ac:dyDescent="0.25">
      <c r="T6475" s="13"/>
      <c r="U6475" s="13"/>
      <c r="V6475" s="14"/>
    </row>
    <row r="6476" spans="20:22" x14ac:dyDescent="0.25">
      <c r="T6476" s="13"/>
      <c r="U6476" s="13"/>
      <c r="V6476" s="14"/>
    </row>
    <row r="6477" spans="20:22" x14ac:dyDescent="0.25">
      <c r="T6477" s="13"/>
      <c r="U6477" s="13"/>
      <c r="V6477" s="14"/>
    </row>
    <row r="6478" spans="20:22" x14ac:dyDescent="0.25">
      <c r="T6478" s="13"/>
      <c r="U6478" s="13"/>
      <c r="V6478" s="14"/>
    </row>
    <row r="6479" spans="20:22" x14ac:dyDescent="0.25">
      <c r="T6479" s="13"/>
      <c r="U6479" s="13"/>
      <c r="V6479" s="14"/>
    </row>
    <row r="6480" spans="20:22" x14ac:dyDescent="0.25">
      <c r="T6480" s="13"/>
      <c r="U6480" s="13"/>
      <c r="V6480" s="14"/>
    </row>
    <row r="6481" spans="20:22" x14ac:dyDescent="0.25">
      <c r="T6481" s="13"/>
      <c r="U6481" s="13"/>
      <c r="V6481" s="14"/>
    </row>
    <row r="6482" spans="20:22" x14ac:dyDescent="0.25">
      <c r="T6482" s="13"/>
      <c r="U6482" s="13"/>
      <c r="V6482" s="14"/>
    </row>
    <row r="6483" spans="20:22" x14ac:dyDescent="0.25">
      <c r="T6483" s="13"/>
      <c r="U6483" s="13"/>
      <c r="V6483" s="14"/>
    </row>
    <row r="6484" spans="20:22" x14ac:dyDescent="0.25">
      <c r="T6484" s="13"/>
      <c r="U6484" s="13"/>
      <c r="V6484" s="14"/>
    </row>
    <row r="6485" spans="20:22" x14ac:dyDescent="0.25">
      <c r="T6485" s="13"/>
      <c r="U6485" s="13"/>
      <c r="V6485" s="14"/>
    </row>
    <row r="6486" spans="20:22" x14ac:dyDescent="0.25">
      <c r="T6486" s="13"/>
      <c r="U6486" s="13"/>
      <c r="V6486" s="14"/>
    </row>
    <row r="6487" spans="20:22" x14ac:dyDescent="0.25">
      <c r="T6487" s="13"/>
      <c r="U6487" s="13"/>
      <c r="V6487" s="14"/>
    </row>
    <row r="6488" spans="20:22" x14ac:dyDescent="0.25">
      <c r="T6488" s="13"/>
      <c r="U6488" s="13"/>
      <c r="V6488" s="14"/>
    </row>
    <row r="6489" spans="20:22" x14ac:dyDescent="0.25">
      <c r="T6489" s="13"/>
      <c r="U6489" s="13"/>
      <c r="V6489" s="14"/>
    </row>
    <row r="6490" spans="20:22" x14ac:dyDescent="0.25">
      <c r="T6490" s="13"/>
      <c r="U6490" s="13"/>
      <c r="V6490" s="14"/>
    </row>
    <row r="6491" spans="20:22" x14ac:dyDescent="0.25">
      <c r="T6491" s="13"/>
      <c r="U6491" s="13"/>
      <c r="V6491" s="14"/>
    </row>
    <row r="6492" spans="20:22" x14ac:dyDescent="0.25">
      <c r="T6492" s="13"/>
      <c r="U6492" s="13"/>
      <c r="V6492" s="14"/>
    </row>
    <row r="6493" spans="20:22" x14ac:dyDescent="0.25">
      <c r="T6493" s="13"/>
      <c r="U6493" s="13"/>
      <c r="V6493" s="14"/>
    </row>
    <row r="6494" spans="20:22" x14ac:dyDescent="0.25">
      <c r="T6494" s="13"/>
      <c r="U6494" s="13"/>
      <c r="V6494" s="14"/>
    </row>
    <row r="6495" spans="20:22" x14ac:dyDescent="0.25">
      <c r="T6495" s="13"/>
      <c r="U6495" s="13"/>
      <c r="V6495" s="14"/>
    </row>
    <row r="6496" spans="20:22" x14ac:dyDescent="0.25">
      <c r="T6496" s="13"/>
      <c r="U6496" s="13"/>
      <c r="V6496" s="14"/>
    </row>
    <row r="6497" spans="20:22" x14ac:dyDescent="0.25">
      <c r="T6497" s="13"/>
      <c r="U6497" s="13"/>
      <c r="V6497" s="14"/>
    </row>
    <row r="6498" spans="20:22" x14ac:dyDescent="0.25">
      <c r="T6498" s="13"/>
      <c r="U6498" s="13"/>
      <c r="V6498" s="14"/>
    </row>
    <row r="6499" spans="20:22" x14ac:dyDescent="0.25">
      <c r="T6499" s="13"/>
      <c r="U6499" s="13"/>
      <c r="V6499" s="14"/>
    </row>
    <row r="6500" spans="20:22" x14ac:dyDescent="0.25">
      <c r="T6500" s="13"/>
      <c r="U6500" s="13"/>
      <c r="V6500" s="14"/>
    </row>
    <row r="6501" spans="20:22" x14ac:dyDescent="0.25">
      <c r="T6501" s="13"/>
      <c r="U6501" s="13"/>
      <c r="V6501" s="14"/>
    </row>
    <row r="6502" spans="20:22" x14ac:dyDescent="0.25">
      <c r="T6502" s="13"/>
      <c r="U6502" s="13"/>
      <c r="V6502" s="14"/>
    </row>
    <row r="6503" spans="20:22" x14ac:dyDescent="0.25">
      <c r="T6503" s="13"/>
      <c r="U6503" s="13"/>
      <c r="V6503" s="14"/>
    </row>
    <row r="6504" spans="20:22" x14ac:dyDescent="0.25">
      <c r="T6504" s="13"/>
      <c r="U6504" s="13"/>
      <c r="V6504" s="14"/>
    </row>
    <row r="6505" spans="20:22" x14ac:dyDescent="0.25">
      <c r="T6505" s="13"/>
      <c r="U6505" s="13"/>
      <c r="V6505" s="14"/>
    </row>
    <row r="6506" spans="20:22" x14ac:dyDescent="0.25">
      <c r="T6506" s="13"/>
      <c r="U6506" s="13"/>
      <c r="V6506" s="14"/>
    </row>
    <row r="6507" spans="20:22" x14ac:dyDescent="0.25">
      <c r="T6507" s="13"/>
      <c r="U6507" s="13"/>
      <c r="V6507" s="14"/>
    </row>
    <row r="6508" spans="20:22" x14ac:dyDescent="0.25">
      <c r="T6508" s="13"/>
      <c r="U6508" s="13"/>
      <c r="V6508" s="14"/>
    </row>
    <row r="6509" spans="20:22" x14ac:dyDescent="0.25">
      <c r="T6509" s="13"/>
      <c r="U6509" s="13"/>
      <c r="V6509" s="14"/>
    </row>
    <row r="6510" spans="20:22" x14ac:dyDescent="0.25">
      <c r="T6510" s="13"/>
      <c r="U6510" s="13"/>
      <c r="V6510" s="14"/>
    </row>
    <row r="6511" spans="20:22" x14ac:dyDescent="0.25">
      <c r="T6511" s="13"/>
      <c r="U6511" s="13"/>
      <c r="V6511" s="14"/>
    </row>
    <row r="6512" spans="20:22" x14ac:dyDescent="0.25">
      <c r="T6512" s="13"/>
      <c r="U6512" s="13"/>
      <c r="V6512" s="14"/>
    </row>
    <row r="6513" spans="20:22" x14ac:dyDescent="0.25">
      <c r="T6513" s="13"/>
      <c r="U6513" s="13"/>
      <c r="V6513" s="14"/>
    </row>
    <row r="6514" spans="20:22" x14ac:dyDescent="0.25">
      <c r="T6514" s="13"/>
      <c r="U6514" s="13"/>
      <c r="V6514" s="14"/>
    </row>
    <row r="6515" spans="20:22" x14ac:dyDescent="0.25">
      <c r="T6515" s="13"/>
      <c r="U6515" s="13"/>
      <c r="V6515" s="14"/>
    </row>
    <row r="6516" spans="20:22" x14ac:dyDescent="0.25">
      <c r="T6516" s="13"/>
      <c r="U6516" s="13"/>
      <c r="V6516" s="14"/>
    </row>
    <row r="6517" spans="20:22" x14ac:dyDescent="0.25">
      <c r="T6517" s="13"/>
      <c r="U6517" s="13"/>
      <c r="V6517" s="14"/>
    </row>
    <row r="6518" spans="20:22" x14ac:dyDescent="0.25">
      <c r="T6518" s="13"/>
      <c r="U6518" s="13"/>
      <c r="V6518" s="14"/>
    </row>
    <row r="6519" spans="20:22" x14ac:dyDescent="0.25">
      <c r="T6519" s="13"/>
      <c r="U6519" s="13"/>
      <c r="V6519" s="14"/>
    </row>
    <row r="6520" spans="20:22" x14ac:dyDescent="0.25">
      <c r="T6520" s="13"/>
      <c r="U6520" s="13"/>
      <c r="V6520" s="14"/>
    </row>
    <row r="6521" spans="20:22" x14ac:dyDescent="0.25">
      <c r="T6521" s="13"/>
      <c r="U6521" s="13"/>
      <c r="V6521" s="14"/>
    </row>
    <row r="6522" spans="20:22" x14ac:dyDescent="0.25">
      <c r="T6522" s="13"/>
      <c r="U6522" s="13"/>
      <c r="V6522" s="14"/>
    </row>
    <row r="6523" spans="20:22" x14ac:dyDescent="0.25">
      <c r="T6523" s="13"/>
      <c r="U6523" s="13"/>
      <c r="V6523" s="14"/>
    </row>
    <row r="6524" spans="20:22" x14ac:dyDescent="0.25">
      <c r="T6524" s="13"/>
      <c r="U6524" s="13"/>
      <c r="V6524" s="14"/>
    </row>
    <row r="6525" spans="20:22" x14ac:dyDescent="0.25">
      <c r="T6525" s="13"/>
      <c r="U6525" s="13"/>
      <c r="V6525" s="14"/>
    </row>
    <row r="6526" spans="20:22" x14ac:dyDescent="0.25">
      <c r="T6526" s="13"/>
      <c r="U6526" s="13"/>
      <c r="V6526" s="14"/>
    </row>
    <row r="6527" spans="20:22" x14ac:dyDescent="0.25">
      <c r="T6527" s="13"/>
      <c r="U6527" s="13"/>
      <c r="V6527" s="14"/>
    </row>
    <row r="6528" spans="20:22" x14ac:dyDescent="0.25">
      <c r="T6528" s="13"/>
      <c r="U6528" s="13"/>
      <c r="V6528" s="14"/>
    </row>
    <row r="6529" spans="20:22" x14ac:dyDescent="0.25">
      <c r="T6529" s="13"/>
      <c r="U6529" s="13"/>
      <c r="V6529" s="14"/>
    </row>
    <row r="6530" spans="20:22" x14ac:dyDescent="0.25">
      <c r="T6530" s="13"/>
      <c r="U6530" s="13"/>
      <c r="V6530" s="14"/>
    </row>
    <row r="6531" spans="20:22" x14ac:dyDescent="0.25">
      <c r="T6531" s="13"/>
      <c r="U6531" s="13"/>
      <c r="V6531" s="14"/>
    </row>
    <row r="6532" spans="20:22" x14ac:dyDescent="0.25">
      <c r="T6532" s="13"/>
      <c r="U6532" s="13"/>
      <c r="V6532" s="14"/>
    </row>
    <row r="6533" spans="20:22" x14ac:dyDescent="0.25">
      <c r="T6533" s="13"/>
      <c r="U6533" s="13"/>
      <c r="V6533" s="14"/>
    </row>
    <row r="6534" spans="20:22" x14ac:dyDescent="0.25">
      <c r="T6534" s="13"/>
      <c r="U6534" s="13"/>
      <c r="V6534" s="14"/>
    </row>
    <row r="6535" spans="20:22" x14ac:dyDescent="0.25">
      <c r="T6535" s="13"/>
      <c r="U6535" s="13"/>
      <c r="V6535" s="14"/>
    </row>
    <row r="6536" spans="20:22" x14ac:dyDescent="0.25">
      <c r="T6536" s="13"/>
      <c r="U6536" s="13"/>
      <c r="V6536" s="14"/>
    </row>
    <row r="6537" spans="20:22" x14ac:dyDescent="0.25">
      <c r="T6537" s="13"/>
      <c r="U6537" s="13"/>
      <c r="V6537" s="14"/>
    </row>
    <row r="6538" spans="20:22" x14ac:dyDescent="0.25">
      <c r="T6538" s="13"/>
      <c r="U6538" s="13"/>
      <c r="V6538" s="14"/>
    </row>
    <row r="6539" spans="20:22" x14ac:dyDescent="0.25">
      <c r="T6539" s="13"/>
      <c r="U6539" s="13"/>
      <c r="V6539" s="14"/>
    </row>
    <row r="6540" spans="20:22" x14ac:dyDescent="0.25">
      <c r="T6540" s="13"/>
      <c r="U6540" s="13"/>
      <c r="V6540" s="14"/>
    </row>
    <row r="6541" spans="20:22" x14ac:dyDescent="0.25">
      <c r="T6541" s="13"/>
      <c r="U6541" s="13"/>
      <c r="V6541" s="14"/>
    </row>
    <row r="6542" spans="20:22" x14ac:dyDescent="0.25">
      <c r="T6542" s="13"/>
      <c r="U6542" s="13"/>
      <c r="V6542" s="14"/>
    </row>
    <row r="6543" spans="20:22" x14ac:dyDescent="0.25">
      <c r="T6543" s="13"/>
      <c r="U6543" s="13"/>
      <c r="V6543" s="14"/>
    </row>
    <row r="6544" spans="20:22" x14ac:dyDescent="0.25">
      <c r="T6544" s="13"/>
      <c r="U6544" s="13"/>
      <c r="V6544" s="14"/>
    </row>
    <row r="6545" spans="20:22" x14ac:dyDescent="0.25">
      <c r="T6545" s="13"/>
      <c r="U6545" s="13"/>
      <c r="V6545" s="14"/>
    </row>
    <row r="6546" spans="20:22" x14ac:dyDescent="0.25">
      <c r="T6546" s="13"/>
      <c r="U6546" s="13"/>
      <c r="V6546" s="14"/>
    </row>
    <row r="6547" spans="20:22" x14ac:dyDescent="0.25">
      <c r="T6547" s="13"/>
      <c r="U6547" s="13"/>
      <c r="V6547" s="14"/>
    </row>
    <row r="6548" spans="20:22" x14ac:dyDescent="0.25">
      <c r="T6548" s="13"/>
      <c r="U6548" s="13"/>
      <c r="V6548" s="14"/>
    </row>
    <row r="6549" spans="20:22" x14ac:dyDescent="0.25">
      <c r="T6549" s="13"/>
      <c r="U6549" s="13"/>
      <c r="V6549" s="14"/>
    </row>
    <row r="6550" spans="20:22" x14ac:dyDescent="0.25">
      <c r="T6550" s="13"/>
      <c r="U6550" s="13"/>
      <c r="V6550" s="14"/>
    </row>
    <row r="6551" spans="20:22" x14ac:dyDescent="0.25">
      <c r="T6551" s="13"/>
      <c r="U6551" s="13"/>
      <c r="V6551" s="14"/>
    </row>
    <row r="6552" spans="20:22" x14ac:dyDescent="0.25">
      <c r="T6552" s="13"/>
      <c r="U6552" s="13"/>
      <c r="V6552" s="14"/>
    </row>
    <row r="6553" spans="20:22" x14ac:dyDescent="0.25">
      <c r="T6553" s="13"/>
      <c r="U6553" s="13"/>
      <c r="V6553" s="14"/>
    </row>
    <row r="6554" spans="20:22" x14ac:dyDescent="0.25">
      <c r="T6554" s="13"/>
      <c r="U6554" s="13"/>
      <c r="V6554" s="14"/>
    </row>
    <row r="6555" spans="20:22" x14ac:dyDescent="0.25">
      <c r="T6555" s="13"/>
      <c r="U6555" s="13"/>
      <c r="V6555" s="14"/>
    </row>
    <row r="6556" spans="20:22" x14ac:dyDescent="0.25">
      <c r="T6556" s="13"/>
      <c r="U6556" s="13"/>
      <c r="V6556" s="14"/>
    </row>
    <row r="6557" spans="20:22" x14ac:dyDescent="0.25">
      <c r="T6557" s="13"/>
      <c r="U6557" s="13"/>
      <c r="V6557" s="14"/>
    </row>
    <row r="6558" spans="20:22" x14ac:dyDescent="0.25">
      <c r="T6558" s="13"/>
      <c r="U6558" s="13"/>
      <c r="V6558" s="14"/>
    </row>
    <row r="6559" spans="20:22" x14ac:dyDescent="0.25">
      <c r="T6559" s="13"/>
      <c r="U6559" s="13"/>
      <c r="V6559" s="14"/>
    </row>
    <row r="6560" spans="20:22" x14ac:dyDescent="0.25">
      <c r="T6560" s="13"/>
      <c r="U6560" s="13"/>
      <c r="V6560" s="14"/>
    </row>
    <row r="6561" spans="20:22" x14ac:dyDescent="0.25">
      <c r="T6561" s="13"/>
      <c r="U6561" s="13"/>
      <c r="V6561" s="14"/>
    </row>
    <row r="6562" spans="20:22" x14ac:dyDescent="0.25">
      <c r="T6562" s="13"/>
      <c r="U6562" s="13"/>
      <c r="V6562" s="14"/>
    </row>
    <row r="6563" spans="20:22" x14ac:dyDescent="0.25">
      <c r="T6563" s="13"/>
      <c r="U6563" s="13"/>
      <c r="V6563" s="14"/>
    </row>
    <row r="6564" spans="20:22" x14ac:dyDescent="0.25">
      <c r="T6564" s="13"/>
      <c r="U6564" s="13"/>
      <c r="V6564" s="14"/>
    </row>
    <row r="6565" spans="20:22" x14ac:dyDescent="0.25">
      <c r="T6565" s="13"/>
      <c r="U6565" s="13"/>
      <c r="V6565" s="14"/>
    </row>
    <row r="6566" spans="20:22" x14ac:dyDescent="0.25">
      <c r="T6566" s="13"/>
      <c r="U6566" s="13"/>
      <c r="V6566" s="14"/>
    </row>
    <row r="6567" spans="20:22" x14ac:dyDescent="0.25">
      <c r="T6567" s="13"/>
      <c r="U6567" s="13"/>
      <c r="V6567" s="14"/>
    </row>
    <row r="6568" spans="20:22" x14ac:dyDescent="0.25">
      <c r="T6568" s="13"/>
      <c r="U6568" s="13"/>
      <c r="V6568" s="14"/>
    </row>
    <row r="6569" spans="20:22" x14ac:dyDescent="0.25">
      <c r="T6569" s="13"/>
      <c r="U6569" s="13"/>
      <c r="V6569" s="14"/>
    </row>
    <row r="6570" spans="20:22" x14ac:dyDescent="0.25">
      <c r="T6570" s="13"/>
      <c r="U6570" s="13"/>
      <c r="V6570" s="14"/>
    </row>
    <row r="6571" spans="20:22" x14ac:dyDescent="0.25">
      <c r="T6571" s="13"/>
      <c r="U6571" s="13"/>
      <c r="V6571" s="14"/>
    </row>
    <row r="6572" spans="20:22" x14ac:dyDescent="0.25">
      <c r="T6572" s="13"/>
      <c r="U6572" s="13"/>
      <c r="V6572" s="14"/>
    </row>
    <row r="6573" spans="20:22" x14ac:dyDescent="0.25">
      <c r="T6573" s="13"/>
      <c r="U6573" s="13"/>
      <c r="V6573" s="14"/>
    </row>
    <row r="6574" spans="20:22" x14ac:dyDescent="0.25">
      <c r="T6574" s="13"/>
      <c r="U6574" s="13"/>
      <c r="V6574" s="14"/>
    </row>
    <row r="6575" spans="20:22" x14ac:dyDescent="0.25">
      <c r="T6575" s="13"/>
      <c r="U6575" s="13"/>
      <c r="V6575" s="14"/>
    </row>
    <row r="6576" spans="20:22" x14ac:dyDescent="0.25">
      <c r="T6576" s="13"/>
      <c r="U6576" s="13"/>
      <c r="V6576" s="14"/>
    </row>
    <row r="6577" spans="20:22" x14ac:dyDescent="0.25">
      <c r="T6577" s="13"/>
      <c r="U6577" s="13"/>
      <c r="V6577" s="14"/>
    </row>
    <row r="6578" spans="20:22" x14ac:dyDescent="0.25">
      <c r="T6578" s="13"/>
      <c r="U6578" s="13"/>
      <c r="V6578" s="14"/>
    </row>
    <row r="6579" spans="20:22" x14ac:dyDescent="0.25">
      <c r="T6579" s="13"/>
      <c r="U6579" s="13"/>
      <c r="V6579" s="14"/>
    </row>
    <row r="6580" spans="20:22" x14ac:dyDescent="0.25">
      <c r="T6580" s="13"/>
      <c r="U6580" s="13"/>
      <c r="V6580" s="14"/>
    </row>
    <row r="6581" spans="20:22" x14ac:dyDescent="0.25">
      <c r="T6581" s="13"/>
      <c r="U6581" s="13"/>
      <c r="V6581" s="14"/>
    </row>
    <row r="6582" spans="20:22" x14ac:dyDescent="0.25">
      <c r="T6582" s="13"/>
      <c r="U6582" s="13"/>
      <c r="V6582" s="14"/>
    </row>
    <row r="6583" spans="20:22" x14ac:dyDescent="0.25">
      <c r="T6583" s="13"/>
      <c r="U6583" s="13"/>
      <c r="V6583" s="14"/>
    </row>
    <row r="6584" spans="20:22" x14ac:dyDescent="0.25">
      <c r="T6584" s="13"/>
      <c r="U6584" s="13"/>
      <c r="V6584" s="14"/>
    </row>
    <row r="6585" spans="20:22" x14ac:dyDescent="0.25">
      <c r="T6585" s="13"/>
      <c r="U6585" s="13"/>
      <c r="V6585" s="14"/>
    </row>
    <row r="6586" spans="20:22" x14ac:dyDescent="0.25">
      <c r="T6586" s="13"/>
      <c r="U6586" s="13"/>
      <c r="V6586" s="14"/>
    </row>
    <row r="6587" spans="20:22" x14ac:dyDescent="0.25">
      <c r="T6587" s="13"/>
      <c r="U6587" s="13"/>
      <c r="V6587" s="14"/>
    </row>
    <row r="6588" spans="20:22" x14ac:dyDescent="0.25">
      <c r="T6588" s="13"/>
      <c r="U6588" s="13"/>
      <c r="V6588" s="14"/>
    </row>
    <row r="6589" spans="20:22" x14ac:dyDescent="0.25">
      <c r="T6589" s="13"/>
      <c r="U6589" s="13"/>
      <c r="V6589" s="14"/>
    </row>
    <row r="6590" spans="20:22" x14ac:dyDescent="0.25">
      <c r="T6590" s="13"/>
      <c r="U6590" s="13"/>
      <c r="V6590" s="14"/>
    </row>
    <row r="6591" spans="20:22" x14ac:dyDescent="0.25">
      <c r="T6591" s="13"/>
      <c r="U6591" s="13"/>
      <c r="V6591" s="14"/>
    </row>
    <row r="6592" spans="20:22" x14ac:dyDescent="0.25">
      <c r="T6592" s="13"/>
      <c r="U6592" s="13"/>
      <c r="V6592" s="14"/>
    </row>
    <row r="6593" spans="20:22" x14ac:dyDescent="0.25">
      <c r="T6593" s="13"/>
      <c r="U6593" s="13"/>
      <c r="V6593" s="14"/>
    </row>
    <row r="6594" spans="20:22" x14ac:dyDescent="0.25">
      <c r="T6594" s="13"/>
      <c r="U6594" s="13"/>
      <c r="V6594" s="14"/>
    </row>
    <row r="6595" spans="20:22" x14ac:dyDescent="0.25">
      <c r="T6595" s="13"/>
      <c r="U6595" s="13"/>
      <c r="V6595" s="14"/>
    </row>
    <row r="6596" spans="20:22" x14ac:dyDescent="0.25">
      <c r="T6596" s="13"/>
      <c r="U6596" s="13"/>
      <c r="V6596" s="14"/>
    </row>
    <row r="6597" spans="20:22" x14ac:dyDescent="0.25">
      <c r="T6597" s="13"/>
      <c r="U6597" s="13"/>
      <c r="V6597" s="14"/>
    </row>
    <row r="6598" spans="20:22" x14ac:dyDescent="0.25">
      <c r="T6598" s="13"/>
      <c r="U6598" s="13"/>
      <c r="V6598" s="14"/>
    </row>
    <row r="6599" spans="20:22" x14ac:dyDescent="0.25">
      <c r="T6599" s="13"/>
      <c r="U6599" s="13"/>
      <c r="V6599" s="14"/>
    </row>
    <row r="6600" spans="20:22" x14ac:dyDescent="0.25">
      <c r="T6600" s="13"/>
      <c r="U6600" s="13"/>
      <c r="V6600" s="14"/>
    </row>
    <row r="6601" spans="20:22" x14ac:dyDescent="0.25">
      <c r="T6601" s="13"/>
      <c r="U6601" s="13"/>
      <c r="V6601" s="14"/>
    </row>
    <row r="6602" spans="20:22" x14ac:dyDescent="0.25">
      <c r="T6602" s="13"/>
      <c r="U6602" s="13"/>
      <c r="V6602" s="14"/>
    </row>
    <row r="6603" spans="20:22" x14ac:dyDescent="0.25">
      <c r="T6603" s="13"/>
      <c r="U6603" s="13"/>
      <c r="V6603" s="14"/>
    </row>
    <row r="6604" spans="20:22" x14ac:dyDescent="0.25">
      <c r="T6604" s="13"/>
      <c r="U6604" s="13"/>
      <c r="V6604" s="14"/>
    </row>
    <row r="6605" spans="20:22" x14ac:dyDescent="0.25">
      <c r="T6605" s="13"/>
      <c r="U6605" s="13"/>
      <c r="V6605" s="14"/>
    </row>
    <row r="6606" spans="20:22" x14ac:dyDescent="0.25">
      <c r="T6606" s="13"/>
      <c r="U6606" s="13"/>
      <c r="V6606" s="14"/>
    </row>
    <row r="6607" spans="20:22" x14ac:dyDescent="0.25">
      <c r="T6607" s="13"/>
      <c r="U6607" s="13"/>
      <c r="V6607" s="14"/>
    </row>
    <row r="6608" spans="20:22" x14ac:dyDescent="0.25">
      <c r="T6608" s="13"/>
      <c r="U6608" s="13"/>
      <c r="V6608" s="14"/>
    </row>
    <row r="6609" spans="20:22" x14ac:dyDescent="0.25">
      <c r="T6609" s="13"/>
      <c r="U6609" s="13"/>
      <c r="V6609" s="14"/>
    </row>
    <row r="6610" spans="20:22" x14ac:dyDescent="0.25">
      <c r="T6610" s="13"/>
      <c r="U6610" s="13"/>
      <c r="V6610" s="14"/>
    </row>
    <row r="6611" spans="20:22" x14ac:dyDescent="0.25">
      <c r="T6611" s="13"/>
      <c r="U6611" s="13"/>
      <c r="V6611" s="14"/>
    </row>
    <row r="6612" spans="20:22" x14ac:dyDescent="0.25">
      <c r="T6612" s="13"/>
      <c r="U6612" s="13"/>
      <c r="V6612" s="14"/>
    </row>
    <row r="6613" spans="20:22" x14ac:dyDescent="0.25">
      <c r="T6613" s="13"/>
      <c r="U6613" s="13"/>
      <c r="V6613" s="14"/>
    </row>
    <row r="6614" spans="20:22" x14ac:dyDescent="0.25">
      <c r="T6614" s="13"/>
      <c r="U6614" s="13"/>
      <c r="V6614" s="14"/>
    </row>
    <row r="6615" spans="20:22" x14ac:dyDescent="0.25">
      <c r="T6615" s="13"/>
      <c r="U6615" s="13"/>
      <c r="V6615" s="14"/>
    </row>
    <row r="6616" spans="20:22" x14ac:dyDescent="0.25">
      <c r="T6616" s="13"/>
      <c r="U6616" s="13"/>
      <c r="V6616" s="14"/>
    </row>
    <row r="6617" spans="20:22" x14ac:dyDescent="0.25">
      <c r="T6617" s="13"/>
      <c r="U6617" s="13"/>
      <c r="V6617" s="14"/>
    </row>
    <row r="6618" spans="20:22" x14ac:dyDescent="0.25">
      <c r="T6618" s="13"/>
      <c r="U6618" s="13"/>
      <c r="V6618" s="14"/>
    </row>
    <row r="6619" spans="20:22" x14ac:dyDescent="0.25">
      <c r="T6619" s="13"/>
      <c r="U6619" s="13"/>
      <c r="V6619" s="14"/>
    </row>
    <row r="6620" spans="20:22" x14ac:dyDescent="0.25">
      <c r="T6620" s="13"/>
      <c r="U6620" s="13"/>
      <c r="V6620" s="14"/>
    </row>
    <row r="6621" spans="20:22" x14ac:dyDescent="0.25">
      <c r="T6621" s="13"/>
      <c r="U6621" s="13"/>
      <c r="V6621" s="14"/>
    </row>
    <row r="6622" spans="20:22" x14ac:dyDescent="0.25">
      <c r="T6622" s="13"/>
      <c r="U6622" s="13"/>
      <c r="V6622" s="14"/>
    </row>
    <row r="6623" spans="20:22" x14ac:dyDescent="0.25">
      <c r="T6623" s="13"/>
      <c r="U6623" s="13"/>
      <c r="V6623" s="14"/>
    </row>
    <row r="6624" spans="20:22" x14ac:dyDescent="0.25">
      <c r="T6624" s="13"/>
      <c r="U6624" s="13"/>
      <c r="V6624" s="14"/>
    </row>
    <row r="6625" spans="20:22" x14ac:dyDescent="0.25">
      <c r="T6625" s="13"/>
      <c r="U6625" s="13"/>
      <c r="V6625" s="14"/>
    </row>
    <row r="6626" spans="20:22" x14ac:dyDescent="0.25">
      <c r="T6626" s="13"/>
      <c r="U6626" s="13"/>
      <c r="V6626" s="14"/>
    </row>
    <row r="6627" spans="20:22" x14ac:dyDescent="0.25">
      <c r="T6627" s="13"/>
      <c r="U6627" s="13"/>
      <c r="V6627" s="14"/>
    </row>
    <row r="6628" spans="20:22" x14ac:dyDescent="0.25">
      <c r="T6628" s="13"/>
      <c r="U6628" s="13"/>
      <c r="V6628" s="14"/>
    </row>
    <row r="6629" spans="20:22" x14ac:dyDescent="0.25">
      <c r="T6629" s="13"/>
      <c r="U6629" s="13"/>
      <c r="V6629" s="14"/>
    </row>
    <row r="6630" spans="20:22" x14ac:dyDescent="0.25">
      <c r="T6630" s="13"/>
      <c r="U6630" s="13"/>
      <c r="V6630" s="14"/>
    </row>
    <row r="6631" spans="20:22" x14ac:dyDescent="0.25">
      <c r="T6631" s="13"/>
      <c r="U6631" s="13"/>
      <c r="V6631" s="14"/>
    </row>
    <row r="6632" spans="20:22" x14ac:dyDescent="0.25">
      <c r="T6632" s="13"/>
      <c r="U6632" s="13"/>
      <c r="V6632" s="14"/>
    </row>
    <row r="6633" spans="20:22" x14ac:dyDescent="0.25">
      <c r="T6633" s="13"/>
      <c r="U6633" s="13"/>
      <c r="V6633" s="14"/>
    </row>
    <row r="6634" spans="20:22" x14ac:dyDescent="0.25">
      <c r="T6634" s="13"/>
      <c r="U6634" s="13"/>
      <c r="V6634" s="14"/>
    </row>
    <row r="6635" spans="20:22" x14ac:dyDescent="0.25">
      <c r="T6635" s="13"/>
      <c r="U6635" s="13"/>
      <c r="V6635" s="14"/>
    </row>
    <row r="6636" spans="20:22" x14ac:dyDescent="0.25">
      <c r="T6636" s="13"/>
      <c r="U6636" s="13"/>
      <c r="V6636" s="14"/>
    </row>
    <row r="6637" spans="20:22" x14ac:dyDescent="0.25">
      <c r="T6637" s="13"/>
      <c r="U6637" s="13"/>
      <c r="V6637" s="14"/>
    </row>
    <row r="6638" spans="20:22" x14ac:dyDescent="0.25">
      <c r="T6638" s="13"/>
      <c r="U6638" s="13"/>
      <c r="V6638" s="14"/>
    </row>
    <row r="6639" spans="20:22" x14ac:dyDescent="0.25">
      <c r="T6639" s="13"/>
      <c r="U6639" s="13"/>
      <c r="V6639" s="14"/>
    </row>
    <row r="6640" spans="20:22" x14ac:dyDescent="0.25">
      <c r="T6640" s="13"/>
      <c r="U6640" s="13"/>
      <c r="V6640" s="14"/>
    </row>
    <row r="6641" spans="20:22" x14ac:dyDescent="0.25">
      <c r="T6641" s="13"/>
      <c r="U6641" s="13"/>
      <c r="V6641" s="14"/>
    </row>
    <row r="6642" spans="20:22" x14ac:dyDescent="0.25">
      <c r="T6642" s="13"/>
      <c r="U6642" s="13"/>
      <c r="V6642" s="14"/>
    </row>
    <row r="6643" spans="20:22" x14ac:dyDescent="0.25">
      <c r="T6643" s="13"/>
      <c r="U6643" s="13"/>
      <c r="V6643" s="14"/>
    </row>
    <row r="6644" spans="20:22" x14ac:dyDescent="0.25">
      <c r="T6644" s="13"/>
      <c r="U6644" s="13"/>
      <c r="V6644" s="14"/>
    </row>
    <row r="6645" spans="20:22" x14ac:dyDescent="0.25">
      <c r="T6645" s="13"/>
      <c r="U6645" s="13"/>
      <c r="V6645" s="14"/>
    </row>
    <row r="6646" spans="20:22" x14ac:dyDescent="0.25">
      <c r="T6646" s="13"/>
      <c r="U6646" s="13"/>
      <c r="V6646" s="14"/>
    </row>
    <row r="6647" spans="20:22" x14ac:dyDescent="0.25">
      <c r="T6647" s="13"/>
      <c r="U6647" s="13"/>
      <c r="V6647" s="14"/>
    </row>
    <row r="6648" spans="20:22" x14ac:dyDescent="0.25">
      <c r="T6648" s="13"/>
      <c r="U6648" s="13"/>
      <c r="V6648" s="14"/>
    </row>
    <row r="6649" spans="20:22" x14ac:dyDescent="0.25">
      <c r="T6649" s="13"/>
      <c r="U6649" s="13"/>
      <c r="V6649" s="14"/>
    </row>
    <row r="6650" spans="20:22" x14ac:dyDescent="0.25">
      <c r="T6650" s="13"/>
      <c r="U6650" s="13"/>
      <c r="V6650" s="14"/>
    </row>
    <row r="6651" spans="20:22" x14ac:dyDescent="0.25">
      <c r="T6651" s="13"/>
      <c r="U6651" s="13"/>
      <c r="V6651" s="14"/>
    </row>
    <row r="6652" spans="20:22" x14ac:dyDescent="0.25">
      <c r="T6652" s="13"/>
      <c r="U6652" s="13"/>
      <c r="V6652" s="14"/>
    </row>
    <row r="6653" spans="20:22" x14ac:dyDescent="0.25">
      <c r="T6653" s="13"/>
      <c r="U6653" s="13"/>
      <c r="V6653" s="14"/>
    </row>
    <row r="6654" spans="20:22" x14ac:dyDescent="0.25">
      <c r="T6654" s="13"/>
      <c r="U6654" s="13"/>
      <c r="V6654" s="14"/>
    </row>
    <row r="6655" spans="20:22" x14ac:dyDescent="0.25">
      <c r="T6655" s="13"/>
      <c r="U6655" s="13"/>
      <c r="V6655" s="14"/>
    </row>
    <row r="6656" spans="20:22" x14ac:dyDescent="0.25">
      <c r="T6656" s="13"/>
      <c r="U6656" s="13"/>
      <c r="V6656" s="14"/>
    </row>
    <row r="6657" spans="20:22" x14ac:dyDescent="0.25">
      <c r="T6657" s="13"/>
      <c r="U6657" s="13"/>
      <c r="V6657" s="14"/>
    </row>
    <row r="6658" spans="20:22" x14ac:dyDescent="0.25">
      <c r="T6658" s="13"/>
      <c r="U6658" s="13"/>
      <c r="V6658" s="14"/>
    </row>
    <row r="6659" spans="20:22" x14ac:dyDescent="0.25">
      <c r="T6659" s="13"/>
      <c r="U6659" s="13"/>
      <c r="V6659" s="14"/>
    </row>
    <row r="6660" spans="20:22" x14ac:dyDescent="0.25">
      <c r="T6660" s="13"/>
      <c r="U6660" s="13"/>
      <c r="V6660" s="14"/>
    </row>
    <row r="6661" spans="20:22" x14ac:dyDescent="0.25">
      <c r="T6661" s="13"/>
      <c r="U6661" s="13"/>
      <c r="V6661" s="14"/>
    </row>
    <row r="6662" spans="20:22" x14ac:dyDescent="0.25">
      <c r="T6662" s="13"/>
      <c r="U6662" s="13"/>
      <c r="V6662" s="14"/>
    </row>
    <row r="6663" spans="20:22" x14ac:dyDescent="0.25">
      <c r="T6663" s="13"/>
      <c r="U6663" s="13"/>
      <c r="V6663" s="14"/>
    </row>
    <row r="6664" spans="20:22" x14ac:dyDescent="0.25">
      <c r="T6664" s="13"/>
      <c r="U6664" s="13"/>
      <c r="V6664" s="14"/>
    </row>
    <row r="6665" spans="20:22" x14ac:dyDescent="0.25">
      <c r="T6665" s="13"/>
      <c r="U6665" s="13"/>
      <c r="V6665" s="14"/>
    </row>
    <row r="6666" spans="20:22" x14ac:dyDescent="0.25">
      <c r="T6666" s="13"/>
      <c r="U6666" s="13"/>
      <c r="V6666" s="14"/>
    </row>
    <row r="6667" spans="20:22" x14ac:dyDescent="0.25">
      <c r="T6667" s="13"/>
      <c r="U6667" s="13"/>
      <c r="V6667" s="14"/>
    </row>
    <row r="6668" spans="20:22" x14ac:dyDescent="0.25">
      <c r="T6668" s="13"/>
      <c r="U6668" s="13"/>
      <c r="V6668" s="14"/>
    </row>
    <row r="6669" spans="20:22" x14ac:dyDescent="0.25">
      <c r="T6669" s="13"/>
      <c r="U6669" s="13"/>
      <c r="V6669" s="14"/>
    </row>
    <row r="6670" spans="20:22" x14ac:dyDescent="0.25">
      <c r="T6670" s="13"/>
      <c r="U6670" s="13"/>
      <c r="V6670" s="14"/>
    </row>
    <row r="6671" spans="20:22" x14ac:dyDescent="0.25">
      <c r="T6671" s="13"/>
      <c r="U6671" s="13"/>
      <c r="V6671" s="14"/>
    </row>
    <row r="6672" spans="20:22" x14ac:dyDescent="0.25">
      <c r="T6672" s="13"/>
      <c r="U6672" s="13"/>
      <c r="V6672" s="14"/>
    </row>
    <row r="6673" spans="20:22" x14ac:dyDescent="0.25">
      <c r="T6673" s="13"/>
      <c r="U6673" s="13"/>
      <c r="V6673" s="14"/>
    </row>
    <row r="6674" spans="20:22" x14ac:dyDescent="0.25">
      <c r="T6674" s="13"/>
      <c r="U6674" s="13"/>
      <c r="V6674" s="14"/>
    </row>
    <row r="6675" spans="20:22" x14ac:dyDescent="0.25">
      <c r="T6675" s="13"/>
      <c r="U6675" s="13"/>
      <c r="V6675" s="14"/>
    </row>
    <row r="6676" spans="20:22" x14ac:dyDescent="0.25">
      <c r="T6676" s="13"/>
      <c r="U6676" s="13"/>
      <c r="V6676" s="14"/>
    </row>
    <row r="6677" spans="20:22" x14ac:dyDescent="0.25">
      <c r="T6677" s="13"/>
      <c r="U6677" s="13"/>
      <c r="V6677" s="14"/>
    </row>
    <row r="6678" spans="20:22" x14ac:dyDescent="0.25">
      <c r="T6678" s="13"/>
      <c r="U6678" s="13"/>
      <c r="V6678" s="14"/>
    </row>
    <row r="6679" spans="20:22" x14ac:dyDescent="0.25">
      <c r="T6679" s="13"/>
      <c r="U6679" s="13"/>
      <c r="V6679" s="14"/>
    </row>
    <row r="6680" spans="20:22" x14ac:dyDescent="0.25">
      <c r="T6680" s="13"/>
      <c r="U6680" s="13"/>
      <c r="V6680" s="14"/>
    </row>
    <row r="6681" spans="20:22" x14ac:dyDescent="0.25">
      <c r="T6681" s="13"/>
      <c r="U6681" s="13"/>
      <c r="V6681" s="14"/>
    </row>
    <row r="6682" spans="20:22" x14ac:dyDescent="0.25">
      <c r="T6682" s="13"/>
      <c r="U6682" s="13"/>
      <c r="V6682" s="14"/>
    </row>
    <row r="6683" spans="20:22" x14ac:dyDescent="0.25">
      <c r="T6683" s="13"/>
      <c r="U6683" s="13"/>
      <c r="V6683" s="14"/>
    </row>
    <row r="6684" spans="20:22" x14ac:dyDescent="0.25">
      <c r="T6684" s="13"/>
      <c r="U6684" s="13"/>
      <c r="V6684" s="14"/>
    </row>
    <row r="6685" spans="20:22" x14ac:dyDescent="0.25">
      <c r="T6685" s="13"/>
      <c r="U6685" s="13"/>
      <c r="V6685" s="14"/>
    </row>
    <row r="6686" spans="20:22" x14ac:dyDescent="0.25">
      <c r="T6686" s="13"/>
      <c r="U6686" s="13"/>
      <c r="V6686" s="14"/>
    </row>
    <row r="6687" spans="20:22" x14ac:dyDescent="0.25">
      <c r="T6687" s="13"/>
      <c r="U6687" s="13"/>
      <c r="V6687" s="14"/>
    </row>
    <row r="6688" spans="20:22" x14ac:dyDescent="0.25">
      <c r="T6688" s="13"/>
      <c r="U6688" s="13"/>
      <c r="V6688" s="14"/>
    </row>
    <row r="6689" spans="20:22" x14ac:dyDescent="0.25">
      <c r="T6689" s="13"/>
      <c r="U6689" s="13"/>
      <c r="V6689" s="14"/>
    </row>
    <row r="6690" spans="20:22" x14ac:dyDescent="0.25">
      <c r="T6690" s="13"/>
      <c r="U6690" s="13"/>
      <c r="V6690" s="14"/>
    </row>
    <row r="6691" spans="20:22" x14ac:dyDescent="0.25">
      <c r="T6691" s="13"/>
      <c r="U6691" s="13"/>
      <c r="V6691" s="14"/>
    </row>
    <row r="6692" spans="20:22" x14ac:dyDescent="0.25">
      <c r="T6692" s="13"/>
      <c r="U6692" s="13"/>
      <c r="V6692" s="14"/>
    </row>
    <row r="6693" spans="20:22" x14ac:dyDescent="0.25">
      <c r="T6693" s="13"/>
      <c r="U6693" s="13"/>
      <c r="V6693" s="14"/>
    </row>
    <row r="6694" spans="20:22" x14ac:dyDescent="0.25">
      <c r="T6694" s="13"/>
      <c r="U6694" s="13"/>
      <c r="V6694" s="14"/>
    </row>
    <row r="6695" spans="20:22" x14ac:dyDescent="0.25">
      <c r="T6695" s="13"/>
      <c r="U6695" s="13"/>
      <c r="V6695" s="14"/>
    </row>
    <row r="6696" spans="20:22" x14ac:dyDescent="0.25">
      <c r="T6696" s="13"/>
      <c r="U6696" s="13"/>
      <c r="V6696" s="14"/>
    </row>
    <row r="6697" spans="20:22" x14ac:dyDescent="0.25">
      <c r="T6697" s="13"/>
      <c r="U6697" s="13"/>
      <c r="V6697" s="14"/>
    </row>
    <row r="6698" spans="20:22" x14ac:dyDescent="0.25">
      <c r="T6698" s="13"/>
      <c r="U6698" s="13"/>
      <c r="V6698" s="14"/>
    </row>
    <row r="6699" spans="20:22" x14ac:dyDescent="0.25">
      <c r="T6699" s="13"/>
      <c r="U6699" s="13"/>
      <c r="V6699" s="14"/>
    </row>
    <row r="6700" spans="20:22" x14ac:dyDescent="0.25">
      <c r="T6700" s="13"/>
      <c r="U6700" s="13"/>
      <c r="V6700" s="14"/>
    </row>
    <row r="6701" spans="20:22" x14ac:dyDescent="0.25">
      <c r="T6701" s="13"/>
      <c r="U6701" s="13"/>
      <c r="V6701" s="14"/>
    </row>
    <row r="6702" spans="20:22" x14ac:dyDescent="0.25">
      <c r="T6702" s="13"/>
      <c r="U6702" s="13"/>
      <c r="V6702" s="14"/>
    </row>
    <row r="6703" spans="20:22" x14ac:dyDescent="0.25">
      <c r="T6703" s="13"/>
      <c r="U6703" s="13"/>
      <c r="V6703" s="14"/>
    </row>
    <row r="6704" spans="20:22" x14ac:dyDescent="0.25">
      <c r="T6704" s="13"/>
      <c r="U6704" s="13"/>
      <c r="V6704" s="14"/>
    </row>
    <row r="6705" spans="20:22" x14ac:dyDescent="0.25">
      <c r="T6705" s="13"/>
      <c r="U6705" s="13"/>
      <c r="V6705" s="14"/>
    </row>
    <row r="6706" spans="20:22" x14ac:dyDescent="0.25">
      <c r="T6706" s="13"/>
      <c r="U6706" s="13"/>
      <c r="V6706" s="14"/>
    </row>
    <row r="6707" spans="20:22" x14ac:dyDescent="0.25">
      <c r="T6707" s="13"/>
      <c r="U6707" s="13"/>
      <c r="V6707" s="14"/>
    </row>
    <row r="6708" spans="20:22" x14ac:dyDescent="0.25">
      <c r="T6708" s="13"/>
      <c r="U6708" s="13"/>
      <c r="V6708" s="14"/>
    </row>
    <row r="6709" spans="20:22" x14ac:dyDescent="0.25">
      <c r="T6709" s="13"/>
      <c r="U6709" s="13"/>
      <c r="V6709" s="14"/>
    </row>
    <row r="6710" spans="20:22" x14ac:dyDescent="0.25">
      <c r="T6710" s="13"/>
      <c r="U6710" s="13"/>
      <c r="V6710" s="14"/>
    </row>
    <row r="6711" spans="20:22" x14ac:dyDescent="0.25">
      <c r="T6711" s="13"/>
      <c r="U6711" s="13"/>
      <c r="V6711" s="14"/>
    </row>
    <row r="6712" spans="20:22" x14ac:dyDescent="0.25">
      <c r="T6712" s="13"/>
      <c r="U6712" s="13"/>
      <c r="V6712" s="14"/>
    </row>
    <row r="6713" spans="20:22" x14ac:dyDescent="0.25">
      <c r="T6713" s="13"/>
      <c r="U6713" s="13"/>
      <c r="V6713" s="14"/>
    </row>
    <row r="6714" spans="20:22" x14ac:dyDescent="0.25">
      <c r="T6714" s="13"/>
      <c r="U6714" s="13"/>
      <c r="V6714" s="14"/>
    </row>
    <row r="6715" spans="20:22" x14ac:dyDescent="0.25">
      <c r="T6715" s="13"/>
      <c r="U6715" s="13"/>
      <c r="V6715" s="14"/>
    </row>
    <row r="6716" spans="20:22" x14ac:dyDescent="0.25">
      <c r="T6716" s="13"/>
      <c r="U6716" s="13"/>
      <c r="V6716" s="14"/>
    </row>
    <row r="6717" spans="20:22" x14ac:dyDescent="0.25">
      <c r="T6717" s="13"/>
      <c r="U6717" s="13"/>
      <c r="V6717" s="14"/>
    </row>
    <row r="6718" spans="20:22" x14ac:dyDescent="0.25">
      <c r="T6718" s="13"/>
      <c r="U6718" s="13"/>
      <c r="V6718" s="14"/>
    </row>
    <row r="6719" spans="20:22" x14ac:dyDescent="0.25">
      <c r="T6719" s="13"/>
      <c r="U6719" s="13"/>
      <c r="V6719" s="14"/>
    </row>
    <row r="6720" spans="20:22" x14ac:dyDescent="0.25">
      <c r="T6720" s="13"/>
      <c r="U6720" s="13"/>
      <c r="V6720" s="14"/>
    </row>
    <row r="6721" spans="20:22" x14ac:dyDescent="0.25">
      <c r="T6721" s="13"/>
      <c r="U6721" s="13"/>
      <c r="V6721" s="14"/>
    </row>
    <row r="6722" spans="20:22" x14ac:dyDescent="0.25">
      <c r="T6722" s="13"/>
      <c r="U6722" s="13"/>
      <c r="V6722" s="14"/>
    </row>
    <row r="6723" spans="20:22" x14ac:dyDescent="0.25">
      <c r="T6723" s="13"/>
      <c r="U6723" s="13"/>
      <c r="V6723" s="14"/>
    </row>
    <row r="6724" spans="20:22" x14ac:dyDescent="0.25">
      <c r="T6724" s="13"/>
      <c r="U6724" s="13"/>
      <c r="V6724" s="14"/>
    </row>
    <row r="6725" spans="20:22" x14ac:dyDescent="0.25">
      <c r="T6725" s="13"/>
      <c r="U6725" s="13"/>
      <c r="V6725" s="14"/>
    </row>
    <row r="6726" spans="20:22" x14ac:dyDescent="0.25">
      <c r="T6726" s="13"/>
      <c r="U6726" s="13"/>
      <c r="V6726" s="14"/>
    </row>
    <row r="6727" spans="20:22" x14ac:dyDescent="0.25">
      <c r="T6727" s="13"/>
      <c r="U6727" s="13"/>
      <c r="V6727" s="14"/>
    </row>
    <row r="6728" spans="20:22" x14ac:dyDescent="0.25">
      <c r="T6728" s="13"/>
      <c r="U6728" s="13"/>
      <c r="V6728" s="14"/>
    </row>
    <row r="6729" spans="20:22" x14ac:dyDescent="0.25">
      <c r="T6729" s="13"/>
      <c r="U6729" s="13"/>
      <c r="V6729" s="14"/>
    </row>
    <row r="6730" spans="20:22" x14ac:dyDescent="0.25">
      <c r="T6730" s="13"/>
      <c r="U6730" s="13"/>
      <c r="V6730" s="14"/>
    </row>
    <row r="6731" spans="20:22" x14ac:dyDescent="0.25">
      <c r="T6731" s="13"/>
      <c r="U6731" s="13"/>
      <c r="V6731" s="14"/>
    </row>
    <row r="6732" spans="20:22" x14ac:dyDescent="0.25">
      <c r="T6732" s="13"/>
      <c r="U6732" s="13"/>
      <c r="V6732" s="14"/>
    </row>
    <row r="6733" spans="20:22" x14ac:dyDescent="0.25">
      <c r="T6733" s="13"/>
      <c r="U6733" s="13"/>
      <c r="V6733" s="14"/>
    </row>
    <row r="6734" spans="20:22" x14ac:dyDescent="0.25">
      <c r="T6734" s="13"/>
      <c r="U6734" s="13"/>
      <c r="V6734" s="14"/>
    </row>
    <row r="6735" spans="20:22" x14ac:dyDescent="0.25">
      <c r="T6735" s="13"/>
      <c r="U6735" s="13"/>
      <c r="V6735" s="14"/>
    </row>
    <row r="6736" spans="20:22" x14ac:dyDescent="0.25">
      <c r="T6736" s="13"/>
      <c r="U6736" s="13"/>
      <c r="V6736" s="14"/>
    </row>
    <row r="6737" spans="20:22" x14ac:dyDescent="0.25">
      <c r="T6737" s="13"/>
      <c r="U6737" s="13"/>
      <c r="V6737" s="14"/>
    </row>
    <row r="6738" spans="20:22" x14ac:dyDescent="0.25">
      <c r="T6738" s="13"/>
      <c r="U6738" s="13"/>
      <c r="V6738" s="14"/>
    </row>
    <row r="6739" spans="20:22" x14ac:dyDescent="0.25">
      <c r="T6739" s="13"/>
      <c r="U6739" s="13"/>
      <c r="V6739" s="14"/>
    </row>
    <row r="6740" spans="20:22" x14ac:dyDescent="0.25">
      <c r="T6740" s="13"/>
      <c r="U6740" s="13"/>
      <c r="V6740" s="14"/>
    </row>
    <row r="6741" spans="20:22" x14ac:dyDescent="0.25">
      <c r="T6741" s="13"/>
      <c r="U6741" s="13"/>
      <c r="V6741" s="14"/>
    </row>
    <row r="6742" spans="20:22" x14ac:dyDescent="0.25">
      <c r="T6742" s="13"/>
      <c r="U6742" s="13"/>
      <c r="V6742" s="14"/>
    </row>
    <row r="6743" spans="20:22" x14ac:dyDescent="0.25">
      <c r="T6743" s="13"/>
      <c r="U6743" s="13"/>
      <c r="V6743" s="14"/>
    </row>
    <row r="6744" spans="20:22" x14ac:dyDescent="0.25">
      <c r="T6744" s="13"/>
      <c r="U6744" s="13"/>
      <c r="V6744" s="14"/>
    </row>
    <row r="6745" spans="20:22" x14ac:dyDescent="0.25">
      <c r="T6745" s="13"/>
      <c r="U6745" s="13"/>
      <c r="V6745" s="14"/>
    </row>
    <row r="6746" spans="20:22" x14ac:dyDescent="0.25">
      <c r="T6746" s="13"/>
      <c r="U6746" s="13"/>
      <c r="V6746" s="14"/>
    </row>
    <row r="6747" spans="20:22" x14ac:dyDescent="0.25">
      <c r="T6747" s="13"/>
      <c r="U6747" s="13"/>
      <c r="V6747" s="14"/>
    </row>
    <row r="6748" spans="20:22" x14ac:dyDescent="0.25">
      <c r="T6748" s="13"/>
      <c r="U6748" s="13"/>
      <c r="V6748" s="14"/>
    </row>
    <row r="6749" spans="20:22" x14ac:dyDescent="0.25">
      <c r="T6749" s="13"/>
      <c r="U6749" s="13"/>
      <c r="V6749" s="14"/>
    </row>
    <row r="6750" spans="20:22" x14ac:dyDescent="0.25">
      <c r="T6750" s="13"/>
      <c r="U6750" s="13"/>
      <c r="V6750" s="14"/>
    </row>
    <row r="6751" spans="20:22" x14ac:dyDescent="0.25">
      <c r="T6751" s="13"/>
      <c r="U6751" s="13"/>
      <c r="V6751" s="14"/>
    </row>
    <row r="6752" spans="20:22" x14ac:dyDescent="0.25">
      <c r="T6752" s="13"/>
      <c r="U6752" s="13"/>
      <c r="V6752" s="14"/>
    </row>
    <row r="6753" spans="20:22" x14ac:dyDescent="0.25">
      <c r="T6753" s="13"/>
      <c r="U6753" s="13"/>
      <c r="V6753" s="14"/>
    </row>
    <row r="6754" spans="20:22" x14ac:dyDescent="0.25">
      <c r="T6754" s="13"/>
      <c r="U6754" s="13"/>
      <c r="V6754" s="14"/>
    </row>
    <row r="6755" spans="20:22" x14ac:dyDescent="0.25">
      <c r="T6755" s="13"/>
      <c r="U6755" s="13"/>
      <c r="V6755" s="14"/>
    </row>
    <row r="6756" spans="20:22" x14ac:dyDescent="0.25">
      <c r="T6756" s="13"/>
      <c r="U6756" s="13"/>
      <c r="V6756" s="14"/>
    </row>
    <row r="6757" spans="20:22" x14ac:dyDescent="0.25">
      <c r="T6757" s="13"/>
      <c r="U6757" s="13"/>
      <c r="V6757" s="14"/>
    </row>
    <row r="6758" spans="20:22" x14ac:dyDescent="0.25">
      <c r="T6758" s="13"/>
      <c r="U6758" s="13"/>
      <c r="V6758" s="14"/>
    </row>
    <row r="6759" spans="20:22" x14ac:dyDescent="0.25">
      <c r="T6759" s="13"/>
      <c r="U6759" s="13"/>
      <c r="V6759" s="14"/>
    </row>
    <row r="6760" spans="20:22" x14ac:dyDescent="0.25">
      <c r="T6760" s="13"/>
      <c r="U6760" s="13"/>
      <c r="V6760" s="14"/>
    </row>
    <row r="6761" spans="20:22" x14ac:dyDescent="0.25">
      <c r="T6761" s="13"/>
      <c r="U6761" s="13"/>
      <c r="V6761" s="14"/>
    </row>
    <row r="6762" spans="20:22" x14ac:dyDescent="0.25">
      <c r="T6762" s="13"/>
      <c r="U6762" s="13"/>
      <c r="V6762" s="14"/>
    </row>
    <row r="6763" spans="20:22" x14ac:dyDescent="0.25">
      <c r="T6763" s="13"/>
      <c r="U6763" s="13"/>
      <c r="V6763" s="14"/>
    </row>
    <row r="6764" spans="20:22" x14ac:dyDescent="0.25">
      <c r="T6764" s="13"/>
      <c r="U6764" s="13"/>
      <c r="V6764" s="14"/>
    </row>
    <row r="6765" spans="20:22" x14ac:dyDescent="0.25">
      <c r="T6765" s="13"/>
      <c r="U6765" s="13"/>
      <c r="V6765" s="14"/>
    </row>
    <row r="6766" spans="20:22" x14ac:dyDescent="0.25">
      <c r="T6766" s="13"/>
      <c r="U6766" s="13"/>
      <c r="V6766" s="14"/>
    </row>
    <row r="6767" spans="20:22" x14ac:dyDescent="0.25">
      <c r="T6767" s="13"/>
      <c r="U6767" s="13"/>
      <c r="V6767" s="14"/>
    </row>
    <row r="6768" spans="20:22" x14ac:dyDescent="0.25">
      <c r="T6768" s="13"/>
      <c r="U6768" s="13"/>
      <c r="V6768" s="14"/>
    </row>
    <row r="6769" spans="20:22" x14ac:dyDescent="0.25">
      <c r="T6769" s="13"/>
      <c r="U6769" s="13"/>
      <c r="V6769" s="14"/>
    </row>
    <row r="6770" spans="20:22" x14ac:dyDescent="0.25">
      <c r="T6770" s="13"/>
      <c r="U6770" s="13"/>
      <c r="V6770" s="14"/>
    </row>
    <row r="6771" spans="20:22" x14ac:dyDescent="0.25">
      <c r="T6771" s="13"/>
      <c r="U6771" s="13"/>
      <c r="V6771" s="14"/>
    </row>
    <row r="6772" spans="20:22" x14ac:dyDescent="0.25">
      <c r="T6772" s="13"/>
      <c r="U6772" s="13"/>
      <c r="V6772" s="14"/>
    </row>
    <row r="6773" spans="20:22" x14ac:dyDescent="0.25">
      <c r="T6773" s="13"/>
      <c r="U6773" s="13"/>
      <c r="V6773" s="14"/>
    </row>
    <row r="6774" spans="20:22" x14ac:dyDescent="0.25">
      <c r="T6774" s="13"/>
      <c r="U6774" s="13"/>
      <c r="V6774" s="14"/>
    </row>
    <row r="6775" spans="20:22" x14ac:dyDescent="0.25">
      <c r="T6775" s="13"/>
      <c r="U6775" s="13"/>
      <c r="V6775" s="14"/>
    </row>
    <row r="6776" spans="20:22" x14ac:dyDescent="0.25">
      <c r="T6776" s="13"/>
      <c r="U6776" s="13"/>
      <c r="V6776" s="14"/>
    </row>
    <row r="6777" spans="20:22" x14ac:dyDescent="0.25">
      <c r="T6777" s="13"/>
      <c r="U6777" s="13"/>
      <c r="V6777" s="14"/>
    </row>
    <row r="6778" spans="20:22" x14ac:dyDescent="0.25">
      <c r="T6778" s="13"/>
      <c r="U6778" s="13"/>
      <c r="V6778" s="14"/>
    </row>
    <row r="6779" spans="20:22" x14ac:dyDescent="0.25">
      <c r="T6779" s="13"/>
      <c r="U6779" s="13"/>
      <c r="V6779" s="14"/>
    </row>
    <row r="6780" spans="20:22" x14ac:dyDescent="0.25">
      <c r="T6780" s="13"/>
      <c r="U6780" s="13"/>
      <c r="V6780" s="14"/>
    </row>
    <row r="6781" spans="20:22" x14ac:dyDescent="0.25">
      <c r="T6781" s="13"/>
      <c r="U6781" s="13"/>
      <c r="V6781" s="14"/>
    </row>
    <row r="6782" spans="20:22" x14ac:dyDescent="0.25">
      <c r="T6782" s="13"/>
      <c r="U6782" s="13"/>
      <c r="V6782" s="14"/>
    </row>
    <row r="6783" spans="20:22" x14ac:dyDescent="0.25">
      <c r="T6783" s="13"/>
      <c r="U6783" s="13"/>
      <c r="V6783" s="14"/>
    </row>
    <row r="6784" spans="20:22" x14ac:dyDescent="0.25">
      <c r="T6784" s="13"/>
      <c r="U6784" s="13"/>
      <c r="V6784" s="14"/>
    </row>
    <row r="6785" spans="20:22" x14ac:dyDescent="0.25">
      <c r="T6785" s="13"/>
      <c r="U6785" s="13"/>
      <c r="V6785" s="14"/>
    </row>
    <row r="6786" spans="20:22" x14ac:dyDescent="0.25">
      <c r="T6786" s="13"/>
      <c r="U6786" s="13"/>
      <c r="V6786" s="14"/>
    </row>
    <row r="6787" spans="20:22" x14ac:dyDescent="0.25">
      <c r="T6787" s="13"/>
      <c r="U6787" s="13"/>
      <c r="V6787" s="14"/>
    </row>
    <row r="6788" spans="20:22" x14ac:dyDescent="0.25">
      <c r="T6788" s="13"/>
      <c r="U6788" s="13"/>
      <c r="V6788" s="14"/>
    </row>
    <row r="6789" spans="20:22" x14ac:dyDescent="0.25">
      <c r="T6789" s="13"/>
      <c r="U6789" s="13"/>
      <c r="V6789" s="14"/>
    </row>
    <row r="6790" spans="20:22" x14ac:dyDescent="0.25">
      <c r="T6790" s="13"/>
      <c r="U6790" s="13"/>
      <c r="V6790" s="14"/>
    </row>
    <row r="6791" spans="20:22" x14ac:dyDescent="0.25">
      <c r="T6791" s="13"/>
      <c r="U6791" s="13"/>
      <c r="V6791" s="14"/>
    </row>
    <row r="6792" spans="20:22" x14ac:dyDescent="0.25">
      <c r="T6792" s="13"/>
      <c r="U6792" s="13"/>
      <c r="V6792" s="14"/>
    </row>
    <row r="6793" spans="20:22" x14ac:dyDescent="0.25">
      <c r="T6793" s="13"/>
      <c r="U6793" s="13"/>
      <c r="V6793" s="14"/>
    </row>
    <row r="6794" spans="20:22" x14ac:dyDescent="0.25">
      <c r="T6794" s="13"/>
      <c r="U6794" s="13"/>
      <c r="V6794" s="14"/>
    </row>
    <row r="6795" spans="20:22" x14ac:dyDescent="0.25">
      <c r="T6795" s="13"/>
      <c r="U6795" s="13"/>
      <c r="V6795" s="14"/>
    </row>
    <row r="6796" spans="20:22" x14ac:dyDescent="0.25">
      <c r="T6796" s="13"/>
      <c r="U6796" s="13"/>
      <c r="V6796" s="14"/>
    </row>
    <row r="6797" spans="20:22" x14ac:dyDescent="0.25">
      <c r="T6797" s="13"/>
      <c r="U6797" s="13"/>
      <c r="V6797" s="14"/>
    </row>
    <row r="6798" spans="20:22" x14ac:dyDescent="0.25">
      <c r="T6798" s="13"/>
      <c r="U6798" s="13"/>
      <c r="V6798" s="14"/>
    </row>
    <row r="6799" spans="20:22" x14ac:dyDescent="0.25">
      <c r="T6799" s="13"/>
      <c r="U6799" s="13"/>
      <c r="V6799" s="14"/>
    </row>
    <row r="6800" spans="20:22" x14ac:dyDescent="0.25">
      <c r="T6800" s="13"/>
      <c r="U6800" s="13"/>
      <c r="V6800" s="14"/>
    </row>
    <row r="6801" spans="20:22" x14ac:dyDescent="0.25">
      <c r="T6801" s="13"/>
      <c r="U6801" s="13"/>
      <c r="V6801" s="14"/>
    </row>
    <row r="6802" spans="20:22" x14ac:dyDescent="0.25">
      <c r="T6802" s="13"/>
      <c r="U6802" s="13"/>
      <c r="V6802" s="14"/>
    </row>
    <row r="6803" spans="20:22" x14ac:dyDescent="0.25">
      <c r="T6803" s="13"/>
      <c r="U6803" s="13"/>
      <c r="V6803" s="14"/>
    </row>
    <row r="6804" spans="20:22" x14ac:dyDescent="0.25">
      <c r="T6804" s="13"/>
      <c r="U6804" s="13"/>
      <c r="V6804" s="14"/>
    </row>
    <row r="6805" spans="20:22" x14ac:dyDescent="0.25">
      <c r="T6805" s="13"/>
      <c r="U6805" s="13"/>
      <c r="V6805" s="14"/>
    </row>
    <row r="6806" spans="20:22" x14ac:dyDescent="0.25">
      <c r="T6806" s="13"/>
      <c r="U6806" s="13"/>
      <c r="V6806" s="14"/>
    </row>
    <row r="6807" spans="20:22" x14ac:dyDescent="0.25">
      <c r="T6807" s="13"/>
      <c r="U6807" s="13"/>
      <c r="V6807" s="14"/>
    </row>
    <row r="6808" spans="20:22" x14ac:dyDescent="0.25">
      <c r="T6808" s="13"/>
      <c r="U6808" s="13"/>
      <c r="V6808" s="14"/>
    </row>
    <row r="6809" spans="20:22" x14ac:dyDescent="0.25">
      <c r="T6809" s="13"/>
      <c r="U6809" s="13"/>
      <c r="V6809" s="14"/>
    </row>
    <row r="6810" spans="20:22" x14ac:dyDescent="0.25">
      <c r="T6810" s="13"/>
      <c r="U6810" s="13"/>
      <c r="V6810" s="14"/>
    </row>
    <row r="6811" spans="20:22" x14ac:dyDescent="0.25">
      <c r="T6811" s="13"/>
      <c r="U6811" s="13"/>
      <c r="V6811" s="14"/>
    </row>
    <row r="6812" spans="20:22" x14ac:dyDescent="0.25">
      <c r="T6812" s="13"/>
      <c r="U6812" s="13"/>
      <c r="V6812" s="14"/>
    </row>
    <row r="6813" spans="20:22" x14ac:dyDescent="0.25">
      <c r="T6813" s="13"/>
      <c r="U6813" s="13"/>
      <c r="V6813" s="14"/>
    </row>
    <row r="6814" spans="20:22" x14ac:dyDescent="0.25">
      <c r="T6814" s="13"/>
      <c r="U6814" s="13"/>
      <c r="V6814" s="14"/>
    </row>
    <row r="6815" spans="20:22" x14ac:dyDescent="0.25">
      <c r="T6815" s="13"/>
      <c r="U6815" s="13"/>
      <c r="V6815" s="14"/>
    </row>
    <row r="6816" spans="20:22" x14ac:dyDescent="0.25">
      <c r="T6816" s="13"/>
      <c r="U6816" s="13"/>
      <c r="V6816" s="14"/>
    </row>
    <row r="6817" spans="20:22" x14ac:dyDescent="0.25">
      <c r="T6817" s="13"/>
      <c r="U6817" s="13"/>
      <c r="V6817" s="14"/>
    </row>
    <row r="6818" spans="20:22" x14ac:dyDescent="0.25">
      <c r="T6818" s="13"/>
      <c r="U6818" s="13"/>
      <c r="V6818" s="14"/>
    </row>
    <row r="6819" spans="20:22" x14ac:dyDescent="0.25">
      <c r="T6819" s="13"/>
      <c r="U6819" s="13"/>
      <c r="V6819" s="14"/>
    </row>
    <row r="6820" spans="20:22" x14ac:dyDescent="0.25">
      <c r="T6820" s="13"/>
      <c r="U6820" s="13"/>
      <c r="V6820" s="14"/>
    </row>
    <row r="6821" spans="20:22" x14ac:dyDescent="0.25">
      <c r="T6821" s="13"/>
      <c r="U6821" s="13"/>
      <c r="V6821" s="14"/>
    </row>
    <row r="6822" spans="20:22" x14ac:dyDescent="0.25">
      <c r="T6822" s="13"/>
      <c r="U6822" s="13"/>
      <c r="V6822" s="14"/>
    </row>
    <row r="6823" spans="20:22" x14ac:dyDescent="0.25">
      <c r="T6823" s="13"/>
      <c r="U6823" s="13"/>
      <c r="V6823" s="14"/>
    </row>
    <row r="6824" spans="20:22" x14ac:dyDescent="0.25">
      <c r="T6824" s="13"/>
      <c r="U6824" s="13"/>
      <c r="V6824" s="14"/>
    </row>
    <row r="6825" spans="20:22" x14ac:dyDescent="0.25">
      <c r="T6825" s="13"/>
      <c r="U6825" s="13"/>
      <c r="V6825" s="14"/>
    </row>
    <row r="6826" spans="20:22" x14ac:dyDescent="0.25">
      <c r="T6826" s="13"/>
      <c r="U6826" s="13"/>
      <c r="V6826" s="14"/>
    </row>
    <row r="6827" spans="20:22" x14ac:dyDescent="0.25">
      <c r="T6827" s="13"/>
      <c r="U6827" s="13"/>
      <c r="V6827" s="14"/>
    </row>
    <row r="6828" spans="20:22" x14ac:dyDescent="0.25">
      <c r="T6828" s="13"/>
      <c r="U6828" s="13"/>
      <c r="V6828" s="14"/>
    </row>
    <row r="6829" spans="20:22" x14ac:dyDescent="0.25">
      <c r="T6829" s="13"/>
      <c r="U6829" s="13"/>
      <c r="V6829" s="14"/>
    </row>
    <row r="6830" spans="20:22" x14ac:dyDescent="0.25">
      <c r="T6830" s="13"/>
      <c r="U6830" s="13"/>
      <c r="V6830" s="14"/>
    </row>
    <row r="6831" spans="20:22" x14ac:dyDescent="0.25">
      <c r="T6831" s="13"/>
      <c r="U6831" s="13"/>
      <c r="V6831" s="14"/>
    </row>
    <row r="6832" spans="20:22" x14ac:dyDescent="0.25">
      <c r="T6832" s="13"/>
      <c r="U6832" s="13"/>
      <c r="V6832" s="14"/>
    </row>
    <row r="6833" spans="20:22" x14ac:dyDescent="0.25">
      <c r="T6833" s="13"/>
      <c r="U6833" s="13"/>
      <c r="V6833" s="14"/>
    </row>
    <row r="6834" spans="20:22" x14ac:dyDescent="0.25">
      <c r="T6834" s="13"/>
      <c r="U6834" s="13"/>
      <c r="V6834" s="14"/>
    </row>
    <row r="6835" spans="20:22" x14ac:dyDescent="0.25">
      <c r="T6835" s="13"/>
      <c r="U6835" s="13"/>
      <c r="V6835" s="14"/>
    </row>
    <row r="6836" spans="20:22" x14ac:dyDescent="0.25">
      <c r="T6836" s="13"/>
      <c r="U6836" s="13"/>
      <c r="V6836" s="14"/>
    </row>
    <row r="6837" spans="20:22" x14ac:dyDescent="0.25">
      <c r="T6837" s="13"/>
      <c r="U6837" s="13"/>
      <c r="V6837" s="14"/>
    </row>
    <row r="6838" spans="20:22" x14ac:dyDescent="0.25">
      <c r="T6838" s="13"/>
      <c r="U6838" s="13"/>
      <c r="V6838" s="14"/>
    </row>
    <row r="6839" spans="20:22" x14ac:dyDescent="0.25">
      <c r="T6839" s="13"/>
      <c r="U6839" s="13"/>
      <c r="V6839" s="14"/>
    </row>
    <row r="6840" spans="20:22" x14ac:dyDescent="0.25">
      <c r="T6840" s="13"/>
      <c r="U6840" s="13"/>
      <c r="V6840" s="14"/>
    </row>
    <row r="6841" spans="20:22" x14ac:dyDescent="0.25">
      <c r="T6841" s="13"/>
      <c r="U6841" s="13"/>
      <c r="V6841" s="14"/>
    </row>
    <row r="6842" spans="20:22" x14ac:dyDescent="0.25">
      <c r="T6842" s="13"/>
      <c r="U6842" s="13"/>
      <c r="V6842" s="14"/>
    </row>
    <row r="6843" spans="20:22" x14ac:dyDescent="0.25">
      <c r="T6843" s="13"/>
      <c r="U6843" s="13"/>
      <c r="V6843" s="14"/>
    </row>
    <row r="6844" spans="20:22" x14ac:dyDescent="0.25">
      <c r="T6844" s="13"/>
      <c r="U6844" s="13"/>
      <c r="V6844" s="14"/>
    </row>
    <row r="6845" spans="20:22" x14ac:dyDescent="0.25">
      <c r="T6845" s="13"/>
      <c r="U6845" s="13"/>
      <c r="V6845" s="14"/>
    </row>
    <row r="6846" spans="20:22" x14ac:dyDescent="0.25">
      <c r="T6846" s="13"/>
      <c r="U6846" s="13"/>
      <c r="V6846" s="14"/>
    </row>
    <row r="6847" spans="20:22" x14ac:dyDescent="0.25">
      <c r="T6847" s="13"/>
      <c r="U6847" s="13"/>
      <c r="V6847" s="14"/>
    </row>
    <row r="6848" spans="20:22" x14ac:dyDescent="0.25">
      <c r="T6848" s="13"/>
      <c r="U6848" s="13"/>
      <c r="V6848" s="14"/>
    </row>
    <row r="6849" spans="20:22" x14ac:dyDescent="0.25">
      <c r="T6849" s="13"/>
      <c r="U6849" s="13"/>
      <c r="V6849" s="14"/>
    </row>
    <row r="6850" spans="20:22" x14ac:dyDescent="0.25">
      <c r="T6850" s="13"/>
      <c r="U6850" s="13"/>
      <c r="V6850" s="14"/>
    </row>
    <row r="6851" spans="20:22" x14ac:dyDescent="0.25">
      <c r="T6851" s="13"/>
      <c r="U6851" s="13"/>
      <c r="V6851" s="14"/>
    </row>
    <row r="6852" spans="20:22" x14ac:dyDescent="0.25">
      <c r="T6852" s="13"/>
      <c r="U6852" s="13"/>
      <c r="V6852" s="14"/>
    </row>
    <row r="6853" spans="20:22" x14ac:dyDescent="0.25">
      <c r="T6853" s="13"/>
      <c r="U6853" s="13"/>
      <c r="V6853" s="14"/>
    </row>
    <row r="6854" spans="20:22" x14ac:dyDescent="0.25">
      <c r="T6854" s="13"/>
      <c r="U6854" s="13"/>
      <c r="V6854" s="14"/>
    </row>
    <row r="6855" spans="20:22" x14ac:dyDescent="0.25">
      <c r="T6855" s="13"/>
      <c r="U6855" s="13"/>
      <c r="V6855" s="14"/>
    </row>
    <row r="6856" spans="20:22" x14ac:dyDescent="0.25">
      <c r="T6856" s="13"/>
      <c r="U6856" s="13"/>
      <c r="V6856" s="14"/>
    </row>
    <row r="6857" spans="20:22" x14ac:dyDescent="0.25">
      <c r="T6857" s="13"/>
      <c r="U6857" s="13"/>
      <c r="V6857" s="14"/>
    </row>
    <row r="6858" spans="20:22" x14ac:dyDescent="0.25">
      <c r="T6858" s="13"/>
      <c r="U6858" s="13"/>
      <c r="V6858" s="14"/>
    </row>
    <row r="6859" spans="20:22" x14ac:dyDescent="0.25">
      <c r="T6859" s="13"/>
      <c r="U6859" s="13"/>
      <c r="V6859" s="14"/>
    </row>
    <row r="6860" spans="20:22" x14ac:dyDescent="0.25">
      <c r="T6860" s="13"/>
      <c r="U6860" s="13"/>
      <c r="V6860" s="14"/>
    </row>
    <row r="6861" spans="20:22" x14ac:dyDescent="0.25">
      <c r="T6861" s="13"/>
      <c r="U6861" s="13"/>
      <c r="V6861" s="14"/>
    </row>
    <row r="6862" spans="20:22" x14ac:dyDescent="0.25">
      <c r="T6862" s="13"/>
      <c r="U6862" s="13"/>
      <c r="V6862" s="14"/>
    </row>
    <row r="6863" spans="20:22" x14ac:dyDescent="0.25">
      <c r="T6863" s="13"/>
      <c r="U6863" s="13"/>
      <c r="V6863" s="14"/>
    </row>
    <row r="6864" spans="20:22" x14ac:dyDescent="0.25">
      <c r="T6864" s="13"/>
      <c r="U6864" s="13"/>
      <c r="V6864" s="14"/>
    </row>
    <row r="6865" spans="20:22" x14ac:dyDescent="0.25">
      <c r="T6865" s="13"/>
      <c r="U6865" s="13"/>
      <c r="V6865" s="14"/>
    </row>
    <row r="6866" spans="20:22" x14ac:dyDescent="0.25">
      <c r="T6866" s="13"/>
      <c r="U6866" s="13"/>
      <c r="V6866" s="14"/>
    </row>
    <row r="6867" spans="20:22" x14ac:dyDescent="0.25">
      <c r="T6867" s="13"/>
      <c r="U6867" s="13"/>
      <c r="V6867" s="14"/>
    </row>
    <row r="6868" spans="20:22" x14ac:dyDescent="0.25">
      <c r="T6868" s="13"/>
      <c r="U6868" s="13"/>
      <c r="V6868" s="14"/>
    </row>
    <row r="6869" spans="20:22" x14ac:dyDescent="0.25">
      <c r="T6869" s="13"/>
      <c r="U6869" s="13"/>
      <c r="V6869" s="14"/>
    </row>
    <row r="6870" spans="20:22" x14ac:dyDescent="0.25">
      <c r="T6870" s="13"/>
      <c r="U6870" s="13"/>
      <c r="V6870" s="14"/>
    </row>
    <row r="6871" spans="20:22" x14ac:dyDescent="0.25">
      <c r="T6871" s="13"/>
      <c r="U6871" s="13"/>
      <c r="V6871" s="14"/>
    </row>
    <row r="6872" spans="20:22" x14ac:dyDescent="0.25">
      <c r="T6872" s="13"/>
      <c r="U6872" s="13"/>
      <c r="V6872" s="14"/>
    </row>
    <row r="6873" spans="20:22" x14ac:dyDescent="0.25">
      <c r="T6873" s="13"/>
      <c r="U6873" s="13"/>
      <c r="V6873" s="14"/>
    </row>
    <row r="6874" spans="20:22" x14ac:dyDescent="0.25">
      <c r="T6874" s="13"/>
      <c r="U6874" s="13"/>
      <c r="V6874" s="14"/>
    </row>
    <row r="6875" spans="20:22" x14ac:dyDescent="0.25">
      <c r="T6875" s="13"/>
      <c r="U6875" s="13"/>
      <c r="V6875" s="14"/>
    </row>
    <row r="6876" spans="20:22" x14ac:dyDescent="0.25">
      <c r="T6876" s="13"/>
      <c r="U6876" s="13"/>
      <c r="V6876" s="14"/>
    </row>
    <row r="6877" spans="20:22" x14ac:dyDescent="0.25">
      <c r="T6877" s="13"/>
      <c r="U6877" s="13"/>
      <c r="V6877" s="14"/>
    </row>
    <row r="6878" spans="20:22" x14ac:dyDescent="0.25">
      <c r="T6878" s="13"/>
      <c r="U6878" s="13"/>
      <c r="V6878" s="14"/>
    </row>
    <row r="6879" spans="20:22" x14ac:dyDescent="0.25">
      <c r="T6879" s="13"/>
      <c r="U6879" s="13"/>
      <c r="V6879" s="14"/>
    </row>
    <row r="6880" spans="20:22" x14ac:dyDescent="0.25">
      <c r="T6880" s="13"/>
      <c r="U6880" s="13"/>
      <c r="V6880" s="14"/>
    </row>
    <row r="6881" spans="20:22" x14ac:dyDescent="0.25">
      <c r="T6881" s="13"/>
      <c r="U6881" s="13"/>
      <c r="V6881" s="14"/>
    </row>
    <row r="6882" spans="20:22" x14ac:dyDescent="0.25">
      <c r="T6882" s="13"/>
      <c r="U6882" s="13"/>
      <c r="V6882" s="14"/>
    </row>
    <row r="6883" spans="20:22" x14ac:dyDescent="0.25">
      <c r="T6883" s="13"/>
      <c r="U6883" s="13"/>
      <c r="V6883" s="14"/>
    </row>
    <row r="6884" spans="20:22" x14ac:dyDescent="0.25">
      <c r="T6884" s="13"/>
      <c r="U6884" s="13"/>
      <c r="V6884" s="14"/>
    </row>
    <row r="6885" spans="20:22" x14ac:dyDescent="0.25">
      <c r="T6885" s="13"/>
      <c r="U6885" s="13"/>
      <c r="V6885" s="14"/>
    </row>
    <row r="6886" spans="20:22" x14ac:dyDescent="0.25">
      <c r="T6886" s="13"/>
      <c r="U6886" s="13"/>
      <c r="V6886" s="14"/>
    </row>
    <row r="6887" spans="20:22" x14ac:dyDescent="0.25">
      <c r="T6887" s="13"/>
      <c r="U6887" s="13"/>
      <c r="V6887" s="14"/>
    </row>
    <row r="6888" spans="20:22" x14ac:dyDescent="0.25">
      <c r="T6888" s="13"/>
      <c r="U6888" s="13"/>
      <c r="V6888" s="14"/>
    </row>
    <row r="6889" spans="20:22" x14ac:dyDescent="0.25">
      <c r="T6889" s="13"/>
      <c r="U6889" s="13"/>
      <c r="V6889" s="14"/>
    </row>
    <row r="6890" spans="20:22" x14ac:dyDescent="0.25">
      <c r="T6890" s="13"/>
      <c r="U6890" s="13"/>
      <c r="V6890" s="14"/>
    </row>
    <row r="6891" spans="20:22" x14ac:dyDescent="0.25">
      <c r="T6891" s="13"/>
      <c r="U6891" s="13"/>
      <c r="V6891" s="14"/>
    </row>
    <row r="6892" spans="20:22" x14ac:dyDescent="0.25">
      <c r="T6892" s="13"/>
      <c r="U6892" s="13"/>
      <c r="V6892" s="14"/>
    </row>
    <row r="6893" spans="20:22" x14ac:dyDescent="0.25">
      <c r="T6893" s="13"/>
      <c r="U6893" s="13"/>
      <c r="V6893" s="14"/>
    </row>
    <row r="6894" spans="20:22" x14ac:dyDescent="0.25">
      <c r="T6894" s="13"/>
      <c r="U6894" s="13"/>
      <c r="V6894" s="14"/>
    </row>
    <row r="6895" spans="20:22" x14ac:dyDescent="0.25">
      <c r="T6895" s="13"/>
      <c r="U6895" s="13"/>
      <c r="V6895" s="14"/>
    </row>
    <row r="6896" spans="20:22" x14ac:dyDescent="0.25">
      <c r="T6896" s="13"/>
      <c r="U6896" s="13"/>
      <c r="V6896" s="14"/>
    </row>
    <row r="6897" spans="20:22" x14ac:dyDescent="0.25">
      <c r="T6897" s="13"/>
      <c r="U6897" s="13"/>
      <c r="V6897" s="14"/>
    </row>
    <row r="6898" spans="20:22" x14ac:dyDescent="0.25">
      <c r="T6898" s="13"/>
      <c r="U6898" s="13"/>
      <c r="V6898" s="14"/>
    </row>
    <row r="6899" spans="20:22" x14ac:dyDescent="0.25">
      <c r="T6899" s="13"/>
      <c r="U6899" s="13"/>
      <c r="V6899" s="14"/>
    </row>
    <row r="6900" spans="20:22" x14ac:dyDescent="0.25">
      <c r="T6900" s="13"/>
      <c r="U6900" s="13"/>
      <c r="V6900" s="14"/>
    </row>
    <row r="6901" spans="20:22" x14ac:dyDescent="0.25">
      <c r="T6901" s="13"/>
      <c r="U6901" s="13"/>
      <c r="V6901" s="14"/>
    </row>
    <row r="6902" spans="20:22" x14ac:dyDescent="0.25">
      <c r="T6902" s="13"/>
      <c r="U6902" s="13"/>
      <c r="V6902" s="14"/>
    </row>
    <row r="6903" spans="20:22" x14ac:dyDescent="0.25">
      <c r="T6903" s="13"/>
      <c r="U6903" s="13"/>
      <c r="V6903" s="14"/>
    </row>
    <row r="6904" spans="20:22" x14ac:dyDescent="0.25">
      <c r="T6904" s="13"/>
      <c r="U6904" s="13"/>
      <c r="V6904" s="14"/>
    </row>
    <row r="6905" spans="20:22" x14ac:dyDescent="0.25">
      <c r="T6905" s="13"/>
      <c r="U6905" s="13"/>
      <c r="V6905" s="14"/>
    </row>
    <row r="6906" spans="20:22" x14ac:dyDescent="0.25">
      <c r="T6906" s="13"/>
      <c r="U6906" s="13"/>
      <c r="V6906" s="14"/>
    </row>
    <row r="6907" spans="20:22" x14ac:dyDescent="0.25">
      <c r="T6907" s="13"/>
      <c r="U6907" s="13"/>
      <c r="V6907" s="14"/>
    </row>
    <row r="6908" spans="20:22" x14ac:dyDescent="0.25">
      <c r="T6908" s="13"/>
      <c r="U6908" s="13"/>
      <c r="V6908" s="14"/>
    </row>
    <row r="6909" spans="20:22" x14ac:dyDescent="0.25">
      <c r="T6909" s="13"/>
      <c r="U6909" s="13"/>
      <c r="V6909" s="14"/>
    </row>
    <row r="6910" spans="20:22" x14ac:dyDescent="0.25">
      <c r="T6910" s="13"/>
      <c r="U6910" s="13"/>
      <c r="V6910" s="14"/>
    </row>
    <row r="6911" spans="20:22" x14ac:dyDescent="0.25">
      <c r="T6911" s="13"/>
      <c r="U6911" s="13"/>
      <c r="V6911" s="14"/>
    </row>
    <row r="6912" spans="20:22" x14ac:dyDescent="0.25">
      <c r="T6912" s="13"/>
      <c r="U6912" s="13"/>
      <c r="V6912" s="14"/>
    </row>
    <row r="6913" spans="20:22" x14ac:dyDescent="0.25">
      <c r="T6913" s="13"/>
      <c r="U6913" s="13"/>
      <c r="V6913" s="14"/>
    </row>
    <row r="6914" spans="20:22" x14ac:dyDescent="0.25">
      <c r="T6914" s="13"/>
      <c r="U6914" s="13"/>
      <c r="V6914" s="14"/>
    </row>
    <row r="6915" spans="20:22" x14ac:dyDescent="0.25">
      <c r="T6915" s="13"/>
      <c r="U6915" s="13"/>
      <c r="V6915" s="14"/>
    </row>
    <row r="6916" spans="20:22" x14ac:dyDescent="0.25">
      <c r="T6916" s="13"/>
      <c r="U6916" s="13"/>
      <c r="V6916" s="14"/>
    </row>
    <row r="6917" spans="20:22" x14ac:dyDescent="0.25">
      <c r="T6917" s="13"/>
      <c r="U6917" s="13"/>
      <c r="V6917" s="14"/>
    </row>
    <row r="6918" spans="20:22" x14ac:dyDescent="0.25">
      <c r="T6918" s="13"/>
      <c r="U6918" s="13"/>
      <c r="V6918" s="14"/>
    </row>
    <row r="6919" spans="20:22" x14ac:dyDescent="0.25">
      <c r="T6919" s="13"/>
      <c r="U6919" s="13"/>
      <c r="V6919" s="14"/>
    </row>
    <row r="6920" spans="20:22" x14ac:dyDescent="0.25">
      <c r="T6920" s="13"/>
      <c r="U6920" s="13"/>
      <c r="V6920" s="14"/>
    </row>
    <row r="6921" spans="20:22" x14ac:dyDescent="0.25">
      <c r="T6921" s="13"/>
      <c r="U6921" s="13"/>
      <c r="V6921" s="14"/>
    </row>
    <row r="6922" spans="20:22" x14ac:dyDescent="0.25">
      <c r="T6922" s="13"/>
      <c r="U6922" s="13"/>
      <c r="V6922" s="14"/>
    </row>
    <row r="6923" spans="20:22" x14ac:dyDescent="0.25">
      <c r="T6923" s="13"/>
      <c r="U6923" s="13"/>
      <c r="V6923" s="14"/>
    </row>
    <row r="6924" spans="20:22" x14ac:dyDescent="0.25">
      <c r="T6924" s="13"/>
      <c r="U6924" s="13"/>
      <c r="V6924" s="14"/>
    </row>
    <row r="6925" spans="20:22" x14ac:dyDescent="0.25">
      <c r="T6925" s="13"/>
      <c r="U6925" s="13"/>
      <c r="V6925" s="14"/>
    </row>
    <row r="6926" spans="20:22" x14ac:dyDescent="0.25">
      <c r="T6926" s="13"/>
      <c r="U6926" s="13"/>
      <c r="V6926" s="14"/>
    </row>
    <row r="6927" spans="20:22" x14ac:dyDescent="0.25">
      <c r="T6927" s="13"/>
      <c r="U6927" s="13"/>
      <c r="V6927" s="14"/>
    </row>
    <row r="6928" spans="20:22" x14ac:dyDescent="0.25">
      <c r="T6928" s="13"/>
      <c r="U6928" s="13"/>
      <c r="V6928" s="14"/>
    </row>
    <row r="6929" spans="20:22" x14ac:dyDescent="0.25">
      <c r="T6929" s="13"/>
      <c r="U6929" s="13"/>
      <c r="V6929" s="14"/>
    </row>
    <row r="6930" spans="20:22" x14ac:dyDescent="0.25">
      <c r="T6930" s="13"/>
      <c r="U6930" s="13"/>
      <c r="V6930" s="14"/>
    </row>
    <row r="6931" spans="20:22" x14ac:dyDescent="0.25">
      <c r="T6931" s="13"/>
      <c r="U6931" s="13"/>
      <c r="V6931" s="14"/>
    </row>
    <row r="6932" spans="20:22" x14ac:dyDescent="0.25">
      <c r="T6932" s="13"/>
      <c r="U6932" s="13"/>
      <c r="V6932" s="14"/>
    </row>
    <row r="6933" spans="20:22" x14ac:dyDescent="0.25">
      <c r="T6933" s="13"/>
      <c r="U6933" s="13"/>
      <c r="V6933" s="14"/>
    </row>
    <row r="6934" spans="20:22" x14ac:dyDescent="0.25">
      <c r="T6934" s="13"/>
      <c r="U6934" s="13"/>
      <c r="V6934" s="14"/>
    </row>
    <row r="6935" spans="20:22" x14ac:dyDescent="0.25">
      <c r="T6935" s="13"/>
      <c r="U6935" s="13"/>
      <c r="V6935" s="14"/>
    </row>
    <row r="6936" spans="20:22" x14ac:dyDescent="0.25">
      <c r="T6936" s="13"/>
      <c r="U6936" s="13"/>
      <c r="V6936" s="14"/>
    </row>
    <row r="6937" spans="20:22" x14ac:dyDescent="0.25">
      <c r="T6937" s="13"/>
      <c r="U6937" s="13"/>
      <c r="V6937" s="14"/>
    </row>
    <row r="6938" spans="20:22" x14ac:dyDescent="0.25">
      <c r="T6938" s="13"/>
      <c r="U6938" s="13"/>
      <c r="V6938" s="14"/>
    </row>
    <row r="6939" spans="20:22" x14ac:dyDescent="0.25">
      <c r="T6939" s="13"/>
      <c r="U6939" s="13"/>
      <c r="V6939" s="14"/>
    </row>
    <row r="6940" spans="20:22" x14ac:dyDescent="0.25">
      <c r="T6940" s="13"/>
      <c r="U6940" s="13"/>
      <c r="V6940" s="14"/>
    </row>
    <row r="6941" spans="20:22" x14ac:dyDescent="0.25">
      <c r="T6941" s="13"/>
      <c r="U6941" s="13"/>
      <c r="V6941" s="14"/>
    </row>
    <row r="6942" spans="20:22" x14ac:dyDescent="0.25">
      <c r="T6942" s="13"/>
      <c r="U6942" s="13"/>
      <c r="V6942" s="14"/>
    </row>
    <row r="6943" spans="20:22" x14ac:dyDescent="0.25">
      <c r="T6943" s="13"/>
      <c r="U6943" s="13"/>
      <c r="V6943" s="14"/>
    </row>
    <row r="6944" spans="20:22" x14ac:dyDescent="0.25">
      <c r="T6944" s="13"/>
      <c r="U6944" s="13"/>
      <c r="V6944" s="14"/>
    </row>
    <row r="6945" spans="20:22" x14ac:dyDescent="0.25">
      <c r="T6945" s="13"/>
      <c r="U6945" s="13"/>
      <c r="V6945" s="14"/>
    </row>
    <row r="6946" spans="20:22" x14ac:dyDescent="0.25">
      <c r="T6946" s="13"/>
      <c r="U6946" s="13"/>
      <c r="V6946" s="14"/>
    </row>
    <row r="6947" spans="20:22" x14ac:dyDescent="0.25">
      <c r="T6947" s="13"/>
      <c r="U6947" s="13"/>
      <c r="V6947" s="14"/>
    </row>
    <row r="6948" spans="20:22" x14ac:dyDescent="0.25">
      <c r="T6948" s="13"/>
      <c r="U6948" s="13"/>
      <c r="V6948" s="14"/>
    </row>
    <row r="6949" spans="20:22" x14ac:dyDescent="0.25">
      <c r="T6949" s="13"/>
      <c r="U6949" s="13"/>
      <c r="V6949" s="14"/>
    </row>
    <row r="6950" spans="20:22" x14ac:dyDescent="0.25">
      <c r="T6950" s="13"/>
      <c r="U6950" s="13"/>
      <c r="V6950" s="14"/>
    </row>
    <row r="6951" spans="20:22" x14ac:dyDescent="0.25">
      <c r="T6951" s="13"/>
      <c r="U6951" s="13"/>
      <c r="V6951" s="14"/>
    </row>
    <row r="6952" spans="20:22" x14ac:dyDescent="0.25">
      <c r="T6952" s="13"/>
      <c r="U6952" s="13"/>
      <c r="V6952" s="14"/>
    </row>
    <row r="6953" spans="20:22" x14ac:dyDescent="0.25">
      <c r="T6953" s="13"/>
      <c r="U6953" s="13"/>
      <c r="V6953" s="14"/>
    </row>
    <row r="6954" spans="20:22" x14ac:dyDescent="0.25">
      <c r="T6954" s="13"/>
      <c r="U6954" s="13"/>
      <c r="V6954" s="14"/>
    </row>
    <row r="6955" spans="20:22" x14ac:dyDescent="0.25">
      <c r="T6955" s="13"/>
      <c r="U6955" s="13"/>
      <c r="V6955" s="14"/>
    </row>
    <row r="6956" spans="20:22" x14ac:dyDescent="0.25">
      <c r="T6956" s="13"/>
      <c r="U6956" s="13"/>
      <c r="V6956" s="14"/>
    </row>
    <row r="6957" spans="20:22" x14ac:dyDescent="0.25">
      <c r="T6957" s="13"/>
      <c r="U6957" s="13"/>
      <c r="V6957" s="14"/>
    </row>
    <row r="6958" spans="20:22" x14ac:dyDescent="0.25">
      <c r="T6958" s="13"/>
      <c r="U6958" s="13"/>
      <c r="V6958" s="14"/>
    </row>
    <row r="6959" spans="20:22" x14ac:dyDescent="0.25">
      <c r="T6959" s="13"/>
      <c r="U6959" s="13"/>
      <c r="V6959" s="14"/>
    </row>
    <row r="6960" spans="20:22" x14ac:dyDescent="0.25">
      <c r="T6960" s="13"/>
      <c r="U6960" s="13"/>
      <c r="V6960" s="14"/>
    </row>
    <row r="6961" spans="20:22" x14ac:dyDescent="0.25">
      <c r="T6961" s="13"/>
      <c r="U6961" s="13"/>
      <c r="V6961" s="14"/>
    </row>
    <row r="6962" spans="20:22" x14ac:dyDescent="0.25">
      <c r="T6962" s="13"/>
      <c r="U6962" s="13"/>
      <c r="V6962" s="14"/>
    </row>
    <row r="6963" spans="20:22" x14ac:dyDescent="0.25">
      <c r="T6963" s="13"/>
      <c r="U6963" s="13"/>
      <c r="V6963" s="14"/>
    </row>
    <row r="6964" spans="20:22" x14ac:dyDescent="0.25">
      <c r="T6964" s="13"/>
      <c r="U6964" s="13"/>
      <c r="V6964" s="14"/>
    </row>
    <row r="6965" spans="20:22" x14ac:dyDescent="0.25">
      <c r="T6965" s="13"/>
      <c r="U6965" s="13"/>
      <c r="V6965" s="14"/>
    </row>
    <row r="6966" spans="20:22" x14ac:dyDescent="0.25">
      <c r="T6966" s="13"/>
      <c r="U6966" s="13"/>
      <c r="V6966" s="14"/>
    </row>
    <row r="6967" spans="20:22" x14ac:dyDescent="0.25">
      <c r="T6967" s="13"/>
      <c r="U6967" s="13"/>
      <c r="V6967" s="14"/>
    </row>
    <row r="6968" spans="20:22" x14ac:dyDescent="0.25">
      <c r="T6968" s="13"/>
      <c r="U6968" s="13"/>
      <c r="V6968" s="14"/>
    </row>
    <row r="6969" spans="20:22" x14ac:dyDescent="0.25">
      <c r="T6969" s="13"/>
      <c r="U6969" s="13"/>
      <c r="V6969" s="14"/>
    </row>
    <row r="6970" spans="20:22" x14ac:dyDescent="0.25">
      <c r="T6970" s="13"/>
      <c r="U6970" s="13"/>
      <c r="V6970" s="14"/>
    </row>
    <row r="6971" spans="20:22" x14ac:dyDescent="0.25">
      <c r="T6971" s="13"/>
      <c r="U6971" s="13"/>
      <c r="V6971" s="14"/>
    </row>
    <row r="6972" spans="20:22" x14ac:dyDescent="0.25">
      <c r="T6972" s="13"/>
      <c r="U6972" s="13"/>
      <c r="V6972" s="14"/>
    </row>
    <row r="6973" spans="20:22" x14ac:dyDescent="0.25">
      <c r="T6973" s="13"/>
      <c r="U6973" s="13"/>
      <c r="V6973" s="14"/>
    </row>
    <row r="6974" spans="20:22" x14ac:dyDescent="0.25">
      <c r="T6974" s="13"/>
      <c r="U6974" s="13"/>
      <c r="V6974" s="14"/>
    </row>
    <row r="6975" spans="20:22" x14ac:dyDescent="0.25">
      <c r="T6975" s="13"/>
      <c r="U6975" s="13"/>
      <c r="V6975" s="14"/>
    </row>
    <row r="6976" spans="20:22" x14ac:dyDescent="0.25">
      <c r="T6976" s="13"/>
      <c r="U6976" s="13"/>
      <c r="V6976" s="14"/>
    </row>
    <row r="6977" spans="20:22" x14ac:dyDescent="0.25">
      <c r="T6977" s="13"/>
      <c r="U6977" s="13"/>
      <c r="V6977" s="14"/>
    </row>
    <row r="6978" spans="20:22" x14ac:dyDescent="0.25">
      <c r="T6978" s="13"/>
      <c r="U6978" s="13"/>
      <c r="V6978" s="14"/>
    </row>
    <row r="6979" spans="20:22" x14ac:dyDescent="0.25">
      <c r="T6979" s="13"/>
      <c r="U6979" s="13"/>
      <c r="V6979" s="14"/>
    </row>
    <row r="6980" spans="20:22" x14ac:dyDescent="0.25">
      <c r="T6980" s="13"/>
      <c r="U6980" s="13"/>
      <c r="V6980" s="14"/>
    </row>
    <row r="6981" spans="20:22" x14ac:dyDescent="0.25">
      <c r="T6981" s="13"/>
      <c r="U6981" s="13"/>
      <c r="V6981" s="14"/>
    </row>
    <row r="6982" spans="20:22" x14ac:dyDescent="0.25">
      <c r="T6982" s="13"/>
      <c r="U6982" s="13"/>
      <c r="V6982" s="14"/>
    </row>
    <row r="6983" spans="20:22" x14ac:dyDescent="0.25">
      <c r="T6983" s="13"/>
      <c r="U6983" s="13"/>
      <c r="V6983" s="14"/>
    </row>
    <row r="6984" spans="20:22" x14ac:dyDescent="0.25">
      <c r="T6984" s="13"/>
      <c r="U6984" s="13"/>
      <c r="V6984" s="14"/>
    </row>
    <row r="6985" spans="20:22" x14ac:dyDescent="0.25">
      <c r="T6985" s="13"/>
      <c r="U6985" s="13"/>
      <c r="V6985" s="14"/>
    </row>
    <row r="6986" spans="20:22" x14ac:dyDescent="0.25">
      <c r="T6986" s="13"/>
      <c r="U6986" s="13"/>
      <c r="V6986" s="14"/>
    </row>
    <row r="6987" spans="20:22" x14ac:dyDescent="0.25">
      <c r="T6987" s="13"/>
      <c r="U6987" s="13"/>
      <c r="V6987" s="14"/>
    </row>
    <row r="6988" spans="20:22" x14ac:dyDescent="0.25">
      <c r="T6988" s="13"/>
      <c r="U6988" s="13"/>
      <c r="V6988" s="14"/>
    </row>
    <row r="6989" spans="20:22" x14ac:dyDescent="0.25">
      <c r="T6989" s="13"/>
      <c r="U6989" s="13"/>
      <c r="V6989" s="14"/>
    </row>
    <row r="6990" spans="20:22" x14ac:dyDescent="0.25">
      <c r="T6990" s="13"/>
      <c r="U6990" s="13"/>
      <c r="V6990" s="14"/>
    </row>
    <row r="6991" spans="20:22" x14ac:dyDescent="0.25">
      <c r="T6991" s="13"/>
      <c r="U6991" s="13"/>
      <c r="V6991" s="14"/>
    </row>
    <row r="6992" spans="20:22" x14ac:dyDescent="0.25">
      <c r="T6992" s="13"/>
      <c r="U6992" s="13"/>
      <c r="V6992" s="14"/>
    </row>
    <row r="6993" spans="20:22" x14ac:dyDescent="0.25">
      <c r="T6993" s="13"/>
      <c r="U6993" s="13"/>
      <c r="V6993" s="14"/>
    </row>
    <row r="6994" spans="20:22" x14ac:dyDescent="0.25">
      <c r="T6994" s="13"/>
      <c r="U6994" s="13"/>
      <c r="V6994" s="14"/>
    </row>
    <row r="6995" spans="20:22" x14ac:dyDescent="0.25">
      <c r="T6995" s="13"/>
      <c r="U6995" s="13"/>
      <c r="V6995" s="14"/>
    </row>
    <row r="6996" spans="20:22" x14ac:dyDescent="0.25">
      <c r="T6996" s="13"/>
      <c r="U6996" s="13"/>
      <c r="V6996" s="14"/>
    </row>
    <row r="6997" spans="20:22" x14ac:dyDescent="0.25">
      <c r="T6997" s="13"/>
      <c r="U6997" s="13"/>
      <c r="V6997" s="14"/>
    </row>
    <row r="6998" spans="20:22" x14ac:dyDescent="0.25">
      <c r="T6998" s="13"/>
      <c r="U6998" s="13"/>
      <c r="V6998" s="14"/>
    </row>
    <row r="6999" spans="20:22" x14ac:dyDescent="0.25">
      <c r="T6999" s="13"/>
      <c r="U6999" s="13"/>
      <c r="V6999" s="14"/>
    </row>
    <row r="7000" spans="20:22" x14ac:dyDescent="0.25">
      <c r="T7000" s="13"/>
      <c r="U7000" s="13"/>
      <c r="V7000" s="14"/>
    </row>
    <row r="7001" spans="20:22" x14ac:dyDescent="0.25">
      <c r="T7001" s="13"/>
      <c r="U7001" s="13"/>
      <c r="V7001" s="14"/>
    </row>
    <row r="7002" spans="20:22" x14ac:dyDescent="0.25">
      <c r="T7002" s="13"/>
      <c r="U7002" s="13"/>
      <c r="V7002" s="14"/>
    </row>
    <row r="7003" spans="20:22" x14ac:dyDescent="0.25">
      <c r="T7003" s="13"/>
      <c r="U7003" s="13"/>
      <c r="V7003" s="14"/>
    </row>
    <row r="7004" spans="20:22" x14ac:dyDescent="0.25">
      <c r="T7004" s="13"/>
      <c r="U7004" s="13"/>
      <c r="V7004" s="14"/>
    </row>
    <row r="7005" spans="20:22" x14ac:dyDescent="0.25">
      <c r="T7005" s="13"/>
      <c r="U7005" s="13"/>
      <c r="V7005" s="14"/>
    </row>
    <row r="7006" spans="20:22" x14ac:dyDescent="0.25">
      <c r="T7006" s="13"/>
      <c r="U7006" s="13"/>
      <c r="V7006" s="14"/>
    </row>
    <row r="7007" spans="20:22" x14ac:dyDescent="0.25">
      <c r="T7007" s="13"/>
      <c r="U7007" s="13"/>
      <c r="V7007" s="14"/>
    </row>
    <row r="7008" spans="20:22" x14ac:dyDescent="0.25">
      <c r="T7008" s="13"/>
      <c r="U7008" s="13"/>
      <c r="V7008" s="14"/>
    </row>
    <row r="7009" spans="20:22" x14ac:dyDescent="0.25">
      <c r="T7009" s="13"/>
      <c r="U7009" s="13"/>
      <c r="V7009" s="14"/>
    </row>
    <row r="7010" spans="20:22" x14ac:dyDescent="0.25">
      <c r="T7010" s="13"/>
      <c r="U7010" s="13"/>
      <c r="V7010" s="14"/>
    </row>
    <row r="7011" spans="20:22" x14ac:dyDescent="0.25">
      <c r="T7011" s="13"/>
      <c r="U7011" s="13"/>
      <c r="V7011" s="14"/>
    </row>
    <row r="7012" spans="20:22" x14ac:dyDescent="0.25">
      <c r="T7012" s="13"/>
      <c r="U7012" s="13"/>
      <c r="V7012" s="14"/>
    </row>
    <row r="7013" spans="20:22" x14ac:dyDescent="0.25">
      <c r="T7013" s="13"/>
      <c r="U7013" s="13"/>
      <c r="V7013" s="14"/>
    </row>
    <row r="7014" spans="20:22" x14ac:dyDescent="0.25">
      <c r="T7014" s="13"/>
      <c r="U7014" s="13"/>
      <c r="V7014" s="14"/>
    </row>
    <row r="7015" spans="20:22" x14ac:dyDescent="0.25">
      <c r="T7015" s="13"/>
      <c r="U7015" s="13"/>
      <c r="V7015" s="14"/>
    </row>
    <row r="7016" spans="20:22" x14ac:dyDescent="0.25">
      <c r="T7016" s="13"/>
      <c r="U7016" s="13"/>
      <c r="V7016" s="14"/>
    </row>
    <row r="7017" spans="20:22" x14ac:dyDescent="0.25">
      <c r="T7017" s="13"/>
      <c r="U7017" s="13"/>
      <c r="V7017" s="14"/>
    </row>
    <row r="7018" spans="20:22" x14ac:dyDescent="0.25">
      <c r="T7018" s="13"/>
      <c r="U7018" s="13"/>
      <c r="V7018" s="14"/>
    </row>
    <row r="7019" spans="20:22" x14ac:dyDescent="0.25">
      <c r="T7019" s="13"/>
      <c r="U7019" s="13"/>
      <c r="V7019" s="14"/>
    </row>
    <row r="7020" spans="20:22" x14ac:dyDescent="0.25">
      <c r="T7020" s="13"/>
      <c r="U7020" s="13"/>
      <c r="V7020" s="14"/>
    </row>
    <row r="7021" spans="20:22" x14ac:dyDescent="0.25">
      <c r="T7021" s="13"/>
      <c r="U7021" s="13"/>
      <c r="V7021" s="14"/>
    </row>
    <row r="7022" spans="20:22" x14ac:dyDescent="0.25">
      <c r="T7022" s="13"/>
      <c r="U7022" s="13"/>
      <c r="V7022" s="14"/>
    </row>
    <row r="7023" spans="20:22" x14ac:dyDescent="0.25">
      <c r="T7023" s="13"/>
      <c r="U7023" s="13"/>
      <c r="V7023" s="14"/>
    </row>
    <row r="7024" spans="20:22" x14ac:dyDescent="0.25">
      <c r="T7024" s="13"/>
      <c r="U7024" s="13"/>
      <c r="V7024" s="14"/>
    </row>
    <row r="7025" spans="20:22" x14ac:dyDescent="0.25">
      <c r="T7025" s="13"/>
      <c r="U7025" s="13"/>
      <c r="V7025" s="14"/>
    </row>
    <row r="7026" spans="20:22" x14ac:dyDescent="0.25">
      <c r="T7026" s="13"/>
      <c r="U7026" s="13"/>
      <c r="V7026" s="14"/>
    </row>
    <row r="7027" spans="20:22" x14ac:dyDescent="0.25">
      <c r="T7027" s="13"/>
      <c r="U7027" s="13"/>
      <c r="V7027" s="14"/>
    </row>
    <row r="7028" spans="20:22" x14ac:dyDescent="0.25">
      <c r="T7028" s="13"/>
      <c r="U7028" s="13"/>
      <c r="V7028" s="14"/>
    </row>
    <row r="7029" spans="20:22" x14ac:dyDescent="0.25">
      <c r="T7029" s="13"/>
      <c r="U7029" s="13"/>
      <c r="V7029" s="14"/>
    </row>
    <row r="7030" spans="20:22" x14ac:dyDescent="0.25">
      <c r="T7030" s="13"/>
      <c r="U7030" s="13"/>
      <c r="V7030" s="14"/>
    </row>
    <row r="7031" spans="20:22" x14ac:dyDescent="0.25">
      <c r="T7031" s="13"/>
      <c r="U7031" s="13"/>
      <c r="V7031" s="14"/>
    </row>
    <row r="7032" spans="20:22" x14ac:dyDescent="0.25">
      <c r="T7032" s="13"/>
      <c r="U7032" s="13"/>
      <c r="V7032" s="14"/>
    </row>
    <row r="7033" spans="20:22" x14ac:dyDescent="0.25">
      <c r="T7033" s="13"/>
      <c r="U7033" s="13"/>
      <c r="V7033" s="14"/>
    </row>
    <row r="7034" spans="20:22" x14ac:dyDescent="0.25">
      <c r="T7034" s="13"/>
      <c r="U7034" s="13"/>
      <c r="V7034" s="14"/>
    </row>
    <row r="7035" spans="20:22" x14ac:dyDescent="0.25">
      <c r="T7035" s="13"/>
      <c r="U7035" s="13"/>
      <c r="V7035" s="14"/>
    </row>
    <row r="7036" spans="20:22" x14ac:dyDescent="0.25">
      <c r="T7036" s="13"/>
      <c r="U7036" s="13"/>
      <c r="V7036" s="14"/>
    </row>
    <row r="7037" spans="20:22" x14ac:dyDescent="0.25">
      <c r="T7037" s="13"/>
      <c r="U7037" s="13"/>
      <c r="V7037" s="14"/>
    </row>
    <row r="7038" spans="20:22" x14ac:dyDescent="0.25">
      <c r="T7038" s="13"/>
      <c r="U7038" s="13"/>
      <c r="V7038" s="14"/>
    </row>
    <row r="7039" spans="20:22" x14ac:dyDescent="0.25">
      <c r="T7039" s="13"/>
      <c r="U7039" s="13"/>
      <c r="V7039" s="14"/>
    </row>
    <row r="7040" spans="20:22" x14ac:dyDescent="0.25">
      <c r="T7040" s="13"/>
      <c r="U7040" s="13"/>
      <c r="V7040" s="14"/>
    </row>
    <row r="7041" spans="20:22" x14ac:dyDescent="0.25">
      <c r="T7041" s="13"/>
      <c r="U7041" s="13"/>
      <c r="V7041" s="14"/>
    </row>
    <row r="7042" spans="20:22" x14ac:dyDescent="0.25">
      <c r="T7042" s="13"/>
      <c r="U7042" s="13"/>
      <c r="V7042" s="14"/>
    </row>
    <row r="7043" spans="20:22" x14ac:dyDescent="0.25">
      <c r="T7043" s="13"/>
      <c r="U7043" s="13"/>
      <c r="V7043" s="14"/>
    </row>
    <row r="7044" spans="20:22" x14ac:dyDescent="0.25">
      <c r="T7044" s="13"/>
      <c r="U7044" s="13"/>
      <c r="V7044" s="14"/>
    </row>
    <row r="7045" spans="20:22" x14ac:dyDescent="0.25">
      <c r="T7045" s="13"/>
      <c r="U7045" s="13"/>
      <c r="V7045" s="14"/>
    </row>
    <row r="7046" spans="20:22" x14ac:dyDescent="0.25">
      <c r="T7046" s="13"/>
      <c r="U7046" s="13"/>
      <c r="V7046" s="14"/>
    </row>
    <row r="7047" spans="20:22" x14ac:dyDescent="0.25">
      <c r="T7047" s="13"/>
      <c r="U7047" s="13"/>
      <c r="V7047" s="14"/>
    </row>
    <row r="7048" spans="20:22" x14ac:dyDescent="0.25">
      <c r="T7048" s="13"/>
      <c r="U7048" s="13"/>
      <c r="V7048" s="14"/>
    </row>
    <row r="7049" spans="20:22" x14ac:dyDescent="0.25">
      <c r="T7049" s="13"/>
      <c r="U7049" s="13"/>
      <c r="V7049" s="14"/>
    </row>
    <row r="7050" spans="20:22" x14ac:dyDescent="0.25">
      <c r="T7050" s="13"/>
      <c r="U7050" s="13"/>
      <c r="V7050" s="14"/>
    </row>
    <row r="7051" spans="20:22" x14ac:dyDescent="0.25">
      <c r="T7051" s="13"/>
      <c r="U7051" s="13"/>
      <c r="V7051" s="14"/>
    </row>
    <row r="7052" spans="20:22" x14ac:dyDescent="0.25">
      <c r="T7052" s="13"/>
      <c r="U7052" s="13"/>
      <c r="V7052" s="14"/>
    </row>
    <row r="7053" spans="20:22" x14ac:dyDescent="0.25">
      <c r="T7053" s="13"/>
      <c r="U7053" s="13"/>
      <c r="V7053" s="14"/>
    </row>
    <row r="7054" spans="20:22" x14ac:dyDescent="0.25">
      <c r="T7054" s="13"/>
      <c r="U7054" s="13"/>
      <c r="V7054" s="14"/>
    </row>
    <row r="7055" spans="20:22" x14ac:dyDescent="0.25">
      <c r="T7055" s="13"/>
      <c r="U7055" s="13"/>
      <c r="V7055" s="14"/>
    </row>
    <row r="7056" spans="20:22" x14ac:dyDescent="0.25">
      <c r="T7056" s="13"/>
      <c r="U7056" s="13"/>
      <c r="V7056" s="14"/>
    </row>
    <row r="7057" spans="20:22" x14ac:dyDescent="0.25">
      <c r="T7057" s="13"/>
      <c r="U7057" s="13"/>
      <c r="V7057" s="14"/>
    </row>
    <row r="7058" spans="20:22" x14ac:dyDescent="0.25">
      <c r="T7058" s="13"/>
      <c r="U7058" s="13"/>
      <c r="V7058" s="14"/>
    </row>
    <row r="7059" spans="20:22" x14ac:dyDescent="0.25">
      <c r="T7059" s="13"/>
      <c r="U7059" s="13"/>
      <c r="V7059" s="14"/>
    </row>
    <row r="7060" spans="20:22" x14ac:dyDescent="0.25">
      <c r="T7060" s="13"/>
      <c r="U7060" s="13"/>
      <c r="V7060" s="14"/>
    </row>
    <row r="7061" spans="20:22" x14ac:dyDescent="0.25">
      <c r="T7061" s="13"/>
      <c r="U7061" s="13"/>
      <c r="V7061" s="14"/>
    </row>
    <row r="7062" spans="20:22" x14ac:dyDescent="0.25">
      <c r="T7062" s="13"/>
      <c r="U7062" s="13"/>
      <c r="V7062" s="14"/>
    </row>
    <row r="7063" spans="20:22" x14ac:dyDescent="0.25">
      <c r="T7063" s="13"/>
      <c r="U7063" s="13"/>
      <c r="V7063" s="14"/>
    </row>
    <row r="7064" spans="20:22" x14ac:dyDescent="0.25">
      <c r="T7064" s="13"/>
      <c r="U7064" s="13"/>
      <c r="V7064" s="14"/>
    </row>
    <row r="7065" spans="20:22" x14ac:dyDescent="0.25">
      <c r="T7065" s="13"/>
      <c r="U7065" s="13"/>
      <c r="V7065" s="14"/>
    </row>
    <row r="7066" spans="20:22" x14ac:dyDescent="0.25">
      <c r="T7066" s="13"/>
      <c r="U7066" s="13"/>
      <c r="V7066" s="14"/>
    </row>
    <row r="7067" spans="20:22" x14ac:dyDescent="0.25">
      <c r="T7067" s="13"/>
      <c r="U7067" s="13"/>
      <c r="V7067" s="14"/>
    </row>
    <row r="7068" spans="20:22" x14ac:dyDescent="0.25">
      <c r="T7068" s="13"/>
      <c r="U7068" s="13"/>
      <c r="V7068" s="14"/>
    </row>
    <row r="7069" spans="20:22" x14ac:dyDescent="0.25">
      <c r="T7069" s="13"/>
      <c r="U7069" s="13"/>
      <c r="V7069" s="14"/>
    </row>
    <row r="7070" spans="20:22" x14ac:dyDescent="0.25">
      <c r="T7070" s="13"/>
      <c r="U7070" s="13"/>
      <c r="V7070" s="14"/>
    </row>
    <row r="7071" spans="20:22" x14ac:dyDescent="0.25">
      <c r="T7071" s="13"/>
      <c r="U7071" s="13"/>
      <c r="V7071" s="14"/>
    </row>
    <row r="7072" spans="20:22" x14ac:dyDescent="0.25">
      <c r="T7072" s="13"/>
      <c r="U7072" s="13"/>
      <c r="V7072" s="14"/>
    </row>
    <row r="7073" spans="20:22" x14ac:dyDescent="0.25">
      <c r="T7073" s="13"/>
      <c r="U7073" s="13"/>
      <c r="V7073" s="14"/>
    </row>
    <row r="7074" spans="20:22" x14ac:dyDescent="0.25">
      <c r="T7074" s="13"/>
      <c r="U7074" s="13"/>
      <c r="V7074" s="14"/>
    </row>
    <row r="7075" spans="20:22" x14ac:dyDescent="0.25">
      <c r="T7075" s="13"/>
      <c r="U7075" s="13"/>
      <c r="V7075" s="14"/>
    </row>
    <row r="7076" spans="20:22" x14ac:dyDescent="0.25">
      <c r="T7076" s="13"/>
      <c r="U7076" s="13"/>
      <c r="V7076" s="14"/>
    </row>
    <row r="7077" spans="20:22" x14ac:dyDescent="0.25">
      <c r="T7077" s="13"/>
      <c r="U7077" s="13"/>
      <c r="V7077" s="14"/>
    </row>
    <row r="7078" spans="20:22" x14ac:dyDescent="0.25">
      <c r="T7078" s="13"/>
      <c r="U7078" s="13"/>
      <c r="V7078" s="14"/>
    </row>
    <row r="7079" spans="20:22" x14ac:dyDescent="0.25">
      <c r="T7079" s="13"/>
      <c r="U7079" s="13"/>
      <c r="V7079" s="14"/>
    </row>
    <row r="7080" spans="20:22" x14ac:dyDescent="0.25">
      <c r="T7080" s="13"/>
      <c r="U7080" s="13"/>
      <c r="V7080" s="14"/>
    </row>
    <row r="7081" spans="20:22" x14ac:dyDescent="0.25">
      <c r="T7081" s="13"/>
      <c r="U7081" s="13"/>
      <c r="V7081" s="14"/>
    </row>
    <row r="7082" spans="20:22" x14ac:dyDescent="0.25">
      <c r="T7082" s="13"/>
      <c r="U7082" s="13"/>
      <c r="V7082" s="14"/>
    </row>
    <row r="7083" spans="20:22" x14ac:dyDescent="0.25">
      <c r="T7083" s="13"/>
      <c r="U7083" s="13"/>
      <c r="V7083" s="14"/>
    </row>
    <row r="7084" spans="20:22" x14ac:dyDescent="0.25">
      <c r="T7084" s="13"/>
      <c r="U7084" s="13"/>
      <c r="V7084" s="14"/>
    </row>
    <row r="7085" spans="20:22" x14ac:dyDescent="0.25">
      <c r="T7085" s="13"/>
      <c r="U7085" s="13"/>
      <c r="V7085" s="14"/>
    </row>
    <row r="7086" spans="20:22" x14ac:dyDescent="0.25">
      <c r="T7086" s="13"/>
      <c r="U7086" s="13"/>
      <c r="V7086" s="14"/>
    </row>
    <row r="7087" spans="20:22" x14ac:dyDescent="0.25">
      <c r="T7087" s="13"/>
      <c r="U7087" s="13"/>
      <c r="V7087" s="14"/>
    </row>
    <row r="7088" spans="20:22" x14ac:dyDescent="0.25">
      <c r="T7088" s="13"/>
      <c r="U7088" s="13"/>
      <c r="V7088" s="14"/>
    </row>
    <row r="7089" spans="20:22" x14ac:dyDescent="0.25">
      <c r="T7089" s="13"/>
      <c r="U7089" s="13"/>
      <c r="V7089" s="14"/>
    </row>
    <row r="7090" spans="20:22" x14ac:dyDescent="0.25">
      <c r="T7090" s="13"/>
      <c r="U7090" s="13"/>
      <c r="V7090" s="14"/>
    </row>
    <row r="7091" spans="20:22" x14ac:dyDescent="0.25">
      <c r="T7091" s="13"/>
      <c r="U7091" s="13"/>
      <c r="V7091" s="14"/>
    </row>
    <row r="7092" spans="20:22" x14ac:dyDescent="0.25">
      <c r="T7092" s="13"/>
      <c r="U7092" s="13"/>
      <c r="V7092" s="14"/>
    </row>
    <row r="7093" spans="20:22" x14ac:dyDescent="0.25">
      <c r="T7093" s="13"/>
      <c r="U7093" s="13"/>
      <c r="V7093" s="14"/>
    </row>
    <row r="7094" spans="20:22" x14ac:dyDescent="0.25">
      <c r="T7094" s="13"/>
      <c r="U7094" s="13"/>
      <c r="V7094" s="14"/>
    </row>
    <row r="7095" spans="20:22" x14ac:dyDescent="0.25">
      <c r="T7095" s="13"/>
      <c r="U7095" s="13"/>
      <c r="V7095" s="14"/>
    </row>
    <row r="7096" spans="20:22" x14ac:dyDescent="0.25">
      <c r="T7096" s="13"/>
      <c r="U7096" s="13"/>
      <c r="V7096" s="14"/>
    </row>
    <row r="7097" spans="20:22" x14ac:dyDescent="0.25">
      <c r="T7097" s="13"/>
      <c r="U7097" s="13"/>
      <c r="V7097" s="14"/>
    </row>
    <row r="7098" spans="20:22" x14ac:dyDescent="0.25">
      <c r="T7098" s="13"/>
      <c r="U7098" s="13"/>
      <c r="V7098" s="14"/>
    </row>
    <row r="7099" spans="20:22" x14ac:dyDescent="0.25">
      <c r="T7099" s="13"/>
      <c r="U7099" s="13"/>
      <c r="V7099" s="14"/>
    </row>
    <row r="7100" spans="20:22" x14ac:dyDescent="0.25">
      <c r="T7100" s="13"/>
      <c r="U7100" s="13"/>
      <c r="V7100" s="14"/>
    </row>
    <row r="7101" spans="20:22" x14ac:dyDescent="0.25">
      <c r="T7101" s="13"/>
      <c r="U7101" s="13"/>
      <c r="V7101" s="14"/>
    </row>
    <row r="7102" spans="20:22" x14ac:dyDescent="0.25">
      <c r="T7102" s="13"/>
      <c r="U7102" s="13"/>
      <c r="V7102" s="14"/>
    </row>
    <row r="7103" spans="20:22" x14ac:dyDescent="0.25">
      <c r="T7103" s="13"/>
      <c r="U7103" s="13"/>
      <c r="V7103" s="14"/>
    </row>
    <row r="7104" spans="20:22" x14ac:dyDescent="0.25">
      <c r="T7104" s="13"/>
      <c r="U7104" s="13"/>
      <c r="V7104" s="14"/>
    </row>
    <row r="7105" spans="20:22" x14ac:dyDescent="0.25">
      <c r="T7105" s="13"/>
      <c r="U7105" s="13"/>
      <c r="V7105" s="14"/>
    </row>
    <row r="7106" spans="20:22" x14ac:dyDescent="0.25">
      <c r="T7106" s="13"/>
      <c r="U7106" s="13"/>
      <c r="V7106" s="14"/>
    </row>
    <row r="7107" spans="20:22" x14ac:dyDescent="0.25">
      <c r="T7107" s="13"/>
      <c r="U7107" s="13"/>
      <c r="V7107" s="14"/>
    </row>
    <row r="7108" spans="20:22" x14ac:dyDescent="0.25">
      <c r="T7108" s="13"/>
      <c r="U7108" s="13"/>
      <c r="V7108" s="14"/>
    </row>
    <row r="7109" spans="20:22" x14ac:dyDescent="0.25">
      <c r="T7109" s="13"/>
      <c r="U7109" s="13"/>
      <c r="V7109" s="14"/>
    </row>
    <row r="7110" spans="20:22" x14ac:dyDescent="0.25">
      <c r="T7110" s="13"/>
      <c r="U7110" s="13"/>
      <c r="V7110" s="14"/>
    </row>
    <row r="7111" spans="20:22" x14ac:dyDescent="0.25">
      <c r="T7111" s="13"/>
      <c r="U7111" s="13"/>
      <c r="V7111" s="14"/>
    </row>
    <row r="7112" spans="20:22" x14ac:dyDescent="0.25">
      <c r="T7112" s="13"/>
      <c r="U7112" s="13"/>
      <c r="V7112" s="14"/>
    </row>
    <row r="7113" spans="20:22" x14ac:dyDescent="0.25">
      <c r="T7113" s="13"/>
      <c r="U7113" s="13"/>
      <c r="V7113" s="14"/>
    </row>
    <row r="7114" spans="20:22" x14ac:dyDescent="0.25">
      <c r="T7114" s="13"/>
      <c r="U7114" s="13"/>
      <c r="V7114" s="14"/>
    </row>
    <row r="7115" spans="20:22" x14ac:dyDescent="0.25">
      <c r="T7115" s="13"/>
      <c r="U7115" s="13"/>
      <c r="V7115" s="14"/>
    </row>
    <row r="7116" spans="20:22" x14ac:dyDescent="0.25">
      <c r="T7116" s="13"/>
      <c r="U7116" s="13"/>
      <c r="V7116" s="14"/>
    </row>
    <row r="7117" spans="20:22" x14ac:dyDescent="0.25">
      <c r="T7117" s="13"/>
      <c r="U7117" s="13"/>
      <c r="V7117" s="14"/>
    </row>
    <row r="7118" spans="20:22" x14ac:dyDescent="0.25">
      <c r="T7118" s="13"/>
      <c r="U7118" s="13"/>
      <c r="V7118" s="14"/>
    </row>
    <row r="7119" spans="20:22" x14ac:dyDescent="0.25">
      <c r="T7119" s="13"/>
      <c r="U7119" s="13"/>
      <c r="V7119" s="14"/>
    </row>
    <row r="7120" spans="20:22" x14ac:dyDescent="0.25">
      <c r="T7120" s="13"/>
      <c r="U7120" s="13"/>
      <c r="V7120" s="14"/>
    </row>
    <row r="7121" spans="20:22" x14ac:dyDescent="0.25">
      <c r="T7121" s="13"/>
      <c r="U7121" s="13"/>
      <c r="V7121" s="14"/>
    </row>
    <row r="7122" spans="20:22" x14ac:dyDescent="0.25">
      <c r="T7122" s="13"/>
      <c r="U7122" s="13"/>
      <c r="V7122" s="14"/>
    </row>
    <row r="7123" spans="20:22" x14ac:dyDescent="0.25">
      <c r="T7123" s="13"/>
      <c r="U7123" s="13"/>
      <c r="V7123" s="14"/>
    </row>
    <row r="7124" spans="20:22" x14ac:dyDescent="0.25">
      <c r="T7124" s="13"/>
      <c r="U7124" s="13"/>
      <c r="V7124" s="14"/>
    </row>
    <row r="7125" spans="20:22" x14ac:dyDescent="0.25">
      <c r="T7125" s="13"/>
      <c r="U7125" s="13"/>
      <c r="V7125" s="14"/>
    </row>
    <row r="7126" spans="20:22" x14ac:dyDescent="0.25">
      <c r="T7126" s="13"/>
      <c r="U7126" s="13"/>
      <c r="V7126" s="14"/>
    </row>
    <row r="7127" spans="20:22" x14ac:dyDescent="0.25">
      <c r="T7127" s="13"/>
      <c r="U7127" s="13"/>
      <c r="V7127" s="14"/>
    </row>
    <row r="7128" spans="20:22" x14ac:dyDescent="0.25">
      <c r="T7128" s="13"/>
      <c r="U7128" s="13"/>
      <c r="V7128" s="14"/>
    </row>
    <row r="7129" spans="20:22" x14ac:dyDescent="0.25">
      <c r="T7129" s="13"/>
      <c r="U7129" s="13"/>
      <c r="V7129" s="14"/>
    </row>
    <row r="7130" spans="20:22" x14ac:dyDescent="0.25">
      <c r="T7130" s="13"/>
      <c r="U7130" s="13"/>
      <c r="V7130" s="14"/>
    </row>
    <row r="7131" spans="20:22" x14ac:dyDescent="0.25">
      <c r="T7131" s="13"/>
      <c r="U7131" s="13"/>
      <c r="V7131" s="14"/>
    </row>
    <row r="7132" spans="20:22" x14ac:dyDescent="0.25">
      <c r="T7132" s="13"/>
      <c r="U7132" s="13"/>
      <c r="V7132" s="14"/>
    </row>
    <row r="7133" spans="20:22" x14ac:dyDescent="0.25">
      <c r="T7133" s="13"/>
      <c r="U7133" s="13"/>
      <c r="V7133" s="14"/>
    </row>
    <row r="7134" spans="20:22" x14ac:dyDescent="0.25">
      <c r="T7134" s="13"/>
      <c r="U7134" s="13"/>
      <c r="V7134" s="14"/>
    </row>
    <row r="7135" spans="20:22" x14ac:dyDescent="0.25">
      <c r="T7135" s="13"/>
      <c r="U7135" s="13"/>
      <c r="V7135" s="14"/>
    </row>
    <row r="7136" spans="20:22" x14ac:dyDescent="0.25">
      <c r="T7136" s="13"/>
      <c r="U7136" s="13"/>
      <c r="V7136" s="14"/>
    </row>
    <row r="7137" spans="20:22" x14ac:dyDescent="0.25">
      <c r="T7137" s="13"/>
      <c r="U7137" s="13"/>
      <c r="V7137" s="14"/>
    </row>
    <row r="7138" spans="20:22" x14ac:dyDescent="0.25">
      <c r="T7138" s="13"/>
      <c r="U7138" s="13"/>
      <c r="V7138" s="14"/>
    </row>
    <row r="7139" spans="20:22" x14ac:dyDescent="0.25">
      <c r="T7139" s="13"/>
      <c r="U7139" s="13"/>
      <c r="V7139" s="14"/>
    </row>
    <row r="7140" spans="20:22" x14ac:dyDescent="0.25">
      <c r="T7140" s="13"/>
      <c r="U7140" s="13"/>
      <c r="V7140" s="14"/>
    </row>
    <row r="7141" spans="20:22" x14ac:dyDescent="0.25">
      <c r="T7141" s="13"/>
      <c r="U7141" s="13"/>
      <c r="V7141" s="14"/>
    </row>
    <row r="7142" spans="20:22" x14ac:dyDescent="0.25">
      <c r="T7142" s="13"/>
      <c r="U7142" s="13"/>
      <c r="V7142" s="14"/>
    </row>
    <row r="7143" spans="20:22" x14ac:dyDescent="0.25">
      <c r="T7143" s="13"/>
      <c r="U7143" s="13"/>
      <c r="V7143" s="14"/>
    </row>
    <row r="7144" spans="20:22" x14ac:dyDescent="0.25">
      <c r="T7144" s="13"/>
      <c r="U7144" s="13"/>
      <c r="V7144" s="14"/>
    </row>
    <row r="7145" spans="20:22" x14ac:dyDescent="0.25">
      <c r="T7145" s="13"/>
      <c r="U7145" s="13"/>
      <c r="V7145" s="14"/>
    </row>
    <row r="7146" spans="20:22" x14ac:dyDescent="0.25">
      <c r="T7146" s="13"/>
      <c r="U7146" s="13"/>
      <c r="V7146" s="14"/>
    </row>
    <row r="7147" spans="20:22" x14ac:dyDescent="0.25">
      <c r="T7147" s="13"/>
      <c r="U7147" s="13"/>
      <c r="V7147" s="14"/>
    </row>
    <row r="7148" spans="20:22" x14ac:dyDescent="0.25">
      <c r="T7148" s="13"/>
      <c r="U7148" s="13"/>
      <c r="V7148" s="14"/>
    </row>
    <row r="7149" spans="20:22" x14ac:dyDescent="0.25">
      <c r="T7149" s="13"/>
      <c r="U7149" s="13"/>
      <c r="V7149" s="14"/>
    </row>
    <row r="7150" spans="20:22" x14ac:dyDescent="0.25">
      <c r="T7150" s="13"/>
      <c r="U7150" s="13"/>
      <c r="V7150" s="14"/>
    </row>
    <row r="7151" spans="20:22" x14ac:dyDescent="0.25">
      <c r="T7151" s="13"/>
      <c r="U7151" s="13"/>
      <c r="V7151" s="14"/>
    </row>
    <row r="7152" spans="20:22" x14ac:dyDescent="0.25">
      <c r="T7152" s="13"/>
      <c r="U7152" s="13"/>
      <c r="V7152" s="14"/>
    </row>
    <row r="7153" spans="20:22" x14ac:dyDescent="0.25">
      <c r="T7153" s="13"/>
      <c r="U7153" s="13"/>
      <c r="V7153" s="14"/>
    </row>
    <row r="7154" spans="20:22" x14ac:dyDescent="0.25">
      <c r="T7154" s="13"/>
      <c r="U7154" s="13"/>
      <c r="V7154" s="14"/>
    </row>
    <row r="7155" spans="20:22" x14ac:dyDescent="0.25">
      <c r="T7155" s="13"/>
      <c r="U7155" s="13"/>
      <c r="V7155" s="14"/>
    </row>
    <row r="7156" spans="20:22" x14ac:dyDescent="0.25">
      <c r="T7156" s="13"/>
      <c r="U7156" s="13"/>
      <c r="V7156" s="14"/>
    </row>
    <row r="7157" spans="20:22" x14ac:dyDescent="0.25">
      <c r="T7157" s="13"/>
      <c r="U7157" s="13"/>
      <c r="V7157" s="14"/>
    </row>
    <row r="7158" spans="20:22" x14ac:dyDescent="0.25">
      <c r="T7158" s="13"/>
      <c r="U7158" s="13"/>
      <c r="V7158" s="14"/>
    </row>
    <row r="7159" spans="20:22" x14ac:dyDescent="0.25">
      <c r="T7159" s="13"/>
      <c r="U7159" s="13"/>
      <c r="V7159" s="14"/>
    </row>
    <row r="7160" spans="20:22" x14ac:dyDescent="0.25">
      <c r="T7160" s="13"/>
      <c r="U7160" s="13"/>
      <c r="V7160" s="14"/>
    </row>
    <row r="7161" spans="20:22" x14ac:dyDescent="0.25">
      <c r="T7161" s="13"/>
      <c r="U7161" s="13"/>
      <c r="V7161" s="14"/>
    </row>
    <row r="7162" spans="20:22" x14ac:dyDescent="0.25">
      <c r="T7162" s="13"/>
      <c r="U7162" s="13"/>
      <c r="V7162" s="14"/>
    </row>
    <row r="7163" spans="20:22" x14ac:dyDescent="0.25">
      <c r="T7163" s="13"/>
      <c r="U7163" s="13"/>
      <c r="V7163" s="14"/>
    </row>
    <row r="7164" spans="20:22" x14ac:dyDescent="0.25">
      <c r="T7164" s="13"/>
      <c r="U7164" s="13"/>
      <c r="V7164" s="14"/>
    </row>
    <row r="7165" spans="20:22" x14ac:dyDescent="0.25">
      <c r="T7165" s="13"/>
      <c r="U7165" s="13"/>
      <c r="V7165" s="14"/>
    </row>
    <row r="7166" spans="20:22" x14ac:dyDescent="0.25">
      <c r="T7166" s="13"/>
      <c r="U7166" s="13"/>
      <c r="V7166" s="14"/>
    </row>
    <row r="7167" spans="20:22" x14ac:dyDescent="0.25">
      <c r="T7167" s="13"/>
      <c r="U7167" s="13"/>
      <c r="V7167" s="14"/>
    </row>
    <row r="7168" spans="20:22" x14ac:dyDescent="0.25">
      <c r="T7168" s="13"/>
      <c r="U7168" s="13"/>
      <c r="V7168" s="14"/>
    </row>
    <row r="7169" spans="20:22" x14ac:dyDescent="0.25">
      <c r="T7169" s="13"/>
      <c r="U7169" s="13"/>
      <c r="V7169" s="14"/>
    </row>
    <row r="7170" spans="20:22" x14ac:dyDescent="0.25">
      <c r="T7170" s="13"/>
      <c r="U7170" s="13"/>
      <c r="V7170" s="14"/>
    </row>
    <row r="7171" spans="20:22" x14ac:dyDescent="0.25">
      <c r="T7171" s="13"/>
      <c r="U7171" s="13"/>
      <c r="V7171" s="14"/>
    </row>
    <row r="7172" spans="20:22" x14ac:dyDescent="0.25">
      <c r="T7172" s="13"/>
      <c r="U7172" s="13"/>
      <c r="V7172" s="14"/>
    </row>
    <row r="7173" spans="20:22" x14ac:dyDescent="0.25">
      <c r="T7173" s="13"/>
      <c r="U7173" s="13"/>
      <c r="V7173" s="14"/>
    </row>
    <row r="7174" spans="20:22" x14ac:dyDescent="0.25">
      <c r="T7174" s="13"/>
      <c r="U7174" s="13"/>
      <c r="V7174" s="14"/>
    </row>
    <row r="7175" spans="20:22" x14ac:dyDescent="0.25">
      <c r="T7175" s="13"/>
      <c r="U7175" s="13"/>
      <c r="V7175" s="14"/>
    </row>
    <row r="7176" spans="20:22" x14ac:dyDescent="0.25">
      <c r="T7176" s="13"/>
      <c r="U7176" s="13"/>
      <c r="V7176" s="14"/>
    </row>
    <row r="7177" spans="20:22" x14ac:dyDescent="0.25">
      <c r="T7177" s="13"/>
      <c r="U7177" s="13"/>
      <c r="V7177" s="14"/>
    </row>
    <row r="7178" spans="20:22" x14ac:dyDescent="0.25">
      <c r="T7178" s="13"/>
      <c r="U7178" s="13"/>
      <c r="V7178" s="14"/>
    </row>
    <row r="7179" spans="20:22" x14ac:dyDescent="0.25">
      <c r="T7179" s="13"/>
      <c r="U7179" s="13"/>
      <c r="V7179" s="14"/>
    </row>
    <row r="7180" spans="20:22" x14ac:dyDescent="0.25">
      <c r="T7180" s="13"/>
      <c r="U7180" s="13"/>
      <c r="V7180" s="14"/>
    </row>
    <row r="7181" spans="20:22" x14ac:dyDescent="0.25">
      <c r="T7181" s="13"/>
      <c r="U7181" s="13"/>
      <c r="V7181" s="14"/>
    </row>
    <row r="7182" spans="20:22" x14ac:dyDescent="0.25">
      <c r="T7182" s="13"/>
      <c r="U7182" s="13"/>
      <c r="V7182" s="14"/>
    </row>
    <row r="7183" spans="20:22" x14ac:dyDescent="0.25">
      <c r="T7183" s="13"/>
      <c r="U7183" s="13"/>
      <c r="V7183" s="14"/>
    </row>
    <row r="7184" spans="20:22" x14ac:dyDescent="0.25">
      <c r="T7184" s="13"/>
      <c r="U7184" s="13"/>
      <c r="V7184" s="14"/>
    </row>
    <row r="7185" spans="20:22" x14ac:dyDescent="0.25">
      <c r="T7185" s="13"/>
      <c r="U7185" s="13"/>
      <c r="V7185" s="14"/>
    </row>
    <row r="7186" spans="20:22" x14ac:dyDescent="0.25">
      <c r="T7186" s="13"/>
      <c r="U7186" s="13"/>
      <c r="V7186" s="14"/>
    </row>
    <row r="7187" spans="20:22" x14ac:dyDescent="0.25">
      <c r="T7187" s="13"/>
      <c r="U7187" s="13"/>
      <c r="V7187" s="14"/>
    </row>
    <row r="7188" spans="20:22" x14ac:dyDescent="0.25">
      <c r="T7188" s="13"/>
      <c r="U7188" s="13"/>
      <c r="V7188" s="14"/>
    </row>
    <row r="7189" spans="20:22" x14ac:dyDescent="0.25">
      <c r="T7189" s="13"/>
      <c r="U7189" s="13"/>
      <c r="V7189" s="14"/>
    </row>
    <row r="7190" spans="20:22" x14ac:dyDescent="0.25">
      <c r="T7190" s="13"/>
      <c r="U7190" s="13"/>
      <c r="V7190" s="14"/>
    </row>
    <row r="7191" spans="20:22" x14ac:dyDescent="0.25">
      <c r="T7191" s="13"/>
      <c r="U7191" s="13"/>
      <c r="V7191" s="14"/>
    </row>
    <row r="7192" spans="20:22" x14ac:dyDescent="0.25">
      <c r="T7192" s="13"/>
      <c r="U7192" s="13"/>
      <c r="V7192" s="14"/>
    </row>
    <row r="7193" spans="20:22" x14ac:dyDescent="0.25">
      <c r="T7193" s="13"/>
      <c r="U7193" s="13"/>
      <c r="V7193" s="14"/>
    </row>
    <row r="7194" spans="20:22" x14ac:dyDescent="0.25">
      <c r="T7194" s="13"/>
      <c r="U7194" s="13"/>
      <c r="V7194" s="14"/>
    </row>
    <row r="7195" spans="20:22" x14ac:dyDescent="0.25">
      <c r="T7195" s="13"/>
      <c r="U7195" s="13"/>
      <c r="V7195" s="14"/>
    </row>
    <row r="7196" spans="20:22" x14ac:dyDescent="0.25">
      <c r="T7196" s="13"/>
      <c r="U7196" s="13"/>
      <c r="V7196" s="14"/>
    </row>
    <row r="7197" spans="20:22" x14ac:dyDescent="0.25">
      <c r="T7197" s="13"/>
      <c r="U7197" s="13"/>
      <c r="V7197" s="14"/>
    </row>
    <row r="7198" spans="20:22" x14ac:dyDescent="0.25">
      <c r="T7198" s="13"/>
      <c r="U7198" s="13"/>
      <c r="V7198" s="14"/>
    </row>
    <row r="7199" spans="20:22" x14ac:dyDescent="0.25">
      <c r="T7199" s="13"/>
      <c r="U7199" s="13"/>
      <c r="V7199" s="14"/>
    </row>
    <row r="7200" spans="20:22" x14ac:dyDescent="0.25">
      <c r="T7200" s="13"/>
      <c r="U7200" s="13"/>
      <c r="V7200" s="14"/>
    </row>
    <row r="7201" spans="20:22" x14ac:dyDescent="0.25">
      <c r="T7201" s="13"/>
      <c r="U7201" s="13"/>
      <c r="V7201" s="14"/>
    </row>
    <row r="7202" spans="20:22" x14ac:dyDescent="0.25">
      <c r="T7202" s="13"/>
      <c r="U7202" s="13"/>
      <c r="V7202" s="14"/>
    </row>
    <row r="7203" spans="20:22" x14ac:dyDescent="0.25">
      <c r="T7203" s="13"/>
      <c r="U7203" s="13"/>
      <c r="V7203" s="14"/>
    </row>
    <row r="7204" spans="20:22" x14ac:dyDescent="0.25">
      <c r="T7204" s="13"/>
      <c r="U7204" s="13"/>
      <c r="V7204" s="14"/>
    </row>
    <row r="7205" spans="20:22" x14ac:dyDescent="0.25">
      <c r="T7205" s="13"/>
      <c r="U7205" s="13"/>
      <c r="V7205" s="14"/>
    </row>
    <row r="7206" spans="20:22" x14ac:dyDescent="0.25">
      <c r="T7206" s="13"/>
      <c r="U7206" s="13"/>
      <c r="V7206" s="14"/>
    </row>
    <row r="7207" spans="20:22" x14ac:dyDescent="0.25">
      <c r="T7207" s="13"/>
      <c r="U7207" s="13"/>
      <c r="V7207" s="14"/>
    </row>
    <row r="7208" spans="20:22" x14ac:dyDescent="0.25">
      <c r="T7208" s="13"/>
      <c r="U7208" s="13"/>
      <c r="V7208" s="14"/>
    </row>
    <row r="7209" spans="20:22" x14ac:dyDescent="0.25">
      <c r="T7209" s="13"/>
      <c r="U7209" s="13"/>
      <c r="V7209" s="14"/>
    </row>
    <row r="7210" spans="20:22" x14ac:dyDescent="0.25">
      <c r="T7210" s="13"/>
      <c r="U7210" s="13"/>
      <c r="V7210" s="14"/>
    </row>
    <row r="7211" spans="20:22" x14ac:dyDescent="0.25">
      <c r="T7211" s="13"/>
      <c r="U7211" s="13"/>
      <c r="V7211" s="14"/>
    </row>
    <row r="7212" spans="20:22" x14ac:dyDescent="0.25">
      <c r="T7212" s="13"/>
      <c r="U7212" s="13"/>
      <c r="V7212" s="14"/>
    </row>
    <row r="7213" spans="20:22" x14ac:dyDescent="0.25">
      <c r="T7213" s="13"/>
      <c r="U7213" s="13"/>
      <c r="V7213" s="14"/>
    </row>
    <row r="7214" spans="20:22" x14ac:dyDescent="0.25">
      <c r="T7214" s="13"/>
      <c r="U7214" s="13"/>
      <c r="V7214" s="14"/>
    </row>
    <row r="7215" spans="20:22" x14ac:dyDescent="0.25">
      <c r="T7215" s="13"/>
      <c r="U7215" s="13"/>
      <c r="V7215" s="14"/>
    </row>
    <row r="7216" spans="20:22" x14ac:dyDescent="0.25">
      <c r="T7216" s="13"/>
      <c r="U7216" s="13"/>
      <c r="V7216" s="14"/>
    </row>
    <row r="7217" spans="20:22" x14ac:dyDescent="0.25">
      <c r="T7217" s="13"/>
      <c r="U7217" s="13"/>
      <c r="V7217" s="14"/>
    </row>
    <row r="7218" spans="20:22" x14ac:dyDescent="0.25">
      <c r="T7218" s="13"/>
      <c r="U7218" s="13"/>
      <c r="V7218" s="14"/>
    </row>
    <row r="7219" spans="20:22" x14ac:dyDescent="0.25">
      <c r="T7219" s="13"/>
      <c r="U7219" s="13"/>
      <c r="V7219" s="14"/>
    </row>
    <row r="7220" spans="20:22" x14ac:dyDescent="0.25">
      <c r="T7220" s="13"/>
      <c r="U7220" s="13"/>
      <c r="V7220" s="14"/>
    </row>
    <row r="7221" spans="20:22" x14ac:dyDescent="0.25">
      <c r="T7221" s="13"/>
      <c r="U7221" s="13"/>
      <c r="V7221" s="14"/>
    </row>
    <row r="7222" spans="20:22" x14ac:dyDescent="0.25">
      <c r="T7222" s="13"/>
      <c r="U7222" s="13"/>
      <c r="V7222" s="14"/>
    </row>
    <row r="7223" spans="20:22" x14ac:dyDescent="0.25">
      <c r="T7223" s="13"/>
      <c r="U7223" s="13"/>
      <c r="V7223" s="14"/>
    </row>
    <row r="7224" spans="20:22" x14ac:dyDescent="0.25">
      <c r="T7224" s="13"/>
      <c r="U7224" s="13"/>
      <c r="V7224" s="14"/>
    </row>
    <row r="7225" spans="20:22" x14ac:dyDescent="0.25">
      <c r="T7225" s="13"/>
      <c r="U7225" s="13"/>
      <c r="V7225" s="14"/>
    </row>
    <row r="7226" spans="20:22" x14ac:dyDescent="0.25">
      <c r="T7226" s="13"/>
      <c r="U7226" s="13"/>
      <c r="V7226" s="14"/>
    </row>
    <row r="7227" spans="20:22" x14ac:dyDescent="0.25">
      <c r="T7227" s="13"/>
      <c r="U7227" s="13"/>
      <c r="V7227" s="14"/>
    </row>
    <row r="7228" spans="20:22" x14ac:dyDescent="0.25">
      <c r="T7228" s="13"/>
      <c r="U7228" s="13"/>
      <c r="V7228" s="14"/>
    </row>
    <row r="7229" spans="20:22" x14ac:dyDescent="0.25">
      <c r="T7229" s="13"/>
      <c r="U7229" s="13"/>
      <c r="V7229" s="14"/>
    </row>
    <row r="7230" spans="20:22" x14ac:dyDescent="0.25">
      <c r="T7230" s="13"/>
      <c r="U7230" s="13"/>
      <c r="V7230" s="14"/>
    </row>
    <row r="7231" spans="20:22" x14ac:dyDescent="0.25">
      <c r="T7231" s="13"/>
      <c r="U7231" s="13"/>
      <c r="V7231" s="14"/>
    </row>
    <row r="7232" spans="20:22" x14ac:dyDescent="0.25">
      <c r="T7232" s="13"/>
      <c r="U7232" s="13"/>
      <c r="V7232" s="14"/>
    </row>
    <row r="7233" spans="20:22" x14ac:dyDescent="0.25">
      <c r="T7233" s="13"/>
      <c r="U7233" s="13"/>
      <c r="V7233" s="14"/>
    </row>
    <row r="7234" spans="20:22" x14ac:dyDescent="0.25">
      <c r="T7234" s="13"/>
      <c r="U7234" s="13"/>
      <c r="V7234" s="14"/>
    </row>
    <row r="7235" spans="20:22" x14ac:dyDescent="0.25">
      <c r="T7235" s="13"/>
      <c r="U7235" s="13"/>
      <c r="V7235" s="14"/>
    </row>
    <row r="7236" spans="20:22" x14ac:dyDescent="0.25">
      <c r="T7236" s="13"/>
      <c r="U7236" s="13"/>
      <c r="V7236" s="14"/>
    </row>
    <row r="7237" spans="20:22" x14ac:dyDescent="0.25">
      <c r="T7237" s="13"/>
      <c r="U7237" s="13"/>
      <c r="V7237" s="14"/>
    </row>
    <row r="7238" spans="20:22" x14ac:dyDescent="0.25">
      <c r="T7238" s="13"/>
      <c r="U7238" s="13"/>
      <c r="V7238" s="14"/>
    </row>
    <row r="7239" spans="20:22" x14ac:dyDescent="0.25">
      <c r="T7239" s="13"/>
      <c r="U7239" s="13"/>
      <c r="V7239" s="14"/>
    </row>
    <row r="7240" spans="20:22" x14ac:dyDescent="0.25">
      <c r="T7240" s="13"/>
      <c r="U7240" s="13"/>
      <c r="V7240" s="14"/>
    </row>
    <row r="7241" spans="20:22" x14ac:dyDescent="0.25">
      <c r="T7241" s="13"/>
      <c r="U7241" s="13"/>
      <c r="V7241" s="14"/>
    </row>
    <row r="7242" spans="20:22" x14ac:dyDescent="0.25">
      <c r="T7242" s="13"/>
      <c r="U7242" s="13"/>
      <c r="V7242" s="14"/>
    </row>
    <row r="7243" spans="20:22" x14ac:dyDescent="0.25">
      <c r="T7243" s="13"/>
      <c r="U7243" s="13"/>
      <c r="V7243" s="14"/>
    </row>
    <row r="7244" spans="20:22" x14ac:dyDescent="0.25">
      <c r="T7244" s="13"/>
      <c r="U7244" s="13"/>
      <c r="V7244" s="14"/>
    </row>
    <row r="7245" spans="20:22" x14ac:dyDescent="0.25">
      <c r="T7245" s="13"/>
      <c r="U7245" s="13"/>
      <c r="V7245" s="14"/>
    </row>
    <row r="7246" spans="20:22" x14ac:dyDescent="0.25">
      <c r="T7246" s="13"/>
      <c r="U7246" s="13"/>
      <c r="V7246" s="14"/>
    </row>
    <row r="7247" spans="20:22" x14ac:dyDescent="0.25">
      <c r="T7247" s="13"/>
      <c r="U7247" s="13"/>
      <c r="V7247" s="14"/>
    </row>
    <row r="7248" spans="20:22" x14ac:dyDescent="0.25">
      <c r="T7248" s="13"/>
      <c r="U7248" s="13"/>
      <c r="V7248" s="14"/>
    </row>
    <row r="7249" spans="20:22" x14ac:dyDescent="0.25">
      <c r="T7249" s="13"/>
      <c r="U7249" s="13"/>
      <c r="V7249" s="14"/>
    </row>
    <row r="7250" spans="20:22" x14ac:dyDescent="0.25">
      <c r="T7250" s="13"/>
      <c r="U7250" s="13"/>
      <c r="V7250" s="14"/>
    </row>
    <row r="7251" spans="20:22" x14ac:dyDescent="0.25">
      <c r="T7251" s="13"/>
      <c r="U7251" s="13"/>
      <c r="V7251" s="14"/>
    </row>
    <row r="7252" spans="20:22" x14ac:dyDescent="0.25">
      <c r="T7252" s="13"/>
      <c r="U7252" s="13"/>
      <c r="V7252" s="14"/>
    </row>
    <row r="7253" spans="20:22" x14ac:dyDescent="0.25">
      <c r="T7253" s="13"/>
      <c r="U7253" s="13"/>
      <c r="V7253" s="14"/>
    </row>
    <row r="7254" spans="20:22" x14ac:dyDescent="0.25">
      <c r="T7254" s="13"/>
      <c r="U7254" s="13"/>
      <c r="V7254" s="14"/>
    </row>
    <row r="7255" spans="20:22" x14ac:dyDescent="0.25">
      <c r="T7255" s="13"/>
      <c r="U7255" s="13"/>
      <c r="V7255" s="14"/>
    </row>
    <row r="7256" spans="20:22" x14ac:dyDescent="0.25">
      <c r="T7256" s="13"/>
      <c r="U7256" s="13"/>
      <c r="V7256" s="14"/>
    </row>
    <row r="7257" spans="20:22" x14ac:dyDescent="0.25">
      <c r="T7257" s="13"/>
      <c r="U7257" s="13"/>
      <c r="V7257" s="14"/>
    </row>
    <row r="7258" spans="20:22" x14ac:dyDescent="0.25">
      <c r="T7258" s="13"/>
      <c r="U7258" s="13"/>
      <c r="V7258" s="14"/>
    </row>
    <row r="7259" spans="20:22" x14ac:dyDescent="0.25">
      <c r="T7259" s="13"/>
      <c r="U7259" s="13"/>
      <c r="V7259" s="14"/>
    </row>
    <row r="7260" spans="20:22" x14ac:dyDescent="0.25">
      <c r="T7260" s="13"/>
      <c r="U7260" s="13"/>
      <c r="V7260" s="14"/>
    </row>
    <row r="7261" spans="20:22" x14ac:dyDescent="0.25">
      <c r="T7261" s="13"/>
      <c r="U7261" s="13"/>
      <c r="V7261" s="14"/>
    </row>
    <row r="7262" spans="20:22" x14ac:dyDescent="0.25">
      <c r="T7262" s="13"/>
      <c r="U7262" s="13"/>
      <c r="V7262" s="14"/>
    </row>
    <row r="7263" spans="20:22" x14ac:dyDescent="0.25">
      <c r="T7263" s="13"/>
      <c r="U7263" s="13"/>
      <c r="V7263" s="14"/>
    </row>
    <row r="7264" spans="20:22" x14ac:dyDescent="0.25">
      <c r="T7264" s="13"/>
      <c r="U7264" s="13"/>
      <c r="V7264" s="14"/>
    </row>
    <row r="7265" spans="20:22" x14ac:dyDescent="0.25">
      <c r="T7265" s="13"/>
      <c r="U7265" s="13"/>
      <c r="V7265" s="14"/>
    </row>
    <row r="7266" spans="20:22" x14ac:dyDescent="0.25">
      <c r="T7266" s="13"/>
      <c r="U7266" s="13"/>
      <c r="V7266" s="14"/>
    </row>
    <row r="7267" spans="20:22" x14ac:dyDescent="0.25">
      <c r="T7267" s="13"/>
      <c r="U7267" s="13"/>
      <c r="V7267" s="14"/>
    </row>
    <row r="7268" spans="20:22" x14ac:dyDescent="0.25">
      <c r="T7268" s="13"/>
      <c r="U7268" s="13"/>
      <c r="V7268" s="14"/>
    </row>
    <row r="7269" spans="20:22" x14ac:dyDescent="0.25">
      <c r="T7269" s="13"/>
      <c r="U7269" s="13"/>
      <c r="V7269" s="14"/>
    </row>
    <row r="7270" spans="20:22" x14ac:dyDescent="0.25">
      <c r="T7270" s="13"/>
      <c r="U7270" s="13"/>
      <c r="V7270" s="14"/>
    </row>
    <row r="7271" spans="20:22" x14ac:dyDescent="0.25">
      <c r="T7271" s="13"/>
      <c r="U7271" s="13"/>
      <c r="V7271" s="14"/>
    </row>
    <row r="7272" spans="20:22" x14ac:dyDescent="0.25">
      <c r="T7272" s="13"/>
      <c r="U7272" s="13"/>
      <c r="V7272" s="14"/>
    </row>
    <row r="7273" spans="20:22" x14ac:dyDescent="0.25">
      <c r="T7273" s="13"/>
      <c r="U7273" s="13"/>
      <c r="V7273" s="14"/>
    </row>
    <row r="7274" spans="20:22" x14ac:dyDescent="0.25">
      <c r="T7274" s="13"/>
      <c r="U7274" s="13"/>
      <c r="V7274" s="14"/>
    </row>
    <row r="7275" spans="20:22" x14ac:dyDescent="0.25">
      <c r="T7275" s="13"/>
      <c r="U7275" s="13"/>
      <c r="V7275" s="14"/>
    </row>
    <row r="7276" spans="20:22" x14ac:dyDescent="0.25">
      <c r="T7276" s="13"/>
      <c r="U7276" s="13"/>
      <c r="V7276" s="14"/>
    </row>
    <row r="7277" spans="20:22" x14ac:dyDescent="0.25">
      <c r="T7277" s="13"/>
      <c r="U7277" s="13"/>
      <c r="V7277" s="14"/>
    </row>
    <row r="7278" spans="20:22" x14ac:dyDescent="0.25">
      <c r="T7278" s="13"/>
      <c r="U7278" s="13"/>
      <c r="V7278" s="14"/>
    </row>
    <row r="7279" spans="20:22" x14ac:dyDescent="0.25">
      <c r="T7279" s="13"/>
      <c r="U7279" s="13"/>
      <c r="V7279" s="14"/>
    </row>
    <row r="7280" spans="20:22" x14ac:dyDescent="0.25">
      <c r="T7280" s="13"/>
      <c r="U7280" s="13"/>
      <c r="V7280" s="14"/>
    </row>
    <row r="7281" spans="20:22" x14ac:dyDescent="0.25">
      <c r="T7281" s="13"/>
      <c r="U7281" s="13"/>
      <c r="V7281" s="14"/>
    </row>
    <row r="7282" spans="20:22" x14ac:dyDescent="0.25">
      <c r="T7282" s="13"/>
      <c r="U7282" s="13"/>
      <c r="V7282" s="14"/>
    </row>
    <row r="7283" spans="20:22" x14ac:dyDescent="0.25">
      <c r="T7283" s="13"/>
      <c r="U7283" s="13"/>
      <c r="V7283" s="14"/>
    </row>
    <row r="7284" spans="20:22" x14ac:dyDescent="0.25">
      <c r="T7284" s="13"/>
      <c r="U7284" s="13"/>
      <c r="V7284" s="14"/>
    </row>
    <row r="7285" spans="20:22" x14ac:dyDescent="0.25">
      <c r="T7285" s="13"/>
      <c r="U7285" s="13"/>
      <c r="V7285" s="14"/>
    </row>
    <row r="7286" spans="20:22" x14ac:dyDescent="0.25">
      <c r="T7286" s="13"/>
      <c r="U7286" s="13"/>
      <c r="V7286" s="14"/>
    </row>
    <row r="7287" spans="20:22" x14ac:dyDescent="0.25">
      <c r="T7287" s="13"/>
      <c r="U7287" s="13"/>
      <c r="V7287" s="14"/>
    </row>
    <row r="7288" spans="20:22" x14ac:dyDescent="0.25">
      <c r="T7288" s="13"/>
      <c r="U7288" s="13"/>
      <c r="V7288" s="14"/>
    </row>
    <row r="7289" spans="20:22" x14ac:dyDescent="0.25">
      <c r="T7289" s="13"/>
      <c r="U7289" s="13"/>
      <c r="V7289" s="14"/>
    </row>
    <row r="7290" spans="20:22" x14ac:dyDescent="0.25">
      <c r="T7290" s="13"/>
      <c r="U7290" s="13"/>
      <c r="V7290" s="14"/>
    </row>
    <row r="7291" spans="20:22" x14ac:dyDescent="0.25">
      <c r="T7291" s="13"/>
      <c r="U7291" s="13"/>
      <c r="V7291" s="14"/>
    </row>
    <row r="7292" spans="20:22" x14ac:dyDescent="0.25">
      <c r="T7292" s="13"/>
      <c r="U7292" s="13"/>
      <c r="V7292" s="14"/>
    </row>
    <row r="7293" spans="20:22" x14ac:dyDescent="0.25">
      <c r="T7293" s="13"/>
      <c r="U7293" s="13"/>
      <c r="V7293" s="14"/>
    </row>
    <row r="7294" spans="20:22" x14ac:dyDescent="0.25">
      <c r="T7294" s="13"/>
      <c r="U7294" s="13"/>
      <c r="V7294" s="14"/>
    </row>
    <row r="7295" spans="20:22" x14ac:dyDescent="0.25">
      <c r="T7295" s="13"/>
      <c r="U7295" s="13"/>
      <c r="V7295" s="14"/>
    </row>
    <row r="7296" spans="20:22" x14ac:dyDescent="0.25">
      <c r="T7296" s="13"/>
      <c r="U7296" s="13"/>
      <c r="V7296" s="14"/>
    </row>
    <row r="7297" spans="20:22" x14ac:dyDescent="0.25">
      <c r="T7297" s="13"/>
      <c r="U7297" s="13"/>
      <c r="V7297" s="14"/>
    </row>
    <row r="7298" spans="20:22" x14ac:dyDescent="0.25">
      <c r="T7298" s="13"/>
      <c r="U7298" s="13"/>
      <c r="V7298" s="14"/>
    </row>
    <row r="7299" spans="20:22" x14ac:dyDescent="0.25">
      <c r="T7299" s="13"/>
      <c r="U7299" s="13"/>
      <c r="V7299" s="14"/>
    </row>
    <row r="7300" spans="20:22" x14ac:dyDescent="0.25">
      <c r="T7300" s="13"/>
      <c r="U7300" s="13"/>
      <c r="V7300" s="14"/>
    </row>
    <row r="7301" spans="20:22" x14ac:dyDescent="0.25">
      <c r="T7301" s="13"/>
      <c r="U7301" s="13"/>
      <c r="V7301" s="14"/>
    </row>
    <row r="7302" spans="20:22" x14ac:dyDescent="0.25">
      <c r="T7302" s="13"/>
      <c r="U7302" s="13"/>
      <c r="V7302" s="14"/>
    </row>
    <row r="7303" spans="20:22" x14ac:dyDescent="0.25">
      <c r="T7303" s="13"/>
      <c r="U7303" s="13"/>
      <c r="V7303" s="14"/>
    </row>
    <row r="7304" spans="20:22" x14ac:dyDescent="0.25">
      <c r="T7304" s="13"/>
      <c r="U7304" s="13"/>
      <c r="V7304" s="14"/>
    </row>
    <row r="7305" spans="20:22" x14ac:dyDescent="0.25">
      <c r="T7305" s="13"/>
      <c r="U7305" s="13"/>
      <c r="V7305" s="14"/>
    </row>
    <row r="7306" spans="20:22" x14ac:dyDescent="0.25">
      <c r="T7306" s="13"/>
      <c r="U7306" s="13"/>
      <c r="V7306" s="14"/>
    </row>
    <row r="7307" spans="20:22" x14ac:dyDescent="0.25">
      <c r="T7307" s="13"/>
      <c r="U7307" s="13"/>
      <c r="V7307" s="14"/>
    </row>
    <row r="7308" spans="20:22" x14ac:dyDescent="0.25">
      <c r="T7308" s="13"/>
      <c r="U7308" s="13"/>
      <c r="V7308" s="14"/>
    </row>
    <row r="7309" spans="20:22" x14ac:dyDescent="0.25">
      <c r="T7309" s="13"/>
      <c r="U7309" s="13"/>
      <c r="V7309" s="14"/>
    </row>
    <row r="7310" spans="20:22" x14ac:dyDescent="0.25">
      <c r="T7310" s="13"/>
      <c r="U7310" s="13"/>
      <c r="V7310" s="14"/>
    </row>
    <row r="7311" spans="20:22" x14ac:dyDescent="0.25">
      <c r="T7311" s="13"/>
      <c r="U7311" s="13"/>
      <c r="V7311" s="14"/>
    </row>
    <row r="7312" spans="20:22" x14ac:dyDescent="0.25">
      <c r="T7312" s="13"/>
      <c r="U7312" s="13"/>
      <c r="V7312" s="14"/>
    </row>
    <row r="7313" spans="20:22" x14ac:dyDescent="0.25">
      <c r="T7313" s="13"/>
      <c r="U7313" s="13"/>
      <c r="V7313" s="14"/>
    </row>
    <row r="7314" spans="20:22" x14ac:dyDescent="0.25">
      <c r="T7314" s="13"/>
      <c r="U7314" s="13"/>
      <c r="V7314" s="14"/>
    </row>
    <row r="7315" spans="20:22" x14ac:dyDescent="0.25">
      <c r="T7315" s="13"/>
      <c r="U7315" s="13"/>
      <c r="V7315" s="14"/>
    </row>
    <row r="7316" spans="20:22" x14ac:dyDescent="0.25">
      <c r="T7316" s="13"/>
      <c r="U7316" s="13"/>
      <c r="V7316" s="14"/>
    </row>
    <row r="7317" spans="20:22" x14ac:dyDescent="0.25">
      <c r="T7317" s="13"/>
      <c r="U7317" s="13"/>
      <c r="V7317" s="14"/>
    </row>
    <row r="7318" spans="20:22" x14ac:dyDescent="0.25">
      <c r="T7318" s="13"/>
      <c r="U7318" s="13"/>
      <c r="V7318" s="14"/>
    </row>
    <row r="7319" spans="20:22" x14ac:dyDescent="0.25">
      <c r="T7319" s="13"/>
      <c r="U7319" s="13"/>
      <c r="V7319" s="14"/>
    </row>
    <row r="7320" spans="20:22" x14ac:dyDescent="0.25">
      <c r="T7320" s="13"/>
      <c r="U7320" s="13"/>
      <c r="V7320" s="14"/>
    </row>
    <row r="7321" spans="20:22" x14ac:dyDescent="0.25">
      <c r="T7321" s="13"/>
      <c r="U7321" s="13"/>
      <c r="V7321" s="14"/>
    </row>
    <row r="7322" spans="20:22" x14ac:dyDescent="0.25">
      <c r="T7322" s="13"/>
      <c r="U7322" s="13"/>
      <c r="V7322" s="14"/>
    </row>
    <row r="7323" spans="20:22" x14ac:dyDescent="0.25">
      <c r="T7323" s="13"/>
      <c r="U7323" s="13"/>
      <c r="V7323" s="14"/>
    </row>
    <row r="7324" spans="20:22" x14ac:dyDescent="0.25">
      <c r="T7324" s="13"/>
      <c r="U7324" s="13"/>
      <c r="V7324" s="14"/>
    </row>
    <row r="7325" spans="20:22" x14ac:dyDescent="0.25">
      <c r="T7325" s="13"/>
      <c r="U7325" s="13"/>
      <c r="V7325" s="14"/>
    </row>
    <row r="7326" spans="20:22" x14ac:dyDescent="0.25">
      <c r="T7326" s="13"/>
      <c r="U7326" s="13"/>
      <c r="V7326" s="14"/>
    </row>
    <row r="7327" spans="20:22" x14ac:dyDescent="0.25">
      <c r="T7327" s="13"/>
      <c r="U7327" s="13"/>
      <c r="V7327" s="14"/>
    </row>
    <row r="7328" spans="20:22" x14ac:dyDescent="0.25">
      <c r="T7328" s="13"/>
      <c r="U7328" s="13"/>
      <c r="V7328" s="14"/>
    </row>
    <row r="7329" spans="20:22" x14ac:dyDescent="0.25">
      <c r="T7329" s="13"/>
      <c r="U7329" s="13"/>
      <c r="V7329" s="14"/>
    </row>
    <row r="7330" spans="20:22" x14ac:dyDescent="0.25">
      <c r="T7330" s="13"/>
      <c r="U7330" s="13"/>
      <c r="V7330" s="14"/>
    </row>
    <row r="7331" spans="20:22" x14ac:dyDescent="0.25">
      <c r="T7331" s="13"/>
      <c r="U7331" s="13"/>
      <c r="V7331" s="14"/>
    </row>
    <row r="7332" spans="20:22" x14ac:dyDescent="0.25">
      <c r="T7332" s="13"/>
      <c r="U7332" s="13"/>
      <c r="V7332" s="14"/>
    </row>
    <row r="7333" spans="20:22" x14ac:dyDescent="0.25">
      <c r="T7333" s="13"/>
      <c r="U7333" s="13"/>
      <c r="V7333" s="14"/>
    </row>
    <row r="7334" spans="20:22" x14ac:dyDescent="0.25">
      <c r="T7334" s="13"/>
      <c r="U7334" s="13"/>
      <c r="V7334" s="14"/>
    </row>
    <row r="7335" spans="20:22" x14ac:dyDescent="0.25">
      <c r="T7335" s="13"/>
      <c r="U7335" s="13"/>
      <c r="V7335" s="14"/>
    </row>
    <row r="7336" spans="20:22" x14ac:dyDescent="0.25">
      <c r="T7336" s="13"/>
      <c r="U7336" s="13"/>
      <c r="V7336" s="14"/>
    </row>
    <row r="7337" spans="20:22" x14ac:dyDescent="0.25">
      <c r="T7337" s="13"/>
      <c r="U7337" s="13"/>
      <c r="V7337" s="14"/>
    </row>
    <row r="7338" spans="20:22" x14ac:dyDescent="0.25">
      <c r="T7338" s="13"/>
      <c r="U7338" s="13"/>
      <c r="V7338" s="14"/>
    </row>
    <row r="7339" spans="20:22" x14ac:dyDescent="0.25">
      <c r="T7339" s="13"/>
      <c r="U7339" s="13"/>
      <c r="V7339" s="14"/>
    </row>
    <row r="7340" spans="20:22" x14ac:dyDescent="0.25">
      <c r="T7340" s="13"/>
      <c r="U7340" s="13"/>
      <c r="V7340" s="14"/>
    </row>
    <row r="7341" spans="20:22" x14ac:dyDescent="0.25">
      <c r="T7341" s="13"/>
      <c r="U7341" s="13"/>
      <c r="V7341" s="14"/>
    </row>
    <row r="7342" spans="20:22" x14ac:dyDescent="0.25">
      <c r="T7342" s="13"/>
      <c r="U7342" s="13"/>
      <c r="V7342" s="14"/>
    </row>
    <row r="7343" spans="20:22" x14ac:dyDescent="0.25">
      <c r="T7343" s="13"/>
      <c r="U7343" s="13"/>
      <c r="V7343" s="14"/>
    </row>
    <row r="7344" spans="20:22" x14ac:dyDescent="0.25">
      <c r="T7344" s="13"/>
      <c r="U7344" s="13"/>
      <c r="V7344" s="14"/>
    </row>
    <row r="7345" spans="20:22" x14ac:dyDescent="0.25">
      <c r="T7345" s="13"/>
      <c r="U7345" s="13"/>
      <c r="V7345" s="14"/>
    </row>
    <row r="7346" spans="20:22" x14ac:dyDescent="0.25">
      <c r="T7346" s="13"/>
      <c r="U7346" s="13"/>
      <c r="V7346" s="14"/>
    </row>
    <row r="7347" spans="20:22" x14ac:dyDescent="0.25">
      <c r="T7347" s="13"/>
      <c r="U7347" s="13"/>
      <c r="V7347" s="14"/>
    </row>
    <row r="7348" spans="20:22" x14ac:dyDescent="0.25">
      <c r="T7348" s="13"/>
      <c r="U7348" s="13"/>
      <c r="V7348" s="14"/>
    </row>
    <row r="7349" spans="20:22" x14ac:dyDescent="0.25">
      <c r="T7349" s="13"/>
      <c r="U7349" s="13"/>
      <c r="V7349" s="14"/>
    </row>
    <row r="7350" spans="20:22" x14ac:dyDescent="0.25">
      <c r="T7350" s="13"/>
      <c r="U7350" s="13"/>
      <c r="V7350" s="14"/>
    </row>
    <row r="7351" spans="20:22" x14ac:dyDescent="0.25">
      <c r="T7351" s="13"/>
      <c r="U7351" s="13"/>
      <c r="V7351" s="14"/>
    </row>
    <row r="7352" spans="20:22" x14ac:dyDescent="0.25">
      <c r="T7352" s="13"/>
      <c r="U7352" s="13"/>
      <c r="V7352" s="14"/>
    </row>
    <row r="7353" spans="20:22" x14ac:dyDescent="0.25">
      <c r="T7353" s="13"/>
      <c r="U7353" s="13"/>
      <c r="V7353" s="14"/>
    </row>
    <row r="7354" spans="20:22" x14ac:dyDescent="0.25">
      <c r="T7354" s="13"/>
      <c r="U7354" s="13"/>
      <c r="V7354" s="14"/>
    </row>
    <row r="7355" spans="20:22" x14ac:dyDescent="0.25">
      <c r="T7355" s="13"/>
      <c r="U7355" s="13"/>
      <c r="V7355" s="14"/>
    </row>
    <row r="7356" spans="20:22" x14ac:dyDescent="0.25">
      <c r="T7356" s="13"/>
      <c r="U7356" s="13"/>
      <c r="V7356" s="14"/>
    </row>
    <row r="7357" spans="20:22" x14ac:dyDescent="0.25">
      <c r="T7357" s="13"/>
      <c r="U7357" s="13"/>
      <c r="V7357" s="14"/>
    </row>
    <row r="7358" spans="20:22" x14ac:dyDescent="0.25">
      <c r="T7358" s="13"/>
      <c r="U7358" s="13"/>
      <c r="V7358" s="14"/>
    </row>
    <row r="7359" spans="20:22" x14ac:dyDescent="0.25">
      <c r="T7359" s="13"/>
      <c r="U7359" s="13"/>
      <c r="V7359" s="14"/>
    </row>
    <row r="7360" spans="20:22" x14ac:dyDescent="0.25">
      <c r="T7360" s="13"/>
      <c r="U7360" s="13"/>
      <c r="V7360" s="14"/>
    </row>
    <row r="7361" spans="20:22" x14ac:dyDescent="0.25">
      <c r="T7361" s="13"/>
      <c r="U7361" s="13"/>
      <c r="V7361" s="14"/>
    </row>
    <row r="7362" spans="20:22" x14ac:dyDescent="0.25">
      <c r="T7362" s="13"/>
      <c r="U7362" s="13"/>
      <c r="V7362" s="14"/>
    </row>
    <row r="7363" spans="20:22" x14ac:dyDescent="0.25">
      <c r="T7363" s="13"/>
      <c r="U7363" s="13"/>
      <c r="V7363" s="14"/>
    </row>
    <row r="7364" spans="20:22" x14ac:dyDescent="0.25">
      <c r="T7364" s="13"/>
      <c r="U7364" s="13"/>
      <c r="V7364" s="14"/>
    </row>
    <row r="7365" spans="20:22" x14ac:dyDescent="0.25">
      <c r="T7365" s="13"/>
      <c r="U7365" s="13"/>
      <c r="V7365" s="14"/>
    </row>
    <row r="7366" spans="20:22" x14ac:dyDescent="0.25">
      <c r="T7366" s="13"/>
      <c r="U7366" s="13"/>
      <c r="V7366" s="14"/>
    </row>
    <row r="7367" spans="20:22" x14ac:dyDescent="0.25">
      <c r="T7367" s="13"/>
      <c r="U7367" s="13"/>
      <c r="V7367" s="14"/>
    </row>
    <row r="7368" spans="20:22" x14ac:dyDescent="0.25">
      <c r="T7368" s="13"/>
      <c r="U7368" s="13"/>
      <c r="V7368" s="14"/>
    </row>
    <row r="7369" spans="20:22" x14ac:dyDescent="0.25">
      <c r="T7369" s="13"/>
      <c r="U7369" s="13"/>
      <c r="V7369" s="14"/>
    </row>
    <row r="7370" spans="20:22" x14ac:dyDescent="0.25">
      <c r="T7370" s="13"/>
      <c r="U7370" s="13"/>
      <c r="V7370" s="14"/>
    </row>
    <row r="7371" spans="20:22" x14ac:dyDescent="0.25">
      <c r="T7371" s="13"/>
      <c r="U7371" s="13"/>
      <c r="V7371" s="14"/>
    </row>
    <row r="7372" spans="20:22" x14ac:dyDescent="0.25">
      <c r="T7372" s="13"/>
      <c r="U7372" s="13"/>
      <c r="V7372" s="14"/>
    </row>
    <row r="7373" spans="20:22" x14ac:dyDescent="0.25">
      <c r="T7373" s="13"/>
      <c r="U7373" s="13"/>
      <c r="V7373" s="14"/>
    </row>
    <row r="7374" spans="20:22" x14ac:dyDescent="0.25">
      <c r="T7374" s="13"/>
      <c r="U7374" s="13"/>
      <c r="V7374" s="14"/>
    </row>
    <row r="7375" spans="20:22" x14ac:dyDescent="0.25">
      <c r="T7375" s="13"/>
      <c r="U7375" s="13"/>
      <c r="V7375" s="14"/>
    </row>
    <row r="7376" spans="20:22" x14ac:dyDescent="0.25">
      <c r="T7376" s="13"/>
      <c r="U7376" s="13"/>
      <c r="V7376" s="14"/>
    </row>
    <row r="7377" spans="20:22" x14ac:dyDescent="0.25">
      <c r="T7377" s="13"/>
      <c r="U7377" s="13"/>
      <c r="V7377" s="14"/>
    </row>
    <row r="7378" spans="20:22" x14ac:dyDescent="0.25">
      <c r="T7378" s="13"/>
      <c r="U7378" s="13"/>
      <c r="V7378" s="14"/>
    </row>
    <row r="7379" spans="20:22" x14ac:dyDescent="0.25">
      <c r="T7379" s="13"/>
      <c r="U7379" s="13"/>
      <c r="V7379" s="14"/>
    </row>
    <row r="7380" spans="20:22" x14ac:dyDescent="0.25">
      <c r="T7380" s="13"/>
      <c r="U7380" s="13"/>
      <c r="V7380" s="14"/>
    </row>
    <row r="7381" spans="20:22" x14ac:dyDescent="0.25">
      <c r="T7381" s="13"/>
      <c r="U7381" s="13"/>
      <c r="V7381" s="14"/>
    </row>
    <row r="7382" spans="20:22" x14ac:dyDescent="0.25">
      <c r="T7382" s="13"/>
      <c r="U7382" s="13"/>
      <c r="V7382" s="14"/>
    </row>
    <row r="7383" spans="20:22" x14ac:dyDescent="0.25">
      <c r="T7383" s="13"/>
      <c r="U7383" s="13"/>
      <c r="V7383" s="14"/>
    </row>
    <row r="7384" spans="20:22" x14ac:dyDescent="0.25">
      <c r="T7384" s="13"/>
      <c r="U7384" s="13"/>
      <c r="V7384" s="14"/>
    </row>
    <row r="7385" spans="20:22" x14ac:dyDescent="0.25">
      <c r="T7385" s="13"/>
      <c r="U7385" s="13"/>
      <c r="V7385" s="14"/>
    </row>
    <row r="7386" spans="20:22" x14ac:dyDescent="0.25">
      <c r="T7386" s="13"/>
      <c r="U7386" s="13"/>
      <c r="V7386" s="14"/>
    </row>
    <row r="7387" spans="20:22" x14ac:dyDescent="0.25">
      <c r="T7387" s="13"/>
      <c r="U7387" s="13"/>
      <c r="V7387" s="14"/>
    </row>
    <row r="7388" spans="20:22" x14ac:dyDescent="0.25">
      <c r="T7388" s="13"/>
      <c r="U7388" s="13"/>
      <c r="V7388" s="14"/>
    </row>
    <row r="7389" spans="20:22" x14ac:dyDescent="0.25">
      <c r="T7389" s="13"/>
      <c r="U7389" s="13"/>
      <c r="V7389" s="14"/>
    </row>
    <row r="7390" spans="20:22" x14ac:dyDescent="0.25">
      <c r="T7390" s="13"/>
      <c r="U7390" s="13"/>
      <c r="V7390" s="14"/>
    </row>
    <row r="7391" spans="20:22" x14ac:dyDescent="0.25">
      <c r="T7391" s="13"/>
      <c r="U7391" s="13"/>
      <c r="V7391" s="14"/>
    </row>
    <row r="7392" spans="20:22" x14ac:dyDescent="0.25">
      <c r="T7392" s="13"/>
      <c r="U7392" s="13"/>
      <c r="V7392" s="14"/>
    </row>
    <row r="7393" spans="20:22" x14ac:dyDescent="0.25">
      <c r="T7393" s="13"/>
      <c r="U7393" s="13"/>
      <c r="V7393" s="14"/>
    </row>
    <row r="7394" spans="20:22" x14ac:dyDescent="0.25">
      <c r="T7394" s="13"/>
      <c r="U7394" s="13"/>
      <c r="V7394" s="14"/>
    </row>
    <row r="7395" spans="20:22" x14ac:dyDescent="0.25">
      <c r="T7395" s="13"/>
      <c r="U7395" s="13"/>
      <c r="V7395" s="14"/>
    </row>
    <row r="7396" spans="20:22" x14ac:dyDescent="0.25">
      <c r="T7396" s="13"/>
      <c r="U7396" s="13"/>
      <c r="V7396" s="14"/>
    </row>
    <row r="7397" spans="20:22" x14ac:dyDescent="0.25">
      <c r="T7397" s="13"/>
      <c r="U7397" s="13"/>
      <c r="V7397" s="14"/>
    </row>
    <row r="7398" spans="20:22" x14ac:dyDescent="0.25">
      <c r="T7398" s="13"/>
      <c r="U7398" s="13"/>
      <c r="V7398" s="14"/>
    </row>
    <row r="7399" spans="20:22" x14ac:dyDescent="0.25">
      <c r="T7399" s="13"/>
      <c r="U7399" s="13"/>
      <c r="V7399" s="14"/>
    </row>
    <row r="7400" spans="20:22" x14ac:dyDescent="0.25">
      <c r="T7400" s="13"/>
      <c r="U7400" s="13"/>
      <c r="V7400" s="14"/>
    </row>
    <row r="7401" spans="20:22" x14ac:dyDescent="0.25">
      <c r="T7401" s="13"/>
      <c r="U7401" s="13"/>
      <c r="V7401" s="14"/>
    </row>
    <row r="7402" spans="20:22" x14ac:dyDescent="0.25">
      <c r="T7402" s="13"/>
      <c r="U7402" s="13"/>
      <c r="V7402" s="14"/>
    </row>
    <row r="7403" spans="20:22" x14ac:dyDescent="0.25">
      <c r="T7403" s="13"/>
      <c r="U7403" s="13"/>
      <c r="V7403" s="14"/>
    </row>
    <row r="7404" spans="20:22" x14ac:dyDescent="0.25">
      <c r="T7404" s="13"/>
      <c r="U7404" s="13"/>
      <c r="V7404" s="14"/>
    </row>
    <row r="7405" spans="20:22" x14ac:dyDescent="0.25">
      <c r="T7405" s="13"/>
      <c r="U7405" s="13"/>
      <c r="V7405" s="14"/>
    </row>
    <row r="7406" spans="20:22" x14ac:dyDescent="0.25">
      <c r="T7406" s="13"/>
      <c r="U7406" s="13"/>
      <c r="V7406" s="14"/>
    </row>
    <row r="7407" spans="20:22" x14ac:dyDescent="0.25">
      <c r="T7407" s="13"/>
      <c r="U7407" s="13"/>
      <c r="V7407" s="14"/>
    </row>
    <row r="7408" spans="20:22" x14ac:dyDescent="0.25">
      <c r="T7408" s="13"/>
      <c r="U7408" s="13"/>
      <c r="V7408" s="14"/>
    </row>
    <row r="7409" spans="20:22" x14ac:dyDescent="0.25">
      <c r="T7409" s="13"/>
      <c r="U7409" s="13"/>
      <c r="V7409" s="14"/>
    </row>
    <row r="7410" spans="20:22" x14ac:dyDescent="0.25">
      <c r="T7410" s="13"/>
      <c r="U7410" s="13"/>
      <c r="V7410" s="14"/>
    </row>
    <row r="7411" spans="20:22" x14ac:dyDescent="0.25">
      <c r="T7411" s="13"/>
      <c r="U7411" s="13"/>
      <c r="V7411" s="14"/>
    </row>
    <row r="7412" spans="20:22" x14ac:dyDescent="0.25">
      <c r="T7412" s="13"/>
      <c r="U7412" s="13"/>
      <c r="V7412" s="14"/>
    </row>
    <row r="7413" spans="20:22" x14ac:dyDescent="0.25">
      <c r="T7413" s="13"/>
      <c r="U7413" s="13"/>
      <c r="V7413" s="14"/>
    </row>
    <row r="7414" spans="20:22" x14ac:dyDescent="0.25">
      <c r="T7414" s="13"/>
      <c r="U7414" s="13"/>
      <c r="V7414" s="14"/>
    </row>
    <row r="7415" spans="20:22" x14ac:dyDescent="0.25">
      <c r="T7415" s="13"/>
      <c r="U7415" s="13"/>
      <c r="V7415" s="14"/>
    </row>
    <row r="7416" spans="20:22" x14ac:dyDescent="0.25">
      <c r="T7416" s="13"/>
      <c r="U7416" s="13"/>
      <c r="V7416" s="14"/>
    </row>
    <row r="7417" spans="20:22" x14ac:dyDescent="0.25">
      <c r="T7417" s="13"/>
      <c r="U7417" s="13"/>
      <c r="V7417" s="14"/>
    </row>
    <row r="7418" spans="20:22" x14ac:dyDescent="0.25">
      <c r="T7418" s="13"/>
      <c r="U7418" s="13"/>
      <c r="V7418" s="14"/>
    </row>
    <row r="7419" spans="20:22" x14ac:dyDescent="0.25">
      <c r="T7419" s="13"/>
      <c r="U7419" s="13"/>
      <c r="V7419" s="14"/>
    </row>
    <row r="7420" spans="20:22" x14ac:dyDescent="0.25">
      <c r="T7420" s="13"/>
      <c r="U7420" s="13"/>
      <c r="V7420" s="14"/>
    </row>
    <row r="7421" spans="20:22" x14ac:dyDescent="0.25">
      <c r="T7421" s="13"/>
      <c r="U7421" s="13"/>
      <c r="V7421" s="14"/>
    </row>
    <row r="7422" spans="20:22" x14ac:dyDescent="0.25">
      <c r="T7422" s="13"/>
      <c r="U7422" s="13"/>
      <c r="V7422" s="14"/>
    </row>
    <row r="7423" spans="20:22" x14ac:dyDescent="0.25">
      <c r="T7423" s="13"/>
      <c r="U7423" s="13"/>
      <c r="V7423" s="14"/>
    </row>
    <row r="7424" spans="20:22" x14ac:dyDescent="0.25">
      <c r="T7424" s="13"/>
      <c r="U7424" s="13"/>
      <c r="V7424" s="14"/>
    </row>
    <row r="7425" spans="20:22" x14ac:dyDescent="0.25">
      <c r="T7425" s="13"/>
      <c r="U7425" s="13"/>
      <c r="V7425" s="14"/>
    </row>
    <row r="7426" spans="20:22" x14ac:dyDescent="0.25">
      <c r="T7426" s="13"/>
      <c r="U7426" s="13"/>
      <c r="V7426" s="14"/>
    </row>
    <row r="7427" spans="20:22" x14ac:dyDescent="0.25">
      <c r="T7427" s="13"/>
      <c r="U7427" s="13"/>
      <c r="V7427" s="14"/>
    </row>
    <row r="7428" spans="20:22" x14ac:dyDescent="0.25">
      <c r="T7428" s="13"/>
      <c r="U7428" s="13"/>
      <c r="V7428" s="14"/>
    </row>
    <row r="7429" spans="20:22" x14ac:dyDescent="0.25">
      <c r="T7429" s="13"/>
      <c r="U7429" s="13"/>
      <c r="V7429" s="14"/>
    </row>
    <row r="7430" spans="20:22" x14ac:dyDescent="0.25">
      <c r="T7430" s="13"/>
      <c r="U7430" s="13"/>
      <c r="V7430" s="14"/>
    </row>
    <row r="7431" spans="20:22" x14ac:dyDescent="0.25">
      <c r="T7431" s="13"/>
      <c r="U7431" s="13"/>
      <c r="V7431" s="14"/>
    </row>
    <row r="7432" spans="20:22" x14ac:dyDescent="0.25">
      <c r="T7432" s="13"/>
      <c r="U7432" s="13"/>
      <c r="V7432" s="14"/>
    </row>
    <row r="7433" spans="20:22" x14ac:dyDescent="0.25">
      <c r="T7433" s="13"/>
      <c r="U7433" s="13"/>
      <c r="V7433" s="14"/>
    </row>
    <row r="7434" spans="20:22" x14ac:dyDescent="0.25">
      <c r="T7434" s="13"/>
      <c r="U7434" s="13"/>
      <c r="V7434" s="14"/>
    </row>
    <row r="7435" spans="20:22" x14ac:dyDescent="0.25">
      <c r="T7435" s="13"/>
      <c r="U7435" s="13"/>
      <c r="V7435" s="14"/>
    </row>
    <row r="7436" spans="20:22" x14ac:dyDescent="0.25">
      <c r="T7436" s="13"/>
      <c r="U7436" s="13"/>
      <c r="V7436" s="14"/>
    </row>
    <row r="7437" spans="20:22" x14ac:dyDescent="0.25">
      <c r="T7437" s="13"/>
      <c r="U7437" s="13"/>
      <c r="V7437" s="14"/>
    </row>
    <row r="7438" spans="20:22" x14ac:dyDescent="0.25">
      <c r="T7438" s="13"/>
      <c r="U7438" s="13"/>
      <c r="V7438" s="14"/>
    </row>
    <row r="7439" spans="20:22" x14ac:dyDescent="0.25">
      <c r="T7439" s="13"/>
      <c r="U7439" s="13"/>
      <c r="V7439" s="14"/>
    </row>
    <row r="7440" spans="20:22" x14ac:dyDescent="0.25">
      <c r="T7440" s="13"/>
      <c r="U7440" s="13"/>
      <c r="V7440" s="14"/>
    </row>
    <row r="7441" spans="20:22" x14ac:dyDescent="0.25">
      <c r="T7441" s="13"/>
      <c r="U7441" s="13"/>
      <c r="V7441" s="14"/>
    </row>
    <row r="7442" spans="20:22" x14ac:dyDescent="0.25">
      <c r="T7442" s="13"/>
      <c r="U7442" s="13"/>
      <c r="V7442" s="14"/>
    </row>
    <row r="7443" spans="20:22" x14ac:dyDescent="0.25">
      <c r="T7443" s="13"/>
      <c r="U7443" s="13"/>
      <c r="V7443" s="14"/>
    </row>
    <row r="7444" spans="20:22" x14ac:dyDescent="0.25">
      <c r="T7444" s="13"/>
      <c r="U7444" s="13"/>
      <c r="V7444" s="14"/>
    </row>
    <row r="7445" spans="20:22" x14ac:dyDescent="0.25">
      <c r="T7445" s="13"/>
      <c r="U7445" s="13"/>
      <c r="V7445" s="14"/>
    </row>
    <row r="7446" spans="20:22" x14ac:dyDescent="0.25">
      <c r="T7446" s="13"/>
      <c r="U7446" s="13"/>
      <c r="V7446" s="14"/>
    </row>
    <row r="7447" spans="20:22" x14ac:dyDescent="0.25">
      <c r="T7447" s="13"/>
      <c r="U7447" s="13"/>
      <c r="V7447" s="14"/>
    </row>
    <row r="7448" spans="20:22" x14ac:dyDescent="0.25">
      <c r="T7448" s="13"/>
      <c r="U7448" s="13"/>
      <c r="V7448" s="14"/>
    </row>
    <row r="7449" spans="20:22" x14ac:dyDescent="0.25">
      <c r="T7449" s="13"/>
      <c r="U7449" s="13"/>
      <c r="V7449" s="14"/>
    </row>
    <row r="7450" spans="20:22" x14ac:dyDescent="0.25">
      <c r="T7450" s="13"/>
      <c r="U7450" s="13"/>
      <c r="V7450" s="14"/>
    </row>
    <row r="7451" spans="20:22" x14ac:dyDescent="0.25">
      <c r="T7451" s="13"/>
      <c r="U7451" s="13"/>
      <c r="V7451" s="14"/>
    </row>
    <row r="7452" spans="20:22" x14ac:dyDescent="0.25">
      <c r="T7452" s="13"/>
      <c r="U7452" s="13"/>
      <c r="V7452" s="14"/>
    </row>
    <row r="7453" spans="20:22" x14ac:dyDescent="0.25">
      <c r="T7453" s="13"/>
      <c r="U7453" s="13"/>
      <c r="V7453" s="14"/>
    </row>
    <row r="7454" spans="20:22" x14ac:dyDescent="0.25">
      <c r="T7454" s="13"/>
      <c r="U7454" s="13"/>
      <c r="V7454" s="14"/>
    </row>
    <row r="7455" spans="20:22" x14ac:dyDescent="0.25">
      <c r="T7455" s="13"/>
      <c r="U7455" s="13"/>
      <c r="V7455" s="14"/>
    </row>
    <row r="7456" spans="20:22" x14ac:dyDescent="0.25">
      <c r="T7456" s="13"/>
      <c r="U7456" s="13"/>
      <c r="V7456" s="14"/>
    </row>
    <row r="7457" spans="20:22" x14ac:dyDescent="0.25">
      <c r="T7457" s="13"/>
      <c r="U7457" s="13"/>
      <c r="V7457" s="14"/>
    </row>
    <row r="7458" spans="20:22" x14ac:dyDescent="0.25">
      <c r="T7458" s="13"/>
      <c r="U7458" s="13"/>
      <c r="V7458" s="14"/>
    </row>
    <row r="7459" spans="20:22" x14ac:dyDescent="0.25">
      <c r="T7459" s="13"/>
      <c r="U7459" s="13"/>
      <c r="V7459" s="14"/>
    </row>
    <row r="7460" spans="20:22" x14ac:dyDescent="0.25">
      <c r="T7460" s="13"/>
      <c r="U7460" s="13"/>
      <c r="V7460" s="14"/>
    </row>
    <row r="7461" spans="20:22" x14ac:dyDescent="0.25">
      <c r="T7461" s="13"/>
      <c r="U7461" s="13"/>
      <c r="V7461" s="14"/>
    </row>
    <row r="7462" spans="20:22" x14ac:dyDescent="0.25">
      <c r="T7462" s="13"/>
      <c r="U7462" s="13"/>
      <c r="V7462" s="14"/>
    </row>
    <row r="7463" spans="20:22" x14ac:dyDescent="0.25">
      <c r="T7463" s="13"/>
      <c r="U7463" s="13"/>
      <c r="V7463" s="14"/>
    </row>
    <row r="7464" spans="20:22" x14ac:dyDescent="0.25">
      <c r="T7464" s="13"/>
      <c r="U7464" s="13"/>
      <c r="V7464" s="14"/>
    </row>
    <row r="7465" spans="20:22" x14ac:dyDescent="0.25">
      <c r="T7465" s="13"/>
      <c r="U7465" s="13"/>
      <c r="V7465" s="14"/>
    </row>
    <row r="7466" spans="20:22" x14ac:dyDescent="0.25">
      <c r="T7466" s="13"/>
      <c r="U7466" s="13"/>
      <c r="V7466" s="14"/>
    </row>
    <row r="7467" spans="20:22" x14ac:dyDescent="0.25">
      <c r="T7467" s="13"/>
      <c r="U7467" s="13"/>
      <c r="V7467" s="14"/>
    </row>
    <row r="7468" spans="20:22" x14ac:dyDescent="0.25">
      <c r="T7468" s="13"/>
      <c r="U7468" s="13"/>
      <c r="V7468" s="14"/>
    </row>
    <row r="7469" spans="20:22" x14ac:dyDescent="0.25">
      <c r="T7469" s="13"/>
      <c r="U7469" s="13"/>
      <c r="V7469" s="14"/>
    </row>
    <row r="7470" spans="20:22" x14ac:dyDescent="0.25">
      <c r="T7470" s="13"/>
      <c r="U7470" s="13"/>
      <c r="V7470" s="14"/>
    </row>
    <row r="7471" spans="20:22" x14ac:dyDescent="0.25">
      <c r="T7471" s="13"/>
      <c r="U7471" s="13"/>
      <c r="V7471" s="14"/>
    </row>
    <row r="7472" spans="20:22" x14ac:dyDescent="0.25">
      <c r="T7472" s="13"/>
      <c r="U7472" s="13"/>
      <c r="V7472" s="14"/>
    </row>
    <row r="7473" spans="20:22" x14ac:dyDescent="0.25">
      <c r="T7473" s="13"/>
      <c r="U7473" s="13"/>
      <c r="V7473" s="14"/>
    </row>
    <row r="7474" spans="20:22" x14ac:dyDescent="0.25">
      <c r="T7474" s="13"/>
      <c r="U7474" s="13"/>
      <c r="V7474" s="14"/>
    </row>
    <row r="7475" spans="20:22" x14ac:dyDescent="0.25">
      <c r="T7475" s="13"/>
      <c r="U7475" s="13"/>
      <c r="V7475" s="14"/>
    </row>
    <row r="7476" spans="20:22" x14ac:dyDescent="0.25">
      <c r="T7476" s="13"/>
      <c r="U7476" s="13"/>
      <c r="V7476" s="14"/>
    </row>
    <row r="7477" spans="20:22" x14ac:dyDescent="0.25">
      <c r="T7477" s="13"/>
      <c r="U7477" s="13"/>
      <c r="V7477" s="14"/>
    </row>
    <row r="7478" spans="20:22" x14ac:dyDescent="0.25">
      <c r="T7478" s="13"/>
      <c r="U7478" s="13"/>
      <c r="V7478" s="14"/>
    </row>
    <row r="7479" spans="20:22" x14ac:dyDescent="0.25">
      <c r="T7479" s="13"/>
      <c r="U7479" s="13"/>
      <c r="V7479" s="14"/>
    </row>
    <row r="7480" spans="20:22" x14ac:dyDescent="0.25">
      <c r="T7480" s="13"/>
      <c r="U7480" s="13"/>
      <c r="V7480" s="14"/>
    </row>
    <row r="7481" spans="20:22" x14ac:dyDescent="0.25">
      <c r="T7481" s="13"/>
      <c r="U7481" s="13"/>
      <c r="V7481" s="14"/>
    </row>
    <row r="7482" spans="20:22" x14ac:dyDescent="0.25">
      <c r="T7482" s="13"/>
      <c r="U7482" s="13"/>
      <c r="V7482" s="14"/>
    </row>
    <row r="7483" spans="20:22" x14ac:dyDescent="0.25">
      <c r="T7483" s="13"/>
      <c r="U7483" s="13"/>
      <c r="V7483" s="14"/>
    </row>
    <row r="7484" spans="20:22" x14ac:dyDescent="0.25">
      <c r="T7484" s="13"/>
      <c r="U7484" s="13"/>
      <c r="V7484" s="14"/>
    </row>
    <row r="7485" spans="20:22" x14ac:dyDescent="0.25">
      <c r="T7485" s="13"/>
      <c r="U7485" s="13"/>
      <c r="V7485" s="14"/>
    </row>
    <row r="7486" spans="20:22" x14ac:dyDescent="0.25">
      <c r="T7486" s="13"/>
      <c r="U7486" s="13"/>
      <c r="V7486" s="14"/>
    </row>
    <row r="7487" spans="20:22" x14ac:dyDescent="0.25">
      <c r="T7487" s="13"/>
      <c r="U7487" s="13"/>
      <c r="V7487" s="14"/>
    </row>
    <row r="7488" spans="20:22" x14ac:dyDescent="0.25">
      <c r="T7488" s="13"/>
      <c r="U7488" s="13"/>
      <c r="V7488" s="14"/>
    </row>
    <row r="7489" spans="20:22" x14ac:dyDescent="0.25">
      <c r="T7489" s="13"/>
      <c r="U7489" s="13"/>
      <c r="V7489" s="14"/>
    </row>
    <row r="7490" spans="20:22" x14ac:dyDescent="0.25">
      <c r="T7490" s="13"/>
      <c r="U7490" s="13"/>
      <c r="V7490" s="14"/>
    </row>
    <row r="7491" spans="20:22" x14ac:dyDescent="0.25">
      <c r="T7491" s="13"/>
      <c r="U7491" s="13"/>
      <c r="V7491" s="14"/>
    </row>
    <row r="7492" spans="20:22" x14ac:dyDescent="0.25">
      <c r="T7492" s="13"/>
      <c r="U7492" s="13"/>
      <c r="V7492" s="14"/>
    </row>
    <row r="7493" spans="20:22" x14ac:dyDescent="0.25">
      <c r="T7493" s="13"/>
      <c r="U7493" s="13"/>
      <c r="V7493" s="14"/>
    </row>
    <row r="7494" spans="20:22" x14ac:dyDescent="0.25">
      <c r="T7494" s="13"/>
      <c r="U7494" s="13"/>
      <c r="V7494" s="14"/>
    </row>
    <row r="7495" spans="20:22" x14ac:dyDescent="0.25">
      <c r="T7495" s="13"/>
      <c r="U7495" s="13"/>
      <c r="V7495" s="14"/>
    </row>
    <row r="7496" spans="20:22" x14ac:dyDescent="0.25">
      <c r="T7496" s="13"/>
      <c r="U7496" s="13"/>
      <c r="V7496" s="14"/>
    </row>
    <row r="7497" spans="20:22" x14ac:dyDescent="0.25">
      <c r="T7497" s="13"/>
      <c r="U7497" s="13"/>
      <c r="V7497" s="14"/>
    </row>
    <row r="7498" spans="20:22" x14ac:dyDescent="0.25">
      <c r="T7498" s="13"/>
      <c r="U7498" s="13"/>
      <c r="V7498" s="14"/>
    </row>
    <row r="7499" spans="20:22" x14ac:dyDescent="0.25">
      <c r="T7499" s="13"/>
      <c r="U7499" s="13"/>
      <c r="V7499" s="14"/>
    </row>
    <row r="7500" spans="20:22" x14ac:dyDescent="0.25">
      <c r="T7500" s="13"/>
      <c r="U7500" s="13"/>
      <c r="V7500" s="14"/>
    </row>
    <row r="7501" spans="20:22" x14ac:dyDescent="0.25">
      <c r="T7501" s="13"/>
      <c r="U7501" s="13"/>
      <c r="V7501" s="14"/>
    </row>
    <row r="7502" spans="20:22" x14ac:dyDescent="0.25">
      <c r="T7502" s="13"/>
      <c r="U7502" s="13"/>
      <c r="V7502" s="14"/>
    </row>
    <row r="7503" spans="20:22" x14ac:dyDescent="0.25">
      <c r="T7503" s="13"/>
      <c r="U7503" s="13"/>
      <c r="V7503" s="14"/>
    </row>
    <row r="7504" spans="20:22" x14ac:dyDescent="0.25">
      <c r="T7504" s="13"/>
      <c r="U7504" s="13"/>
      <c r="V7504" s="14"/>
    </row>
    <row r="7505" spans="20:22" x14ac:dyDescent="0.25">
      <c r="T7505" s="13"/>
      <c r="U7505" s="13"/>
      <c r="V7505" s="14"/>
    </row>
    <row r="7506" spans="20:22" x14ac:dyDescent="0.25">
      <c r="T7506" s="13"/>
      <c r="U7506" s="13"/>
      <c r="V7506" s="14"/>
    </row>
    <row r="7507" spans="20:22" x14ac:dyDescent="0.25">
      <c r="T7507" s="13"/>
      <c r="U7507" s="13"/>
      <c r="V7507" s="14"/>
    </row>
    <row r="7508" spans="20:22" x14ac:dyDescent="0.25">
      <c r="T7508" s="13"/>
      <c r="U7508" s="13"/>
      <c r="V7508" s="14"/>
    </row>
    <row r="7509" spans="20:22" x14ac:dyDescent="0.25">
      <c r="T7509" s="13"/>
      <c r="U7509" s="13"/>
      <c r="V7509" s="14"/>
    </row>
    <row r="7510" spans="20:22" x14ac:dyDescent="0.25">
      <c r="T7510" s="13"/>
      <c r="U7510" s="13"/>
      <c r="V7510" s="14"/>
    </row>
    <row r="7511" spans="20:22" x14ac:dyDescent="0.25">
      <c r="T7511" s="13"/>
      <c r="U7511" s="13"/>
      <c r="V7511" s="14"/>
    </row>
    <row r="7512" spans="20:22" x14ac:dyDescent="0.25">
      <c r="T7512" s="13"/>
      <c r="U7512" s="13"/>
      <c r="V7512" s="14"/>
    </row>
    <row r="7513" spans="20:22" x14ac:dyDescent="0.25">
      <c r="T7513" s="13"/>
      <c r="U7513" s="13"/>
      <c r="V7513" s="14"/>
    </row>
    <row r="7514" spans="20:22" x14ac:dyDescent="0.25">
      <c r="T7514" s="13"/>
      <c r="U7514" s="13"/>
      <c r="V7514" s="14"/>
    </row>
    <row r="7515" spans="20:22" x14ac:dyDescent="0.25">
      <c r="T7515" s="13"/>
      <c r="U7515" s="13"/>
      <c r="V7515" s="14"/>
    </row>
    <row r="7516" spans="20:22" x14ac:dyDescent="0.25">
      <c r="T7516" s="13"/>
      <c r="U7516" s="13"/>
      <c r="V7516" s="14"/>
    </row>
    <row r="7517" spans="20:22" x14ac:dyDescent="0.25">
      <c r="T7517" s="13"/>
      <c r="U7517" s="13"/>
      <c r="V7517" s="14"/>
    </row>
    <row r="7518" spans="20:22" x14ac:dyDescent="0.25">
      <c r="T7518" s="13"/>
      <c r="U7518" s="13"/>
      <c r="V7518" s="14"/>
    </row>
    <row r="7519" spans="20:22" x14ac:dyDescent="0.25">
      <c r="T7519" s="13"/>
      <c r="U7519" s="13"/>
      <c r="V7519" s="14"/>
    </row>
    <row r="7520" spans="20:22" x14ac:dyDescent="0.25">
      <c r="T7520" s="13"/>
      <c r="U7520" s="13"/>
      <c r="V7520" s="14"/>
    </row>
    <row r="7521" spans="20:22" x14ac:dyDescent="0.25">
      <c r="T7521" s="13"/>
      <c r="U7521" s="13"/>
      <c r="V7521" s="14"/>
    </row>
    <row r="7522" spans="20:22" x14ac:dyDescent="0.25">
      <c r="T7522" s="13"/>
      <c r="U7522" s="13"/>
      <c r="V7522" s="14"/>
    </row>
    <row r="7523" spans="20:22" x14ac:dyDescent="0.25">
      <c r="T7523" s="13"/>
      <c r="U7523" s="13"/>
      <c r="V7523" s="14"/>
    </row>
    <row r="7524" spans="20:22" x14ac:dyDescent="0.25">
      <c r="T7524" s="13"/>
      <c r="U7524" s="13"/>
      <c r="V7524" s="14"/>
    </row>
    <row r="7525" spans="20:22" x14ac:dyDescent="0.25">
      <c r="T7525" s="13"/>
      <c r="U7525" s="13"/>
      <c r="V7525" s="14"/>
    </row>
    <row r="7526" spans="20:22" x14ac:dyDescent="0.25">
      <c r="T7526" s="13"/>
      <c r="U7526" s="13"/>
      <c r="V7526" s="14"/>
    </row>
    <row r="7527" spans="20:22" x14ac:dyDescent="0.25">
      <c r="T7527" s="13"/>
      <c r="U7527" s="13"/>
      <c r="V7527" s="14"/>
    </row>
    <row r="7528" spans="20:22" x14ac:dyDescent="0.25">
      <c r="T7528" s="13"/>
      <c r="U7528" s="13"/>
      <c r="V7528" s="14"/>
    </row>
    <row r="7529" spans="20:22" x14ac:dyDescent="0.25">
      <c r="T7529" s="13"/>
      <c r="U7529" s="13"/>
      <c r="V7529" s="14"/>
    </row>
    <row r="7530" spans="20:22" x14ac:dyDescent="0.25">
      <c r="T7530" s="13"/>
      <c r="U7530" s="13"/>
      <c r="V7530" s="14"/>
    </row>
    <row r="7531" spans="20:22" x14ac:dyDescent="0.25">
      <c r="T7531" s="13"/>
      <c r="U7531" s="13"/>
      <c r="V7531" s="14"/>
    </row>
    <row r="7532" spans="20:22" x14ac:dyDescent="0.25">
      <c r="T7532" s="13"/>
      <c r="U7532" s="13"/>
      <c r="V7532" s="14"/>
    </row>
    <row r="7533" spans="20:22" x14ac:dyDescent="0.25">
      <c r="T7533" s="13"/>
      <c r="U7533" s="13"/>
      <c r="V7533" s="14"/>
    </row>
    <row r="7534" spans="20:22" x14ac:dyDescent="0.25">
      <c r="T7534" s="13"/>
      <c r="U7534" s="13"/>
      <c r="V7534" s="14"/>
    </row>
    <row r="7535" spans="20:22" x14ac:dyDescent="0.25">
      <c r="T7535" s="13"/>
      <c r="U7535" s="13"/>
      <c r="V7535" s="14"/>
    </row>
    <row r="7536" spans="20:22" x14ac:dyDescent="0.25">
      <c r="T7536" s="13"/>
      <c r="U7536" s="13"/>
      <c r="V7536" s="14"/>
    </row>
    <row r="7537" spans="20:22" x14ac:dyDescent="0.25">
      <c r="T7537" s="13"/>
      <c r="U7537" s="13"/>
      <c r="V7537" s="14"/>
    </row>
    <row r="7538" spans="20:22" x14ac:dyDescent="0.25">
      <c r="T7538" s="13"/>
      <c r="U7538" s="13"/>
      <c r="V7538" s="14"/>
    </row>
    <row r="7539" spans="20:22" x14ac:dyDescent="0.25">
      <c r="T7539" s="13"/>
      <c r="U7539" s="13"/>
      <c r="V7539" s="14"/>
    </row>
    <row r="7540" spans="20:22" x14ac:dyDescent="0.25">
      <c r="T7540" s="13"/>
      <c r="U7540" s="13"/>
      <c r="V7540" s="14"/>
    </row>
    <row r="7541" spans="20:22" x14ac:dyDescent="0.25">
      <c r="T7541" s="13"/>
      <c r="U7541" s="13"/>
      <c r="V7541" s="14"/>
    </row>
    <row r="7542" spans="20:22" x14ac:dyDescent="0.25">
      <c r="T7542" s="13"/>
      <c r="U7542" s="13"/>
      <c r="V7542" s="14"/>
    </row>
    <row r="7543" spans="20:22" x14ac:dyDescent="0.25">
      <c r="T7543" s="13"/>
      <c r="U7543" s="13"/>
      <c r="V7543" s="14"/>
    </row>
    <row r="7544" spans="20:22" x14ac:dyDescent="0.25">
      <c r="T7544" s="13"/>
      <c r="U7544" s="13"/>
      <c r="V7544" s="14"/>
    </row>
    <row r="7545" spans="20:22" x14ac:dyDescent="0.25">
      <c r="T7545" s="13"/>
      <c r="U7545" s="13"/>
      <c r="V7545" s="14"/>
    </row>
    <row r="7546" spans="20:22" x14ac:dyDescent="0.25">
      <c r="T7546" s="13"/>
      <c r="U7546" s="13"/>
      <c r="V7546" s="14"/>
    </row>
    <row r="7547" spans="20:22" x14ac:dyDescent="0.25">
      <c r="T7547" s="13"/>
      <c r="U7547" s="13"/>
      <c r="V7547" s="14"/>
    </row>
    <row r="7548" spans="20:22" x14ac:dyDescent="0.25">
      <c r="T7548" s="13"/>
      <c r="U7548" s="13"/>
      <c r="V7548" s="14"/>
    </row>
    <row r="7549" spans="20:22" x14ac:dyDescent="0.25">
      <c r="T7549" s="13"/>
      <c r="U7549" s="13"/>
      <c r="V7549" s="14"/>
    </row>
    <row r="7550" spans="20:22" x14ac:dyDescent="0.25">
      <c r="T7550" s="13"/>
      <c r="U7550" s="13"/>
      <c r="V7550" s="14"/>
    </row>
    <row r="7551" spans="20:22" x14ac:dyDescent="0.25">
      <c r="T7551" s="13"/>
      <c r="U7551" s="13"/>
      <c r="V7551" s="14"/>
    </row>
    <row r="7552" spans="20:22" x14ac:dyDescent="0.25">
      <c r="T7552" s="13"/>
      <c r="U7552" s="13"/>
      <c r="V7552" s="14"/>
    </row>
    <row r="7553" spans="20:22" x14ac:dyDescent="0.25">
      <c r="T7553" s="13"/>
      <c r="U7553" s="13"/>
      <c r="V7553" s="14"/>
    </row>
    <row r="7554" spans="20:22" x14ac:dyDescent="0.25">
      <c r="T7554" s="13"/>
      <c r="U7554" s="13"/>
      <c r="V7554" s="14"/>
    </row>
    <row r="7555" spans="20:22" x14ac:dyDescent="0.25">
      <c r="T7555" s="13"/>
      <c r="U7555" s="13"/>
      <c r="V7555" s="14"/>
    </row>
    <row r="7556" spans="20:22" x14ac:dyDescent="0.25">
      <c r="T7556" s="13"/>
      <c r="U7556" s="13"/>
      <c r="V7556" s="14"/>
    </row>
    <row r="7557" spans="20:22" x14ac:dyDescent="0.25">
      <c r="T7557" s="13"/>
      <c r="U7557" s="13"/>
      <c r="V7557" s="14"/>
    </row>
    <row r="7558" spans="20:22" x14ac:dyDescent="0.25">
      <c r="T7558" s="13"/>
      <c r="U7558" s="13"/>
      <c r="V7558" s="14"/>
    </row>
    <row r="7559" spans="20:22" x14ac:dyDescent="0.25">
      <c r="T7559" s="13"/>
      <c r="U7559" s="13"/>
      <c r="V7559" s="14"/>
    </row>
    <row r="7560" spans="20:22" x14ac:dyDescent="0.25">
      <c r="T7560" s="13"/>
      <c r="U7560" s="13"/>
      <c r="V7560" s="14"/>
    </row>
    <row r="7561" spans="20:22" x14ac:dyDescent="0.25">
      <c r="T7561" s="13"/>
      <c r="U7561" s="13"/>
      <c r="V7561" s="14"/>
    </row>
    <row r="7562" spans="20:22" x14ac:dyDescent="0.25">
      <c r="T7562" s="13"/>
      <c r="U7562" s="13"/>
      <c r="V7562" s="14"/>
    </row>
    <row r="7563" spans="20:22" x14ac:dyDescent="0.25">
      <c r="T7563" s="13"/>
      <c r="U7563" s="13"/>
      <c r="V7563" s="14"/>
    </row>
    <row r="7564" spans="20:22" x14ac:dyDescent="0.25">
      <c r="T7564" s="13"/>
      <c r="U7564" s="13"/>
      <c r="V7564" s="14"/>
    </row>
    <row r="7565" spans="20:22" x14ac:dyDescent="0.25">
      <c r="T7565" s="13"/>
      <c r="U7565" s="13"/>
      <c r="V7565" s="14"/>
    </row>
    <row r="7566" spans="20:22" x14ac:dyDescent="0.25">
      <c r="T7566" s="13"/>
      <c r="U7566" s="13"/>
      <c r="V7566" s="14"/>
    </row>
    <row r="7567" spans="20:22" x14ac:dyDescent="0.25">
      <c r="T7567" s="13"/>
      <c r="U7567" s="13"/>
      <c r="V7567" s="14"/>
    </row>
    <row r="7568" spans="20:22" x14ac:dyDescent="0.25">
      <c r="T7568" s="13"/>
      <c r="U7568" s="13"/>
      <c r="V7568" s="14"/>
    </row>
    <row r="7569" spans="20:22" x14ac:dyDescent="0.25">
      <c r="T7569" s="13"/>
      <c r="U7569" s="13"/>
      <c r="V7569" s="14"/>
    </row>
    <row r="7570" spans="20:22" x14ac:dyDescent="0.25">
      <c r="T7570" s="13"/>
      <c r="U7570" s="13"/>
      <c r="V7570" s="14"/>
    </row>
    <row r="7571" spans="20:22" x14ac:dyDescent="0.25">
      <c r="T7571" s="13"/>
      <c r="U7571" s="13"/>
      <c r="V7571" s="14"/>
    </row>
    <row r="7572" spans="20:22" x14ac:dyDescent="0.25">
      <c r="T7572" s="13"/>
      <c r="U7572" s="13"/>
      <c r="V7572" s="14"/>
    </row>
    <row r="7573" spans="20:22" x14ac:dyDescent="0.25">
      <c r="T7573" s="13"/>
      <c r="U7573" s="13"/>
      <c r="V7573" s="14"/>
    </row>
    <row r="7574" spans="20:22" x14ac:dyDescent="0.25">
      <c r="T7574" s="13"/>
      <c r="U7574" s="13"/>
      <c r="V7574" s="14"/>
    </row>
    <row r="7575" spans="20:22" x14ac:dyDescent="0.25">
      <c r="T7575" s="13"/>
      <c r="U7575" s="13"/>
      <c r="V7575" s="14"/>
    </row>
    <row r="7576" spans="20:22" x14ac:dyDescent="0.25">
      <c r="T7576" s="13"/>
      <c r="U7576" s="13"/>
      <c r="V7576" s="14"/>
    </row>
    <row r="7577" spans="20:22" x14ac:dyDescent="0.25">
      <c r="T7577" s="13"/>
      <c r="U7577" s="13"/>
      <c r="V7577" s="14"/>
    </row>
    <row r="7578" spans="20:22" x14ac:dyDescent="0.25">
      <c r="T7578" s="13"/>
      <c r="U7578" s="13"/>
      <c r="V7578" s="14"/>
    </row>
    <row r="7579" spans="20:22" x14ac:dyDescent="0.25">
      <c r="T7579" s="13"/>
      <c r="U7579" s="13"/>
      <c r="V7579" s="14"/>
    </row>
    <row r="7580" spans="20:22" x14ac:dyDescent="0.25">
      <c r="T7580" s="13"/>
      <c r="U7580" s="13"/>
      <c r="V7580" s="14"/>
    </row>
    <row r="7581" spans="20:22" x14ac:dyDescent="0.25">
      <c r="T7581" s="13"/>
      <c r="U7581" s="13"/>
      <c r="V7581" s="14"/>
    </row>
    <row r="7582" spans="20:22" x14ac:dyDescent="0.25">
      <c r="T7582" s="13"/>
      <c r="U7582" s="13"/>
      <c r="V7582" s="14"/>
    </row>
    <row r="7583" spans="20:22" x14ac:dyDescent="0.25">
      <c r="T7583" s="13"/>
      <c r="U7583" s="13"/>
      <c r="V7583" s="14"/>
    </row>
    <row r="7584" spans="20:22" x14ac:dyDescent="0.25">
      <c r="T7584" s="13"/>
      <c r="U7584" s="13"/>
      <c r="V7584" s="14"/>
    </row>
    <row r="7585" spans="20:22" x14ac:dyDescent="0.25">
      <c r="T7585" s="13"/>
      <c r="U7585" s="13"/>
      <c r="V7585" s="14"/>
    </row>
    <row r="7586" spans="20:22" x14ac:dyDescent="0.25">
      <c r="T7586" s="13"/>
      <c r="U7586" s="13"/>
      <c r="V7586" s="14"/>
    </row>
    <row r="7587" spans="20:22" x14ac:dyDescent="0.25">
      <c r="T7587" s="13"/>
      <c r="U7587" s="13"/>
      <c r="V7587" s="14"/>
    </row>
    <row r="7588" spans="20:22" x14ac:dyDescent="0.25">
      <c r="T7588" s="13"/>
      <c r="U7588" s="13"/>
      <c r="V7588" s="14"/>
    </row>
    <row r="7589" spans="20:22" x14ac:dyDescent="0.25">
      <c r="T7589" s="13"/>
      <c r="U7589" s="13"/>
      <c r="V7589" s="14"/>
    </row>
    <row r="7590" spans="20:22" x14ac:dyDescent="0.25">
      <c r="T7590" s="13"/>
      <c r="U7590" s="13"/>
      <c r="V7590" s="14"/>
    </row>
    <row r="7591" spans="20:22" x14ac:dyDescent="0.25">
      <c r="T7591" s="13"/>
      <c r="U7591" s="13"/>
      <c r="V7591" s="14"/>
    </row>
    <row r="7592" spans="20:22" x14ac:dyDescent="0.25">
      <c r="T7592" s="13"/>
      <c r="U7592" s="13"/>
      <c r="V7592" s="14"/>
    </row>
    <row r="7593" spans="20:22" x14ac:dyDescent="0.25">
      <c r="T7593" s="13"/>
      <c r="U7593" s="13"/>
      <c r="V7593" s="14"/>
    </row>
    <row r="7594" spans="20:22" x14ac:dyDescent="0.25">
      <c r="T7594" s="13"/>
      <c r="U7594" s="13"/>
      <c r="V7594" s="14"/>
    </row>
    <row r="7595" spans="20:22" x14ac:dyDescent="0.25">
      <c r="T7595" s="13"/>
      <c r="U7595" s="13"/>
      <c r="V7595" s="14"/>
    </row>
    <row r="7596" spans="20:22" x14ac:dyDescent="0.25">
      <c r="T7596" s="13"/>
      <c r="U7596" s="13"/>
      <c r="V7596" s="14"/>
    </row>
    <row r="7597" spans="20:22" x14ac:dyDescent="0.25">
      <c r="T7597" s="13"/>
      <c r="U7597" s="13"/>
      <c r="V7597" s="14"/>
    </row>
    <row r="7598" spans="20:22" x14ac:dyDescent="0.25">
      <c r="T7598" s="13"/>
      <c r="U7598" s="13"/>
      <c r="V7598" s="14"/>
    </row>
    <row r="7599" spans="20:22" x14ac:dyDescent="0.25">
      <c r="T7599" s="13"/>
      <c r="U7599" s="13"/>
      <c r="V7599" s="14"/>
    </row>
    <row r="7600" spans="20:22" x14ac:dyDescent="0.25">
      <c r="T7600" s="13"/>
      <c r="U7600" s="13"/>
      <c r="V7600" s="14"/>
    </row>
    <row r="7601" spans="20:22" x14ac:dyDescent="0.25">
      <c r="T7601" s="13"/>
      <c r="U7601" s="13"/>
      <c r="V7601" s="14"/>
    </row>
    <row r="7602" spans="20:22" x14ac:dyDescent="0.25">
      <c r="T7602" s="13"/>
      <c r="U7602" s="13"/>
      <c r="V7602" s="14"/>
    </row>
    <row r="7603" spans="20:22" x14ac:dyDescent="0.25">
      <c r="T7603" s="13"/>
      <c r="U7603" s="13"/>
      <c r="V7603" s="14"/>
    </row>
    <row r="7604" spans="20:22" x14ac:dyDescent="0.25">
      <c r="T7604" s="13"/>
      <c r="U7604" s="13"/>
      <c r="V7604" s="14"/>
    </row>
    <row r="7605" spans="20:22" x14ac:dyDescent="0.25">
      <c r="T7605" s="13"/>
      <c r="U7605" s="13"/>
      <c r="V7605" s="14"/>
    </row>
    <row r="7606" spans="20:22" x14ac:dyDescent="0.25">
      <c r="T7606" s="13"/>
      <c r="U7606" s="13"/>
      <c r="V7606" s="14"/>
    </row>
    <row r="7607" spans="20:22" x14ac:dyDescent="0.25">
      <c r="T7607" s="13"/>
      <c r="U7607" s="13"/>
      <c r="V7607" s="14"/>
    </row>
    <row r="7608" spans="20:22" x14ac:dyDescent="0.25">
      <c r="T7608" s="13"/>
      <c r="U7608" s="13"/>
      <c r="V7608" s="14"/>
    </row>
    <row r="7609" spans="20:22" x14ac:dyDescent="0.25">
      <c r="T7609" s="13"/>
      <c r="U7609" s="13"/>
      <c r="V7609" s="14"/>
    </row>
    <row r="7610" spans="20:22" x14ac:dyDescent="0.25">
      <c r="T7610" s="13"/>
      <c r="U7610" s="13"/>
      <c r="V7610" s="14"/>
    </row>
    <row r="7611" spans="20:22" x14ac:dyDescent="0.25">
      <c r="T7611" s="13"/>
      <c r="U7611" s="13"/>
      <c r="V7611" s="14"/>
    </row>
    <row r="7612" spans="20:22" x14ac:dyDescent="0.25">
      <c r="T7612" s="13"/>
      <c r="U7612" s="13"/>
      <c r="V7612" s="14"/>
    </row>
    <row r="7613" spans="20:22" x14ac:dyDescent="0.25">
      <c r="T7613" s="13"/>
      <c r="U7613" s="13"/>
      <c r="V7613" s="14"/>
    </row>
    <row r="7614" spans="20:22" x14ac:dyDescent="0.25">
      <c r="T7614" s="13"/>
      <c r="U7614" s="13"/>
      <c r="V7614" s="14"/>
    </row>
    <row r="7615" spans="20:22" x14ac:dyDescent="0.25">
      <c r="T7615" s="13"/>
      <c r="U7615" s="13"/>
      <c r="V7615" s="14"/>
    </row>
    <row r="7616" spans="20:22" x14ac:dyDescent="0.25">
      <c r="T7616" s="13"/>
      <c r="U7616" s="13"/>
      <c r="V7616" s="14"/>
    </row>
    <row r="7617" spans="20:22" x14ac:dyDescent="0.25">
      <c r="T7617" s="13"/>
      <c r="U7617" s="13"/>
      <c r="V7617" s="14"/>
    </row>
    <row r="7618" spans="20:22" x14ac:dyDescent="0.25">
      <c r="T7618" s="13"/>
      <c r="U7618" s="13"/>
      <c r="V7618" s="14"/>
    </row>
    <row r="7619" spans="20:22" x14ac:dyDescent="0.25">
      <c r="T7619" s="13"/>
      <c r="U7619" s="13"/>
      <c r="V7619" s="14"/>
    </row>
    <row r="7620" spans="20:22" x14ac:dyDescent="0.25">
      <c r="T7620" s="13"/>
      <c r="U7620" s="13"/>
      <c r="V7620" s="14"/>
    </row>
    <row r="7621" spans="20:22" x14ac:dyDescent="0.25">
      <c r="T7621" s="13"/>
      <c r="U7621" s="13"/>
      <c r="V7621" s="14"/>
    </row>
    <row r="7622" spans="20:22" x14ac:dyDescent="0.25">
      <c r="T7622" s="13"/>
      <c r="U7622" s="13"/>
      <c r="V7622" s="14"/>
    </row>
    <row r="7623" spans="20:22" x14ac:dyDescent="0.25">
      <c r="T7623" s="13"/>
      <c r="U7623" s="13"/>
      <c r="V7623" s="14"/>
    </row>
    <row r="7624" spans="20:22" x14ac:dyDescent="0.25">
      <c r="T7624" s="13"/>
      <c r="U7624" s="13"/>
      <c r="V7624" s="14"/>
    </row>
    <row r="7625" spans="20:22" x14ac:dyDescent="0.25">
      <c r="T7625" s="13"/>
      <c r="U7625" s="13"/>
      <c r="V7625" s="14"/>
    </row>
    <row r="7626" spans="20:22" x14ac:dyDescent="0.25">
      <c r="T7626" s="13"/>
      <c r="U7626" s="13"/>
      <c r="V7626" s="14"/>
    </row>
    <row r="7627" spans="20:22" x14ac:dyDescent="0.25">
      <c r="T7627" s="13"/>
      <c r="U7627" s="13"/>
      <c r="V7627" s="14"/>
    </row>
    <row r="7628" spans="20:22" x14ac:dyDescent="0.25">
      <c r="T7628" s="13"/>
      <c r="U7628" s="13"/>
      <c r="V7628" s="14"/>
    </row>
    <row r="7629" spans="20:22" x14ac:dyDescent="0.25">
      <c r="T7629" s="13"/>
      <c r="U7629" s="13"/>
      <c r="V7629" s="14"/>
    </row>
    <row r="7630" spans="20:22" x14ac:dyDescent="0.25">
      <c r="T7630" s="13"/>
      <c r="U7630" s="13"/>
      <c r="V7630" s="14"/>
    </row>
    <row r="7631" spans="20:22" x14ac:dyDescent="0.25">
      <c r="T7631" s="13"/>
      <c r="U7631" s="13"/>
      <c r="V7631" s="14"/>
    </row>
    <row r="7632" spans="20:22" x14ac:dyDescent="0.25">
      <c r="T7632" s="13"/>
      <c r="U7632" s="13"/>
      <c r="V7632" s="14"/>
    </row>
    <row r="7633" spans="20:22" x14ac:dyDescent="0.25">
      <c r="T7633" s="13"/>
      <c r="U7633" s="13"/>
      <c r="V7633" s="14"/>
    </row>
    <row r="7634" spans="20:22" x14ac:dyDescent="0.25">
      <c r="T7634" s="13"/>
      <c r="U7634" s="13"/>
      <c r="V7634" s="14"/>
    </row>
    <row r="7635" spans="20:22" x14ac:dyDescent="0.25">
      <c r="T7635" s="13"/>
      <c r="U7635" s="13"/>
      <c r="V7635" s="14"/>
    </row>
    <row r="7636" spans="20:22" x14ac:dyDescent="0.25">
      <c r="T7636" s="13"/>
      <c r="U7636" s="13"/>
      <c r="V7636" s="14"/>
    </row>
    <row r="7637" spans="20:22" x14ac:dyDescent="0.25">
      <c r="T7637" s="13"/>
      <c r="U7637" s="13"/>
      <c r="V7637" s="14"/>
    </row>
    <row r="7638" spans="20:22" x14ac:dyDescent="0.25">
      <c r="T7638" s="13"/>
      <c r="U7638" s="13"/>
      <c r="V7638" s="14"/>
    </row>
    <row r="7639" spans="20:22" x14ac:dyDescent="0.25">
      <c r="T7639" s="13"/>
      <c r="U7639" s="13"/>
      <c r="V7639" s="14"/>
    </row>
    <row r="7640" spans="20:22" x14ac:dyDescent="0.25">
      <c r="T7640" s="13"/>
      <c r="U7640" s="13"/>
      <c r="V7640" s="14"/>
    </row>
    <row r="7641" spans="20:22" x14ac:dyDescent="0.25">
      <c r="T7641" s="13"/>
      <c r="U7641" s="13"/>
      <c r="V7641" s="14"/>
    </row>
    <row r="7642" spans="20:22" x14ac:dyDescent="0.25">
      <c r="T7642" s="13"/>
      <c r="U7642" s="13"/>
      <c r="V7642" s="14"/>
    </row>
    <row r="7643" spans="20:22" x14ac:dyDescent="0.25">
      <c r="T7643" s="13"/>
      <c r="U7643" s="13"/>
      <c r="V7643" s="14"/>
    </row>
    <row r="7644" spans="20:22" x14ac:dyDescent="0.25">
      <c r="T7644" s="13"/>
      <c r="U7644" s="13"/>
      <c r="V7644" s="14"/>
    </row>
    <row r="7645" spans="20:22" x14ac:dyDescent="0.25">
      <c r="T7645" s="13"/>
      <c r="U7645" s="13"/>
      <c r="V7645" s="14"/>
    </row>
    <row r="7646" spans="20:22" x14ac:dyDescent="0.25">
      <c r="T7646" s="13"/>
      <c r="U7646" s="13"/>
      <c r="V7646" s="14"/>
    </row>
    <row r="7647" spans="20:22" x14ac:dyDescent="0.25">
      <c r="T7647" s="13"/>
      <c r="U7647" s="13"/>
      <c r="V7647" s="14"/>
    </row>
    <row r="7648" spans="20:22" x14ac:dyDescent="0.25">
      <c r="T7648" s="13"/>
      <c r="U7648" s="13"/>
      <c r="V7648" s="14"/>
    </row>
    <row r="7649" spans="20:22" x14ac:dyDescent="0.25">
      <c r="T7649" s="13"/>
      <c r="U7649" s="13"/>
      <c r="V7649" s="14"/>
    </row>
    <row r="7650" spans="20:22" x14ac:dyDescent="0.25">
      <c r="T7650" s="13"/>
      <c r="U7650" s="13"/>
      <c r="V7650" s="14"/>
    </row>
    <row r="7651" spans="20:22" x14ac:dyDescent="0.25">
      <c r="T7651" s="13"/>
      <c r="U7651" s="13"/>
      <c r="V7651" s="14"/>
    </row>
    <row r="7652" spans="20:22" x14ac:dyDescent="0.25">
      <c r="T7652" s="13"/>
      <c r="U7652" s="13"/>
      <c r="V7652" s="14"/>
    </row>
    <row r="7653" spans="20:22" x14ac:dyDescent="0.25">
      <c r="T7653" s="13"/>
      <c r="U7653" s="13"/>
      <c r="V7653" s="14"/>
    </row>
    <row r="7654" spans="20:22" x14ac:dyDescent="0.25">
      <c r="T7654" s="13"/>
      <c r="U7654" s="13"/>
      <c r="V7654" s="14"/>
    </row>
    <row r="7655" spans="20:22" x14ac:dyDescent="0.25">
      <c r="T7655" s="13"/>
      <c r="U7655" s="13"/>
      <c r="V7655" s="14"/>
    </row>
    <row r="7656" spans="20:22" x14ac:dyDescent="0.25">
      <c r="T7656" s="13"/>
      <c r="U7656" s="13"/>
      <c r="V7656" s="14"/>
    </row>
    <row r="7657" spans="20:22" x14ac:dyDescent="0.25">
      <c r="T7657" s="13"/>
      <c r="U7657" s="13"/>
      <c r="V7657" s="14"/>
    </row>
    <row r="7658" spans="20:22" x14ac:dyDescent="0.25">
      <c r="T7658" s="13"/>
      <c r="U7658" s="13"/>
      <c r="V7658" s="14"/>
    </row>
    <row r="7659" spans="20:22" x14ac:dyDescent="0.25">
      <c r="T7659" s="13"/>
      <c r="U7659" s="13"/>
      <c r="V7659" s="14"/>
    </row>
    <row r="7660" spans="20:22" x14ac:dyDescent="0.25">
      <c r="T7660" s="13"/>
      <c r="U7660" s="13"/>
      <c r="V7660" s="14"/>
    </row>
    <row r="7661" spans="20:22" x14ac:dyDescent="0.25">
      <c r="T7661" s="13"/>
      <c r="U7661" s="13"/>
      <c r="V7661" s="14"/>
    </row>
    <row r="7662" spans="20:22" x14ac:dyDescent="0.25">
      <c r="T7662" s="13"/>
      <c r="U7662" s="13"/>
      <c r="V7662" s="14"/>
    </row>
    <row r="7663" spans="20:22" x14ac:dyDescent="0.25">
      <c r="T7663" s="13"/>
      <c r="U7663" s="13"/>
      <c r="V7663" s="14"/>
    </row>
    <row r="7664" spans="20:22" x14ac:dyDescent="0.25">
      <c r="T7664" s="13"/>
      <c r="U7664" s="13"/>
      <c r="V7664" s="14"/>
    </row>
    <row r="7665" spans="20:22" x14ac:dyDescent="0.25">
      <c r="T7665" s="13"/>
      <c r="U7665" s="13"/>
      <c r="V7665" s="14"/>
    </row>
    <row r="7666" spans="20:22" x14ac:dyDescent="0.25">
      <c r="T7666" s="13"/>
      <c r="U7666" s="13"/>
      <c r="V7666" s="14"/>
    </row>
    <row r="7667" spans="20:22" x14ac:dyDescent="0.25">
      <c r="T7667" s="13"/>
      <c r="U7667" s="13"/>
      <c r="V7667" s="14"/>
    </row>
    <row r="7668" spans="20:22" x14ac:dyDescent="0.25">
      <c r="T7668" s="13"/>
      <c r="U7668" s="13"/>
      <c r="V7668" s="14"/>
    </row>
    <row r="7669" spans="20:22" x14ac:dyDescent="0.25">
      <c r="T7669" s="13"/>
      <c r="U7669" s="13"/>
      <c r="V7669" s="14"/>
    </row>
    <row r="7670" spans="20:22" x14ac:dyDescent="0.25">
      <c r="T7670" s="13"/>
      <c r="U7670" s="13"/>
      <c r="V7670" s="14"/>
    </row>
    <row r="7671" spans="20:22" x14ac:dyDescent="0.25">
      <c r="T7671" s="13"/>
      <c r="U7671" s="13"/>
      <c r="V7671" s="14"/>
    </row>
    <row r="7672" spans="20:22" x14ac:dyDescent="0.25">
      <c r="T7672" s="13"/>
      <c r="U7672" s="13"/>
      <c r="V7672" s="14"/>
    </row>
    <row r="7673" spans="20:22" x14ac:dyDescent="0.25">
      <c r="T7673" s="13"/>
      <c r="U7673" s="13"/>
      <c r="V7673" s="14"/>
    </row>
    <row r="7674" spans="20:22" x14ac:dyDescent="0.25">
      <c r="T7674" s="13"/>
      <c r="U7674" s="13"/>
      <c r="V7674" s="14"/>
    </row>
    <row r="7675" spans="20:22" x14ac:dyDescent="0.25">
      <c r="T7675" s="13"/>
      <c r="U7675" s="13"/>
      <c r="V7675" s="14"/>
    </row>
    <row r="7676" spans="20:22" x14ac:dyDescent="0.25">
      <c r="T7676" s="13"/>
      <c r="U7676" s="13"/>
      <c r="V7676" s="14"/>
    </row>
    <row r="7677" spans="20:22" x14ac:dyDescent="0.25">
      <c r="T7677" s="13"/>
      <c r="U7677" s="13"/>
      <c r="V7677" s="14"/>
    </row>
    <row r="7678" spans="20:22" x14ac:dyDescent="0.25">
      <c r="T7678" s="13"/>
      <c r="U7678" s="13"/>
      <c r="V7678" s="14"/>
    </row>
    <row r="7679" spans="20:22" x14ac:dyDescent="0.25">
      <c r="T7679" s="13"/>
      <c r="U7679" s="13"/>
      <c r="V7679" s="14"/>
    </row>
    <row r="7680" spans="20:22" x14ac:dyDescent="0.25">
      <c r="T7680" s="13"/>
      <c r="U7680" s="13"/>
      <c r="V7680" s="14"/>
    </row>
    <row r="7681" spans="20:22" x14ac:dyDescent="0.25">
      <c r="T7681" s="13"/>
      <c r="U7681" s="13"/>
      <c r="V7681" s="14"/>
    </row>
    <row r="7682" spans="20:22" x14ac:dyDescent="0.25">
      <c r="T7682" s="13"/>
      <c r="U7682" s="13"/>
      <c r="V7682" s="14"/>
    </row>
    <row r="7683" spans="20:22" x14ac:dyDescent="0.25">
      <c r="T7683" s="13"/>
      <c r="U7683" s="13"/>
      <c r="V7683" s="14"/>
    </row>
    <row r="7684" spans="20:22" x14ac:dyDescent="0.25">
      <c r="T7684" s="13"/>
      <c r="U7684" s="13"/>
      <c r="V7684" s="14"/>
    </row>
    <row r="7685" spans="20:22" x14ac:dyDescent="0.25">
      <c r="T7685" s="13"/>
      <c r="U7685" s="13"/>
      <c r="V7685" s="14"/>
    </row>
    <row r="7686" spans="20:22" x14ac:dyDescent="0.25">
      <c r="T7686" s="13"/>
      <c r="U7686" s="13"/>
      <c r="V7686" s="14"/>
    </row>
    <row r="7687" spans="20:22" x14ac:dyDescent="0.25">
      <c r="T7687" s="13"/>
      <c r="U7687" s="13"/>
      <c r="V7687" s="14"/>
    </row>
    <row r="7688" spans="20:22" x14ac:dyDescent="0.25">
      <c r="T7688" s="13"/>
      <c r="U7688" s="13"/>
      <c r="V7688" s="14"/>
    </row>
    <row r="7689" spans="20:22" x14ac:dyDescent="0.25">
      <c r="T7689" s="13"/>
      <c r="U7689" s="13"/>
      <c r="V7689" s="14"/>
    </row>
    <row r="7690" spans="20:22" x14ac:dyDescent="0.25">
      <c r="T7690" s="13"/>
      <c r="U7690" s="13"/>
      <c r="V7690" s="14"/>
    </row>
    <row r="7691" spans="20:22" x14ac:dyDescent="0.25">
      <c r="T7691" s="13"/>
      <c r="U7691" s="13"/>
      <c r="V7691" s="14"/>
    </row>
    <row r="7692" spans="20:22" x14ac:dyDescent="0.25">
      <c r="T7692" s="13"/>
      <c r="U7692" s="13"/>
      <c r="V7692" s="14"/>
    </row>
    <row r="7693" spans="20:22" x14ac:dyDescent="0.25">
      <c r="T7693" s="13"/>
      <c r="U7693" s="13"/>
      <c r="V7693" s="14"/>
    </row>
    <row r="7694" spans="20:22" x14ac:dyDescent="0.25">
      <c r="T7694" s="13"/>
      <c r="U7694" s="13"/>
      <c r="V7694" s="14"/>
    </row>
    <row r="7695" spans="20:22" x14ac:dyDescent="0.25">
      <c r="T7695" s="13"/>
      <c r="U7695" s="13"/>
      <c r="V7695" s="14"/>
    </row>
    <row r="7696" spans="20:22" x14ac:dyDescent="0.25">
      <c r="T7696" s="13"/>
      <c r="U7696" s="13"/>
      <c r="V7696" s="14"/>
    </row>
    <row r="7697" spans="20:22" x14ac:dyDescent="0.25">
      <c r="T7697" s="13"/>
      <c r="U7697" s="13"/>
      <c r="V7697" s="14"/>
    </row>
    <row r="7698" spans="20:22" x14ac:dyDescent="0.25">
      <c r="T7698" s="13"/>
      <c r="U7698" s="13"/>
      <c r="V7698" s="14"/>
    </row>
    <row r="7699" spans="20:22" x14ac:dyDescent="0.25">
      <c r="T7699" s="13"/>
      <c r="U7699" s="13"/>
      <c r="V7699" s="14"/>
    </row>
    <row r="7700" spans="20:22" x14ac:dyDescent="0.25">
      <c r="T7700" s="13"/>
      <c r="U7700" s="13"/>
      <c r="V7700" s="14"/>
    </row>
    <row r="7701" spans="20:22" x14ac:dyDescent="0.25">
      <c r="T7701" s="13"/>
      <c r="U7701" s="13"/>
      <c r="V7701" s="14"/>
    </row>
    <row r="7702" spans="20:22" x14ac:dyDescent="0.25">
      <c r="T7702" s="13"/>
      <c r="U7702" s="13"/>
      <c r="V7702" s="14"/>
    </row>
    <row r="7703" spans="20:22" x14ac:dyDescent="0.25">
      <c r="T7703" s="13"/>
      <c r="U7703" s="13"/>
      <c r="V7703" s="14"/>
    </row>
    <row r="7704" spans="20:22" x14ac:dyDescent="0.25">
      <c r="T7704" s="13"/>
      <c r="U7704" s="13"/>
      <c r="V7704" s="14"/>
    </row>
    <row r="7705" spans="20:22" x14ac:dyDescent="0.25">
      <c r="T7705" s="13"/>
      <c r="U7705" s="13"/>
      <c r="V7705" s="14"/>
    </row>
    <row r="7706" spans="20:22" x14ac:dyDescent="0.25">
      <c r="T7706" s="13"/>
      <c r="U7706" s="13"/>
      <c r="V7706" s="14"/>
    </row>
    <row r="7707" spans="20:22" x14ac:dyDescent="0.25">
      <c r="T7707" s="13"/>
      <c r="U7707" s="13"/>
      <c r="V7707" s="14"/>
    </row>
    <row r="7708" spans="20:22" x14ac:dyDescent="0.25">
      <c r="T7708" s="13"/>
      <c r="U7708" s="13"/>
      <c r="V7708" s="14"/>
    </row>
    <row r="7709" spans="20:22" x14ac:dyDescent="0.25">
      <c r="T7709" s="13"/>
      <c r="U7709" s="13"/>
      <c r="V7709" s="14"/>
    </row>
    <row r="7710" spans="20:22" x14ac:dyDescent="0.25">
      <c r="T7710" s="13"/>
      <c r="U7710" s="13"/>
      <c r="V7710" s="14"/>
    </row>
    <row r="7711" spans="20:22" x14ac:dyDescent="0.25">
      <c r="T7711" s="13"/>
      <c r="U7711" s="13"/>
      <c r="V7711" s="14"/>
    </row>
    <row r="7712" spans="20:22" x14ac:dyDescent="0.25">
      <c r="T7712" s="13"/>
      <c r="U7712" s="13"/>
      <c r="V7712" s="14"/>
    </row>
    <row r="7713" spans="20:22" x14ac:dyDescent="0.25">
      <c r="T7713" s="13"/>
      <c r="U7713" s="13"/>
      <c r="V7713" s="14"/>
    </row>
    <row r="7714" spans="20:22" x14ac:dyDescent="0.25">
      <c r="T7714" s="13"/>
      <c r="U7714" s="13"/>
      <c r="V7714" s="14"/>
    </row>
    <row r="7715" spans="20:22" x14ac:dyDescent="0.25">
      <c r="T7715" s="13"/>
      <c r="U7715" s="13"/>
      <c r="V7715" s="14"/>
    </row>
    <row r="7716" spans="20:22" x14ac:dyDescent="0.25">
      <c r="T7716" s="13"/>
      <c r="U7716" s="13"/>
      <c r="V7716" s="14"/>
    </row>
    <row r="7717" spans="20:22" x14ac:dyDescent="0.25">
      <c r="T7717" s="13"/>
      <c r="U7717" s="13"/>
      <c r="V7717" s="14"/>
    </row>
    <row r="7718" spans="20:22" x14ac:dyDescent="0.25">
      <c r="T7718" s="13"/>
      <c r="U7718" s="13"/>
      <c r="V7718" s="14"/>
    </row>
    <row r="7719" spans="20:22" x14ac:dyDescent="0.25">
      <c r="T7719" s="13"/>
      <c r="U7719" s="13"/>
      <c r="V7719" s="14"/>
    </row>
    <row r="7720" spans="20:22" x14ac:dyDescent="0.25">
      <c r="T7720" s="13"/>
      <c r="U7720" s="13"/>
      <c r="V7720" s="14"/>
    </row>
    <row r="7721" spans="20:22" x14ac:dyDescent="0.25">
      <c r="T7721" s="13"/>
      <c r="U7721" s="13"/>
      <c r="V7721" s="14"/>
    </row>
    <row r="7722" spans="20:22" x14ac:dyDescent="0.25">
      <c r="T7722" s="13"/>
      <c r="U7722" s="13"/>
      <c r="V7722" s="14"/>
    </row>
    <row r="7723" spans="20:22" x14ac:dyDescent="0.25">
      <c r="T7723" s="13"/>
      <c r="U7723" s="13"/>
      <c r="V7723" s="14"/>
    </row>
    <row r="7724" spans="20:22" x14ac:dyDescent="0.25">
      <c r="T7724" s="13"/>
      <c r="U7724" s="13"/>
      <c r="V7724" s="14"/>
    </row>
    <row r="7725" spans="20:22" x14ac:dyDescent="0.25">
      <c r="T7725" s="13"/>
      <c r="U7725" s="13"/>
      <c r="V7725" s="14"/>
    </row>
    <row r="7726" spans="20:22" x14ac:dyDescent="0.25">
      <c r="T7726" s="13"/>
      <c r="U7726" s="13"/>
      <c r="V7726" s="14"/>
    </row>
    <row r="7727" spans="20:22" x14ac:dyDescent="0.25">
      <c r="T7727" s="13"/>
      <c r="U7727" s="13"/>
      <c r="V7727" s="14"/>
    </row>
    <row r="7728" spans="20:22" x14ac:dyDescent="0.25">
      <c r="T7728" s="13"/>
      <c r="U7728" s="13"/>
      <c r="V7728" s="14"/>
    </row>
    <row r="7729" spans="20:22" x14ac:dyDescent="0.25">
      <c r="T7729" s="13"/>
      <c r="U7729" s="13"/>
      <c r="V7729" s="14"/>
    </row>
    <row r="7730" spans="20:22" x14ac:dyDescent="0.25">
      <c r="T7730" s="13"/>
      <c r="U7730" s="13"/>
      <c r="V7730" s="14"/>
    </row>
    <row r="7731" spans="20:22" x14ac:dyDescent="0.25">
      <c r="T7731" s="13"/>
      <c r="U7731" s="13"/>
      <c r="V7731" s="14"/>
    </row>
    <row r="7732" spans="20:22" x14ac:dyDescent="0.25">
      <c r="T7732" s="13"/>
      <c r="U7732" s="13"/>
      <c r="V7732" s="14"/>
    </row>
    <row r="7733" spans="20:22" x14ac:dyDescent="0.25">
      <c r="T7733" s="13"/>
      <c r="U7733" s="13"/>
      <c r="V7733" s="14"/>
    </row>
    <row r="7734" spans="20:22" x14ac:dyDescent="0.25">
      <c r="T7734" s="13"/>
      <c r="U7734" s="13"/>
      <c r="V7734" s="14"/>
    </row>
    <row r="7735" spans="20:22" x14ac:dyDescent="0.25">
      <c r="T7735" s="13"/>
      <c r="U7735" s="13"/>
      <c r="V7735" s="14"/>
    </row>
    <row r="7736" spans="20:22" x14ac:dyDescent="0.25">
      <c r="T7736" s="13"/>
      <c r="U7736" s="13"/>
      <c r="V7736" s="14"/>
    </row>
    <row r="7737" spans="20:22" x14ac:dyDescent="0.25">
      <c r="T7737" s="13"/>
      <c r="U7737" s="13"/>
      <c r="V7737" s="14"/>
    </row>
    <row r="7738" spans="20:22" x14ac:dyDescent="0.25">
      <c r="T7738" s="13"/>
      <c r="U7738" s="13"/>
      <c r="V7738" s="14"/>
    </row>
    <row r="7739" spans="20:22" x14ac:dyDescent="0.25">
      <c r="T7739" s="13"/>
      <c r="U7739" s="13"/>
      <c r="V7739" s="14"/>
    </row>
    <row r="7740" spans="20:22" x14ac:dyDescent="0.25">
      <c r="T7740" s="13"/>
      <c r="U7740" s="13"/>
      <c r="V7740" s="14"/>
    </row>
    <row r="7741" spans="20:22" x14ac:dyDescent="0.25">
      <c r="T7741" s="13"/>
      <c r="U7741" s="13"/>
      <c r="V7741" s="14"/>
    </row>
    <row r="7742" spans="20:22" x14ac:dyDescent="0.25">
      <c r="T7742" s="13"/>
      <c r="U7742" s="13"/>
      <c r="V7742" s="14"/>
    </row>
    <row r="7743" spans="20:22" x14ac:dyDescent="0.25">
      <c r="T7743" s="13"/>
      <c r="U7743" s="13"/>
      <c r="V7743" s="14"/>
    </row>
    <row r="7744" spans="20:22" x14ac:dyDescent="0.25">
      <c r="T7744" s="13"/>
      <c r="U7744" s="13"/>
      <c r="V7744" s="14"/>
    </row>
    <row r="7745" spans="20:22" x14ac:dyDescent="0.25">
      <c r="T7745" s="13"/>
      <c r="U7745" s="13"/>
      <c r="V7745" s="14"/>
    </row>
    <row r="7746" spans="20:22" x14ac:dyDescent="0.25">
      <c r="T7746" s="13"/>
      <c r="U7746" s="13"/>
      <c r="V7746" s="14"/>
    </row>
    <row r="7747" spans="20:22" x14ac:dyDescent="0.25">
      <c r="T7747" s="13"/>
      <c r="U7747" s="13"/>
      <c r="V7747" s="14"/>
    </row>
    <row r="7748" spans="20:22" x14ac:dyDescent="0.25">
      <c r="T7748" s="13"/>
      <c r="U7748" s="13"/>
      <c r="V7748" s="14"/>
    </row>
    <row r="7749" spans="20:22" x14ac:dyDescent="0.25">
      <c r="T7749" s="13"/>
      <c r="U7749" s="13"/>
      <c r="V7749" s="14"/>
    </row>
    <row r="7750" spans="20:22" x14ac:dyDescent="0.25">
      <c r="T7750" s="13"/>
      <c r="U7750" s="13"/>
      <c r="V7750" s="14"/>
    </row>
    <row r="7751" spans="20:22" x14ac:dyDescent="0.25">
      <c r="T7751" s="13"/>
      <c r="U7751" s="13"/>
      <c r="V7751" s="14"/>
    </row>
    <row r="7752" spans="20:22" x14ac:dyDescent="0.25">
      <c r="T7752" s="13"/>
      <c r="U7752" s="13"/>
      <c r="V7752" s="14"/>
    </row>
    <row r="7753" spans="20:22" x14ac:dyDescent="0.25">
      <c r="T7753" s="13"/>
      <c r="U7753" s="13"/>
      <c r="V7753" s="14"/>
    </row>
    <row r="7754" spans="20:22" x14ac:dyDescent="0.25">
      <c r="T7754" s="13"/>
      <c r="U7754" s="13"/>
      <c r="V7754" s="14"/>
    </row>
    <row r="7755" spans="20:22" x14ac:dyDescent="0.25">
      <c r="T7755" s="13"/>
      <c r="U7755" s="13"/>
      <c r="V7755" s="14"/>
    </row>
    <row r="7756" spans="20:22" x14ac:dyDescent="0.25">
      <c r="T7756" s="13"/>
      <c r="U7756" s="13"/>
      <c r="V7756" s="14"/>
    </row>
    <row r="7757" spans="20:22" x14ac:dyDescent="0.25">
      <c r="T7757" s="13"/>
      <c r="U7757" s="13"/>
      <c r="V7757" s="14"/>
    </row>
    <row r="7758" spans="20:22" x14ac:dyDescent="0.25">
      <c r="T7758" s="13"/>
      <c r="U7758" s="13"/>
      <c r="V7758" s="14"/>
    </row>
    <row r="7759" spans="20:22" x14ac:dyDescent="0.25">
      <c r="T7759" s="13"/>
      <c r="U7759" s="13"/>
      <c r="V7759" s="14"/>
    </row>
    <row r="7760" spans="20:22" x14ac:dyDescent="0.25">
      <c r="T7760" s="13"/>
      <c r="U7760" s="13"/>
      <c r="V7760" s="14"/>
    </row>
    <row r="7761" spans="20:22" x14ac:dyDescent="0.25">
      <c r="T7761" s="13"/>
      <c r="U7761" s="13"/>
      <c r="V7761" s="14"/>
    </row>
    <row r="7762" spans="20:22" x14ac:dyDescent="0.25">
      <c r="T7762" s="13"/>
      <c r="U7762" s="13"/>
      <c r="V7762" s="14"/>
    </row>
    <row r="7763" spans="20:22" x14ac:dyDescent="0.25">
      <c r="T7763" s="13"/>
      <c r="U7763" s="13"/>
      <c r="V7763" s="14"/>
    </row>
    <row r="7764" spans="20:22" x14ac:dyDescent="0.25">
      <c r="T7764" s="13"/>
      <c r="U7764" s="13"/>
      <c r="V7764" s="14"/>
    </row>
    <row r="7765" spans="20:22" x14ac:dyDescent="0.25">
      <c r="T7765" s="13"/>
      <c r="U7765" s="13"/>
      <c r="V7765" s="14"/>
    </row>
    <row r="7766" spans="20:22" x14ac:dyDescent="0.25">
      <c r="T7766" s="13"/>
      <c r="U7766" s="13"/>
      <c r="V7766" s="14"/>
    </row>
    <row r="7767" spans="20:22" x14ac:dyDescent="0.25">
      <c r="T7767" s="13"/>
      <c r="U7767" s="13"/>
      <c r="V7767" s="14"/>
    </row>
    <row r="7768" spans="20:22" x14ac:dyDescent="0.25">
      <c r="T7768" s="13"/>
      <c r="U7768" s="13"/>
      <c r="V7768" s="14"/>
    </row>
    <row r="7769" spans="20:22" x14ac:dyDescent="0.25">
      <c r="T7769" s="13"/>
      <c r="U7769" s="13"/>
      <c r="V7769" s="14"/>
    </row>
    <row r="7770" spans="20:22" x14ac:dyDescent="0.25">
      <c r="T7770" s="13"/>
      <c r="U7770" s="13"/>
      <c r="V7770" s="14"/>
    </row>
    <row r="7771" spans="20:22" x14ac:dyDescent="0.25">
      <c r="T7771" s="13"/>
      <c r="U7771" s="13"/>
      <c r="V7771" s="14"/>
    </row>
    <row r="7772" spans="20:22" x14ac:dyDescent="0.25">
      <c r="T7772" s="13"/>
      <c r="U7772" s="13"/>
      <c r="V7772" s="14"/>
    </row>
    <row r="7773" spans="20:22" x14ac:dyDescent="0.25">
      <c r="T7773" s="13"/>
      <c r="U7773" s="13"/>
      <c r="V7773" s="14"/>
    </row>
    <row r="7774" spans="20:22" x14ac:dyDescent="0.25">
      <c r="T7774" s="13"/>
      <c r="U7774" s="13"/>
      <c r="V7774" s="14"/>
    </row>
    <row r="7775" spans="20:22" x14ac:dyDescent="0.25">
      <c r="T7775" s="13"/>
      <c r="U7775" s="13"/>
      <c r="V7775" s="14"/>
    </row>
    <row r="7776" spans="20:22" x14ac:dyDescent="0.25">
      <c r="T7776" s="13"/>
      <c r="U7776" s="13"/>
      <c r="V7776" s="14"/>
    </row>
    <row r="7777" spans="20:22" x14ac:dyDescent="0.25">
      <c r="T7777" s="13"/>
      <c r="U7777" s="13"/>
      <c r="V7777" s="14"/>
    </row>
    <row r="7778" spans="20:22" x14ac:dyDescent="0.25">
      <c r="T7778" s="13"/>
      <c r="U7778" s="13"/>
      <c r="V7778" s="14"/>
    </row>
    <row r="7779" spans="20:22" x14ac:dyDescent="0.25">
      <c r="T7779" s="13"/>
      <c r="U7779" s="13"/>
      <c r="V7779" s="14"/>
    </row>
    <row r="7780" spans="20:22" x14ac:dyDescent="0.25">
      <c r="T7780" s="13"/>
      <c r="U7780" s="13"/>
      <c r="V7780" s="14"/>
    </row>
    <row r="7781" spans="20:22" x14ac:dyDescent="0.25">
      <c r="T7781" s="13"/>
      <c r="U7781" s="13"/>
      <c r="V7781" s="14"/>
    </row>
    <row r="7782" spans="20:22" x14ac:dyDescent="0.25">
      <c r="T7782" s="13"/>
      <c r="U7782" s="13"/>
      <c r="V7782" s="14"/>
    </row>
    <row r="7783" spans="20:22" x14ac:dyDescent="0.25">
      <c r="T7783" s="13"/>
      <c r="U7783" s="13"/>
      <c r="V7783" s="14"/>
    </row>
    <row r="7784" spans="20:22" x14ac:dyDescent="0.25">
      <c r="T7784" s="13"/>
      <c r="U7784" s="13"/>
      <c r="V7784" s="14"/>
    </row>
    <row r="7785" spans="20:22" x14ac:dyDescent="0.25">
      <c r="T7785" s="13"/>
      <c r="U7785" s="13"/>
      <c r="V7785" s="14"/>
    </row>
    <row r="7786" spans="20:22" x14ac:dyDescent="0.25">
      <c r="T7786" s="13"/>
      <c r="U7786" s="13"/>
      <c r="V7786" s="14"/>
    </row>
    <row r="7787" spans="20:22" x14ac:dyDescent="0.25">
      <c r="T7787" s="13"/>
      <c r="U7787" s="13"/>
      <c r="V7787" s="14"/>
    </row>
    <row r="7788" spans="20:22" x14ac:dyDescent="0.25">
      <c r="T7788" s="13"/>
      <c r="U7788" s="13"/>
      <c r="V7788" s="14"/>
    </row>
    <row r="7789" spans="20:22" x14ac:dyDescent="0.25">
      <c r="T7789" s="13"/>
      <c r="U7789" s="13"/>
      <c r="V7789" s="14"/>
    </row>
    <row r="7790" spans="20:22" x14ac:dyDescent="0.25">
      <c r="T7790" s="13"/>
      <c r="U7790" s="13"/>
      <c r="V7790" s="14"/>
    </row>
    <row r="7791" spans="20:22" x14ac:dyDescent="0.25">
      <c r="T7791" s="13"/>
      <c r="U7791" s="13"/>
      <c r="V7791" s="14"/>
    </row>
    <row r="7792" spans="20:22" x14ac:dyDescent="0.25">
      <c r="T7792" s="13"/>
      <c r="U7792" s="13"/>
      <c r="V7792" s="14"/>
    </row>
    <row r="7793" spans="20:22" x14ac:dyDescent="0.25">
      <c r="T7793" s="13"/>
      <c r="U7793" s="13"/>
      <c r="V7793" s="14"/>
    </row>
    <row r="7794" spans="20:22" x14ac:dyDescent="0.25">
      <c r="T7794" s="13"/>
      <c r="U7794" s="13"/>
      <c r="V7794" s="14"/>
    </row>
    <row r="7795" spans="20:22" x14ac:dyDescent="0.25">
      <c r="T7795" s="13"/>
      <c r="U7795" s="13"/>
      <c r="V7795" s="14"/>
    </row>
    <row r="7796" spans="20:22" x14ac:dyDescent="0.25">
      <c r="T7796" s="13"/>
      <c r="U7796" s="13"/>
      <c r="V7796" s="14"/>
    </row>
    <row r="7797" spans="20:22" x14ac:dyDescent="0.25">
      <c r="T7797" s="13"/>
      <c r="U7797" s="13"/>
      <c r="V7797" s="14"/>
    </row>
    <row r="7798" spans="20:22" x14ac:dyDescent="0.25">
      <c r="T7798" s="13"/>
      <c r="U7798" s="13"/>
      <c r="V7798" s="14"/>
    </row>
    <row r="7799" spans="20:22" x14ac:dyDescent="0.25">
      <c r="T7799" s="13"/>
      <c r="U7799" s="13"/>
      <c r="V7799" s="14"/>
    </row>
    <row r="7800" spans="20:22" x14ac:dyDescent="0.25">
      <c r="T7800" s="13"/>
      <c r="U7800" s="13"/>
      <c r="V7800" s="14"/>
    </row>
    <row r="7801" spans="20:22" x14ac:dyDescent="0.25">
      <c r="T7801" s="13"/>
      <c r="U7801" s="13"/>
      <c r="V7801" s="14"/>
    </row>
    <row r="7802" spans="20:22" x14ac:dyDescent="0.25">
      <c r="T7802" s="13"/>
      <c r="U7802" s="13"/>
      <c r="V7802" s="14"/>
    </row>
    <row r="7803" spans="20:22" x14ac:dyDescent="0.25">
      <c r="T7803" s="13"/>
      <c r="U7803" s="13"/>
      <c r="V7803" s="14"/>
    </row>
    <row r="7804" spans="20:22" x14ac:dyDescent="0.25">
      <c r="T7804" s="13"/>
      <c r="U7804" s="13"/>
      <c r="V7804" s="14"/>
    </row>
    <row r="7805" spans="20:22" x14ac:dyDescent="0.25">
      <c r="T7805" s="13"/>
      <c r="U7805" s="13"/>
      <c r="V7805" s="14"/>
    </row>
    <row r="7806" spans="20:22" x14ac:dyDescent="0.25">
      <c r="T7806" s="13"/>
      <c r="U7806" s="13"/>
      <c r="V7806" s="14"/>
    </row>
    <row r="7807" spans="20:22" x14ac:dyDescent="0.25">
      <c r="T7807" s="13"/>
      <c r="U7807" s="13"/>
      <c r="V7807" s="14"/>
    </row>
    <row r="7808" spans="20:22" x14ac:dyDescent="0.25">
      <c r="T7808" s="13"/>
      <c r="U7808" s="13"/>
      <c r="V7808" s="14"/>
    </row>
    <row r="7809" spans="20:22" x14ac:dyDescent="0.25">
      <c r="T7809" s="13"/>
      <c r="U7809" s="13"/>
      <c r="V7809" s="14"/>
    </row>
    <row r="7810" spans="20:22" x14ac:dyDescent="0.25">
      <c r="T7810" s="13"/>
      <c r="U7810" s="13"/>
      <c r="V7810" s="14"/>
    </row>
    <row r="7811" spans="20:22" x14ac:dyDescent="0.25">
      <c r="T7811" s="13"/>
      <c r="U7811" s="13"/>
      <c r="V7811" s="14"/>
    </row>
    <row r="7812" spans="20:22" x14ac:dyDescent="0.25">
      <c r="T7812" s="13"/>
      <c r="U7812" s="13"/>
      <c r="V7812" s="14"/>
    </row>
    <row r="7813" spans="20:22" x14ac:dyDescent="0.25">
      <c r="T7813" s="13"/>
      <c r="U7813" s="13"/>
      <c r="V7813" s="14"/>
    </row>
    <row r="7814" spans="20:22" x14ac:dyDescent="0.25">
      <c r="T7814" s="13"/>
      <c r="U7814" s="13"/>
      <c r="V7814" s="14"/>
    </row>
    <row r="7815" spans="20:22" x14ac:dyDescent="0.25">
      <c r="T7815" s="13"/>
      <c r="U7815" s="13"/>
      <c r="V7815" s="14"/>
    </row>
    <row r="7816" spans="20:22" x14ac:dyDescent="0.25">
      <c r="T7816" s="13"/>
      <c r="U7816" s="13"/>
      <c r="V7816" s="14"/>
    </row>
    <row r="7817" spans="20:22" x14ac:dyDescent="0.25">
      <c r="T7817" s="13"/>
      <c r="U7817" s="13"/>
      <c r="V7817" s="14"/>
    </row>
    <row r="7818" spans="20:22" x14ac:dyDescent="0.25">
      <c r="T7818" s="13"/>
      <c r="U7818" s="13"/>
      <c r="V7818" s="14"/>
    </row>
    <row r="7819" spans="20:22" x14ac:dyDescent="0.25">
      <c r="T7819" s="13"/>
      <c r="U7819" s="13"/>
      <c r="V7819" s="14"/>
    </row>
    <row r="7820" spans="20:22" x14ac:dyDescent="0.25">
      <c r="T7820" s="13"/>
      <c r="U7820" s="13"/>
      <c r="V7820" s="14"/>
    </row>
    <row r="7821" spans="20:22" x14ac:dyDescent="0.25">
      <c r="T7821" s="13"/>
      <c r="U7821" s="13"/>
      <c r="V7821" s="14"/>
    </row>
    <row r="7822" spans="20:22" x14ac:dyDescent="0.25">
      <c r="T7822" s="13"/>
      <c r="U7822" s="13"/>
      <c r="V7822" s="14"/>
    </row>
    <row r="7823" spans="20:22" x14ac:dyDescent="0.25">
      <c r="T7823" s="13"/>
      <c r="U7823" s="13"/>
      <c r="V7823" s="14"/>
    </row>
    <row r="7824" spans="20:22" x14ac:dyDescent="0.25">
      <c r="T7824" s="13"/>
      <c r="U7824" s="13"/>
      <c r="V7824" s="14"/>
    </row>
    <row r="7825" spans="20:22" x14ac:dyDescent="0.25">
      <c r="T7825" s="13"/>
      <c r="U7825" s="13"/>
      <c r="V7825" s="14"/>
    </row>
    <row r="7826" spans="20:22" x14ac:dyDescent="0.25">
      <c r="T7826" s="13"/>
      <c r="U7826" s="13"/>
      <c r="V7826" s="14"/>
    </row>
    <row r="7827" spans="20:22" x14ac:dyDescent="0.25">
      <c r="T7827" s="13"/>
      <c r="U7827" s="13"/>
      <c r="V7827" s="14"/>
    </row>
    <row r="7828" spans="20:22" x14ac:dyDescent="0.25">
      <c r="T7828" s="13"/>
      <c r="U7828" s="13"/>
      <c r="V7828" s="14"/>
    </row>
    <row r="7829" spans="20:22" x14ac:dyDescent="0.25">
      <c r="T7829" s="13"/>
      <c r="U7829" s="13"/>
      <c r="V7829" s="14"/>
    </row>
    <row r="7830" spans="20:22" x14ac:dyDescent="0.25">
      <c r="T7830" s="13"/>
      <c r="U7830" s="13"/>
      <c r="V7830" s="14"/>
    </row>
    <row r="7831" spans="20:22" x14ac:dyDescent="0.25">
      <c r="T7831" s="13"/>
      <c r="U7831" s="13"/>
      <c r="V7831" s="14"/>
    </row>
    <row r="7832" spans="20:22" x14ac:dyDescent="0.25">
      <c r="T7832" s="13"/>
      <c r="U7832" s="13"/>
      <c r="V7832" s="14"/>
    </row>
    <row r="7833" spans="20:22" x14ac:dyDescent="0.25">
      <c r="T7833" s="13"/>
      <c r="U7833" s="13"/>
      <c r="V7833" s="14"/>
    </row>
    <row r="7834" spans="20:22" x14ac:dyDescent="0.25">
      <c r="T7834" s="13"/>
      <c r="U7834" s="13"/>
      <c r="V7834" s="14"/>
    </row>
    <row r="7835" spans="20:22" x14ac:dyDescent="0.25">
      <c r="T7835" s="13"/>
      <c r="U7835" s="13"/>
      <c r="V7835" s="14"/>
    </row>
    <row r="7836" spans="20:22" x14ac:dyDescent="0.25">
      <c r="T7836" s="13"/>
      <c r="U7836" s="13"/>
      <c r="V7836" s="14"/>
    </row>
    <row r="7837" spans="20:22" x14ac:dyDescent="0.25">
      <c r="T7837" s="13"/>
      <c r="U7837" s="13"/>
      <c r="V7837" s="14"/>
    </row>
    <row r="7838" spans="20:22" x14ac:dyDescent="0.25">
      <c r="T7838" s="13"/>
      <c r="U7838" s="13"/>
      <c r="V7838" s="14"/>
    </row>
    <row r="7839" spans="20:22" x14ac:dyDescent="0.25">
      <c r="T7839" s="13"/>
      <c r="U7839" s="13"/>
      <c r="V7839" s="14"/>
    </row>
    <row r="7840" spans="20:22" x14ac:dyDescent="0.25">
      <c r="T7840" s="13"/>
      <c r="U7840" s="13"/>
      <c r="V7840" s="14"/>
    </row>
    <row r="7841" spans="20:22" x14ac:dyDescent="0.25">
      <c r="T7841" s="13"/>
      <c r="U7841" s="13"/>
      <c r="V7841" s="14"/>
    </row>
    <row r="7842" spans="20:22" x14ac:dyDescent="0.25">
      <c r="T7842" s="13"/>
      <c r="U7842" s="13"/>
      <c r="V7842" s="14"/>
    </row>
    <row r="7843" spans="20:22" x14ac:dyDescent="0.25">
      <c r="T7843" s="13"/>
      <c r="U7843" s="13"/>
      <c r="V7843" s="14"/>
    </row>
    <row r="7844" spans="20:22" x14ac:dyDescent="0.25">
      <c r="T7844" s="13"/>
      <c r="U7844" s="13"/>
      <c r="V7844" s="14"/>
    </row>
    <row r="7845" spans="20:22" x14ac:dyDescent="0.25">
      <c r="T7845" s="13"/>
      <c r="U7845" s="13"/>
      <c r="V7845" s="14"/>
    </row>
    <row r="7846" spans="20:22" x14ac:dyDescent="0.25">
      <c r="T7846" s="13"/>
      <c r="U7846" s="13"/>
      <c r="V7846" s="14"/>
    </row>
    <row r="7847" spans="20:22" x14ac:dyDescent="0.25">
      <c r="T7847" s="13"/>
      <c r="U7847" s="13"/>
      <c r="V7847" s="14"/>
    </row>
    <row r="7848" spans="20:22" x14ac:dyDescent="0.25">
      <c r="T7848" s="13"/>
      <c r="U7848" s="13"/>
      <c r="V7848" s="14"/>
    </row>
    <row r="7849" spans="20:22" x14ac:dyDescent="0.25">
      <c r="T7849" s="13"/>
      <c r="U7849" s="13"/>
      <c r="V7849" s="14"/>
    </row>
    <row r="7850" spans="20:22" x14ac:dyDescent="0.25">
      <c r="T7850" s="13"/>
      <c r="U7850" s="13"/>
      <c r="V7850" s="14"/>
    </row>
    <row r="7851" spans="20:22" x14ac:dyDescent="0.25">
      <c r="T7851" s="13"/>
      <c r="U7851" s="13"/>
      <c r="V7851" s="14"/>
    </row>
    <row r="7852" spans="20:22" x14ac:dyDescent="0.25">
      <c r="T7852" s="13"/>
      <c r="U7852" s="13"/>
      <c r="V7852" s="14"/>
    </row>
    <row r="7853" spans="20:22" x14ac:dyDescent="0.25">
      <c r="T7853" s="13"/>
      <c r="U7853" s="13"/>
      <c r="V7853" s="14"/>
    </row>
    <row r="7854" spans="20:22" x14ac:dyDescent="0.25">
      <c r="T7854" s="13"/>
      <c r="U7854" s="13"/>
      <c r="V7854" s="14"/>
    </row>
    <row r="7855" spans="20:22" x14ac:dyDescent="0.25">
      <c r="T7855" s="13"/>
      <c r="U7855" s="13"/>
      <c r="V7855" s="14"/>
    </row>
    <row r="7856" spans="20:22" x14ac:dyDescent="0.25">
      <c r="T7856" s="13"/>
      <c r="U7856" s="13"/>
      <c r="V7856" s="14"/>
    </row>
    <row r="7857" spans="20:22" x14ac:dyDescent="0.25">
      <c r="T7857" s="13"/>
      <c r="U7857" s="13"/>
      <c r="V7857" s="14"/>
    </row>
    <row r="7858" spans="20:22" x14ac:dyDescent="0.25">
      <c r="T7858" s="13"/>
      <c r="U7858" s="13"/>
      <c r="V7858" s="14"/>
    </row>
    <row r="7859" spans="20:22" x14ac:dyDescent="0.25">
      <c r="T7859" s="13"/>
      <c r="U7859" s="13"/>
      <c r="V7859" s="14"/>
    </row>
    <row r="7860" spans="20:22" x14ac:dyDescent="0.25">
      <c r="T7860" s="13"/>
      <c r="U7860" s="13"/>
      <c r="V7860" s="14"/>
    </row>
    <row r="7861" spans="20:22" x14ac:dyDescent="0.25">
      <c r="T7861" s="13"/>
      <c r="U7861" s="13"/>
      <c r="V7861" s="14"/>
    </row>
    <row r="7862" spans="20:22" x14ac:dyDescent="0.25">
      <c r="T7862" s="13"/>
      <c r="U7862" s="13"/>
      <c r="V7862" s="14"/>
    </row>
    <row r="7863" spans="20:22" x14ac:dyDescent="0.25">
      <c r="T7863" s="13"/>
      <c r="U7863" s="13"/>
      <c r="V7863" s="14"/>
    </row>
    <row r="7864" spans="20:22" x14ac:dyDescent="0.25">
      <c r="T7864" s="13"/>
      <c r="U7864" s="13"/>
      <c r="V7864" s="14"/>
    </row>
    <row r="7865" spans="20:22" x14ac:dyDescent="0.25">
      <c r="T7865" s="13"/>
      <c r="U7865" s="13"/>
      <c r="V7865" s="14"/>
    </row>
    <row r="7866" spans="20:22" x14ac:dyDescent="0.25">
      <c r="T7866" s="13"/>
      <c r="U7866" s="13"/>
      <c r="V7866" s="14"/>
    </row>
    <row r="7867" spans="20:22" x14ac:dyDescent="0.25">
      <c r="T7867" s="13"/>
      <c r="U7867" s="13"/>
      <c r="V7867" s="14"/>
    </row>
    <row r="7868" spans="20:22" x14ac:dyDescent="0.25">
      <c r="T7868" s="13"/>
      <c r="U7868" s="13"/>
      <c r="V7868" s="14"/>
    </row>
    <row r="7869" spans="20:22" x14ac:dyDescent="0.25">
      <c r="T7869" s="13"/>
      <c r="U7869" s="13"/>
      <c r="V7869" s="14"/>
    </row>
    <row r="7870" spans="20:22" x14ac:dyDescent="0.25">
      <c r="T7870" s="13"/>
      <c r="U7870" s="13"/>
      <c r="V7870" s="14"/>
    </row>
    <row r="7871" spans="20:22" x14ac:dyDescent="0.25">
      <c r="T7871" s="13"/>
      <c r="U7871" s="13"/>
      <c r="V7871" s="14"/>
    </row>
    <row r="7872" spans="20:22" x14ac:dyDescent="0.25">
      <c r="T7872" s="13"/>
      <c r="U7872" s="13"/>
      <c r="V7872" s="14"/>
    </row>
    <row r="7873" spans="20:22" x14ac:dyDescent="0.25">
      <c r="T7873" s="13"/>
      <c r="U7873" s="13"/>
      <c r="V7873" s="14"/>
    </row>
    <row r="7874" spans="20:22" x14ac:dyDescent="0.25">
      <c r="T7874" s="13"/>
      <c r="U7874" s="13"/>
      <c r="V7874" s="14"/>
    </row>
    <row r="7875" spans="20:22" x14ac:dyDescent="0.25">
      <c r="T7875" s="13"/>
      <c r="U7875" s="13"/>
      <c r="V7875" s="14"/>
    </row>
    <row r="7876" spans="20:22" x14ac:dyDescent="0.25">
      <c r="T7876" s="13"/>
      <c r="U7876" s="13"/>
      <c r="V7876" s="14"/>
    </row>
    <row r="7877" spans="20:22" x14ac:dyDescent="0.25">
      <c r="T7877" s="13"/>
      <c r="U7877" s="13"/>
      <c r="V7877" s="14"/>
    </row>
    <row r="7878" spans="20:22" x14ac:dyDescent="0.25">
      <c r="T7878" s="13"/>
      <c r="U7878" s="13"/>
      <c r="V7878" s="14"/>
    </row>
    <row r="7879" spans="20:22" x14ac:dyDescent="0.25">
      <c r="T7879" s="13"/>
      <c r="U7879" s="13"/>
      <c r="V7879" s="14"/>
    </row>
    <row r="7880" spans="20:22" x14ac:dyDescent="0.25">
      <c r="T7880" s="13"/>
      <c r="U7880" s="13"/>
      <c r="V7880" s="14"/>
    </row>
    <row r="7881" spans="20:22" x14ac:dyDescent="0.25">
      <c r="T7881" s="13"/>
      <c r="U7881" s="13"/>
      <c r="V7881" s="14"/>
    </row>
    <row r="7882" spans="20:22" x14ac:dyDescent="0.25">
      <c r="T7882" s="13"/>
      <c r="U7882" s="13"/>
      <c r="V7882" s="14"/>
    </row>
    <row r="7883" spans="20:22" x14ac:dyDescent="0.25">
      <c r="T7883" s="13"/>
      <c r="U7883" s="13"/>
      <c r="V7883" s="14"/>
    </row>
    <row r="7884" spans="20:22" x14ac:dyDescent="0.25">
      <c r="T7884" s="13"/>
      <c r="U7884" s="13"/>
      <c r="V7884" s="14"/>
    </row>
    <row r="7885" spans="20:22" x14ac:dyDescent="0.25">
      <c r="T7885" s="13"/>
      <c r="U7885" s="13"/>
      <c r="V7885" s="14"/>
    </row>
    <row r="7886" spans="20:22" x14ac:dyDescent="0.25">
      <c r="T7886" s="13"/>
      <c r="U7886" s="13"/>
      <c r="V7886" s="14"/>
    </row>
    <row r="7887" spans="20:22" x14ac:dyDescent="0.25">
      <c r="T7887" s="13"/>
      <c r="U7887" s="13"/>
      <c r="V7887" s="14"/>
    </row>
    <row r="7888" spans="20:22" x14ac:dyDescent="0.25">
      <c r="T7888" s="13"/>
      <c r="U7888" s="13"/>
      <c r="V7888" s="14"/>
    </row>
    <row r="7889" spans="20:22" x14ac:dyDescent="0.25">
      <c r="T7889" s="13"/>
      <c r="U7889" s="13"/>
      <c r="V7889" s="14"/>
    </row>
    <row r="7890" spans="20:22" x14ac:dyDescent="0.25">
      <c r="T7890" s="13"/>
      <c r="U7890" s="13"/>
      <c r="V7890" s="14"/>
    </row>
    <row r="7891" spans="20:22" x14ac:dyDescent="0.25">
      <c r="T7891" s="13"/>
      <c r="U7891" s="13"/>
      <c r="V7891" s="14"/>
    </row>
    <row r="7892" spans="20:22" x14ac:dyDescent="0.25">
      <c r="T7892" s="13"/>
      <c r="U7892" s="13"/>
      <c r="V7892" s="14"/>
    </row>
    <row r="7893" spans="20:22" x14ac:dyDescent="0.25">
      <c r="T7893" s="13"/>
      <c r="U7893" s="13"/>
      <c r="V7893" s="14"/>
    </row>
    <row r="7894" spans="20:22" x14ac:dyDescent="0.25">
      <c r="T7894" s="13"/>
      <c r="U7894" s="13"/>
      <c r="V7894" s="14"/>
    </row>
    <row r="7895" spans="20:22" x14ac:dyDescent="0.25">
      <c r="T7895" s="13"/>
      <c r="U7895" s="13"/>
      <c r="V7895" s="14"/>
    </row>
    <row r="7896" spans="20:22" x14ac:dyDescent="0.25">
      <c r="T7896" s="13"/>
      <c r="U7896" s="13"/>
      <c r="V7896" s="14"/>
    </row>
    <row r="7897" spans="20:22" x14ac:dyDescent="0.25">
      <c r="T7897" s="13"/>
      <c r="U7897" s="13"/>
      <c r="V7897" s="14"/>
    </row>
    <row r="7898" spans="20:22" x14ac:dyDescent="0.25">
      <c r="T7898" s="13"/>
      <c r="U7898" s="13"/>
      <c r="V7898" s="14"/>
    </row>
    <row r="7899" spans="20:22" x14ac:dyDescent="0.25">
      <c r="T7899" s="13"/>
      <c r="U7899" s="13"/>
      <c r="V7899" s="14"/>
    </row>
    <row r="7900" spans="20:22" x14ac:dyDescent="0.25">
      <c r="T7900" s="13"/>
      <c r="U7900" s="13"/>
      <c r="V7900" s="14"/>
    </row>
    <row r="7901" spans="20:22" x14ac:dyDescent="0.25">
      <c r="T7901" s="13"/>
      <c r="U7901" s="13"/>
      <c r="V7901" s="14"/>
    </row>
    <row r="7902" spans="20:22" x14ac:dyDescent="0.25">
      <c r="T7902" s="13"/>
      <c r="U7902" s="13"/>
      <c r="V7902" s="14"/>
    </row>
    <row r="7903" spans="20:22" x14ac:dyDescent="0.25">
      <c r="T7903" s="13"/>
      <c r="U7903" s="13"/>
      <c r="V7903" s="14"/>
    </row>
    <row r="7904" spans="20:22" x14ac:dyDescent="0.25">
      <c r="T7904" s="13"/>
      <c r="U7904" s="13"/>
      <c r="V7904" s="14"/>
    </row>
    <row r="7905" spans="20:22" x14ac:dyDescent="0.25">
      <c r="T7905" s="13"/>
      <c r="U7905" s="13"/>
      <c r="V7905" s="14"/>
    </row>
    <row r="7906" spans="20:22" x14ac:dyDescent="0.25">
      <c r="T7906" s="13"/>
      <c r="U7906" s="13"/>
      <c r="V7906" s="14"/>
    </row>
    <row r="7907" spans="20:22" x14ac:dyDescent="0.25">
      <c r="T7907" s="13"/>
      <c r="U7907" s="13"/>
      <c r="V7907" s="14"/>
    </row>
    <row r="7908" spans="20:22" x14ac:dyDescent="0.25">
      <c r="T7908" s="13"/>
      <c r="U7908" s="13"/>
      <c r="V7908" s="14"/>
    </row>
    <row r="7909" spans="20:22" x14ac:dyDescent="0.25">
      <c r="T7909" s="13"/>
      <c r="U7909" s="13"/>
      <c r="V7909" s="14"/>
    </row>
    <row r="7910" spans="20:22" x14ac:dyDescent="0.25">
      <c r="T7910" s="13"/>
      <c r="U7910" s="13"/>
      <c r="V7910" s="14"/>
    </row>
    <row r="7911" spans="20:22" x14ac:dyDescent="0.25">
      <c r="T7911" s="13"/>
      <c r="U7911" s="13"/>
      <c r="V7911" s="14"/>
    </row>
    <row r="7912" spans="20:22" x14ac:dyDescent="0.25">
      <c r="T7912" s="13"/>
      <c r="U7912" s="13"/>
      <c r="V7912" s="14"/>
    </row>
    <row r="7913" spans="20:22" x14ac:dyDescent="0.25">
      <c r="T7913" s="13"/>
      <c r="U7913" s="13"/>
      <c r="V7913" s="14"/>
    </row>
    <row r="7914" spans="20:22" x14ac:dyDescent="0.25">
      <c r="T7914" s="13"/>
      <c r="U7914" s="13"/>
      <c r="V7914" s="14"/>
    </row>
    <row r="7915" spans="20:22" x14ac:dyDescent="0.25">
      <c r="T7915" s="13"/>
      <c r="U7915" s="13"/>
      <c r="V7915" s="14"/>
    </row>
    <row r="7916" spans="20:22" x14ac:dyDescent="0.25">
      <c r="T7916" s="13"/>
      <c r="U7916" s="13"/>
      <c r="V7916" s="14"/>
    </row>
    <row r="7917" spans="20:22" x14ac:dyDescent="0.25">
      <c r="T7917" s="13"/>
      <c r="U7917" s="13"/>
      <c r="V7917" s="14"/>
    </row>
    <row r="7918" spans="20:22" x14ac:dyDescent="0.25">
      <c r="T7918" s="13"/>
      <c r="U7918" s="13"/>
      <c r="V7918" s="14"/>
    </row>
    <row r="7919" spans="20:22" x14ac:dyDescent="0.25">
      <c r="T7919" s="13"/>
      <c r="U7919" s="13"/>
      <c r="V7919" s="14"/>
    </row>
    <row r="7920" spans="20:22" x14ac:dyDescent="0.25">
      <c r="T7920" s="13"/>
      <c r="U7920" s="13"/>
      <c r="V7920" s="14"/>
    </row>
    <row r="7921" spans="20:22" x14ac:dyDescent="0.25">
      <c r="T7921" s="13"/>
      <c r="U7921" s="13"/>
      <c r="V7921" s="14"/>
    </row>
    <row r="7922" spans="20:22" x14ac:dyDescent="0.25">
      <c r="T7922" s="13"/>
      <c r="U7922" s="13"/>
      <c r="V7922" s="14"/>
    </row>
    <row r="7923" spans="20:22" x14ac:dyDescent="0.25">
      <c r="T7923" s="13"/>
      <c r="U7923" s="13"/>
      <c r="V7923" s="14"/>
    </row>
    <row r="7924" spans="20:22" x14ac:dyDescent="0.25">
      <c r="T7924" s="13"/>
      <c r="U7924" s="13"/>
      <c r="V7924" s="14"/>
    </row>
    <row r="7925" spans="20:22" x14ac:dyDescent="0.25">
      <c r="T7925" s="13"/>
      <c r="U7925" s="13"/>
      <c r="V7925" s="14"/>
    </row>
    <row r="7926" spans="20:22" x14ac:dyDescent="0.25">
      <c r="T7926" s="13"/>
      <c r="U7926" s="13"/>
      <c r="V7926" s="14"/>
    </row>
    <row r="7927" spans="20:22" x14ac:dyDescent="0.25">
      <c r="T7927" s="13"/>
      <c r="U7927" s="13"/>
      <c r="V7927" s="14"/>
    </row>
    <row r="7928" spans="20:22" x14ac:dyDescent="0.25">
      <c r="T7928" s="13"/>
      <c r="U7928" s="13"/>
      <c r="V7928" s="14"/>
    </row>
    <row r="7929" spans="20:22" x14ac:dyDescent="0.25">
      <c r="T7929" s="13"/>
      <c r="U7929" s="13"/>
      <c r="V7929" s="14"/>
    </row>
    <row r="7930" spans="20:22" x14ac:dyDescent="0.25">
      <c r="T7930" s="13"/>
      <c r="U7930" s="13"/>
      <c r="V7930" s="14"/>
    </row>
    <row r="7931" spans="20:22" x14ac:dyDescent="0.25">
      <c r="T7931" s="13"/>
      <c r="U7931" s="13"/>
      <c r="V7931" s="14"/>
    </row>
    <row r="7932" spans="20:22" x14ac:dyDescent="0.25">
      <c r="T7932" s="13"/>
      <c r="U7932" s="13"/>
      <c r="V7932" s="14"/>
    </row>
    <row r="7933" spans="20:22" x14ac:dyDescent="0.25">
      <c r="T7933" s="13"/>
      <c r="U7933" s="13"/>
      <c r="V7933" s="14"/>
    </row>
    <row r="7934" spans="20:22" x14ac:dyDescent="0.25">
      <c r="T7934" s="13"/>
      <c r="U7934" s="13"/>
      <c r="V7934" s="14"/>
    </row>
    <row r="7935" spans="20:22" x14ac:dyDescent="0.25">
      <c r="T7935" s="13"/>
      <c r="U7935" s="13"/>
      <c r="V7935" s="14"/>
    </row>
    <row r="7936" spans="20:22" x14ac:dyDescent="0.25">
      <c r="T7936" s="13"/>
      <c r="U7936" s="13"/>
      <c r="V7936" s="14"/>
    </row>
    <row r="7937" spans="20:22" x14ac:dyDescent="0.25">
      <c r="T7937" s="13"/>
      <c r="U7937" s="13"/>
      <c r="V7937" s="14"/>
    </row>
    <row r="7938" spans="20:22" x14ac:dyDescent="0.25">
      <c r="T7938" s="13"/>
      <c r="U7938" s="13"/>
      <c r="V7938" s="14"/>
    </row>
    <row r="7939" spans="20:22" x14ac:dyDescent="0.25">
      <c r="T7939" s="13"/>
      <c r="U7939" s="13"/>
      <c r="V7939" s="14"/>
    </row>
    <row r="7940" spans="20:22" x14ac:dyDescent="0.25">
      <c r="T7940" s="13"/>
      <c r="U7940" s="13"/>
      <c r="V7940" s="14"/>
    </row>
    <row r="7941" spans="20:22" x14ac:dyDescent="0.25">
      <c r="T7941" s="13"/>
      <c r="U7941" s="13"/>
      <c r="V7941" s="14"/>
    </row>
    <row r="7942" spans="20:22" x14ac:dyDescent="0.25">
      <c r="T7942" s="13"/>
      <c r="U7942" s="13"/>
      <c r="V7942" s="14"/>
    </row>
    <row r="7943" spans="20:22" x14ac:dyDescent="0.25">
      <c r="T7943" s="13"/>
      <c r="U7943" s="13"/>
    </row>
    <row r="7944" spans="20:22" x14ac:dyDescent="0.25">
      <c r="T7944" s="13"/>
      <c r="U7944" s="13"/>
    </row>
    <row r="7945" spans="20:22" x14ac:dyDescent="0.25">
      <c r="T7945" s="13"/>
      <c r="U7945" s="13"/>
    </row>
    <row r="7946" spans="20:22" x14ac:dyDescent="0.25">
      <c r="T7946" s="13"/>
      <c r="U7946" s="13"/>
    </row>
    <row r="7947" spans="20:22" x14ac:dyDescent="0.25">
      <c r="T7947" s="13"/>
      <c r="U7947" s="13"/>
    </row>
    <row r="7948" spans="20:22" x14ac:dyDescent="0.25">
      <c r="T7948" s="13"/>
      <c r="U7948" s="13"/>
    </row>
    <row r="7949" spans="20:22" x14ac:dyDescent="0.25">
      <c r="T7949" s="13"/>
      <c r="U7949" s="13"/>
    </row>
    <row r="7950" spans="20:22" x14ac:dyDescent="0.25">
      <c r="T7950" s="13"/>
      <c r="U7950" s="13"/>
    </row>
    <row r="7951" spans="20:22" x14ac:dyDescent="0.25">
      <c r="T7951" s="13"/>
      <c r="U7951" s="13"/>
    </row>
    <row r="7952" spans="20:22" x14ac:dyDescent="0.25">
      <c r="T7952" s="13"/>
      <c r="U7952" s="13"/>
    </row>
    <row r="7953" spans="20:21" x14ac:dyDescent="0.25">
      <c r="T7953" s="13"/>
      <c r="U7953" s="13"/>
    </row>
    <row r="7954" spans="20:21" x14ac:dyDescent="0.25">
      <c r="T7954" s="13"/>
      <c r="U7954" s="13"/>
    </row>
    <row r="7955" spans="20:21" x14ac:dyDescent="0.25">
      <c r="T7955" s="13"/>
      <c r="U7955" s="13"/>
    </row>
    <row r="7956" spans="20:21" x14ac:dyDescent="0.25">
      <c r="T7956" s="13"/>
      <c r="U7956" s="13"/>
    </row>
    <row r="7957" spans="20:21" x14ac:dyDescent="0.25">
      <c r="T7957" s="13"/>
      <c r="U7957" s="13"/>
    </row>
    <row r="7958" spans="20:21" x14ac:dyDescent="0.25">
      <c r="T7958" s="13"/>
      <c r="U7958" s="13"/>
    </row>
    <row r="7959" spans="20:21" x14ac:dyDescent="0.25">
      <c r="T7959" s="13"/>
      <c r="U7959" s="13"/>
    </row>
    <row r="7960" spans="20:21" x14ac:dyDescent="0.25">
      <c r="T7960" s="13"/>
      <c r="U7960" s="13"/>
    </row>
    <row r="7961" spans="20:21" x14ac:dyDescent="0.25">
      <c r="T7961" s="13"/>
      <c r="U7961" s="13"/>
    </row>
    <row r="7962" spans="20:21" x14ac:dyDescent="0.25">
      <c r="T7962" s="13"/>
      <c r="U7962" s="13"/>
    </row>
    <row r="7963" spans="20:21" x14ac:dyDescent="0.25">
      <c r="T7963" s="13"/>
      <c r="U7963" s="13"/>
    </row>
    <row r="7964" spans="20:21" x14ac:dyDescent="0.25">
      <c r="T7964" s="13"/>
      <c r="U7964" s="13"/>
    </row>
    <row r="7965" spans="20:21" x14ac:dyDescent="0.25">
      <c r="T7965" s="13"/>
      <c r="U7965" s="13"/>
    </row>
    <row r="7966" spans="20:21" x14ac:dyDescent="0.25">
      <c r="T7966" s="13"/>
      <c r="U7966" s="13"/>
    </row>
    <row r="7967" spans="20:21" x14ac:dyDescent="0.25">
      <c r="T7967" s="13"/>
      <c r="U7967" s="13"/>
    </row>
    <row r="7968" spans="20:21" x14ac:dyDescent="0.25">
      <c r="T7968" s="13"/>
      <c r="U7968" s="13"/>
    </row>
    <row r="7969" spans="20:21" x14ac:dyDescent="0.25">
      <c r="T7969" s="13"/>
      <c r="U7969" s="13"/>
    </row>
    <row r="7970" spans="20:21" x14ac:dyDescent="0.25">
      <c r="T7970" s="13"/>
      <c r="U7970" s="13"/>
    </row>
    <row r="7971" spans="20:21" x14ac:dyDescent="0.25">
      <c r="T7971" s="13"/>
      <c r="U7971" s="13"/>
    </row>
    <row r="7972" spans="20:21" x14ac:dyDescent="0.25">
      <c r="T7972" s="13"/>
      <c r="U7972" s="13"/>
    </row>
    <row r="7973" spans="20:21" x14ac:dyDescent="0.25">
      <c r="T7973" s="13"/>
      <c r="U7973" s="13"/>
    </row>
    <row r="7974" spans="20:21" x14ac:dyDescent="0.25">
      <c r="T7974" s="13"/>
      <c r="U7974" s="13"/>
    </row>
    <row r="7975" spans="20:21" x14ac:dyDescent="0.25">
      <c r="T7975" s="13"/>
      <c r="U7975" s="13"/>
    </row>
    <row r="7976" spans="20:21" x14ac:dyDescent="0.25">
      <c r="T7976" s="13"/>
      <c r="U7976" s="13"/>
    </row>
    <row r="7977" spans="20:21" x14ac:dyDescent="0.25">
      <c r="T7977" s="13"/>
      <c r="U7977" s="13"/>
    </row>
    <row r="7978" spans="20:21" x14ac:dyDescent="0.25">
      <c r="T7978" s="13"/>
      <c r="U7978" s="13"/>
    </row>
    <row r="7979" spans="20:21" x14ac:dyDescent="0.25">
      <c r="T7979" s="13"/>
      <c r="U7979" s="13"/>
    </row>
    <row r="7980" spans="20:21" x14ac:dyDescent="0.25">
      <c r="T7980" s="13"/>
      <c r="U7980" s="13"/>
    </row>
    <row r="7981" spans="20:21" x14ac:dyDescent="0.25">
      <c r="T7981" s="13"/>
      <c r="U7981" s="13"/>
    </row>
    <row r="7982" spans="20:21" x14ac:dyDescent="0.25">
      <c r="T7982" s="13"/>
      <c r="U7982" s="13"/>
    </row>
    <row r="7983" spans="20:21" x14ac:dyDescent="0.25">
      <c r="T7983" s="13"/>
      <c r="U7983" s="13"/>
    </row>
    <row r="7984" spans="20:21" x14ac:dyDescent="0.25">
      <c r="T7984" s="13"/>
      <c r="U7984" s="13"/>
    </row>
    <row r="7985" spans="20:21" x14ac:dyDescent="0.25">
      <c r="T7985" s="13"/>
      <c r="U7985" s="13"/>
    </row>
    <row r="7986" spans="20:21" x14ac:dyDescent="0.25">
      <c r="T7986" s="13"/>
      <c r="U7986" s="13"/>
    </row>
    <row r="7987" spans="20:21" x14ac:dyDescent="0.25">
      <c r="T7987" s="13"/>
      <c r="U7987" s="13"/>
    </row>
    <row r="7988" spans="20:21" x14ac:dyDescent="0.25">
      <c r="T7988" s="13"/>
      <c r="U7988" s="13"/>
    </row>
    <row r="7989" spans="20:21" x14ac:dyDescent="0.25">
      <c r="T7989" s="13"/>
      <c r="U7989" s="13"/>
    </row>
    <row r="7990" spans="20:21" x14ac:dyDescent="0.25">
      <c r="T7990" s="13"/>
      <c r="U7990" s="13"/>
    </row>
    <row r="7991" spans="20:21" x14ac:dyDescent="0.25">
      <c r="T7991" s="13"/>
      <c r="U7991" s="13"/>
    </row>
    <row r="7992" spans="20:21" x14ac:dyDescent="0.25">
      <c r="T7992" s="13"/>
      <c r="U7992" s="13"/>
    </row>
    <row r="7993" spans="20:21" x14ac:dyDescent="0.25">
      <c r="T7993" s="13"/>
      <c r="U7993" s="13"/>
    </row>
    <row r="7994" spans="20:21" x14ac:dyDescent="0.25">
      <c r="T7994" s="13"/>
      <c r="U7994" s="13"/>
    </row>
    <row r="7995" spans="20:21" x14ac:dyDescent="0.25">
      <c r="T7995" s="13"/>
      <c r="U7995" s="13"/>
    </row>
    <row r="7996" spans="20:21" x14ac:dyDescent="0.25">
      <c r="T7996" s="13"/>
      <c r="U7996" s="13"/>
    </row>
    <row r="7997" spans="20:21" x14ac:dyDescent="0.25">
      <c r="T7997" s="13"/>
      <c r="U7997" s="13"/>
    </row>
    <row r="7998" spans="20:21" x14ac:dyDescent="0.25">
      <c r="T7998" s="13"/>
      <c r="U7998" s="13"/>
    </row>
    <row r="7999" spans="20:21" x14ac:dyDescent="0.25">
      <c r="T7999" s="13"/>
      <c r="U7999" s="13"/>
    </row>
    <row r="8000" spans="20:21" x14ac:dyDescent="0.25">
      <c r="T8000" s="13"/>
      <c r="U8000" s="13"/>
    </row>
    <row r="8001" spans="20:21" x14ac:dyDescent="0.25">
      <c r="T8001" s="13"/>
      <c r="U8001" s="13"/>
    </row>
    <row r="8002" spans="20:21" x14ac:dyDescent="0.25">
      <c r="T8002" s="13"/>
      <c r="U8002" s="13"/>
    </row>
    <row r="8003" spans="20:21" x14ac:dyDescent="0.25">
      <c r="T8003" s="13"/>
      <c r="U8003" s="13"/>
    </row>
    <row r="8004" spans="20:21" x14ac:dyDescent="0.25">
      <c r="T8004" s="13"/>
      <c r="U8004" s="13"/>
    </row>
    <row r="8005" spans="20:21" x14ac:dyDescent="0.25">
      <c r="T8005" s="13"/>
      <c r="U8005" s="13"/>
    </row>
    <row r="8006" spans="20:21" x14ac:dyDescent="0.25">
      <c r="T8006" s="13"/>
      <c r="U8006" s="13"/>
    </row>
    <row r="8007" spans="20:21" x14ac:dyDescent="0.25">
      <c r="T8007" s="13"/>
      <c r="U8007" s="13"/>
    </row>
    <row r="8008" spans="20:21" x14ac:dyDescent="0.25">
      <c r="T8008" s="13"/>
      <c r="U8008" s="13"/>
    </row>
    <row r="8009" spans="20:21" x14ac:dyDescent="0.25">
      <c r="T8009" s="13"/>
      <c r="U8009" s="13"/>
    </row>
    <row r="8010" spans="20:21" x14ac:dyDescent="0.25">
      <c r="T8010" s="13"/>
      <c r="U8010" s="13"/>
    </row>
    <row r="8011" spans="20:21" x14ac:dyDescent="0.25">
      <c r="T8011" s="13"/>
      <c r="U8011" s="13"/>
    </row>
    <row r="8012" spans="20:21" x14ac:dyDescent="0.25">
      <c r="T8012" s="13"/>
      <c r="U8012" s="13"/>
    </row>
    <row r="8013" spans="20:21" x14ac:dyDescent="0.25">
      <c r="T8013" s="13"/>
      <c r="U8013" s="13"/>
    </row>
    <row r="8014" spans="20:21" x14ac:dyDescent="0.25">
      <c r="T8014" s="13"/>
      <c r="U8014" s="13"/>
    </row>
    <row r="8015" spans="20:21" x14ac:dyDescent="0.25">
      <c r="T8015" s="13"/>
      <c r="U8015" s="13"/>
    </row>
    <row r="8016" spans="20:21" x14ac:dyDescent="0.25">
      <c r="T8016" s="13"/>
      <c r="U8016" s="13"/>
    </row>
    <row r="8017" spans="20:21" x14ac:dyDescent="0.25">
      <c r="T8017" s="13"/>
      <c r="U8017" s="13"/>
    </row>
    <row r="8018" spans="20:21" x14ac:dyDescent="0.25">
      <c r="T8018" s="13"/>
      <c r="U8018" s="13"/>
    </row>
    <row r="8019" spans="20:21" x14ac:dyDescent="0.25">
      <c r="T8019" s="13"/>
      <c r="U8019" s="13"/>
    </row>
    <row r="8020" spans="20:21" x14ac:dyDescent="0.25">
      <c r="T8020" s="13"/>
      <c r="U8020" s="13"/>
    </row>
    <row r="8021" spans="20:21" x14ac:dyDescent="0.25">
      <c r="T8021" s="13"/>
      <c r="U8021" s="13"/>
    </row>
    <row r="8022" spans="20:21" x14ac:dyDescent="0.25">
      <c r="T8022" s="13"/>
      <c r="U8022" s="13"/>
    </row>
    <row r="8023" spans="20:21" x14ac:dyDescent="0.25">
      <c r="T8023" s="13"/>
      <c r="U8023" s="13"/>
    </row>
    <row r="8024" spans="20:21" x14ac:dyDescent="0.25">
      <c r="T8024" s="13"/>
      <c r="U8024" s="13"/>
    </row>
    <row r="8025" spans="20:21" x14ac:dyDescent="0.25">
      <c r="T8025" s="13"/>
      <c r="U8025" s="13"/>
    </row>
    <row r="8026" spans="20:21" x14ac:dyDescent="0.25">
      <c r="T8026" s="13"/>
      <c r="U8026" s="13"/>
    </row>
    <row r="8027" spans="20:21" x14ac:dyDescent="0.25">
      <c r="T8027" s="13"/>
      <c r="U8027" s="13"/>
    </row>
    <row r="8028" spans="20:21" x14ac:dyDescent="0.25">
      <c r="T8028" s="13"/>
      <c r="U8028" s="13"/>
    </row>
    <row r="8029" spans="20:21" x14ac:dyDescent="0.25">
      <c r="T8029" s="13"/>
      <c r="U8029" s="13"/>
    </row>
    <row r="8030" spans="20:21" x14ac:dyDescent="0.25">
      <c r="T8030" s="13"/>
      <c r="U8030" s="13"/>
    </row>
    <row r="8031" spans="20:21" x14ac:dyDescent="0.25">
      <c r="T8031" s="13"/>
      <c r="U8031" s="13"/>
    </row>
    <row r="8032" spans="20:21" x14ac:dyDescent="0.25">
      <c r="T8032" s="13"/>
      <c r="U8032" s="13"/>
    </row>
    <row r="8033" spans="20:21" x14ac:dyDescent="0.25">
      <c r="T8033" s="13"/>
      <c r="U8033" s="13"/>
    </row>
    <row r="8034" spans="20:21" x14ac:dyDescent="0.25">
      <c r="T8034" s="13"/>
      <c r="U8034" s="13"/>
    </row>
    <row r="8035" spans="20:21" x14ac:dyDescent="0.25">
      <c r="T8035" s="13"/>
      <c r="U8035" s="13"/>
    </row>
    <row r="8036" spans="20:21" x14ac:dyDescent="0.25">
      <c r="T8036" s="13"/>
      <c r="U8036" s="13"/>
    </row>
    <row r="8037" spans="20:21" x14ac:dyDescent="0.25">
      <c r="T8037" s="13"/>
      <c r="U8037" s="13"/>
    </row>
    <row r="8038" spans="20:21" x14ac:dyDescent="0.25">
      <c r="T8038" s="13"/>
      <c r="U8038" s="13"/>
    </row>
    <row r="8039" spans="20:21" x14ac:dyDescent="0.25">
      <c r="T8039" s="13"/>
      <c r="U8039" s="13"/>
    </row>
    <row r="8040" spans="20:21" x14ac:dyDescent="0.25">
      <c r="T8040" s="13"/>
      <c r="U8040" s="13"/>
    </row>
    <row r="8041" spans="20:21" x14ac:dyDescent="0.25">
      <c r="T8041" s="13"/>
      <c r="U8041" s="13"/>
    </row>
    <row r="8042" spans="20:21" x14ac:dyDescent="0.25">
      <c r="T8042" s="13"/>
      <c r="U8042" s="13"/>
    </row>
    <row r="8043" spans="20:21" x14ac:dyDescent="0.25">
      <c r="T8043" s="13"/>
      <c r="U8043" s="13"/>
    </row>
    <row r="8044" spans="20:21" x14ac:dyDescent="0.25">
      <c r="T8044" s="13"/>
      <c r="U8044" s="13"/>
    </row>
    <row r="8045" spans="20:21" x14ac:dyDescent="0.25">
      <c r="T8045" s="13"/>
      <c r="U8045" s="13"/>
    </row>
    <row r="8046" spans="20:21" x14ac:dyDescent="0.25">
      <c r="T8046" s="13"/>
      <c r="U8046" s="13"/>
    </row>
    <row r="8047" spans="20:21" x14ac:dyDescent="0.25">
      <c r="T8047" s="13"/>
      <c r="U8047" s="13"/>
    </row>
    <row r="8048" spans="20:21" x14ac:dyDescent="0.25">
      <c r="T8048" s="13"/>
      <c r="U8048" s="13"/>
    </row>
    <row r="8049" spans="20:21" x14ac:dyDescent="0.25">
      <c r="T8049" s="13"/>
      <c r="U8049" s="13"/>
    </row>
    <row r="8050" spans="20:21" x14ac:dyDescent="0.25">
      <c r="T8050" s="13"/>
      <c r="U8050" s="13"/>
    </row>
    <row r="8051" spans="20:21" x14ac:dyDescent="0.25">
      <c r="T8051" s="13"/>
      <c r="U8051" s="13"/>
    </row>
    <row r="8052" spans="20:21" x14ac:dyDescent="0.25">
      <c r="T8052" s="13"/>
      <c r="U8052" s="13"/>
    </row>
    <row r="8053" spans="20:21" x14ac:dyDescent="0.25">
      <c r="T8053" s="13"/>
      <c r="U8053" s="13"/>
    </row>
    <row r="8054" spans="20:21" x14ac:dyDescent="0.25">
      <c r="T8054" s="13"/>
      <c r="U8054" s="13"/>
    </row>
    <row r="8055" spans="20:21" x14ac:dyDescent="0.25">
      <c r="T8055" s="13"/>
      <c r="U8055" s="13"/>
    </row>
    <row r="8056" spans="20:21" x14ac:dyDescent="0.25">
      <c r="T8056" s="13"/>
      <c r="U8056" s="13"/>
    </row>
    <row r="8057" spans="20:21" x14ac:dyDescent="0.25">
      <c r="T8057" s="13"/>
      <c r="U8057" s="13"/>
    </row>
    <row r="8058" spans="20:21" x14ac:dyDescent="0.25">
      <c r="T8058" s="13"/>
      <c r="U8058" s="13"/>
    </row>
    <row r="8059" spans="20:21" x14ac:dyDescent="0.25">
      <c r="T8059" s="13"/>
      <c r="U8059" s="13"/>
    </row>
    <row r="8060" spans="20:21" x14ac:dyDescent="0.25">
      <c r="T8060" s="13"/>
      <c r="U8060" s="13"/>
    </row>
    <row r="8061" spans="20:21" x14ac:dyDescent="0.25">
      <c r="T8061" s="13"/>
      <c r="U8061" s="13"/>
    </row>
    <row r="8062" spans="20:21" x14ac:dyDescent="0.25">
      <c r="T8062" s="13"/>
      <c r="U8062" s="13"/>
    </row>
    <row r="8063" spans="20:21" x14ac:dyDescent="0.25">
      <c r="T8063" s="13"/>
      <c r="U8063" s="13"/>
    </row>
    <row r="8064" spans="20:21" x14ac:dyDescent="0.25">
      <c r="T8064" s="13"/>
      <c r="U8064" s="13"/>
    </row>
    <row r="8065" spans="20:21" x14ac:dyDescent="0.25">
      <c r="T8065" s="13"/>
      <c r="U8065" s="13"/>
    </row>
    <row r="8066" spans="20:21" x14ac:dyDescent="0.25">
      <c r="T8066" s="13"/>
      <c r="U8066" s="13"/>
    </row>
    <row r="8067" spans="20:21" x14ac:dyDescent="0.25">
      <c r="T8067" s="13"/>
      <c r="U8067" s="13"/>
    </row>
    <row r="8068" spans="20:21" x14ac:dyDescent="0.25">
      <c r="T8068" s="13"/>
      <c r="U8068" s="13"/>
    </row>
    <row r="8069" spans="20:21" x14ac:dyDescent="0.25">
      <c r="T8069" s="13"/>
      <c r="U8069" s="13"/>
    </row>
    <row r="8070" spans="20:21" x14ac:dyDescent="0.25">
      <c r="T8070" s="13"/>
      <c r="U8070" s="13"/>
    </row>
    <row r="8071" spans="20:21" x14ac:dyDescent="0.25">
      <c r="T8071" s="13"/>
      <c r="U8071" s="13"/>
    </row>
    <row r="8072" spans="20:21" x14ac:dyDescent="0.25">
      <c r="T8072" s="13"/>
      <c r="U8072" s="13"/>
    </row>
    <row r="8073" spans="20:21" x14ac:dyDescent="0.25">
      <c r="T8073" s="13"/>
      <c r="U8073" s="13"/>
    </row>
    <row r="8074" spans="20:21" x14ac:dyDescent="0.25">
      <c r="T8074" s="13"/>
      <c r="U8074" s="13"/>
    </row>
    <row r="8075" spans="20:21" x14ac:dyDescent="0.25">
      <c r="T8075" s="13"/>
      <c r="U8075" s="13"/>
    </row>
    <row r="8076" spans="20:21" x14ac:dyDescent="0.25">
      <c r="T8076" s="13"/>
      <c r="U8076" s="13"/>
    </row>
    <row r="8077" spans="20:21" x14ac:dyDescent="0.25">
      <c r="T8077" s="13"/>
      <c r="U8077" s="13"/>
    </row>
    <row r="8078" spans="20:21" x14ac:dyDescent="0.25">
      <c r="T8078" s="13"/>
      <c r="U8078" s="13"/>
    </row>
    <row r="8079" spans="20:21" x14ac:dyDescent="0.25">
      <c r="T8079" s="13"/>
      <c r="U8079" s="13"/>
    </row>
    <row r="8080" spans="20:21" x14ac:dyDescent="0.25">
      <c r="T8080" s="13"/>
      <c r="U8080" s="13"/>
    </row>
    <row r="8081" spans="20:21" x14ac:dyDescent="0.25">
      <c r="T8081" s="13"/>
      <c r="U8081" s="13"/>
    </row>
    <row r="8082" spans="20:21" x14ac:dyDescent="0.25">
      <c r="T8082" s="13"/>
      <c r="U8082" s="13"/>
    </row>
    <row r="8083" spans="20:21" x14ac:dyDescent="0.25">
      <c r="T8083" s="13"/>
      <c r="U8083" s="13"/>
    </row>
    <row r="8084" spans="20:21" x14ac:dyDescent="0.25">
      <c r="T8084" s="13"/>
      <c r="U8084" s="13"/>
    </row>
    <row r="8085" spans="20:21" x14ac:dyDescent="0.25">
      <c r="T8085" s="13"/>
      <c r="U8085" s="13"/>
    </row>
    <row r="8086" spans="20:21" x14ac:dyDescent="0.25">
      <c r="T8086" s="13"/>
      <c r="U8086" s="13"/>
    </row>
    <row r="8087" spans="20:21" x14ac:dyDescent="0.25">
      <c r="T8087" s="13"/>
      <c r="U8087" s="13"/>
    </row>
    <row r="8088" spans="20:21" x14ac:dyDescent="0.25">
      <c r="T8088" s="13"/>
      <c r="U8088" s="13"/>
    </row>
    <row r="8089" spans="20:21" x14ac:dyDescent="0.25">
      <c r="T8089" s="13"/>
      <c r="U8089" s="13"/>
    </row>
    <row r="8090" spans="20:21" x14ac:dyDescent="0.25">
      <c r="T8090" s="13"/>
      <c r="U8090" s="13"/>
    </row>
    <row r="8091" spans="20:21" x14ac:dyDescent="0.25">
      <c r="T8091" s="13"/>
      <c r="U8091" s="13"/>
    </row>
    <row r="8092" spans="20:21" x14ac:dyDescent="0.25">
      <c r="T8092" s="13"/>
      <c r="U8092" s="13"/>
    </row>
    <row r="8093" spans="20:21" x14ac:dyDescent="0.25">
      <c r="T8093" s="13"/>
      <c r="U8093" s="13"/>
    </row>
    <row r="8094" spans="20:21" x14ac:dyDescent="0.25">
      <c r="T8094" s="13"/>
      <c r="U8094" s="13"/>
    </row>
    <row r="8095" spans="20:21" x14ac:dyDescent="0.25">
      <c r="T8095" s="13"/>
      <c r="U8095" s="13"/>
    </row>
    <row r="8096" spans="20:21" x14ac:dyDescent="0.25">
      <c r="T8096" s="13"/>
      <c r="U8096" s="13"/>
    </row>
    <row r="8097" spans="20:21" x14ac:dyDescent="0.25">
      <c r="T8097" s="13"/>
      <c r="U8097" s="13"/>
    </row>
    <row r="8098" spans="20:21" x14ac:dyDescent="0.25">
      <c r="T8098" s="13"/>
      <c r="U8098" s="13"/>
    </row>
    <row r="8099" spans="20:21" x14ac:dyDescent="0.25">
      <c r="T8099" s="13"/>
      <c r="U8099" s="13"/>
    </row>
    <row r="8100" spans="20:21" x14ac:dyDescent="0.25">
      <c r="T8100" s="13"/>
      <c r="U8100" s="13"/>
    </row>
    <row r="8101" spans="20:21" x14ac:dyDescent="0.25">
      <c r="T8101" s="13"/>
      <c r="U8101" s="13"/>
    </row>
    <row r="8102" spans="20:21" x14ac:dyDescent="0.25">
      <c r="T8102" s="13"/>
      <c r="U8102" s="13"/>
    </row>
    <row r="8103" spans="20:21" x14ac:dyDescent="0.25">
      <c r="T8103" s="13"/>
      <c r="U8103" s="13"/>
    </row>
    <row r="8104" spans="20:21" x14ac:dyDescent="0.25">
      <c r="T8104" s="13"/>
      <c r="U8104" s="13"/>
    </row>
    <row r="8105" spans="20:21" x14ac:dyDescent="0.25">
      <c r="T8105" s="13"/>
      <c r="U8105" s="13"/>
    </row>
    <row r="8106" spans="20:21" x14ac:dyDescent="0.25">
      <c r="T8106" s="13"/>
      <c r="U8106" s="13"/>
    </row>
    <row r="8107" spans="20:21" x14ac:dyDescent="0.25">
      <c r="T8107" s="13"/>
      <c r="U8107" s="13"/>
    </row>
    <row r="8108" spans="20:21" x14ac:dyDescent="0.25">
      <c r="T8108" s="13"/>
      <c r="U8108" s="13"/>
    </row>
    <row r="8109" spans="20:21" x14ac:dyDescent="0.25">
      <c r="T8109" s="13"/>
      <c r="U8109" s="13"/>
    </row>
    <row r="8110" spans="20:21" x14ac:dyDescent="0.25">
      <c r="T8110" s="13"/>
      <c r="U8110" s="13"/>
    </row>
    <row r="8111" spans="20:21" x14ac:dyDescent="0.25">
      <c r="T8111" s="13"/>
      <c r="U8111" s="13"/>
    </row>
    <row r="8112" spans="20:21" x14ac:dyDescent="0.25">
      <c r="T8112" s="13"/>
      <c r="U8112" s="13"/>
    </row>
    <row r="8113" spans="20:21" x14ac:dyDescent="0.25">
      <c r="T8113" s="13"/>
      <c r="U8113" s="13"/>
    </row>
    <row r="8114" spans="20:21" x14ac:dyDescent="0.25">
      <c r="T8114" s="13"/>
      <c r="U8114" s="13"/>
    </row>
    <row r="8115" spans="20:21" x14ac:dyDescent="0.25">
      <c r="T8115" s="13"/>
      <c r="U8115" s="13"/>
    </row>
    <row r="8116" spans="20:21" x14ac:dyDescent="0.25">
      <c r="T8116" s="13"/>
      <c r="U8116" s="13"/>
    </row>
    <row r="8117" spans="20:21" x14ac:dyDescent="0.25">
      <c r="T8117" s="13"/>
      <c r="U8117" s="13"/>
    </row>
    <row r="8118" spans="20:21" x14ac:dyDescent="0.25">
      <c r="T8118" s="13"/>
      <c r="U8118" s="13"/>
    </row>
    <row r="8119" spans="20:21" x14ac:dyDescent="0.25">
      <c r="T8119" s="13"/>
      <c r="U8119" s="13"/>
    </row>
    <row r="8120" spans="20:21" x14ac:dyDescent="0.25">
      <c r="T8120" s="13"/>
      <c r="U8120" s="13"/>
    </row>
    <row r="8121" spans="20:21" x14ac:dyDescent="0.25">
      <c r="T8121" s="13"/>
      <c r="U8121" s="13"/>
    </row>
    <row r="8122" spans="20:21" x14ac:dyDescent="0.25">
      <c r="T8122" s="13"/>
      <c r="U8122" s="13"/>
    </row>
    <row r="8123" spans="20:21" x14ac:dyDescent="0.25">
      <c r="T8123" s="13"/>
      <c r="U8123" s="13"/>
    </row>
    <row r="8124" spans="20:21" x14ac:dyDescent="0.25">
      <c r="T8124" s="13"/>
      <c r="U8124" s="13"/>
    </row>
    <row r="8125" spans="20:21" x14ac:dyDescent="0.25">
      <c r="T8125" s="13"/>
      <c r="U8125" s="13"/>
    </row>
    <row r="8126" spans="20:21" x14ac:dyDescent="0.25">
      <c r="T8126" s="13"/>
      <c r="U8126" s="13"/>
    </row>
    <row r="8127" spans="20:21" x14ac:dyDescent="0.25">
      <c r="T8127" s="13"/>
      <c r="U8127" s="13"/>
    </row>
    <row r="8128" spans="20:21" x14ac:dyDescent="0.25">
      <c r="T8128" s="13"/>
      <c r="U8128" s="13"/>
    </row>
    <row r="8129" spans="20:21" x14ac:dyDescent="0.25">
      <c r="T8129" s="13"/>
      <c r="U8129" s="13"/>
    </row>
    <row r="8130" spans="20:21" x14ac:dyDescent="0.25">
      <c r="T8130" s="13"/>
      <c r="U8130" s="13"/>
    </row>
    <row r="8131" spans="20:21" x14ac:dyDescent="0.25">
      <c r="T8131" s="13"/>
      <c r="U8131" s="13"/>
    </row>
    <row r="8132" spans="20:21" x14ac:dyDescent="0.25">
      <c r="T8132" s="13"/>
      <c r="U8132" s="13"/>
    </row>
    <row r="8133" spans="20:21" x14ac:dyDescent="0.25">
      <c r="T8133" s="13"/>
      <c r="U8133" s="13"/>
    </row>
    <row r="8134" spans="20:21" x14ac:dyDescent="0.25">
      <c r="T8134" s="13"/>
      <c r="U8134" s="13"/>
    </row>
    <row r="8135" spans="20:21" x14ac:dyDescent="0.25">
      <c r="T8135" s="13"/>
      <c r="U8135" s="13"/>
    </row>
    <row r="8136" spans="20:21" x14ac:dyDescent="0.25">
      <c r="T8136" s="13"/>
      <c r="U8136" s="13"/>
    </row>
    <row r="8137" spans="20:21" x14ac:dyDescent="0.25">
      <c r="T8137" s="13"/>
      <c r="U8137" s="13"/>
    </row>
    <row r="8138" spans="20:21" x14ac:dyDescent="0.25">
      <c r="T8138" s="13"/>
      <c r="U8138" s="13"/>
    </row>
    <row r="8139" spans="20:21" x14ac:dyDescent="0.25">
      <c r="T8139" s="13"/>
      <c r="U8139" s="13"/>
    </row>
    <row r="8140" spans="20:21" x14ac:dyDescent="0.25">
      <c r="T8140" s="13"/>
      <c r="U8140" s="13"/>
    </row>
    <row r="8141" spans="20:21" x14ac:dyDescent="0.25">
      <c r="T8141" s="13"/>
      <c r="U8141" s="13"/>
    </row>
    <row r="8142" spans="20:21" x14ac:dyDescent="0.25">
      <c r="T8142" s="13"/>
      <c r="U8142" s="13"/>
    </row>
    <row r="8143" spans="20:21" x14ac:dyDescent="0.25">
      <c r="T8143" s="13"/>
      <c r="U8143" s="13"/>
    </row>
    <row r="8144" spans="20:21" x14ac:dyDescent="0.25">
      <c r="T8144" s="13"/>
      <c r="U8144" s="13"/>
    </row>
    <row r="8145" spans="20:21" x14ac:dyDescent="0.25">
      <c r="T8145" s="13"/>
      <c r="U8145" s="13"/>
    </row>
    <row r="8146" spans="20:21" x14ac:dyDescent="0.25">
      <c r="T8146" s="13"/>
      <c r="U8146" s="13"/>
    </row>
    <row r="8147" spans="20:21" x14ac:dyDescent="0.25">
      <c r="T8147" s="13"/>
      <c r="U8147" s="13"/>
    </row>
    <row r="8148" spans="20:21" x14ac:dyDescent="0.25">
      <c r="T8148" s="13"/>
      <c r="U8148" s="13"/>
    </row>
    <row r="8149" spans="20:21" x14ac:dyDescent="0.25">
      <c r="T8149" s="13"/>
      <c r="U8149" s="13"/>
    </row>
    <row r="8150" spans="20:21" x14ac:dyDescent="0.25">
      <c r="T8150" s="13"/>
      <c r="U8150" s="13"/>
    </row>
    <row r="8151" spans="20:21" x14ac:dyDescent="0.25">
      <c r="T8151" s="13"/>
      <c r="U8151" s="13"/>
    </row>
    <row r="8152" spans="20:21" x14ac:dyDescent="0.25">
      <c r="T8152" s="13"/>
      <c r="U8152" s="13"/>
    </row>
    <row r="8153" spans="20:21" x14ac:dyDescent="0.25">
      <c r="T8153" s="13"/>
      <c r="U8153" s="13"/>
    </row>
    <row r="8154" spans="20:21" x14ac:dyDescent="0.25">
      <c r="T8154" s="13"/>
      <c r="U8154" s="13"/>
    </row>
    <row r="8155" spans="20:21" x14ac:dyDescent="0.25">
      <c r="T8155" s="13"/>
      <c r="U8155" s="13"/>
    </row>
    <row r="8156" spans="20:21" x14ac:dyDescent="0.25">
      <c r="T8156" s="13"/>
      <c r="U8156" s="13"/>
    </row>
    <row r="8157" spans="20:21" x14ac:dyDescent="0.25">
      <c r="T8157" s="13"/>
      <c r="U8157" s="13"/>
    </row>
    <row r="8158" spans="20:21" x14ac:dyDescent="0.25">
      <c r="T8158" s="13"/>
      <c r="U8158" s="13"/>
    </row>
    <row r="8159" spans="20:21" x14ac:dyDescent="0.25">
      <c r="T8159" s="13"/>
      <c r="U8159" s="13"/>
    </row>
    <row r="8160" spans="20:21" x14ac:dyDescent="0.25">
      <c r="T8160" s="13"/>
      <c r="U8160" s="13"/>
    </row>
    <row r="8161" spans="20:21" x14ac:dyDescent="0.25">
      <c r="T8161" s="13"/>
      <c r="U8161" s="13"/>
    </row>
    <row r="8162" spans="20:21" x14ac:dyDescent="0.25">
      <c r="T8162" s="13"/>
      <c r="U8162" s="13"/>
    </row>
    <row r="8163" spans="20:21" x14ac:dyDescent="0.25">
      <c r="T8163" s="13"/>
      <c r="U8163" s="13"/>
    </row>
    <row r="8164" spans="20:21" x14ac:dyDescent="0.25">
      <c r="T8164" s="13"/>
      <c r="U8164" s="13"/>
    </row>
    <row r="8165" spans="20:21" x14ac:dyDescent="0.25">
      <c r="T8165" s="13"/>
      <c r="U8165" s="13"/>
    </row>
    <row r="8166" spans="20:21" x14ac:dyDescent="0.25">
      <c r="T8166" s="13"/>
      <c r="U8166" s="13"/>
    </row>
    <row r="8167" spans="20:21" x14ac:dyDescent="0.25">
      <c r="T8167" s="13"/>
      <c r="U8167" s="13"/>
    </row>
    <row r="8168" spans="20:21" x14ac:dyDescent="0.25">
      <c r="T8168" s="13"/>
      <c r="U8168" s="13"/>
    </row>
    <row r="8169" spans="20:21" x14ac:dyDescent="0.25">
      <c r="T8169" s="13"/>
      <c r="U8169" s="13"/>
    </row>
    <row r="8170" spans="20:21" x14ac:dyDescent="0.25">
      <c r="T8170" s="13"/>
      <c r="U8170" s="13"/>
    </row>
    <row r="8171" spans="20:21" x14ac:dyDescent="0.25">
      <c r="T8171" s="13"/>
      <c r="U8171" s="13"/>
    </row>
    <row r="8172" spans="20:21" x14ac:dyDescent="0.25">
      <c r="T8172" s="13"/>
      <c r="U8172" s="13"/>
    </row>
    <row r="8173" spans="20:21" x14ac:dyDescent="0.25">
      <c r="T8173" s="13"/>
      <c r="U8173" s="13"/>
    </row>
    <row r="8174" spans="20:21" x14ac:dyDescent="0.25">
      <c r="T8174" s="13"/>
      <c r="U8174" s="13"/>
    </row>
    <row r="8175" spans="20:21" x14ac:dyDescent="0.25">
      <c r="T8175" s="13"/>
      <c r="U8175" s="13"/>
    </row>
    <row r="8176" spans="20:21" x14ac:dyDescent="0.25">
      <c r="T8176" s="13"/>
      <c r="U8176" s="13"/>
    </row>
    <row r="8177" spans="20:21" x14ac:dyDescent="0.25">
      <c r="T8177" s="13"/>
      <c r="U8177" s="13"/>
    </row>
    <row r="8178" spans="20:21" x14ac:dyDescent="0.25">
      <c r="T8178" s="13"/>
      <c r="U8178" s="13"/>
    </row>
    <row r="8179" spans="20:21" x14ac:dyDescent="0.25">
      <c r="T8179" s="13"/>
      <c r="U8179" s="13"/>
    </row>
    <row r="8180" spans="20:21" x14ac:dyDescent="0.25">
      <c r="T8180" s="13"/>
      <c r="U8180" s="13"/>
    </row>
    <row r="8181" spans="20:21" x14ac:dyDescent="0.25">
      <c r="T8181" s="13"/>
      <c r="U8181" s="13"/>
    </row>
    <row r="8182" spans="20:21" x14ac:dyDescent="0.25">
      <c r="T8182" s="13"/>
      <c r="U8182" s="13"/>
    </row>
    <row r="8183" spans="20:21" x14ac:dyDescent="0.25">
      <c r="T8183" s="13"/>
      <c r="U8183" s="13"/>
    </row>
    <row r="8184" spans="20:21" x14ac:dyDescent="0.25">
      <c r="T8184" s="13"/>
      <c r="U8184" s="13"/>
    </row>
    <row r="8185" spans="20:21" x14ac:dyDescent="0.25">
      <c r="T8185" s="13"/>
      <c r="U8185" s="13"/>
    </row>
    <row r="8186" spans="20:21" x14ac:dyDescent="0.25">
      <c r="T8186" s="13"/>
      <c r="U8186" s="13"/>
    </row>
    <row r="8187" spans="20:21" x14ac:dyDescent="0.25">
      <c r="T8187" s="13"/>
      <c r="U8187" s="13"/>
    </row>
    <row r="8188" spans="20:21" x14ac:dyDescent="0.25">
      <c r="T8188" s="13"/>
      <c r="U8188" s="13"/>
    </row>
    <row r="8189" spans="20:21" x14ac:dyDescent="0.25">
      <c r="T8189" s="13"/>
      <c r="U8189" s="13"/>
    </row>
    <row r="8190" spans="20:21" x14ac:dyDescent="0.25">
      <c r="T8190" s="13"/>
      <c r="U8190" s="13"/>
    </row>
    <row r="8191" spans="20:21" x14ac:dyDescent="0.25">
      <c r="T8191" s="13"/>
      <c r="U8191" s="13"/>
    </row>
    <row r="8192" spans="20:21" x14ac:dyDescent="0.25">
      <c r="T8192" s="13"/>
      <c r="U8192" s="13"/>
    </row>
    <row r="8193" spans="20:21" x14ac:dyDescent="0.25">
      <c r="T8193" s="13"/>
      <c r="U8193" s="13"/>
    </row>
    <row r="8194" spans="20:21" x14ac:dyDescent="0.25">
      <c r="T8194" s="13"/>
      <c r="U8194" s="13"/>
    </row>
    <row r="8195" spans="20:21" x14ac:dyDescent="0.25">
      <c r="T8195" s="13"/>
      <c r="U8195" s="13"/>
    </row>
    <row r="8196" spans="20:21" x14ac:dyDescent="0.25">
      <c r="T8196" s="13"/>
      <c r="U8196" s="13"/>
    </row>
    <row r="8197" spans="20:21" x14ac:dyDescent="0.25">
      <c r="T8197" s="13"/>
      <c r="U8197" s="13"/>
    </row>
    <row r="8198" spans="20:21" x14ac:dyDescent="0.25">
      <c r="T8198" s="13"/>
      <c r="U8198" s="13"/>
    </row>
    <row r="8199" spans="20:21" x14ac:dyDescent="0.25">
      <c r="T8199" s="13"/>
      <c r="U8199" s="13"/>
    </row>
    <row r="8200" spans="20:21" x14ac:dyDescent="0.25">
      <c r="T8200" s="13"/>
      <c r="U8200" s="13"/>
    </row>
    <row r="8201" spans="20:21" x14ac:dyDescent="0.25">
      <c r="T8201" s="13"/>
      <c r="U8201" s="13"/>
    </row>
    <row r="8202" spans="20:21" x14ac:dyDescent="0.25">
      <c r="T8202" s="13"/>
      <c r="U8202" s="13"/>
    </row>
    <row r="8203" spans="20:21" x14ac:dyDescent="0.25">
      <c r="T8203" s="13"/>
      <c r="U8203" s="13"/>
    </row>
    <row r="8204" spans="20:21" x14ac:dyDescent="0.25">
      <c r="T8204" s="13"/>
      <c r="U8204" s="13"/>
    </row>
    <row r="8205" spans="20:21" x14ac:dyDescent="0.25">
      <c r="T8205" s="13"/>
      <c r="U8205" s="13"/>
    </row>
    <row r="8206" spans="20:21" x14ac:dyDescent="0.25">
      <c r="T8206" s="13"/>
      <c r="U8206" s="13"/>
    </row>
    <row r="8207" spans="20:21" x14ac:dyDescent="0.25">
      <c r="T8207" s="13"/>
      <c r="U8207" s="13"/>
    </row>
    <row r="8208" spans="20:21" x14ac:dyDescent="0.25">
      <c r="T8208" s="13"/>
      <c r="U8208" s="13"/>
    </row>
    <row r="8209" spans="20:21" x14ac:dyDescent="0.25">
      <c r="T8209" s="13"/>
      <c r="U8209" s="13"/>
    </row>
    <row r="8210" spans="20:21" x14ac:dyDescent="0.25">
      <c r="T8210" s="13"/>
      <c r="U8210" s="13"/>
    </row>
    <row r="8211" spans="20:21" x14ac:dyDescent="0.25">
      <c r="T8211" s="13"/>
      <c r="U8211" s="13"/>
    </row>
    <row r="8212" spans="20:21" x14ac:dyDescent="0.25">
      <c r="T8212" s="13"/>
      <c r="U8212" s="13"/>
    </row>
    <row r="8213" spans="20:21" x14ac:dyDescent="0.25">
      <c r="T8213" s="13"/>
      <c r="U8213" s="13"/>
    </row>
    <row r="8214" spans="20:21" x14ac:dyDescent="0.25">
      <c r="T8214" s="13"/>
      <c r="U8214" s="13"/>
    </row>
    <row r="8215" spans="20:21" x14ac:dyDescent="0.25">
      <c r="T8215" s="13"/>
      <c r="U8215" s="13"/>
    </row>
    <row r="8216" spans="20:21" x14ac:dyDescent="0.25">
      <c r="T8216" s="13"/>
      <c r="U8216" s="13"/>
    </row>
    <row r="8217" spans="20:21" x14ac:dyDescent="0.25">
      <c r="T8217" s="13"/>
      <c r="U8217" s="13"/>
    </row>
    <row r="8218" spans="20:21" x14ac:dyDescent="0.25">
      <c r="T8218" s="13"/>
      <c r="U8218" s="13"/>
    </row>
    <row r="8219" spans="20:21" x14ac:dyDescent="0.25">
      <c r="T8219" s="13"/>
      <c r="U8219" s="13"/>
    </row>
    <row r="8220" spans="20:21" x14ac:dyDescent="0.25">
      <c r="T8220" s="13"/>
      <c r="U8220" s="13"/>
    </row>
    <row r="8221" spans="20:21" x14ac:dyDescent="0.25">
      <c r="T8221" s="13"/>
      <c r="U8221" s="13"/>
    </row>
    <row r="8222" spans="20:21" x14ac:dyDescent="0.25">
      <c r="T8222" s="13"/>
      <c r="U8222" s="13"/>
    </row>
    <row r="8223" spans="20:21" x14ac:dyDescent="0.25">
      <c r="T8223" s="13"/>
      <c r="U8223" s="13"/>
    </row>
    <row r="8224" spans="20:21" x14ac:dyDescent="0.25">
      <c r="T8224" s="13"/>
      <c r="U8224" s="13"/>
    </row>
    <row r="8225" spans="20:21" x14ac:dyDescent="0.25">
      <c r="T8225" s="13"/>
      <c r="U8225" s="13"/>
    </row>
    <row r="8226" spans="20:21" x14ac:dyDescent="0.25">
      <c r="T8226" s="13"/>
      <c r="U8226" s="13"/>
    </row>
    <row r="8227" spans="20:21" x14ac:dyDescent="0.25">
      <c r="T8227" s="13"/>
      <c r="U8227" s="13"/>
    </row>
    <row r="8228" spans="20:21" x14ac:dyDescent="0.25">
      <c r="T8228" s="13"/>
      <c r="U8228" s="13"/>
    </row>
    <row r="8229" spans="20:21" x14ac:dyDescent="0.25">
      <c r="T8229" s="13"/>
      <c r="U8229" s="13"/>
    </row>
    <row r="8230" spans="20:21" x14ac:dyDescent="0.25">
      <c r="T8230" s="13"/>
      <c r="U8230" s="13"/>
    </row>
    <row r="8231" spans="20:21" x14ac:dyDescent="0.25">
      <c r="T8231" s="13"/>
      <c r="U8231" s="13"/>
    </row>
    <row r="8232" spans="20:21" x14ac:dyDescent="0.25">
      <c r="T8232" s="13"/>
      <c r="U8232" s="13"/>
    </row>
    <row r="8233" spans="20:21" x14ac:dyDescent="0.25">
      <c r="T8233" s="13"/>
      <c r="U8233" s="13"/>
    </row>
    <row r="8234" spans="20:21" x14ac:dyDescent="0.25">
      <c r="T8234" s="13"/>
      <c r="U8234" s="13"/>
    </row>
    <row r="8235" spans="20:21" x14ac:dyDescent="0.25">
      <c r="T8235" s="13"/>
      <c r="U8235" s="13"/>
    </row>
    <row r="8236" spans="20:21" x14ac:dyDescent="0.25">
      <c r="T8236" s="13"/>
      <c r="U8236" s="13"/>
    </row>
    <row r="8237" spans="20:21" x14ac:dyDescent="0.25">
      <c r="T8237" s="13"/>
      <c r="U8237" s="13"/>
    </row>
    <row r="8238" spans="20:21" x14ac:dyDescent="0.25">
      <c r="T8238" s="13"/>
      <c r="U8238" s="13"/>
    </row>
    <row r="8239" spans="20:21" x14ac:dyDescent="0.25">
      <c r="T8239" s="13"/>
      <c r="U8239" s="13"/>
    </row>
    <row r="8240" spans="20:21" x14ac:dyDescent="0.25">
      <c r="T8240" s="13"/>
      <c r="U8240" s="13"/>
    </row>
    <row r="8241" spans="20:21" x14ac:dyDescent="0.25">
      <c r="T8241" s="13"/>
      <c r="U8241" s="13"/>
    </row>
    <row r="8242" spans="20:21" x14ac:dyDescent="0.25">
      <c r="T8242" s="13"/>
      <c r="U8242" s="13"/>
    </row>
    <row r="8243" spans="20:21" x14ac:dyDescent="0.25">
      <c r="T8243" s="13"/>
      <c r="U8243" s="13"/>
    </row>
    <row r="8244" spans="20:21" x14ac:dyDescent="0.25">
      <c r="T8244" s="13"/>
      <c r="U8244" s="13"/>
    </row>
    <row r="8245" spans="20:21" x14ac:dyDescent="0.25">
      <c r="T8245" s="13"/>
      <c r="U8245" s="13"/>
    </row>
    <row r="8246" spans="20:21" x14ac:dyDescent="0.25">
      <c r="T8246" s="13"/>
      <c r="U8246" s="13"/>
    </row>
    <row r="8247" spans="20:21" x14ac:dyDescent="0.25">
      <c r="T8247" s="13"/>
      <c r="U8247" s="13"/>
    </row>
    <row r="8248" spans="20:21" x14ac:dyDescent="0.25">
      <c r="T8248" s="13"/>
      <c r="U8248" s="13"/>
    </row>
    <row r="8249" spans="20:21" x14ac:dyDescent="0.25">
      <c r="T8249" s="13"/>
      <c r="U8249" s="13"/>
    </row>
    <row r="8250" spans="20:21" x14ac:dyDescent="0.25">
      <c r="T8250" s="13"/>
      <c r="U8250" s="13"/>
    </row>
    <row r="8251" spans="20:21" x14ac:dyDescent="0.25">
      <c r="T8251" s="13"/>
      <c r="U8251" s="13"/>
    </row>
    <row r="8252" spans="20:21" x14ac:dyDescent="0.25">
      <c r="T8252" s="13"/>
      <c r="U8252" s="13"/>
    </row>
    <row r="8253" spans="20:21" x14ac:dyDescent="0.25">
      <c r="T8253" s="13"/>
      <c r="U8253" s="13"/>
    </row>
    <row r="8254" spans="20:21" x14ac:dyDescent="0.25">
      <c r="T8254" s="13"/>
      <c r="U8254" s="13"/>
    </row>
    <row r="8255" spans="20:21" x14ac:dyDescent="0.25">
      <c r="T8255" s="13"/>
      <c r="U8255" s="13"/>
    </row>
    <row r="8256" spans="20:21" x14ac:dyDescent="0.25">
      <c r="T8256" s="13"/>
      <c r="U8256" s="13"/>
    </row>
    <row r="8257" spans="20:21" x14ac:dyDescent="0.25">
      <c r="T8257" s="13"/>
      <c r="U8257" s="13"/>
    </row>
    <row r="8258" spans="20:21" x14ac:dyDescent="0.25">
      <c r="T8258" s="13"/>
      <c r="U8258" s="13"/>
    </row>
    <row r="8259" spans="20:21" x14ac:dyDescent="0.25">
      <c r="T8259" s="13"/>
      <c r="U8259" s="13"/>
    </row>
    <row r="8260" spans="20:21" x14ac:dyDescent="0.25">
      <c r="T8260" s="13"/>
      <c r="U8260" s="13"/>
    </row>
    <row r="8261" spans="20:21" x14ac:dyDescent="0.25">
      <c r="T8261" s="13"/>
      <c r="U8261" s="13"/>
    </row>
    <row r="8262" spans="20:21" x14ac:dyDescent="0.25">
      <c r="T8262" s="13"/>
      <c r="U8262" s="13"/>
    </row>
    <row r="8263" spans="20:21" x14ac:dyDescent="0.25">
      <c r="T8263" s="13"/>
      <c r="U8263" s="13"/>
    </row>
    <row r="8264" spans="20:21" x14ac:dyDescent="0.25">
      <c r="T8264" s="13"/>
      <c r="U8264" s="13"/>
    </row>
    <row r="8265" spans="20:21" x14ac:dyDescent="0.25">
      <c r="T8265" s="13"/>
      <c r="U8265" s="13"/>
    </row>
    <row r="8266" spans="20:21" x14ac:dyDescent="0.25">
      <c r="T8266" s="13"/>
      <c r="U8266" s="13"/>
    </row>
    <row r="8267" spans="20:21" x14ac:dyDescent="0.25">
      <c r="T8267" s="13"/>
      <c r="U8267" s="13"/>
    </row>
    <row r="8268" spans="20:21" x14ac:dyDescent="0.25">
      <c r="T8268" s="13"/>
      <c r="U8268" s="13"/>
    </row>
    <row r="8269" spans="20:21" x14ac:dyDescent="0.25">
      <c r="T8269" s="13"/>
      <c r="U8269" s="13"/>
    </row>
    <row r="8270" spans="20:21" x14ac:dyDescent="0.25">
      <c r="T8270" s="13"/>
      <c r="U8270" s="13"/>
    </row>
    <row r="8271" spans="20:21" x14ac:dyDescent="0.25">
      <c r="T8271" s="13"/>
      <c r="U8271" s="13"/>
    </row>
    <row r="8272" spans="20:21" x14ac:dyDescent="0.25">
      <c r="T8272" s="13"/>
      <c r="U8272" s="13"/>
    </row>
    <row r="8273" spans="20:21" x14ac:dyDescent="0.25">
      <c r="T8273" s="13"/>
      <c r="U8273" s="13"/>
    </row>
    <row r="8274" spans="20:21" x14ac:dyDescent="0.25">
      <c r="T8274" s="13"/>
      <c r="U8274" s="13"/>
    </row>
    <row r="8275" spans="20:21" x14ac:dyDescent="0.25">
      <c r="T8275" s="13"/>
      <c r="U8275" s="13"/>
    </row>
    <row r="8276" spans="20:21" x14ac:dyDescent="0.25">
      <c r="T8276" s="13"/>
      <c r="U8276" s="13"/>
    </row>
    <row r="8277" spans="20:21" x14ac:dyDescent="0.25">
      <c r="T8277" s="13"/>
      <c r="U8277" s="13"/>
    </row>
    <row r="8278" spans="20:21" x14ac:dyDescent="0.25">
      <c r="T8278" s="13"/>
      <c r="U8278" s="13"/>
    </row>
    <row r="8279" spans="20:21" x14ac:dyDescent="0.25">
      <c r="T8279" s="13"/>
      <c r="U8279" s="13"/>
    </row>
    <row r="8280" spans="20:21" x14ac:dyDescent="0.25">
      <c r="T8280" s="13"/>
      <c r="U8280" s="13"/>
    </row>
    <row r="8281" spans="20:21" x14ac:dyDescent="0.25">
      <c r="T8281" s="13"/>
      <c r="U8281" s="13"/>
    </row>
    <row r="8282" spans="20:21" x14ac:dyDescent="0.25">
      <c r="T8282" s="13"/>
      <c r="U8282" s="13"/>
    </row>
    <row r="8283" spans="20:21" x14ac:dyDescent="0.25">
      <c r="T8283" s="13"/>
      <c r="U8283" s="13"/>
    </row>
    <row r="8284" spans="20:21" x14ac:dyDescent="0.25">
      <c r="T8284" s="13"/>
      <c r="U8284" s="13"/>
    </row>
    <row r="8285" spans="20:21" x14ac:dyDescent="0.25">
      <c r="T8285" s="13"/>
      <c r="U8285" s="13"/>
    </row>
    <row r="8286" spans="20:21" x14ac:dyDescent="0.25">
      <c r="T8286" s="13"/>
      <c r="U8286" s="13"/>
    </row>
    <row r="8287" spans="20:21" x14ac:dyDescent="0.25">
      <c r="T8287" s="13"/>
      <c r="U8287" s="13"/>
    </row>
    <row r="8288" spans="20:21" x14ac:dyDescent="0.25">
      <c r="T8288" s="13"/>
      <c r="U8288" s="13"/>
    </row>
    <row r="8289" spans="20:21" x14ac:dyDescent="0.25">
      <c r="T8289" s="13"/>
      <c r="U8289" s="13"/>
    </row>
    <row r="8290" spans="20:21" x14ac:dyDescent="0.25">
      <c r="T8290" s="13"/>
      <c r="U8290" s="13"/>
    </row>
    <row r="8291" spans="20:21" x14ac:dyDescent="0.25">
      <c r="T8291" s="13"/>
      <c r="U8291" s="13"/>
    </row>
    <row r="8292" spans="20:21" x14ac:dyDescent="0.25">
      <c r="T8292" s="13"/>
      <c r="U8292" s="13"/>
    </row>
    <row r="8293" spans="20:21" x14ac:dyDescent="0.25">
      <c r="T8293" s="13"/>
      <c r="U8293" s="13"/>
    </row>
    <row r="8294" spans="20:21" x14ac:dyDescent="0.25">
      <c r="T8294" s="13"/>
      <c r="U8294" s="13"/>
    </row>
    <row r="8295" spans="20:21" x14ac:dyDescent="0.25">
      <c r="T8295" s="13"/>
      <c r="U8295" s="13"/>
    </row>
    <row r="8296" spans="20:21" x14ac:dyDescent="0.25">
      <c r="T8296" s="13"/>
      <c r="U8296" s="13"/>
    </row>
    <row r="8297" spans="20:21" x14ac:dyDescent="0.25">
      <c r="T8297" s="13"/>
      <c r="U8297" s="13"/>
    </row>
    <row r="8298" spans="20:21" x14ac:dyDescent="0.25">
      <c r="T8298" s="13"/>
      <c r="U8298" s="13"/>
    </row>
    <row r="8299" spans="20:21" x14ac:dyDescent="0.25">
      <c r="T8299" s="13"/>
      <c r="U8299" s="13"/>
    </row>
    <row r="8300" spans="20:21" x14ac:dyDescent="0.25">
      <c r="T8300" s="13"/>
      <c r="U8300" s="13"/>
    </row>
    <row r="8301" spans="20:21" x14ac:dyDescent="0.25">
      <c r="T8301" s="13"/>
      <c r="U8301" s="13"/>
    </row>
    <row r="8302" spans="20:21" x14ac:dyDescent="0.25">
      <c r="T8302" s="13"/>
      <c r="U8302" s="13"/>
    </row>
    <row r="8303" spans="20:21" x14ac:dyDescent="0.25">
      <c r="T8303" s="13"/>
      <c r="U8303" s="13"/>
    </row>
    <row r="8304" spans="20:21" x14ac:dyDescent="0.25">
      <c r="T8304" s="13"/>
      <c r="U8304" s="13"/>
    </row>
    <row r="8305" spans="20:21" x14ac:dyDescent="0.25">
      <c r="T8305" s="13"/>
      <c r="U8305" s="13"/>
    </row>
    <row r="8306" spans="20:21" x14ac:dyDescent="0.25">
      <c r="T8306" s="13"/>
      <c r="U8306" s="13"/>
    </row>
    <row r="8307" spans="20:21" x14ac:dyDescent="0.25">
      <c r="T8307" s="13"/>
      <c r="U8307" s="13"/>
    </row>
    <row r="8308" spans="20:21" x14ac:dyDescent="0.25">
      <c r="T8308" s="13"/>
      <c r="U8308" s="13"/>
    </row>
    <row r="8309" spans="20:21" x14ac:dyDescent="0.25">
      <c r="T8309" s="13"/>
      <c r="U8309" s="13"/>
    </row>
    <row r="8310" spans="20:21" x14ac:dyDescent="0.25">
      <c r="T8310" s="13"/>
      <c r="U8310" s="13"/>
    </row>
    <row r="8311" spans="20:21" x14ac:dyDescent="0.25">
      <c r="T8311" s="13"/>
      <c r="U8311" s="13"/>
    </row>
    <row r="8312" spans="20:21" x14ac:dyDescent="0.25">
      <c r="T8312" s="13"/>
      <c r="U8312" s="13"/>
    </row>
    <row r="8313" spans="20:21" x14ac:dyDescent="0.25">
      <c r="T8313" s="13"/>
      <c r="U8313" s="13"/>
    </row>
    <row r="8314" spans="20:21" x14ac:dyDescent="0.25">
      <c r="T8314" s="13"/>
      <c r="U8314" s="13"/>
    </row>
    <row r="8315" spans="20:21" x14ac:dyDescent="0.25">
      <c r="T8315" s="13"/>
      <c r="U8315" s="13"/>
    </row>
    <row r="8316" spans="20:21" x14ac:dyDescent="0.25">
      <c r="T8316" s="13"/>
      <c r="U8316" s="13"/>
    </row>
    <row r="8317" spans="20:21" x14ac:dyDescent="0.25">
      <c r="T8317" s="13"/>
      <c r="U8317" s="13"/>
    </row>
    <row r="8318" spans="20:21" x14ac:dyDescent="0.25">
      <c r="T8318" s="13"/>
      <c r="U8318" s="13"/>
    </row>
    <row r="8319" spans="20:21" x14ac:dyDescent="0.25">
      <c r="T8319" s="13"/>
      <c r="U8319" s="13"/>
    </row>
    <row r="8320" spans="20:21" x14ac:dyDescent="0.25">
      <c r="T8320" s="13"/>
      <c r="U8320" s="13"/>
    </row>
    <row r="8321" spans="20:21" x14ac:dyDescent="0.25">
      <c r="T8321" s="13"/>
      <c r="U8321" s="13"/>
    </row>
    <row r="8322" spans="20:21" x14ac:dyDescent="0.25">
      <c r="T8322" s="13"/>
      <c r="U8322" s="13"/>
    </row>
    <row r="8323" spans="20:21" x14ac:dyDescent="0.25">
      <c r="T8323" s="13"/>
      <c r="U8323" s="13"/>
    </row>
    <row r="8324" spans="20:21" x14ac:dyDescent="0.25">
      <c r="T8324" s="13"/>
      <c r="U8324" s="13"/>
    </row>
    <row r="8325" spans="20:21" x14ac:dyDescent="0.25">
      <c r="T8325" s="13"/>
      <c r="U8325" s="13"/>
    </row>
    <row r="8326" spans="20:21" x14ac:dyDescent="0.25">
      <c r="T8326" s="13"/>
      <c r="U8326" s="13"/>
    </row>
    <row r="8327" spans="20:21" x14ac:dyDescent="0.25">
      <c r="T8327" s="13"/>
      <c r="U8327" s="13"/>
    </row>
    <row r="8328" spans="20:21" x14ac:dyDescent="0.25">
      <c r="T8328" s="13"/>
      <c r="U8328" s="13"/>
    </row>
    <row r="8329" spans="20:21" x14ac:dyDescent="0.25">
      <c r="T8329" s="13"/>
      <c r="U8329" s="13"/>
    </row>
    <row r="8330" spans="20:21" x14ac:dyDescent="0.25">
      <c r="T8330" s="13"/>
      <c r="U8330" s="13"/>
    </row>
    <row r="8331" spans="20:21" x14ac:dyDescent="0.25">
      <c r="T8331" s="13"/>
      <c r="U8331" s="13"/>
    </row>
    <row r="8332" spans="20:21" x14ac:dyDescent="0.25">
      <c r="T8332" s="13"/>
      <c r="U8332" s="13"/>
    </row>
    <row r="8333" spans="20:21" x14ac:dyDescent="0.25">
      <c r="T8333" s="13"/>
      <c r="U8333" s="13"/>
    </row>
    <row r="8334" spans="20:21" x14ac:dyDescent="0.25">
      <c r="T8334" s="13"/>
      <c r="U8334" s="13"/>
    </row>
    <row r="8335" spans="20:21" x14ac:dyDescent="0.25">
      <c r="T8335" s="13"/>
      <c r="U8335" s="13"/>
    </row>
    <row r="8336" spans="20:21" x14ac:dyDescent="0.25">
      <c r="T8336" s="13"/>
      <c r="U8336" s="13"/>
    </row>
    <row r="8337" spans="20:21" x14ac:dyDescent="0.25">
      <c r="T8337" s="13"/>
      <c r="U8337" s="13"/>
    </row>
    <row r="8338" spans="20:21" x14ac:dyDescent="0.25">
      <c r="T8338" s="13"/>
      <c r="U8338" s="13"/>
    </row>
    <row r="8339" spans="20:21" x14ac:dyDescent="0.25">
      <c r="T8339" s="13"/>
      <c r="U8339" s="13"/>
    </row>
    <row r="8340" spans="20:21" x14ac:dyDescent="0.25">
      <c r="T8340" s="13"/>
      <c r="U8340" s="13"/>
    </row>
    <row r="8341" spans="20:21" x14ac:dyDescent="0.25">
      <c r="T8341" s="13"/>
      <c r="U8341" s="13"/>
    </row>
    <row r="8342" spans="20:21" x14ac:dyDescent="0.25">
      <c r="T8342" s="13"/>
      <c r="U8342" s="13"/>
    </row>
    <row r="8343" spans="20:21" x14ac:dyDescent="0.25">
      <c r="T8343" s="13"/>
      <c r="U8343" s="13"/>
    </row>
    <row r="8344" spans="20:21" x14ac:dyDescent="0.25">
      <c r="T8344" s="13"/>
      <c r="U8344" s="13"/>
    </row>
    <row r="8345" spans="20:21" x14ac:dyDescent="0.25">
      <c r="T8345" s="13"/>
      <c r="U8345" s="13"/>
    </row>
    <row r="8346" spans="20:21" x14ac:dyDescent="0.25">
      <c r="T8346" s="13"/>
      <c r="U8346" s="13"/>
    </row>
    <row r="8347" spans="20:21" x14ac:dyDescent="0.25">
      <c r="T8347" s="13"/>
      <c r="U8347" s="13"/>
    </row>
    <row r="8348" spans="20:21" x14ac:dyDescent="0.25">
      <c r="T8348" s="13"/>
      <c r="U8348" s="13"/>
    </row>
    <row r="8349" spans="20:21" x14ac:dyDescent="0.25">
      <c r="T8349" s="13"/>
      <c r="U8349" s="13"/>
    </row>
    <row r="8350" spans="20:21" x14ac:dyDescent="0.25">
      <c r="T8350" s="13"/>
      <c r="U8350" s="13"/>
    </row>
    <row r="8351" spans="20:21" x14ac:dyDescent="0.25">
      <c r="T8351" s="13"/>
      <c r="U8351" s="13"/>
    </row>
    <row r="8352" spans="20:21" x14ac:dyDescent="0.25">
      <c r="T8352" s="13"/>
      <c r="U8352" s="13"/>
    </row>
    <row r="8353" spans="20:21" x14ac:dyDescent="0.25">
      <c r="T8353" s="13"/>
      <c r="U8353" s="13"/>
    </row>
    <row r="8354" spans="20:21" x14ac:dyDescent="0.25">
      <c r="T8354" s="13"/>
      <c r="U8354" s="13"/>
    </row>
    <row r="8355" spans="20:21" x14ac:dyDescent="0.25">
      <c r="T8355" s="13"/>
      <c r="U8355" s="13"/>
    </row>
    <row r="8356" spans="20:21" x14ac:dyDescent="0.25">
      <c r="T8356" s="13"/>
      <c r="U8356" s="13"/>
    </row>
    <row r="8357" spans="20:21" x14ac:dyDescent="0.25">
      <c r="T8357" s="13"/>
      <c r="U8357" s="13"/>
    </row>
    <row r="8358" spans="20:21" x14ac:dyDescent="0.25">
      <c r="T8358" s="13"/>
      <c r="U8358" s="13"/>
    </row>
    <row r="8359" spans="20:21" x14ac:dyDescent="0.25">
      <c r="T8359" s="13"/>
      <c r="U8359" s="13"/>
    </row>
    <row r="8360" spans="20:21" x14ac:dyDescent="0.25">
      <c r="T8360" s="13"/>
      <c r="U8360" s="13"/>
    </row>
    <row r="8361" spans="20:21" x14ac:dyDescent="0.25">
      <c r="T8361" s="13"/>
      <c r="U8361" s="13"/>
    </row>
    <row r="8362" spans="20:21" x14ac:dyDescent="0.25">
      <c r="T8362" s="13"/>
      <c r="U8362" s="13"/>
    </row>
    <row r="8363" spans="20:21" x14ac:dyDescent="0.25">
      <c r="T8363" s="13"/>
      <c r="U8363" s="13"/>
    </row>
    <row r="8364" spans="20:21" x14ac:dyDescent="0.25">
      <c r="T8364" s="13"/>
      <c r="U8364" s="13"/>
    </row>
    <row r="8365" spans="20:21" x14ac:dyDescent="0.25">
      <c r="T8365" s="13"/>
      <c r="U8365" s="13"/>
    </row>
    <row r="8366" spans="20:21" x14ac:dyDescent="0.25">
      <c r="T8366" s="13"/>
      <c r="U8366" s="13"/>
    </row>
    <row r="8367" spans="20:21" x14ac:dyDescent="0.25">
      <c r="T8367" s="13"/>
      <c r="U8367" s="13"/>
    </row>
    <row r="8368" spans="20:21" x14ac:dyDescent="0.25">
      <c r="T8368" s="13"/>
      <c r="U8368" s="13"/>
    </row>
    <row r="8369" spans="20:21" x14ac:dyDescent="0.25">
      <c r="T8369" s="13"/>
      <c r="U8369" s="13"/>
    </row>
    <row r="8370" spans="20:21" x14ac:dyDescent="0.25">
      <c r="T8370" s="13"/>
      <c r="U8370" s="13"/>
    </row>
    <row r="8371" spans="20:21" x14ac:dyDescent="0.25">
      <c r="T8371" s="13"/>
      <c r="U8371" s="13"/>
    </row>
    <row r="8372" spans="20:21" x14ac:dyDescent="0.25">
      <c r="T8372" s="13"/>
      <c r="U8372" s="13"/>
    </row>
    <row r="8373" spans="20:21" x14ac:dyDescent="0.25">
      <c r="T8373" s="13"/>
      <c r="U8373" s="13"/>
    </row>
    <row r="8374" spans="20:21" x14ac:dyDescent="0.25">
      <c r="T8374" s="13"/>
      <c r="U8374" s="13"/>
    </row>
    <row r="8375" spans="20:21" x14ac:dyDescent="0.25">
      <c r="T8375" s="13"/>
      <c r="U8375" s="13"/>
    </row>
    <row r="8376" spans="20:21" x14ac:dyDescent="0.25">
      <c r="T8376" s="13"/>
      <c r="U8376" s="13"/>
    </row>
    <row r="8377" spans="20:21" x14ac:dyDescent="0.25">
      <c r="T8377" s="13"/>
      <c r="U8377" s="13"/>
    </row>
    <row r="8378" spans="20:21" x14ac:dyDescent="0.25">
      <c r="T8378" s="13"/>
      <c r="U8378" s="13"/>
    </row>
    <row r="8379" spans="20:21" x14ac:dyDescent="0.25">
      <c r="T8379" s="13"/>
      <c r="U8379" s="13"/>
    </row>
    <row r="8380" spans="20:21" x14ac:dyDescent="0.25">
      <c r="T8380" s="13"/>
      <c r="U8380" s="13"/>
    </row>
    <row r="8381" spans="20:21" x14ac:dyDescent="0.25">
      <c r="T8381" s="13"/>
      <c r="U8381" s="13"/>
    </row>
    <row r="8382" spans="20:21" x14ac:dyDescent="0.25">
      <c r="T8382" s="13"/>
      <c r="U8382" s="13"/>
    </row>
    <row r="8383" spans="20:21" x14ac:dyDescent="0.25">
      <c r="T8383" s="13"/>
      <c r="U8383" s="13"/>
    </row>
    <row r="8384" spans="20:21" x14ac:dyDescent="0.25">
      <c r="T8384" s="13"/>
      <c r="U8384" s="13"/>
    </row>
    <row r="8385" spans="20:21" x14ac:dyDescent="0.25">
      <c r="T8385" s="13"/>
      <c r="U8385" s="13"/>
    </row>
    <row r="8386" spans="20:21" x14ac:dyDescent="0.25">
      <c r="T8386" s="13"/>
      <c r="U8386" s="13"/>
    </row>
    <row r="8387" spans="20:21" x14ac:dyDescent="0.25">
      <c r="T8387" s="13"/>
      <c r="U8387" s="13"/>
    </row>
    <row r="8388" spans="20:21" x14ac:dyDescent="0.25">
      <c r="T8388" s="13"/>
      <c r="U8388" s="13"/>
    </row>
    <row r="8389" spans="20:21" x14ac:dyDescent="0.25">
      <c r="T8389" s="13"/>
      <c r="U8389" s="13"/>
    </row>
    <row r="8390" spans="20:21" x14ac:dyDescent="0.25">
      <c r="T8390" s="13"/>
      <c r="U8390" s="13"/>
    </row>
    <row r="8391" spans="20:21" x14ac:dyDescent="0.25">
      <c r="T8391" s="13"/>
      <c r="U8391" s="13"/>
    </row>
    <row r="8392" spans="20:21" x14ac:dyDescent="0.25">
      <c r="T8392" s="13"/>
      <c r="U8392" s="13"/>
    </row>
    <row r="8393" spans="20:21" x14ac:dyDescent="0.25">
      <c r="T8393" s="13"/>
      <c r="U8393" s="13"/>
    </row>
    <row r="8394" spans="20:21" x14ac:dyDescent="0.25">
      <c r="T8394" s="13"/>
      <c r="U8394" s="13"/>
    </row>
    <row r="8395" spans="20:21" x14ac:dyDescent="0.25">
      <c r="T8395" s="13"/>
      <c r="U8395" s="13"/>
    </row>
    <row r="8396" spans="20:21" x14ac:dyDescent="0.25">
      <c r="T8396" s="13"/>
      <c r="U8396" s="13"/>
    </row>
    <row r="8397" spans="20:21" x14ac:dyDescent="0.25">
      <c r="T8397" s="13"/>
      <c r="U8397" s="13"/>
    </row>
    <row r="8398" spans="20:21" x14ac:dyDescent="0.25">
      <c r="T8398" s="13"/>
      <c r="U8398" s="13"/>
    </row>
    <row r="8399" spans="20:21" x14ac:dyDescent="0.25">
      <c r="T8399" s="13"/>
      <c r="U8399" s="13"/>
    </row>
    <row r="8400" spans="20:21" x14ac:dyDescent="0.25">
      <c r="T8400" s="13"/>
      <c r="U8400" s="13"/>
    </row>
    <row r="8401" spans="20:21" x14ac:dyDescent="0.25">
      <c r="T8401" s="13"/>
      <c r="U8401" s="13"/>
    </row>
    <row r="8402" spans="20:21" x14ac:dyDescent="0.25">
      <c r="T8402" s="13"/>
      <c r="U8402" s="13"/>
    </row>
    <row r="8403" spans="20:21" x14ac:dyDescent="0.25">
      <c r="T8403" s="13"/>
      <c r="U8403" s="13"/>
    </row>
    <row r="8404" spans="20:21" x14ac:dyDescent="0.25">
      <c r="T8404" s="13"/>
      <c r="U8404" s="13"/>
    </row>
    <row r="8405" spans="20:21" x14ac:dyDescent="0.25">
      <c r="T8405" s="13"/>
      <c r="U8405" s="13"/>
    </row>
    <row r="8406" spans="20:21" x14ac:dyDescent="0.25">
      <c r="T8406" s="13"/>
      <c r="U8406" s="13"/>
    </row>
    <row r="8407" spans="20:21" x14ac:dyDescent="0.25">
      <c r="T8407" s="13"/>
      <c r="U8407" s="13"/>
    </row>
    <row r="8408" spans="20:21" x14ac:dyDescent="0.25">
      <c r="T8408" s="13"/>
      <c r="U8408" s="13"/>
    </row>
    <row r="8409" spans="20:21" x14ac:dyDescent="0.25">
      <c r="T8409" s="13"/>
      <c r="U8409" s="13"/>
    </row>
    <row r="8410" spans="20:21" x14ac:dyDescent="0.25">
      <c r="T8410" s="13"/>
      <c r="U8410" s="13"/>
    </row>
    <row r="8411" spans="20:21" x14ac:dyDescent="0.25">
      <c r="T8411" s="13"/>
      <c r="U8411" s="13"/>
    </row>
    <row r="8412" spans="20:21" x14ac:dyDescent="0.25">
      <c r="T8412" s="13"/>
      <c r="U8412" s="13"/>
    </row>
    <row r="8413" spans="20:21" x14ac:dyDescent="0.25">
      <c r="T8413" s="13"/>
      <c r="U8413" s="13"/>
    </row>
    <row r="8414" spans="20:21" x14ac:dyDescent="0.25">
      <c r="T8414" s="13"/>
      <c r="U8414" s="13"/>
    </row>
    <row r="8415" spans="20:21" x14ac:dyDescent="0.25">
      <c r="T8415" s="13"/>
      <c r="U8415" s="13"/>
    </row>
    <row r="8416" spans="20:21" x14ac:dyDescent="0.25">
      <c r="T8416" s="13"/>
      <c r="U8416" s="13"/>
    </row>
    <row r="8417" spans="20:21" x14ac:dyDescent="0.25">
      <c r="T8417" s="13"/>
      <c r="U8417" s="13"/>
    </row>
    <row r="8418" spans="20:21" x14ac:dyDescent="0.25">
      <c r="T8418" s="13"/>
      <c r="U8418" s="13"/>
    </row>
    <row r="8419" spans="20:21" x14ac:dyDescent="0.25">
      <c r="T8419" s="13"/>
      <c r="U8419" s="13"/>
    </row>
    <row r="8420" spans="20:21" x14ac:dyDescent="0.25">
      <c r="T8420" s="13"/>
      <c r="U8420" s="13"/>
    </row>
    <row r="8421" spans="20:21" x14ac:dyDescent="0.25">
      <c r="T8421" s="13"/>
      <c r="U8421" s="13"/>
    </row>
    <row r="8422" spans="20:21" x14ac:dyDescent="0.25">
      <c r="T8422" s="13"/>
      <c r="U8422" s="13"/>
    </row>
    <row r="8423" spans="20:21" x14ac:dyDescent="0.25">
      <c r="T8423" s="13"/>
      <c r="U8423" s="13"/>
    </row>
    <row r="8424" spans="20:21" x14ac:dyDescent="0.25">
      <c r="T8424" s="13"/>
      <c r="U8424" s="13"/>
    </row>
    <row r="8425" spans="20:21" x14ac:dyDescent="0.25">
      <c r="T8425" s="13"/>
      <c r="U8425" s="13"/>
    </row>
    <row r="8426" spans="20:21" x14ac:dyDescent="0.25">
      <c r="T8426" s="13"/>
      <c r="U8426" s="13"/>
    </row>
    <row r="8427" spans="20:21" x14ac:dyDescent="0.25">
      <c r="T8427" s="13"/>
      <c r="U8427" s="13"/>
    </row>
    <row r="8428" spans="20:21" x14ac:dyDescent="0.25">
      <c r="T8428" s="13"/>
      <c r="U8428" s="13"/>
    </row>
    <row r="8429" spans="20:21" x14ac:dyDescent="0.25">
      <c r="T8429" s="13"/>
      <c r="U8429" s="13"/>
    </row>
    <row r="8430" spans="20:21" x14ac:dyDescent="0.25">
      <c r="T8430" s="13"/>
      <c r="U8430" s="13"/>
    </row>
    <row r="8431" spans="20:21" x14ac:dyDescent="0.25">
      <c r="T8431" s="13"/>
      <c r="U8431" s="13"/>
    </row>
    <row r="8432" spans="20:21" x14ac:dyDescent="0.25">
      <c r="T8432" s="13"/>
      <c r="U8432" s="13"/>
    </row>
    <row r="8433" spans="20:21" x14ac:dyDescent="0.25">
      <c r="T8433" s="13"/>
      <c r="U8433" s="13"/>
    </row>
    <row r="8434" spans="20:21" x14ac:dyDescent="0.25">
      <c r="T8434" s="13"/>
      <c r="U8434" s="13"/>
    </row>
    <row r="8435" spans="20:21" x14ac:dyDescent="0.25">
      <c r="T8435" s="13"/>
      <c r="U8435" s="13"/>
    </row>
    <row r="8436" spans="20:21" x14ac:dyDescent="0.25">
      <c r="T8436" s="13"/>
      <c r="U8436" s="13"/>
    </row>
    <row r="8437" spans="20:21" x14ac:dyDescent="0.25">
      <c r="T8437" s="13"/>
      <c r="U8437" s="13"/>
    </row>
    <row r="8438" spans="20:21" x14ac:dyDescent="0.25">
      <c r="T8438" s="13"/>
      <c r="U8438" s="13"/>
    </row>
    <row r="8439" spans="20:21" x14ac:dyDescent="0.25">
      <c r="T8439" s="13"/>
      <c r="U8439" s="13"/>
    </row>
    <row r="8440" spans="20:21" x14ac:dyDescent="0.25">
      <c r="T8440" s="13"/>
      <c r="U8440" s="13"/>
    </row>
    <row r="8441" spans="20:21" x14ac:dyDescent="0.25">
      <c r="T8441" s="13"/>
      <c r="U8441" s="13"/>
    </row>
    <row r="8442" spans="20:21" x14ac:dyDescent="0.25">
      <c r="T8442" s="13"/>
      <c r="U8442" s="13"/>
    </row>
    <row r="8443" spans="20:21" x14ac:dyDescent="0.25">
      <c r="T8443" s="13"/>
      <c r="U8443" s="13"/>
    </row>
    <row r="8444" spans="20:21" x14ac:dyDescent="0.25">
      <c r="T8444" s="13"/>
      <c r="U8444" s="13"/>
    </row>
    <row r="8445" spans="20:21" x14ac:dyDescent="0.25">
      <c r="T8445" s="13"/>
      <c r="U8445" s="13"/>
    </row>
    <row r="8446" spans="20:21" x14ac:dyDescent="0.25">
      <c r="T8446" s="13"/>
      <c r="U8446" s="13"/>
    </row>
    <row r="8447" spans="20:21" x14ac:dyDescent="0.25">
      <c r="T8447" s="13"/>
      <c r="U8447" s="13"/>
    </row>
    <row r="8448" spans="20:21" x14ac:dyDescent="0.25">
      <c r="T8448" s="13"/>
      <c r="U8448" s="13"/>
    </row>
    <row r="8449" spans="20:21" x14ac:dyDescent="0.25">
      <c r="T8449" s="13"/>
      <c r="U8449" s="13"/>
    </row>
    <row r="8450" spans="20:21" x14ac:dyDescent="0.25">
      <c r="T8450" s="13"/>
      <c r="U8450" s="13"/>
    </row>
    <row r="8451" spans="20:21" x14ac:dyDescent="0.25">
      <c r="T8451" s="13"/>
      <c r="U8451" s="13"/>
    </row>
    <row r="8452" spans="20:21" x14ac:dyDescent="0.25">
      <c r="T8452" s="13"/>
      <c r="U8452" s="13"/>
    </row>
    <row r="8453" spans="20:21" x14ac:dyDescent="0.25">
      <c r="T8453" s="13"/>
      <c r="U8453" s="13"/>
    </row>
    <row r="8454" spans="20:21" x14ac:dyDescent="0.25">
      <c r="T8454" s="13"/>
      <c r="U8454" s="13"/>
    </row>
    <row r="8455" spans="20:21" x14ac:dyDescent="0.25">
      <c r="T8455" s="13"/>
      <c r="U8455" s="13"/>
    </row>
    <row r="8456" spans="20:21" x14ac:dyDescent="0.25">
      <c r="T8456" s="13"/>
      <c r="U8456" s="13"/>
    </row>
    <row r="8457" spans="20:21" x14ac:dyDescent="0.25">
      <c r="T8457" s="13"/>
      <c r="U8457" s="13"/>
    </row>
    <row r="8458" spans="20:21" x14ac:dyDescent="0.25">
      <c r="T8458" s="13"/>
      <c r="U8458" s="13"/>
    </row>
    <row r="8459" spans="20:21" x14ac:dyDescent="0.25">
      <c r="T8459" s="13"/>
      <c r="U8459" s="13"/>
    </row>
    <row r="8460" spans="20:21" x14ac:dyDescent="0.25">
      <c r="T8460" s="13"/>
      <c r="U8460" s="13"/>
    </row>
    <row r="8461" spans="20:21" x14ac:dyDescent="0.25">
      <c r="T8461" s="13"/>
      <c r="U8461" s="13"/>
    </row>
    <row r="8462" spans="20:21" x14ac:dyDescent="0.25">
      <c r="T8462" s="13"/>
      <c r="U8462" s="13"/>
    </row>
    <row r="8463" spans="20:21" x14ac:dyDescent="0.25">
      <c r="T8463" s="13"/>
      <c r="U8463" s="13"/>
    </row>
    <row r="8464" spans="20:21" x14ac:dyDescent="0.25">
      <c r="T8464" s="13"/>
      <c r="U8464" s="13"/>
    </row>
    <row r="8465" spans="20:21" x14ac:dyDescent="0.25">
      <c r="T8465" s="13"/>
      <c r="U8465" s="13"/>
    </row>
    <row r="8466" spans="20:21" x14ac:dyDescent="0.25">
      <c r="T8466" s="13"/>
      <c r="U8466" s="13"/>
    </row>
    <row r="8467" spans="20:21" x14ac:dyDescent="0.25">
      <c r="T8467" s="13"/>
      <c r="U8467" s="13"/>
    </row>
    <row r="8468" spans="20:21" x14ac:dyDescent="0.25">
      <c r="T8468" s="13"/>
      <c r="U8468" s="13"/>
    </row>
    <row r="8469" spans="20:21" x14ac:dyDescent="0.25">
      <c r="T8469" s="13"/>
      <c r="U8469" s="13"/>
    </row>
    <row r="8470" spans="20:21" x14ac:dyDescent="0.25">
      <c r="T8470" s="13"/>
      <c r="U8470" s="13"/>
    </row>
    <row r="8471" spans="20:21" x14ac:dyDescent="0.25">
      <c r="T8471" s="13"/>
      <c r="U8471" s="13"/>
    </row>
    <row r="8472" spans="20:21" x14ac:dyDescent="0.25">
      <c r="T8472" s="13"/>
      <c r="U8472" s="13"/>
    </row>
    <row r="8473" spans="20:21" x14ac:dyDescent="0.25">
      <c r="T8473" s="13"/>
      <c r="U8473" s="13"/>
    </row>
    <row r="8474" spans="20:21" x14ac:dyDescent="0.25">
      <c r="T8474" s="13"/>
      <c r="U8474" s="13"/>
    </row>
    <row r="8475" spans="20:21" x14ac:dyDescent="0.25">
      <c r="T8475" s="13"/>
      <c r="U8475" s="13"/>
    </row>
    <row r="8476" spans="20:21" x14ac:dyDescent="0.25">
      <c r="T8476" s="13"/>
      <c r="U8476" s="13"/>
    </row>
    <row r="8477" spans="20:21" x14ac:dyDescent="0.25">
      <c r="T8477" s="13"/>
      <c r="U8477" s="13"/>
    </row>
    <row r="8478" spans="20:21" x14ac:dyDescent="0.25">
      <c r="T8478" s="13"/>
      <c r="U8478" s="13"/>
    </row>
    <row r="8479" spans="20:21" x14ac:dyDescent="0.25">
      <c r="T8479" s="13"/>
      <c r="U8479" s="13"/>
    </row>
    <row r="8480" spans="20:21" x14ac:dyDescent="0.25">
      <c r="T8480" s="13"/>
      <c r="U8480" s="13"/>
    </row>
    <row r="8481" spans="20:21" x14ac:dyDescent="0.25">
      <c r="T8481" s="13"/>
      <c r="U8481" s="13"/>
    </row>
    <row r="8482" spans="20:21" x14ac:dyDescent="0.25">
      <c r="T8482" s="13"/>
      <c r="U8482" s="13"/>
    </row>
    <row r="8483" spans="20:21" x14ac:dyDescent="0.25">
      <c r="T8483" s="13"/>
      <c r="U8483" s="13"/>
    </row>
    <row r="8484" spans="20:21" x14ac:dyDescent="0.25">
      <c r="T8484" s="13"/>
      <c r="U8484" s="13"/>
    </row>
    <row r="8485" spans="20:21" x14ac:dyDescent="0.25">
      <c r="T8485" s="13"/>
      <c r="U8485" s="13"/>
    </row>
    <row r="8486" spans="20:21" x14ac:dyDescent="0.25">
      <c r="T8486" s="13"/>
      <c r="U8486" s="13"/>
    </row>
    <row r="8487" spans="20:21" x14ac:dyDescent="0.25">
      <c r="T8487" s="13"/>
      <c r="U8487" s="13"/>
    </row>
    <row r="8488" spans="20:21" x14ac:dyDescent="0.25">
      <c r="T8488" s="13"/>
      <c r="U8488" s="13"/>
    </row>
    <row r="8489" spans="20:21" x14ac:dyDescent="0.25">
      <c r="T8489" s="13"/>
      <c r="U8489" s="13"/>
    </row>
    <row r="8490" spans="20:21" x14ac:dyDescent="0.25">
      <c r="T8490" s="13"/>
      <c r="U8490" s="13"/>
    </row>
    <row r="8491" spans="20:21" x14ac:dyDescent="0.25">
      <c r="T8491" s="13"/>
      <c r="U8491" s="13"/>
    </row>
    <row r="8492" spans="20:21" x14ac:dyDescent="0.25">
      <c r="T8492" s="13"/>
      <c r="U8492" s="13"/>
    </row>
    <row r="8493" spans="20:21" x14ac:dyDescent="0.25">
      <c r="T8493" s="13"/>
      <c r="U8493" s="13"/>
    </row>
    <row r="8494" spans="20:21" x14ac:dyDescent="0.25">
      <c r="T8494" s="13"/>
      <c r="U8494" s="13"/>
    </row>
    <row r="8495" spans="20:21" x14ac:dyDescent="0.25">
      <c r="T8495" s="13"/>
      <c r="U8495" s="13"/>
    </row>
    <row r="8496" spans="20:21" x14ac:dyDescent="0.25">
      <c r="T8496" s="13"/>
      <c r="U8496" s="13"/>
    </row>
    <row r="8497" spans="20:21" x14ac:dyDescent="0.25">
      <c r="T8497" s="13"/>
      <c r="U8497" s="13"/>
    </row>
    <row r="8498" spans="20:21" x14ac:dyDescent="0.25">
      <c r="T8498" s="13"/>
      <c r="U8498" s="13"/>
    </row>
    <row r="8499" spans="20:21" x14ac:dyDescent="0.25">
      <c r="T8499" s="13"/>
      <c r="U8499" s="13"/>
    </row>
    <row r="8500" spans="20:21" x14ac:dyDescent="0.25">
      <c r="T8500" s="13"/>
      <c r="U8500" s="13"/>
    </row>
    <row r="8501" spans="20:21" x14ac:dyDescent="0.25">
      <c r="T8501" s="13"/>
      <c r="U8501" s="13"/>
    </row>
    <row r="8502" spans="20:21" x14ac:dyDescent="0.25">
      <c r="T8502" s="13"/>
      <c r="U8502" s="13"/>
    </row>
    <row r="8503" spans="20:21" x14ac:dyDescent="0.25">
      <c r="T8503" s="13"/>
      <c r="U8503" s="13"/>
    </row>
    <row r="8504" spans="20:21" x14ac:dyDescent="0.25">
      <c r="T8504" s="13"/>
      <c r="U8504" s="13"/>
    </row>
    <row r="8505" spans="20:21" x14ac:dyDescent="0.25">
      <c r="T8505" s="13"/>
      <c r="U8505" s="13"/>
    </row>
    <row r="8506" spans="20:21" x14ac:dyDescent="0.25">
      <c r="T8506" s="13"/>
      <c r="U8506" s="13"/>
    </row>
    <row r="8507" spans="20:21" x14ac:dyDescent="0.25">
      <c r="T8507" s="13"/>
      <c r="U8507" s="13"/>
    </row>
    <row r="8508" spans="20:21" x14ac:dyDescent="0.25">
      <c r="T8508" s="13"/>
      <c r="U8508" s="13"/>
    </row>
    <row r="8509" spans="20:21" x14ac:dyDescent="0.25">
      <c r="T8509" s="13"/>
      <c r="U8509" s="13"/>
    </row>
    <row r="8510" spans="20:21" x14ac:dyDescent="0.25">
      <c r="T8510" s="13"/>
      <c r="U8510" s="13"/>
    </row>
    <row r="8511" spans="20:21" x14ac:dyDescent="0.25">
      <c r="T8511" s="13"/>
      <c r="U8511" s="13"/>
    </row>
    <row r="8512" spans="20:21" x14ac:dyDescent="0.25">
      <c r="T8512" s="13"/>
      <c r="U8512" s="13"/>
    </row>
    <row r="8513" spans="20:21" x14ac:dyDescent="0.25">
      <c r="T8513" s="13"/>
      <c r="U8513" s="13"/>
    </row>
    <row r="8514" spans="20:21" x14ac:dyDescent="0.25">
      <c r="T8514" s="13"/>
      <c r="U8514" s="13"/>
    </row>
    <row r="8515" spans="20:21" x14ac:dyDescent="0.25">
      <c r="T8515" s="13"/>
      <c r="U8515" s="13"/>
    </row>
    <row r="8516" spans="20:21" x14ac:dyDescent="0.25">
      <c r="T8516" s="13"/>
      <c r="U8516" s="13"/>
    </row>
    <row r="8517" spans="20:21" x14ac:dyDescent="0.25">
      <c r="T8517" s="13"/>
      <c r="U8517" s="13"/>
    </row>
    <row r="8518" spans="20:21" x14ac:dyDescent="0.25">
      <c r="T8518" s="13"/>
      <c r="U8518" s="13"/>
    </row>
    <row r="8519" spans="20:21" x14ac:dyDescent="0.25">
      <c r="T8519" s="13"/>
      <c r="U8519" s="13"/>
    </row>
    <row r="8520" spans="20:21" x14ac:dyDescent="0.25">
      <c r="T8520" s="13"/>
      <c r="U8520" s="13"/>
    </row>
    <row r="8521" spans="20:21" x14ac:dyDescent="0.25">
      <c r="T8521" s="13"/>
      <c r="U8521" s="13"/>
    </row>
    <row r="8522" spans="20:21" x14ac:dyDescent="0.25">
      <c r="T8522" s="13"/>
      <c r="U8522" s="13"/>
    </row>
    <row r="8523" spans="20:21" x14ac:dyDescent="0.25">
      <c r="T8523" s="13"/>
      <c r="U8523" s="13"/>
    </row>
    <row r="8524" spans="20:21" x14ac:dyDescent="0.25">
      <c r="T8524" s="13"/>
      <c r="U8524" s="13"/>
    </row>
    <row r="8525" spans="20:21" x14ac:dyDescent="0.25">
      <c r="T8525" s="13"/>
      <c r="U8525" s="13"/>
    </row>
    <row r="8526" spans="20:21" x14ac:dyDescent="0.25">
      <c r="T8526" s="13"/>
      <c r="U8526" s="13"/>
    </row>
    <row r="8527" spans="20:21" x14ac:dyDescent="0.25">
      <c r="T8527" s="13"/>
      <c r="U8527" s="13"/>
    </row>
    <row r="8528" spans="20:21" x14ac:dyDescent="0.25">
      <c r="T8528" s="13"/>
      <c r="U8528" s="13"/>
    </row>
    <row r="8529" spans="20:21" x14ac:dyDescent="0.25">
      <c r="T8529" s="13"/>
      <c r="U8529" s="13"/>
    </row>
    <row r="8530" spans="20:21" x14ac:dyDescent="0.25">
      <c r="T8530" s="13"/>
      <c r="U8530" s="13"/>
    </row>
    <row r="8531" spans="20:21" x14ac:dyDescent="0.25">
      <c r="T8531" s="13"/>
      <c r="U8531" s="13"/>
    </row>
    <row r="8532" spans="20:21" x14ac:dyDescent="0.25">
      <c r="T8532" s="13"/>
      <c r="U8532" s="13"/>
    </row>
    <row r="8533" spans="20:21" x14ac:dyDescent="0.25">
      <c r="T8533" s="13"/>
      <c r="U8533" s="13"/>
    </row>
    <row r="8534" spans="20:21" x14ac:dyDescent="0.25">
      <c r="T8534" s="13"/>
      <c r="U8534" s="13"/>
    </row>
    <row r="8535" spans="20:21" x14ac:dyDescent="0.25">
      <c r="T8535" s="13"/>
      <c r="U8535" s="13"/>
    </row>
    <row r="8536" spans="20:21" x14ac:dyDescent="0.25">
      <c r="T8536" s="13"/>
      <c r="U8536" s="13"/>
    </row>
    <row r="8537" spans="20:21" x14ac:dyDescent="0.25">
      <c r="T8537" s="13"/>
      <c r="U8537" s="13"/>
    </row>
    <row r="8538" spans="20:21" x14ac:dyDescent="0.25">
      <c r="T8538" s="13"/>
      <c r="U8538" s="13"/>
    </row>
    <row r="8539" spans="20:21" x14ac:dyDescent="0.25">
      <c r="T8539" s="13"/>
      <c r="U8539" s="13"/>
    </row>
    <row r="8540" spans="20:21" x14ac:dyDescent="0.25">
      <c r="T8540" s="13"/>
      <c r="U8540" s="13"/>
    </row>
    <row r="8541" spans="20:21" x14ac:dyDescent="0.25">
      <c r="T8541" s="13"/>
      <c r="U8541" s="13"/>
    </row>
    <row r="8542" spans="20:21" x14ac:dyDescent="0.25">
      <c r="T8542" s="13"/>
      <c r="U8542" s="13"/>
    </row>
    <row r="8543" spans="20:21" x14ac:dyDescent="0.25">
      <c r="T8543" s="13"/>
      <c r="U8543" s="13"/>
    </row>
    <row r="8544" spans="20:21" x14ac:dyDescent="0.25">
      <c r="T8544" s="13"/>
      <c r="U8544" s="13"/>
    </row>
    <row r="8545" spans="20:21" x14ac:dyDescent="0.25">
      <c r="T8545" s="13"/>
      <c r="U8545" s="13"/>
    </row>
    <row r="8546" spans="20:21" x14ac:dyDescent="0.25">
      <c r="T8546" s="13"/>
      <c r="U8546" s="13"/>
    </row>
    <row r="8547" spans="20:21" x14ac:dyDescent="0.25">
      <c r="T8547" s="13"/>
      <c r="U8547" s="13"/>
    </row>
    <row r="8548" spans="20:21" x14ac:dyDescent="0.25">
      <c r="T8548" s="13"/>
      <c r="U8548" s="13"/>
    </row>
    <row r="8549" spans="20:21" x14ac:dyDescent="0.25">
      <c r="T8549" s="13"/>
      <c r="U8549" s="13"/>
    </row>
    <row r="8550" spans="20:21" x14ac:dyDescent="0.25">
      <c r="T8550" s="13"/>
      <c r="U8550" s="13"/>
    </row>
    <row r="8551" spans="20:21" x14ac:dyDescent="0.25">
      <c r="T8551" s="13"/>
      <c r="U8551" s="13"/>
    </row>
    <row r="8552" spans="20:21" x14ac:dyDescent="0.25">
      <c r="T8552" s="13"/>
      <c r="U8552" s="13"/>
    </row>
    <row r="8553" spans="20:21" x14ac:dyDescent="0.25">
      <c r="T8553" s="13"/>
      <c r="U8553" s="13"/>
    </row>
    <row r="8554" spans="20:21" x14ac:dyDescent="0.25">
      <c r="T8554" s="13"/>
      <c r="U8554" s="13"/>
    </row>
  </sheetData>
  <mergeCells count="2">
    <mergeCell ref="T2:X2"/>
    <mergeCell ref="A2:E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87C36-156A-46B2-9088-F811E51AA935}">
  <dimension ref="A2:K1625"/>
  <sheetViews>
    <sheetView zoomScale="130" zoomScaleNormal="130" workbookViewId="0">
      <selection activeCell="O25" sqref="O25"/>
    </sheetView>
  </sheetViews>
  <sheetFormatPr baseColWidth="10" defaultRowHeight="15" x14ac:dyDescent="0.25"/>
  <sheetData>
    <row r="2" spans="1:11" ht="15.75" x14ac:dyDescent="0.25">
      <c r="A2" s="43" t="s">
        <v>10</v>
      </c>
      <c r="B2" s="43"/>
      <c r="C2" s="43"/>
      <c r="D2" s="43"/>
      <c r="E2" s="43"/>
      <c r="F2" s="26"/>
      <c r="G2" t="s">
        <v>16</v>
      </c>
    </row>
    <row r="3" spans="1:11" ht="18" x14ac:dyDescent="0.35">
      <c r="A3" t="s">
        <v>11</v>
      </c>
      <c r="B3" t="s">
        <v>12</v>
      </c>
      <c r="C3" s="38" t="s">
        <v>17</v>
      </c>
      <c r="D3" t="s">
        <v>8</v>
      </c>
      <c r="E3" t="s">
        <v>7</v>
      </c>
    </row>
    <row r="4" spans="1:11" x14ac:dyDescent="0.25">
      <c r="A4">
        <f>B4/60</f>
        <v>0</v>
      </c>
      <c r="B4" s="2">
        <v>0</v>
      </c>
      <c r="C4" s="32">
        <v>0</v>
      </c>
      <c r="G4" s="27">
        <v>0</v>
      </c>
      <c r="H4" s="27">
        <f>G4*60</f>
        <v>0</v>
      </c>
      <c r="I4" s="25">
        <v>105.55555557366461</v>
      </c>
      <c r="J4" s="25"/>
      <c r="K4" s="25"/>
    </row>
    <row r="5" spans="1:11" x14ac:dyDescent="0.25">
      <c r="A5">
        <f t="shared" ref="A5:A68" si="0">B5/60</f>
        <v>1.6666666666666667</v>
      </c>
      <c r="B5" s="2">
        <v>100</v>
      </c>
      <c r="C5" s="32">
        <v>120</v>
      </c>
      <c r="F5" s="25"/>
      <c r="G5" s="27">
        <v>0.50000000162981451</v>
      </c>
      <c r="H5" s="27">
        <f t="shared" ref="H5:H68" si="1">G5*60</f>
        <v>30.00000009778887</v>
      </c>
      <c r="I5" s="25">
        <v>138.88888891475898</v>
      </c>
      <c r="J5" s="25"/>
      <c r="K5" s="25"/>
    </row>
    <row r="6" spans="1:11" x14ac:dyDescent="0.25">
      <c r="A6">
        <f t="shared" si="0"/>
        <v>3.3333333333333335</v>
      </c>
      <c r="B6" s="2">
        <v>200</v>
      </c>
      <c r="C6" s="32">
        <v>480</v>
      </c>
      <c r="F6" s="25"/>
      <c r="G6" s="27">
        <v>1.000000003259629</v>
      </c>
      <c r="H6" s="27">
        <f t="shared" si="1"/>
        <v>60.000000195577741</v>
      </c>
      <c r="I6" s="25">
        <v>200.00000011124132</v>
      </c>
      <c r="J6" s="25"/>
      <c r="K6" s="25"/>
    </row>
    <row r="7" spans="1:11" x14ac:dyDescent="0.25">
      <c r="A7">
        <f t="shared" si="0"/>
        <v>5</v>
      </c>
      <c r="B7" s="2">
        <v>300</v>
      </c>
      <c r="C7" s="32">
        <v>1080</v>
      </c>
      <c r="F7" s="25"/>
      <c r="G7" s="27">
        <v>1.5000000048894435</v>
      </c>
      <c r="H7" s="27">
        <f t="shared" si="1"/>
        <v>90.000000293366611</v>
      </c>
      <c r="I7" s="25">
        <v>227.77777794075922</v>
      </c>
      <c r="J7" s="25"/>
      <c r="K7" s="25"/>
    </row>
    <row r="8" spans="1:11" x14ac:dyDescent="0.25">
      <c r="A8">
        <f t="shared" si="0"/>
        <v>6.666666666666667</v>
      </c>
      <c r="B8" s="2">
        <v>400</v>
      </c>
      <c r="C8" s="32">
        <v>1920</v>
      </c>
      <c r="F8" s="25"/>
      <c r="G8" s="27">
        <v>2.000000006519258</v>
      </c>
      <c r="H8" s="27">
        <f t="shared" si="1"/>
        <v>120.00000039115548</v>
      </c>
      <c r="I8" s="25">
        <v>261.11111133359373</v>
      </c>
      <c r="J8" s="25"/>
      <c r="K8" s="25"/>
    </row>
    <row r="9" spans="1:11" x14ac:dyDescent="0.25">
      <c r="A9">
        <f t="shared" si="0"/>
        <v>8.3333333333333339</v>
      </c>
      <c r="B9" s="2">
        <v>500</v>
      </c>
      <c r="C9" s="32">
        <v>3000</v>
      </c>
      <c r="F9" s="25"/>
      <c r="G9" s="27">
        <v>2.5000000081490725</v>
      </c>
      <c r="H9" s="27">
        <f t="shared" si="1"/>
        <v>150.00000048894435</v>
      </c>
      <c r="I9" s="25">
        <v>300.00000018626451</v>
      </c>
      <c r="J9" s="25"/>
      <c r="K9" s="25"/>
    </row>
    <row r="10" spans="1:11" x14ac:dyDescent="0.25">
      <c r="A10">
        <f t="shared" si="0"/>
        <v>10</v>
      </c>
      <c r="B10" s="2">
        <v>600</v>
      </c>
      <c r="C10" s="32">
        <v>4320</v>
      </c>
      <c r="F10" s="25"/>
      <c r="G10" s="27">
        <v>2.9999999993015081</v>
      </c>
      <c r="H10" s="27">
        <f t="shared" si="1"/>
        <v>179.99999995809048</v>
      </c>
      <c r="I10" s="25">
        <v>361.11111124046141</v>
      </c>
      <c r="J10" s="25"/>
      <c r="K10" s="25"/>
    </row>
    <row r="11" spans="1:11" x14ac:dyDescent="0.25">
      <c r="A11">
        <f t="shared" si="0"/>
        <v>11.666666666666666</v>
      </c>
      <c r="B11" s="2">
        <v>700</v>
      </c>
      <c r="C11" s="32">
        <v>5880</v>
      </c>
      <c r="F11" s="25"/>
      <c r="G11" s="27">
        <v>3.5000000009313226</v>
      </c>
      <c r="H11" s="27">
        <f t="shared" si="1"/>
        <v>210.00000005587935</v>
      </c>
      <c r="I11" s="25">
        <v>411.11111114215521</v>
      </c>
      <c r="J11" s="25"/>
      <c r="K11" s="25"/>
    </row>
    <row r="12" spans="1:11" x14ac:dyDescent="0.25">
      <c r="A12">
        <f t="shared" si="0"/>
        <v>13.333333333333334</v>
      </c>
      <c r="B12" s="2">
        <v>800</v>
      </c>
      <c r="C12" s="32">
        <v>6025.6350000000002</v>
      </c>
      <c r="F12" s="25"/>
      <c r="G12" s="27">
        <v>4.0000000025611371</v>
      </c>
      <c r="H12" s="27">
        <f t="shared" si="1"/>
        <v>240.00000015366822</v>
      </c>
      <c r="I12" s="25">
        <v>483.33333324537506</v>
      </c>
      <c r="J12" s="25"/>
      <c r="K12" s="25"/>
    </row>
    <row r="13" spans="1:11" x14ac:dyDescent="0.25">
      <c r="A13">
        <f t="shared" si="0"/>
        <v>15</v>
      </c>
      <c r="B13" s="2">
        <v>900</v>
      </c>
      <c r="C13" s="32">
        <v>6025.6350000000002</v>
      </c>
      <c r="F13" s="25"/>
      <c r="G13" s="27">
        <v>4.5000000041909516</v>
      </c>
      <c r="H13" s="27">
        <f t="shared" si="1"/>
        <v>270.0000002514571</v>
      </c>
      <c r="I13" s="25">
        <v>572.22222225844041</v>
      </c>
      <c r="J13" s="25"/>
      <c r="K13" s="25"/>
    </row>
    <row r="14" spans="1:11" x14ac:dyDescent="0.25">
      <c r="A14">
        <f t="shared" si="0"/>
        <v>16.666666666666668</v>
      </c>
      <c r="B14" s="2">
        <v>1000</v>
      </c>
      <c r="C14" s="32">
        <v>6025.6350000000002</v>
      </c>
      <c r="F14" s="25"/>
      <c r="G14" s="27">
        <v>5.0000000058207661</v>
      </c>
      <c r="H14" s="27">
        <f t="shared" si="1"/>
        <v>300.00000034924597</v>
      </c>
      <c r="I14" s="25">
        <v>700.00000026646171</v>
      </c>
      <c r="J14" s="25"/>
      <c r="K14" s="25"/>
    </row>
    <row r="15" spans="1:11" x14ac:dyDescent="0.25">
      <c r="A15">
        <f t="shared" si="0"/>
        <v>18.333333333333332</v>
      </c>
      <c r="B15" s="2">
        <v>1100</v>
      </c>
      <c r="C15" s="32">
        <v>6025.6350000000002</v>
      </c>
      <c r="F15" s="25"/>
      <c r="G15" s="27">
        <v>5.5000000074505806</v>
      </c>
      <c r="H15" s="27">
        <f t="shared" si="1"/>
        <v>330.00000044703484</v>
      </c>
      <c r="I15" s="25">
        <v>822.22222237485585</v>
      </c>
      <c r="J15" s="25"/>
      <c r="K15" s="25"/>
    </row>
    <row r="16" spans="1:11" x14ac:dyDescent="0.25">
      <c r="A16">
        <f t="shared" si="0"/>
        <v>20</v>
      </c>
      <c r="B16" s="2">
        <v>1200</v>
      </c>
      <c r="C16" s="32">
        <v>6025.6350000000002</v>
      </c>
      <c r="F16" s="25"/>
      <c r="G16" s="27">
        <v>5.9999999986030161</v>
      </c>
      <c r="H16" s="27">
        <f t="shared" si="1"/>
        <v>359.99999991618097</v>
      </c>
      <c r="I16" s="25">
        <v>1005.5555555374465</v>
      </c>
      <c r="J16" s="25"/>
      <c r="K16" s="25"/>
    </row>
    <row r="17" spans="1:11" x14ac:dyDescent="0.25">
      <c r="A17">
        <f t="shared" si="0"/>
        <v>21.666666666666668</v>
      </c>
      <c r="B17" s="2">
        <v>1300</v>
      </c>
      <c r="C17" s="32">
        <v>6025.6350000000002</v>
      </c>
      <c r="F17" s="25"/>
      <c r="G17" s="27">
        <v>6.5000000002328306</v>
      </c>
      <c r="H17" s="27">
        <f t="shared" si="1"/>
        <v>390.00000001396984</v>
      </c>
      <c r="I17" s="25">
        <v>1172.2222219066073</v>
      </c>
      <c r="J17" s="25"/>
      <c r="K17" s="25"/>
    </row>
    <row r="18" spans="1:11" x14ac:dyDescent="0.25">
      <c r="A18">
        <f t="shared" si="0"/>
        <v>23.333333333333332</v>
      </c>
      <c r="B18" s="2">
        <v>1400</v>
      </c>
      <c r="C18" s="32">
        <v>6025.6350000000002</v>
      </c>
      <c r="F18" s="25"/>
      <c r="G18" s="27">
        <v>7.0000000018626451</v>
      </c>
      <c r="H18" s="27">
        <f t="shared" si="1"/>
        <v>420.00000011175871</v>
      </c>
      <c r="I18" s="25">
        <v>1399.9999993946401</v>
      </c>
      <c r="J18" s="25"/>
      <c r="K18" s="25"/>
    </row>
    <row r="19" spans="1:11" x14ac:dyDescent="0.25">
      <c r="A19">
        <f t="shared" si="0"/>
        <v>25</v>
      </c>
      <c r="B19" s="2">
        <v>1500</v>
      </c>
      <c r="C19" s="32">
        <v>6025.6350000000002</v>
      </c>
      <c r="F19" s="25"/>
      <c r="G19" s="27">
        <v>7.5000000034924597</v>
      </c>
      <c r="H19" s="27">
        <f t="shared" si="1"/>
        <v>450.00000020954758</v>
      </c>
      <c r="I19" s="25">
        <v>1638.8888886172533</v>
      </c>
      <c r="J19" s="25"/>
      <c r="K19" s="25"/>
    </row>
    <row r="20" spans="1:11" x14ac:dyDescent="0.25">
      <c r="A20">
        <f t="shared" si="0"/>
        <v>26.666666666666668</v>
      </c>
      <c r="B20" s="2">
        <v>1600</v>
      </c>
      <c r="C20" s="32">
        <v>6025.6350000000002</v>
      </c>
      <c r="F20" s="25"/>
      <c r="G20" s="27">
        <v>8.0000000051222742</v>
      </c>
      <c r="H20" s="27">
        <f t="shared" si="1"/>
        <v>480.00000030733645</v>
      </c>
      <c r="I20" s="25">
        <v>1911.1111113232457</v>
      </c>
      <c r="J20" s="25"/>
      <c r="K20" s="25"/>
    </row>
    <row r="21" spans="1:11" x14ac:dyDescent="0.25">
      <c r="A21">
        <f t="shared" si="0"/>
        <v>28.333333333333332</v>
      </c>
      <c r="B21" s="2">
        <v>1700</v>
      </c>
      <c r="C21" s="32">
        <v>6025.6350000000002</v>
      </c>
      <c r="F21" s="25"/>
      <c r="G21" s="27">
        <v>8.5000000067520887</v>
      </c>
      <c r="H21" s="27">
        <f t="shared" si="1"/>
        <v>510.00000040512532</v>
      </c>
      <c r="I21" s="25">
        <v>2188.8888896313601</v>
      </c>
      <c r="J21" s="25"/>
      <c r="K21" s="25"/>
    </row>
    <row r="22" spans="1:11" x14ac:dyDescent="0.25">
      <c r="A22">
        <f t="shared" si="0"/>
        <v>30</v>
      </c>
      <c r="B22" s="2">
        <v>1800</v>
      </c>
      <c r="C22" s="32">
        <v>6025.6350000000002</v>
      </c>
      <c r="F22" s="25"/>
      <c r="G22" s="27">
        <v>9.0000000083819032</v>
      </c>
      <c r="H22" s="27">
        <f t="shared" si="1"/>
        <v>540.00000050291419</v>
      </c>
      <c r="I22" s="25">
        <v>2488.8888893519634</v>
      </c>
      <c r="J22" s="25"/>
      <c r="K22" s="25"/>
    </row>
    <row r="23" spans="1:11" x14ac:dyDescent="0.25">
      <c r="A23">
        <f t="shared" si="0"/>
        <v>31.666666666666668</v>
      </c>
      <c r="B23" s="2">
        <v>1900</v>
      </c>
      <c r="C23" s="32">
        <v>6025.6350000000002</v>
      </c>
      <c r="F23" s="25"/>
      <c r="G23" s="27">
        <v>9.4999999995343387</v>
      </c>
      <c r="H23" s="27">
        <f t="shared" si="1"/>
        <v>569.99999997206032</v>
      </c>
      <c r="I23" s="25">
        <v>2777.7777779718035</v>
      </c>
      <c r="J23" s="25"/>
      <c r="K23" s="25"/>
    </row>
    <row r="24" spans="1:11" x14ac:dyDescent="0.25">
      <c r="A24">
        <f t="shared" si="0"/>
        <v>33.333333333333336</v>
      </c>
      <c r="B24" s="2">
        <v>2000</v>
      </c>
      <c r="C24" s="32">
        <v>6025.6350000000002</v>
      </c>
      <c r="F24" s="25"/>
      <c r="G24" s="27">
        <v>10.000000001164153</v>
      </c>
      <c r="H24" s="27">
        <f t="shared" si="1"/>
        <v>600.00000006984919</v>
      </c>
      <c r="I24" s="25">
        <v>3072.222221883324</v>
      </c>
      <c r="J24" s="25"/>
      <c r="K24" s="25"/>
    </row>
    <row r="25" spans="1:11" x14ac:dyDescent="0.25">
      <c r="A25">
        <f t="shared" si="0"/>
        <v>35</v>
      </c>
      <c r="B25" s="2">
        <v>2100</v>
      </c>
      <c r="C25" s="32">
        <v>6025.6350000000002</v>
      </c>
      <c r="F25" s="25"/>
      <c r="G25" s="27">
        <v>10.500000002793968</v>
      </c>
      <c r="H25" s="27">
        <f t="shared" si="1"/>
        <v>630.00000016763806</v>
      </c>
      <c r="I25" s="25">
        <v>3344.4444435027735</v>
      </c>
      <c r="J25" s="25"/>
      <c r="K25" s="25"/>
    </row>
    <row r="26" spans="1:11" x14ac:dyDescent="0.25">
      <c r="A26">
        <f t="shared" si="0"/>
        <v>36.666666666666664</v>
      </c>
      <c r="B26" s="2">
        <v>2200</v>
      </c>
      <c r="C26" s="32">
        <v>6025.6350000000002</v>
      </c>
      <c r="F26" s="25"/>
      <c r="G26" s="27">
        <v>11.000000004423782</v>
      </c>
      <c r="H26" s="27">
        <f t="shared" si="1"/>
        <v>660.00000026542693</v>
      </c>
      <c r="I26" s="25">
        <v>3638.8888886819286</v>
      </c>
      <c r="J26" s="25"/>
      <c r="K26" s="25"/>
    </row>
    <row r="27" spans="1:11" x14ac:dyDescent="0.25">
      <c r="A27">
        <f t="shared" si="0"/>
        <v>38.333333333333336</v>
      </c>
      <c r="B27" s="2">
        <v>2300</v>
      </c>
      <c r="C27" s="32">
        <v>6025.6350000000002</v>
      </c>
      <c r="F27" s="25"/>
      <c r="G27" s="27">
        <v>11.500000006053597</v>
      </c>
      <c r="H27" s="27">
        <f t="shared" si="1"/>
        <v>690.0000003632158</v>
      </c>
      <c r="I27" s="25">
        <v>3877.7777783702022</v>
      </c>
      <c r="J27" s="25"/>
      <c r="K27" s="25"/>
    </row>
    <row r="28" spans="1:11" x14ac:dyDescent="0.25">
      <c r="A28">
        <f t="shared" si="0"/>
        <v>40</v>
      </c>
      <c r="B28" s="2">
        <v>2400</v>
      </c>
      <c r="C28" s="32">
        <v>6025.6350000000002</v>
      </c>
      <c r="F28" s="25"/>
      <c r="G28" s="27">
        <v>12.000000007683411</v>
      </c>
      <c r="H28" s="27">
        <f t="shared" si="1"/>
        <v>720.00000046100467</v>
      </c>
      <c r="I28" s="25">
        <v>4100.0000003854639</v>
      </c>
      <c r="J28" s="25"/>
      <c r="K28" s="25"/>
    </row>
    <row r="29" spans="1:11" x14ac:dyDescent="0.25">
      <c r="A29">
        <f t="shared" si="0"/>
        <v>41.666666666666664</v>
      </c>
      <c r="B29" s="2">
        <v>2500</v>
      </c>
      <c r="C29" s="32">
        <v>6025.6350000000002</v>
      </c>
      <c r="F29" s="25"/>
      <c r="G29" s="27">
        <v>12.499999998835847</v>
      </c>
      <c r="H29" s="27">
        <f t="shared" si="1"/>
        <v>749.99999993015081</v>
      </c>
      <c r="I29" s="25">
        <v>4283.3333335480547</v>
      </c>
      <c r="J29" s="25"/>
      <c r="K29" s="25"/>
    </row>
    <row r="30" spans="1:11" x14ac:dyDescent="0.25">
      <c r="A30">
        <f t="shared" si="0"/>
        <v>43.333333333333336</v>
      </c>
      <c r="B30" s="2">
        <v>2600</v>
      </c>
      <c r="C30" s="32">
        <v>6025.6350000000002</v>
      </c>
      <c r="F30" s="25"/>
      <c r="G30" s="27">
        <v>13.000000000465661</v>
      </c>
      <c r="H30" s="27">
        <f t="shared" si="1"/>
        <v>780.00000002793968</v>
      </c>
      <c r="I30" s="25">
        <v>4472.2222216142754</v>
      </c>
      <c r="J30" s="25"/>
      <c r="K30" s="25"/>
    </row>
    <row r="31" spans="1:11" x14ac:dyDescent="0.25">
      <c r="A31">
        <f t="shared" si="0"/>
        <v>45</v>
      </c>
      <c r="B31" s="2">
        <v>2700</v>
      </c>
      <c r="C31" s="32">
        <v>6025.6350000000002</v>
      </c>
      <c r="F31" s="25"/>
      <c r="G31" s="27">
        <v>13.500000002095476</v>
      </c>
      <c r="H31" s="27">
        <f t="shared" si="1"/>
        <v>810.00000012572855</v>
      </c>
      <c r="I31" s="25">
        <v>4638.8888873884243</v>
      </c>
      <c r="J31" s="25"/>
      <c r="K31" s="25"/>
    </row>
    <row r="32" spans="1:11" x14ac:dyDescent="0.25">
      <c r="A32">
        <f t="shared" si="0"/>
        <v>46.666666666666664</v>
      </c>
      <c r="B32" s="2">
        <v>2800</v>
      </c>
      <c r="C32" s="32">
        <v>6025.6350000000002</v>
      </c>
      <c r="F32" s="25"/>
      <c r="G32" s="27">
        <v>14.00000000372529</v>
      </c>
      <c r="H32" s="27">
        <f t="shared" si="1"/>
        <v>840.00000022351742</v>
      </c>
      <c r="I32" s="25">
        <v>4788.8888875979728</v>
      </c>
      <c r="J32" s="25"/>
      <c r="K32" s="25"/>
    </row>
    <row r="33" spans="1:11" x14ac:dyDescent="0.25">
      <c r="A33">
        <f t="shared" si="0"/>
        <v>48.333333333333336</v>
      </c>
      <c r="B33" s="2">
        <v>2900</v>
      </c>
      <c r="C33" s="32">
        <v>6025.6350000000002</v>
      </c>
      <c r="F33" s="25"/>
      <c r="G33" s="27">
        <v>14.500000005355105</v>
      </c>
      <c r="H33" s="27">
        <f t="shared" si="1"/>
        <v>870.00000032130629</v>
      </c>
      <c r="I33" s="25">
        <v>4905.5555552942678</v>
      </c>
      <c r="J33" s="25"/>
      <c r="K33" s="25"/>
    </row>
    <row r="34" spans="1:11" x14ac:dyDescent="0.25">
      <c r="A34">
        <f t="shared" si="0"/>
        <v>50</v>
      </c>
      <c r="B34" s="2">
        <v>3000</v>
      </c>
      <c r="C34" s="32">
        <v>6025.6350000000002</v>
      </c>
      <c r="F34" s="25"/>
      <c r="G34" s="27">
        <v>15.000000006984919</v>
      </c>
      <c r="H34" s="27">
        <f t="shared" si="1"/>
        <v>900.00000041909516</v>
      </c>
      <c r="I34" s="25">
        <v>5022.2222230164343</v>
      </c>
      <c r="J34" s="25"/>
      <c r="K34" s="25"/>
    </row>
    <row r="35" spans="1:11" x14ac:dyDescent="0.25">
      <c r="A35">
        <f t="shared" si="0"/>
        <v>51.666666666666664</v>
      </c>
      <c r="B35" s="2">
        <v>3100</v>
      </c>
      <c r="C35" s="32">
        <v>6025.6350000000002</v>
      </c>
      <c r="F35" s="25"/>
      <c r="G35" s="27">
        <v>15.500000008614734</v>
      </c>
      <c r="H35" s="27">
        <f t="shared" si="1"/>
        <v>930.00000051688403</v>
      </c>
      <c r="I35" s="25">
        <v>5127.7777784736827</v>
      </c>
      <c r="J35" s="25"/>
      <c r="K35" s="25"/>
    </row>
    <row r="36" spans="1:11" x14ac:dyDescent="0.25">
      <c r="A36">
        <f t="shared" si="0"/>
        <v>53.333333333333336</v>
      </c>
      <c r="B36" s="2">
        <v>3200</v>
      </c>
      <c r="C36" s="32">
        <v>6025.6350000000002</v>
      </c>
      <c r="F36" s="25"/>
      <c r="G36" s="27">
        <v>15.999999999767169</v>
      </c>
      <c r="H36" s="27">
        <f t="shared" si="1"/>
        <v>959.99999998603016</v>
      </c>
      <c r="I36" s="25">
        <v>5233.333333930932</v>
      </c>
      <c r="J36" s="25"/>
      <c r="K36" s="25"/>
    </row>
    <row r="37" spans="1:11" x14ac:dyDescent="0.25">
      <c r="A37">
        <f t="shared" si="0"/>
        <v>55</v>
      </c>
      <c r="B37" s="2">
        <v>3300</v>
      </c>
      <c r="C37" s="32">
        <v>6025.6350000000002</v>
      </c>
      <c r="F37" s="25"/>
      <c r="G37" s="27">
        <v>16.500000001396984</v>
      </c>
      <c r="H37" s="27">
        <f t="shared" si="1"/>
        <v>990.00000008381903</v>
      </c>
      <c r="I37" s="25">
        <v>5333.3333328288663</v>
      </c>
      <c r="J37" s="25"/>
      <c r="K37" s="25"/>
    </row>
    <row r="38" spans="1:11" x14ac:dyDescent="0.25">
      <c r="A38">
        <f t="shared" si="0"/>
        <v>56.666666666666664</v>
      </c>
      <c r="B38" s="2">
        <v>3400</v>
      </c>
      <c r="C38" s="32">
        <v>6025.6350000000002</v>
      </c>
      <c r="F38" s="25"/>
      <c r="G38" s="27">
        <v>17.000000003026798</v>
      </c>
      <c r="H38" s="27">
        <f t="shared" si="1"/>
        <v>1020.0000001816079</v>
      </c>
      <c r="I38" s="25">
        <v>5438.8888872642474</v>
      </c>
      <c r="J38" s="25"/>
      <c r="K38" s="25"/>
    </row>
    <row r="39" spans="1:11" x14ac:dyDescent="0.25">
      <c r="A39">
        <f t="shared" si="0"/>
        <v>58.333333333333336</v>
      </c>
      <c r="B39" s="2">
        <v>3500</v>
      </c>
      <c r="C39" s="32">
        <v>6025.6350000000002</v>
      </c>
      <c r="F39" s="25"/>
      <c r="G39" s="27">
        <v>17.500000004656613</v>
      </c>
      <c r="H39" s="27">
        <f t="shared" si="1"/>
        <v>1050.0000002793968</v>
      </c>
      <c r="I39" s="25">
        <v>5516.6666661984182</v>
      </c>
      <c r="J39" s="25"/>
      <c r="K39" s="25"/>
    </row>
    <row r="40" spans="1:11" x14ac:dyDescent="0.25">
      <c r="A40">
        <f t="shared" si="0"/>
        <v>60</v>
      </c>
      <c r="B40" s="10">
        <v>3600</v>
      </c>
      <c r="C40" s="33">
        <v>6025.6350000000002</v>
      </c>
      <c r="F40" s="25"/>
      <c r="G40" s="27">
        <v>18.000000006286427</v>
      </c>
      <c r="H40" s="27">
        <f t="shared" si="1"/>
        <v>1080.0000003771856</v>
      </c>
      <c r="I40" s="25">
        <v>5588.8888895563359</v>
      </c>
      <c r="J40" s="25"/>
      <c r="K40" s="25"/>
    </row>
    <row r="41" spans="1:11" x14ac:dyDescent="0.25">
      <c r="A41">
        <f t="shared" si="0"/>
        <v>61.666666666666664</v>
      </c>
      <c r="B41" s="2">
        <v>3700</v>
      </c>
      <c r="C41" s="32">
        <v>6011.4803275588574</v>
      </c>
      <c r="F41" s="25"/>
      <c r="G41" s="27">
        <v>18.500000007916242</v>
      </c>
      <c r="H41" s="27">
        <f t="shared" si="1"/>
        <v>1110.0000004749745</v>
      </c>
      <c r="I41" s="25">
        <v>5627.7777784090067</v>
      </c>
      <c r="J41" s="25"/>
      <c r="K41" s="25"/>
    </row>
    <row r="42" spans="1:11" x14ac:dyDescent="0.25">
      <c r="A42">
        <f t="shared" si="0"/>
        <v>63.333333333333336</v>
      </c>
      <c r="B42" s="2">
        <v>3800</v>
      </c>
      <c r="C42" s="32">
        <v>4791.7563502006487</v>
      </c>
      <c r="F42" s="25"/>
      <c r="G42" s="27">
        <v>18.999999999068677</v>
      </c>
      <c r="H42" s="27">
        <f t="shared" si="1"/>
        <v>1139.9999999441206</v>
      </c>
      <c r="I42" s="25">
        <v>5655.5555561609153</v>
      </c>
      <c r="J42" s="25"/>
      <c r="K42" s="25"/>
    </row>
    <row r="43" spans="1:11" x14ac:dyDescent="0.25">
      <c r="A43">
        <f t="shared" si="0"/>
        <v>65</v>
      </c>
      <c r="B43" s="2">
        <v>3900</v>
      </c>
      <c r="C43" s="32">
        <v>3983.5064560545288</v>
      </c>
      <c r="F43" s="25"/>
      <c r="G43" s="27">
        <v>19.500000000698492</v>
      </c>
      <c r="H43" s="27">
        <f t="shared" si="1"/>
        <v>1170.0000000419095</v>
      </c>
      <c r="I43" s="25">
        <v>5672.2222216737755</v>
      </c>
      <c r="J43" s="25"/>
      <c r="K43" s="25"/>
    </row>
    <row r="44" spans="1:11" x14ac:dyDescent="0.25">
      <c r="A44">
        <f t="shared" si="0"/>
        <v>66.666666666666671</v>
      </c>
      <c r="B44" s="2">
        <v>4000</v>
      </c>
      <c r="C44" s="32">
        <v>3408.5662629633639</v>
      </c>
      <c r="F44" s="25"/>
      <c r="G44" s="27">
        <v>20.000000002328306</v>
      </c>
      <c r="H44" s="27">
        <f t="shared" si="1"/>
        <v>1200.0000001396984</v>
      </c>
      <c r="I44" s="25">
        <v>5683.3333316362568</v>
      </c>
      <c r="J44" s="25"/>
      <c r="K44" s="25"/>
    </row>
    <row r="45" spans="1:11" x14ac:dyDescent="0.25">
      <c r="A45">
        <f t="shared" si="0"/>
        <v>68.333333333333329</v>
      </c>
      <c r="B45" s="2">
        <v>4100</v>
      </c>
      <c r="C45" s="32">
        <v>2978.6562747090402</v>
      </c>
      <c r="F45" s="25"/>
      <c r="G45" s="27">
        <v>20.500000003958121</v>
      </c>
      <c r="H45" s="27">
        <f t="shared" si="1"/>
        <v>1230.0000002374873</v>
      </c>
      <c r="I45" s="25">
        <v>5672.2222205096232</v>
      </c>
      <c r="J45" s="25"/>
      <c r="K45" s="25"/>
    </row>
    <row r="46" spans="1:11" x14ac:dyDescent="0.25">
      <c r="A46">
        <f t="shared" si="0"/>
        <v>70</v>
      </c>
      <c r="B46" s="2">
        <v>4200</v>
      </c>
      <c r="C46" s="32">
        <v>2645.0462690023228</v>
      </c>
      <c r="F46" s="25"/>
      <c r="G46" s="27">
        <v>21.000000005587935</v>
      </c>
      <c r="H46" s="27">
        <f t="shared" si="1"/>
        <v>1260.0000003352761</v>
      </c>
      <c r="I46" s="25">
        <v>5649.9999994463797</v>
      </c>
      <c r="J46" s="25"/>
      <c r="K46" s="25"/>
    </row>
    <row r="47" spans="1:11" x14ac:dyDescent="0.25">
      <c r="A47">
        <f t="shared" si="0"/>
        <v>71.666666666666671</v>
      </c>
      <c r="B47" s="2">
        <v>4300</v>
      </c>
      <c r="C47" s="32">
        <v>2378.6383699412504</v>
      </c>
      <c r="F47" s="25"/>
      <c r="G47" s="27">
        <v>21.50000000721775</v>
      </c>
      <c r="H47" s="27">
        <f t="shared" si="1"/>
        <v>1290.000000433065</v>
      </c>
      <c r="I47" s="25">
        <v>5616.6666672953088</v>
      </c>
      <c r="J47" s="25"/>
      <c r="K47" s="25"/>
    </row>
    <row r="48" spans="1:11" x14ac:dyDescent="0.25">
      <c r="A48">
        <f t="shared" si="0"/>
        <v>73.333333333333329</v>
      </c>
      <c r="B48" s="2">
        <v>4400</v>
      </c>
      <c r="C48" s="32">
        <v>2160.9849176859425</v>
      </c>
      <c r="F48" s="25"/>
      <c r="G48" s="27">
        <v>22.000000008847564</v>
      </c>
      <c r="H48" s="27">
        <f t="shared" si="1"/>
        <v>1320.0000005308539</v>
      </c>
      <c r="I48" s="25">
        <v>5583.3333339930196</v>
      </c>
      <c r="J48" s="25"/>
      <c r="K48" s="25"/>
    </row>
    <row r="49" spans="1:11" x14ac:dyDescent="0.25">
      <c r="A49">
        <f t="shared" si="0"/>
        <v>75</v>
      </c>
      <c r="B49" s="2">
        <v>4500</v>
      </c>
      <c r="C49" s="32">
        <v>1979.8243009999233</v>
      </c>
      <c r="F49" s="25"/>
      <c r="G49" s="27">
        <v>22.5</v>
      </c>
      <c r="H49" s="27">
        <f t="shared" si="1"/>
        <v>1350</v>
      </c>
      <c r="I49" s="25">
        <v>5538.8888895899681</v>
      </c>
      <c r="J49" s="25"/>
      <c r="K49" s="25"/>
    </row>
    <row r="50" spans="1:11" x14ac:dyDescent="0.25">
      <c r="A50">
        <f t="shared" si="0"/>
        <v>76.666666666666671</v>
      </c>
      <c r="B50" s="2">
        <v>4600</v>
      </c>
      <c r="C50" s="32">
        <v>1826.688560271801</v>
      </c>
      <c r="F50" s="25"/>
      <c r="G50" s="27">
        <v>23.000000001629815</v>
      </c>
      <c r="H50" s="27">
        <f t="shared" si="1"/>
        <v>1380.0000000977889</v>
      </c>
      <c r="I50" s="25">
        <v>5522.2222217099952</v>
      </c>
      <c r="J50" s="25"/>
      <c r="K50" s="25"/>
    </row>
    <row r="51" spans="1:11" x14ac:dyDescent="0.25">
      <c r="A51">
        <f t="shared" si="0"/>
        <v>78.333333333333329</v>
      </c>
      <c r="B51" s="2">
        <v>4700</v>
      </c>
      <c r="C51" s="32">
        <v>1695.5415625389317</v>
      </c>
      <c r="F51" s="25"/>
      <c r="G51" s="27">
        <v>23.500000003259629</v>
      </c>
      <c r="H51" s="27">
        <f t="shared" si="1"/>
        <v>1410.0000001955777</v>
      </c>
      <c r="I51" s="25">
        <v>5511.1111105833616</v>
      </c>
      <c r="J51" s="25"/>
      <c r="K51" s="25"/>
    </row>
    <row r="52" spans="1:11" x14ac:dyDescent="0.25">
      <c r="A52">
        <f t="shared" si="0"/>
        <v>80</v>
      </c>
      <c r="B52" s="2">
        <v>4800</v>
      </c>
      <c r="C52" s="32">
        <v>1581.9645133587123</v>
      </c>
      <c r="F52" s="25"/>
      <c r="G52" s="27">
        <v>24.000000004889444</v>
      </c>
      <c r="H52" s="27">
        <f t="shared" si="1"/>
        <v>1440.0000002933666</v>
      </c>
      <c r="I52" s="25">
        <v>5511.1111117604505</v>
      </c>
      <c r="J52" s="25"/>
      <c r="K52" s="25"/>
    </row>
    <row r="53" spans="1:11" x14ac:dyDescent="0.25">
      <c r="A53">
        <f t="shared" si="0"/>
        <v>81.666666666666671</v>
      </c>
      <c r="B53" s="2">
        <v>4900</v>
      </c>
      <c r="C53" s="32">
        <v>1482.6482716423304</v>
      </c>
      <c r="F53" s="25"/>
      <c r="G53" s="27">
        <v>24.500000006519258</v>
      </c>
      <c r="H53" s="27">
        <f t="shared" si="1"/>
        <v>1470.0000003911555</v>
      </c>
      <c r="I53" s="25">
        <v>5516.6666685137898</v>
      </c>
      <c r="J53" s="25"/>
      <c r="K53" s="25"/>
    </row>
    <row r="54" spans="1:11" x14ac:dyDescent="0.25">
      <c r="A54">
        <f t="shared" si="0"/>
        <v>83.333333333333329</v>
      </c>
      <c r="B54" s="2">
        <v>5000</v>
      </c>
      <c r="C54" s="32">
        <v>1395.0656036778544</v>
      </c>
      <c r="F54" s="25"/>
      <c r="G54" s="27">
        <v>25.000000008149073</v>
      </c>
      <c r="H54" s="27">
        <f t="shared" si="1"/>
        <v>1500.0000004889444</v>
      </c>
      <c r="I54" s="25">
        <v>5527.7777796145529</v>
      </c>
      <c r="J54" s="25"/>
      <c r="K54" s="25"/>
    </row>
    <row r="55" spans="1:11" x14ac:dyDescent="0.25">
      <c r="A55">
        <f t="shared" si="0"/>
        <v>85</v>
      </c>
      <c r="B55" s="2">
        <v>5100</v>
      </c>
      <c r="C55" s="32">
        <v>1317.2531211482626</v>
      </c>
      <c r="F55" s="25"/>
      <c r="G55" s="27">
        <v>25.499999999301508</v>
      </c>
      <c r="H55" s="27">
        <f t="shared" si="1"/>
        <v>1529.9999999580905</v>
      </c>
      <c r="I55" s="25">
        <v>5544.4444462656975</v>
      </c>
      <c r="J55" s="25"/>
      <c r="K55" s="25"/>
    </row>
    <row r="56" spans="1:11" x14ac:dyDescent="0.25">
      <c r="A56">
        <f t="shared" si="0"/>
        <v>86.666666666666671</v>
      </c>
      <c r="B56" s="2">
        <v>5200</v>
      </c>
      <c r="C56" s="32">
        <v>1247.6623407325351</v>
      </c>
      <c r="F56" s="25"/>
      <c r="G56" s="27">
        <v>26.000000000931323</v>
      </c>
      <c r="H56" s="27">
        <f t="shared" si="1"/>
        <v>1560.0000000558794</v>
      </c>
      <c r="I56" s="25">
        <v>5566.6666673289401</v>
      </c>
      <c r="J56" s="25"/>
      <c r="K56" s="25"/>
    </row>
    <row r="57" spans="1:11" x14ac:dyDescent="0.25">
      <c r="A57">
        <f t="shared" si="0"/>
        <v>88.333333333333329</v>
      </c>
      <c r="B57" s="2">
        <v>5300</v>
      </c>
      <c r="C57" s="32">
        <v>1185.0555860076711</v>
      </c>
      <c r="F57" s="25"/>
      <c r="G57" s="27">
        <v>26.500000002561137</v>
      </c>
      <c r="H57" s="27">
        <f t="shared" si="1"/>
        <v>1590.0000001536682</v>
      </c>
      <c r="I57" s="25">
        <v>5588.8888883921836</v>
      </c>
      <c r="J57" s="25"/>
      <c r="K57" s="25"/>
    </row>
    <row r="58" spans="1:11" x14ac:dyDescent="0.25">
      <c r="A58">
        <f t="shared" si="0"/>
        <v>90</v>
      </c>
      <c r="B58" s="8">
        <v>5400</v>
      </c>
      <c r="C58" s="34">
        <v>1128.4317331932134</v>
      </c>
      <c r="F58" s="25"/>
      <c r="G58" s="27">
        <v>27.000000004190952</v>
      </c>
      <c r="H58" s="27">
        <f t="shared" si="1"/>
        <v>1620.0000002514571</v>
      </c>
      <c r="I58" s="25">
        <v>5605.5555550821337</v>
      </c>
      <c r="J58" s="25"/>
      <c r="K58" s="25"/>
    </row>
    <row r="59" spans="1:11" x14ac:dyDescent="0.25">
      <c r="A59">
        <f t="shared" si="0"/>
        <v>91.666666666666671</v>
      </c>
      <c r="B59" s="2">
        <v>5500</v>
      </c>
      <c r="C59" s="32">
        <v>1076.9722740335219</v>
      </c>
      <c r="F59" s="25"/>
      <c r="G59" s="27">
        <v>27.500000005820766</v>
      </c>
      <c r="H59" s="27">
        <f t="shared" si="1"/>
        <v>1650.000000349246</v>
      </c>
      <c r="I59" s="25">
        <v>5611.1111118096032</v>
      </c>
      <c r="J59" s="25"/>
      <c r="K59" s="25"/>
    </row>
    <row r="60" spans="1:11" x14ac:dyDescent="0.25">
      <c r="A60">
        <f t="shared" si="0"/>
        <v>93.333333333333329</v>
      </c>
      <c r="B60" s="2">
        <v>5600</v>
      </c>
      <c r="C60" s="32">
        <v>1030.0014930742791</v>
      </c>
      <c r="F60" s="25"/>
      <c r="G60" s="27">
        <v>28.000000007450581</v>
      </c>
      <c r="H60" s="27">
        <f t="shared" si="1"/>
        <v>1680.0000004470348</v>
      </c>
      <c r="I60" s="25">
        <v>5622.2222229103663</v>
      </c>
      <c r="J60" s="25"/>
      <c r="K60" s="25"/>
    </row>
    <row r="61" spans="1:11" x14ac:dyDescent="0.25">
      <c r="A61">
        <f t="shared" si="0"/>
        <v>95</v>
      </c>
      <c r="B61" s="2">
        <v>5700</v>
      </c>
      <c r="C61" s="32">
        <v>986.95663034393704</v>
      </c>
      <c r="F61" s="25"/>
      <c r="G61" s="27">
        <v>28.499999998603016</v>
      </c>
      <c r="H61" s="27">
        <f t="shared" si="1"/>
        <v>1709.999999916181</v>
      </c>
      <c r="I61" s="25">
        <v>5616.6666673599848</v>
      </c>
      <c r="J61" s="25"/>
      <c r="K61" s="25"/>
    </row>
    <row r="62" spans="1:11" x14ac:dyDescent="0.25">
      <c r="A62">
        <f t="shared" si="0"/>
        <v>96.666666666666671</v>
      </c>
      <c r="B62" s="2">
        <v>5800</v>
      </c>
      <c r="C62" s="32">
        <v>947.36522551399412</v>
      </c>
      <c r="F62" s="25"/>
      <c r="G62" s="27">
        <v>29.000000000232831</v>
      </c>
      <c r="H62" s="27">
        <f t="shared" si="1"/>
        <v>1740.0000000139698</v>
      </c>
      <c r="I62" s="25">
        <v>5616.6666661828967</v>
      </c>
      <c r="J62" s="25"/>
      <c r="K62" s="25"/>
    </row>
    <row r="63" spans="1:11" x14ac:dyDescent="0.25">
      <c r="A63">
        <f t="shared" si="0"/>
        <v>98.333333333333329</v>
      </c>
      <c r="B63" s="2">
        <v>5900</v>
      </c>
      <c r="C63" s="32">
        <v>910.82770473564904</v>
      </c>
      <c r="F63" s="25"/>
      <c r="G63" s="27">
        <v>29.500000001862645</v>
      </c>
      <c r="H63" s="27">
        <f t="shared" si="1"/>
        <v>1770.0000001117587</v>
      </c>
      <c r="I63" s="25">
        <v>5616.6666650058087</v>
      </c>
      <c r="J63" s="25"/>
      <c r="K63" s="25"/>
    </row>
    <row r="64" spans="1:11" x14ac:dyDescent="0.25">
      <c r="A64">
        <f t="shared" si="0"/>
        <v>100</v>
      </c>
      <c r="B64" s="2">
        <v>6000</v>
      </c>
      <c r="C64" s="32">
        <v>877.00384733441865</v>
      </c>
      <c r="F64" s="25"/>
      <c r="G64" s="27">
        <v>30.00000000349246</v>
      </c>
      <c r="H64" s="27">
        <f t="shared" si="1"/>
        <v>1800.0000002095476</v>
      </c>
      <c r="I64" s="25">
        <v>5605.5555538791759</v>
      </c>
      <c r="J64" s="25"/>
      <c r="K64" s="25"/>
    </row>
    <row r="65" spans="1:11" x14ac:dyDescent="0.25">
      <c r="A65">
        <f t="shared" si="0"/>
        <v>101.66666666666667</v>
      </c>
      <c r="B65" s="2">
        <v>6100</v>
      </c>
      <c r="C65" s="32">
        <v>845.60215991703058</v>
      </c>
      <c r="F65" s="25"/>
      <c r="G65" s="27">
        <v>30.500000005122274</v>
      </c>
      <c r="H65" s="27">
        <f t="shared" si="1"/>
        <v>1830.0000003073364</v>
      </c>
      <c r="I65" s="25">
        <v>5611.11111064545</v>
      </c>
      <c r="J65" s="25"/>
      <c r="K65" s="25"/>
    </row>
    <row r="66" spans="1:11" x14ac:dyDescent="0.25">
      <c r="A66">
        <f t="shared" si="0"/>
        <v>103.33333333333333</v>
      </c>
      <c r="B66" s="2">
        <v>6200</v>
      </c>
      <c r="C66" s="32">
        <v>816.37145436828268</v>
      </c>
      <c r="F66" s="25"/>
      <c r="G66" s="27">
        <v>31.000000006752089</v>
      </c>
      <c r="H66" s="27">
        <f t="shared" si="1"/>
        <v>1860.0000004051253</v>
      </c>
      <c r="I66" s="25">
        <v>5627.7777785383587</v>
      </c>
      <c r="J66" s="25"/>
      <c r="K66" s="25"/>
    </row>
    <row r="67" spans="1:11" x14ac:dyDescent="0.25">
      <c r="A67">
        <f t="shared" si="0"/>
        <v>105</v>
      </c>
      <c r="B67" s="2">
        <v>6300</v>
      </c>
      <c r="C67" s="32">
        <v>789.09411426934037</v>
      </c>
      <c r="F67" s="25"/>
      <c r="G67" s="27">
        <v>31.500000008381903</v>
      </c>
      <c r="H67" s="27">
        <f t="shared" si="1"/>
        <v>1890.0000005029142</v>
      </c>
      <c r="I67" s="25">
        <v>5666.6666673910286</v>
      </c>
      <c r="J67" s="25"/>
      <c r="K67" s="25"/>
    </row>
    <row r="68" spans="1:11" x14ac:dyDescent="0.25">
      <c r="A68">
        <f t="shared" si="0"/>
        <v>106.66666666666667</v>
      </c>
      <c r="B68" s="2">
        <v>6400</v>
      </c>
      <c r="C68" s="32">
        <v>763.58066760034887</v>
      </c>
      <c r="F68" s="25"/>
      <c r="G68" s="27">
        <v>31.999999999534339</v>
      </c>
      <c r="H68" s="27">
        <f t="shared" si="1"/>
        <v>1919.9999999720603</v>
      </c>
      <c r="I68" s="25">
        <v>5722.2222228948449</v>
      </c>
      <c r="J68" s="25"/>
      <c r="K68" s="25"/>
    </row>
    <row r="69" spans="1:11" x14ac:dyDescent="0.25">
      <c r="A69">
        <f t="shared" ref="A69:A103" si="2">B69/60</f>
        <v>108.33333333333333</v>
      </c>
      <c r="B69" s="2">
        <v>6500</v>
      </c>
      <c r="C69" s="32">
        <v>739.66537933828818</v>
      </c>
      <c r="F69" s="25"/>
      <c r="G69" s="27">
        <v>32.500000001164153</v>
      </c>
      <c r="H69" s="27">
        <f t="shared" ref="H69:H132" si="3">G69*60</f>
        <v>1950.0000000698492</v>
      </c>
      <c r="I69" s="25">
        <v>5783.333332759019</v>
      </c>
      <c r="J69" s="25"/>
      <c r="K69" s="25"/>
    </row>
    <row r="70" spans="1:11" x14ac:dyDescent="0.25">
      <c r="A70">
        <f t="shared" si="2"/>
        <v>110</v>
      </c>
      <c r="B70" s="2">
        <v>6600</v>
      </c>
      <c r="C70" s="32">
        <v>717.20264713927702</v>
      </c>
      <c r="F70" s="25"/>
      <c r="G70" s="27">
        <v>33.000000002793968</v>
      </c>
      <c r="H70" s="27">
        <f t="shared" si="3"/>
        <v>1980.0000001676381</v>
      </c>
      <c r="I70" s="25">
        <v>5877.7777759384162</v>
      </c>
      <c r="J70" s="25"/>
      <c r="K70" s="25"/>
    </row>
    <row r="71" spans="1:11" x14ac:dyDescent="0.25">
      <c r="A71">
        <f t="shared" si="2"/>
        <v>111.66666666666667</v>
      </c>
      <c r="B71" s="2">
        <v>6700</v>
      </c>
      <c r="C71" s="32">
        <v>696.0640344162598</v>
      </c>
      <c r="F71" s="25"/>
      <c r="G71" s="27">
        <v>33.500000004423782</v>
      </c>
      <c r="H71" s="27">
        <f t="shared" si="3"/>
        <v>2010.0000002654269</v>
      </c>
      <c r="I71" s="25">
        <v>5972.2222217048211</v>
      </c>
      <c r="J71" s="25"/>
      <c r="K71" s="25"/>
    </row>
    <row r="72" spans="1:11" x14ac:dyDescent="0.25">
      <c r="A72">
        <f t="shared" si="2"/>
        <v>113.33333333333333</v>
      </c>
      <c r="B72" s="2">
        <v>6800</v>
      </c>
      <c r="C72" s="32">
        <v>676.13581307225616</v>
      </c>
      <c r="F72" s="25"/>
      <c r="G72" s="27">
        <v>34.000000006053597</v>
      </c>
      <c r="H72" s="27">
        <f t="shared" si="3"/>
        <v>2040.0000003632158</v>
      </c>
      <c r="I72" s="25">
        <v>6094.4444452748739</v>
      </c>
      <c r="J72" s="25"/>
      <c r="K72" s="25"/>
    </row>
    <row r="73" spans="1:11" x14ac:dyDescent="0.25">
      <c r="A73">
        <f t="shared" si="2"/>
        <v>115</v>
      </c>
      <c r="B73" s="2">
        <v>6900</v>
      </c>
      <c r="C73" s="32">
        <v>657.31691659242699</v>
      </c>
      <c r="F73" s="25"/>
      <c r="G73" s="27">
        <v>34.500000007683411</v>
      </c>
      <c r="H73" s="27">
        <f t="shared" si="3"/>
        <v>2070.0000004610047</v>
      </c>
      <c r="I73" s="25">
        <v>6227.7777784840309</v>
      </c>
      <c r="J73" s="25"/>
      <c r="K73" s="25"/>
    </row>
    <row r="74" spans="1:11" x14ac:dyDescent="0.25">
      <c r="A74">
        <f t="shared" si="2"/>
        <v>116.66666666666667</v>
      </c>
      <c r="B74" s="2">
        <v>7000</v>
      </c>
      <c r="C74" s="32">
        <v>639.51722570930997</v>
      </c>
      <c r="F74" s="25"/>
      <c r="G74" s="27">
        <v>34.999999998835847</v>
      </c>
      <c r="H74" s="27">
        <f t="shared" si="3"/>
        <v>2099.9999999301508</v>
      </c>
      <c r="I74" s="25">
        <v>6355.5555561428064</v>
      </c>
      <c r="J74" s="25"/>
      <c r="K74" s="25"/>
    </row>
    <row r="75" spans="1:11" x14ac:dyDescent="0.25">
      <c r="A75">
        <f t="shared" si="2"/>
        <v>118.33333333333333</v>
      </c>
      <c r="B75" s="2">
        <v>7100</v>
      </c>
      <c r="C75" s="32">
        <v>622.6561252623527</v>
      </c>
      <c r="F75" s="25"/>
      <c r="G75" s="27">
        <v>35.500000000465661</v>
      </c>
      <c r="H75" s="27">
        <f t="shared" si="3"/>
        <v>2130.0000000279397</v>
      </c>
      <c r="I75" s="25">
        <v>6483.3333326244929</v>
      </c>
      <c r="J75" s="25"/>
      <c r="K75" s="25"/>
    </row>
    <row r="76" spans="1:11" x14ac:dyDescent="0.25">
      <c r="A76">
        <f t="shared" si="2"/>
        <v>120</v>
      </c>
      <c r="B76" s="6">
        <v>7200</v>
      </c>
      <c r="C76" s="35">
        <v>606.66128348651034</v>
      </c>
      <c r="F76" s="25"/>
      <c r="G76" s="27">
        <v>36.000000002095476</v>
      </c>
      <c r="H76" s="27">
        <f t="shared" si="3"/>
        <v>2160.0000001257285</v>
      </c>
      <c r="I76" s="25">
        <v>6594.4444424162302</v>
      </c>
      <c r="J76" s="25"/>
      <c r="K76" s="25"/>
    </row>
    <row r="77" spans="1:11" x14ac:dyDescent="0.25">
      <c r="A77">
        <f t="shared" si="2"/>
        <v>121.66666666666667</v>
      </c>
      <c r="B77" s="2">
        <v>7300</v>
      </c>
      <c r="C77" s="32">
        <v>591.46761473517824</v>
      </c>
      <c r="F77" s="25"/>
      <c r="G77" s="27">
        <v>36.50000000372529</v>
      </c>
      <c r="H77" s="27">
        <f t="shared" si="3"/>
        <v>2190.0000002235174</v>
      </c>
      <c r="I77" s="25">
        <v>6683.3333314292959</v>
      </c>
      <c r="J77" s="25"/>
      <c r="K77" s="25"/>
    </row>
    <row r="78" spans="1:11" x14ac:dyDescent="0.25">
      <c r="A78">
        <f t="shared" si="2"/>
        <v>123.33333333333333</v>
      </c>
      <c r="B78" s="2">
        <v>7400</v>
      </c>
      <c r="C78" s="32">
        <v>577.01639426473389</v>
      </c>
      <c r="F78" s="25"/>
      <c r="G78" s="27">
        <v>37.000000005355105</v>
      </c>
      <c r="H78" s="27">
        <f t="shared" si="3"/>
        <v>2220.0000003213063</v>
      </c>
      <c r="I78" s="25">
        <v>6783.3333328495646</v>
      </c>
      <c r="J78" s="25"/>
      <c r="K78" s="25"/>
    </row>
    <row r="79" spans="1:11" x14ac:dyDescent="0.25">
      <c r="A79">
        <f t="shared" si="2"/>
        <v>125</v>
      </c>
      <c r="B79" s="2">
        <v>7500</v>
      </c>
      <c r="C79" s="32">
        <v>563.25449969390263</v>
      </c>
      <c r="F79" s="25"/>
      <c r="G79" s="27">
        <v>37.500000006984919</v>
      </c>
      <c r="H79" s="27">
        <f t="shared" si="3"/>
        <v>2250.0000004190952</v>
      </c>
      <c r="I79" s="25">
        <v>6861.1111120553687</v>
      </c>
      <c r="J79" s="25"/>
      <c r="K79" s="25"/>
    </row>
    <row r="80" spans="1:11" x14ac:dyDescent="0.25">
      <c r="A80">
        <f t="shared" si="2"/>
        <v>126.66666666666667</v>
      </c>
      <c r="B80" s="2">
        <v>7600</v>
      </c>
      <c r="C80" s="32">
        <v>550.13375848214969</v>
      </c>
      <c r="F80" s="25"/>
      <c r="G80" s="27">
        <v>38.000000008614734</v>
      </c>
      <c r="H80" s="27">
        <f t="shared" si="3"/>
        <v>2280.000000516884</v>
      </c>
      <c r="I80" s="25">
        <v>6938.8888897607103</v>
      </c>
      <c r="J80" s="25"/>
      <c r="K80" s="25"/>
    </row>
    <row r="81" spans="1:11" x14ac:dyDescent="0.25">
      <c r="A81">
        <f t="shared" si="2"/>
        <v>128.33333333333334</v>
      </c>
      <c r="B81" s="2">
        <v>7700</v>
      </c>
      <c r="C81" s="32">
        <v>537.61038453299909</v>
      </c>
      <c r="F81" s="25"/>
      <c r="G81" s="27">
        <v>38.499999999767169</v>
      </c>
      <c r="H81" s="27">
        <f t="shared" si="3"/>
        <v>2309.9999999860302</v>
      </c>
      <c r="I81" s="25">
        <v>6966.6666675126198</v>
      </c>
      <c r="J81" s="25"/>
      <c r="K81" s="25"/>
    </row>
    <row r="82" spans="1:11" x14ac:dyDescent="0.25">
      <c r="A82">
        <f t="shared" si="2"/>
        <v>130</v>
      </c>
      <c r="B82" s="2">
        <v>7800</v>
      </c>
      <c r="C82" s="32">
        <v>525.64449003636173</v>
      </c>
      <c r="F82" s="25"/>
      <c r="G82" s="27">
        <v>39.000000001396984</v>
      </c>
      <c r="H82" s="27">
        <f t="shared" si="3"/>
        <v>2340.000000083819</v>
      </c>
      <c r="I82" s="25">
        <v>6977.7777772034633</v>
      </c>
      <c r="J82" s="25"/>
      <c r="K82" s="25"/>
    </row>
    <row r="83" spans="1:11" x14ac:dyDescent="0.25">
      <c r="A83">
        <f t="shared" si="2"/>
        <v>131.66666666666666</v>
      </c>
      <c r="B83" s="2">
        <v>7900</v>
      </c>
      <c r="C83" s="32">
        <v>514.19966108264589</v>
      </c>
      <c r="F83" s="25"/>
      <c r="G83" s="27">
        <v>39.500000003026798</v>
      </c>
      <c r="H83" s="27">
        <f t="shared" si="3"/>
        <v>2370.0000001816079</v>
      </c>
      <c r="I83" s="25">
        <v>6955.5555535402773</v>
      </c>
      <c r="J83" s="25"/>
      <c r="K83" s="25"/>
    </row>
    <row r="84" spans="1:11" x14ac:dyDescent="0.25">
      <c r="A84">
        <f t="shared" si="2"/>
        <v>133.33333333333334</v>
      </c>
      <c r="B84" s="2">
        <v>8000</v>
      </c>
      <c r="C84" s="32">
        <v>503.24258753626566</v>
      </c>
      <c r="F84" s="25"/>
      <c r="G84" s="27">
        <v>40.000000004656613</v>
      </c>
      <c r="H84" s="27">
        <f t="shared" si="3"/>
        <v>2400.0000002793968</v>
      </c>
      <c r="I84" s="25">
        <v>6911.1111105212749</v>
      </c>
      <c r="J84" s="25"/>
      <c r="K84" s="25"/>
    </row>
    <row r="85" spans="1:11" x14ac:dyDescent="0.25">
      <c r="A85">
        <f t="shared" si="2"/>
        <v>135</v>
      </c>
      <c r="B85" s="2">
        <v>8100</v>
      </c>
      <c r="C85" s="32">
        <v>492.74273924392543</v>
      </c>
      <c r="F85" s="25"/>
      <c r="G85" s="27">
        <v>40.500000006286427</v>
      </c>
      <c r="H85" s="27">
        <f t="shared" si="3"/>
        <v>2430.0000003771856</v>
      </c>
      <c r="I85" s="25">
        <v>6861.1111119260186</v>
      </c>
      <c r="J85" s="25"/>
      <c r="K85" s="25"/>
    </row>
    <row r="86" spans="1:11" x14ac:dyDescent="0.25">
      <c r="A86">
        <f t="shared" si="2"/>
        <v>136.66666666666666</v>
      </c>
      <c r="B86" s="2">
        <v>8200</v>
      </c>
      <c r="C86" s="32">
        <v>482.67208194876002</v>
      </c>
      <c r="F86" s="25"/>
      <c r="G86" s="27">
        <v>41.000000007916242</v>
      </c>
      <c r="H86" s="27">
        <f t="shared" si="3"/>
        <v>2460.0000004749745</v>
      </c>
      <c r="I86" s="25">
        <v>6811.1111119725856</v>
      </c>
      <c r="J86" s="25"/>
      <c r="K86" s="25"/>
    </row>
    <row r="87" spans="1:11" x14ac:dyDescent="0.25">
      <c r="A87">
        <f t="shared" si="2"/>
        <v>138.33333333333334</v>
      </c>
      <c r="B87" s="2">
        <v>8300</v>
      </c>
      <c r="C87" s="32">
        <v>473.00482734355774</v>
      </c>
      <c r="F87" s="25"/>
      <c r="G87" s="27">
        <v>41.499999999068677</v>
      </c>
      <c r="H87" s="27">
        <f t="shared" si="3"/>
        <v>2489.9999999441206</v>
      </c>
      <c r="I87" s="25">
        <v>6733.3333342672431</v>
      </c>
      <c r="J87" s="25"/>
      <c r="K87" s="25"/>
    </row>
    <row r="88" spans="1:11" x14ac:dyDescent="0.25">
      <c r="A88">
        <f t="shared" si="2"/>
        <v>140</v>
      </c>
      <c r="B88" s="2">
        <v>8400</v>
      </c>
      <c r="C88" s="32">
        <v>463.7172125707358</v>
      </c>
      <c r="F88" s="25"/>
      <c r="G88" s="27">
        <v>42.000000000698492</v>
      </c>
      <c r="H88" s="27">
        <f t="shared" si="3"/>
        <v>2520.0000000419095</v>
      </c>
      <c r="I88" s="25">
        <v>6655.5555551131783</v>
      </c>
      <c r="J88" s="25"/>
      <c r="K88" s="25"/>
    </row>
    <row r="89" spans="1:11" x14ac:dyDescent="0.25">
      <c r="A89">
        <f t="shared" si="2"/>
        <v>141.66666666666666</v>
      </c>
      <c r="B89" s="2">
        <v>8500</v>
      </c>
      <c r="C89" s="32">
        <v>454.78730519962977</v>
      </c>
      <c r="F89" s="25"/>
      <c r="G89" s="27">
        <v>42.500000002328306</v>
      </c>
      <c r="H89" s="27">
        <f t="shared" si="3"/>
        <v>2550.0000001396984</v>
      </c>
      <c r="I89" s="25">
        <v>6533.3333314913853</v>
      </c>
      <c r="J89" s="25"/>
      <c r="K89" s="25"/>
    </row>
    <row r="90" spans="1:11" x14ac:dyDescent="0.25">
      <c r="A90">
        <f t="shared" si="2"/>
        <v>143.33333333333334</v>
      </c>
      <c r="B90" s="2">
        <v>8600</v>
      </c>
      <c r="C90" s="32">
        <v>446.19483031162594</v>
      </c>
      <c r="F90" s="25"/>
      <c r="G90" s="27">
        <v>43.000000003958121</v>
      </c>
      <c r="H90" s="27">
        <f t="shared" si="3"/>
        <v>2580.0000002374873</v>
      </c>
      <c r="I90" s="25">
        <v>6416.6666646617368</v>
      </c>
      <c r="J90" s="25"/>
      <c r="K90" s="25"/>
    </row>
    <row r="91" spans="1:11" x14ac:dyDescent="0.25">
      <c r="A91">
        <f t="shared" si="2"/>
        <v>145</v>
      </c>
      <c r="B91" s="2">
        <v>8700</v>
      </c>
      <c r="C91" s="32">
        <v>437.92101682350881</v>
      </c>
      <c r="F91" s="25"/>
      <c r="G91" s="27">
        <v>43.500000005587935</v>
      </c>
      <c r="H91" s="27">
        <f t="shared" si="3"/>
        <v>2610.0000003352761</v>
      </c>
      <c r="I91" s="25">
        <v>6294.4444437821712</v>
      </c>
      <c r="J91" s="25"/>
      <c r="K91" s="25"/>
    </row>
    <row r="92" spans="1:11" x14ac:dyDescent="0.25">
      <c r="A92">
        <f t="shared" si="2"/>
        <v>146.66666666666666</v>
      </c>
      <c r="B92" s="2">
        <v>8800</v>
      </c>
      <c r="C92" s="32">
        <v>429.94846059733965</v>
      </c>
      <c r="F92" s="25"/>
      <c r="G92" s="27">
        <v>44.00000000721775</v>
      </c>
      <c r="H92" s="27">
        <f t="shared" si="3"/>
        <v>2640.000000433065</v>
      </c>
      <c r="I92" s="25">
        <v>6194.4444451041309</v>
      </c>
      <c r="J92" s="25"/>
      <c r="K92" s="25"/>
    </row>
    <row r="93" spans="1:11" x14ac:dyDescent="0.25">
      <c r="A93">
        <f t="shared" si="2"/>
        <v>148.33333333333334</v>
      </c>
      <c r="B93" s="2">
        <v>8900</v>
      </c>
      <c r="C93" s="32">
        <v>422.26100223586815</v>
      </c>
      <c r="F93" s="25"/>
      <c r="G93" s="27">
        <v>44.500000008847564</v>
      </c>
      <c r="H93" s="27">
        <f t="shared" si="3"/>
        <v>2670.0000005308539</v>
      </c>
      <c r="I93" s="25">
        <v>6116.6666673987893</v>
      </c>
      <c r="J93" s="25"/>
      <c r="K93" s="25"/>
    </row>
    <row r="94" spans="1:11" x14ac:dyDescent="0.25">
      <c r="A94">
        <f t="shared" si="2"/>
        <v>150</v>
      </c>
      <c r="B94" s="2">
        <v>9000</v>
      </c>
      <c r="C94" s="32">
        <v>414.84361775772851</v>
      </c>
      <c r="F94" s="25"/>
      <c r="G94" s="27">
        <v>45</v>
      </c>
      <c r="H94" s="27">
        <f t="shared" si="3"/>
        <v>2700</v>
      </c>
      <c r="I94" s="25">
        <v>6044.4444452438302</v>
      </c>
      <c r="J94" s="25"/>
      <c r="K94" s="25"/>
    </row>
    <row r="95" spans="1:11" x14ac:dyDescent="0.25">
      <c r="A95">
        <f t="shared" si="2"/>
        <v>151.66666666666666</v>
      </c>
      <c r="B95" s="2">
        <v>9100</v>
      </c>
      <c r="C95" s="32">
        <v>413.39130167445211</v>
      </c>
      <c r="F95" s="25"/>
      <c r="G95" s="27">
        <v>45.500000001629815</v>
      </c>
      <c r="H95" s="27">
        <f t="shared" si="3"/>
        <v>2730.0000000977889</v>
      </c>
      <c r="I95" s="25">
        <v>5966.6666661544396</v>
      </c>
      <c r="J95" s="25"/>
      <c r="K95" s="25"/>
    </row>
    <row r="96" spans="1:11" x14ac:dyDescent="0.25">
      <c r="A96">
        <f t="shared" si="2"/>
        <v>153.33333333333334</v>
      </c>
      <c r="B96" s="2">
        <v>9200</v>
      </c>
      <c r="C96" s="32">
        <v>411.94911887297962</v>
      </c>
      <c r="F96" s="25"/>
      <c r="G96" s="27">
        <v>46.000000003259629</v>
      </c>
      <c r="H96" s="27">
        <f t="shared" si="3"/>
        <v>2760.0000001955777</v>
      </c>
      <c r="I96" s="25">
        <v>5888.8888882680076</v>
      </c>
      <c r="J96" s="25"/>
      <c r="K96" s="25"/>
    </row>
    <row r="97" spans="1:11" x14ac:dyDescent="0.25">
      <c r="A97">
        <f t="shared" si="2"/>
        <v>155</v>
      </c>
      <c r="B97" s="2">
        <v>9300</v>
      </c>
      <c r="C97" s="32">
        <v>410.51696366720853</v>
      </c>
      <c r="F97" s="25"/>
      <c r="G97" s="27">
        <v>46.500000004889444</v>
      </c>
      <c r="H97" s="27">
        <f t="shared" si="3"/>
        <v>2790.0000002933666</v>
      </c>
      <c r="I97" s="25">
        <v>5788.8888894864886</v>
      </c>
      <c r="J97" s="25"/>
      <c r="K97" s="25"/>
    </row>
    <row r="98" spans="1:11" x14ac:dyDescent="0.25">
      <c r="A98">
        <f t="shared" si="2"/>
        <v>156.66666666666666</v>
      </c>
      <c r="B98" s="2">
        <v>9400</v>
      </c>
      <c r="C98" s="32">
        <v>409.09473183562989</v>
      </c>
      <c r="F98" s="25"/>
      <c r="G98" s="27">
        <v>47.000000006519258</v>
      </c>
      <c r="H98" s="27">
        <f t="shared" si="3"/>
        <v>2820.0000003911555</v>
      </c>
      <c r="I98" s="25">
        <v>5705.5555573302427</v>
      </c>
      <c r="J98" s="25"/>
      <c r="K98" s="25"/>
    </row>
    <row r="99" spans="1:11" x14ac:dyDescent="0.25">
      <c r="A99">
        <f t="shared" si="2"/>
        <v>158.33333333333334</v>
      </c>
      <c r="B99" s="2">
        <v>9500</v>
      </c>
      <c r="C99" s="32">
        <v>407.68232059604571</v>
      </c>
      <c r="F99" s="25"/>
      <c r="G99" s="27">
        <v>47.500000008149073</v>
      </c>
      <c r="H99" s="27">
        <f t="shared" si="3"/>
        <v>2850.0000004889444</v>
      </c>
      <c r="I99" s="25">
        <v>5622.2222240745195</v>
      </c>
      <c r="J99" s="25"/>
      <c r="K99" s="25"/>
    </row>
    <row r="100" spans="1:11" x14ac:dyDescent="0.25">
      <c r="A100">
        <f t="shared" si="2"/>
        <v>160</v>
      </c>
      <c r="B100" s="2">
        <v>9600</v>
      </c>
      <c r="C100" s="32">
        <v>406.27962858080809</v>
      </c>
      <c r="F100" s="25"/>
      <c r="G100" s="27">
        <v>47.999999999301508</v>
      </c>
      <c r="H100" s="27">
        <f t="shared" si="3"/>
        <v>2879.9999999580905</v>
      </c>
      <c r="I100" s="25">
        <v>5544.444446369178</v>
      </c>
      <c r="J100" s="25"/>
      <c r="K100" s="25"/>
    </row>
    <row r="101" spans="1:11" x14ac:dyDescent="0.25">
      <c r="A101">
        <f t="shared" si="2"/>
        <v>161.66666666666666</v>
      </c>
      <c r="B101" s="2">
        <v>9700</v>
      </c>
      <c r="C101" s="32">
        <v>404.88655581256785</v>
      </c>
      <c r="F101" s="25"/>
      <c r="G101" s="27">
        <v>48.500000000931323</v>
      </c>
      <c r="H101" s="27">
        <f t="shared" si="3"/>
        <v>2910.0000000558794</v>
      </c>
      <c r="I101" s="25">
        <v>5455.5555563342441</v>
      </c>
      <c r="J101" s="25"/>
      <c r="K101" s="25"/>
    </row>
    <row r="102" spans="1:11" x14ac:dyDescent="0.25">
      <c r="A102">
        <f t="shared" si="2"/>
        <v>163.33333333333334</v>
      </c>
      <c r="B102" s="2">
        <v>9800</v>
      </c>
      <c r="C102" s="32">
        <v>403.50300368052024</v>
      </c>
      <c r="F102" s="25"/>
      <c r="G102" s="27">
        <v>49.000000002561137</v>
      </c>
      <c r="H102" s="27">
        <f t="shared" si="3"/>
        <v>2940.0000001536682</v>
      </c>
      <c r="I102" s="25">
        <v>5344.444444097785</v>
      </c>
      <c r="J102" s="25"/>
      <c r="K102" s="25"/>
    </row>
    <row r="103" spans="1:11" x14ac:dyDescent="0.25">
      <c r="A103">
        <f t="shared" si="2"/>
        <v>165</v>
      </c>
      <c r="B103" s="2">
        <v>9900</v>
      </c>
      <c r="C103" s="32">
        <v>402.12887491713627</v>
      </c>
      <c r="F103" s="25"/>
      <c r="G103" s="27">
        <v>49.500000004190952</v>
      </c>
      <c r="H103" s="27">
        <f t="shared" si="3"/>
        <v>2970.0000002514571</v>
      </c>
      <c r="I103" s="25">
        <v>5211.1111105781874</v>
      </c>
      <c r="J103" s="25"/>
      <c r="K103" s="25"/>
    </row>
    <row r="104" spans="1:11" x14ac:dyDescent="0.25">
      <c r="F104" s="25"/>
      <c r="G104" s="27">
        <v>50.000000005820766</v>
      </c>
      <c r="H104" s="27">
        <f t="shared" si="3"/>
        <v>3000.000000349246</v>
      </c>
      <c r="I104" s="25">
        <v>5033.333333806755</v>
      </c>
      <c r="J104" s="25"/>
      <c r="K104" s="25"/>
    </row>
    <row r="105" spans="1:11" x14ac:dyDescent="0.25">
      <c r="F105" s="25"/>
      <c r="G105" s="27">
        <v>50.500000007450581</v>
      </c>
      <c r="H105" s="27">
        <f t="shared" si="3"/>
        <v>3030.0000004470348</v>
      </c>
      <c r="I105" s="25">
        <v>4861.1111117449291</v>
      </c>
      <c r="J105" s="25"/>
      <c r="K105" s="25"/>
    </row>
    <row r="106" spans="1:11" x14ac:dyDescent="0.25">
      <c r="F106" s="25"/>
      <c r="G106" s="27">
        <v>50.999999998603016</v>
      </c>
      <c r="H106" s="27">
        <f t="shared" si="3"/>
        <v>3059.999999916181</v>
      </c>
      <c r="I106" s="25">
        <v>4705.555556334245</v>
      </c>
      <c r="J106" s="25"/>
      <c r="K106" s="25"/>
    </row>
    <row r="107" spans="1:11" x14ac:dyDescent="0.25">
      <c r="F107" s="25"/>
      <c r="G107" s="27">
        <v>51.500000000232831</v>
      </c>
      <c r="H107" s="27">
        <f t="shared" si="3"/>
        <v>3090.0000000139698</v>
      </c>
      <c r="I107" s="25">
        <v>4555.5555552968553</v>
      </c>
      <c r="J107" s="25"/>
      <c r="K107" s="25"/>
    </row>
    <row r="108" spans="1:11" x14ac:dyDescent="0.25">
      <c r="F108" s="25"/>
      <c r="G108" s="27">
        <v>52.000000001862645</v>
      </c>
      <c r="H108" s="27">
        <f t="shared" si="3"/>
        <v>3120.0000001117587</v>
      </c>
      <c r="I108" s="25">
        <v>4422.2222209623496</v>
      </c>
      <c r="J108" s="25"/>
      <c r="K108" s="25"/>
    </row>
    <row r="109" spans="1:11" x14ac:dyDescent="0.25">
      <c r="F109" s="25"/>
      <c r="G109" s="27">
        <v>52.50000000349246</v>
      </c>
      <c r="H109" s="27">
        <f t="shared" si="3"/>
        <v>3150.0000002095476</v>
      </c>
      <c r="I109" s="25">
        <v>4277.7777763161193</v>
      </c>
      <c r="J109" s="25"/>
      <c r="K109" s="25"/>
    </row>
    <row r="110" spans="1:11" x14ac:dyDescent="0.25">
      <c r="F110" s="25"/>
      <c r="G110" s="27">
        <v>53.000000005122274</v>
      </c>
      <c r="H110" s="27">
        <f t="shared" si="3"/>
        <v>3180.0000003073364</v>
      </c>
      <c r="I110" s="25">
        <v>4138.8888883068121</v>
      </c>
      <c r="J110" s="25"/>
      <c r="K110" s="25"/>
    </row>
    <row r="111" spans="1:11" x14ac:dyDescent="0.25">
      <c r="F111" s="25"/>
      <c r="G111" s="27">
        <v>53.500000006752089</v>
      </c>
      <c r="H111" s="27">
        <f t="shared" si="3"/>
        <v>3210.0000004051253</v>
      </c>
      <c r="I111" s="25">
        <v>3988.8888891450028</v>
      </c>
      <c r="J111" s="25"/>
      <c r="K111" s="25"/>
    </row>
    <row r="112" spans="1:11" x14ac:dyDescent="0.25">
      <c r="F112" s="25"/>
      <c r="G112" s="27">
        <v>54.000000008381903</v>
      </c>
      <c r="H112" s="27">
        <f t="shared" si="3"/>
        <v>3240.0000005029142</v>
      </c>
      <c r="I112" s="25">
        <v>3850.0000003854643</v>
      </c>
      <c r="J112" s="25"/>
      <c r="K112" s="25"/>
    </row>
    <row r="113" spans="6:11" x14ac:dyDescent="0.25">
      <c r="F113" s="25"/>
      <c r="G113" s="27">
        <v>54.499999999534339</v>
      </c>
      <c r="H113" s="27">
        <f t="shared" si="3"/>
        <v>3269.9999999720603</v>
      </c>
      <c r="I113" s="25">
        <v>3750.0000004785961</v>
      </c>
      <c r="J113" s="25"/>
      <c r="K113" s="25"/>
    </row>
    <row r="114" spans="6:11" x14ac:dyDescent="0.25">
      <c r="F114" s="25"/>
      <c r="G114" s="27">
        <v>55.000000001164153</v>
      </c>
      <c r="H114" s="27">
        <f t="shared" si="3"/>
        <v>3300.0000000698492</v>
      </c>
      <c r="I114" s="25">
        <v>3644.4444441029596</v>
      </c>
      <c r="J114" s="25"/>
      <c r="K114" s="25"/>
    </row>
    <row r="115" spans="6:11" x14ac:dyDescent="0.25">
      <c r="F115" s="25"/>
      <c r="G115" s="27">
        <v>55.500000002793968</v>
      </c>
      <c r="H115" s="27">
        <f t="shared" si="3"/>
        <v>3330.0000001676381</v>
      </c>
      <c r="I115" s="25">
        <v>3566.6666655568406</v>
      </c>
      <c r="J115" s="25"/>
      <c r="K115" s="25"/>
    </row>
    <row r="116" spans="6:11" x14ac:dyDescent="0.25">
      <c r="F116" s="25"/>
      <c r="G116" s="27">
        <v>56.000000004423782</v>
      </c>
      <c r="H116" s="27">
        <f t="shared" si="3"/>
        <v>3360.0000002654269</v>
      </c>
      <c r="I116" s="25">
        <v>3477.7777773845528</v>
      </c>
      <c r="J116" s="25"/>
      <c r="K116" s="25"/>
    </row>
    <row r="117" spans="6:11" x14ac:dyDescent="0.25">
      <c r="F117" s="25"/>
      <c r="G117" s="27">
        <v>56.500000006053597</v>
      </c>
      <c r="H117" s="27">
        <f t="shared" si="3"/>
        <v>3390.0000003632158</v>
      </c>
      <c r="I117" s="25">
        <v>3383.3333336489477</v>
      </c>
      <c r="J117" s="25"/>
      <c r="K117" s="25"/>
    </row>
    <row r="118" spans="6:11" x14ac:dyDescent="0.25">
      <c r="F118" s="25"/>
      <c r="G118" s="27">
        <v>57.000000007683411</v>
      </c>
      <c r="H118" s="27">
        <f t="shared" si="3"/>
        <v>3420.0000004610047</v>
      </c>
      <c r="I118" s="25">
        <v>3294.444444842844</v>
      </c>
      <c r="J118" s="25"/>
      <c r="K118" s="25"/>
    </row>
    <row r="119" spans="6:11" x14ac:dyDescent="0.25">
      <c r="F119" s="25"/>
      <c r="G119" s="27">
        <v>57.499999998835847</v>
      </c>
      <c r="H119" s="27">
        <f t="shared" si="3"/>
        <v>3449.9999999301508</v>
      </c>
      <c r="I119" s="25">
        <v>3200.0000004863573</v>
      </c>
      <c r="J119" s="25"/>
      <c r="K119" s="25"/>
    </row>
    <row r="120" spans="6:11" x14ac:dyDescent="0.25">
      <c r="F120" s="25"/>
      <c r="G120" s="27">
        <v>58.000000000465661</v>
      </c>
      <c r="H120" s="27">
        <f t="shared" si="3"/>
        <v>3480.0000000279397</v>
      </c>
      <c r="I120" s="25">
        <v>3133.3333331186118</v>
      </c>
      <c r="J120" s="25"/>
      <c r="K120" s="25"/>
    </row>
    <row r="121" spans="6:11" x14ac:dyDescent="0.25">
      <c r="F121" s="25"/>
      <c r="G121" s="27">
        <v>58.500000002095476</v>
      </c>
      <c r="H121" s="27">
        <f t="shared" si="3"/>
        <v>3510.0000001257285</v>
      </c>
      <c r="I121" s="25">
        <v>3055.5555546630376</v>
      </c>
      <c r="J121" s="25"/>
      <c r="K121" s="25"/>
    </row>
    <row r="122" spans="6:11" x14ac:dyDescent="0.25">
      <c r="F122" s="25"/>
      <c r="G122" s="27">
        <v>59.00000000372529</v>
      </c>
      <c r="H122" s="27">
        <f t="shared" si="3"/>
        <v>3540.0000002235174</v>
      </c>
      <c r="I122" s="25">
        <v>2999.999999029872</v>
      </c>
      <c r="J122" s="25"/>
      <c r="K122" s="25"/>
    </row>
    <row r="123" spans="6:11" x14ac:dyDescent="0.25">
      <c r="F123" s="25"/>
      <c r="G123" s="27">
        <v>59.500000005355105</v>
      </c>
      <c r="H123" s="27">
        <f t="shared" si="3"/>
        <v>3570.0000003213063</v>
      </c>
      <c r="I123" s="25">
        <v>2933.3333329685656</v>
      </c>
      <c r="J123" s="25"/>
      <c r="K123" s="25"/>
    </row>
    <row r="124" spans="6:11" x14ac:dyDescent="0.25">
      <c r="F124" s="25"/>
      <c r="G124" s="27">
        <v>60.000000006984919</v>
      </c>
      <c r="H124" s="27">
        <f t="shared" si="3"/>
        <v>3600.0000004190952</v>
      </c>
      <c r="I124" s="25">
        <v>2838.888889129481</v>
      </c>
      <c r="J124" s="25"/>
      <c r="K124" s="25"/>
    </row>
    <row r="125" spans="6:11" x14ac:dyDescent="0.25">
      <c r="F125" s="25"/>
      <c r="G125" s="27">
        <v>60.500000008614734</v>
      </c>
      <c r="H125" s="27">
        <f t="shared" si="3"/>
        <v>3630.000000516884</v>
      </c>
      <c r="I125" s="25">
        <v>2772.222222524902</v>
      </c>
      <c r="J125" s="25"/>
      <c r="K125" s="25"/>
    </row>
    <row r="126" spans="6:11" x14ac:dyDescent="0.25">
      <c r="F126" s="25"/>
      <c r="G126" s="27">
        <v>60.999999999767169</v>
      </c>
      <c r="H126" s="27">
        <f t="shared" si="3"/>
        <v>3659.9999999860302</v>
      </c>
      <c r="I126" s="25">
        <v>2705.5555559203235</v>
      </c>
      <c r="J126" s="25"/>
      <c r="K126" s="25"/>
    </row>
    <row r="127" spans="6:11" x14ac:dyDescent="0.25">
      <c r="F127" s="25"/>
      <c r="G127" s="27">
        <v>61.500000001396984</v>
      </c>
      <c r="H127" s="27">
        <f t="shared" si="3"/>
        <v>3690.000000083819</v>
      </c>
      <c r="I127" s="25">
        <v>2661.1111108834548</v>
      </c>
      <c r="J127" s="25"/>
      <c r="K127" s="25"/>
    </row>
    <row r="128" spans="6:11" x14ac:dyDescent="0.25">
      <c r="F128" s="25"/>
      <c r="G128" s="27">
        <v>62.000000003026798</v>
      </c>
      <c r="H128" s="27">
        <f t="shared" si="3"/>
        <v>3720.0000001816079</v>
      </c>
      <c r="I128" s="25">
        <v>2616.6666658595204</v>
      </c>
      <c r="J128" s="25"/>
      <c r="K128" s="25"/>
    </row>
    <row r="129" spans="6:11" x14ac:dyDescent="0.25">
      <c r="F129" s="25"/>
      <c r="G129" s="27">
        <v>62.500000004656613</v>
      </c>
      <c r="H129" s="27">
        <f t="shared" si="3"/>
        <v>3750.0000002793968</v>
      </c>
      <c r="I129" s="25">
        <v>2566.6666664105533</v>
      </c>
      <c r="J129" s="25"/>
      <c r="K129" s="25"/>
    </row>
    <row r="130" spans="6:11" x14ac:dyDescent="0.25">
      <c r="F130" s="25"/>
      <c r="G130" s="27">
        <v>63.000000006286427</v>
      </c>
      <c r="H130" s="27">
        <f t="shared" si="3"/>
        <v>3780.0000003771856</v>
      </c>
      <c r="I130" s="25">
        <v>2538.8888891889815</v>
      </c>
      <c r="J130" s="25"/>
      <c r="K130" s="25"/>
    </row>
    <row r="131" spans="6:11" x14ac:dyDescent="0.25">
      <c r="F131" s="25"/>
      <c r="G131" s="27">
        <v>63.500000007916242</v>
      </c>
      <c r="H131" s="27">
        <f t="shared" si="3"/>
        <v>3810.0000004749745</v>
      </c>
      <c r="I131" s="25">
        <v>2494.4444447859291</v>
      </c>
      <c r="J131" s="25"/>
      <c r="K131" s="25"/>
    </row>
    <row r="132" spans="6:11" x14ac:dyDescent="0.25">
      <c r="F132" s="25"/>
      <c r="G132" s="27">
        <v>63.999999999068677</v>
      </c>
      <c r="H132" s="27">
        <f t="shared" si="3"/>
        <v>3839.9999999441206</v>
      </c>
      <c r="I132" s="25">
        <v>2466.6666670340214</v>
      </c>
      <c r="J132" s="25"/>
      <c r="K132" s="25"/>
    </row>
    <row r="133" spans="6:11" x14ac:dyDescent="0.25">
      <c r="F133" s="25"/>
      <c r="G133" s="27">
        <v>64.500000000698492</v>
      </c>
      <c r="H133" s="27">
        <f t="shared" ref="H133:H196" si="4">G133*60</f>
        <v>3870.0000000419095</v>
      </c>
      <c r="I133" s="25">
        <v>2433.3333331625909</v>
      </c>
      <c r="J133" s="25"/>
      <c r="K133" s="25"/>
    </row>
    <row r="134" spans="6:11" x14ac:dyDescent="0.25">
      <c r="F134" s="25"/>
      <c r="G134" s="27">
        <v>65.000000002328306</v>
      </c>
      <c r="H134" s="27">
        <f t="shared" si="4"/>
        <v>3900.0000001396984</v>
      </c>
      <c r="I134" s="25">
        <v>2399.9999993170304</v>
      </c>
      <c r="J134" s="25"/>
      <c r="K134" s="25"/>
    </row>
    <row r="135" spans="6:11" x14ac:dyDescent="0.25">
      <c r="F135" s="25"/>
      <c r="G135" s="27">
        <v>65.500000003958121</v>
      </c>
      <c r="H135" s="27">
        <f t="shared" si="4"/>
        <v>3930.0000002374873</v>
      </c>
      <c r="I135" s="25">
        <v>2366.6666659371308</v>
      </c>
      <c r="J135" s="25"/>
      <c r="K135" s="25"/>
    </row>
    <row r="136" spans="6:11" x14ac:dyDescent="0.25">
      <c r="F136" s="25"/>
      <c r="G136" s="27">
        <v>66.000000005587935</v>
      </c>
      <c r="H136" s="27">
        <f t="shared" si="4"/>
        <v>3960.0000003352761</v>
      </c>
      <c r="I136" s="25">
        <v>2311.1111108213663</v>
      </c>
      <c r="J136" s="25"/>
      <c r="K136" s="25"/>
    </row>
    <row r="137" spans="6:11" x14ac:dyDescent="0.25">
      <c r="F137" s="25"/>
      <c r="G137" s="27">
        <v>66.50000000721775</v>
      </c>
      <c r="H137" s="27">
        <f t="shared" si="4"/>
        <v>3990.000000433065</v>
      </c>
      <c r="I137" s="25">
        <v>2250.0000001293506</v>
      </c>
      <c r="J137" s="25"/>
      <c r="K137" s="25"/>
    </row>
    <row r="138" spans="6:11" x14ac:dyDescent="0.25">
      <c r="F138" s="25"/>
      <c r="G138" s="27">
        <v>67.000000008847564</v>
      </c>
      <c r="H138" s="27">
        <f t="shared" si="4"/>
        <v>4020.0000005308539</v>
      </c>
      <c r="I138" s="25">
        <v>2172.222222424009</v>
      </c>
      <c r="J138" s="25"/>
      <c r="K138" s="25"/>
    </row>
    <row r="139" spans="6:11" x14ac:dyDescent="0.25">
      <c r="F139" s="25"/>
      <c r="G139" s="27">
        <v>67.5</v>
      </c>
      <c r="H139" s="27">
        <f t="shared" si="4"/>
        <v>4050</v>
      </c>
      <c r="I139" s="25">
        <v>2083.3333336179039</v>
      </c>
      <c r="J139" s="25"/>
      <c r="K139" s="25"/>
    </row>
    <row r="140" spans="6:11" x14ac:dyDescent="0.25">
      <c r="F140" s="25"/>
      <c r="G140" s="27">
        <v>68.000000001629815</v>
      </c>
      <c r="H140" s="27">
        <f t="shared" si="4"/>
        <v>4080.0000000977889</v>
      </c>
      <c r="I140" s="25">
        <v>1999.9999998577146</v>
      </c>
      <c r="J140" s="25"/>
      <c r="K140" s="25"/>
    </row>
    <row r="141" spans="6:11" x14ac:dyDescent="0.25">
      <c r="F141" s="25"/>
      <c r="G141" s="27">
        <v>68.500000003259629</v>
      </c>
      <c r="H141" s="27">
        <f t="shared" si="4"/>
        <v>4110.0000001955777</v>
      </c>
      <c r="I141" s="25">
        <v>1894.4444441546998</v>
      </c>
      <c r="J141" s="25"/>
      <c r="K141" s="25"/>
    </row>
    <row r="142" spans="6:11" x14ac:dyDescent="0.25">
      <c r="F142" s="25"/>
      <c r="G142" s="27">
        <v>69.000000004889444</v>
      </c>
      <c r="H142" s="27">
        <f t="shared" si="4"/>
        <v>4140.0000002933666</v>
      </c>
      <c r="I142" s="25">
        <v>1800.000000082784</v>
      </c>
      <c r="J142" s="25"/>
      <c r="K142" s="25"/>
    </row>
    <row r="143" spans="6:11" x14ac:dyDescent="0.25">
      <c r="F143" s="25"/>
      <c r="G143" s="27">
        <v>69.500000006519258</v>
      </c>
      <c r="H143" s="27">
        <f t="shared" si="4"/>
        <v>4170.0000003911555</v>
      </c>
      <c r="I143" s="25">
        <v>1705.5555560108689</v>
      </c>
      <c r="J143" s="25"/>
      <c r="K143" s="25"/>
    </row>
    <row r="144" spans="6:11" x14ac:dyDescent="0.25">
      <c r="F144" s="25"/>
      <c r="G144" s="27">
        <v>70.000000008149073</v>
      </c>
      <c r="H144" s="27">
        <f t="shared" si="4"/>
        <v>4200.0000004889444</v>
      </c>
      <c r="I144" s="25">
        <v>1605.5555561040012</v>
      </c>
      <c r="J144" s="25"/>
      <c r="K144" s="25"/>
    </row>
    <row r="145" spans="6:11" x14ac:dyDescent="0.25">
      <c r="F145" s="25"/>
      <c r="G145" s="27">
        <v>70.499999999301508</v>
      </c>
      <c r="H145" s="27">
        <f t="shared" si="4"/>
        <v>4229.9999999580905</v>
      </c>
      <c r="I145" s="25">
        <v>1511.1111117475148</v>
      </c>
      <c r="J145" s="25"/>
      <c r="K145" s="25"/>
    </row>
    <row r="146" spans="6:11" x14ac:dyDescent="0.25">
      <c r="F146" s="25"/>
      <c r="G146" s="27">
        <v>71.000000000931323</v>
      </c>
      <c r="H146" s="27">
        <f t="shared" si="4"/>
        <v>4260.0000000558794</v>
      </c>
      <c r="I146" s="25">
        <v>1433.333333602382</v>
      </c>
      <c r="J146" s="25"/>
      <c r="K146" s="25"/>
    </row>
    <row r="147" spans="6:11" x14ac:dyDescent="0.25">
      <c r="F147" s="25"/>
      <c r="G147" s="27">
        <v>71.500000002561137</v>
      </c>
      <c r="H147" s="27">
        <f t="shared" si="4"/>
        <v>4290.0000001536682</v>
      </c>
      <c r="I147" s="25">
        <v>1366.6666666097522</v>
      </c>
      <c r="J147" s="25"/>
      <c r="K147" s="25"/>
    </row>
    <row r="148" spans="6:11" x14ac:dyDescent="0.25">
      <c r="F148" s="25"/>
      <c r="G148" s="27">
        <v>72.000000004190952</v>
      </c>
      <c r="H148" s="27">
        <f t="shared" si="4"/>
        <v>4320.0000002514571</v>
      </c>
      <c r="I148" s="25">
        <v>1311.1111109765866</v>
      </c>
      <c r="J148" s="25"/>
      <c r="K148" s="25"/>
    </row>
    <row r="149" spans="6:11" x14ac:dyDescent="0.25">
      <c r="F149" s="25"/>
      <c r="G149" s="27">
        <v>72.500000005820766</v>
      </c>
      <c r="H149" s="27">
        <f t="shared" si="4"/>
        <v>4350.000000349246</v>
      </c>
      <c r="I149" s="25">
        <v>1255.555555692667</v>
      </c>
      <c r="J149" s="25"/>
      <c r="K149" s="25"/>
    </row>
    <row r="150" spans="6:11" x14ac:dyDescent="0.25">
      <c r="F150" s="25"/>
      <c r="G150" s="27">
        <v>73.000000007450581</v>
      </c>
      <c r="H150" s="27">
        <f t="shared" si="4"/>
        <v>4380.0000004470348</v>
      </c>
      <c r="I150" s="25">
        <v>1216.6666668399962</v>
      </c>
      <c r="J150" s="25"/>
      <c r="K150" s="25"/>
    </row>
    <row r="151" spans="6:11" x14ac:dyDescent="0.25">
      <c r="F151" s="25"/>
      <c r="G151" s="27">
        <v>73.499999998603016</v>
      </c>
      <c r="H151" s="27">
        <f t="shared" si="4"/>
        <v>4409.999999916181</v>
      </c>
      <c r="I151" s="25">
        <v>1172.2222224369439</v>
      </c>
      <c r="J151" s="25"/>
      <c r="K151" s="25"/>
    </row>
    <row r="152" spans="6:11" x14ac:dyDescent="0.25">
      <c r="F152" s="25"/>
      <c r="G152" s="27">
        <v>74.000000000232831</v>
      </c>
      <c r="H152" s="27">
        <f t="shared" si="4"/>
        <v>4440.0000000139698</v>
      </c>
      <c r="I152" s="25">
        <v>1138.888888850084</v>
      </c>
      <c r="J152" s="25"/>
      <c r="K152" s="25"/>
    </row>
    <row r="153" spans="6:11" x14ac:dyDescent="0.25">
      <c r="F153" s="25"/>
      <c r="G153" s="27">
        <v>74.500000001862645</v>
      </c>
      <c r="H153" s="27">
        <f t="shared" si="4"/>
        <v>4470.0000001117587</v>
      </c>
      <c r="I153" s="25">
        <v>1111.1111108136051</v>
      </c>
      <c r="J153" s="25"/>
      <c r="K153" s="25"/>
    </row>
    <row r="154" spans="6:11" x14ac:dyDescent="0.25">
      <c r="F154" s="25"/>
      <c r="G154" s="27">
        <v>75.00000000349246</v>
      </c>
      <c r="H154" s="27">
        <f t="shared" si="4"/>
        <v>4500.0000002095476</v>
      </c>
      <c r="I154" s="25">
        <v>1088.8888885603387</v>
      </c>
      <c r="J154" s="25"/>
      <c r="K154" s="25"/>
    </row>
    <row r="155" spans="6:11" x14ac:dyDescent="0.25">
      <c r="F155" s="25"/>
      <c r="G155" s="27">
        <v>75.500000005122274</v>
      </c>
      <c r="H155" s="27">
        <f t="shared" si="4"/>
        <v>4530.0000003073364</v>
      </c>
      <c r="I155" s="25">
        <v>1066.6666665657733</v>
      </c>
      <c r="J155" s="25"/>
      <c r="K155" s="25"/>
    </row>
    <row r="156" spans="6:11" x14ac:dyDescent="0.25">
      <c r="F156" s="25"/>
      <c r="G156" s="27">
        <v>76.000000006752089</v>
      </c>
      <c r="H156" s="27">
        <f t="shared" si="4"/>
        <v>4560.0000004051253</v>
      </c>
      <c r="I156" s="25">
        <v>1050.0000001215894</v>
      </c>
      <c r="J156" s="25"/>
      <c r="K156" s="25"/>
    </row>
    <row r="157" spans="6:11" x14ac:dyDescent="0.25">
      <c r="F157" s="25"/>
      <c r="G157" s="27">
        <v>76.500000008381903</v>
      </c>
      <c r="H157" s="27">
        <f t="shared" si="4"/>
        <v>4590.0000005029142</v>
      </c>
      <c r="I157" s="25">
        <v>1033.3333334704448</v>
      </c>
      <c r="J157" s="25"/>
      <c r="K157" s="25"/>
    </row>
    <row r="158" spans="6:11" x14ac:dyDescent="0.25">
      <c r="F158" s="25"/>
      <c r="G158" s="27">
        <v>76.999999999534339</v>
      </c>
      <c r="H158" s="27">
        <f t="shared" si="4"/>
        <v>4619.9999999720603</v>
      </c>
      <c r="I158" s="25">
        <v>1022.2222223696816</v>
      </c>
      <c r="J158" s="25"/>
      <c r="K158" s="25"/>
    </row>
    <row r="159" spans="6:11" x14ac:dyDescent="0.25">
      <c r="F159" s="25"/>
      <c r="G159" s="27">
        <v>77.500000001164153</v>
      </c>
      <c r="H159" s="27">
        <f t="shared" si="4"/>
        <v>4650.0000000698492</v>
      </c>
      <c r="I159" s="25">
        <v>1016.6666665864694</v>
      </c>
      <c r="J159" s="25"/>
      <c r="K159" s="25"/>
    </row>
    <row r="160" spans="6:11" x14ac:dyDescent="0.25">
      <c r="F160" s="25"/>
      <c r="G160" s="27">
        <v>78.000000002793968</v>
      </c>
      <c r="H160" s="27">
        <f t="shared" si="4"/>
        <v>4680.0000001676381</v>
      </c>
      <c r="I160" s="25">
        <v>1011.1111108161922</v>
      </c>
      <c r="J160" s="25"/>
      <c r="K160" s="25"/>
    </row>
    <row r="161" spans="6:11" x14ac:dyDescent="0.25">
      <c r="F161" s="25"/>
      <c r="G161" s="27">
        <v>78.500000004423782</v>
      </c>
      <c r="H161" s="27">
        <f t="shared" si="4"/>
        <v>4710.0000002654269</v>
      </c>
      <c r="I161" s="25">
        <v>994.4444443461382</v>
      </c>
      <c r="J161" s="25"/>
      <c r="K161" s="25"/>
    </row>
    <row r="162" spans="6:11" x14ac:dyDescent="0.25">
      <c r="F162" s="25"/>
      <c r="G162" s="27">
        <v>79.000000006053597</v>
      </c>
      <c r="H162" s="27">
        <f t="shared" si="4"/>
        <v>4740.0000003632158</v>
      </c>
      <c r="I162" s="25">
        <v>983.33333342646552</v>
      </c>
      <c r="J162" s="25"/>
      <c r="K162" s="25"/>
    </row>
    <row r="163" spans="6:11" x14ac:dyDescent="0.25">
      <c r="F163" s="25"/>
      <c r="G163" s="27">
        <v>79.500000007683411</v>
      </c>
      <c r="H163" s="27">
        <f t="shared" si="4"/>
        <v>4770.0000004610047</v>
      </c>
      <c r="I163" s="25">
        <v>972.22222232570243</v>
      </c>
      <c r="J163" s="25"/>
      <c r="K163" s="25"/>
    </row>
    <row r="164" spans="6:11" x14ac:dyDescent="0.25">
      <c r="F164" s="25"/>
      <c r="G164" s="27">
        <v>79.999999998835847</v>
      </c>
      <c r="H164" s="27">
        <f t="shared" si="4"/>
        <v>4799.9999999301508</v>
      </c>
      <c r="I164" s="25">
        <v>966.66666677532089</v>
      </c>
      <c r="J164" s="25"/>
      <c r="K164" s="25"/>
    </row>
    <row r="165" spans="6:11" x14ac:dyDescent="0.25">
      <c r="F165" s="25"/>
      <c r="G165" s="27">
        <v>80.500000000465661</v>
      </c>
      <c r="H165" s="27">
        <f t="shared" si="4"/>
        <v>4830.0000000279397</v>
      </c>
      <c r="I165" s="25">
        <v>955.55555544172705</v>
      </c>
      <c r="J165" s="25"/>
      <c r="K165" s="25"/>
    </row>
    <row r="166" spans="6:11" x14ac:dyDescent="0.25">
      <c r="F166" s="25"/>
      <c r="G166" s="27">
        <v>81.000000002095476</v>
      </c>
      <c r="H166" s="27">
        <f t="shared" si="4"/>
        <v>4860.0000001257285</v>
      </c>
      <c r="I166" s="25">
        <v>949.99999968438499</v>
      </c>
      <c r="J166" s="25"/>
      <c r="K166" s="25"/>
    </row>
    <row r="167" spans="6:11" x14ac:dyDescent="0.25">
      <c r="F167" s="25"/>
      <c r="G167" s="27">
        <v>81.50000000372529</v>
      </c>
      <c r="H167" s="27">
        <f t="shared" si="4"/>
        <v>4890.0000002235174</v>
      </c>
      <c r="I167" s="25">
        <v>944.44444412106839</v>
      </c>
      <c r="J167" s="25"/>
      <c r="K167" s="25"/>
    </row>
    <row r="168" spans="6:11" x14ac:dyDescent="0.25">
      <c r="F168" s="25"/>
      <c r="G168" s="27">
        <v>82.000000005355105</v>
      </c>
      <c r="H168" s="27">
        <f t="shared" si="4"/>
        <v>4920.0000003213063</v>
      </c>
      <c r="I168" s="25">
        <v>938.88888877764748</v>
      </c>
      <c r="J168" s="25"/>
      <c r="K168" s="25"/>
    </row>
    <row r="169" spans="6:11" x14ac:dyDescent="0.25">
      <c r="F169" s="25"/>
      <c r="G169" s="27">
        <v>82.500000006984919</v>
      </c>
      <c r="H169" s="27">
        <f t="shared" si="4"/>
        <v>4950.0000004190952</v>
      </c>
      <c r="I169" s="25">
        <v>938.888888984608</v>
      </c>
      <c r="J169" s="25"/>
      <c r="K169" s="25"/>
    </row>
    <row r="170" spans="6:11" x14ac:dyDescent="0.25">
      <c r="F170" s="25"/>
      <c r="G170" s="27">
        <v>83.000000008614734</v>
      </c>
      <c r="H170" s="27">
        <f t="shared" si="4"/>
        <v>4980.000000516884</v>
      </c>
      <c r="I170" s="25">
        <v>933.33333343422646</v>
      </c>
      <c r="J170" s="25"/>
      <c r="K170" s="25"/>
    </row>
    <row r="171" spans="6:11" x14ac:dyDescent="0.25">
      <c r="F171" s="25"/>
      <c r="G171" s="27">
        <v>83.499999999767169</v>
      </c>
      <c r="H171" s="27">
        <f t="shared" si="4"/>
        <v>5009.9999999860302</v>
      </c>
      <c r="I171" s="25">
        <v>927.77777788384503</v>
      </c>
      <c r="J171" s="25"/>
      <c r="K171" s="25"/>
    </row>
    <row r="172" spans="6:11" x14ac:dyDescent="0.25">
      <c r="F172" s="25"/>
      <c r="G172" s="27">
        <v>84.000000001396984</v>
      </c>
      <c r="H172" s="27">
        <f t="shared" si="4"/>
        <v>5040.000000083819</v>
      </c>
      <c r="I172" s="25">
        <v>938.8888888035176</v>
      </c>
      <c r="J172" s="25"/>
      <c r="K172" s="25"/>
    </row>
    <row r="173" spans="6:11" x14ac:dyDescent="0.25">
      <c r="F173" s="25"/>
      <c r="G173" s="27">
        <v>84.500000003026798</v>
      </c>
      <c r="H173" s="27">
        <f t="shared" si="4"/>
        <v>5070.0000001816079</v>
      </c>
      <c r="I173" s="25">
        <v>933.33333307204555</v>
      </c>
      <c r="J173" s="25"/>
      <c r="K173" s="25"/>
    </row>
    <row r="174" spans="6:11" x14ac:dyDescent="0.25">
      <c r="F174" s="25"/>
      <c r="G174" s="27">
        <v>85.000000004656613</v>
      </c>
      <c r="H174" s="27">
        <f t="shared" si="4"/>
        <v>5100.0000002793968</v>
      </c>
      <c r="I174" s="25">
        <v>922.22222212650274</v>
      </c>
      <c r="J174" s="25"/>
      <c r="K174" s="25"/>
    </row>
    <row r="175" spans="6:11" x14ac:dyDescent="0.25">
      <c r="F175" s="25"/>
      <c r="G175" s="27">
        <v>85.500000006286427</v>
      </c>
      <c r="H175" s="27">
        <f t="shared" si="4"/>
        <v>5130.0000003771856</v>
      </c>
      <c r="I175" s="25">
        <v>900.0000000801972</v>
      </c>
      <c r="J175" s="25"/>
      <c r="K175" s="25"/>
    </row>
    <row r="176" spans="6:11" x14ac:dyDescent="0.25">
      <c r="F176" s="25"/>
      <c r="G176" s="27">
        <v>86.000000007916242</v>
      </c>
      <c r="H176" s="27">
        <f t="shared" si="4"/>
        <v>5160.0000004749745</v>
      </c>
      <c r="I176" s="25">
        <v>883.33333342905257</v>
      </c>
      <c r="J176" s="25"/>
      <c r="K176" s="25"/>
    </row>
    <row r="177" spans="6:11" x14ac:dyDescent="0.25">
      <c r="F177" s="25"/>
      <c r="G177" s="27">
        <v>86.499999999068677</v>
      </c>
      <c r="H177" s="27">
        <f t="shared" si="4"/>
        <v>5189.9999999441206</v>
      </c>
      <c r="I177" s="25">
        <v>861.11111122752641</v>
      </c>
      <c r="J177" s="25"/>
      <c r="K177" s="25"/>
    </row>
    <row r="178" spans="6:11" x14ac:dyDescent="0.25">
      <c r="F178" s="25"/>
      <c r="G178" s="27">
        <v>87.000000000698492</v>
      </c>
      <c r="H178" s="27">
        <f t="shared" si="4"/>
        <v>5220.0000000419095</v>
      </c>
      <c r="I178" s="25">
        <v>833.33333328159324</v>
      </c>
      <c r="J178" s="25"/>
      <c r="K178" s="25"/>
    </row>
    <row r="179" spans="6:11" x14ac:dyDescent="0.25">
      <c r="F179" s="25"/>
      <c r="G179" s="27">
        <v>87.500000002328306</v>
      </c>
      <c r="H179" s="27">
        <f t="shared" si="4"/>
        <v>5250.0000001396984</v>
      </c>
      <c r="I179" s="25">
        <v>805.55555532272501</v>
      </c>
      <c r="J179" s="25"/>
      <c r="K179" s="25"/>
    </row>
    <row r="180" spans="6:11" x14ac:dyDescent="0.25">
      <c r="F180" s="25"/>
      <c r="G180" s="27">
        <v>88.000000003958121</v>
      </c>
      <c r="H180" s="27">
        <f t="shared" si="4"/>
        <v>5280.0000002374873</v>
      </c>
      <c r="I180" s="25">
        <v>777.777777506142</v>
      </c>
      <c r="J180" s="25"/>
      <c r="K180" s="25"/>
    </row>
    <row r="181" spans="6:11" x14ac:dyDescent="0.25">
      <c r="F181" s="25"/>
      <c r="G181" s="27">
        <v>88.500000005587935</v>
      </c>
      <c r="H181" s="27">
        <f t="shared" si="4"/>
        <v>5310.0000003352761</v>
      </c>
      <c r="I181" s="25">
        <v>738.88888876988653</v>
      </c>
      <c r="J181" s="25"/>
      <c r="K181" s="25"/>
    </row>
    <row r="182" spans="6:11" x14ac:dyDescent="0.25">
      <c r="F182" s="25"/>
      <c r="G182" s="27">
        <v>89.00000000721775</v>
      </c>
      <c r="H182" s="27">
        <f t="shared" si="4"/>
        <v>5340.000000433065</v>
      </c>
      <c r="I182" s="25">
        <v>711.11111114732921</v>
      </c>
      <c r="J182" s="25"/>
      <c r="K182" s="25"/>
    </row>
    <row r="183" spans="6:11" x14ac:dyDescent="0.25">
      <c r="F183" s="25"/>
      <c r="G183" s="27">
        <v>89.500000008847564</v>
      </c>
      <c r="H183" s="27">
        <f t="shared" si="4"/>
        <v>5370.0000005308539</v>
      </c>
      <c r="I183" s="25">
        <v>683.3333333954215</v>
      </c>
      <c r="J183" s="25"/>
      <c r="K183" s="25"/>
    </row>
    <row r="184" spans="6:11" x14ac:dyDescent="0.25">
      <c r="F184" s="25"/>
      <c r="G184" s="27">
        <v>90</v>
      </c>
      <c r="H184" s="27">
        <f t="shared" si="4"/>
        <v>5400</v>
      </c>
      <c r="I184" s="25">
        <v>661.11111119389534</v>
      </c>
      <c r="J184" s="25"/>
      <c r="K184" s="25"/>
    </row>
    <row r="185" spans="6:11" x14ac:dyDescent="0.25">
      <c r="F185" s="25"/>
      <c r="G185" s="27">
        <v>90.500000001629815</v>
      </c>
      <c r="H185" s="27">
        <f t="shared" si="4"/>
        <v>5430.0000000977889</v>
      </c>
      <c r="I185" s="25">
        <v>644.44444438753021</v>
      </c>
      <c r="J185" s="25"/>
      <c r="K185" s="25"/>
    </row>
    <row r="186" spans="6:11" x14ac:dyDescent="0.25">
      <c r="F186" s="25"/>
      <c r="G186" s="27">
        <v>91.000000003259629</v>
      </c>
      <c r="H186" s="27">
        <f t="shared" si="4"/>
        <v>5460.0000001955777</v>
      </c>
      <c r="I186" s="25">
        <v>633.33333326089701</v>
      </c>
      <c r="J186" s="25"/>
      <c r="K186" s="25"/>
    </row>
    <row r="187" spans="6:11" x14ac:dyDescent="0.25">
      <c r="F187" s="25"/>
      <c r="G187" s="27">
        <v>91.500000004889444</v>
      </c>
      <c r="H187" s="27">
        <f t="shared" si="4"/>
        <v>5490.0000002933666</v>
      </c>
      <c r="I187" s="25">
        <v>616.66666673910288</v>
      </c>
      <c r="J187" s="25"/>
      <c r="K187" s="25"/>
    </row>
    <row r="188" spans="6:11" x14ac:dyDescent="0.25">
      <c r="F188" s="25"/>
      <c r="G188" s="27">
        <v>92.000000006519258</v>
      </c>
      <c r="H188" s="27">
        <f t="shared" si="4"/>
        <v>5520.0000003911555</v>
      </c>
      <c r="I188" s="25">
        <v>600.00000019143852</v>
      </c>
      <c r="J188" s="25"/>
      <c r="K188" s="25"/>
    </row>
    <row r="189" spans="6:11" x14ac:dyDescent="0.25">
      <c r="F189" s="25"/>
      <c r="G189" s="27">
        <v>92.500000008149073</v>
      </c>
      <c r="H189" s="27">
        <f t="shared" si="4"/>
        <v>5550.0000004889444</v>
      </c>
      <c r="I189" s="25">
        <v>594.44444464105698</v>
      </c>
      <c r="J189" s="25"/>
      <c r="K189" s="25"/>
    </row>
    <row r="190" spans="6:11" x14ac:dyDescent="0.25">
      <c r="F190" s="25"/>
      <c r="G190" s="27">
        <v>92.999999999301508</v>
      </c>
      <c r="H190" s="27">
        <f t="shared" si="4"/>
        <v>5579.9999999580905</v>
      </c>
      <c r="I190" s="25">
        <v>577.77777798991247</v>
      </c>
      <c r="J190" s="25"/>
      <c r="K190" s="25"/>
    </row>
    <row r="191" spans="6:11" x14ac:dyDescent="0.25">
      <c r="F191" s="25"/>
      <c r="G191" s="27">
        <v>93.500000000931323</v>
      </c>
      <c r="H191" s="27">
        <f t="shared" si="4"/>
        <v>5610.0000000558794</v>
      </c>
      <c r="I191" s="25">
        <v>561.1111111964824</v>
      </c>
      <c r="J191" s="25"/>
      <c r="K191" s="25"/>
    </row>
    <row r="192" spans="6:11" x14ac:dyDescent="0.25">
      <c r="F192" s="25"/>
      <c r="G192" s="27">
        <v>94.000000002561137</v>
      </c>
      <c r="H192" s="27">
        <f t="shared" si="4"/>
        <v>5640.0000001536682</v>
      </c>
      <c r="I192" s="25">
        <v>549.99999997930399</v>
      </c>
      <c r="J192" s="25"/>
      <c r="K192" s="25"/>
    </row>
    <row r="193" spans="6:11" x14ac:dyDescent="0.25">
      <c r="F193" s="25"/>
      <c r="G193" s="27">
        <v>94.500000004190952</v>
      </c>
      <c r="H193" s="27">
        <f t="shared" si="4"/>
        <v>5670.0000002514571</v>
      </c>
      <c r="I193" s="25">
        <v>538.88888885267079</v>
      </c>
      <c r="J193" s="25"/>
      <c r="K193" s="25"/>
    </row>
    <row r="194" spans="6:11" x14ac:dyDescent="0.25">
      <c r="F194" s="25"/>
      <c r="G194" s="27">
        <v>95.000000005820766</v>
      </c>
      <c r="H194" s="27">
        <f t="shared" si="4"/>
        <v>5700.000000349246</v>
      </c>
      <c r="I194" s="25">
        <v>511.11111117837333</v>
      </c>
      <c r="J194" s="25"/>
      <c r="K194" s="25"/>
    </row>
    <row r="195" spans="6:11" x14ac:dyDescent="0.25">
      <c r="F195" s="25"/>
      <c r="G195" s="27">
        <v>95.500000007450581</v>
      </c>
      <c r="H195" s="27">
        <f t="shared" si="4"/>
        <v>5730.0000004470348</v>
      </c>
      <c r="I195" s="25">
        <v>488.88888897684717</v>
      </c>
      <c r="J195" s="25"/>
      <c r="K195" s="25"/>
    </row>
    <row r="196" spans="6:11" x14ac:dyDescent="0.25">
      <c r="F196" s="25"/>
      <c r="G196" s="27">
        <v>95.999999998603016</v>
      </c>
      <c r="H196" s="27">
        <f t="shared" si="4"/>
        <v>5759.999999916181</v>
      </c>
      <c r="I196" s="25">
        <v>472.22222232570255</v>
      </c>
      <c r="J196" s="25"/>
      <c r="K196" s="25"/>
    </row>
    <row r="197" spans="6:11" x14ac:dyDescent="0.25">
      <c r="F197" s="25"/>
      <c r="G197" s="27">
        <v>96.500000000232831</v>
      </c>
      <c r="H197" s="27">
        <f t="shared" ref="H197:H260" si="5">G197*60</f>
        <v>5790.0000000139698</v>
      </c>
      <c r="I197" s="25">
        <v>427.77777779329983</v>
      </c>
      <c r="J197" s="25"/>
      <c r="K197" s="25"/>
    </row>
    <row r="198" spans="6:11" x14ac:dyDescent="0.25">
      <c r="F198" s="25"/>
      <c r="G198" s="27">
        <v>97.000000001862645</v>
      </c>
      <c r="H198" s="27">
        <f t="shared" si="5"/>
        <v>5820.0000001117587</v>
      </c>
      <c r="I198" s="25">
        <v>383.33333326089712</v>
      </c>
      <c r="J198" s="25"/>
      <c r="K198" s="25"/>
    </row>
    <row r="199" spans="6:11" x14ac:dyDescent="0.25">
      <c r="F199" s="25"/>
      <c r="G199" s="27">
        <v>97.50000000349246</v>
      </c>
      <c r="H199" s="27">
        <f t="shared" si="5"/>
        <v>5850.0000002095476</v>
      </c>
      <c r="I199" s="25">
        <v>349.99999988099762</v>
      </c>
      <c r="J199" s="25"/>
      <c r="K199" s="25"/>
    </row>
    <row r="200" spans="6:11" x14ac:dyDescent="0.25">
      <c r="F200" s="25"/>
      <c r="G200" s="27">
        <v>98.000000005122274</v>
      </c>
      <c r="H200" s="27">
        <f t="shared" si="5"/>
        <v>5880.0000003073364</v>
      </c>
      <c r="I200" s="25">
        <v>305.55555549088035</v>
      </c>
      <c r="J200" s="25"/>
      <c r="K200" s="25"/>
    </row>
    <row r="201" spans="6:11" x14ac:dyDescent="0.25">
      <c r="F201" s="25"/>
      <c r="G201" s="27">
        <v>98.500000006752089</v>
      </c>
      <c r="H201" s="27">
        <f t="shared" si="5"/>
        <v>5910.0000004051253</v>
      </c>
      <c r="I201" s="25">
        <v>272.22222221446117</v>
      </c>
      <c r="J201" s="25"/>
      <c r="K201" s="25"/>
    </row>
    <row r="202" spans="6:11" x14ac:dyDescent="0.25">
      <c r="F202" s="25"/>
      <c r="G202" s="27">
        <v>99.000000008381903</v>
      </c>
      <c r="H202" s="27">
        <f t="shared" si="5"/>
        <v>5940.0000005029142</v>
      </c>
      <c r="I202" s="25">
        <v>244.44444446255349</v>
      </c>
      <c r="J202" s="25"/>
      <c r="K202" s="25"/>
    </row>
    <row r="203" spans="6:11" x14ac:dyDescent="0.25">
      <c r="F203" s="25"/>
      <c r="G203" s="27">
        <v>99.499999999534339</v>
      </c>
      <c r="H203" s="27">
        <f t="shared" si="5"/>
        <v>5969.9999999720603</v>
      </c>
      <c r="I203" s="25">
        <v>222.22222226102727</v>
      </c>
      <c r="J203" s="25"/>
      <c r="K203" s="25"/>
    </row>
    <row r="204" spans="6:11" x14ac:dyDescent="0.25">
      <c r="F204" s="25"/>
      <c r="G204" s="27">
        <v>100.00000000116415</v>
      </c>
      <c r="H204" s="27">
        <f t="shared" si="5"/>
        <v>6000.0000000698492</v>
      </c>
      <c r="I204" s="25">
        <v>194.44444440563933</v>
      </c>
      <c r="J204" s="25"/>
      <c r="K204" s="25"/>
    </row>
    <row r="205" spans="6:11" x14ac:dyDescent="0.25">
      <c r="F205" s="25"/>
      <c r="G205" s="27">
        <v>100.50000000279397</v>
      </c>
      <c r="H205" s="27">
        <f t="shared" si="5"/>
        <v>6030.0000001676381</v>
      </c>
      <c r="I205" s="25">
        <v>172.22222212650297</v>
      </c>
      <c r="J205" s="25"/>
      <c r="K205" s="25"/>
    </row>
    <row r="206" spans="6:11" x14ac:dyDescent="0.25">
      <c r="F206" s="25"/>
      <c r="G206" s="27">
        <v>101.00000000442378</v>
      </c>
      <c r="H206" s="27">
        <f t="shared" si="5"/>
        <v>6060.0000002654269</v>
      </c>
      <c r="I206" s="25">
        <v>177.77777775449474</v>
      </c>
      <c r="J206" s="25"/>
      <c r="K206" s="25"/>
    </row>
    <row r="207" spans="6:11" x14ac:dyDescent="0.25">
      <c r="F207" s="25"/>
      <c r="G207" s="27">
        <v>101.5000000060536</v>
      </c>
      <c r="H207" s="27">
        <f t="shared" si="5"/>
        <v>6090.0000003632158</v>
      </c>
      <c r="I207" s="25">
        <v>177.77777783210496</v>
      </c>
      <c r="J207" s="25"/>
      <c r="K207" s="25"/>
    </row>
    <row r="208" spans="6:11" x14ac:dyDescent="0.25">
      <c r="F208" s="25"/>
      <c r="G208" s="27">
        <v>102.00000000768341</v>
      </c>
      <c r="H208" s="27">
        <f t="shared" si="5"/>
        <v>6120.0000004610047</v>
      </c>
      <c r="I208" s="25">
        <v>200.00000003363112</v>
      </c>
      <c r="J208" s="25"/>
      <c r="K208" s="25"/>
    </row>
    <row r="209" spans="6:11" x14ac:dyDescent="0.25">
      <c r="F209" s="25"/>
      <c r="G209" s="27">
        <v>102.49999999883585</v>
      </c>
      <c r="H209" s="27">
        <f t="shared" si="5"/>
        <v>6149.9999999301508</v>
      </c>
      <c r="I209" s="25">
        <v>233.33333333592037</v>
      </c>
      <c r="J209" s="25"/>
      <c r="K209" s="25"/>
    </row>
    <row r="210" spans="6:11" x14ac:dyDescent="0.25">
      <c r="F210" s="25"/>
      <c r="G210" s="27">
        <v>103.00000000046566</v>
      </c>
      <c r="H210" s="27">
        <f t="shared" si="5"/>
        <v>6180.0000000279397</v>
      </c>
      <c r="I210" s="25">
        <v>261.11111106195801</v>
      </c>
      <c r="J210" s="25"/>
      <c r="K210" s="25"/>
    </row>
    <row r="211" spans="6:11" x14ac:dyDescent="0.25">
      <c r="F211" s="25"/>
      <c r="G211" s="27">
        <v>103.50000000209548</v>
      </c>
      <c r="H211" s="27">
        <f t="shared" si="5"/>
        <v>6210.0000001257285</v>
      </c>
      <c r="I211" s="25">
        <v>294.4444443513122</v>
      </c>
      <c r="J211" s="25"/>
      <c r="K211" s="25"/>
    </row>
    <row r="212" spans="6:11" x14ac:dyDescent="0.25">
      <c r="F212" s="25"/>
      <c r="G212" s="27">
        <v>104.00000000372529</v>
      </c>
      <c r="H212" s="27">
        <f t="shared" si="5"/>
        <v>6240.0000002235174</v>
      </c>
      <c r="I212" s="25">
        <v>322.2222221678951</v>
      </c>
      <c r="J212" s="25"/>
      <c r="K212" s="25"/>
    </row>
    <row r="213" spans="6:11" x14ac:dyDescent="0.25">
      <c r="F213" s="25"/>
      <c r="G213" s="27">
        <v>104.5000000053551</v>
      </c>
      <c r="H213" s="27">
        <f t="shared" si="5"/>
        <v>6270.0000003213063</v>
      </c>
      <c r="I213" s="25">
        <v>338.88888889664986</v>
      </c>
      <c r="J213" s="25"/>
      <c r="K213" s="25"/>
    </row>
    <row r="214" spans="6:11" x14ac:dyDescent="0.25">
      <c r="F214" s="25"/>
      <c r="G214" s="27">
        <v>105.00000000698492</v>
      </c>
      <c r="H214" s="27">
        <f t="shared" si="5"/>
        <v>6300.0000004190952</v>
      </c>
      <c r="I214" s="25">
        <v>361.11111118872134</v>
      </c>
      <c r="J214" s="25"/>
      <c r="K214" s="25"/>
    </row>
    <row r="215" spans="6:11" x14ac:dyDescent="0.25">
      <c r="F215" s="25"/>
      <c r="G215" s="27">
        <v>105.50000000861473</v>
      </c>
      <c r="H215" s="27">
        <f t="shared" si="5"/>
        <v>6330.000000516884</v>
      </c>
      <c r="I215" s="25">
        <v>388.88888894062904</v>
      </c>
      <c r="J215" s="25"/>
      <c r="K215" s="25"/>
    </row>
    <row r="216" spans="6:11" x14ac:dyDescent="0.25">
      <c r="F216" s="25"/>
      <c r="G216" s="27">
        <v>105.99999999976717</v>
      </c>
      <c r="H216" s="27">
        <f t="shared" si="5"/>
        <v>6359.9999999860302</v>
      </c>
      <c r="I216" s="25">
        <v>416.66666669253675</v>
      </c>
      <c r="J216" s="25"/>
      <c r="K216" s="25"/>
    </row>
    <row r="217" spans="6:11" x14ac:dyDescent="0.25">
      <c r="F217" s="25"/>
      <c r="G217" s="27">
        <v>106.50000000139698</v>
      </c>
      <c r="H217" s="27">
        <f t="shared" si="5"/>
        <v>6390.000000083819</v>
      </c>
      <c r="I217" s="25">
        <v>422.22222216530804</v>
      </c>
      <c r="J217" s="25"/>
      <c r="K217" s="25"/>
    </row>
    <row r="218" spans="6:11" x14ac:dyDescent="0.25">
      <c r="F218" s="25"/>
      <c r="G218" s="27">
        <v>107.0000000030268</v>
      </c>
      <c r="H218" s="27">
        <f t="shared" si="5"/>
        <v>6420.0000001816079</v>
      </c>
      <c r="I218" s="25">
        <v>416.66666653731636</v>
      </c>
      <c r="J218" s="25"/>
      <c r="K218" s="25"/>
    </row>
    <row r="219" spans="6:11" x14ac:dyDescent="0.25">
      <c r="F219" s="25"/>
      <c r="G219" s="27">
        <v>107.50000000465661</v>
      </c>
      <c r="H219" s="27">
        <f t="shared" si="5"/>
        <v>6450.0000002793968</v>
      </c>
      <c r="I219" s="25">
        <v>422.2222221782431</v>
      </c>
      <c r="J219" s="25"/>
      <c r="K219" s="25"/>
    </row>
    <row r="220" spans="6:11" x14ac:dyDescent="0.25">
      <c r="F220" s="25"/>
      <c r="G220" s="27">
        <v>108.00000000628643</v>
      </c>
      <c r="H220" s="27">
        <f t="shared" si="5"/>
        <v>6480.0000003771856</v>
      </c>
      <c r="I220" s="25">
        <v>411.11111115509027</v>
      </c>
      <c r="J220" s="25"/>
      <c r="K220" s="25"/>
    </row>
    <row r="221" spans="6:11" x14ac:dyDescent="0.25">
      <c r="F221" s="25"/>
      <c r="G221" s="27">
        <v>108.50000000791624</v>
      </c>
      <c r="H221" s="27">
        <f t="shared" si="5"/>
        <v>6510.0000004749745</v>
      </c>
      <c r="I221" s="25">
        <v>411.11111115509027</v>
      </c>
      <c r="J221" s="25"/>
      <c r="K221" s="25"/>
    </row>
    <row r="222" spans="6:11" x14ac:dyDescent="0.25">
      <c r="F222" s="25"/>
      <c r="G222" s="27">
        <v>108.99999999906868</v>
      </c>
      <c r="H222" s="27">
        <f t="shared" si="5"/>
        <v>6539.9999999441206</v>
      </c>
      <c r="I222" s="25">
        <v>405.55555560470873</v>
      </c>
      <c r="J222" s="25"/>
      <c r="K222" s="25"/>
    </row>
    <row r="223" spans="6:11" x14ac:dyDescent="0.25">
      <c r="F223" s="25"/>
      <c r="G223" s="27">
        <v>109.50000000069849</v>
      </c>
      <c r="H223" s="27">
        <f t="shared" si="5"/>
        <v>6570.0000000419095</v>
      </c>
      <c r="I223" s="25">
        <v>399.99999996378187</v>
      </c>
      <c r="J223" s="25"/>
      <c r="K223" s="25"/>
    </row>
    <row r="224" spans="6:11" x14ac:dyDescent="0.25">
      <c r="F224" s="25"/>
      <c r="G224" s="27">
        <v>110.00000000232831</v>
      </c>
      <c r="H224" s="27">
        <f t="shared" si="5"/>
        <v>6600.0000001396984</v>
      </c>
      <c r="I224" s="25">
        <v>394.44444433579014</v>
      </c>
      <c r="J224" s="25"/>
      <c r="K224" s="25"/>
    </row>
    <row r="225" spans="6:11" x14ac:dyDescent="0.25">
      <c r="F225" s="25"/>
      <c r="G225" s="27">
        <v>110.50000000395812</v>
      </c>
      <c r="H225" s="27">
        <f t="shared" si="5"/>
        <v>6630.0000002374873</v>
      </c>
      <c r="I225" s="25">
        <v>383.33333320915699</v>
      </c>
      <c r="J225" s="25"/>
      <c r="K225" s="25"/>
    </row>
    <row r="226" spans="6:11" x14ac:dyDescent="0.25">
      <c r="F226" s="25"/>
      <c r="G226" s="27">
        <v>111.00000000558794</v>
      </c>
      <c r="H226" s="27">
        <f t="shared" si="5"/>
        <v>6660.0000003352761</v>
      </c>
      <c r="I226" s="25">
        <v>372.22222218600416</v>
      </c>
      <c r="J226" s="25"/>
      <c r="K226" s="25"/>
    </row>
    <row r="227" spans="6:11" x14ac:dyDescent="0.25">
      <c r="F227" s="25"/>
      <c r="G227" s="27">
        <v>111.50000000721775</v>
      </c>
      <c r="H227" s="27">
        <f t="shared" si="5"/>
        <v>6690.000000433065</v>
      </c>
      <c r="I227" s="25">
        <v>366.66666671323276</v>
      </c>
      <c r="J227" s="25"/>
      <c r="K227" s="25"/>
    </row>
    <row r="228" spans="6:11" x14ac:dyDescent="0.25">
      <c r="F228" s="25"/>
      <c r="G228" s="27">
        <v>112.00000000884756</v>
      </c>
      <c r="H228" s="27">
        <f t="shared" si="5"/>
        <v>6720.0000005308539</v>
      </c>
      <c r="I228" s="25">
        <v>355.55555561246967</v>
      </c>
      <c r="J228" s="25"/>
      <c r="K228" s="25"/>
    </row>
    <row r="229" spans="6:11" x14ac:dyDescent="0.25">
      <c r="F229" s="25"/>
      <c r="G229" s="27">
        <v>112.5</v>
      </c>
      <c r="H229" s="27">
        <f t="shared" si="5"/>
        <v>6750</v>
      </c>
      <c r="I229" s="25">
        <v>350.00000006208813</v>
      </c>
      <c r="J229" s="25"/>
      <c r="K229" s="25"/>
    </row>
    <row r="230" spans="6:11" x14ac:dyDescent="0.25">
      <c r="F230" s="25"/>
      <c r="G230" s="27">
        <v>113.00000000162981</v>
      </c>
      <c r="H230" s="27">
        <f t="shared" si="5"/>
        <v>6780.0000000977889</v>
      </c>
      <c r="I230" s="25">
        <v>327.77777777001677</v>
      </c>
      <c r="J230" s="25"/>
      <c r="K230" s="25"/>
    </row>
    <row r="231" spans="6:11" x14ac:dyDescent="0.25">
      <c r="F231" s="25"/>
      <c r="G231" s="27">
        <v>113.50000000325963</v>
      </c>
      <c r="H231" s="27">
        <f t="shared" si="5"/>
        <v>6810.0000001955777</v>
      </c>
      <c r="I231" s="25">
        <v>316.66666664338356</v>
      </c>
      <c r="J231" s="25"/>
      <c r="K231" s="25"/>
    </row>
    <row r="232" spans="6:11" x14ac:dyDescent="0.25">
      <c r="F232" s="25"/>
      <c r="G232" s="27">
        <v>114.00000000488944</v>
      </c>
      <c r="H232" s="27">
        <f t="shared" si="5"/>
        <v>6840.0000002933666</v>
      </c>
      <c r="I232" s="25">
        <v>300.00000004397913</v>
      </c>
      <c r="J232" s="25"/>
      <c r="K232" s="25"/>
    </row>
    <row r="233" spans="6:11" x14ac:dyDescent="0.25">
      <c r="F233" s="25"/>
      <c r="G233" s="27">
        <v>114.50000000651926</v>
      </c>
      <c r="H233" s="27">
        <f t="shared" si="5"/>
        <v>6870.0000003911555</v>
      </c>
      <c r="I233" s="25">
        <v>288.88888899495618</v>
      </c>
      <c r="J233" s="25"/>
      <c r="K233" s="25"/>
    </row>
    <row r="234" spans="6:11" x14ac:dyDescent="0.25">
      <c r="F234" s="25"/>
      <c r="G234" s="27">
        <v>115.00000000814907</v>
      </c>
      <c r="H234" s="27">
        <f t="shared" si="5"/>
        <v>6900.0000004889444</v>
      </c>
      <c r="I234" s="25">
        <v>272.22222234381161</v>
      </c>
      <c r="J234" s="25"/>
      <c r="K234" s="25"/>
    </row>
    <row r="235" spans="6:11" x14ac:dyDescent="0.25">
      <c r="F235" s="25"/>
      <c r="G235" s="27">
        <v>115.49999999930151</v>
      </c>
      <c r="H235" s="27">
        <f t="shared" si="5"/>
        <v>6929.9999999580905</v>
      </c>
      <c r="I235" s="25">
        <v>261.11111124304841</v>
      </c>
      <c r="J235" s="25"/>
      <c r="K235" s="25"/>
    </row>
    <row r="236" spans="6:11" x14ac:dyDescent="0.25">
      <c r="F236" s="25"/>
      <c r="G236" s="27">
        <v>116.00000000093132</v>
      </c>
      <c r="H236" s="27">
        <f t="shared" si="5"/>
        <v>6960.0000000558794</v>
      </c>
      <c r="I236" s="25">
        <v>244.44444452722865</v>
      </c>
      <c r="J236" s="25"/>
      <c r="K236" s="25"/>
    </row>
    <row r="237" spans="6:11" x14ac:dyDescent="0.25">
      <c r="F237" s="25"/>
      <c r="G237" s="27">
        <v>116.50000000256114</v>
      </c>
      <c r="H237" s="27">
        <f t="shared" si="5"/>
        <v>6990.0000001536682</v>
      </c>
      <c r="I237" s="25">
        <v>227.77777779847383</v>
      </c>
      <c r="J237" s="25"/>
      <c r="K237" s="25"/>
    </row>
    <row r="238" spans="6:11" x14ac:dyDescent="0.25">
      <c r="F238" s="25"/>
      <c r="G238" s="27">
        <v>117.00000000419095</v>
      </c>
      <c r="H238" s="27">
        <f t="shared" si="5"/>
        <v>7020.0000002514571</v>
      </c>
      <c r="I238" s="25">
        <v>211.11111110852411</v>
      </c>
      <c r="J238" s="25"/>
      <c r="K238" s="25"/>
    </row>
    <row r="239" spans="6:11" x14ac:dyDescent="0.25">
      <c r="F239" s="25"/>
      <c r="G239" s="27">
        <v>117.50000000582077</v>
      </c>
      <c r="H239" s="27">
        <f t="shared" si="5"/>
        <v>7050.000000349246</v>
      </c>
      <c r="I239" s="25">
        <v>205.55555560988276</v>
      </c>
      <c r="J239" s="25"/>
      <c r="K239" s="25"/>
    </row>
    <row r="240" spans="6:11" x14ac:dyDescent="0.25">
      <c r="F240" s="25"/>
      <c r="G240" s="27">
        <v>118.00000000745058</v>
      </c>
      <c r="H240" s="27">
        <f t="shared" si="5"/>
        <v>7080.0000004470348</v>
      </c>
      <c r="I240" s="25">
        <v>205.55555560988273</v>
      </c>
      <c r="J240" s="25"/>
      <c r="K240" s="25"/>
    </row>
    <row r="241" spans="6:11" x14ac:dyDescent="0.25">
      <c r="F241" s="25"/>
      <c r="G241" s="27">
        <v>118.49999999860302</v>
      </c>
      <c r="H241" s="27">
        <f t="shared" si="5"/>
        <v>7109.999999916181</v>
      </c>
      <c r="I241" s="25">
        <v>211.11111116026422</v>
      </c>
      <c r="J241" s="25"/>
      <c r="K241" s="25"/>
    </row>
    <row r="242" spans="6:11" x14ac:dyDescent="0.25">
      <c r="F242" s="25"/>
      <c r="G242" s="27">
        <v>119.00000000023283</v>
      </c>
      <c r="H242" s="27">
        <f t="shared" si="5"/>
        <v>7140.0000000139698</v>
      </c>
      <c r="I242" s="25">
        <v>216.66666665890568</v>
      </c>
      <c r="J242" s="25"/>
      <c r="K242" s="25"/>
    </row>
    <row r="243" spans="6:11" x14ac:dyDescent="0.25">
      <c r="F243" s="25"/>
      <c r="G243" s="27">
        <v>119.50000000186265</v>
      </c>
      <c r="H243" s="27">
        <f t="shared" si="5"/>
        <v>7170.0000001117587</v>
      </c>
      <c r="I243" s="25">
        <v>222.22222215754704</v>
      </c>
      <c r="J243" s="25"/>
      <c r="K243" s="25"/>
    </row>
    <row r="244" spans="6:11" x14ac:dyDescent="0.25">
      <c r="F244" s="25"/>
      <c r="G244" s="27">
        <v>120.00000000349246</v>
      </c>
      <c r="H244" s="27">
        <f t="shared" si="5"/>
        <v>7200.0000002095476</v>
      </c>
      <c r="I244" s="25">
        <v>222.22222215754704</v>
      </c>
      <c r="J244" s="25"/>
      <c r="K244" s="25"/>
    </row>
    <row r="245" spans="6:11" x14ac:dyDescent="0.25">
      <c r="F245" s="25"/>
      <c r="G245" s="27">
        <v>120.50000000512227</v>
      </c>
      <c r="H245" s="27">
        <f t="shared" si="5"/>
        <v>7230.0000003073364</v>
      </c>
      <c r="I245" s="25">
        <v>233.33333332298531</v>
      </c>
      <c r="J245" s="25"/>
      <c r="K245" s="25"/>
    </row>
    <row r="246" spans="6:11" x14ac:dyDescent="0.25">
      <c r="F246" s="25"/>
      <c r="G246" s="27">
        <v>121.00000000675209</v>
      </c>
      <c r="H246" s="27">
        <f t="shared" si="5"/>
        <v>7260.0000004051253</v>
      </c>
      <c r="I246" s="25">
        <v>233.33333336179044</v>
      </c>
      <c r="J246" s="25"/>
      <c r="K246" s="25"/>
    </row>
    <row r="247" spans="6:11" x14ac:dyDescent="0.25">
      <c r="F247" s="25"/>
      <c r="G247" s="27">
        <v>121.5000000083819</v>
      </c>
      <c r="H247" s="27">
        <f t="shared" si="5"/>
        <v>7290.0000005029142</v>
      </c>
      <c r="I247" s="25">
        <v>238.88888891217198</v>
      </c>
      <c r="J247" s="25"/>
      <c r="K247" s="25"/>
    </row>
    <row r="248" spans="6:11" x14ac:dyDescent="0.25">
      <c r="F248" s="25"/>
      <c r="G248" s="27">
        <v>121.99999999953434</v>
      </c>
      <c r="H248" s="27">
        <f t="shared" si="5"/>
        <v>7319.9999999720603</v>
      </c>
      <c r="I248" s="25">
        <v>244.44444446255352</v>
      </c>
      <c r="J248" s="25"/>
      <c r="K248" s="25"/>
    </row>
    <row r="249" spans="6:11" x14ac:dyDescent="0.25">
      <c r="F249" s="25"/>
      <c r="G249" s="27">
        <v>122.50000000116415</v>
      </c>
      <c r="H249" s="27">
        <f t="shared" si="5"/>
        <v>7350.0000000698492</v>
      </c>
      <c r="I249" s="25">
        <v>249.99999997412993</v>
      </c>
      <c r="J249" s="25"/>
      <c r="K249" s="25"/>
    </row>
    <row r="250" spans="6:11" x14ac:dyDescent="0.25">
      <c r="F250" s="25"/>
      <c r="G250" s="27">
        <v>123.00000000279397</v>
      </c>
      <c r="H250" s="27">
        <f t="shared" si="5"/>
        <v>7380.0000001676381</v>
      </c>
      <c r="I250" s="25">
        <v>255.55555547277135</v>
      </c>
      <c r="J250" s="25"/>
      <c r="K250" s="25"/>
    </row>
    <row r="251" spans="6:11" x14ac:dyDescent="0.25">
      <c r="F251" s="25"/>
      <c r="G251" s="27">
        <v>123.50000000442378</v>
      </c>
      <c r="H251" s="27">
        <f t="shared" si="5"/>
        <v>7410.0000002654269</v>
      </c>
      <c r="I251" s="25">
        <v>255.55555552451148</v>
      </c>
      <c r="J251" s="25"/>
      <c r="K251" s="25"/>
    </row>
    <row r="252" spans="6:11" x14ac:dyDescent="0.25">
      <c r="F252" s="25"/>
      <c r="G252" s="27">
        <v>124.0000000060536</v>
      </c>
      <c r="H252" s="27">
        <f t="shared" si="5"/>
        <v>7440.0000003632158</v>
      </c>
      <c r="I252" s="25">
        <v>261.11111113956821</v>
      </c>
      <c r="J252" s="25"/>
      <c r="K252" s="25"/>
    </row>
    <row r="253" spans="6:11" x14ac:dyDescent="0.25">
      <c r="F253" s="25"/>
      <c r="G253" s="27">
        <v>124.50000000768341</v>
      </c>
      <c r="H253" s="27">
        <f t="shared" si="5"/>
        <v>7470.0000004610047</v>
      </c>
      <c r="I253" s="25">
        <v>261.11111113956821</v>
      </c>
      <c r="J253" s="25"/>
      <c r="K253" s="25"/>
    </row>
    <row r="254" spans="6:11" x14ac:dyDescent="0.25">
      <c r="F254" s="25"/>
      <c r="G254" s="27">
        <v>124.99999999883585</v>
      </c>
      <c r="H254" s="27">
        <f t="shared" si="5"/>
        <v>7499.9999999301508</v>
      </c>
      <c r="I254" s="25">
        <v>261.11111113956821</v>
      </c>
      <c r="J254" s="25"/>
      <c r="K254" s="25"/>
    </row>
    <row r="255" spans="6:11" x14ac:dyDescent="0.25">
      <c r="F255" s="25"/>
      <c r="G255" s="27">
        <v>125.50000000046566</v>
      </c>
      <c r="H255" s="27">
        <f t="shared" si="5"/>
        <v>7530.0000000279397</v>
      </c>
      <c r="I255" s="25">
        <v>272.2222221885911</v>
      </c>
      <c r="J255" s="25"/>
      <c r="K255" s="25"/>
    </row>
    <row r="256" spans="6:11" x14ac:dyDescent="0.25">
      <c r="F256" s="25"/>
      <c r="G256" s="27">
        <v>126.00000000209548</v>
      </c>
      <c r="H256" s="27">
        <f t="shared" si="5"/>
        <v>7560.0000001257285</v>
      </c>
      <c r="I256" s="25">
        <v>277.77777767429745</v>
      </c>
      <c r="J256" s="25"/>
      <c r="K256" s="25"/>
    </row>
    <row r="257" spans="6:11" x14ac:dyDescent="0.25">
      <c r="F257" s="25"/>
      <c r="G257" s="27">
        <v>126.50000000372529</v>
      </c>
      <c r="H257" s="27">
        <f t="shared" si="5"/>
        <v>7590.0000002235174</v>
      </c>
      <c r="I257" s="25">
        <v>283.33333323761406</v>
      </c>
      <c r="J257" s="25"/>
      <c r="K257" s="25"/>
    </row>
    <row r="258" spans="6:11" x14ac:dyDescent="0.25">
      <c r="F258" s="25"/>
      <c r="G258" s="27">
        <v>127.0000000053551</v>
      </c>
      <c r="H258" s="27">
        <f t="shared" si="5"/>
        <v>7620.0000003213063</v>
      </c>
      <c r="I258" s="25">
        <v>288.88888883973573</v>
      </c>
      <c r="J258" s="25"/>
      <c r="K258" s="25"/>
    </row>
    <row r="259" spans="6:11" x14ac:dyDescent="0.25">
      <c r="F259" s="25"/>
      <c r="G259" s="27">
        <v>127.50000000698492</v>
      </c>
      <c r="H259" s="27">
        <f t="shared" si="5"/>
        <v>7650.0000004190952</v>
      </c>
      <c r="I259" s="25">
        <v>283.33333332815931</v>
      </c>
      <c r="J259" s="25"/>
      <c r="K259" s="25"/>
    </row>
    <row r="260" spans="6:11" x14ac:dyDescent="0.25">
      <c r="F260" s="25"/>
      <c r="G260" s="27">
        <v>128.00000000861473</v>
      </c>
      <c r="H260" s="27">
        <f t="shared" si="5"/>
        <v>7680.000000516884</v>
      </c>
      <c r="I260" s="25">
        <v>277.77777777777783</v>
      </c>
      <c r="J260" s="25"/>
      <c r="K260" s="25"/>
    </row>
    <row r="261" spans="6:11" x14ac:dyDescent="0.25">
      <c r="F261" s="25"/>
      <c r="G261" s="27">
        <v>128.49999999976717</v>
      </c>
      <c r="H261" s="27">
        <f t="shared" ref="H261:H324" si="6">G261*60</f>
        <v>7709.9999999860302</v>
      </c>
      <c r="I261" s="25">
        <v>266.66666667701469</v>
      </c>
      <c r="J261" s="25"/>
      <c r="K261" s="25"/>
    </row>
    <row r="262" spans="6:11" x14ac:dyDescent="0.25">
      <c r="F262" s="25"/>
      <c r="G262" s="27">
        <v>129.00000000139698</v>
      </c>
      <c r="H262" s="27">
        <f t="shared" si="6"/>
        <v>7740.000000083819</v>
      </c>
      <c r="I262" s="25">
        <v>261.11111107489296</v>
      </c>
      <c r="J262" s="25"/>
      <c r="K262" s="25"/>
    </row>
    <row r="263" spans="6:11" x14ac:dyDescent="0.25">
      <c r="F263" s="25"/>
      <c r="G263" s="27">
        <v>129.5000000030268</v>
      </c>
      <c r="H263" s="27">
        <f t="shared" si="6"/>
        <v>7770.0000001816079</v>
      </c>
      <c r="I263" s="25">
        <v>255.55555545983628</v>
      </c>
      <c r="J263" s="25"/>
      <c r="K263" s="25"/>
    </row>
    <row r="264" spans="6:11" x14ac:dyDescent="0.25">
      <c r="F264" s="25"/>
      <c r="G264" s="27">
        <v>130.00000000465661</v>
      </c>
      <c r="H264" s="27">
        <f t="shared" si="6"/>
        <v>7800.0000002793968</v>
      </c>
      <c r="I264" s="25">
        <v>244.4444443978783</v>
      </c>
      <c r="J264" s="25"/>
      <c r="K264" s="25"/>
    </row>
    <row r="265" spans="6:11" x14ac:dyDescent="0.25">
      <c r="F265" s="25"/>
      <c r="G265" s="27">
        <v>130.50000000628643</v>
      </c>
      <c r="H265" s="27">
        <f t="shared" si="6"/>
        <v>7830.0000003771856</v>
      </c>
      <c r="I265" s="25">
        <v>238.88888889923692</v>
      </c>
      <c r="J265" s="25"/>
      <c r="K265" s="25"/>
    </row>
    <row r="266" spans="6:11" x14ac:dyDescent="0.25">
      <c r="F266" s="25"/>
      <c r="G266" s="27">
        <v>131.00000000791624</v>
      </c>
      <c r="H266" s="27">
        <f t="shared" si="6"/>
        <v>7860.0000004749745</v>
      </c>
      <c r="I266" s="25">
        <v>216.66666669771075</v>
      </c>
      <c r="J266" s="25"/>
      <c r="K266" s="25"/>
    </row>
    <row r="267" spans="6:11" x14ac:dyDescent="0.25">
      <c r="F267" s="25"/>
      <c r="G267" s="27">
        <v>131.49999999906868</v>
      </c>
      <c r="H267" s="27">
        <f t="shared" si="6"/>
        <v>7889.9999999441206</v>
      </c>
      <c r="I267" s="25">
        <v>200.00000004656613</v>
      </c>
      <c r="J267" s="25"/>
      <c r="K267" s="25"/>
    </row>
    <row r="268" spans="6:11" x14ac:dyDescent="0.25">
      <c r="F268" s="25"/>
      <c r="G268" s="27">
        <v>132.00000000069849</v>
      </c>
      <c r="H268" s="27">
        <f t="shared" si="6"/>
        <v>7920.0000000419095</v>
      </c>
      <c r="I268" s="25">
        <v>188.88888889406292</v>
      </c>
      <c r="J268" s="25"/>
      <c r="K268" s="25"/>
    </row>
    <row r="269" spans="6:11" x14ac:dyDescent="0.25">
      <c r="F269" s="25"/>
      <c r="G269" s="27">
        <v>132.50000000232831</v>
      </c>
      <c r="H269" s="27">
        <f t="shared" si="6"/>
        <v>7950.0000001396984</v>
      </c>
      <c r="I269" s="25">
        <v>177.77777774155967</v>
      </c>
      <c r="J269" s="25"/>
      <c r="K269" s="25"/>
    </row>
    <row r="270" spans="6:11" x14ac:dyDescent="0.25">
      <c r="F270" s="25"/>
      <c r="G270" s="27">
        <v>133.00000000395812</v>
      </c>
      <c r="H270" s="27">
        <f t="shared" si="6"/>
        <v>7980.0000002374873</v>
      </c>
      <c r="I270" s="25">
        <v>166.66666661492656</v>
      </c>
      <c r="J270" s="25"/>
      <c r="K270" s="25"/>
    </row>
    <row r="271" spans="6:11" x14ac:dyDescent="0.25">
      <c r="F271" s="25"/>
      <c r="G271" s="27">
        <v>133.50000000558794</v>
      </c>
      <c r="H271" s="27">
        <f t="shared" si="6"/>
        <v>8010.0000003352761</v>
      </c>
      <c r="I271" s="25">
        <v>161.11111109041508</v>
      </c>
      <c r="J271" s="25"/>
      <c r="K271" s="25"/>
    </row>
    <row r="272" spans="6:11" x14ac:dyDescent="0.25">
      <c r="F272" s="25"/>
      <c r="G272" s="27">
        <v>134.00000000721775</v>
      </c>
      <c r="H272" s="27">
        <f t="shared" si="6"/>
        <v>8040.000000433065</v>
      </c>
      <c r="I272" s="25">
        <v>150.00000000258706</v>
      </c>
      <c r="J272" s="25"/>
      <c r="K272" s="25"/>
    </row>
    <row r="273" spans="6:11" x14ac:dyDescent="0.25">
      <c r="F273" s="25"/>
      <c r="G273" s="27">
        <v>134.50000000884756</v>
      </c>
      <c r="H273" s="27">
        <f t="shared" si="6"/>
        <v>8070.0000005308539</v>
      </c>
      <c r="I273" s="25">
        <v>127.77777780106088</v>
      </c>
      <c r="J273" s="25"/>
      <c r="K273" s="25"/>
    </row>
    <row r="274" spans="6:11" x14ac:dyDescent="0.25">
      <c r="F274" s="25"/>
      <c r="G274" s="27">
        <v>135</v>
      </c>
      <c r="H274" s="27">
        <f t="shared" si="6"/>
        <v>8100</v>
      </c>
      <c r="I274" s="25">
        <v>100.00000004915314</v>
      </c>
      <c r="J274" s="25"/>
      <c r="K274" s="25"/>
    </row>
    <row r="275" spans="6:11" x14ac:dyDescent="0.25">
      <c r="F275" s="25"/>
      <c r="G275" s="27">
        <v>135.50000000162981</v>
      </c>
      <c r="H275" s="27">
        <f t="shared" si="6"/>
        <v>8130.0000000977889</v>
      </c>
      <c r="I275" s="25">
        <v>88.888888909584949</v>
      </c>
      <c r="J275" s="25"/>
      <c r="K275" s="25"/>
    </row>
    <row r="276" spans="6:11" x14ac:dyDescent="0.25">
      <c r="F276" s="25"/>
      <c r="G276" s="27">
        <v>136.00000000325963</v>
      </c>
      <c r="H276" s="27">
        <f t="shared" si="6"/>
        <v>8160.0000001955777</v>
      </c>
      <c r="I276" s="25">
        <v>72.222222219635228</v>
      </c>
      <c r="J276" s="25"/>
      <c r="K276" s="25"/>
    </row>
    <row r="277" spans="6:11" x14ac:dyDescent="0.25">
      <c r="F277" s="25"/>
      <c r="G277" s="27">
        <v>136.50000000488944</v>
      </c>
      <c r="H277" s="27">
        <f t="shared" si="6"/>
        <v>8190.0000002933666</v>
      </c>
      <c r="I277" s="25">
        <v>61.111111118872145</v>
      </c>
      <c r="J277" s="25"/>
      <c r="K277" s="25"/>
    </row>
    <row r="278" spans="6:11" x14ac:dyDescent="0.25">
      <c r="F278" s="25"/>
      <c r="G278" s="27">
        <v>137.00000000651926</v>
      </c>
      <c r="H278" s="27">
        <f t="shared" si="6"/>
        <v>8220.0000003911555</v>
      </c>
      <c r="I278" s="25">
        <v>44.444444467727514</v>
      </c>
      <c r="J278" s="25"/>
      <c r="K278" s="25"/>
    </row>
    <row r="279" spans="6:11" x14ac:dyDescent="0.25">
      <c r="F279" s="25"/>
      <c r="G279" s="27">
        <v>137.50000000814907</v>
      </c>
      <c r="H279" s="27">
        <f t="shared" si="6"/>
        <v>8250.0000004889444</v>
      </c>
      <c r="I279" s="25">
        <v>33.333333366964425</v>
      </c>
      <c r="J279" s="25"/>
      <c r="K279" s="25"/>
    </row>
    <row r="280" spans="6:11" x14ac:dyDescent="0.25">
      <c r="F280" s="25"/>
      <c r="G280" s="27">
        <v>137.99999999930151</v>
      </c>
      <c r="H280" s="27">
        <f t="shared" si="6"/>
        <v>8279.9999999580905</v>
      </c>
      <c r="I280" s="25">
        <v>27.777777816582883</v>
      </c>
      <c r="J280" s="25"/>
      <c r="K280" s="25"/>
    </row>
    <row r="281" spans="6:11" x14ac:dyDescent="0.25">
      <c r="F281" s="25"/>
      <c r="G281" s="27">
        <v>138.50000000093132</v>
      </c>
      <c r="H281" s="27">
        <f t="shared" si="6"/>
        <v>8310.0000000558794</v>
      </c>
      <c r="I281" s="25">
        <v>27.777777803647847</v>
      </c>
      <c r="J281" s="25"/>
      <c r="K281" s="25"/>
    </row>
    <row r="282" spans="6:11" x14ac:dyDescent="0.25">
      <c r="F282" s="25"/>
      <c r="G282" s="27">
        <v>139.00000000256114</v>
      </c>
      <c r="H282" s="27">
        <f t="shared" si="6"/>
        <v>8340.0000001536682</v>
      </c>
      <c r="I282" s="25">
        <v>33.333333328159313</v>
      </c>
      <c r="J282" s="25"/>
      <c r="K282" s="25"/>
    </row>
    <row r="283" spans="6:11" x14ac:dyDescent="0.25">
      <c r="F283" s="25"/>
      <c r="G283" s="27">
        <v>139.50000000419095</v>
      </c>
      <c r="H283" s="27">
        <f t="shared" si="6"/>
        <v>8370.0000002514571</v>
      </c>
      <c r="I283" s="25">
        <v>50.000000018109048</v>
      </c>
      <c r="J283" s="25"/>
      <c r="K283" s="25"/>
    </row>
    <row r="284" spans="6:11" x14ac:dyDescent="0.25">
      <c r="F284" s="25"/>
      <c r="G284" s="27">
        <v>140.00000000582077</v>
      </c>
      <c r="H284" s="27">
        <f t="shared" si="6"/>
        <v>8400.000000349246</v>
      </c>
      <c r="I284" s="25">
        <v>77.777777821756899</v>
      </c>
      <c r="J284" s="25"/>
      <c r="K284" s="25"/>
    </row>
    <row r="285" spans="6:11" x14ac:dyDescent="0.25">
      <c r="F285" s="25"/>
      <c r="G285" s="27">
        <v>140.50000000745058</v>
      </c>
      <c r="H285" s="27">
        <f t="shared" si="6"/>
        <v>8430.0000004470348</v>
      </c>
      <c r="I285" s="25">
        <v>100.00000002328308</v>
      </c>
      <c r="J285" s="25"/>
      <c r="K285" s="25"/>
    </row>
    <row r="286" spans="6:11" x14ac:dyDescent="0.25">
      <c r="F286" s="25"/>
      <c r="G286" s="27">
        <v>140.99999999860302</v>
      </c>
      <c r="H286" s="27">
        <f t="shared" si="6"/>
        <v>8459.999999916181</v>
      </c>
      <c r="I286" s="25">
        <v>116.66666667442769</v>
      </c>
      <c r="J286" s="25"/>
      <c r="K286" s="25"/>
    </row>
    <row r="287" spans="6:11" x14ac:dyDescent="0.25">
      <c r="F287" s="25"/>
      <c r="G287" s="27">
        <v>141.50000000023283</v>
      </c>
      <c r="H287" s="27">
        <f t="shared" si="6"/>
        <v>8490.0000000139698</v>
      </c>
      <c r="I287" s="25">
        <v>138.88888886301882</v>
      </c>
      <c r="J287" s="25"/>
      <c r="K287" s="25"/>
    </row>
    <row r="288" spans="6:11" x14ac:dyDescent="0.25">
      <c r="F288" s="25"/>
      <c r="G288" s="27">
        <v>142.00000000186265</v>
      </c>
      <c r="H288" s="27">
        <f t="shared" si="6"/>
        <v>8520.0000001117587</v>
      </c>
      <c r="I288" s="25">
        <v>166.66666661492653</v>
      </c>
      <c r="J288" s="25"/>
      <c r="K288" s="25"/>
    </row>
    <row r="289" spans="6:11" x14ac:dyDescent="0.25">
      <c r="F289" s="25"/>
      <c r="G289" s="27">
        <v>142.50000000349246</v>
      </c>
      <c r="H289" s="27">
        <f t="shared" si="6"/>
        <v>8550.0000002095476</v>
      </c>
      <c r="I289" s="25">
        <v>188.88888886819285</v>
      </c>
      <c r="J289" s="25"/>
      <c r="K289" s="25"/>
    </row>
    <row r="290" spans="6:11" x14ac:dyDescent="0.25">
      <c r="F290" s="25"/>
      <c r="G290" s="27">
        <v>143.00000000512227</v>
      </c>
      <c r="H290" s="27">
        <f t="shared" si="6"/>
        <v>8580.0000003073364</v>
      </c>
      <c r="I290" s="25">
        <v>205.55555555814257</v>
      </c>
      <c r="J290" s="25"/>
      <c r="K290" s="25"/>
    </row>
    <row r="291" spans="6:11" x14ac:dyDescent="0.25">
      <c r="F291" s="25"/>
      <c r="G291" s="27">
        <v>143.50000000675209</v>
      </c>
      <c r="H291" s="27">
        <f t="shared" si="6"/>
        <v>8610.0000004051253</v>
      </c>
      <c r="I291" s="25">
        <v>227.7777778243439</v>
      </c>
      <c r="J291" s="25"/>
      <c r="K291" s="25"/>
    </row>
    <row r="292" spans="6:11" x14ac:dyDescent="0.25">
      <c r="F292" s="25"/>
      <c r="G292" s="27">
        <v>144.0000000083819</v>
      </c>
      <c r="H292" s="27">
        <f t="shared" si="6"/>
        <v>8640.0000005029142</v>
      </c>
      <c r="I292" s="25">
        <v>238.88888892510698</v>
      </c>
      <c r="J292" s="25"/>
      <c r="K292" s="25"/>
    </row>
    <row r="293" spans="6:11" x14ac:dyDescent="0.25">
      <c r="F293" s="25"/>
      <c r="G293" s="27">
        <v>144.49999999953434</v>
      </c>
      <c r="H293" s="27">
        <f t="shared" si="6"/>
        <v>8669.9999999720603</v>
      </c>
      <c r="I293" s="25">
        <v>244.44444447548852</v>
      </c>
      <c r="J293" s="25"/>
      <c r="K293" s="25"/>
    </row>
    <row r="294" spans="6:11" x14ac:dyDescent="0.25">
      <c r="F294" s="25"/>
      <c r="G294" s="27">
        <v>145.00000000116415</v>
      </c>
      <c r="H294" s="27">
        <f t="shared" si="6"/>
        <v>8700.0000000698492</v>
      </c>
      <c r="I294" s="25">
        <v>244.44444442374839</v>
      </c>
      <c r="J294" s="25"/>
      <c r="K294" s="25"/>
    </row>
    <row r="295" spans="6:11" x14ac:dyDescent="0.25">
      <c r="F295" s="25"/>
      <c r="G295" s="27">
        <v>145.50000000279397</v>
      </c>
      <c r="H295" s="27">
        <f t="shared" si="6"/>
        <v>8730.0000001676381</v>
      </c>
      <c r="I295" s="25">
        <v>238.88888882162672</v>
      </c>
      <c r="J295" s="25"/>
      <c r="K295" s="25"/>
    </row>
    <row r="296" spans="6:11" x14ac:dyDescent="0.25">
      <c r="F296" s="25"/>
      <c r="G296" s="27">
        <v>146.00000000442378</v>
      </c>
      <c r="H296" s="27">
        <f t="shared" si="6"/>
        <v>8760.0000002654269</v>
      </c>
      <c r="I296" s="25">
        <v>238.88888886043182</v>
      </c>
      <c r="J296" s="25"/>
      <c r="K296" s="25"/>
    </row>
    <row r="297" spans="6:11" x14ac:dyDescent="0.25">
      <c r="F297" s="25"/>
      <c r="G297" s="27">
        <v>146.5000000060536</v>
      </c>
      <c r="H297" s="27">
        <f t="shared" si="6"/>
        <v>8790.0000003632158</v>
      </c>
      <c r="I297" s="25">
        <v>238.88888891217198</v>
      </c>
      <c r="J297" s="25"/>
      <c r="K297" s="25"/>
    </row>
    <row r="298" spans="6:11" x14ac:dyDescent="0.25">
      <c r="F298" s="25"/>
      <c r="G298" s="27">
        <v>147.00000000768341</v>
      </c>
      <c r="H298" s="27">
        <f t="shared" si="6"/>
        <v>8820.0000004610047</v>
      </c>
      <c r="I298" s="25">
        <v>227.7777778114089</v>
      </c>
      <c r="J298" s="25"/>
      <c r="K298" s="25"/>
    </row>
    <row r="299" spans="6:11" x14ac:dyDescent="0.25">
      <c r="F299" s="25"/>
      <c r="G299" s="27">
        <v>147.49999999883585</v>
      </c>
      <c r="H299" s="27">
        <f t="shared" si="6"/>
        <v>8849.9999999301508</v>
      </c>
      <c r="I299" s="25">
        <v>222.22222226102735</v>
      </c>
      <c r="J299" s="25"/>
      <c r="K299" s="25"/>
    </row>
    <row r="300" spans="6:11" x14ac:dyDescent="0.25">
      <c r="F300" s="25"/>
      <c r="G300" s="27">
        <v>148.00000000046566</v>
      </c>
      <c r="H300" s="27">
        <f t="shared" si="6"/>
        <v>8880.0000000279397</v>
      </c>
      <c r="I300" s="25">
        <v>211.11111110852411</v>
      </c>
      <c r="J300" s="25"/>
      <c r="K300" s="25"/>
    </row>
    <row r="301" spans="6:11" x14ac:dyDescent="0.25">
      <c r="F301" s="25"/>
      <c r="G301" s="27">
        <v>148.50000000209548</v>
      </c>
      <c r="H301" s="27">
        <f t="shared" si="6"/>
        <v>8910.0000001257285</v>
      </c>
      <c r="I301" s="25">
        <v>211.11111106971899</v>
      </c>
      <c r="J301" s="25"/>
      <c r="K301" s="25"/>
    </row>
    <row r="302" spans="6:11" x14ac:dyDescent="0.25">
      <c r="F302" s="25"/>
      <c r="G302" s="27">
        <v>149.00000000372529</v>
      </c>
      <c r="H302" s="27">
        <f t="shared" si="6"/>
        <v>8940.0000002235174</v>
      </c>
      <c r="I302" s="25">
        <v>199.99999994308587</v>
      </c>
      <c r="J302" s="25"/>
      <c r="K302" s="25"/>
    </row>
    <row r="303" spans="6:11" x14ac:dyDescent="0.25">
      <c r="F303" s="25"/>
      <c r="G303" s="27">
        <v>149.5000000053551</v>
      </c>
      <c r="H303" s="27">
        <f t="shared" si="6"/>
        <v>8970.0000003213063</v>
      </c>
      <c r="I303" s="25">
        <v>199.99999998189099</v>
      </c>
      <c r="J303" s="25"/>
      <c r="K303" s="25"/>
    </row>
    <row r="304" spans="6:11" x14ac:dyDescent="0.25">
      <c r="F304" s="25"/>
      <c r="G304" s="27">
        <v>150.00000000698492</v>
      </c>
      <c r="H304" s="27">
        <f t="shared" si="6"/>
        <v>9000.0000004190952</v>
      </c>
      <c r="I304" s="25">
        <v>200.00000003363112</v>
      </c>
      <c r="J304" s="25"/>
      <c r="K304" s="25"/>
    </row>
    <row r="305" spans="6:11" x14ac:dyDescent="0.25">
      <c r="F305" s="25"/>
      <c r="G305" s="27">
        <v>150.50000000861473</v>
      </c>
      <c r="H305" s="27">
        <f t="shared" si="6"/>
        <v>9030.000000516884</v>
      </c>
      <c r="I305" s="25">
        <v>200.00000003363112</v>
      </c>
      <c r="J305" s="25"/>
      <c r="K305" s="25"/>
    </row>
    <row r="306" spans="6:11" x14ac:dyDescent="0.25">
      <c r="F306" s="25"/>
      <c r="G306" s="27">
        <v>150.99999999976717</v>
      </c>
      <c r="H306" s="27">
        <f t="shared" si="6"/>
        <v>9059.9999999860302</v>
      </c>
      <c r="I306" s="25">
        <v>200.00000003363107</v>
      </c>
      <c r="J306" s="25"/>
      <c r="K306" s="25"/>
    </row>
    <row r="307" spans="6:11" x14ac:dyDescent="0.25">
      <c r="F307" s="25"/>
      <c r="G307" s="27">
        <v>151.50000000139698</v>
      </c>
      <c r="H307" s="27">
        <f t="shared" si="6"/>
        <v>9090.000000083819</v>
      </c>
      <c r="I307" s="25">
        <v>199.999999994826</v>
      </c>
      <c r="J307" s="25"/>
      <c r="K307" s="25"/>
    </row>
    <row r="308" spans="6:11" x14ac:dyDescent="0.25">
      <c r="F308" s="25"/>
      <c r="G308" s="27">
        <v>152.0000000030268</v>
      </c>
      <c r="H308" s="27">
        <f t="shared" si="6"/>
        <v>9120.0000001816079</v>
      </c>
      <c r="I308" s="25">
        <v>194.4444443927043</v>
      </c>
      <c r="J308" s="25"/>
      <c r="K308" s="25"/>
    </row>
    <row r="309" spans="6:11" x14ac:dyDescent="0.25">
      <c r="F309" s="25"/>
      <c r="G309" s="27">
        <v>152.50000000465661</v>
      </c>
      <c r="H309" s="27">
        <f t="shared" si="6"/>
        <v>9150.0000002793968</v>
      </c>
      <c r="I309" s="25">
        <v>199.999999994826</v>
      </c>
      <c r="J309" s="25"/>
      <c r="K309" s="25"/>
    </row>
    <row r="310" spans="6:11" x14ac:dyDescent="0.25">
      <c r="F310" s="25"/>
      <c r="G310" s="27">
        <v>153.00000000628643</v>
      </c>
      <c r="H310" s="27">
        <f t="shared" si="6"/>
        <v>9180.0000003771856</v>
      </c>
      <c r="I310" s="25">
        <v>194.44444448324958</v>
      </c>
      <c r="J310" s="25"/>
      <c r="K310" s="25"/>
    </row>
    <row r="311" spans="6:11" x14ac:dyDescent="0.25">
      <c r="F311" s="25"/>
      <c r="G311" s="27">
        <v>153.50000000791624</v>
      </c>
      <c r="H311" s="27">
        <f t="shared" si="6"/>
        <v>9210.0000004749745</v>
      </c>
      <c r="I311" s="25">
        <v>200.0000000336311</v>
      </c>
      <c r="J311" s="25"/>
      <c r="K311" s="25"/>
    </row>
    <row r="312" spans="6:11" x14ac:dyDescent="0.25">
      <c r="F312" s="25"/>
      <c r="G312" s="27">
        <v>153.99999999906868</v>
      </c>
      <c r="H312" s="27">
        <f t="shared" si="6"/>
        <v>9239.9999999441206</v>
      </c>
      <c r="I312" s="25">
        <v>200.0000000336311</v>
      </c>
      <c r="J312" s="25"/>
      <c r="K312" s="25"/>
    </row>
    <row r="313" spans="6:11" x14ac:dyDescent="0.25">
      <c r="F313" s="25"/>
      <c r="G313" s="27">
        <v>154.50000000069849</v>
      </c>
      <c r="H313" s="27">
        <f t="shared" si="6"/>
        <v>9270.0000000419095</v>
      </c>
      <c r="I313" s="25">
        <v>199.999999994826</v>
      </c>
      <c r="J313" s="25"/>
      <c r="K313" s="25"/>
    </row>
    <row r="314" spans="6:11" x14ac:dyDescent="0.25">
      <c r="F314" s="25"/>
      <c r="G314" s="27">
        <v>155.00000000232831</v>
      </c>
      <c r="H314" s="27">
        <f t="shared" si="6"/>
        <v>9300.0000001396984</v>
      </c>
      <c r="I314" s="25">
        <v>199.99999995602087</v>
      </c>
      <c r="J314" s="25"/>
      <c r="K314" s="25"/>
    </row>
    <row r="315" spans="6:11" x14ac:dyDescent="0.25">
      <c r="F315" s="25"/>
      <c r="G315" s="27">
        <v>155.50000000395812</v>
      </c>
      <c r="H315" s="27">
        <f t="shared" si="6"/>
        <v>9330.0000002374873</v>
      </c>
      <c r="I315" s="25">
        <v>194.44444439270433</v>
      </c>
      <c r="J315" s="25"/>
      <c r="K315" s="25"/>
    </row>
    <row r="316" spans="6:11" x14ac:dyDescent="0.25">
      <c r="F316" s="25"/>
      <c r="G316" s="27">
        <v>156.00000000558794</v>
      </c>
      <c r="H316" s="27">
        <f t="shared" si="6"/>
        <v>9360.0000003352761</v>
      </c>
      <c r="I316" s="25">
        <v>194.44444444444446</v>
      </c>
      <c r="J316" s="25"/>
      <c r="K316" s="25"/>
    </row>
    <row r="317" spans="6:11" x14ac:dyDescent="0.25">
      <c r="F317" s="25"/>
      <c r="G317" s="27">
        <v>156.50000000721775</v>
      </c>
      <c r="H317" s="27">
        <f t="shared" si="6"/>
        <v>9390.000000433065</v>
      </c>
      <c r="I317" s="25">
        <v>200.00000004656613</v>
      </c>
      <c r="J317" s="25"/>
      <c r="K317" s="25"/>
    </row>
    <row r="318" spans="6:11" x14ac:dyDescent="0.25">
      <c r="F318" s="25"/>
      <c r="G318" s="27">
        <v>157.00000000884756</v>
      </c>
      <c r="H318" s="27">
        <f t="shared" si="6"/>
        <v>9420.0000005308539</v>
      </c>
      <c r="I318" s="25">
        <v>200.00000004656613</v>
      </c>
      <c r="J318" s="25"/>
      <c r="K318" s="25"/>
    </row>
    <row r="319" spans="6:11" x14ac:dyDescent="0.25">
      <c r="F319" s="25"/>
      <c r="G319" s="27">
        <v>157.5</v>
      </c>
      <c r="H319" s="27">
        <f t="shared" si="6"/>
        <v>9450</v>
      </c>
      <c r="I319" s="25">
        <v>200.00000004656613</v>
      </c>
      <c r="J319" s="25"/>
      <c r="K319" s="25"/>
    </row>
    <row r="320" spans="6:11" x14ac:dyDescent="0.25">
      <c r="F320" s="25"/>
      <c r="G320" s="27">
        <v>158.00000000162981</v>
      </c>
      <c r="H320" s="27">
        <f t="shared" si="6"/>
        <v>9480.0000000977889</v>
      </c>
      <c r="I320" s="25">
        <v>194.44444444444443</v>
      </c>
      <c r="J320" s="25"/>
      <c r="K320" s="25"/>
    </row>
    <row r="321" spans="6:11" x14ac:dyDescent="0.25">
      <c r="F321" s="25"/>
      <c r="G321" s="27">
        <v>158.50000000325963</v>
      </c>
      <c r="H321" s="27">
        <f t="shared" si="6"/>
        <v>9510.0000001955777</v>
      </c>
      <c r="I321" s="25">
        <v>194.44444444444446</v>
      </c>
      <c r="J321" s="25"/>
      <c r="K321" s="25"/>
    </row>
    <row r="322" spans="6:11" x14ac:dyDescent="0.25">
      <c r="F322" s="25"/>
      <c r="G322" s="27">
        <v>159.00000000488944</v>
      </c>
      <c r="H322" s="27">
        <f t="shared" si="6"/>
        <v>9540.0000002933666</v>
      </c>
      <c r="I322" s="25">
        <v>194.44444448324955</v>
      </c>
      <c r="J322" s="25"/>
      <c r="K322" s="25"/>
    </row>
    <row r="323" spans="6:11" x14ac:dyDescent="0.25">
      <c r="F323" s="25"/>
      <c r="G323" s="27">
        <v>159.50000000651926</v>
      </c>
      <c r="H323" s="27">
        <f t="shared" si="6"/>
        <v>9570.0000003911555</v>
      </c>
      <c r="I323" s="25">
        <v>194.44444452205471</v>
      </c>
      <c r="J323" s="25"/>
      <c r="K323" s="25"/>
    </row>
    <row r="324" spans="6:11" x14ac:dyDescent="0.25">
      <c r="F324" s="25"/>
      <c r="G324" s="27">
        <v>160.00000000814907</v>
      </c>
      <c r="H324" s="27">
        <f t="shared" si="6"/>
        <v>9600.0000004889444</v>
      </c>
      <c r="I324" s="25">
        <v>194.44444452205465</v>
      </c>
      <c r="J324" s="25"/>
      <c r="K324" s="25"/>
    </row>
    <row r="325" spans="6:11" x14ac:dyDescent="0.25">
      <c r="F325" s="25"/>
      <c r="G325" s="27">
        <v>160.49999999930151</v>
      </c>
      <c r="H325" s="27">
        <f t="shared" ref="H325:H364" si="7">G325*60</f>
        <v>9629.9999999580905</v>
      </c>
      <c r="I325" s="25">
        <v>188.88888897167311</v>
      </c>
      <c r="J325" s="25"/>
      <c r="K325" s="25"/>
    </row>
    <row r="326" spans="6:11" x14ac:dyDescent="0.25">
      <c r="F326" s="25"/>
      <c r="G326" s="27">
        <v>161.00000000093132</v>
      </c>
      <c r="H326" s="27">
        <f t="shared" si="7"/>
        <v>9660.0000000558794</v>
      </c>
      <c r="I326" s="25">
        <v>183.3333333824865</v>
      </c>
      <c r="J326" s="25"/>
      <c r="K326" s="25"/>
    </row>
    <row r="327" spans="6:11" x14ac:dyDescent="0.25">
      <c r="F327" s="25"/>
      <c r="G327" s="27">
        <v>161.50000000256114</v>
      </c>
      <c r="H327" s="27">
        <f t="shared" si="7"/>
        <v>9690.0000001536682</v>
      </c>
      <c r="I327" s="25">
        <v>172.22222222998326</v>
      </c>
      <c r="J327" s="25"/>
      <c r="K327" s="25"/>
    </row>
    <row r="328" spans="6:11" x14ac:dyDescent="0.25">
      <c r="F328" s="25"/>
      <c r="G328" s="27">
        <v>162.00000000419095</v>
      </c>
      <c r="H328" s="27">
        <f t="shared" si="7"/>
        <v>9720.0000002514571</v>
      </c>
      <c r="I328" s="25">
        <v>161.11111110335008</v>
      </c>
      <c r="J328" s="25"/>
      <c r="K328" s="25"/>
    </row>
    <row r="329" spans="6:11" x14ac:dyDescent="0.25">
      <c r="F329" s="25"/>
      <c r="G329" s="27">
        <v>162.50000000582077</v>
      </c>
      <c r="H329" s="27">
        <f t="shared" si="7"/>
        <v>9750.000000349246</v>
      </c>
      <c r="I329" s="25">
        <v>123.95061730936078</v>
      </c>
      <c r="J329" s="25"/>
      <c r="K329" s="25"/>
    </row>
    <row r="330" spans="6:11" x14ac:dyDescent="0.25">
      <c r="F330" s="25"/>
      <c r="G330" s="27">
        <v>163.00000000745058</v>
      </c>
      <c r="H330" s="27">
        <f t="shared" si="7"/>
        <v>9780.0000004470348</v>
      </c>
      <c r="I330" s="25">
        <v>115.67901237246892</v>
      </c>
      <c r="J330" s="25"/>
      <c r="K330" s="25"/>
    </row>
    <row r="331" spans="6:11" x14ac:dyDescent="0.25">
      <c r="F331" s="25"/>
      <c r="G331" s="27">
        <v>163.49999999860302</v>
      </c>
      <c r="H331" s="27">
        <f t="shared" si="7"/>
        <v>9809.999999916181</v>
      </c>
      <c r="I331" s="25">
        <v>117.16049384308498</v>
      </c>
      <c r="J331" s="25"/>
      <c r="K331" s="25"/>
    </row>
    <row r="332" spans="6:11" x14ac:dyDescent="0.25">
      <c r="F332" s="25"/>
      <c r="G332" s="27">
        <v>164.00000000023283</v>
      </c>
      <c r="H332" s="27">
        <f t="shared" si="7"/>
        <v>9840.0000000139698</v>
      </c>
      <c r="I332" s="25">
        <v>108.88888889958187</v>
      </c>
      <c r="J332" s="25"/>
      <c r="K332" s="25"/>
    </row>
    <row r="333" spans="6:11" x14ac:dyDescent="0.25">
      <c r="F333" s="25"/>
      <c r="G333" s="27">
        <v>164.50000000186265</v>
      </c>
      <c r="H333" s="27">
        <f t="shared" si="7"/>
        <v>9870.0000001117587</v>
      </c>
      <c r="I333" s="25">
        <v>106.17283950646029</v>
      </c>
      <c r="J333" s="25"/>
      <c r="K333" s="25"/>
    </row>
    <row r="334" spans="6:11" x14ac:dyDescent="0.25">
      <c r="F334" s="25"/>
      <c r="G334" s="27">
        <v>165.00000000349246</v>
      </c>
      <c r="H334" s="27">
        <f t="shared" si="7"/>
        <v>9900.0000002095476</v>
      </c>
      <c r="I334" s="25">
        <v>97.901234562957185</v>
      </c>
      <c r="J334" s="25"/>
      <c r="K334" s="25"/>
    </row>
    <row r="335" spans="6:11" x14ac:dyDescent="0.25">
      <c r="F335" s="25"/>
      <c r="G335" s="27">
        <v>165.50000000512227</v>
      </c>
      <c r="H335" s="27">
        <f t="shared" si="7"/>
        <v>9930.0000003073364</v>
      </c>
      <c r="I335" s="25">
        <v>88.271604955230885</v>
      </c>
      <c r="J335" s="25"/>
      <c r="K335" s="25"/>
    </row>
    <row r="336" spans="6:11" x14ac:dyDescent="0.25">
      <c r="F336" s="25"/>
      <c r="G336" s="27">
        <v>166.00000000675209</v>
      </c>
      <c r="H336" s="27">
        <f t="shared" si="7"/>
        <v>9960.0000004051253</v>
      </c>
      <c r="I336" s="25">
        <v>85.555555581655597</v>
      </c>
      <c r="J336" s="25"/>
      <c r="K336" s="25"/>
    </row>
    <row r="337" spans="6:11" x14ac:dyDescent="0.25">
      <c r="F337" s="25"/>
      <c r="G337" s="27">
        <v>166.5000000083819</v>
      </c>
      <c r="H337" s="27">
        <f t="shared" si="7"/>
        <v>9990.0000005029142</v>
      </c>
      <c r="I337" s="25">
        <v>88.395061745526817</v>
      </c>
      <c r="J337" s="25"/>
      <c r="K337" s="25"/>
    </row>
    <row r="338" spans="6:11" x14ac:dyDescent="0.25">
      <c r="F338" s="25"/>
      <c r="G338" s="27">
        <v>166.99999999953434</v>
      </c>
      <c r="H338" s="27">
        <f t="shared" si="7"/>
        <v>10019.99999997206</v>
      </c>
      <c r="I338" s="25">
        <v>91.234567909398038</v>
      </c>
      <c r="J338" s="25"/>
      <c r="K338" s="25"/>
    </row>
    <row r="339" spans="6:11" x14ac:dyDescent="0.25">
      <c r="F339" s="25"/>
      <c r="G339" s="27">
        <v>167.50000000116415</v>
      </c>
      <c r="H339" s="27">
        <f t="shared" si="7"/>
        <v>10050.000000069849</v>
      </c>
      <c r="I339" s="25">
        <v>95.432098756751259</v>
      </c>
      <c r="J339" s="25"/>
      <c r="K339" s="25"/>
    </row>
    <row r="340" spans="6:11" x14ac:dyDescent="0.25">
      <c r="F340" s="25"/>
      <c r="G340" s="27">
        <v>168.00000000279397</v>
      </c>
      <c r="H340" s="27">
        <f t="shared" si="7"/>
        <v>10080.000000167638</v>
      </c>
      <c r="I340" s="25">
        <v>94.074074053722967</v>
      </c>
      <c r="J340" s="25"/>
      <c r="K340" s="25"/>
    </row>
    <row r="341" spans="6:11" x14ac:dyDescent="0.25">
      <c r="F341" s="25"/>
      <c r="G341" s="27">
        <v>168.50000000442378</v>
      </c>
      <c r="H341" s="27">
        <f t="shared" si="7"/>
        <v>10110.000000265427</v>
      </c>
      <c r="I341" s="25">
        <v>91.358024686471467</v>
      </c>
      <c r="J341" s="25"/>
      <c r="K341" s="25"/>
    </row>
    <row r="342" spans="6:11" x14ac:dyDescent="0.25">
      <c r="F342" s="25"/>
      <c r="G342" s="27">
        <v>169.0000000060536</v>
      </c>
      <c r="H342" s="27">
        <f t="shared" si="7"/>
        <v>10140.000000363216</v>
      </c>
      <c r="I342" s="25">
        <v>77.530864199198064</v>
      </c>
      <c r="J342" s="25"/>
      <c r="K342" s="25"/>
    </row>
    <row r="343" spans="6:11" x14ac:dyDescent="0.25">
      <c r="F343" s="25"/>
      <c r="G343" s="27">
        <v>169.50000000768341</v>
      </c>
      <c r="H343" s="27">
        <f t="shared" si="7"/>
        <v>10170.000000461005</v>
      </c>
      <c r="I343" s="25">
        <v>80.37037036306927</v>
      </c>
      <c r="J343" s="25"/>
      <c r="K343" s="25"/>
    </row>
    <row r="344" spans="6:11" x14ac:dyDescent="0.25">
      <c r="F344" s="25"/>
      <c r="G344" s="27">
        <v>169.99999999883585</v>
      </c>
      <c r="H344" s="27">
        <f t="shared" si="7"/>
        <v>10199.999999930151</v>
      </c>
      <c r="I344" s="25">
        <v>74.814814812687729</v>
      </c>
      <c r="J344" s="25"/>
      <c r="K344" s="25"/>
    </row>
    <row r="345" spans="6:11" x14ac:dyDescent="0.25">
      <c r="F345" s="25"/>
      <c r="G345" s="27">
        <v>170.50000000046566</v>
      </c>
      <c r="H345" s="27">
        <f t="shared" si="7"/>
        <v>10230.00000002794</v>
      </c>
      <c r="I345" s="25">
        <v>74.814814799752696</v>
      </c>
      <c r="J345" s="25"/>
      <c r="K345" s="25"/>
    </row>
    <row r="346" spans="6:11" x14ac:dyDescent="0.25">
      <c r="F346" s="25"/>
      <c r="G346" s="27">
        <v>171.00000000209548</v>
      </c>
      <c r="H346" s="27">
        <f t="shared" si="7"/>
        <v>10260.000000125729</v>
      </c>
      <c r="I346" s="25">
        <v>63.703703686054574</v>
      </c>
      <c r="J346" s="25"/>
      <c r="K346" s="25"/>
    </row>
    <row r="347" spans="6:11" x14ac:dyDescent="0.25">
      <c r="F347" s="25"/>
      <c r="G347" s="27">
        <v>171.50000000372529</v>
      </c>
      <c r="H347" s="27">
        <f t="shared" si="7"/>
        <v>10290.000000223517</v>
      </c>
      <c r="I347" s="25">
        <v>52.592592559421419</v>
      </c>
      <c r="J347" s="25"/>
      <c r="K347" s="25"/>
    </row>
    <row r="348" spans="6:11" x14ac:dyDescent="0.25">
      <c r="F348" s="25"/>
      <c r="G348" s="27">
        <v>172.0000000053551</v>
      </c>
      <c r="H348" s="27">
        <f t="shared" si="7"/>
        <v>10320.000000321306</v>
      </c>
      <c r="I348" s="25">
        <v>27.777777754782161</v>
      </c>
      <c r="J348" s="25"/>
      <c r="K348" s="25"/>
    </row>
    <row r="349" spans="6:11" x14ac:dyDescent="0.25">
      <c r="F349" s="25"/>
      <c r="G349" s="27">
        <v>172.50000000698492</v>
      </c>
      <c r="H349" s="27">
        <f t="shared" si="7"/>
        <v>10350.000000419095</v>
      </c>
      <c r="I349" s="25">
        <v>2.9629629311715178</v>
      </c>
      <c r="J349" s="25"/>
      <c r="K349" s="25"/>
    </row>
    <row r="350" spans="6:11" x14ac:dyDescent="0.25">
      <c r="F350" s="25"/>
      <c r="G350" s="27">
        <v>173.00000000861473</v>
      </c>
      <c r="H350" s="27">
        <f t="shared" si="7"/>
        <v>10380.000000516884</v>
      </c>
      <c r="I350" s="25">
        <v>-14.93827163586738</v>
      </c>
      <c r="J350" s="25"/>
      <c r="K350" s="25"/>
    </row>
    <row r="351" spans="6:11" x14ac:dyDescent="0.25">
      <c r="F351" s="25"/>
      <c r="G351" s="27">
        <v>173.49999999976717</v>
      </c>
      <c r="H351" s="27">
        <f t="shared" si="7"/>
        <v>10409.99999998603</v>
      </c>
      <c r="I351" s="25">
        <v>-20.370370396240443</v>
      </c>
      <c r="J351" s="25"/>
      <c r="K351" s="25"/>
    </row>
    <row r="352" spans="6:11" x14ac:dyDescent="0.25">
      <c r="F352" s="25"/>
      <c r="G352" s="27">
        <v>174.00000000139698</v>
      </c>
      <c r="H352" s="27">
        <f t="shared" si="7"/>
        <v>10440.000000083819</v>
      </c>
      <c r="I352" s="25">
        <v>-64.691358022219333</v>
      </c>
      <c r="J352" s="25"/>
      <c r="K352" s="25"/>
    </row>
    <row r="353" spans="6:11" x14ac:dyDescent="0.25">
      <c r="F353" s="25"/>
      <c r="G353" s="27">
        <v>174.5000000030268</v>
      </c>
      <c r="H353" s="27">
        <f t="shared" si="7"/>
        <v>10470.000000181608</v>
      </c>
      <c r="I353" s="25">
        <v>-95.061728364305083</v>
      </c>
      <c r="J353" s="25"/>
      <c r="K353" s="25"/>
    </row>
    <row r="354" spans="6:11" x14ac:dyDescent="0.25">
      <c r="F354" s="25"/>
      <c r="G354" s="27">
        <v>175.00000000465661</v>
      </c>
      <c r="H354" s="27">
        <f t="shared" si="7"/>
        <v>10500.000000279397</v>
      </c>
      <c r="I354" s="25">
        <v>-136.54320987182911</v>
      </c>
      <c r="J354" s="25"/>
      <c r="K354" s="25"/>
    </row>
    <row r="355" spans="6:11" x14ac:dyDescent="0.25">
      <c r="F355" s="25"/>
      <c r="G355" s="27">
        <v>175.50000000628643</v>
      </c>
      <c r="H355" s="27">
        <f t="shared" si="7"/>
        <v>10530.000000377186</v>
      </c>
      <c r="I355" s="25">
        <v>-166.91358028462639</v>
      </c>
      <c r="J355" s="25"/>
      <c r="K355" s="25"/>
    </row>
    <row r="356" spans="6:11" x14ac:dyDescent="0.25">
      <c r="F356" s="25"/>
      <c r="G356" s="27">
        <v>176.00000000791624</v>
      </c>
      <c r="H356" s="27">
        <f t="shared" si="7"/>
        <v>10560.000000474975</v>
      </c>
      <c r="I356" s="25">
        <v>-202.83950619606509</v>
      </c>
      <c r="J356" s="25"/>
      <c r="K356" s="25"/>
    </row>
    <row r="357" spans="6:11" x14ac:dyDescent="0.25">
      <c r="F357" s="25"/>
      <c r="G357" s="27">
        <v>176.49999999906868</v>
      </c>
      <c r="H357" s="27">
        <f t="shared" si="7"/>
        <v>10589.999999944121</v>
      </c>
      <c r="I357" s="25">
        <v>-213.95061729682817</v>
      </c>
      <c r="J357" s="25"/>
      <c r="K357" s="25"/>
    </row>
    <row r="358" spans="6:11" x14ac:dyDescent="0.25">
      <c r="F358" s="25"/>
      <c r="G358" s="27">
        <v>177.00000000069849</v>
      </c>
      <c r="H358" s="27">
        <f t="shared" si="7"/>
        <v>10620.00000004191</v>
      </c>
      <c r="I358" s="25">
        <v>-225.06172838465619</v>
      </c>
      <c r="J358" s="25"/>
      <c r="K358" s="25"/>
    </row>
    <row r="359" spans="6:11" x14ac:dyDescent="0.25">
      <c r="F359" s="25"/>
      <c r="G359" s="27">
        <v>177.50000000232831</v>
      </c>
      <c r="H359" s="27">
        <f t="shared" si="7"/>
        <v>10650.000000139698</v>
      </c>
      <c r="I359" s="25">
        <v>-236.17283947248427</v>
      </c>
      <c r="J359" s="25"/>
      <c r="K359" s="25"/>
    </row>
    <row r="360" spans="6:11" x14ac:dyDescent="0.25">
      <c r="F360" s="25"/>
      <c r="G360" s="27">
        <v>178.00000000395812</v>
      </c>
      <c r="H360" s="27">
        <f t="shared" si="7"/>
        <v>10680.000000237487</v>
      </c>
      <c r="I360" s="25">
        <v>-254.19753085252725</v>
      </c>
      <c r="J360" s="25"/>
      <c r="K360" s="25"/>
    </row>
    <row r="361" spans="6:11" x14ac:dyDescent="0.25">
      <c r="F361" s="25"/>
      <c r="G361" s="27">
        <v>178.50000000558794</v>
      </c>
      <c r="H361" s="27">
        <f t="shared" si="7"/>
        <v>10710.000000335276</v>
      </c>
      <c r="I361" s="25">
        <v>-244.44444441598736</v>
      </c>
      <c r="J361" s="25"/>
      <c r="K361" s="25"/>
    </row>
    <row r="362" spans="6:11" x14ac:dyDescent="0.25">
      <c r="F362" s="25"/>
      <c r="G362" s="27">
        <v>179.00000000721775</v>
      </c>
      <c r="H362" s="27">
        <f t="shared" si="7"/>
        <v>10740.000000433065</v>
      </c>
      <c r="I362" s="25">
        <v>-238.88888883973576</v>
      </c>
      <c r="J362" s="25"/>
      <c r="K362" s="25"/>
    </row>
    <row r="363" spans="6:11" x14ac:dyDescent="0.25">
      <c r="F363" s="25"/>
      <c r="G363" s="27">
        <v>179.50000000884756</v>
      </c>
      <c r="H363" s="27">
        <f t="shared" si="7"/>
        <v>10770.000000530854</v>
      </c>
      <c r="I363" s="25">
        <v>-194.4444444366834</v>
      </c>
      <c r="J363" s="25"/>
      <c r="K363" s="25"/>
    </row>
    <row r="364" spans="6:11" x14ac:dyDescent="0.25">
      <c r="F364" s="25"/>
      <c r="G364" s="27">
        <v>180</v>
      </c>
      <c r="H364" s="27">
        <f t="shared" si="7"/>
        <v>10800</v>
      </c>
      <c r="I364" s="25">
        <v>-161.11111113439412</v>
      </c>
      <c r="J364" s="25"/>
      <c r="K364" s="25"/>
    </row>
    <row r="365" spans="6:11" x14ac:dyDescent="0.25">
      <c r="F365" s="25"/>
      <c r="G365" s="27"/>
      <c r="H365" s="25"/>
      <c r="I365" s="25"/>
      <c r="J365" s="25"/>
      <c r="K365" s="25"/>
    </row>
    <row r="366" spans="6:11" x14ac:dyDescent="0.25">
      <c r="F366" s="25"/>
      <c r="G366" s="27"/>
      <c r="H366" s="25"/>
      <c r="I366" s="25"/>
      <c r="J366" s="25"/>
      <c r="K366" s="25"/>
    </row>
    <row r="367" spans="6:11" x14ac:dyDescent="0.25">
      <c r="F367" s="25"/>
      <c r="G367" s="27"/>
      <c r="H367" s="25"/>
      <c r="I367" s="25"/>
      <c r="J367" s="25"/>
      <c r="K367" s="25"/>
    </row>
    <row r="368" spans="6:11" x14ac:dyDescent="0.25">
      <c r="F368" s="25"/>
      <c r="G368" s="27"/>
      <c r="H368" s="25"/>
      <c r="I368" s="25"/>
      <c r="J368" s="25"/>
      <c r="K368" s="25"/>
    </row>
    <row r="369" spans="6:11" x14ac:dyDescent="0.25">
      <c r="F369" s="25"/>
      <c r="G369" s="27"/>
      <c r="H369" s="25"/>
      <c r="I369" s="25"/>
      <c r="J369" s="25"/>
      <c r="K369" s="25"/>
    </row>
    <row r="370" spans="6:11" x14ac:dyDescent="0.25">
      <c r="F370" s="25"/>
      <c r="G370" s="27"/>
      <c r="H370" s="25"/>
      <c r="I370" s="25"/>
      <c r="J370" s="25"/>
      <c r="K370" s="25"/>
    </row>
    <row r="371" spans="6:11" x14ac:dyDescent="0.25">
      <c r="F371" s="25"/>
      <c r="G371" s="27"/>
      <c r="H371" s="25"/>
      <c r="I371" s="25"/>
      <c r="J371" s="25"/>
      <c r="K371" s="25"/>
    </row>
    <row r="372" spans="6:11" x14ac:dyDescent="0.25">
      <c r="F372" s="25"/>
      <c r="G372" s="27"/>
      <c r="H372" s="25"/>
      <c r="I372" s="25"/>
      <c r="J372" s="25"/>
      <c r="K372" s="25"/>
    </row>
    <row r="373" spans="6:11" x14ac:dyDescent="0.25">
      <c r="F373" s="25"/>
      <c r="G373" s="27"/>
      <c r="H373" s="25"/>
      <c r="I373" s="25"/>
      <c r="J373" s="25"/>
      <c r="K373" s="25"/>
    </row>
    <row r="374" spans="6:11" x14ac:dyDescent="0.25">
      <c r="F374" s="25"/>
      <c r="G374" s="27"/>
      <c r="H374" s="25"/>
      <c r="I374" s="25"/>
      <c r="J374" s="25"/>
      <c r="K374" s="25"/>
    </row>
    <row r="375" spans="6:11" x14ac:dyDescent="0.25">
      <c r="F375" s="25"/>
      <c r="G375" s="27"/>
      <c r="H375" s="25"/>
      <c r="I375" s="25"/>
      <c r="J375" s="25"/>
      <c r="K375" s="25"/>
    </row>
    <row r="376" spans="6:11" x14ac:dyDescent="0.25">
      <c r="F376" s="25"/>
      <c r="G376" s="27"/>
      <c r="H376" s="25"/>
      <c r="I376" s="25"/>
      <c r="J376" s="25"/>
      <c r="K376" s="25"/>
    </row>
    <row r="377" spans="6:11" x14ac:dyDescent="0.25">
      <c r="F377" s="25"/>
      <c r="G377" s="27"/>
      <c r="H377" s="25"/>
      <c r="I377" s="25"/>
      <c r="J377" s="25"/>
      <c r="K377" s="25"/>
    </row>
    <row r="378" spans="6:11" x14ac:dyDescent="0.25">
      <c r="F378" s="25"/>
      <c r="G378" s="27"/>
      <c r="H378" s="25"/>
      <c r="I378" s="25"/>
      <c r="J378" s="25"/>
      <c r="K378" s="25"/>
    </row>
    <row r="379" spans="6:11" x14ac:dyDescent="0.25">
      <c r="F379" s="25"/>
      <c r="G379" s="27"/>
      <c r="H379" s="25"/>
      <c r="I379" s="25"/>
      <c r="J379" s="25"/>
      <c r="K379" s="25"/>
    </row>
    <row r="380" spans="6:11" x14ac:dyDescent="0.25">
      <c r="F380" s="25"/>
      <c r="G380" s="27"/>
      <c r="H380" s="25"/>
      <c r="I380" s="25"/>
      <c r="J380" s="25"/>
      <c r="K380" s="25"/>
    </row>
    <row r="381" spans="6:11" x14ac:dyDescent="0.25">
      <c r="F381" s="25"/>
      <c r="G381" s="27"/>
      <c r="H381" s="25"/>
      <c r="I381" s="25"/>
      <c r="J381" s="25"/>
      <c r="K381" s="25"/>
    </row>
    <row r="382" spans="6:11" x14ac:dyDescent="0.25">
      <c r="F382" s="25"/>
      <c r="G382" s="27"/>
      <c r="H382" s="25"/>
      <c r="I382" s="25"/>
      <c r="J382" s="25"/>
      <c r="K382" s="25"/>
    </row>
    <row r="383" spans="6:11" x14ac:dyDescent="0.25">
      <c r="F383" s="25"/>
      <c r="G383" s="27"/>
      <c r="H383" s="25"/>
      <c r="I383" s="25"/>
      <c r="J383" s="25"/>
      <c r="K383" s="25"/>
    </row>
    <row r="384" spans="6:11" x14ac:dyDescent="0.25">
      <c r="F384" s="25"/>
      <c r="G384" s="27"/>
      <c r="H384" s="25"/>
      <c r="I384" s="25"/>
      <c r="J384" s="25"/>
      <c r="K384" s="25"/>
    </row>
    <row r="385" spans="6:11" x14ac:dyDescent="0.25">
      <c r="F385" s="25"/>
      <c r="G385" s="27"/>
      <c r="H385" s="25"/>
      <c r="I385" s="25"/>
      <c r="J385" s="25"/>
      <c r="K385" s="25"/>
    </row>
    <row r="386" spans="6:11" x14ac:dyDescent="0.25">
      <c r="F386" s="25"/>
      <c r="G386" s="27"/>
      <c r="H386" s="25"/>
      <c r="I386" s="25"/>
      <c r="J386" s="25"/>
      <c r="K386" s="25"/>
    </row>
    <row r="387" spans="6:11" x14ac:dyDescent="0.25">
      <c r="F387" s="25"/>
      <c r="G387" s="27"/>
      <c r="H387" s="25"/>
      <c r="I387" s="25"/>
      <c r="J387" s="25"/>
      <c r="K387" s="25"/>
    </row>
    <row r="388" spans="6:11" x14ac:dyDescent="0.25">
      <c r="F388" s="25"/>
      <c r="G388" s="27"/>
      <c r="H388" s="25"/>
      <c r="I388" s="25"/>
      <c r="J388" s="25"/>
      <c r="K388" s="25"/>
    </row>
    <row r="389" spans="6:11" x14ac:dyDescent="0.25">
      <c r="F389" s="25"/>
      <c r="G389" s="27"/>
      <c r="H389" s="25"/>
      <c r="I389" s="25"/>
      <c r="J389" s="25"/>
      <c r="K389" s="25"/>
    </row>
    <row r="390" spans="6:11" x14ac:dyDescent="0.25">
      <c r="F390" s="25"/>
      <c r="G390" s="27"/>
      <c r="H390" s="25"/>
      <c r="I390" s="25"/>
      <c r="J390" s="25"/>
      <c r="K390" s="25"/>
    </row>
    <row r="391" spans="6:11" x14ac:dyDescent="0.25">
      <c r="F391" s="25"/>
      <c r="G391" s="27"/>
      <c r="H391" s="25"/>
      <c r="I391" s="25"/>
      <c r="J391" s="25"/>
      <c r="K391" s="25"/>
    </row>
    <row r="392" spans="6:11" x14ac:dyDescent="0.25">
      <c r="F392" s="25"/>
      <c r="G392" s="27"/>
      <c r="H392" s="25"/>
      <c r="I392" s="25"/>
      <c r="J392" s="25"/>
      <c r="K392" s="25"/>
    </row>
    <row r="393" spans="6:11" x14ac:dyDescent="0.25">
      <c r="F393" s="25"/>
      <c r="G393" s="27"/>
      <c r="H393" s="25"/>
      <c r="I393" s="25"/>
      <c r="J393" s="25"/>
      <c r="K393" s="25"/>
    </row>
    <row r="394" spans="6:11" x14ac:dyDescent="0.25">
      <c r="F394" s="25"/>
      <c r="G394" s="27"/>
      <c r="H394" s="25"/>
      <c r="I394" s="25"/>
      <c r="J394" s="25"/>
      <c r="K394" s="25"/>
    </row>
    <row r="395" spans="6:11" x14ac:dyDescent="0.25">
      <c r="F395" s="25"/>
      <c r="G395" s="27"/>
      <c r="H395" s="25"/>
      <c r="I395" s="25"/>
      <c r="J395" s="25"/>
      <c r="K395" s="25"/>
    </row>
    <row r="396" spans="6:11" x14ac:dyDescent="0.25">
      <c r="F396" s="25"/>
      <c r="G396" s="27"/>
      <c r="H396" s="25"/>
      <c r="I396" s="25"/>
      <c r="J396" s="25"/>
      <c r="K396" s="25"/>
    </row>
    <row r="397" spans="6:11" x14ac:dyDescent="0.25">
      <c r="F397" s="25"/>
      <c r="G397" s="27"/>
      <c r="H397" s="25"/>
      <c r="I397" s="25"/>
      <c r="J397" s="25"/>
      <c r="K397" s="25"/>
    </row>
    <row r="398" spans="6:11" x14ac:dyDescent="0.25">
      <c r="F398" s="25"/>
      <c r="G398" s="27"/>
      <c r="H398" s="25"/>
      <c r="I398" s="25"/>
      <c r="J398" s="25"/>
      <c r="K398" s="25"/>
    </row>
    <row r="399" spans="6:11" x14ac:dyDescent="0.25">
      <c r="F399" s="25"/>
      <c r="G399" s="27"/>
      <c r="H399" s="25"/>
      <c r="I399" s="25"/>
      <c r="J399" s="25"/>
      <c r="K399" s="25"/>
    </row>
    <row r="400" spans="6:11" x14ac:dyDescent="0.25">
      <c r="F400" s="25"/>
      <c r="G400" s="27"/>
      <c r="H400" s="25"/>
      <c r="I400" s="25"/>
      <c r="J400" s="25"/>
      <c r="K400" s="25"/>
    </row>
    <row r="401" spans="6:11" x14ac:dyDescent="0.25">
      <c r="F401" s="25"/>
      <c r="G401" s="27"/>
      <c r="H401" s="25"/>
      <c r="I401" s="25"/>
      <c r="J401" s="25"/>
      <c r="K401" s="25"/>
    </row>
    <row r="402" spans="6:11" x14ac:dyDescent="0.25">
      <c r="F402" s="25"/>
      <c r="G402" s="27"/>
      <c r="H402" s="25"/>
      <c r="I402" s="25"/>
      <c r="J402" s="25"/>
      <c r="K402" s="25"/>
    </row>
    <row r="403" spans="6:11" x14ac:dyDescent="0.25">
      <c r="F403" s="25"/>
      <c r="G403" s="27"/>
      <c r="H403" s="25"/>
      <c r="I403" s="25"/>
      <c r="J403" s="25"/>
      <c r="K403" s="25"/>
    </row>
    <row r="404" spans="6:11" x14ac:dyDescent="0.25">
      <c r="F404" s="25"/>
      <c r="G404" s="27"/>
      <c r="H404" s="25"/>
      <c r="I404" s="25"/>
      <c r="J404" s="25"/>
      <c r="K404" s="25"/>
    </row>
    <row r="405" spans="6:11" x14ac:dyDescent="0.25">
      <c r="F405" s="25"/>
      <c r="G405" s="27"/>
      <c r="H405" s="25"/>
      <c r="I405" s="25"/>
      <c r="J405" s="25"/>
      <c r="K405" s="25"/>
    </row>
    <row r="406" spans="6:11" x14ac:dyDescent="0.25">
      <c r="F406" s="25"/>
      <c r="G406" s="27"/>
      <c r="H406" s="25"/>
      <c r="I406" s="25"/>
      <c r="J406" s="25"/>
      <c r="K406" s="25"/>
    </row>
    <row r="407" spans="6:11" x14ac:dyDescent="0.25">
      <c r="F407" s="25"/>
      <c r="G407" s="27"/>
      <c r="H407" s="25"/>
      <c r="I407" s="25"/>
      <c r="J407" s="25"/>
      <c r="K407" s="25"/>
    </row>
    <row r="408" spans="6:11" x14ac:dyDescent="0.25">
      <c r="F408" s="25"/>
      <c r="G408" s="27"/>
      <c r="H408" s="25"/>
      <c r="I408" s="25"/>
      <c r="J408" s="25"/>
      <c r="K408" s="25"/>
    </row>
    <row r="409" spans="6:11" x14ac:dyDescent="0.25">
      <c r="F409" s="25"/>
      <c r="G409" s="27"/>
      <c r="H409" s="25"/>
      <c r="I409" s="25"/>
      <c r="J409" s="25"/>
      <c r="K409" s="25"/>
    </row>
    <row r="410" spans="6:11" x14ac:dyDescent="0.25">
      <c r="F410" s="25"/>
      <c r="G410" s="27"/>
      <c r="H410" s="25"/>
      <c r="I410" s="25"/>
      <c r="J410" s="25"/>
      <c r="K410" s="25"/>
    </row>
    <row r="411" spans="6:11" x14ac:dyDescent="0.25">
      <c r="F411" s="25"/>
      <c r="G411" s="27"/>
      <c r="H411" s="25"/>
      <c r="I411" s="25"/>
      <c r="J411" s="25"/>
      <c r="K411" s="25"/>
    </row>
    <row r="412" spans="6:11" x14ac:dyDescent="0.25">
      <c r="F412" s="25"/>
      <c r="G412" s="27"/>
      <c r="H412" s="25"/>
      <c r="I412" s="25"/>
      <c r="J412" s="25"/>
      <c r="K412" s="25"/>
    </row>
    <row r="413" spans="6:11" x14ac:dyDescent="0.25">
      <c r="F413" s="25"/>
      <c r="G413" s="27"/>
      <c r="H413" s="25"/>
      <c r="I413" s="25"/>
      <c r="J413" s="25"/>
      <c r="K413" s="25"/>
    </row>
    <row r="414" spans="6:11" x14ac:dyDescent="0.25">
      <c r="F414" s="25"/>
      <c r="G414" s="27"/>
      <c r="H414" s="25"/>
      <c r="I414" s="25"/>
      <c r="J414" s="25"/>
      <c r="K414" s="25"/>
    </row>
    <row r="415" spans="6:11" x14ac:dyDescent="0.25">
      <c r="F415" s="25"/>
      <c r="G415" s="27"/>
      <c r="H415" s="25"/>
      <c r="I415" s="25"/>
      <c r="J415" s="25"/>
      <c r="K415" s="25"/>
    </row>
    <row r="416" spans="6:11" x14ac:dyDescent="0.25">
      <c r="F416" s="25"/>
      <c r="G416" s="27"/>
      <c r="H416" s="25"/>
      <c r="I416" s="25"/>
      <c r="J416" s="25"/>
      <c r="K416" s="25"/>
    </row>
    <row r="417" spans="6:11" x14ac:dyDescent="0.25">
      <c r="F417" s="25"/>
      <c r="G417" s="27"/>
      <c r="H417" s="25"/>
      <c r="I417" s="25"/>
      <c r="J417" s="25"/>
      <c r="K417" s="25"/>
    </row>
    <row r="418" spans="6:11" x14ac:dyDescent="0.25">
      <c r="F418" s="25"/>
      <c r="G418" s="27"/>
      <c r="H418" s="25"/>
      <c r="I418" s="25"/>
      <c r="J418" s="25"/>
      <c r="K418" s="25"/>
    </row>
    <row r="419" spans="6:11" x14ac:dyDescent="0.25">
      <c r="F419" s="25"/>
      <c r="G419" s="27"/>
      <c r="H419" s="25"/>
      <c r="I419" s="25"/>
      <c r="J419" s="25"/>
      <c r="K419" s="25"/>
    </row>
    <row r="420" spans="6:11" x14ac:dyDescent="0.25">
      <c r="F420" s="25"/>
      <c r="G420" s="27"/>
      <c r="H420" s="25"/>
      <c r="I420" s="25"/>
      <c r="J420" s="25"/>
      <c r="K420" s="25"/>
    </row>
    <row r="421" spans="6:11" x14ac:dyDescent="0.25">
      <c r="F421" s="25"/>
      <c r="G421" s="27"/>
      <c r="H421" s="25"/>
      <c r="I421" s="25"/>
      <c r="J421" s="25"/>
      <c r="K421" s="25"/>
    </row>
    <row r="422" spans="6:11" x14ac:dyDescent="0.25">
      <c r="F422" s="25"/>
      <c r="G422" s="27"/>
      <c r="H422" s="25"/>
      <c r="I422" s="25"/>
      <c r="J422" s="25"/>
      <c r="K422" s="25"/>
    </row>
    <row r="423" spans="6:11" x14ac:dyDescent="0.25">
      <c r="F423" s="25"/>
      <c r="G423" s="27"/>
      <c r="H423" s="25"/>
      <c r="I423" s="25"/>
      <c r="J423" s="25"/>
      <c r="K423" s="25"/>
    </row>
    <row r="424" spans="6:11" x14ac:dyDescent="0.25">
      <c r="F424" s="25"/>
      <c r="G424" s="27"/>
      <c r="H424" s="25"/>
      <c r="I424" s="25"/>
      <c r="J424" s="25"/>
      <c r="K424" s="25"/>
    </row>
    <row r="425" spans="6:11" x14ac:dyDescent="0.25">
      <c r="F425" s="25"/>
      <c r="G425" s="27"/>
      <c r="H425" s="25"/>
      <c r="I425" s="25"/>
      <c r="J425" s="25"/>
      <c r="K425" s="25"/>
    </row>
    <row r="426" spans="6:11" x14ac:dyDescent="0.25">
      <c r="F426" s="25"/>
      <c r="G426" s="27"/>
      <c r="H426" s="25"/>
      <c r="I426" s="25"/>
      <c r="J426" s="25"/>
      <c r="K426" s="25"/>
    </row>
    <row r="427" spans="6:11" x14ac:dyDescent="0.25">
      <c r="F427" s="25"/>
      <c r="G427" s="27"/>
      <c r="H427" s="25"/>
      <c r="I427" s="25"/>
      <c r="J427" s="25"/>
      <c r="K427" s="25"/>
    </row>
    <row r="428" spans="6:11" x14ac:dyDescent="0.25">
      <c r="F428" s="25"/>
      <c r="G428" s="27"/>
      <c r="H428" s="25"/>
      <c r="I428" s="25"/>
      <c r="J428" s="25"/>
      <c r="K428" s="25"/>
    </row>
    <row r="429" spans="6:11" x14ac:dyDescent="0.25">
      <c r="F429" s="25"/>
      <c r="G429" s="27"/>
      <c r="H429" s="25"/>
      <c r="I429" s="25"/>
      <c r="J429" s="25"/>
      <c r="K429" s="25"/>
    </row>
    <row r="430" spans="6:11" x14ac:dyDescent="0.25">
      <c r="F430" s="25"/>
      <c r="G430" s="27"/>
      <c r="H430" s="25"/>
      <c r="I430" s="25"/>
      <c r="J430" s="25"/>
      <c r="K430" s="25"/>
    </row>
    <row r="431" spans="6:11" x14ac:dyDescent="0.25">
      <c r="F431" s="25"/>
      <c r="G431" s="27"/>
      <c r="H431" s="25"/>
      <c r="I431" s="25"/>
      <c r="J431" s="25"/>
      <c r="K431" s="25"/>
    </row>
    <row r="432" spans="6:11" x14ac:dyDescent="0.25">
      <c r="F432" s="25"/>
      <c r="G432" s="27"/>
      <c r="H432" s="25"/>
      <c r="I432" s="25"/>
      <c r="J432" s="25"/>
      <c r="K432" s="25"/>
    </row>
    <row r="433" spans="6:11" x14ac:dyDescent="0.25">
      <c r="F433" s="25"/>
      <c r="G433" s="27"/>
      <c r="H433" s="25"/>
      <c r="I433" s="25"/>
      <c r="J433" s="25"/>
      <c r="K433" s="25"/>
    </row>
    <row r="434" spans="6:11" x14ac:dyDescent="0.25">
      <c r="F434" s="25"/>
      <c r="G434" s="27"/>
      <c r="H434" s="25"/>
      <c r="I434" s="25"/>
      <c r="J434" s="25"/>
      <c r="K434" s="25"/>
    </row>
    <row r="435" spans="6:11" x14ac:dyDescent="0.25">
      <c r="F435" s="25"/>
      <c r="G435" s="27"/>
      <c r="H435" s="25"/>
      <c r="I435" s="25"/>
      <c r="J435" s="25"/>
      <c r="K435" s="25"/>
    </row>
    <row r="436" spans="6:11" x14ac:dyDescent="0.25">
      <c r="F436" s="25"/>
      <c r="G436" s="27"/>
      <c r="H436" s="25"/>
      <c r="I436" s="25"/>
      <c r="J436" s="25"/>
      <c r="K436" s="25"/>
    </row>
    <row r="437" spans="6:11" x14ac:dyDescent="0.25">
      <c r="F437" s="25"/>
      <c r="G437" s="27"/>
      <c r="H437" s="25"/>
      <c r="I437" s="25"/>
      <c r="J437" s="25"/>
      <c r="K437" s="25"/>
    </row>
    <row r="438" spans="6:11" x14ac:dyDescent="0.25">
      <c r="F438" s="25"/>
      <c r="G438" s="27"/>
      <c r="H438" s="25"/>
      <c r="I438" s="25"/>
      <c r="J438" s="25"/>
      <c r="K438" s="25"/>
    </row>
    <row r="439" spans="6:11" x14ac:dyDescent="0.25">
      <c r="F439" s="25"/>
      <c r="G439" s="27"/>
      <c r="H439" s="25"/>
      <c r="I439" s="25"/>
      <c r="J439" s="25"/>
      <c r="K439" s="25"/>
    </row>
    <row r="440" spans="6:11" x14ac:dyDescent="0.25">
      <c r="F440" s="25"/>
      <c r="G440" s="27"/>
      <c r="H440" s="25"/>
      <c r="I440" s="25"/>
      <c r="J440" s="25"/>
      <c r="K440" s="25"/>
    </row>
    <row r="441" spans="6:11" x14ac:dyDescent="0.25">
      <c r="F441" s="25"/>
      <c r="G441" s="27"/>
      <c r="H441" s="25"/>
      <c r="I441" s="25"/>
      <c r="J441" s="25"/>
      <c r="K441" s="25"/>
    </row>
    <row r="442" spans="6:11" x14ac:dyDescent="0.25">
      <c r="F442" s="25"/>
      <c r="G442" s="27"/>
      <c r="H442" s="25"/>
      <c r="I442" s="25"/>
      <c r="J442" s="25"/>
      <c r="K442" s="25"/>
    </row>
    <row r="443" spans="6:11" x14ac:dyDescent="0.25">
      <c r="F443" s="25"/>
      <c r="G443" s="27"/>
      <c r="H443" s="25"/>
      <c r="I443" s="25"/>
      <c r="J443" s="25"/>
      <c r="K443" s="25"/>
    </row>
    <row r="444" spans="6:11" x14ac:dyDescent="0.25">
      <c r="F444" s="25"/>
      <c r="G444" s="27"/>
      <c r="H444" s="25"/>
      <c r="I444" s="25"/>
      <c r="J444" s="25"/>
      <c r="K444" s="25"/>
    </row>
    <row r="445" spans="6:11" x14ac:dyDescent="0.25">
      <c r="F445" s="25"/>
      <c r="G445" s="27"/>
      <c r="H445" s="25"/>
      <c r="I445" s="25"/>
      <c r="J445" s="25"/>
      <c r="K445" s="25"/>
    </row>
    <row r="446" spans="6:11" x14ac:dyDescent="0.25">
      <c r="F446" s="25"/>
      <c r="G446" s="27"/>
      <c r="H446" s="25"/>
      <c r="I446" s="25"/>
      <c r="J446" s="25"/>
      <c r="K446" s="25"/>
    </row>
    <row r="447" spans="6:11" x14ac:dyDescent="0.25">
      <c r="F447" s="25"/>
      <c r="G447" s="27"/>
      <c r="H447" s="25"/>
      <c r="I447" s="25"/>
      <c r="J447" s="25"/>
      <c r="K447" s="25"/>
    </row>
    <row r="448" spans="6:11" x14ac:dyDescent="0.25">
      <c r="F448" s="25"/>
      <c r="G448" s="27"/>
      <c r="H448" s="25"/>
      <c r="I448" s="25"/>
      <c r="J448" s="25"/>
      <c r="K448" s="25"/>
    </row>
    <row r="449" spans="6:11" x14ac:dyDescent="0.25">
      <c r="F449" s="25"/>
      <c r="G449" s="27"/>
      <c r="H449" s="25"/>
      <c r="I449" s="25"/>
      <c r="J449" s="25"/>
      <c r="K449" s="25"/>
    </row>
    <row r="450" spans="6:11" x14ac:dyDescent="0.25">
      <c r="F450" s="25"/>
      <c r="G450" s="27"/>
      <c r="H450" s="25"/>
      <c r="I450" s="25"/>
      <c r="J450" s="25"/>
      <c r="K450" s="25"/>
    </row>
    <row r="451" spans="6:11" x14ac:dyDescent="0.25">
      <c r="F451" s="25"/>
      <c r="G451" s="27"/>
      <c r="H451" s="25"/>
      <c r="I451" s="25"/>
      <c r="J451" s="25"/>
      <c r="K451" s="25"/>
    </row>
    <row r="452" spans="6:11" x14ac:dyDescent="0.25">
      <c r="F452" s="25"/>
      <c r="G452" s="27"/>
      <c r="H452" s="25"/>
      <c r="I452" s="25"/>
      <c r="J452" s="25"/>
      <c r="K452" s="25"/>
    </row>
    <row r="453" spans="6:11" x14ac:dyDescent="0.25">
      <c r="F453" s="25"/>
      <c r="G453" s="27"/>
      <c r="H453" s="25"/>
      <c r="I453" s="25"/>
      <c r="J453" s="25"/>
      <c r="K453" s="25"/>
    </row>
    <row r="454" spans="6:11" x14ac:dyDescent="0.25">
      <c r="F454" s="25"/>
      <c r="G454" s="27"/>
      <c r="H454" s="25"/>
      <c r="I454" s="25"/>
      <c r="J454" s="25"/>
      <c r="K454" s="25"/>
    </row>
    <row r="455" spans="6:11" x14ac:dyDescent="0.25">
      <c r="F455" s="25"/>
      <c r="G455" s="27"/>
      <c r="H455" s="25"/>
      <c r="I455" s="25"/>
      <c r="J455" s="25"/>
      <c r="K455" s="25"/>
    </row>
    <row r="456" spans="6:11" x14ac:dyDescent="0.25">
      <c r="F456" s="25"/>
      <c r="G456" s="27"/>
      <c r="H456" s="25"/>
      <c r="I456" s="25"/>
      <c r="J456" s="25"/>
      <c r="K456" s="25"/>
    </row>
    <row r="457" spans="6:11" x14ac:dyDescent="0.25">
      <c r="F457" s="25"/>
      <c r="G457" s="27"/>
      <c r="H457" s="25"/>
      <c r="I457" s="25"/>
      <c r="J457" s="25"/>
      <c r="K457" s="25"/>
    </row>
    <row r="458" spans="6:11" x14ac:dyDescent="0.25">
      <c r="F458" s="25"/>
      <c r="G458" s="27"/>
      <c r="H458" s="25"/>
      <c r="I458" s="25"/>
      <c r="J458" s="25"/>
      <c r="K458" s="25"/>
    </row>
    <row r="459" spans="6:11" x14ac:dyDescent="0.25">
      <c r="F459" s="25"/>
      <c r="G459" s="27"/>
      <c r="H459" s="25"/>
      <c r="I459" s="25"/>
      <c r="J459" s="25"/>
      <c r="K459" s="25"/>
    </row>
    <row r="460" spans="6:11" x14ac:dyDescent="0.25">
      <c r="F460" s="25"/>
      <c r="G460" s="27"/>
      <c r="H460" s="25"/>
      <c r="I460" s="25"/>
      <c r="J460" s="25"/>
      <c r="K460" s="25"/>
    </row>
    <row r="461" spans="6:11" x14ac:dyDescent="0.25">
      <c r="F461" s="25"/>
      <c r="G461" s="27"/>
      <c r="H461" s="25"/>
      <c r="I461" s="25"/>
      <c r="J461" s="25"/>
      <c r="K461" s="25"/>
    </row>
    <row r="462" spans="6:11" x14ac:dyDescent="0.25">
      <c r="F462" s="25"/>
      <c r="G462" s="27"/>
      <c r="H462" s="25"/>
      <c r="I462" s="25"/>
      <c r="J462" s="25"/>
      <c r="K462" s="25"/>
    </row>
    <row r="463" spans="6:11" x14ac:dyDescent="0.25">
      <c r="F463" s="25"/>
      <c r="G463" s="27"/>
      <c r="H463" s="25"/>
      <c r="I463" s="25"/>
      <c r="J463" s="25"/>
      <c r="K463" s="25"/>
    </row>
    <row r="464" spans="6:11" x14ac:dyDescent="0.25">
      <c r="F464" s="25"/>
      <c r="G464" s="27"/>
      <c r="H464" s="25"/>
      <c r="I464" s="25"/>
      <c r="J464" s="25"/>
      <c r="K464" s="25"/>
    </row>
    <row r="465" spans="6:11" x14ac:dyDescent="0.25">
      <c r="F465" s="25"/>
      <c r="G465" s="27"/>
      <c r="H465" s="25"/>
      <c r="I465" s="25"/>
      <c r="J465" s="25"/>
      <c r="K465" s="25"/>
    </row>
    <row r="466" spans="6:11" x14ac:dyDescent="0.25">
      <c r="F466" s="25"/>
      <c r="G466" s="27"/>
      <c r="H466" s="25"/>
      <c r="I466" s="25"/>
      <c r="J466" s="25"/>
      <c r="K466" s="25"/>
    </row>
    <row r="467" spans="6:11" x14ac:dyDescent="0.25">
      <c r="F467" s="25"/>
      <c r="G467" s="27"/>
      <c r="H467" s="25"/>
      <c r="I467" s="25"/>
      <c r="J467" s="25"/>
      <c r="K467" s="25"/>
    </row>
    <row r="468" spans="6:11" x14ac:dyDescent="0.25">
      <c r="F468" s="25"/>
      <c r="G468" s="27"/>
      <c r="H468" s="25"/>
      <c r="I468" s="25"/>
      <c r="J468" s="25"/>
      <c r="K468" s="25"/>
    </row>
    <row r="469" spans="6:11" x14ac:dyDescent="0.25">
      <c r="F469" s="25"/>
      <c r="G469" s="27"/>
      <c r="H469" s="25"/>
      <c r="I469" s="25"/>
      <c r="J469" s="25"/>
      <c r="K469" s="25"/>
    </row>
    <row r="470" spans="6:11" x14ac:dyDescent="0.25">
      <c r="F470" s="25"/>
      <c r="G470" s="27"/>
      <c r="H470" s="25"/>
      <c r="I470" s="25"/>
      <c r="J470" s="25"/>
      <c r="K470" s="25"/>
    </row>
    <row r="471" spans="6:11" x14ac:dyDescent="0.25">
      <c r="F471" s="25"/>
      <c r="G471" s="27"/>
      <c r="H471" s="25"/>
      <c r="I471" s="25"/>
      <c r="J471" s="25"/>
      <c r="K471" s="25"/>
    </row>
    <row r="472" spans="6:11" x14ac:dyDescent="0.25">
      <c r="F472" s="25"/>
      <c r="G472" s="27"/>
      <c r="H472" s="25"/>
      <c r="I472" s="25"/>
      <c r="J472" s="25"/>
      <c r="K472" s="25"/>
    </row>
    <row r="473" spans="6:11" x14ac:dyDescent="0.25">
      <c r="F473" s="25"/>
      <c r="G473" s="27"/>
      <c r="H473" s="25"/>
      <c r="I473" s="25"/>
      <c r="J473" s="25"/>
      <c r="K473" s="25"/>
    </row>
    <row r="474" spans="6:11" x14ac:dyDescent="0.25">
      <c r="F474" s="25"/>
      <c r="G474" s="27"/>
      <c r="H474" s="25"/>
      <c r="I474" s="25"/>
      <c r="J474" s="25"/>
      <c r="K474" s="25"/>
    </row>
    <row r="475" spans="6:11" x14ac:dyDescent="0.25">
      <c r="F475" s="25"/>
      <c r="G475" s="27"/>
      <c r="H475" s="25"/>
      <c r="I475" s="25"/>
      <c r="J475" s="25"/>
      <c r="K475" s="25"/>
    </row>
    <row r="476" spans="6:11" x14ac:dyDescent="0.25">
      <c r="F476" s="25"/>
      <c r="G476" s="27"/>
      <c r="H476" s="25"/>
      <c r="I476" s="25"/>
      <c r="J476" s="25"/>
      <c r="K476" s="25"/>
    </row>
    <row r="477" spans="6:11" x14ac:dyDescent="0.25">
      <c r="F477" s="25"/>
      <c r="G477" s="27"/>
      <c r="H477" s="25"/>
      <c r="I477" s="25"/>
      <c r="J477" s="25"/>
      <c r="K477" s="25"/>
    </row>
    <row r="478" spans="6:11" x14ac:dyDescent="0.25">
      <c r="F478" s="25"/>
      <c r="G478" s="27"/>
      <c r="H478" s="25"/>
      <c r="I478" s="25"/>
      <c r="J478" s="25"/>
      <c r="K478" s="25"/>
    </row>
    <row r="479" spans="6:11" x14ac:dyDescent="0.25">
      <c r="F479" s="25"/>
      <c r="G479" s="27"/>
      <c r="H479" s="25"/>
      <c r="I479" s="25"/>
      <c r="J479" s="25"/>
      <c r="K479" s="25"/>
    </row>
    <row r="480" spans="6:11" x14ac:dyDescent="0.25">
      <c r="F480" s="25"/>
      <c r="G480" s="27"/>
      <c r="H480" s="25"/>
      <c r="I480" s="25"/>
      <c r="J480" s="25"/>
      <c r="K480" s="25"/>
    </row>
    <row r="481" spans="6:11" x14ac:dyDescent="0.25">
      <c r="F481" s="25"/>
      <c r="G481" s="27"/>
      <c r="H481" s="25"/>
      <c r="I481" s="25"/>
      <c r="J481" s="25"/>
      <c r="K481" s="25"/>
    </row>
    <row r="482" spans="6:11" x14ac:dyDescent="0.25">
      <c r="F482" s="25"/>
      <c r="G482" s="27"/>
      <c r="H482" s="25"/>
      <c r="I482" s="25"/>
      <c r="J482" s="25"/>
      <c r="K482" s="25"/>
    </row>
    <row r="483" spans="6:11" x14ac:dyDescent="0.25">
      <c r="F483" s="25"/>
      <c r="G483" s="27"/>
      <c r="H483" s="25"/>
      <c r="I483" s="25"/>
      <c r="J483" s="25"/>
      <c r="K483" s="25"/>
    </row>
    <row r="484" spans="6:11" x14ac:dyDescent="0.25">
      <c r="F484" s="25"/>
      <c r="G484" s="27"/>
      <c r="H484" s="25"/>
      <c r="I484" s="25"/>
      <c r="J484" s="25"/>
      <c r="K484" s="25"/>
    </row>
    <row r="485" spans="6:11" x14ac:dyDescent="0.25">
      <c r="F485" s="25"/>
      <c r="G485" s="27"/>
      <c r="H485" s="25"/>
      <c r="I485" s="25"/>
      <c r="J485" s="25"/>
      <c r="K485" s="25"/>
    </row>
    <row r="486" spans="6:11" x14ac:dyDescent="0.25">
      <c r="F486" s="25"/>
      <c r="G486" s="27"/>
      <c r="H486" s="25"/>
      <c r="I486" s="25"/>
      <c r="J486" s="25"/>
      <c r="K486" s="25"/>
    </row>
    <row r="487" spans="6:11" x14ac:dyDescent="0.25">
      <c r="F487" s="25"/>
      <c r="G487" s="27"/>
      <c r="H487" s="25"/>
      <c r="I487" s="25"/>
      <c r="J487" s="25"/>
      <c r="K487" s="25"/>
    </row>
    <row r="488" spans="6:11" x14ac:dyDescent="0.25">
      <c r="F488" s="25"/>
      <c r="G488" s="27"/>
      <c r="H488" s="25"/>
      <c r="I488" s="25"/>
      <c r="J488" s="25"/>
      <c r="K488" s="25"/>
    </row>
    <row r="489" spans="6:11" x14ac:dyDescent="0.25">
      <c r="F489" s="25"/>
      <c r="G489" s="27"/>
      <c r="H489" s="25"/>
      <c r="I489" s="25"/>
      <c r="J489" s="25"/>
      <c r="K489" s="25"/>
    </row>
    <row r="490" spans="6:11" x14ac:dyDescent="0.25">
      <c r="F490" s="25"/>
      <c r="G490" s="27"/>
      <c r="H490" s="25"/>
      <c r="I490" s="25"/>
      <c r="J490" s="25"/>
      <c r="K490" s="25"/>
    </row>
    <row r="491" spans="6:11" x14ac:dyDescent="0.25">
      <c r="F491" s="25"/>
      <c r="G491" s="27"/>
      <c r="H491" s="25"/>
      <c r="I491" s="25"/>
      <c r="J491" s="25"/>
      <c r="K491" s="25"/>
    </row>
    <row r="492" spans="6:11" x14ac:dyDescent="0.25">
      <c r="F492" s="25"/>
      <c r="G492" s="27"/>
      <c r="H492" s="25"/>
      <c r="I492" s="25"/>
      <c r="J492" s="25"/>
      <c r="K492" s="25"/>
    </row>
    <row r="493" spans="6:11" x14ac:dyDescent="0.25">
      <c r="F493" s="25"/>
      <c r="G493" s="27"/>
      <c r="H493" s="25"/>
      <c r="I493" s="25"/>
      <c r="J493" s="25"/>
      <c r="K493" s="25"/>
    </row>
    <row r="494" spans="6:11" x14ac:dyDescent="0.25">
      <c r="F494" s="25"/>
      <c r="G494" s="27"/>
      <c r="H494" s="25"/>
      <c r="I494" s="25"/>
      <c r="J494" s="25"/>
      <c r="K494" s="25"/>
    </row>
    <row r="495" spans="6:11" x14ac:dyDescent="0.25">
      <c r="F495" s="25"/>
      <c r="G495" s="27"/>
      <c r="H495" s="25"/>
      <c r="I495" s="25"/>
      <c r="J495" s="25"/>
      <c r="K495" s="25"/>
    </row>
    <row r="496" spans="6:11" x14ac:dyDescent="0.25">
      <c r="F496" s="25"/>
      <c r="G496" s="27"/>
      <c r="H496" s="25"/>
      <c r="I496" s="25"/>
      <c r="J496" s="25"/>
      <c r="K496" s="25"/>
    </row>
    <row r="497" spans="6:11" x14ac:dyDescent="0.25">
      <c r="F497" s="25"/>
      <c r="G497" s="27"/>
      <c r="H497" s="25"/>
      <c r="I497" s="25"/>
      <c r="J497" s="25"/>
      <c r="K497" s="25"/>
    </row>
    <row r="498" spans="6:11" x14ac:dyDescent="0.25">
      <c r="F498" s="25"/>
      <c r="G498" s="27"/>
      <c r="H498" s="25"/>
      <c r="I498" s="25"/>
      <c r="J498" s="25"/>
      <c r="K498" s="25"/>
    </row>
    <row r="499" spans="6:11" x14ac:dyDescent="0.25">
      <c r="F499" s="25"/>
      <c r="G499" s="27"/>
      <c r="H499" s="25"/>
      <c r="I499" s="25"/>
      <c r="J499" s="25"/>
      <c r="K499" s="25"/>
    </row>
    <row r="500" spans="6:11" x14ac:dyDescent="0.25">
      <c r="F500" s="25"/>
      <c r="G500" s="27"/>
      <c r="H500" s="25"/>
      <c r="I500" s="25"/>
      <c r="J500" s="25"/>
      <c r="K500" s="25"/>
    </row>
    <row r="501" spans="6:11" x14ac:dyDescent="0.25">
      <c r="F501" s="25"/>
      <c r="G501" s="27"/>
      <c r="H501" s="25"/>
      <c r="I501" s="25"/>
      <c r="J501" s="25"/>
      <c r="K501" s="25"/>
    </row>
    <row r="502" spans="6:11" x14ac:dyDescent="0.25">
      <c r="F502" s="25"/>
      <c r="G502" s="27"/>
      <c r="H502" s="25"/>
      <c r="I502" s="25"/>
      <c r="J502" s="25"/>
      <c r="K502" s="25"/>
    </row>
    <row r="503" spans="6:11" x14ac:dyDescent="0.25">
      <c r="F503" s="25"/>
      <c r="G503" s="27"/>
      <c r="H503" s="25"/>
      <c r="I503" s="25"/>
      <c r="J503" s="25"/>
      <c r="K503" s="25"/>
    </row>
    <row r="504" spans="6:11" x14ac:dyDescent="0.25">
      <c r="F504" s="25"/>
      <c r="G504" s="27"/>
      <c r="H504" s="25"/>
      <c r="I504" s="25"/>
      <c r="J504" s="25"/>
      <c r="K504" s="25"/>
    </row>
    <row r="505" spans="6:11" x14ac:dyDescent="0.25">
      <c r="F505" s="25"/>
      <c r="G505" s="27"/>
      <c r="H505" s="25"/>
      <c r="I505" s="25"/>
      <c r="J505" s="25"/>
      <c r="K505" s="25"/>
    </row>
    <row r="506" spans="6:11" x14ac:dyDescent="0.25">
      <c r="F506" s="25"/>
      <c r="G506" s="27"/>
      <c r="H506" s="25"/>
      <c r="I506" s="25"/>
      <c r="J506" s="25"/>
      <c r="K506" s="25"/>
    </row>
    <row r="507" spans="6:11" x14ac:dyDescent="0.25">
      <c r="F507" s="25"/>
      <c r="G507" s="27"/>
      <c r="H507" s="25"/>
      <c r="I507" s="25"/>
      <c r="J507" s="25"/>
      <c r="K507" s="25"/>
    </row>
    <row r="508" spans="6:11" x14ac:dyDescent="0.25">
      <c r="F508" s="25"/>
      <c r="G508" s="27"/>
      <c r="H508" s="25"/>
      <c r="I508" s="25"/>
      <c r="J508" s="25"/>
      <c r="K508" s="25"/>
    </row>
    <row r="509" spans="6:11" x14ac:dyDescent="0.25">
      <c r="F509" s="25"/>
      <c r="G509" s="27"/>
      <c r="H509" s="25"/>
      <c r="I509" s="25"/>
      <c r="J509" s="25"/>
      <c r="K509" s="25"/>
    </row>
    <row r="510" spans="6:11" x14ac:dyDescent="0.25">
      <c r="F510" s="25"/>
      <c r="G510" s="27"/>
      <c r="H510" s="25"/>
      <c r="I510" s="25"/>
      <c r="J510" s="25"/>
      <c r="K510" s="25"/>
    </row>
    <row r="511" spans="6:11" x14ac:dyDescent="0.25">
      <c r="F511" s="25"/>
      <c r="G511" s="27"/>
      <c r="H511" s="25"/>
      <c r="I511" s="25"/>
      <c r="J511" s="25"/>
      <c r="K511" s="25"/>
    </row>
    <row r="512" spans="6:11" x14ac:dyDescent="0.25">
      <c r="F512" s="25"/>
      <c r="G512" s="27"/>
      <c r="H512" s="25"/>
      <c r="I512" s="25"/>
      <c r="J512" s="25"/>
      <c r="K512" s="25"/>
    </row>
    <row r="513" spans="6:11" x14ac:dyDescent="0.25">
      <c r="F513" s="25"/>
      <c r="G513" s="27"/>
      <c r="H513" s="25"/>
      <c r="I513" s="25"/>
      <c r="J513" s="25"/>
      <c r="K513" s="25"/>
    </row>
    <row r="514" spans="6:11" x14ac:dyDescent="0.25">
      <c r="F514" s="25"/>
      <c r="G514" s="27"/>
      <c r="H514" s="25"/>
      <c r="I514" s="25"/>
      <c r="J514" s="25"/>
      <c r="K514" s="25"/>
    </row>
    <row r="515" spans="6:11" x14ac:dyDescent="0.25">
      <c r="F515" s="25"/>
      <c r="G515" s="27"/>
      <c r="H515" s="25"/>
      <c r="I515" s="25"/>
      <c r="J515" s="25"/>
      <c r="K515" s="25"/>
    </row>
    <row r="516" spans="6:11" x14ac:dyDescent="0.25">
      <c r="F516" s="25"/>
      <c r="G516" s="27"/>
      <c r="H516" s="25"/>
      <c r="I516" s="25"/>
      <c r="J516" s="25"/>
      <c r="K516" s="25"/>
    </row>
    <row r="517" spans="6:11" x14ac:dyDescent="0.25">
      <c r="F517" s="25"/>
      <c r="G517" s="27"/>
      <c r="H517" s="25"/>
      <c r="I517" s="25"/>
      <c r="J517" s="25"/>
      <c r="K517" s="25"/>
    </row>
    <row r="518" spans="6:11" x14ac:dyDescent="0.25">
      <c r="F518" s="25"/>
      <c r="G518" s="27"/>
      <c r="H518" s="25"/>
      <c r="I518" s="25"/>
      <c r="J518" s="25"/>
      <c r="K518" s="25"/>
    </row>
    <row r="519" spans="6:11" x14ac:dyDescent="0.25">
      <c r="F519" s="25"/>
      <c r="G519" s="27"/>
      <c r="H519" s="25"/>
      <c r="I519" s="25"/>
      <c r="J519" s="25"/>
      <c r="K519" s="25"/>
    </row>
    <row r="520" spans="6:11" x14ac:dyDescent="0.25">
      <c r="F520" s="25"/>
      <c r="G520" s="27"/>
      <c r="H520" s="25"/>
      <c r="I520" s="25"/>
      <c r="J520" s="25"/>
      <c r="K520" s="25"/>
    </row>
    <row r="521" spans="6:11" x14ac:dyDescent="0.25">
      <c r="F521" s="25"/>
      <c r="G521" s="27"/>
      <c r="H521" s="25"/>
      <c r="I521" s="25"/>
      <c r="J521" s="25"/>
      <c r="K521" s="25"/>
    </row>
    <row r="522" spans="6:11" x14ac:dyDescent="0.25">
      <c r="F522" s="25"/>
      <c r="G522" s="27"/>
      <c r="H522" s="25"/>
      <c r="I522" s="25"/>
      <c r="J522" s="25"/>
      <c r="K522" s="25"/>
    </row>
    <row r="523" spans="6:11" x14ac:dyDescent="0.25">
      <c r="F523" s="25"/>
      <c r="G523" s="27"/>
      <c r="H523" s="25"/>
      <c r="I523" s="25"/>
      <c r="J523" s="25"/>
      <c r="K523" s="25"/>
    </row>
    <row r="524" spans="6:11" x14ac:dyDescent="0.25">
      <c r="F524" s="25"/>
      <c r="G524" s="27"/>
      <c r="H524" s="25"/>
      <c r="I524" s="25"/>
      <c r="J524" s="25"/>
      <c r="K524" s="25"/>
    </row>
    <row r="525" spans="6:11" x14ac:dyDescent="0.25">
      <c r="F525" s="25"/>
      <c r="G525" s="27"/>
      <c r="H525" s="25"/>
      <c r="I525" s="25"/>
      <c r="J525" s="25"/>
      <c r="K525" s="25"/>
    </row>
    <row r="526" spans="6:11" x14ac:dyDescent="0.25">
      <c r="F526" s="25"/>
      <c r="G526" s="27"/>
      <c r="H526" s="25"/>
      <c r="I526" s="25"/>
      <c r="J526" s="25"/>
      <c r="K526" s="25"/>
    </row>
    <row r="527" spans="6:11" x14ac:dyDescent="0.25">
      <c r="F527" s="25"/>
      <c r="G527" s="27"/>
      <c r="H527" s="25"/>
      <c r="I527" s="25"/>
      <c r="J527" s="25"/>
      <c r="K527" s="25"/>
    </row>
    <row r="528" spans="6:11" x14ac:dyDescent="0.25">
      <c r="F528" s="25"/>
      <c r="G528" s="27"/>
      <c r="H528" s="25"/>
      <c r="I528" s="25"/>
      <c r="J528" s="25"/>
      <c r="K528" s="25"/>
    </row>
    <row r="529" spans="6:11" x14ac:dyDescent="0.25">
      <c r="F529" s="25"/>
      <c r="G529" s="27"/>
      <c r="H529" s="25"/>
      <c r="I529" s="25"/>
      <c r="J529" s="25"/>
      <c r="K529" s="25"/>
    </row>
    <row r="530" spans="6:11" x14ac:dyDescent="0.25">
      <c r="F530" s="25"/>
      <c r="G530" s="27"/>
      <c r="H530" s="25"/>
      <c r="I530" s="25"/>
      <c r="J530" s="25"/>
      <c r="K530" s="25"/>
    </row>
    <row r="531" spans="6:11" x14ac:dyDescent="0.25">
      <c r="F531" s="25"/>
      <c r="G531" s="27"/>
      <c r="H531" s="25"/>
      <c r="I531" s="25"/>
      <c r="J531" s="25"/>
      <c r="K531" s="25"/>
    </row>
    <row r="532" spans="6:11" x14ac:dyDescent="0.25">
      <c r="F532" s="25"/>
      <c r="G532" s="27"/>
      <c r="H532" s="25"/>
      <c r="I532" s="25"/>
      <c r="J532" s="25"/>
      <c r="K532" s="25"/>
    </row>
    <row r="533" spans="6:11" x14ac:dyDescent="0.25">
      <c r="F533" s="25"/>
      <c r="G533" s="27"/>
      <c r="H533" s="25"/>
      <c r="I533" s="25"/>
      <c r="J533" s="25"/>
      <c r="K533" s="25"/>
    </row>
    <row r="534" spans="6:11" x14ac:dyDescent="0.25">
      <c r="F534" s="25"/>
      <c r="G534" s="27"/>
      <c r="H534" s="25"/>
      <c r="I534" s="25"/>
      <c r="J534" s="25"/>
      <c r="K534" s="25"/>
    </row>
    <row r="535" spans="6:11" x14ac:dyDescent="0.25">
      <c r="F535" s="25"/>
      <c r="G535" s="27"/>
      <c r="H535" s="25"/>
      <c r="I535" s="25"/>
      <c r="J535" s="25"/>
      <c r="K535" s="25"/>
    </row>
    <row r="536" spans="6:11" x14ac:dyDescent="0.25">
      <c r="F536" s="25"/>
      <c r="G536" s="27"/>
      <c r="H536" s="25"/>
      <c r="I536" s="25"/>
      <c r="J536" s="25"/>
      <c r="K536" s="25"/>
    </row>
    <row r="537" spans="6:11" x14ac:dyDescent="0.25">
      <c r="F537" s="25"/>
      <c r="G537" s="27"/>
      <c r="H537" s="25"/>
      <c r="I537" s="25"/>
      <c r="J537" s="25"/>
      <c r="K537" s="25"/>
    </row>
    <row r="538" spans="6:11" x14ac:dyDescent="0.25">
      <c r="F538" s="25"/>
      <c r="G538" s="27"/>
      <c r="H538" s="25"/>
      <c r="I538" s="25"/>
      <c r="J538" s="25"/>
      <c r="K538" s="25"/>
    </row>
    <row r="539" spans="6:11" x14ac:dyDescent="0.25">
      <c r="F539" s="25"/>
      <c r="G539" s="27"/>
      <c r="H539" s="25"/>
      <c r="I539" s="25"/>
      <c r="J539" s="25"/>
      <c r="K539" s="25"/>
    </row>
    <row r="540" spans="6:11" x14ac:dyDescent="0.25">
      <c r="F540" s="25"/>
      <c r="G540" s="27"/>
      <c r="H540" s="25"/>
      <c r="I540" s="25"/>
      <c r="J540" s="25"/>
      <c r="K540" s="25"/>
    </row>
    <row r="541" spans="6:11" x14ac:dyDescent="0.25">
      <c r="F541" s="25"/>
      <c r="G541" s="27"/>
      <c r="H541" s="25"/>
      <c r="I541" s="25"/>
      <c r="J541" s="25"/>
      <c r="K541" s="25"/>
    </row>
    <row r="542" spans="6:11" x14ac:dyDescent="0.25">
      <c r="F542" s="25"/>
      <c r="G542" s="27"/>
      <c r="H542" s="25"/>
      <c r="I542" s="25"/>
      <c r="J542" s="25"/>
      <c r="K542" s="25"/>
    </row>
    <row r="543" spans="6:11" x14ac:dyDescent="0.25">
      <c r="F543" s="25"/>
      <c r="G543" s="27"/>
      <c r="H543" s="25"/>
      <c r="I543" s="25"/>
      <c r="J543" s="25"/>
      <c r="K543" s="25"/>
    </row>
    <row r="544" spans="6:11" x14ac:dyDescent="0.25">
      <c r="F544" s="25"/>
      <c r="G544" s="27"/>
      <c r="H544" s="25"/>
      <c r="I544" s="25"/>
      <c r="J544" s="25"/>
      <c r="K544" s="25"/>
    </row>
    <row r="545" spans="6:11" x14ac:dyDescent="0.25">
      <c r="F545" s="25"/>
      <c r="G545" s="27"/>
      <c r="H545" s="25"/>
      <c r="I545" s="25"/>
      <c r="J545" s="25"/>
      <c r="K545" s="25"/>
    </row>
    <row r="546" spans="6:11" x14ac:dyDescent="0.25">
      <c r="F546" s="25"/>
      <c r="G546" s="27"/>
      <c r="H546" s="25"/>
      <c r="I546" s="25"/>
      <c r="J546" s="25"/>
      <c r="K546" s="25"/>
    </row>
    <row r="547" spans="6:11" x14ac:dyDescent="0.25">
      <c r="F547" s="25"/>
      <c r="G547" s="27"/>
      <c r="H547" s="25"/>
      <c r="I547" s="25"/>
      <c r="J547" s="25"/>
      <c r="K547" s="25"/>
    </row>
    <row r="548" spans="6:11" x14ac:dyDescent="0.25">
      <c r="F548" s="25"/>
      <c r="G548" s="27"/>
      <c r="H548" s="25"/>
      <c r="I548" s="25"/>
      <c r="J548" s="25"/>
      <c r="K548" s="25"/>
    </row>
    <row r="549" spans="6:11" x14ac:dyDescent="0.25">
      <c r="F549" s="25"/>
      <c r="G549" s="27"/>
      <c r="H549" s="25"/>
      <c r="I549" s="25"/>
      <c r="J549" s="25"/>
      <c r="K549" s="25"/>
    </row>
    <row r="550" spans="6:11" x14ac:dyDescent="0.25">
      <c r="F550" s="25"/>
      <c r="G550" s="27"/>
      <c r="H550" s="25"/>
      <c r="I550" s="25"/>
      <c r="J550" s="25"/>
      <c r="K550" s="25"/>
    </row>
    <row r="551" spans="6:11" x14ac:dyDescent="0.25">
      <c r="F551" s="25"/>
      <c r="G551" s="27"/>
      <c r="H551" s="25"/>
      <c r="I551" s="25"/>
      <c r="J551" s="25"/>
      <c r="K551" s="25"/>
    </row>
    <row r="552" spans="6:11" x14ac:dyDescent="0.25">
      <c r="F552" s="25"/>
      <c r="G552" s="27"/>
      <c r="H552" s="25"/>
      <c r="I552" s="25"/>
      <c r="J552" s="25"/>
      <c r="K552" s="25"/>
    </row>
    <row r="553" spans="6:11" x14ac:dyDescent="0.25">
      <c r="F553" s="25"/>
      <c r="G553" s="27"/>
      <c r="H553" s="25"/>
      <c r="I553" s="25"/>
      <c r="J553" s="25"/>
      <c r="K553" s="25"/>
    </row>
    <row r="554" spans="6:11" x14ac:dyDescent="0.25">
      <c r="F554" s="25"/>
      <c r="G554" s="27"/>
      <c r="H554" s="25"/>
      <c r="I554" s="25"/>
      <c r="J554" s="25"/>
      <c r="K554" s="25"/>
    </row>
    <row r="555" spans="6:11" x14ac:dyDescent="0.25">
      <c r="F555" s="25"/>
      <c r="G555" s="27"/>
      <c r="H555" s="25"/>
      <c r="I555" s="25"/>
      <c r="J555" s="25"/>
      <c r="K555" s="25"/>
    </row>
    <row r="556" spans="6:11" x14ac:dyDescent="0.25">
      <c r="F556" s="25"/>
      <c r="G556" s="27"/>
      <c r="H556" s="25"/>
      <c r="I556" s="25"/>
      <c r="J556" s="25"/>
      <c r="K556" s="25"/>
    </row>
    <row r="557" spans="6:11" x14ac:dyDescent="0.25">
      <c r="F557" s="25"/>
      <c r="G557" s="27"/>
      <c r="H557" s="25"/>
      <c r="I557" s="25"/>
      <c r="J557" s="25"/>
      <c r="K557" s="25"/>
    </row>
    <row r="558" spans="6:11" x14ac:dyDescent="0.25">
      <c r="F558" s="25"/>
      <c r="G558" s="27"/>
      <c r="H558" s="25"/>
      <c r="I558" s="25"/>
      <c r="J558" s="25"/>
      <c r="K558" s="25"/>
    </row>
    <row r="559" spans="6:11" x14ac:dyDescent="0.25">
      <c r="F559" s="25"/>
      <c r="G559" s="27"/>
      <c r="H559" s="25"/>
      <c r="I559" s="25"/>
      <c r="J559" s="25"/>
      <c r="K559" s="25"/>
    </row>
    <row r="560" spans="6:11" x14ac:dyDescent="0.25">
      <c r="F560" s="25"/>
      <c r="G560" s="27"/>
      <c r="H560" s="25"/>
      <c r="I560" s="25"/>
      <c r="J560" s="25"/>
      <c r="K560" s="25"/>
    </row>
    <row r="561" spans="6:11" x14ac:dyDescent="0.25">
      <c r="F561" s="25"/>
      <c r="G561" s="27"/>
      <c r="H561" s="25"/>
      <c r="I561" s="25"/>
      <c r="J561" s="25"/>
      <c r="K561" s="25"/>
    </row>
    <row r="562" spans="6:11" x14ac:dyDescent="0.25">
      <c r="F562" s="25"/>
      <c r="G562" s="27"/>
      <c r="H562" s="25"/>
      <c r="I562" s="25"/>
      <c r="J562" s="25"/>
      <c r="K562" s="25"/>
    </row>
    <row r="563" spans="6:11" x14ac:dyDescent="0.25">
      <c r="F563" s="25"/>
      <c r="G563" s="27"/>
      <c r="H563" s="25"/>
      <c r="I563" s="25"/>
      <c r="J563" s="25"/>
      <c r="K563" s="25"/>
    </row>
    <row r="564" spans="6:11" x14ac:dyDescent="0.25">
      <c r="F564" s="25"/>
      <c r="G564" s="27"/>
      <c r="H564" s="25"/>
      <c r="I564" s="25"/>
      <c r="J564" s="25"/>
      <c r="K564" s="25"/>
    </row>
    <row r="565" spans="6:11" x14ac:dyDescent="0.25">
      <c r="F565" s="25"/>
      <c r="G565" s="27"/>
      <c r="H565" s="25"/>
      <c r="I565" s="25"/>
      <c r="J565" s="25"/>
      <c r="K565" s="25"/>
    </row>
    <row r="566" spans="6:11" x14ac:dyDescent="0.25">
      <c r="F566" s="25"/>
      <c r="G566" s="27"/>
      <c r="H566" s="25"/>
      <c r="I566" s="25"/>
      <c r="J566" s="25"/>
      <c r="K566" s="25"/>
    </row>
    <row r="567" spans="6:11" x14ac:dyDescent="0.25">
      <c r="F567" s="25"/>
      <c r="G567" s="27"/>
      <c r="H567" s="25"/>
      <c r="I567" s="25"/>
      <c r="J567" s="25"/>
      <c r="K567" s="25"/>
    </row>
    <row r="568" spans="6:11" x14ac:dyDescent="0.25">
      <c r="F568" s="25"/>
      <c r="G568" s="27"/>
      <c r="H568" s="25"/>
      <c r="I568" s="25"/>
      <c r="J568" s="25"/>
      <c r="K568" s="25"/>
    </row>
    <row r="569" spans="6:11" x14ac:dyDescent="0.25">
      <c r="F569" s="25"/>
      <c r="G569" s="27"/>
      <c r="H569" s="25"/>
      <c r="I569" s="25"/>
      <c r="J569" s="25"/>
      <c r="K569" s="25"/>
    </row>
    <row r="570" spans="6:11" x14ac:dyDescent="0.25">
      <c r="F570" s="25"/>
      <c r="G570" s="27"/>
      <c r="H570" s="25"/>
      <c r="I570" s="25"/>
      <c r="J570" s="25"/>
      <c r="K570" s="25"/>
    </row>
    <row r="571" spans="6:11" x14ac:dyDescent="0.25">
      <c r="F571" s="25"/>
      <c r="G571" s="27"/>
      <c r="H571" s="25"/>
      <c r="I571" s="25"/>
      <c r="J571" s="25"/>
      <c r="K571" s="25"/>
    </row>
    <row r="572" spans="6:11" x14ac:dyDescent="0.25">
      <c r="F572" s="25"/>
      <c r="G572" s="27"/>
      <c r="H572" s="25"/>
      <c r="I572" s="25"/>
      <c r="J572" s="25"/>
      <c r="K572" s="25"/>
    </row>
    <row r="573" spans="6:11" x14ac:dyDescent="0.25">
      <c r="F573" s="25"/>
      <c r="G573" s="27"/>
      <c r="H573" s="25"/>
      <c r="I573" s="25"/>
      <c r="J573" s="25"/>
      <c r="K573" s="25"/>
    </row>
    <row r="574" spans="6:11" x14ac:dyDescent="0.25">
      <c r="F574" s="25"/>
      <c r="G574" s="27"/>
      <c r="H574" s="25"/>
      <c r="I574" s="25"/>
      <c r="J574" s="25"/>
      <c r="K574" s="25"/>
    </row>
    <row r="575" spans="6:11" x14ac:dyDescent="0.25">
      <c r="F575" s="25"/>
      <c r="G575" s="27"/>
      <c r="H575" s="25"/>
      <c r="I575" s="25"/>
      <c r="J575" s="25"/>
      <c r="K575" s="25"/>
    </row>
    <row r="576" spans="6:11" x14ac:dyDescent="0.25">
      <c r="F576" s="25"/>
      <c r="G576" s="27"/>
      <c r="H576" s="25"/>
      <c r="I576" s="25"/>
      <c r="J576" s="25"/>
      <c r="K576" s="25"/>
    </row>
    <row r="577" spans="6:11" x14ac:dyDescent="0.25">
      <c r="F577" s="25"/>
      <c r="G577" s="27"/>
      <c r="H577" s="25"/>
      <c r="I577" s="25"/>
      <c r="J577" s="25"/>
      <c r="K577" s="25"/>
    </row>
    <row r="578" spans="6:11" x14ac:dyDescent="0.25">
      <c r="F578" s="25"/>
      <c r="G578" s="27"/>
      <c r="H578" s="25"/>
      <c r="I578" s="25"/>
      <c r="J578" s="25"/>
      <c r="K578" s="25"/>
    </row>
    <row r="579" spans="6:11" x14ac:dyDescent="0.25">
      <c r="F579" s="25"/>
      <c r="G579" s="27"/>
      <c r="H579" s="25"/>
      <c r="I579" s="25"/>
      <c r="J579" s="25"/>
      <c r="K579" s="25"/>
    </row>
    <row r="580" spans="6:11" x14ac:dyDescent="0.25">
      <c r="F580" s="25"/>
      <c r="G580" s="27"/>
      <c r="H580" s="25"/>
      <c r="I580" s="25"/>
      <c r="J580" s="25"/>
      <c r="K580" s="25"/>
    </row>
    <row r="581" spans="6:11" x14ac:dyDescent="0.25">
      <c r="F581" s="25"/>
      <c r="G581" s="27"/>
      <c r="H581" s="25"/>
      <c r="I581" s="25"/>
      <c r="J581" s="25"/>
      <c r="K581" s="25"/>
    </row>
    <row r="582" spans="6:11" x14ac:dyDescent="0.25">
      <c r="F582" s="25"/>
      <c r="G582" s="27"/>
      <c r="H582" s="25"/>
      <c r="I582" s="25"/>
      <c r="J582" s="25"/>
      <c r="K582" s="25"/>
    </row>
    <row r="583" spans="6:11" x14ac:dyDescent="0.25">
      <c r="F583" s="25"/>
      <c r="G583" s="27"/>
      <c r="H583" s="25"/>
      <c r="I583" s="25"/>
      <c r="J583" s="25"/>
      <c r="K583" s="25"/>
    </row>
    <row r="584" spans="6:11" x14ac:dyDescent="0.25">
      <c r="F584" s="25"/>
      <c r="G584" s="27"/>
      <c r="H584" s="25"/>
      <c r="I584" s="25"/>
      <c r="J584" s="25"/>
      <c r="K584" s="25"/>
    </row>
    <row r="585" spans="6:11" x14ac:dyDescent="0.25">
      <c r="F585" s="25"/>
      <c r="G585" s="27"/>
      <c r="H585" s="25"/>
      <c r="I585" s="25"/>
      <c r="J585" s="25"/>
      <c r="K585" s="25"/>
    </row>
    <row r="586" spans="6:11" x14ac:dyDescent="0.25">
      <c r="F586" s="25"/>
      <c r="G586" s="27"/>
      <c r="H586" s="25"/>
      <c r="I586" s="25"/>
      <c r="J586" s="25"/>
      <c r="K586" s="25"/>
    </row>
    <row r="587" spans="6:11" x14ac:dyDescent="0.25">
      <c r="F587" s="25"/>
      <c r="G587" s="27"/>
      <c r="H587" s="25"/>
      <c r="I587" s="25"/>
      <c r="J587" s="25"/>
      <c r="K587" s="25"/>
    </row>
    <row r="588" spans="6:11" x14ac:dyDescent="0.25">
      <c r="F588" s="25"/>
      <c r="G588" s="27"/>
      <c r="H588" s="25"/>
      <c r="I588" s="25"/>
      <c r="J588" s="25"/>
      <c r="K588" s="25"/>
    </row>
    <row r="589" spans="6:11" x14ac:dyDescent="0.25">
      <c r="F589" s="25"/>
      <c r="G589" s="27"/>
      <c r="H589" s="25"/>
      <c r="I589" s="25"/>
      <c r="J589" s="25"/>
      <c r="K589" s="25"/>
    </row>
    <row r="590" spans="6:11" x14ac:dyDescent="0.25">
      <c r="F590" s="25"/>
      <c r="G590" s="27"/>
      <c r="H590" s="25"/>
      <c r="I590" s="25"/>
      <c r="J590" s="25"/>
      <c r="K590" s="25"/>
    </row>
    <row r="591" spans="6:11" x14ac:dyDescent="0.25">
      <c r="F591" s="25"/>
      <c r="G591" s="27"/>
      <c r="H591" s="25"/>
      <c r="I591" s="25"/>
      <c r="J591" s="25"/>
      <c r="K591" s="25"/>
    </row>
    <row r="592" spans="6:11" x14ac:dyDescent="0.25">
      <c r="F592" s="25"/>
      <c r="G592" s="27"/>
      <c r="H592" s="25"/>
      <c r="I592" s="25"/>
      <c r="J592" s="25"/>
      <c r="K592" s="25"/>
    </row>
    <row r="593" spans="6:11" x14ac:dyDescent="0.25">
      <c r="F593" s="25"/>
      <c r="G593" s="27"/>
      <c r="H593" s="25"/>
      <c r="I593" s="25"/>
      <c r="J593" s="25"/>
      <c r="K593" s="25"/>
    </row>
    <row r="594" spans="6:11" x14ac:dyDescent="0.25">
      <c r="F594" s="25"/>
      <c r="G594" s="27"/>
      <c r="H594" s="25"/>
      <c r="I594" s="25"/>
      <c r="J594" s="25"/>
      <c r="K594" s="25"/>
    </row>
    <row r="595" spans="6:11" x14ac:dyDescent="0.25">
      <c r="F595" s="25"/>
      <c r="G595" s="27"/>
      <c r="H595" s="25"/>
      <c r="I595" s="25"/>
      <c r="J595" s="25"/>
      <c r="K595" s="25"/>
    </row>
    <row r="596" spans="6:11" x14ac:dyDescent="0.25">
      <c r="F596" s="25"/>
      <c r="G596" s="27"/>
      <c r="H596" s="25"/>
      <c r="I596" s="25"/>
      <c r="J596" s="25"/>
      <c r="K596" s="25"/>
    </row>
    <row r="597" spans="6:11" x14ac:dyDescent="0.25">
      <c r="F597" s="25"/>
      <c r="G597" s="27"/>
      <c r="H597" s="25"/>
      <c r="I597" s="25"/>
      <c r="J597" s="25"/>
      <c r="K597" s="25"/>
    </row>
    <row r="598" spans="6:11" x14ac:dyDescent="0.25">
      <c r="F598" s="25"/>
      <c r="G598" s="27"/>
      <c r="H598" s="25"/>
      <c r="I598" s="25"/>
      <c r="J598" s="25"/>
      <c r="K598" s="25"/>
    </row>
    <row r="599" spans="6:11" x14ac:dyDescent="0.25">
      <c r="F599" s="25"/>
      <c r="G599" s="27"/>
      <c r="H599" s="25"/>
      <c r="I599" s="25"/>
      <c r="J599" s="25"/>
      <c r="K599" s="25"/>
    </row>
    <row r="600" spans="6:11" x14ac:dyDescent="0.25">
      <c r="F600" s="25"/>
      <c r="G600" s="27"/>
      <c r="H600" s="25"/>
      <c r="I600" s="25"/>
      <c r="J600" s="25"/>
      <c r="K600" s="25"/>
    </row>
    <row r="601" spans="6:11" x14ac:dyDescent="0.25">
      <c r="F601" s="25"/>
      <c r="G601" s="27"/>
      <c r="H601" s="25"/>
      <c r="I601" s="25"/>
      <c r="J601" s="25"/>
      <c r="K601" s="25"/>
    </row>
    <row r="602" spans="6:11" x14ac:dyDescent="0.25">
      <c r="F602" s="25"/>
      <c r="G602" s="27"/>
      <c r="H602" s="25"/>
      <c r="I602" s="25"/>
      <c r="J602" s="25"/>
      <c r="K602" s="25"/>
    </row>
    <row r="603" spans="6:11" x14ac:dyDescent="0.25">
      <c r="F603" s="25"/>
      <c r="G603" s="27"/>
      <c r="H603" s="25"/>
      <c r="I603" s="25"/>
      <c r="J603" s="25"/>
      <c r="K603" s="25"/>
    </row>
    <row r="604" spans="6:11" x14ac:dyDescent="0.25">
      <c r="F604" s="25"/>
      <c r="G604" s="27"/>
      <c r="H604" s="25"/>
      <c r="I604" s="25"/>
      <c r="J604" s="25"/>
      <c r="K604" s="25"/>
    </row>
    <row r="605" spans="6:11" x14ac:dyDescent="0.25">
      <c r="F605" s="25"/>
      <c r="G605" s="27"/>
      <c r="H605" s="25"/>
      <c r="I605" s="25"/>
      <c r="J605" s="25"/>
      <c r="K605" s="25"/>
    </row>
    <row r="606" spans="6:11" x14ac:dyDescent="0.25">
      <c r="F606" s="25"/>
      <c r="G606" s="27"/>
      <c r="H606" s="25"/>
      <c r="I606" s="25"/>
      <c r="J606" s="25"/>
      <c r="K606" s="25"/>
    </row>
    <row r="607" spans="6:11" x14ac:dyDescent="0.25">
      <c r="F607" s="25"/>
      <c r="G607" s="27"/>
      <c r="H607" s="25"/>
      <c r="I607" s="25"/>
      <c r="J607" s="25"/>
      <c r="K607" s="25"/>
    </row>
    <row r="608" spans="6:11" x14ac:dyDescent="0.25">
      <c r="F608" s="25"/>
      <c r="G608" s="27"/>
      <c r="H608" s="25"/>
      <c r="I608" s="25"/>
      <c r="J608" s="25"/>
      <c r="K608" s="25"/>
    </row>
    <row r="609" spans="6:11" x14ac:dyDescent="0.25">
      <c r="F609" s="25"/>
      <c r="G609" s="27"/>
      <c r="H609" s="25"/>
      <c r="I609" s="25"/>
      <c r="J609" s="25"/>
      <c r="K609" s="25"/>
    </row>
    <row r="610" spans="6:11" x14ac:dyDescent="0.25">
      <c r="F610" s="25"/>
      <c r="G610" s="27"/>
      <c r="H610" s="25"/>
      <c r="I610" s="25"/>
      <c r="J610" s="25"/>
      <c r="K610" s="25"/>
    </row>
    <row r="611" spans="6:11" x14ac:dyDescent="0.25">
      <c r="F611" s="25"/>
      <c r="G611" s="27"/>
      <c r="H611" s="25"/>
      <c r="I611" s="25"/>
      <c r="J611" s="25"/>
      <c r="K611" s="25"/>
    </row>
    <row r="612" spans="6:11" x14ac:dyDescent="0.25">
      <c r="F612" s="25"/>
      <c r="G612" s="27"/>
      <c r="H612" s="25"/>
      <c r="I612" s="25"/>
      <c r="J612" s="25"/>
      <c r="K612" s="25"/>
    </row>
    <row r="613" spans="6:11" x14ac:dyDescent="0.25">
      <c r="F613" s="25"/>
      <c r="G613" s="27"/>
      <c r="H613" s="25"/>
      <c r="I613" s="25"/>
      <c r="J613" s="25"/>
      <c r="K613" s="25"/>
    </row>
    <row r="614" spans="6:11" x14ac:dyDescent="0.25">
      <c r="F614" s="25"/>
      <c r="G614" s="27"/>
      <c r="H614" s="25"/>
      <c r="I614" s="25"/>
      <c r="J614" s="25"/>
      <c r="K614" s="25"/>
    </row>
    <row r="615" spans="6:11" x14ac:dyDescent="0.25">
      <c r="F615" s="25"/>
      <c r="G615" s="27"/>
      <c r="H615" s="25"/>
      <c r="I615" s="25"/>
      <c r="J615" s="25"/>
      <c r="K615" s="25"/>
    </row>
    <row r="616" spans="6:11" x14ac:dyDescent="0.25">
      <c r="F616" s="25"/>
      <c r="G616" s="27"/>
      <c r="H616" s="25"/>
      <c r="I616" s="25"/>
      <c r="J616" s="25"/>
      <c r="K616" s="25"/>
    </row>
    <row r="617" spans="6:11" x14ac:dyDescent="0.25">
      <c r="F617" s="25"/>
      <c r="G617" s="27"/>
      <c r="H617" s="25"/>
      <c r="I617" s="25"/>
      <c r="J617" s="25"/>
      <c r="K617" s="25"/>
    </row>
    <row r="618" spans="6:11" x14ac:dyDescent="0.25">
      <c r="F618" s="25"/>
      <c r="G618" s="27"/>
      <c r="H618" s="25"/>
      <c r="I618" s="25"/>
      <c r="J618" s="25"/>
      <c r="K618" s="25"/>
    </row>
    <row r="619" spans="6:11" x14ac:dyDescent="0.25">
      <c r="F619" s="25"/>
      <c r="G619" s="27"/>
      <c r="H619" s="25"/>
      <c r="I619" s="25"/>
      <c r="J619" s="25"/>
      <c r="K619" s="25"/>
    </row>
    <row r="620" spans="6:11" x14ac:dyDescent="0.25">
      <c r="F620" s="25"/>
      <c r="G620" s="27"/>
      <c r="H620" s="25"/>
      <c r="I620" s="25"/>
      <c r="J620" s="25"/>
      <c r="K620" s="25"/>
    </row>
    <row r="621" spans="6:11" x14ac:dyDescent="0.25">
      <c r="F621" s="25"/>
      <c r="G621" s="27"/>
      <c r="H621" s="25"/>
      <c r="I621" s="25"/>
      <c r="J621" s="25"/>
      <c r="K621" s="25"/>
    </row>
    <row r="622" spans="6:11" x14ac:dyDescent="0.25">
      <c r="F622" s="25"/>
      <c r="G622" s="27"/>
      <c r="H622" s="25"/>
      <c r="I622" s="25"/>
      <c r="J622" s="25"/>
      <c r="K622" s="25"/>
    </row>
    <row r="623" spans="6:11" x14ac:dyDescent="0.25">
      <c r="F623" s="25"/>
      <c r="G623" s="27"/>
      <c r="H623" s="25"/>
      <c r="I623" s="25"/>
      <c r="J623" s="25"/>
      <c r="K623" s="25"/>
    </row>
    <row r="624" spans="6:11" x14ac:dyDescent="0.25">
      <c r="F624" s="25"/>
      <c r="G624" s="27"/>
      <c r="H624" s="25"/>
      <c r="I624" s="25"/>
      <c r="J624" s="25"/>
      <c r="K624" s="25"/>
    </row>
    <row r="625" spans="6:11" x14ac:dyDescent="0.25">
      <c r="F625" s="25"/>
      <c r="G625" s="27"/>
      <c r="H625" s="25"/>
      <c r="I625" s="25"/>
      <c r="J625" s="25"/>
      <c r="K625" s="25"/>
    </row>
    <row r="626" spans="6:11" x14ac:dyDescent="0.25">
      <c r="F626" s="25"/>
      <c r="G626" s="27"/>
      <c r="H626" s="25"/>
      <c r="I626" s="25"/>
      <c r="J626" s="25"/>
      <c r="K626" s="25"/>
    </row>
    <row r="627" spans="6:11" x14ac:dyDescent="0.25">
      <c r="F627" s="25"/>
      <c r="G627" s="27"/>
      <c r="H627" s="25"/>
      <c r="I627" s="25"/>
      <c r="J627" s="25"/>
      <c r="K627" s="25"/>
    </row>
    <row r="628" spans="6:11" x14ac:dyDescent="0.25">
      <c r="F628" s="25"/>
      <c r="G628" s="27"/>
      <c r="H628" s="25"/>
      <c r="I628" s="25"/>
      <c r="J628" s="25"/>
      <c r="K628" s="25"/>
    </row>
    <row r="629" spans="6:11" x14ac:dyDescent="0.25">
      <c r="F629" s="25"/>
      <c r="G629" s="27"/>
      <c r="H629" s="25"/>
      <c r="I629" s="25"/>
      <c r="J629" s="25"/>
      <c r="K629" s="25"/>
    </row>
    <row r="630" spans="6:11" x14ac:dyDescent="0.25">
      <c r="F630" s="25"/>
      <c r="G630" s="27"/>
      <c r="H630" s="25"/>
      <c r="I630" s="25"/>
      <c r="J630" s="25"/>
      <c r="K630" s="25"/>
    </row>
    <row r="631" spans="6:11" x14ac:dyDescent="0.25">
      <c r="F631" s="25"/>
      <c r="G631" s="27"/>
      <c r="H631" s="25"/>
      <c r="I631" s="25"/>
      <c r="J631" s="25"/>
      <c r="K631" s="25"/>
    </row>
    <row r="632" spans="6:11" x14ac:dyDescent="0.25">
      <c r="F632" s="25"/>
      <c r="G632" s="27"/>
      <c r="H632" s="25"/>
      <c r="I632" s="25"/>
      <c r="J632" s="25"/>
      <c r="K632" s="25"/>
    </row>
    <row r="633" spans="6:11" x14ac:dyDescent="0.25">
      <c r="F633" s="25"/>
      <c r="G633" s="27"/>
      <c r="H633" s="25"/>
      <c r="I633" s="25"/>
      <c r="J633" s="25"/>
      <c r="K633" s="25"/>
    </row>
    <row r="634" spans="6:11" x14ac:dyDescent="0.25">
      <c r="F634" s="25"/>
      <c r="G634" s="27"/>
      <c r="H634" s="25"/>
      <c r="I634" s="25"/>
      <c r="J634" s="25"/>
      <c r="K634" s="25"/>
    </row>
    <row r="635" spans="6:11" x14ac:dyDescent="0.25">
      <c r="F635" s="25"/>
      <c r="G635" s="27"/>
      <c r="H635" s="25"/>
      <c r="I635" s="25"/>
      <c r="J635" s="25"/>
      <c r="K635" s="25"/>
    </row>
    <row r="636" spans="6:11" x14ac:dyDescent="0.25">
      <c r="F636" s="25"/>
      <c r="G636" s="27"/>
      <c r="H636" s="25"/>
      <c r="I636" s="25"/>
      <c r="J636" s="25"/>
      <c r="K636" s="25"/>
    </row>
    <row r="637" spans="6:11" x14ac:dyDescent="0.25">
      <c r="F637" s="25"/>
      <c r="G637" s="27"/>
      <c r="H637" s="25"/>
      <c r="I637" s="25"/>
      <c r="J637" s="25"/>
      <c r="K637" s="25"/>
    </row>
    <row r="638" spans="6:11" x14ac:dyDescent="0.25">
      <c r="F638" s="25"/>
      <c r="G638" s="27"/>
      <c r="H638" s="25"/>
      <c r="I638" s="25"/>
      <c r="J638" s="25"/>
      <c r="K638" s="25"/>
    </row>
    <row r="639" spans="6:11" x14ac:dyDescent="0.25">
      <c r="F639" s="25"/>
      <c r="G639" s="27"/>
      <c r="H639" s="25"/>
      <c r="I639" s="25"/>
      <c r="J639" s="25"/>
      <c r="K639" s="25"/>
    </row>
    <row r="640" spans="6:11" x14ac:dyDescent="0.25">
      <c r="F640" s="25"/>
      <c r="G640" s="27"/>
      <c r="H640" s="25"/>
      <c r="I640" s="25"/>
      <c r="J640" s="25"/>
      <c r="K640" s="25"/>
    </row>
    <row r="641" spans="6:11" x14ac:dyDescent="0.25">
      <c r="F641" s="25"/>
      <c r="G641" s="27"/>
      <c r="H641" s="25"/>
      <c r="I641" s="25"/>
      <c r="J641" s="25"/>
      <c r="K641" s="25"/>
    </row>
    <row r="642" spans="6:11" x14ac:dyDescent="0.25">
      <c r="F642" s="25"/>
      <c r="G642" s="27"/>
      <c r="H642" s="25"/>
      <c r="I642" s="25"/>
      <c r="J642" s="25"/>
      <c r="K642" s="25"/>
    </row>
    <row r="643" spans="6:11" x14ac:dyDescent="0.25">
      <c r="F643" s="25"/>
      <c r="G643" s="27"/>
      <c r="H643" s="25"/>
      <c r="I643" s="25"/>
      <c r="J643" s="25"/>
      <c r="K643" s="25"/>
    </row>
    <row r="644" spans="6:11" x14ac:dyDescent="0.25">
      <c r="F644" s="25"/>
      <c r="G644" s="27"/>
      <c r="H644" s="25"/>
      <c r="I644" s="25"/>
      <c r="J644" s="25"/>
      <c r="K644" s="25"/>
    </row>
    <row r="645" spans="6:11" x14ac:dyDescent="0.25">
      <c r="F645" s="25"/>
      <c r="G645" s="27"/>
      <c r="H645" s="25"/>
      <c r="I645" s="25"/>
      <c r="J645" s="25"/>
      <c r="K645" s="25"/>
    </row>
    <row r="646" spans="6:11" x14ac:dyDescent="0.25">
      <c r="F646" s="25"/>
      <c r="G646" s="27"/>
      <c r="H646" s="25"/>
      <c r="I646" s="25"/>
      <c r="J646" s="25"/>
      <c r="K646" s="25"/>
    </row>
    <row r="647" spans="6:11" x14ac:dyDescent="0.25">
      <c r="F647" s="25"/>
      <c r="G647" s="27"/>
      <c r="H647" s="25"/>
      <c r="I647" s="25"/>
      <c r="J647" s="25"/>
      <c r="K647" s="25"/>
    </row>
    <row r="648" spans="6:11" x14ac:dyDescent="0.25">
      <c r="F648" s="25"/>
      <c r="G648" s="27"/>
      <c r="H648" s="25"/>
      <c r="I648" s="25"/>
      <c r="J648" s="25"/>
      <c r="K648" s="25"/>
    </row>
    <row r="649" spans="6:11" x14ac:dyDescent="0.25">
      <c r="F649" s="25"/>
      <c r="G649" s="27"/>
      <c r="H649" s="25"/>
      <c r="I649" s="25"/>
      <c r="J649" s="25"/>
      <c r="K649" s="25"/>
    </row>
    <row r="650" spans="6:11" x14ac:dyDescent="0.25">
      <c r="F650" s="25"/>
      <c r="G650" s="27"/>
      <c r="H650" s="25"/>
      <c r="I650" s="25"/>
      <c r="J650" s="25"/>
      <c r="K650" s="25"/>
    </row>
    <row r="651" spans="6:11" x14ac:dyDescent="0.25">
      <c r="F651" s="25"/>
      <c r="G651" s="27"/>
      <c r="H651" s="25"/>
      <c r="I651" s="25"/>
      <c r="J651" s="25"/>
      <c r="K651" s="25"/>
    </row>
    <row r="652" spans="6:11" x14ac:dyDescent="0.25">
      <c r="F652" s="25"/>
      <c r="G652" s="27"/>
      <c r="H652" s="25"/>
      <c r="I652" s="25"/>
      <c r="J652" s="25"/>
      <c r="K652" s="25"/>
    </row>
    <row r="653" spans="6:11" x14ac:dyDescent="0.25">
      <c r="F653" s="25"/>
      <c r="G653" s="27"/>
      <c r="H653" s="25"/>
      <c r="I653" s="25"/>
      <c r="J653" s="25"/>
      <c r="K653" s="25"/>
    </row>
    <row r="654" spans="6:11" x14ac:dyDescent="0.25">
      <c r="F654" s="25"/>
      <c r="G654" s="27"/>
      <c r="H654" s="25"/>
      <c r="I654" s="25"/>
      <c r="J654" s="25"/>
      <c r="K654" s="25"/>
    </row>
    <row r="655" spans="6:11" x14ac:dyDescent="0.25">
      <c r="F655" s="25"/>
      <c r="G655" s="27"/>
      <c r="H655" s="25"/>
      <c r="I655" s="25"/>
      <c r="J655" s="25"/>
      <c r="K655" s="25"/>
    </row>
    <row r="656" spans="6:11" x14ac:dyDescent="0.25">
      <c r="F656" s="25"/>
      <c r="G656" s="27"/>
      <c r="H656" s="25"/>
      <c r="I656" s="25"/>
      <c r="J656" s="25"/>
      <c r="K656" s="25"/>
    </row>
    <row r="657" spans="6:11" x14ac:dyDescent="0.25">
      <c r="F657" s="25"/>
      <c r="G657" s="27"/>
      <c r="H657" s="25"/>
      <c r="I657" s="25"/>
      <c r="J657" s="25"/>
      <c r="K657" s="25"/>
    </row>
    <row r="658" spans="6:11" x14ac:dyDescent="0.25">
      <c r="F658" s="25"/>
      <c r="G658" s="27"/>
      <c r="H658" s="25"/>
      <c r="I658" s="25"/>
      <c r="J658" s="25"/>
      <c r="K658" s="25"/>
    </row>
    <row r="659" spans="6:11" x14ac:dyDescent="0.25">
      <c r="F659" s="25"/>
      <c r="G659" s="27"/>
      <c r="H659" s="25"/>
      <c r="I659" s="25"/>
      <c r="J659" s="25"/>
      <c r="K659" s="25"/>
    </row>
    <row r="660" spans="6:11" x14ac:dyDescent="0.25">
      <c r="F660" s="25"/>
      <c r="G660" s="27"/>
      <c r="H660" s="25"/>
      <c r="I660" s="25"/>
      <c r="J660" s="25"/>
      <c r="K660" s="25"/>
    </row>
    <row r="661" spans="6:11" x14ac:dyDescent="0.25">
      <c r="F661" s="25"/>
      <c r="G661" s="27"/>
      <c r="H661" s="25"/>
      <c r="I661" s="25"/>
      <c r="J661" s="25"/>
      <c r="K661" s="25"/>
    </row>
    <row r="662" spans="6:11" x14ac:dyDescent="0.25">
      <c r="F662" s="25"/>
      <c r="G662" s="27"/>
      <c r="H662" s="25"/>
      <c r="I662" s="25"/>
      <c r="J662" s="25"/>
      <c r="K662" s="25"/>
    </row>
    <row r="663" spans="6:11" x14ac:dyDescent="0.25">
      <c r="F663" s="25"/>
      <c r="G663" s="27"/>
      <c r="H663" s="25"/>
      <c r="I663" s="25"/>
      <c r="J663" s="25"/>
      <c r="K663" s="25"/>
    </row>
    <row r="664" spans="6:11" x14ac:dyDescent="0.25">
      <c r="F664" s="25"/>
      <c r="G664" s="27"/>
      <c r="H664" s="25"/>
      <c r="I664" s="25"/>
      <c r="J664" s="25"/>
      <c r="K664" s="25"/>
    </row>
    <row r="665" spans="6:11" x14ac:dyDescent="0.25">
      <c r="F665" s="25"/>
      <c r="G665" s="27"/>
      <c r="H665" s="25"/>
      <c r="I665" s="25"/>
      <c r="J665" s="25"/>
      <c r="K665" s="25"/>
    </row>
    <row r="666" spans="6:11" x14ac:dyDescent="0.25">
      <c r="F666" s="25"/>
      <c r="G666" s="27"/>
      <c r="H666" s="25"/>
      <c r="I666" s="25"/>
      <c r="J666" s="25"/>
      <c r="K666" s="25"/>
    </row>
    <row r="667" spans="6:11" x14ac:dyDescent="0.25">
      <c r="F667" s="25"/>
      <c r="G667" s="27"/>
      <c r="H667" s="25"/>
      <c r="I667" s="25"/>
      <c r="J667" s="25"/>
      <c r="K667" s="25"/>
    </row>
    <row r="668" spans="6:11" x14ac:dyDescent="0.25">
      <c r="F668" s="25"/>
      <c r="G668" s="27"/>
      <c r="H668" s="25"/>
      <c r="I668" s="25"/>
      <c r="J668" s="25"/>
      <c r="K668" s="25"/>
    </row>
    <row r="669" spans="6:11" x14ac:dyDescent="0.25">
      <c r="F669" s="25"/>
      <c r="G669" s="27"/>
      <c r="H669" s="25"/>
      <c r="I669" s="25"/>
      <c r="J669" s="25"/>
      <c r="K669" s="25"/>
    </row>
    <row r="670" spans="6:11" x14ac:dyDescent="0.25">
      <c r="F670" s="25"/>
      <c r="G670" s="27"/>
      <c r="H670" s="25"/>
      <c r="I670" s="25"/>
      <c r="J670" s="25"/>
      <c r="K670" s="25"/>
    </row>
    <row r="671" spans="6:11" x14ac:dyDescent="0.25">
      <c r="F671" s="25"/>
      <c r="G671" s="27"/>
      <c r="H671" s="25"/>
      <c r="I671" s="25"/>
      <c r="J671" s="25"/>
      <c r="K671" s="25"/>
    </row>
    <row r="672" spans="6:11" x14ac:dyDescent="0.25">
      <c r="F672" s="25"/>
      <c r="G672" s="27"/>
      <c r="H672" s="25"/>
      <c r="I672" s="25"/>
      <c r="J672" s="25"/>
      <c r="K672" s="25"/>
    </row>
    <row r="673" spans="6:11" x14ac:dyDescent="0.25">
      <c r="F673" s="25"/>
      <c r="G673" s="27"/>
      <c r="H673" s="25"/>
      <c r="I673" s="25"/>
      <c r="J673" s="25"/>
      <c r="K673" s="25"/>
    </row>
    <row r="674" spans="6:11" x14ac:dyDescent="0.25">
      <c r="F674" s="25"/>
      <c r="G674" s="27"/>
      <c r="H674" s="25"/>
      <c r="I674" s="25"/>
      <c r="J674" s="25"/>
      <c r="K674" s="25"/>
    </row>
    <row r="675" spans="6:11" x14ac:dyDescent="0.25">
      <c r="F675" s="25"/>
      <c r="G675" s="27"/>
      <c r="H675" s="25"/>
      <c r="I675" s="25"/>
      <c r="J675" s="25"/>
      <c r="K675" s="25"/>
    </row>
    <row r="676" spans="6:11" x14ac:dyDescent="0.25">
      <c r="F676" s="25"/>
      <c r="G676" s="27"/>
      <c r="H676" s="25"/>
      <c r="I676" s="25"/>
      <c r="J676" s="25"/>
      <c r="K676" s="25"/>
    </row>
    <row r="677" spans="6:11" x14ac:dyDescent="0.25">
      <c r="F677" s="25"/>
      <c r="G677" s="27"/>
      <c r="H677" s="25"/>
      <c r="I677" s="25"/>
      <c r="J677" s="25"/>
      <c r="K677" s="25"/>
    </row>
    <row r="678" spans="6:11" x14ac:dyDescent="0.25">
      <c r="F678" s="25"/>
      <c r="G678" s="27"/>
      <c r="H678" s="25"/>
      <c r="I678" s="25"/>
      <c r="J678" s="25"/>
      <c r="K678" s="25"/>
    </row>
    <row r="679" spans="6:11" x14ac:dyDescent="0.25">
      <c r="F679" s="25"/>
      <c r="G679" s="27"/>
      <c r="H679" s="25"/>
      <c r="I679" s="25"/>
      <c r="J679" s="25"/>
      <c r="K679" s="25"/>
    </row>
    <row r="680" spans="6:11" x14ac:dyDescent="0.25">
      <c r="F680" s="25"/>
      <c r="G680" s="27"/>
      <c r="H680" s="25"/>
      <c r="I680" s="25"/>
      <c r="J680" s="25"/>
      <c r="K680" s="25"/>
    </row>
    <row r="681" spans="6:11" x14ac:dyDescent="0.25">
      <c r="F681" s="25"/>
      <c r="G681" s="27"/>
      <c r="H681" s="25"/>
      <c r="I681" s="25"/>
      <c r="J681" s="25"/>
      <c r="K681" s="25"/>
    </row>
    <row r="682" spans="6:11" x14ac:dyDescent="0.25">
      <c r="F682" s="25"/>
      <c r="G682" s="27"/>
      <c r="H682" s="25"/>
      <c r="I682" s="25"/>
      <c r="J682" s="25"/>
      <c r="K682" s="25"/>
    </row>
    <row r="683" spans="6:11" x14ac:dyDescent="0.25">
      <c r="F683" s="25"/>
      <c r="G683" s="27"/>
      <c r="H683" s="25"/>
      <c r="I683" s="25"/>
      <c r="J683" s="25"/>
      <c r="K683" s="25"/>
    </row>
    <row r="684" spans="6:11" x14ac:dyDescent="0.25">
      <c r="F684" s="25"/>
      <c r="G684" s="27"/>
      <c r="H684" s="25"/>
      <c r="I684" s="25"/>
      <c r="J684" s="25"/>
      <c r="K684" s="25"/>
    </row>
    <row r="685" spans="6:11" x14ac:dyDescent="0.25">
      <c r="F685" s="25"/>
      <c r="G685" s="27"/>
      <c r="H685" s="25"/>
      <c r="I685" s="25"/>
      <c r="J685" s="25"/>
      <c r="K685" s="25"/>
    </row>
    <row r="686" spans="6:11" x14ac:dyDescent="0.25">
      <c r="F686" s="25"/>
      <c r="G686" s="27"/>
      <c r="H686" s="25"/>
      <c r="I686" s="25"/>
      <c r="J686" s="25"/>
      <c r="K686" s="25"/>
    </row>
    <row r="687" spans="6:11" x14ac:dyDescent="0.25">
      <c r="F687" s="25"/>
      <c r="G687" s="27"/>
      <c r="H687" s="25"/>
      <c r="I687" s="25"/>
      <c r="J687" s="25"/>
      <c r="K687" s="25"/>
    </row>
    <row r="688" spans="6:11" x14ac:dyDescent="0.25">
      <c r="F688" s="25"/>
      <c r="G688" s="27"/>
      <c r="H688" s="25"/>
      <c r="I688" s="25"/>
      <c r="J688" s="25"/>
      <c r="K688" s="25"/>
    </row>
    <row r="689" spans="6:11" x14ac:dyDescent="0.25">
      <c r="F689" s="25"/>
      <c r="G689" s="27"/>
      <c r="H689" s="25"/>
      <c r="I689" s="25"/>
      <c r="J689" s="25"/>
      <c r="K689" s="25"/>
    </row>
    <row r="690" spans="6:11" x14ac:dyDescent="0.25">
      <c r="F690" s="25"/>
      <c r="G690" s="27"/>
      <c r="H690" s="25"/>
      <c r="I690" s="25"/>
      <c r="J690" s="25"/>
      <c r="K690" s="25"/>
    </row>
    <row r="691" spans="6:11" x14ac:dyDescent="0.25">
      <c r="F691" s="25"/>
      <c r="G691" s="27"/>
      <c r="H691" s="25"/>
      <c r="I691" s="25"/>
      <c r="J691" s="25"/>
      <c r="K691" s="25"/>
    </row>
    <row r="692" spans="6:11" x14ac:dyDescent="0.25">
      <c r="F692" s="25"/>
      <c r="G692" s="27"/>
      <c r="H692" s="25"/>
      <c r="I692" s="25"/>
      <c r="J692" s="25"/>
      <c r="K692" s="25"/>
    </row>
    <row r="693" spans="6:11" x14ac:dyDescent="0.25">
      <c r="F693" s="25"/>
      <c r="G693" s="27"/>
      <c r="H693" s="25"/>
      <c r="I693" s="25"/>
      <c r="J693" s="25"/>
      <c r="K693" s="25"/>
    </row>
    <row r="694" spans="6:11" x14ac:dyDescent="0.25">
      <c r="F694" s="25"/>
      <c r="G694" s="27"/>
      <c r="H694" s="25"/>
      <c r="I694" s="25"/>
      <c r="J694" s="25"/>
      <c r="K694" s="25"/>
    </row>
    <row r="695" spans="6:11" x14ac:dyDescent="0.25">
      <c r="F695" s="25"/>
      <c r="G695" s="27"/>
      <c r="H695" s="25"/>
      <c r="I695" s="25"/>
      <c r="J695" s="25"/>
      <c r="K695" s="25"/>
    </row>
    <row r="696" spans="6:11" x14ac:dyDescent="0.25">
      <c r="F696" s="25"/>
      <c r="G696" s="27"/>
      <c r="H696" s="25"/>
      <c r="I696" s="25"/>
      <c r="J696" s="25"/>
      <c r="K696" s="25"/>
    </row>
    <row r="697" spans="6:11" x14ac:dyDescent="0.25">
      <c r="F697" s="25"/>
      <c r="G697" s="27"/>
      <c r="H697" s="25"/>
      <c r="I697" s="25"/>
      <c r="J697" s="25"/>
      <c r="K697" s="25"/>
    </row>
    <row r="698" spans="6:11" x14ac:dyDescent="0.25">
      <c r="F698" s="25"/>
      <c r="G698" s="27"/>
      <c r="H698" s="25"/>
      <c r="I698" s="25"/>
      <c r="J698" s="25"/>
      <c r="K698" s="25"/>
    </row>
    <row r="699" spans="6:11" x14ac:dyDescent="0.25">
      <c r="F699" s="25"/>
      <c r="G699" s="27"/>
      <c r="H699" s="25"/>
      <c r="I699" s="25"/>
      <c r="J699" s="25"/>
      <c r="K699" s="25"/>
    </row>
    <row r="700" spans="6:11" x14ac:dyDescent="0.25">
      <c r="F700" s="25"/>
      <c r="G700" s="27"/>
      <c r="H700" s="25"/>
      <c r="I700" s="25"/>
      <c r="J700" s="25"/>
      <c r="K700" s="25"/>
    </row>
    <row r="701" spans="6:11" x14ac:dyDescent="0.25">
      <c r="F701" s="25"/>
      <c r="G701" s="27"/>
      <c r="H701" s="25"/>
      <c r="I701" s="25"/>
      <c r="J701" s="25"/>
      <c r="K701" s="25"/>
    </row>
    <row r="702" spans="6:11" x14ac:dyDescent="0.25">
      <c r="F702" s="25"/>
      <c r="G702" s="27"/>
      <c r="H702" s="25"/>
      <c r="I702" s="25"/>
      <c r="J702" s="25"/>
      <c r="K702" s="25"/>
    </row>
    <row r="703" spans="6:11" x14ac:dyDescent="0.25">
      <c r="F703" s="25"/>
      <c r="G703" s="27"/>
      <c r="H703" s="25"/>
      <c r="I703" s="25"/>
      <c r="J703" s="25"/>
      <c r="K703" s="25"/>
    </row>
    <row r="704" spans="6:11" x14ac:dyDescent="0.25">
      <c r="F704" s="25"/>
      <c r="G704" s="27"/>
      <c r="H704" s="25"/>
      <c r="I704" s="25"/>
      <c r="J704" s="25"/>
      <c r="K704" s="25"/>
    </row>
    <row r="705" spans="6:11" x14ac:dyDescent="0.25">
      <c r="F705" s="25"/>
      <c r="G705" s="27"/>
      <c r="H705" s="25"/>
      <c r="I705" s="25"/>
      <c r="J705" s="25"/>
      <c r="K705" s="25"/>
    </row>
    <row r="706" spans="6:11" x14ac:dyDescent="0.25">
      <c r="F706" s="25"/>
      <c r="G706" s="27"/>
      <c r="H706" s="25"/>
      <c r="I706" s="25"/>
      <c r="J706" s="25"/>
      <c r="K706" s="25"/>
    </row>
    <row r="707" spans="6:11" x14ac:dyDescent="0.25">
      <c r="F707" s="25"/>
      <c r="G707" s="27"/>
      <c r="H707" s="25"/>
      <c r="I707" s="25"/>
      <c r="J707" s="25"/>
      <c r="K707" s="25"/>
    </row>
    <row r="708" spans="6:11" x14ac:dyDescent="0.25">
      <c r="F708" s="25"/>
      <c r="G708" s="27"/>
      <c r="H708" s="25"/>
      <c r="I708" s="25"/>
      <c r="J708" s="25"/>
      <c r="K708" s="25"/>
    </row>
    <row r="709" spans="6:11" x14ac:dyDescent="0.25">
      <c r="F709" s="25"/>
      <c r="G709" s="27"/>
      <c r="H709" s="25"/>
      <c r="I709" s="25"/>
      <c r="J709" s="25"/>
      <c r="K709" s="25"/>
    </row>
    <row r="710" spans="6:11" x14ac:dyDescent="0.25">
      <c r="F710" s="25"/>
      <c r="G710" s="27"/>
      <c r="H710" s="25"/>
      <c r="I710" s="25"/>
      <c r="J710" s="25"/>
      <c r="K710" s="25"/>
    </row>
    <row r="711" spans="6:11" x14ac:dyDescent="0.25">
      <c r="F711" s="25"/>
      <c r="G711" s="27"/>
      <c r="H711" s="25"/>
      <c r="I711" s="25"/>
      <c r="J711" s="25"/>
      <c r="K711" s="25"/>
    </row>
    <row r="712" spans="6:11" x14ac:dyDescent="0.25">
      <c r="F712" s="25"/>
      <c r="G712" s="27"/>
      <c r="H712" s="25"/>
      <c r="I712" s="25"/>
      <c r="J712" s="25"/>
      <c r="K712" s="25"/>
    </row>
    <row r="713" spans="6:11" x14ac:dyDescent="0.25">
      <c r="F713" s="25"/>
      <c r="G713" s="27"/>
      <c r="H713" s="25"/>
      <c r="I713" s="25"/>
      <c r="J713" s="25"/>
      <c r="K713" s="25"/>
    </row>
    <row r="714" spans="6:11" x14ac:dyDescent="0.25">
      <c r="F714" s="25"/>
      <c r="G714" s="27"/>
      <c r="H714" s="25"/>
      <c r="I714" s="25"/>
      <c r="J714" s="25"/>
      <c r="K714" s="25"/>
    </row>
    <row r="715" spans="6:11" x14ac:dyDescent="0.25">
      <c r="F715" s="25"/>
      <c r="G715" s="27"/>
      <c r="H715" s="25"/>
      <c r="I715" s="25"/>
      <c r="J715" s="25"/>
      <c r="K715" s="25"/>
    </row>
    <row r="716" spans="6:11" x14ac:dyDescent="0.25">
      <c r="F716" s="25"/>
      <c r="G716" s="27"/>
      <c r="H716" s="25"/>
      <c r="I716" s="25"/>
      <c r="J716" s="28"/>
      <c r="K716" s="29"/>
    </row>
    <row r="717" spans="6:11" x14ac:dyDescent="0.25">
      <c r="F717" s="25"/>
      <c r="G717" s="27"/>
      <c r="H717" s="25"/>
      <c r="I717" s="25"/>
      <c r="J717" s="28"/>
      <c r="K717" s="29"/>
    </row>
    <row r="718" spans="6:11" x14ac:dyDescent="0.25">
      <c r="F718" s="25"/>
      <c r="G718" s="27"/>
      <c r="H718" s="25"/>
      <c r="I718" s="25"/>
      <c r="J718" s="28"/>
      <c r="K718" s="29"/>
    </row>
    <row r="719" spans="6:11" x14ac:dyDescent="0.25">
      <c r="F719" s="25"/>
      <c r="G719" s="27"/>
      <c r="H719" s="25"/>
      <c r="I719" s="25"/>
      <c r="J719" s="28"/>
      <c r="K719" s="29"/>
    </row>
    <row r="720" spans="6:11" x14ac:dyDescent="0.25">
      <c r="F720" s="25"/>
      <c r="G720" s="27"/>
      <c r="H720" s="25"/>
      <c r="I720" s="25"/>
      <c r="J720" s="28"/>
      <c r="K720" s="29"/>
    </row>
    <row r="721" spans="6:11" x14ac:dyDescent="0.25">
      <c r="F721" s="25"/>
      <c r="G721" s="27"/>
      <c r="H721" s="25"/>
      <c r="I721" s="25"/>
      <c r="J721" s="28"/>
      <c r="K721" s="29"/>
    </row>
    <row r="722" spans="6:11" x14ac:dyDescent="0.25">
      <c r="F722" s="25"/>
      <c r="G722" s="27"/>
      <c r="H722" s="25"/>
      <c r="I722" s="25"/>
      <c r="J722" s="28"/>
      <c r="K722" s="29"/>
    </row>
    <row r="723" spans="6:11" x14ac:dyDescent="0.25">
      <c r="F723" s="25"/>
      <c r="G723" s="27"/>
      <c r="H723" s="25"/>
      <c r="I723" s="25"/>
      <c r="J723" s="28"/>
      <c r="K723" s="29"/>
    </row>
    <row r="724" spans="6:11" x14ac:dyDescent="0.25">
      <c r="F724" s="25"/>
      <c r="G724" s="27"/>
      <c r="H724" s="25"/>
      <c r="I724" s="25"/>
      <c r="J724" s="28"/>
      <c r="K724" s="29"/>
    </row>
    <row r="725" spans="6:11" x14ac:dyDescent="0.25">
      <c r="F725" s="25"/>
      <c r="G725" s="27"/>
      <c r="H725" s="25"/>
      <c r="I725" s="25"/>
      <c r="J725" s="28"/>
      <c r="K725" s="29"/>
    </row>
    <row r="726" spans="6:11" x14ac:dyDescent="0.25">
      <c r="F726" s="25"/>
      <c r="G726" s="27"/>
      <c r="H726" s="25"/>
      <c r="I726" s="25"/>
      <c r="J726" s="28"/>
      <c r="K726" s="29"/>
    </row>
    <row r="727" spans="6:11" x14ac:dyDescent="0.25">
      <c r="F727" s="25"/>
      <c r="G727" s="27"/>
      <c r="H727" s="25"/>
      <c r="I727" s="25"/>
      <c r="J727" s="28"/>
      <c r="K727" s="29"/>
    </row>
    <row r="728" spans="6:11" x14ac:dyDescent="0.25">
      <c r="F728" s="25"/>
      <c r="G728" s="27"/>
      <c r="H728" s="25"/>
      <c r="I728" s="25"/>
      <c r="J728" s="28"/>
      <c r="K728" s="29"/>
    </row>
    <row r="729" spans="6:11" x14ac:dyDescent="0.25">
      <c r="F729" s="25"/>
      <c r="G729" s="27"/>
      <c r="H729" s="25"/>
      <c r="I729" s="25"/>
      <c r="J729" s="28"/>
      <c r="K729" s="29"/>
    </row>
    <row r="730" spans="6:11" x14ac:dyDescent="0.25">
      <c r="F730" s="25"/>
      <c r="G730" s="27"/>
      <c r="H730" s="25"/>
      <c r="I730" s="25"/>
      <c r="J730" s="28"/>
      <c r="K730" s="29"/>
    </row>
    <row r="731" spans="6:11" x14ac:dyDescent="0.25">
      <c r="F731" s="25"/>
      <c r="G731" s="27"/>
      <c r="H731" s="25"/>
      <c r="I731" s="25"/>
      <c r="J731" s="28"/>
      <c r="K731" s="29"/>
    </row>
    <row r="732" spans="6:11" x14ac:dyDescent="0.25">
      <c r="F732" s="25"/>
      <c r="G732" s="27"/>
      <c r="H732" s="25"/>
      <c r="I732" s="25"/>
      <c r="J732" s="28"/>
      <c r="K732" s="29"/>
    </row>
    <row r="733" spans="6:11" x14ac:dyDescent="0.25">
      <c r="F733" s="25"/>
      <c r="G733" s="27"/>
      <c r="H733" s="25"/>
      <c r="I733" s="25"/>
      <c r="J733" s="28"/>
      <c r="K733" s="29"/>
    </row>
    <row r="734" spans="6:11" x14ac:dyDescent="0.25">
      <c r="F734" s="25"/>
      <c r="G734" s="27"/>
      <c r="H734" s="25"/>
      <c r="I734" s="25"/>
      <c r="J734" s="28"/>
      <c r="K734" s="29"/>
    </row>
    <row r="735" spans="6:11" x14ac:dyDescent="0.25">
      <c r="F735" s="25"/>
      <c r="G735" s="27"/>
      <c r="H735" s="25"/>
      <c r="I735" s="25"/>
      <c r="J735" s="28"/>
      <c r="K735" s="29"/>
    </row>
    <row r="736" spans="6:11" x14ac:dyDescent="0.25">
      <c r="F736" s="25"/>
      <c r="G736" s="27"/>
      <c r="H736" s="25"/>
      <c r="I736" s="25"/>
      <c r="J736" s="28"/>
      <c r="K736" s="29"/>
    </row>
    <row r="737" spans="6:11" x14ac:dyDescent="0.25">
      <c r="F737" s="25"/>
      <c r="G737" s="27"/>
      <c r="H737" s="25"/>
      <c r="I737" s="25"/>
      <c r="J737" s="28"/>
      <c r="K737" s="29"/>
    </row>
    <row r="738" spans="6:11" x14ac:dyDescent="0.25">
      <c r="F738" s="25"/>
      <c r="G738" s="27"/>
      <c r="H738" s="25"/>
      <c r="I738" s="25"/>
      <c r="J738" s="28"/>
      <c r="K738" s="29"/>
    </row>
    <row r="739" spans="6:11" x14ac:dyDescent="0.25">
      <c r="F739" s="25"/>
      <c r="G739" s="27"/>
      <c r="H739" s="25"/>
      <c r="I739" s="25"/>
      <c r="J739" s="28"/>
      <c r="K739" s="29"/>
    </row>
    <row r="740" spans="6:11" x14ac:dyDescent="0.25">
      <c r="F740" s="25"/>
      <c r="G740" s="27"/>
      <c r="H740" s="25"/>
      <c r="I740" s="25"/>
      <c r="J740" s="28"/>
      <c r="K740" s="29"/>
    </row>
    <row r="741" spans="6:11" x14ac:dyDescent="0.25">
      <c r="F741" s="25"/>
      <c r="G741" s="27"/>
      <c r="H741" s="25"/>
      <c r="I741" s="25"/>
      <c r="J741" s="28"/>
      <c r="K741" s="29"/>
    </row>
    <row r="742" spans="6:11" x14ac:dyDescent="0.25">
      <c r="F742" s="25"/>
      <c r="G742" s="27"/>
      <c r="H742" s="25"/>
      <c r="I742" s="25"/>
      <c r="J742" s="28"/>
      <c r="K742" s="29"/>
    </row>
    <row r="743" spans="6:11" x14ac:dyDescent="0.25">
      <c r="F743" s="25"/>
      <c r="G743" s="27"/>
      <c r="H743" s="25"/>
      <c r="I743" s="25"/>
      <c r="J743" s="28"/>
      <c r="K743" s="29"/>
    </row>
    <row r="744" spans="6:11" x14ac:dyDescent="0.25">
      <c r="F744" s="25"/>
      <c r="G744" s="27"/>
      <c r="H744" s="25"/>
      <c r="I744" s="25"/>
      <c r="J744" s="28"/>
      <c r="K744" s="29"/>
    </row>
    <row r="745" spans="6:11" x14ac:dyDescent="0.25">
      <c r="F745" s="25"/>
      <c r="G745" s="27"/>
      <c r="H745" s="25"/>
      <c r="I745" s="25"/>
      <c r="J745" s="28"/>
      <c r="K745" s="29"/>
    </row>
    <row r="746" spans="6:11" x14ac:dyDescent="0.25">
      <c r="F746" s="25"/>
      <c r="G746" s="27"/>
      <c r="H746" s="25"/>
      <c r="I746" s="25"/>
      <c r="J746" s="28"/>
      <c r="K746" s="29"/>
    </row>
    <row r="747" spans="6:11" x14ac:dyDescent="0.25">
      <c r="F747" s="25"/>
      <c r="G747" s="27"/>
      <c r="H747" s="25"/>
      <c r="I747" s="25"/>
      <c r="J747" s="28"/>
      <c r="K747" s="29"/>
    </row>
    <row r="748" spans="6:11" x14ac:dyDescent="0.25">
      <c r="F748" s="25"/>
      <c r="G748" s="27"/>
      <c r="H748" s="25"/>
      <c r="I748" s="25"/>
      <c r="J748" s="28"/>
      <c r="K748" s="29"/>
    </row>
    <row r="749" spans="6:11" x14ac:dyDescent="0.25">
      <c r="F749" s="25"/>
      <c r="G749" s="27"/>
      <c r="H749" s="25"/>
      <c r="I749" s="25"/>
      <c r="J749" s="28"/>
      <c r="K749" s="29"/>
    </row>
    <row r="750" spans="6:11" x14ac:dyDescent="0.25">
      <c r="F750" s="25"/>
      <c r="G750" s="27"/>
      <c r="H750" s="25"/>
      <c r="I750" s="25"/>
      <c r="J750" s="28"/>
      <c r="K750" s="29"/>
    </row>
    <row r="751" spans="6:11" x14ac:dyDescent="0.25">
      <c r="F751" s="25"/>
      <c r="G751" s="27"/>
      <c r="H751" s="25"/>
      <c r="I751" s="25"/>
      <c r="J751" s="28"/>
      <c r="K751" s="29"/>
    </row>
    <row r="752" spans="6:11" x14ac:dyDescent="0.25">
      <c r="F752" s="25"/>
      <c r="G752" s="27"/>
      <c r="H752" s="25"/>
      <c r="I752" s="25"/>
      <c r="J752" s="28"/>
      <c r="K752" s="29"/>
    </row>
    <row r="753" spans="6:11" x14ac:dyDescent="0.25">
      <c r="F753" s="25"/>
      <c r="G753" s="27"/>
      <c r="H753" s="25"/>
      <c r="I753" s="25"/>
      <c r="J753" s="28"/>
      <c r="K753" s="29"/>
    </row>
    <row r="754" spans="6:11" x14ac:dyDescent="0.25">
      <c r="F754" s="25"/>
      <c r="G754" s="27"/>
      <c r="H754" s="25"/>
      <c r="I754" s="25"/>
      <c r="J754" s="28"/>
      <c r="K754" s="29"/>
    </row>
    <row r="755" spans="6:11" x14ac:dyDescent="0.25">
      <c r="F755" s="25"/>
      <c r="G755" s="27"/>
      <c r="H755" s="25"/>
      <c r="I755" s="25"/>
      <c r="J755" s="28"/>
      <c r="K755" s="29"/>
    </row>
    <row r="756" spans="6:11" x14ac:dyDescent="0.25">
      <c r="G756" s="31"/>
      <c r="H756" s="30"/>
      <c r="I756" s="31"/>
      <c r="K756" s="29"/>
    </row>
    <row r="757" spans="6:11" x14ac:dyDescent="0.25">
      <c r="G757" s="31"/>
      <c r="H757" s="30"/>
      <c r="I757" s="31"/>
      <c r="K757" s="29"/>
    </row>
    <row r="758" spans="6:11" x14ac:dyDescent="0.25">
      <c r="G758" s="31"/>
      <c r="H758" s="30"/>
      <c r="I758" s="31"/>
      <c r="K758" s="29"/>
    </row>
    <row r="759" spans="6:11" x14ac:dyDescent="0.25">
      <c r="G759" s="31"/>
      <c r="H759" s="30"/>
      <c r="I759" s="31"/>
      <c r="K759" s="29"/>
    </row>
    <row r="760" spans="6:11" x14ac:dyDescent="0.25">
      <c r="G760" s="31"/>
      <c r="H760" s="30"/>
      <c r="I760" s="31"/>
      <c r="K760" s="29"/>
    </row>
    <row r="761" spans="6:11" x14ac:dyDescent="0.25">
      <c r="G761" s="31"/>
      <c r="H761" s="30"/>
      <c r="I761" s="31"/>
      <c r="K761" s="29"/>
    </row>
    <row r="762" spans="6:11" x14ac:dyDescent="0.25">
      <c r="G762" s="31"/>
      <c r="H762" s="30"/>
      <c r="I762" s="31"/>
      <c r="K762" s="29"/>
    </row>
    <row r="763" spans="6:11" x14ac:dyDescent="0.25">
      <c r="G763" s="31"/>
      <c r="H763" s="30"/>
      <c r="I763" s="31"/>
      <c r="K763" s="29"/>
    </row>
    <row r="764" spans="6:11" x14ac:dyDescent="0.25">
      <c r="G764" s="31"/>
      <c r="H764" s="30"/>
      <c r="I764" s="31"/>
      <c r="K764" s="29"/>
    </row>
    <row r="765" spans="6:11" x14ac:dyDescent="0.25">
      <c r="G765" s="31"/>
      <c r="H765" s="30"/>
      <c r="I765" s="31"/>
      <c r="K765" s="29"/>
    </row>
    <row r="766" spans="6:11" x14ac:dyDescent="0.25">
      <c r="G766" s="31"/>
      <c r="H766" s="30"/>
      <c r="I766" s="31"/>
      <c r="K766" s="29"/>
    </row>
    <row r="767" spans="6:11" x14ac:dyDescent="0.25">
      <c r="G767" s="31"/>
      <c r="H767" s="30"/>
      <c r="I767" s="31"/>
      <c r="K767" s="29"/>
    </row>
    <row r="768" spans="6:11" x14ac:dyDescent="0.25">
      <c r="G768" s="31"/>
      <c r="H768" s="30"/>
      <c r="I768" s="31"/>
      <c r="K768" s="29"/>
    </row>
    <row r="769" spans="7:11" x14ac:dyDescent="0.25">
      <c r="G769" s="31"/>
      <c r="H769" s="30"/>
      <c r="I769" s="31"/>
      <c r="K769" s="29"/>
    </row>
    <row r="770" spans="7:11" x14ac:dyDescent="0.25">
      <c r="G770" s="31"/>
      <c r="H770" s="30"/>
      <c r="I770" s="31"/>
      <c r="K770" s="29"/>
    </row>
    <row r="771" spans="7:11" x14ac:dyDescent="0.25">
      <c r="G771" s="31"/>
      <c r="H771" s="30"/>
      <c r="I771" s="31"/>
      <c r="K771" s="29"/>
    </row>
    <row r="772" spans="7:11" x14ac:dyDescent="0.25">
      <c r="G772" s="31"/>
      <c r="H772" s="30"/>
      <c r="I772" s="31"/>
      <c r="K772" s="29"/>
    </row>
    <row r="773" spans="7:11" x14ac:dyDescent="0.25">
      <c r="G773" s="31"/>
      <c r="H773" s="30"/>
      <c r="I773" s="31"/>
      <c r="K773" s="29"/>
    </row>
    <row r="774" spans="7:11" x14ac:dyDescent="0.25">
      <c r="G774" s="31"/>
      <c r="H774" s="30"/>
      <c r="I774" s="31"/>
      <c r="K774" s="29"/>
    </row>
    <row r="775" spans="7:11" x14ac:dyDescent="0.25">
      <c r="G775" s="31"/>
      <c r="H775" s="30"/>
      <c r="I775" s="31"/>
      <c r="K775" s="29"/>
    </row>
    <row r="776" spans="7:11" x14ac:dyDescent="0.25">
      <c r="G776" s="31"/>
      <c r="H776" s="30"/>
      <c r="I776" s="31"/>
      <c r="K776" s="29"/>
    </row>
    <row r="777" spans="7:11" x14ac:dyDescent="0.25">
      <c r="G777" s="31"/>
      <c r="H777" s="30"/>
      <c r="I777" s="31"/>
      <c r="K777" s="29"/>
    </row>
    <row r="778" spans="7:11" x14ac:dyDescent="0.25">
      <c r="G778" s="31"/>
      <c r="H778" s="30"/>
      <c r="I778" s="31"/>
      <c r="K778" s="29"/>
    </row>
    <row r="779" spans="7:11" x14ac:dyDescent="0.25">
      <c r="G779" s="31"/>
      <c r="H779" s="30"/>
      <c r="I779" s="31"/>
      <c r="K779" s="29"/>
    </row>
    <row r="780" spans="7:11" x14ac:dyDescent="0.25">
      <c r="G780" s="31"/>
      <c r="H780" s="30"/>
      <c r="I780" s="31"/>
      <c r="K780" s="29"/>
    </row>
    <row r="781" spans="7:11" x14ac:dyDescent="0.25">
      <c r="G781" s="31"/>
      <c r="H781" s="30"/>
      <c r="I781" s="31"/>
      <c r="K781" s="29"/>
    </row>
    <row r="782" spans="7:11" x14ac:dyDescent="0.25">
      <c r="G782" s="31"/>
      <c r="H782" s="30"/>
      <c r="I782" s="31"/>
      <c r="K782" s="29"/>
    </row>
    <row r="783" spans="7:11" x14ac:dyDescent="0.25">
      <c r="G783" s="31"/>
      <c r="H783" s="30"/>
      <c r="I783" s="31"/>
      <c r="K783" s="29"/>
    </row>
    <row r="784" spans="7:11" x14ac:dyDescent="0.25">
      <c r="G784" s="31"/>
      <c r="H784" s="30"/>
      <c r="I784" s="31"/>
      <c r="K784" s="29"/>
    </row>
    <row r="785" spans="7:11" x14ac:dyDescent="0.25">
      <c r="G785" s="31"/>
      <c r="H785" s="30"/>
      <c r="I785" s="31"/>
      <c r="K785" s="29"/>
    </row>
    <row r="786" spans="7:11" x14ac:dyDescent="0.25">
      <c r="G786" s="31"/>
      <c r="H786" s="30"/>
      <c r="I786" s="31"/>
      <c r="K786" s="29"/>
    </row>
    <row r="787" spans="7:11" x14ac:dyDescent="0.25">
      <c r="G787" s="31"/>
      <c r="H787" s="30"/>
      <c r="I787" s="31"/>
      <c r="K787" s="29"/>
    </row>
    <row r="788" spans="7:11" x14ac:dyDescent="0.25">
      <c r="G788" s="31"/>
      <c r="H788" s="30"/>
      <c r="I788" s="31"/>
      <c r="K788" s="29"/>
    </row>
    <row r="789" spans="7:11" x14ac:dyDescent="0.25">
      <c r="G789" s="31"/>
      <c r="H789" s="30"/>
      <c r="I789" s="31"/>
      <c r="K789" s="29"/>
    </row>
    <row r="790" spans="7:11" x14ac:dyDescent="0.25">
      <c r="G790" s="31"/>
      <c r="H790" s="30"/>
      <c r="I790" s="31"/>
      <c r="K790" s="29"/>
    </row>
    <row r="791" spans="7:11" x14ac:dyDescent="0.25">
      <c r="G791" s="31"/>
      <c r="H791" s="30"/>
      <c r="I791" s="31"/>
      <c r="K791" s="29"/>
    </row>
    <row r="792" spans="7:11" x14ac:dyDescent="0.25">
      <c r="G792" s="31"/>
      <c r="H792" s="30"/>
      <c r="I792" s="31"/>
      <c r="K792" s="29"/>
    </row>
    <row r="793" spans="7:11" x14ac:dyDescent="0.25">
      <c r="G793" s="31"/>
      <c r="H793" s="30"/>
      <c r="I793" s="31"/>
      <c r="K793" s="29"/>
    </row>
    <row r="794" spans="7:11" x14ac:dyDescent="0.25">
      <c r="G794" s="31"/>
      <c r="H794" s="30"/>
      <c r="I794" s="31"/>
      <c r="K794" s="29"/>
    </row>
    <row r="795" spans="7:11" x14ac:dyDescent="0.25">
      <c r="G795" s="31"/>
      <c r="H795" s="30"/>
      <c r="I795" s="31"/>
      <c r="K795" s="29"/>
    </row>
    <row r="796" spans="7:11" x14ac:dyDescent="0.25">
      <c r="G796" s="31"/>
      <c r="H796" s="30"/>
      <c r="I796" s="31"/>
      <c r="K796" s="29"/>
    </row>
    <row r="797" spans="7:11" x14ac:dyDescent="0.25">
      <c r="G797" s="31"/>
      <c r="H797" s="30"/>
      <c r="I797" s="31"/>
      <c r="K797" s="29"/>
    </row>
    <row r="798" spans="7:11" x14ac:dyDescent="0.25">
      <c r="G798" s="31"/>
      <c r="H798" s="30"/>
      <c r="I798" s="31"/>
      <c r="K798" s="29"/>
    </row>
    <row r="799" spans="7:11" x14ac:dyDescent="0.25">
      <c r="G799" s="31"/>
      <c r="H799" s="30"/>
      <c r="I799" s="31"/>
      <c r="K799" s="29"/>
    </row>
    <row r="800" spans="7:11" x14ac:dyDescent="0.25">
      <c r="G800" s="31"/>
      <c r="H800" s="30"/>
      <c r="I800" s="31"/>
      <c r="K800" s="29"/>
    </row>
    <row r="801" spans="7:11" x14ac:dyDescent="0.25">
      <c r="G801" s="31"/>
      <c r="H801" s="30"/>
      <c r="I801" s="31"/>
      <c r="K801" s="29"/>
    </row>
    <row r="802" spans="7:11" x14ac:dyDescent="0.25">
      <c r="G802" s="31"/>
      <c r="H802" s="30"/>
      <c r="I802" s="31"/>
      <c r="K802" s="29"/>
    </row>
    <row r="803" spans="7:11" x14ac:dyDescent="0.25">
      <c r="G803" s="31"/>
      <c r="H803" s="30"/>
      <c r="I803" s="31"/>
      <c r="K803" s="29"/>
    </row>
    <row r="804" spans="7:11" x14ac:dyDescent="0.25">
      <c r="G804" s="31"/>
      <c r="H804" s="30"/>
      <c r="I804" s="31"/>
      <c r="K804" s="29"/>
    </row>
    <row r="805" spans="7:11" x14ac:dyDescent="0.25">
      <c r="G805" s="31"/>
      <c r="H805" s="30"/>
      <c r="I805" s="31"/>
      <c r="K805" s="29"/>
    </row>
    <row r="806" spans="7:11" x14ac:dyDescent="0.25">
      <c r="G806" s="31"/>
      <c r="H806" s="30"/>
      <c r="I806" s="31"/>
      <c r="K806" s="29"/>
    </row>
    <row r="807" spans="7:11" x14ac:dyDescent="0.25">
      <c r="G807" s="31"/>
      <c r="H807" s="30"/>
      <c r="I807" s="31"/>
      <c r="K807" s="29"/>
    </row>
    <row r="808" spans="7:11" x14ac:dyDescent="0.25">
      <c r="G808" s="31"/>
      <c r="H808" s="30"/>
      <c r="I808" s="31"/>
      <c r="K808" s="29"/>
    </row>
    <row r="809" spans="7:11" x14ac:dyDescent="0.25">
      <c r="G809" s="31"/>
      <c r="H809" s="30"/>
      <c r="I809" s="31"/>
      <c r="K809" s="29"/>
    </row>
    <row r="810" spans="7:11" x14ac:dyDescent="0.25">
      <c r="G810" s="31"/>
      <c r="H810" s="30"/>
      <c r="I810" s="31"/>
      <c r="K810" s="29"/>
    </row>
    <row r="811" spans="7:11" x14ac:dyDescent="0.25">
      <c r="G811" s="31"/>
      <c r="H811" s="30"/>
      <c r="I811" s="31"/>
      <c r="K811" s="29"/>
    </row>
    <row r="812" spans="7:11" x14ac:dyDescent="0.25">
      <c r="G812" s="31"/>
      <c r="H812" s="30"/>
      <c r="I812" s="31"/>
      <c r="K812" s="29"/>
    </row>
    <row r="813" spans="7:11" x14ac:dyDescent="0.25">
      <c r="G813" s="31"/>
      <c r="H813" s="30"/>
      <c r="I813" s="31"/>
      <c r="K813" s="29"/>
    </row>
    <row r="814" spans="7:11" x14ac:dyDescent="0.25">
      <c r="G814" s="31"/>
      <c r="H814" s="30"/>
      <c r="I814" s="31"/>
      <c r="K814" s="29"/>
    </row>
    <row r="815" spans="7:11" x14ac:dyDescent="0.25">
      <c r="G815" s="31"/>
      <c r="H815" s="30"/>
      <c r="I815" s="31"/>
      <c r="K815" s="29"/>
    </row>
    <row r="816" spans="7:11" x14ac:dyDescent="0.25">
      <c r="G816" s="31"/>
      <c r="H816" s="30"/>
      <c r="I816" s="31"/>
      <c r="K816" s="29"/>
    </row>
    <row r="817" spans="7:11" x14ac:dyDescent="0.25">
      <c r="G817" s="31"/>
      <c r="H817" s="30"/>
      <c r="I817" s="31"/>
      <c r="K817" s="29"/>
    </row>
    <row r="818" spans="7:11" x14ac:dyDescent="0.25">
      <c r="G818" s="31"/>
      <c r="H818" s="30"/>
      <c r="I818" s="31"/>
      <c r="K818" s="29"/>
    </row>
    <row r="819" spans="7:11" x14ac:dyDescent="0.25">
      <c r="G819" s="31"/>
      <c r="H819" s="30"/>
      <c r="I819" s="31"/>
      <c r="K819" s="29"/>
    </row>
    <row r="820" spans="7:11" x14ac:dyDescent="0.25">
      <c r="G820" s="31"/>
      <c r="H820" s="30"/>
      <c r="I820" s="31"/>
      <c r="K820" s="29"/>
    </row>
    <row r="821" spans="7:11" x14ac:dyDescent="0.25">
      <c r="G821" s="31"/>
      <c r="H821" s="30"/>
      <c r="I821" s="31"/>
      <c r="K821" s="29"/>
    </row>
    <row r="822" spans="7:11" x14ac:dyDescent="0.25">
      <c r="G822" s="31"/>
      <c r="H822" s="30"/>
      <c r="I822" s="31"/>
      <c r="K822" s="29"/>
    </row>
    <row r="823" spans="7:11" x14ac:dyDescent="0.25">
      <c r="G823" s="31"/>
      <c r="H823" s="30"/>
      <c r="I823" s="31"/>
      <c r="K823" s="29"/>
    </row>
    <row r="824" spans="7:11" x14ac:dyDescent="0.25">
      <c r="G824" s="31"/>
      <c r="H824" s="30"/>
      <c r="I824" s="31"/>
      <c r="K824" s="29"/>
    </row>
    <row r="825" spans="7:11" x14ac:dyDescent="0.25">
      <c r="G825" s="31"/>
      <c r="H825" s="30"/>
      <c r="I825" s="31"/>
      <c r="K825" s="29"/>
    </row>
    <row r="826" spans="7:11" x14ac:dyDescent="0.25">
      <c r="G826" s="31"/>
      <c r="H826" s="30"/>
      <c r="I826" s="31"/>
      <c r="K826" s="29"/>
    </row>
    <row r="827" spans="7:11" x14ac:dyDescent="0.25">
      <c r="G827" s="31"/>
      <c r="H827" s="30"/>
      <c r="I827" s="31"/>
      <c r="K827" s="29"/>
    </row>
    <row r="828" spans="7:11" x14ac:dyDescent="0.25">
      <c r="G828" s="31"/>
      <c r="H828" s="30"/>
      <c r="I828" s="31"/>
      <c r="K828" s="29"/>
    </row>
    <row r="829" spans="7:11" x14ac:dyDescent="0.25">
      <c r="G829" s="31"/>
      <c r="H829" s="30"/>
      <c r="I829" s="31"/>
      <c r="K829" s="29"/>
    </row>
    <row r="830" spans="7:11" x14ac:dyDescent="0.25">
      <c r="G830" s="31"/>
      <c r="H830" s="30"/>
      <c r="I830" s="31"/>
      <c r="K830" s="29"/>
    </row>
    <row r="831" spans="7:11" x14ac:dyDescent="0.25">
      <c r="G831" s="31"/>
      <c r="H831" s="30"/>
      <c r="I831" s="31"/>
      <c r="K831" s="29"/>
    </row>
    <row r="832" spans="7:11" x14ac:dyDescent="0.25">
      <c r="G832" s="31"/>
      <c r="H832" s="30"/>
      <c r="I832" s="31"/>
      <c r="K832" s="29"/>
    </row>
    <row r="833" spans="7:11" x14ac:dyDescent="0.25">
      <c r="G833" s="31"/>
      <c r="H833" s="30"/>
      <c r="I833" s="31"/>
      <c r="K833" s="29"/>
    </row>
    <row r="834" spans="7:11" x14ac:dyDescent="0.25">
      <c r="G834" s="31"/>
      <c r="H834" s="30"/>
      <c r="I834" s="31"/>
      <c r="K834" s="29"/>
    </row>
    <row r="835" spans="7:11" x14ac:dyDescent="0.25">
      <c r="G835" s="31"/>
      <c r="H835" s="30"/>
      <c r="I835" s="31"/>
      <c r="K835" s="29"/>
    </row>
    <row r="836" spans="7:11" x14ac:dyDescent="0.25">
      <c r="G836" s="31"/>
      <c r="H836" s="30"/>
      <c r="I836" s="31"/>
      <c r="K836" s="29"/>
    </row>
    <row r="837" spans="7:11" x14ac:dyDescent="0.25">
      <c r="G837" s="31"/>
      <c r="H837" s="30"/>
      <c r="I837" s="31"/>
      <c r="K837" s="29"/>
    </row>
    <row r="838" spans="7:11" x14ac:dyDescent="0.25">
      <c r="G838" s="31"/>
      <c r="H838" s="30"/>
      <c r="I838" s="31"/>
      <c r="K838" s="29"/>
    </row>
    <row r="839" spans="7:11" x14ac:dyDescent="0.25">
      <c r="G839" s="31"/>
      <c r="H839" s="30"/>
      <c r="I839" s="31"/>
      <c r="K839" s="29"/>
    </row>
    <row r="840" spans="7:11" x14ac:dyDescent="0.25">
      <c r="G840" s="31"/>
      <c r="H840" s="30"/>
      <c r="I840" s="31"/>
      <c r="K840" s="29"/>
    </row>
    <row r="841" spans="7:11" x14ac:dyDescent="0.25">
      <c r="G841" s="31"/>
      <c r="H841" s="30"/>
      <c r="I841" s="31"/>
      <c r="K841" s="29"/>
    </row>
    <row r="842" spans="7:11" x14ac:dyDescent="0.25">
      <c r="G842" s="31"/>
      <c r="H842" s="30"/>
      <c r="I842" s="31"/>
      <c r="K842" s="29"/>
    </row>
    <row r="843" spans="7:11" x14ac:dyDescent="0.25">
      <c r="G843" s="31"/>
      <c r="H843" s="30"/>
      <c r="I843" s="31"/>
      <c r="K843" s="29"/>
    </row>
    <row r="844" spans="7:11" x14ac:dyDescent="0.25">
      <c r="G844" s="31"/>
      <c r="H844" s="30"/>
      <c r="I844" s="31"/>
      <c r="K844" s="29"/>
    </row>
    <row r="845" spans="7:11" x14ac:dyDescent="0.25">
      <c r="G845" s="31"/>
      <c r="H845" s="30"/>
      <c r="I845" s="31"/>
      <c r="K845" s="29"/>
    </row>
    <row r="846" spans="7:11" x14ac:dyDescent="0.25">
      <c r="G846" s="31"/>
      <c r="H846" s="30"/>
      <c r="I846" s="31"/>
      <c r="K846" s="29"/>
    </row>
    <row r="847" spans="7:11" x14ac:dyDescent="0.25">
      <c r="G847" s="31"/>
      <c r="H847" s="30"/>
      <c r="I847" s="31"/>
      <c r="K847" s="29"/>
    </row>
    <row r="848" spans="7:11" x14ac:dyDescent="0.25">
      <c r="G848" s="31"/>
      <c r="H848" s="30"/>
      <c r="I848" s="31"/>
      <c r="K848" s="29"/>
    </row>
    <row r="849" spans="7:11" x14ac:dyDescent="0.25">
      <c r="G849" s="31"/>
      <c r="H849" s="30"/>
      <c r="I849" s="31"/>
      <c r="K849" s="29"/>
    </row>
    <row r="850" spans="7:11" x14ac:dyDescent="0.25">
      <c r="G850" s="31"/>
      <c r="H850" s="30"/>
      <c r="I850" s="31"/>
      <c r="K850" s="29"/>
    </row>
    <row r="851" spans="7:11" x14ac:dyDescent="0.25">
      <c r="G851" s="31"/>
      <c r="H851" s="30"/>
      <c r="I851" s="31"/>
      <c r="K851" s="29"/>
    </row>
    <row r="852" spans="7:11" x14ac:dyDescent="0.25">
      <c r="G852" s="31"/>
      <c r="H852" s="30"/>
      <c r="I852" s="31"/>
      <c r="K852" s="29"/>
    </row>
    <row r="853" spans="7:11" x14ac:dyDescent="0.25">
      <c r="G853" s="31"/>
      <c r="H853" s="30"/>
      <c r="I853" s="31"/>
      <c r="K853" s="29"/>
    </row>
    <row r="854" spans="7:11" x14ac:dyDescent="0.25">
      <c r="G854" s="31"/>
      <c r="H854" s="30"/>
      <c r="I854" s="31"/>
      <c r="K854" s="29"/>
    </row>
    <row r="855" spans="7:11" x14ac:dyDescent="0.25">
      <c r="G855" s="31"/>
      <c r="H855" s="30"/>
      <c r="I855" s="31"/>
      <c r="K855" s="29"/>
    </row>
    <row r="856" spans="7:11" x14ac:dyDescent="0.25">
      <c r="G856" s="31"/>
      <c r="H856" s="30"/>
      <c r="I856" s="31"/>
      <c r="K856" s="29"/>
    </row>
    <row r="857" spans="7:11" x14ac:dyDescent="0.25">
      <c r="G857" s="31"/>
      <c r="H857" s="30"/>
      <c r="I857" s="31"/>
      <c r="K857" s="29"/>
    </row>
    <row r="858" spans="7:11" x14ac:dyDescent="0.25">
      <c r="G858" s="31"/>
      <c r="H858" s="30"/>
      <c r="I858" s="31"/>
      <c r="K858" s="29"/>
    </row>
    <row r="859" spans="7:11" x14ac:dyDescent="0.25">
      <c r="G859" s="31"/>
      <c r="H859" s="30"/>
      <c r="I859" s="31"/>
      <c r="K859" s="29"/>
    </row>
    <row r="860" spans="7:11" x14ac:dyDescent="0.25">
      <c r="G860" s="31"/>
      <c r="H860" s="30"/>
      <c r="I860" s="31"/>
      <c r="K860" s="29"/>
    </row>
    <row r="861" spans="7:11" x14ac:dyDescent="0.25">
      <c r="G861" s="31"/>
      <c r="H861" s="30"/>
      <c r="I861" s="31"/>
      <c r="K861" s="29"/>
    </row>
    <row r="862" spans="7:11" x14ac:dyDescent="0.25">
      <c r="G862" s="31"/>
      <c r="H862" s="30"/>
      <c r="I862" s="31"/>
      <c r="K862" s="29"/>
    </row>
    <row r="863" spans="7:11" x14ac:dyDescent="0.25">
      <c r="G863" s="31"/>
      <c r="H863" s="30"/>
      <c r="I863" s="31"/>
      <c r="K863" s="29"/>
    </row>
    <row r="864" spans="7:11" x14ac:dyDescent="0.25">
      <c r="G864" s="31"/>
      <c r="H864" s="30"/>
      <c r="I864" s="31"/>
      <c r="K864" s="29"/>
    </row>
    <row r="865" spans="7:11" x14ac:dyDescent="0.25">
      <c r="G865" s="31"/>
      <c r="H865" s="30"/>
      <c r="I865" s="31"/>
      <c r="K865" s="29"/>
    </row>
    <row r="866" spans="7:11" x14ac:dyDescent="0.25">
      <c r="G866" s="31"/>
      <c r="H866" s="30"/>
      <c r="I866" s="31"/>
      <c r="K866" s="29"/>
    </row>
    <row r="867" spans="7:11" x14ac:dyDescent="0.25">
      <c r="G867" s="31"/>
      <c r="H867" s="30"/>
      <c r="I867" s="31"/>
      <c r="K867" s="29"/>
    </row>
    <row r="868" spans="7:11" x14ac:dyDescent="0.25">
      <c r="G868" s="31"/>
      <c r="H868" s="30"/>
      <c r="I868" s="31"/>
      <c r="K868" s="29"/>
    </row>
    <row r="869" spans="7:11" x14ac:dyDescent="0.25">
      <c r="G869" s="31"/>
      <c r="H869" s="30"/>
      <c r="I869" s="31"/>
      <c r="K869" s="29"/>
    </row>
    <row r="870" spans="7:11" x14ac:dyDescent="0.25">
      <c r="G870" s="31"/>
      <c r="H870" s="30"/>
      <c r="I870" s="31"/>
      <c r="K870" s="29"/>
    </row>
    <row r="871" spans="7:11" x14ac:dyDescent="0.25">
      <c r="G871" s="31"/>
      <c r="H871" s="30"/>
      <c r="I871" s="31"/>
      <c r="K871" s="29"/>
    </row>
    <row r="872" spans="7:11" x14ac:dyDescent="0.25">
      <c r="G872" s="31"/>
      <c r="H872" s="30"/>
      <c r="I872" s="31"/>
      <c r="K872" s="29"/>
    </row>
    <row r="873" spans="7:11" x14ac:dyDescent="0.25">
      <c r="G873" s="31"/>
      <c r="H873" s="30"/>
      <c r="I873" s="31"/>
      <c r="K873" s="29"/>
    </row>
    <row r="874" spans="7:11" x14ac:dyDescent="0.25">
      <c r="G874" s="31"/>
      <c r="H874" s="30"/>
      <c r="I874" s="31"/>
      <c r="K874" s="29"/>
    </row>
    <row r="875" spans="7:11" x14ac:dyDescent="0.25">
      <c r="G875" s="31"/>
      <c r="H875" s="30"/>
      <c r="I875" s="31"/>
      <c r="K875" s="29"/>
    </row>
    <row r="876" spans="7:11" x14ac:dyDescent="0.25">
      <c r="G876" s="31"/>
      <c r="H876" s="30"/>
      <c r="I876" s="31"/>
      <c r="K876" s="29"/>
    </row>
    <row r="877" spans="7:11" x14ac:dyDescent="0.25">
      <c r="G877" s="31"/>
      <c r="H877" s="30"/>
      <c r="I877" s="31"/>
      <c r="K877" s="29"/>
    </row>
    <row r="878" spans="7:11" x14ac:dyDescent="0.25">
      <c r="G878" s="31"/>
      <c r="H878" s="30"/>
      <c r="I878" s="31"/>
      <c r="K878" s="29"/>
    </row>
    <row r="879" spans="7:11" x14ac:dyDescent="0.25">
      <c r="G879" s="31"/>
      <c r="H879" s="30"/>
      <c r="I879" s="31"/>
      <c r="K879" s="29"/>
    </row>
    <row r="880" spans="7:11" x14ac:dyDescent="0.25">
      <c r="G880" s="31"/>
      <c r="H880" s="30"/>
      <c r="I880" s="31"/>
      <c r="K880" s="29"/>
    </row>
    <row r="881" spans="7:11" x14ac:dyDescent="0.25">
      <c r="G881" s="31"/>
      <c r="H881" s="30"/>
      <c r="I881" s="31"/>
      <c r="K881" s="29"/>
    </row>
    <row r="882" spans="7:11" x14ac:dyDescent="0.25">
      <c r="G882" s="31"/>
      <c r="H882" s="30"/>
      <c r="I882" s="31"/>
      <c r="K882" s="29"/>
    </row>
    <row r="883" spans="7:11" x14ac:dyDescent="0.25">
      <c r="G883" s="31"/>
      <c r="H883" s="30"/>
      <c r="I883" s="31"/>
      <c r="K883" s="29"/>
    </row>
    <row r="884" spans="7:11" x14ac:dyDescent="0.25">
      <c r="G884" s="31"/>
      <c r="H884" s="30"/>
      <c r="I884" s="31"/>
      <c r="K884" s="29"/>
    </row>
    <row r="885" spans="7:11" x14ac:dyDescent="0.25">
      <c r="G885" s="31"/>
      <c r="H885" s="30"/>
      <c r="I885" s="31"/>
      <c r="K885" s="29"/>
    </row>
    <row r="886" spans="7:11" x14ac:dyDescent="0.25">
      <c r="G886" s="31"/>
      <c r="H886" s="30"/>
      <c r="I886" s="31"/>
      <c r="K886" s="29"/>
    </row>
    <row r="887" spans="7:11" x14ac:dyDescent="0.25">
      <c r="G887" s="31"/>
      <c r="H887" s="30"/>
      <c r="I887" s="31"/>
      <c r="K887" s="29"/>
    </row>
    <row r="888" spans="7:11" x14ac:dyDescent="0.25">
      <c r="G888" s="31"/>
      <c r="H888" s="30"/>
      <c r="I888" s="31"/>
      <c r="K888" s="29"/>
    </row>
    <row r="889" spans="7:11" x14ac:dyDescent="0.25">
      <c r="G889" s="31"/>
      <c r="H889" s="30"/>
      <c r="I889" s="31"/>
      <c r="K889" s="29"/>
    </row>
    <row r="890" spans="7:11" x14ac:dyDescent="0.25">
      <c r="G890" s="31"/>
      <c r="H890" s="30"/>
      <c r="I890" s="31"/>
      <c r="K890" s="29"/>
    </row>
    <row r="891" spans="7:11" x14ac:dyDescent="0.25">
      <c r="G891" s="31"/>
      <c r="H891" s="30"/>
      <c r="I891" s="31"/>
      <c r="K891" s="29"/>
    </row>
    <row r="892" spans="7:11" x14ac:dyDescent="0.25">
      <c r="G892" s="31"/>
      <c r="H892" s="30"/>
      <c r="I892" s="31"/>
      <c r="K892" s="29"/>
    </row>
    <row r="893" spans="7:11" x14ac:dyDescent="0.25">
      <c r="G893" s="31"/>
      <c r="H893" s="30"/>
      <c r="I893" s="31"/>
      <c r="K893" s="29"/>
    </row>
    <row r="894" spans="7:11" x14ac:dyDescent="0.25">
      <c r="G894" s="31"/>
      <c r="H894" s="30"/>
      <c r="I894" s="31"/>
      <c r="K894" s="29"/>
    </row>
    <row r="895" spans="7:11" x14ac:dyDescent="0.25">
      <c r="G895" s="31"/>
      <c r="H895" s="30"/>
      <c r="I895" s="31"/>
      <c r="K895" s="29"/>
    </row>
    <row r="896" spans="7:11" x14ac:dyDescent="0.25">
      <c r="G896" s="31"/>
      <c r="H896" s="30"/>
      <c r="I896" s="31"/>
      <c r="K896" s="29"/>
    </row>
    <row r="897" spans="7:11" x14ac:dyDescent="0.25">
      <c r="G897" s="31"/>
      <c r="H897" s="30"/>
      <c r="I897" s="31"/>
      <c r="K897" s="29"/>
    </row>
    <row r="898" spans="7:11" x14ac:dyDescent="0.25">
      <c r="G898" s="31"/>
      <c r="H898" s="30"/>
      <c r="I898" s="31"/>
      <c r="K898" s="29"/>
    </row>
    <row r="899" spans="7:11" x14ac:dyDescent="0.25">
      <c r="G899" s="31"/>
      <c r="H899" s="30"/>
      <c r="I899" s="31"/>
      <c r="K899" s="29"/>
    </row>
    <row r="900" spans="7:11" x14ac:dyDescent="0.25">
      <c r="G900" s="31"/>
      <c r="H900" s="30"/>
      <c r="I900" s="31"/>
      <c r="K900" s="29"/>
    </row>
    <row r="901" spans="7:11" x14ac:dyDescent="0.25">
      <c r="G901" s="31"/>
      <c r="H901" s="30"/>
      <c r="I901" s="31"/>
      <c r="K901" s="29"/>
    </row>
    <row r="902" spans="7:11" x14ac:dyDescent="0.25">
      <c r="G902" s="31"/>
      <c r="H902" s="30"/>
      <c r="I902" s="31"/>
      <c r="K902" s="29"/>
    </row>
    <row r="903" spans="7:11" x14ac:dyDescent="0.25">
      <c r="G903" s="31"/>
      <c r="H903" s="30"/>
      <c r="I903" s="31"/>
      <c r="K903" s="29"/>
    </row>
    <row r="904" spans="7:11" x14ac:dyDescent="0.25">
      <c r="G904" s="31"/>
      <c r="H904" s="30"/>
      <c r="I904" s="31"/>
      <c r="K904" s="29"/>
    </row>
    <row r="905" spans="7:11" x14ac:dyDescent="0.25">
      <c r="G905" s="31"/>
      <c r="H905" s="30"/>
      <c r="I905" s="31"/>
      <c r="K905" s="29"/>
    </row>
    <row r="906" spans="7:11" x14ac:dyDescent="0.25">
      <c r="G906" s="31"/>
      <c r="H906" s="30"/>
      <c r="I906" s="31"/>
      <c r="K906" s="29"/>
    </row>
    <row r="907" spans="7:11" x14ac:dyDescent="0.25">
      <c r="G907" s="31"/>
      <c r="H907" s="30"/>
      <c r="I907" s="31"/>
      <c r="K907" s="29"/>
    </row>
    <row r="908" spans="7:11" x14ac:dyDescent="0.25">
      <c r="G908" s="31"/>
      <c r="H908" s="30"/>
      <c r="I908" s="31"/>
      <c r="K908" s="29"/>
    </row>
    <row r="909" spans="7:11" x14ac:dyDescent="0.25">
      <c r="G909" s="31"/>
      <c r="H909" s="30"/>
      <c r="I909" s="31"/>
      <c r="K909" s="29"/>
    </row>
    <row r="910" spans="7:11" x14ac:dyDescent="0.25">
      <c r="G910" s="31"/>
      <c r="H910" s="30"/>
      <c r="I910" s="31"/>
      <c r="K910" s="29"/>
    </row>
    <row r="911" spans="7:11" x14ac:dyDescent="0.25">
      <c r="G911" s="31"/>
      <c r="H911" s="30"/>
      <c r="I911" s="31"/>
      <c r="K911" s="29"/>
    </row>
    <row r="912" spans="7:11" x14ac:dyDescent="0.25">
      <c r="G912" s="31"/>
      <c r="H912" s="30"/>
      <c r="I912" s="31"/>
      <c r="K912" s="29"/>
    </row>
    <row r="913" spans="7:11" x14ac:dyDescent="0.25">
      <c r="G913" s="31"/>
      <c r="H913" s="30"/>
      <c r="I913" s="31"/>
      <c r="K913" s="29"/>
    </row>
    <row r="914" spans="7:11" x14ac:dyDescent="0.25">
      <c r="G914" s="31"/>
      <c r="H914" s="30"/>
      <c r="I914" s="31"/>
      <c r="K914" s="29"/>
    </row>
    <row r="915" spans="7:11" x14ac:dyDescent="0.25">
      <c r="G915" s="31"/>
      <c r="H915" s="30"/>
      <c r="I915" s="31"/>
      <c r="K915" s="29"/>
    </row>
    <row r="916" spans="7:11" x14ac:dyDescent="0.25">
      <c r="G916" s="31"/>
      <c r="H916" s="30"/>
      <c r="I916" s="31"/>
      <c r="K916" s="29"/>
    </row>
    <row r="917" spans="7:11" x14ac:dyDescent="0.25">
      <c r="G917" s="31"/>
      <c r="H917" s="30"/>
      <c r="I917" s="31"/>
      <c r="K917" s="29"/>
    </row>
    <row r="918" spans="7:11" x14ac:dyDescent="0.25">
      <c r="G918" s="31"/>
      <c r="H918" s="30"/>
      <c r="I918" s="31"/>
      <c r="K918" s="29"/>
    </row>
    <row r="919" spans="7:11" x14ac:dyDescent="0.25">
      <c r="G919" s="31"/>
      <c r="H919" s="30"/>
      <c r="I919" s="31"/>
      <c r="K919" s="29"/>
    </row>
    <row r="920" spans="7:11" x14ac:dyDescent="0.25">
      <c r="G920" s="31"/>
      <c r="H920" s="30"/>
      <c r="I920" s="31"/>
      <c r="K920" s="29"/>
    </row>
    <row r="921" spans="7:11" x14ac:dyDescent="0.25">
      <c r="G921" s="31"/>
      <c r="H921" s="30"/>
      <c r="I921" s="31"/>
      <c r="K921" s="29"/>
    </row>
    <row r="922" spans="7:11" x14ac:dyDescent="0.25">
      <c r="G922" s="31"/>
      <c r="H922" s="30"/>
      <c r="I922" s="31"/>
      <c r="K922" s="29"/>
    </row>
    <row r="923" spans="7:11" x14ac:dyDescent="0.25">
      <c r="G923" s="31"/>
      <c r="H923" s="30"/>
      <c r="I923" s="31"/>
      <c r="K923" s="29"/>
    </row>
    <row r="924" spans="7:11" x14ac:dyDescent="0.25">
      <c r="G924" s="31"/>
      <c r="H924" s="30"/>
      <c r="I924" s="31"/>
      <c r="K924" s="29"/>
    </row>
    <row r="925" spans="7:11" x14ac:dyDescent="0.25">
      <c r="G925" s="31"/>
      <c r="H925" s="30"/>
      <c r="I925" s="31"/>
      <c r="K925" s="29"/>
    </row>
    <row r="926" spans="7:11" x14ac:dyDescent="0.25">
      <c r="G926" s="31"/>
      <c r="H926" s="30"/>
      <c r="I926" s="31"/>
      <c r="K926" s="29"/>
    </row>
    <row r="927" spans="7:11" x14ac:dyDescent="0.25">
      <c r="G927" s="31"/>
      <c r="H927" s="30"/>
      <c r="I927" s="31"/>
      <c r="K927" s="29"/>
    </row>
    <row r="928" spans="7:11" x14ac:dyDescent="0.25">
      <c r="G928" s="31"/>
      <c r="H928" s="30"/>
      <c r="I928" s="31"/>
      <c r="K928" s="29"/>
    </row>
    <row r="929" spans="7:11" x14ac:dyDescent="0.25">
      <c r="G929" s="31"/>
      <c r="H929" s="30"/>
      <c r="I929" s="31"/>
      <c r="K929" s="29"/>
    </row>
    <row r="930" spans="7:11" x14ac:dyDescent="0.25">
      <c r="G930" s="31"/>
      <c r="H930" s="30"/>
      <c r="I930" s="31"/>
      <c r="K930" s="29"/>
    </row>
    <row r="931" spans="7:11" x14ac:dyDescent="0.25">
      <c r="G931" s="31"/>
      <c r="H931" s="30"/>
      <c r="I931" s="31"/>
      <c r="K931" s="29"/>
    </row>
    <row r="932" spans="7:11" x14ac:dyDescent="0.25">
      <c r="G932" s="31"/>
      <c r="H932" s="30"/>
      <c r="I932" s="31"/>
      <c r="K932" s="29"/>
    </row>
    <row r="933" spans="7:11" x14ac:dyDescent="0.25">
      <c r="G933" s="31"/>
      <c r="H933" s="30"/>
      <c r="I933" s="31"/>
      <c r="K933" s="29"/>
    </row>
    <row r="934" spans="7:11" x14ac:dyDescent="0.25">
      <c r="G934" s="31"/>
      <c r="H934" s="30"/>
      <c r="I934" s="31"/>
      <c r="K934" s="29"/>
    </row>
    <row r="935" spans="7:11" x14ac:dyDescent="0.25">
      <c r="G935" s="31"/>
      <c r="H935" s="30"/>
      <c r="I935" s="31"/>
      <c r="K935" s="29"/>
    </row>
    <row r="936" spans="7:11" x14ac:dyDescent="0.25">
      <c r="G936" s="31"/>
      <c r="H936" s="30"/>
      <c r="I936" s="31"/>
      <c r="K936" s="29"/>
    </row>
    <row r="937" spans="7:11" x14ac:dyDescent="0.25">
      <c r="G937" s="31"/>
      <c r="H937" s="30"/>
      <c r="I937" s="31"/>
      <c r="K937" s="29"/>
    </row>
    <row r="938" spans="7:11" x14ac:dyDescent="0.25">
      <c r="G938" s="31"/>
      <c r="H938" s="30"/>
      <c r="I938" s="31"/>
      <c r="K938" s="29"/>
    </row>
    <row r="939" spans="7:11" x14ac:dyDescent="0.25">
      <c r="G939" s="31"/>
      <c r="H939" s="30"/>
      <c r="I939" s="31"/>
      <c r="K939" s="29"/>
    </row>
    <row r="940" spans="7:11" x14ac:dyDescent="0.25">
      <c r="G940" s="31"/>
      <c r="H940" s="30"/>
      <c r="I940" s="31"/>
      <c r="K940" s="29"/>
    </row>
    <row r="941" spans="7:11" x14ac:dyDescent="0.25">
      <c r="G941" s="31"/>
      <c r="H941" s="30"/>
      <c r="I941" s="31"/>
      <c r="K941" s="29"/>
    </row>
    <row r="942" spans="7:11" x14ac:dyDescent="0.25">
      <c r="G942" s="31"/>
      <c r="H942" s="30"/>
      <c r="I942" s="31"/>
      <c r="K942" s="29"/>
    </row>
    <row r="943" spans="7:11" x14ac:dyDescent="0.25">
      <c r="G943" s="31"/>
      <c r="H943" s="30"/>
      <c r="I943" s="31"/>
      <c r="K943" s="29"/>
    </row>
    <row r="944" spans="7:11" x14ac:dyDescent="0.25">
      <c r="G944" s="31"/>
      <c r="H944" s="30"/>
      <c r="I944" s="31"/>
      <c r="K944" s="29"/>
    </row>
    <row r="945" spans="7:11" x14ac:dyDescent="0.25">
      <c r="G945" s="31"/>
      <c r="H945" s="30"/>
      <c r="I945" s="31"/>
      <c r="K945" s="29"/>
    </row>
    <row r="946" spans="7:11" x14ac:dyDescent="0.25">
      <c r="G946" s="31"/>
      <c r="H946" s="30"/>
      <c r="I946" s="31"/>
      <c r="K946" s="29"/>
    </row>
    <row r="947" spans="7:11" x14ac:dyDescent="0.25">
      <c r="G947" s="31"/>
      <c r="H947" s="30"/>
      <c r="I947" s="31"/>
      <c r="K947" s="29"/>
    </row>
    <row r="948" spans="7:11" x14ac:dyDescent="0.25">
      <c r="G948" s="31"/>
      <c r="H948" s="30"/>
      <c r="I948" s="31"/>
      <c r="K948" s="29"/>
    </row>
    <row r="949" spans="7:11" x14ac:dyDescent="0.25">
      <c r="G949" s="31"/>
      <c r="H949" s="30"/>
      <c r="I949" s="31"/>
      <c r="K949" s="29"/>
    </row>
    <row r="950" spans="7:11" x14ac:dyDescent="0.25">
      <c r="G950" s="31"/>
      <c r="H950" s="30"/>
      <c r="I950" s="31"/>
      <c r="K950" s="29"/>
    </row>
    <row r="951" spans="7:11" x14ac:dyDescent="0.25">
      <c r="G951" s="31"/>
      <c r="H951" s="30"/>
      <c r="I951" s="31"/>
      <c r="K951" s="29"/>
    </row>
    <row r="952" spans="7:11" x14ac:dyDescent="0.25">
      <c r="G952" s="31"/>
      <c r="H952" s="30"/>
      <c r="I952" s="31"/>
      <c r="K952" s="29"/>
    </row>
    <row r="953" spans="7:11" x14ac:dyDescent="0.25">
      <c r="G953" s="31"/>
      <c r="H953" s="30"/>
      <c r="I953" s="31"/>
      <c r="K953" s="29"/>
    </row>
    <row r="954" spans="7:11" x14ac:dyDescent="0.25">
      <c r="G954" s="31"/>
      <c r="H954" s="30"/>
      <c r="I954" s="31"/>
      <c r="K954" s="29"/>
    </row>
    <row r="955" spans="7:11" x14ac:dyDescent="0.25">
      <c r="G955" s="31"/>
      <c r="H955" s="30"/>
      <c r="I955" s="31"/>
      <c r="K955" s="29"/>
    </row>
    <row r="956" spans="7:11" x14ac:dyDescent="0.25">
      <c r="G956" s="31"/>
      <c r="H956" s="30"/>
      <c r="I956" s="31"/>
      <c r="K956" s="29"/>
    </row>
    <row r="957" spans="7:11" x14ac:dyDescent="0.25">
      <c r="G957" s="31"/>
      <c r="H957" s="30"/>
      <c r="I957" s="31"/>
      <c r="K957" s="29"/>
    </row>
    <row r="958" spans="7:11" x14ac:dyDescent="0.25">
      <c r="G958" s="31"/>
      <c r="H958" s="30"/>
      <c r="I958" s="31"/>
      <c r="K958" s="29"/>
    </row>
    <row r="959" spans="7:11" x14ac:dyDescent="0.25">
      <c r="G959" s="31"/>
      <c r="H959" s="30"/>
      <c r="I959" s="31"/>
      <c r="K959" s="29"/>
    </row>
    <row r="960" spans="7:11" x14ac:dyDescent="0.25">
      <c r="G960" s="31"/>
      <c r="H960" s="30"/>
      <c r="I960" s="31"/>
      <c r="K960" s="29"/>
    </row>
    <row r="961" spans="7:11" x14ac:dyDescent="0.25">
      <c r="G961" s="31"/>
      <c r="H961" s="30"/>
      <c r="I961" s="31"/>
      <c r="K961" s="29"/>
    </row>
    <row r="962" spans="7:11" x14ac:dyDescent="0.25">
      <c r="G962" s="31"/>
      <c r="H962" s="30"/>
      <c r="I962" s="31"/>
      <c r="K962" s="29"/>
    </row>
    <row r="963" spans="7:11" x14ac:dyDescent="0.25">
      <c r="G963" s="31"/>
      <c r="H963" s="30"/>
      <c r="I963" s="31"/>
      <c r="K963" s="29"/>
    </row>
    <row r="964" spans="7:11" x14ac:dyDescent="0.25">
      <c r="G964" s="31"/>
      <c r="H964" s="30"/>
      <c r="I964" s="31"/>
      <c r="K964" s="29"/>
    </row>
    <row r="965" spans="7:11" x14ac:dyDescent="0.25">
      <c r="G965" s="31"/>
      <c r="H965" s="30"/>
      <c r="I965" s="31"/>
      <c r="K965" s="29"/>
    </row>
    <row r="966" spans="7:11" x14ac:dyDescent="0.25">
      <c r="G966" s="31"/>
      <c r="H966" s="30"/>
      <c r="I966" s="31"/>
      <c r="K966" s="29"/>
    </row>
    <row r="967" spans="7:11" x14ac:dyDescent="0.25">
      <c r="G967" s="31"/>
      <c r="H967" s="30"/>
      <c r="I967" s="31"/>
      <c r="K967" s="29"/>
    </row>
    <row r="968" spans="7:11" x14ac:dyDescent="0.25">
      <c r="G968" s="31"/>
      <c r="H968" s="30"/>
      <c r="I968" s="31"/>
      <c r="K968" s="29"/>
    </row>
    <row r="969" spans="7:11" x14ac:dyDescent="0.25">
      <c r="G969" s="31"/>
      <c r="H969" s="30"/>
      <c r="I969" s="31"/>
      <c r="K969" s="29"/>
    </row>
    <row r="970" spans="7:11" x14ac:dyDescent="0.25">
      <c r="G970" s="31"/>
      <c r="H970" s="30"/>
      <c r="I970" s="31"/>
      <c r="K970" s="29"/>
    </row>
    <row r="971" spans="7:11" x14ac:dyDescent="0.25">
      <c r="G971" s="31"/>
      <c r="H971" s="30"/>
      <c r="I971" s="31"/>
      <c r="K971" s="29"/>
    </row>
    <row r="972" spans="7:11" x14ac:dyDescent="0.25">
      <c r="G972" s="31"/>
      <c r="H972" s="30"/>
      <c r="I972" s="31"/>
      <c r="K972" s="29"/>
    </row>
    <row r="973" spans="7:11" x14ac:dyDescent="0.25">
      <c r="G973" s="31"/>
      <c r="H973" s="30"/>
      <c r="I973" s="31"/>
      <c r="K973" s="29"/>
    </row>
    <row r="974" spans="7:11" x14ac:dyDescent="0.25">
      <c r="G974" s="31"/>
      <c r="H974" s="30"/>
      <c r="I974" s="31"/>
      <c r="K974" s="29"/>
    </row>
    <row r="975" spans="7:11" x14ac:dyDescent="0.25">
      <c r="G975" s="31"/>
      <c r="H975" s="30"/>
      <c r="I975" s="31"/>
      <c r="K975" s="29"/>
    </row>
    <row r="976" spans="7:11" x14ac:dyDescent="0.25">
      <c r="G976" s="31"/>
      <c r="H976" s="30"/>
      <c r="I976" s="31"/>
      <c r="K976" s="29"/>
    </row>
    <row r="977" spans="7:11" x14ac:dyDescent="0.25">
      <c r="G977" s="31"/>
      <c r="H977" s="30"/>
      <c r="I977" s="31"/>
      <c r="K977" s="29"/>
    </row>
    <row r="978" spans="7:11" x14ac:dyDescent="0.25">
      <c r="G978" s="31"/>
      <c r="H978" s="30"/>
      <c r="I978" s="31"/>
      <c r="K978" s="29"/>
    </row>
    <row r="979" spans="7:11" x14ac:dyDescent="0.25">
      <c r="G979" s="31"/>
      <c r="H979" s="30"/>
      <c r="I979" s="31"/>
      <c r="K979" s="29"/>
    </row>
    <row r="980" spans="7:11" x14ac:dyDescent="0.25">
      <c r="G980" s="31"/>
      <c r="H980" s="30"/>
      <c r="I980" s="31"/>
      <c r="K980" s="29"/>
    </row>
    <row r="981" spans="7:11" x14ac:dyDescent="0.25">
      <c r="G981" s="31"/>
      <c r="H981" s="30"/>
      <c r="I981" s="31"/>
      <c r="K981" s="29"/>
    </row>
    <row r="982" spans="7:11" x14ac:dyDescent="0.25">
      <c r="G982" s="31"/>
      <c r="H982" s="30"/>
      <c r="I982" s="31"/>
      <c r="K982" s="29"/>
    </row>
    <row r="983" spans="7:11" x14ac:dyDescent="0.25">
      <c r="G983" s="31"/>
      <c r="H983" s="30"/>
      <c r="I983" s="31"/>
      <c r="K983" s="29"/>
    </row>
    <row r="984" spans="7:11" x14ac:dyDescent="0.25">
      <c r="G984" s="31"/>
      <c r="H984" s="30"/>
      <c r="I984" s="31"/>
      <c r="K984" s="29"/>
    </row>
    <row r="985" spans="7:11" x14ac:dyDescent="0.25">
      <c r="G985" s="31"/>
      <c r="H985" s="30"/>
      <c r="I985" s="31"/>
      <c r="K985" s="29"/>
    </row>
    <row r="986" spans="7:11" x14ac:dyDescent="0.25">
      <c r="G986" s="31"/>
      <c r="H986" s="30"/>
      <c r="I986" s="31"/>
      <c r="K986" s="29"/>
    </row>
    <row r="987" spans="7:11" x14ac:dyDescent="0.25">
      <c r="G987" s="31"/>
      <c r="H987" s="30"/>
      <c r="I987" s="31"/>
      <c r="K987" s="29"/>
    </row>
    <row r="988" spans="7:11" x14ac:dyDescent="0.25">
      <c r="G988" s="31"/>
      <c r="H988" s="30"/>
      <c r="I988" s="31"/>
      <c r="K988" s="29"/>
    </row>
    <row r="989" spans="7:11" x14ac:dyDescent="0.25">
      <c r="G989" s="31"/>
      <c r="H989" s="30"/>
      <c r="I989" s="31"/>
      <c r="K989" s="29"/>
    </row>
    <row r="990" spans="7:11" x14ac:dyDescent="0.25">
      <c r="G990" s="31"/>
      <c r="H990" s="30"/>
      <c r="I990" s="31"/>
      <c r="K990" s="29"/>
    </row>
    <row r="991" spans="7:11" x14ac:dyDescent="0.25">
      <c r="G991" s="31"/>
      <c r="H991" s="30"/>
      <c r="I991" s="31"/>
      <c r="K991" s="29"/>
    </row>
    <row r="992" spans="7:11" x14ac:dyDescent="0.25">
      <c r="G992" s="31"/>
      <c r="H992" s="30"/>
      <c r="I992" s="31"/>
      <c r="K992" s="29"/>
    </row>
    <row r="993" spans="7:11" x14ac:dyDescent="0.25">
      <c r="G993" s="31"/>
      <c r="H993" s="30"/>
      <c r="I993" s="31"/>
      <c r="K993" s="29"/>
    </row>
    <row r="994" spans="7:11" x14ac:dyDescent="0.25">
      <c r="G994" s="31"/>
      <c r="H994" s="30"/>
      <c r="I994" s="31"/>
      <c r="K994" s="29"/>
    </row>
    <row r="995" spans="7:11" x14ac:dyDescent="0.25">
      <c r="G995" s="31"/>
      <c r="H995" s="30"/>
      <c r="I995" s="31"/>
      <c r="K995" s="29"/>
    </row>
    <row r="996" spans="7:11" x14ac:dyDescent="0.25">
      <c r="G996" s="31"/>
      <c r="H996" s="30"/>
      <c r="I996" s="31"/>
      <c r="K996" s="29"/>
    </row>
    <row r="997" spans="7:11" x14ac:dyDescent="0.25">
      <c r="G997" s="31"/>
      <c r="H997" s="30"/>
      <c r="I997" s="31"/>
      <c r="K997" s="29"/>
    </row>
    <row r="998" spans="7:11" x14ac:dyDescent="0.25">
      <c r="G998" s="31"/>
      <c r="H998" s="30"/>
      <c r="I998" s="31"/>
      <c r="K998" s="29"/>
    </row>
    <row r="999" spans="7:11" x14ac:dyDescent="0.25">
      <c r="G999" s="31"/>
      <c r="H999" s="30"/>
      <c r="I999" s="31"/>
      <c r="K999" s="29"/>
    </row>
    <row r="1000" spans="7:11" x14ac:dyDescent="0.25">
      <c r="G1000" s="31"/>
      <c r="H1000" s="30"/>
      <c r="I1000" s="31"/>
      <c r="K1000" s="29"/>
    </row>
    <row r="1001" spans="7:11" x14ac:dyDescent="0.25">
      <c r="G1001" s="31"/>
      <c r="H1001" s="30"/>
      <c r="I1001" s="31"/>
      <c r="K1001" s="29"/>
    </row>
    <row r="1002" spans="7:11" x14ac:dyDescent="0.25">
      <c r="G1002" s="31"/>
      <c r="H1002" s="30"/>
      <c r="I1002" s="31"/>
      <c r="K1002" s="29"/>
    </row>
    <row r="1003" spans="7:11" x14ac:dyDescent="0.25">
      <c r="G1003" s="31"/>
      <c r="H1003" s="30"/>
      <c r="I1003" s="31"/>
      <c r="K1003" s="29"/>
    </row>
    <row r="1004" spans="7:11" x14ac:dyDescent="0.25">
      <c r="G1004" s="31"/>
      <c r="H1004" s="30"/>
      <c r="I1004" s="31"/>
      <c r="K1004" s="29"/>
    </row>
    <row r="1005" spans="7:11" x14ac:dyDescent="0.25">
      <c r="G1005" s="31"/>
      <c r="H1005" s="30"/>
      <c r="I1005" s="31"/>
      <c r="K1005" s="29"/>
    </row>
    <row r="1006" spans="7:11" x14ac:dyDescent="0.25">
      <c r="G1006" s="31"/>
      <c r="H1006" s="30"/>
      <c r="I1006" s="31"/>
      <c r="K1006" s="29"/>
    </row>
    <row r="1007" spans="7:11" x14ac:dyDescent="0.25">
      <c r="G1007" s="31"/>
      <c r="H1007" s="30"/>
      <c r="I1007" s="31"/>
      <c r="K1007" s="29"/>
    </row>
    <row r="1008" spans="7:11" x14ac:dyDescent="0.25">
      <c r="G1008" s="31"/>
      <c r="H1008" s="30"/>
      <c r="I1008" s="31"/>
      <c r="K1008" s="29"/>
    </row>
    <row r="1009" spans="7:11" x14ac:dyDescent="0.25">
      <c r="G1009" s="31"/>
      <c r="H1009" s="30"/>
      <c r="I1009" s="31"/>
      <c r="K1009" s="29"/>
    </row>
    <row r="1010" spans="7:11" x14ac:dyDescent="0.25">
      <c r="G1010" s="31"/>
      <c r="H1010" s="30"/>
      <c r="I1010" s="31"/>
      <c r="K1010" s="29"/>
    </row>
    <row r="1011" spans="7:11" x14ac:dyDescent="0.25">
      <c r="G1011" s="31"/>
      <c r="H1011" s="30"/>
      <c r="I1011" s="31"/>
      <c r="K1011" s="29"/>
    </row>
    <row r="1012" spans="7:11" x14ac:dyDescent="0.25">
      <c r="G1012" s="31"/>
      <c r="H1012" s="30"/>
      <c r="I1012" s="31"/>
      <c r="K1012" s="29"/>
    </row>
    <row r="1013" spans="7:11" x14ac:dyDescent="0.25">
      <c r="G1013" s="31"/>
      <c r="H1013" s="30"/>
      <c r="I1013" s="31"/>
      <c r="K1013" s="29"/>
    </row>
    <row r="1014" spans="7:11" x14ac:dyDescent="0.25">
      <c r="G1014" s="31"/>
      <c r="H1014" s="30"/>
      <c r="I1014" s="31"/>
      <c r="K1014" s="29"/>
    </row>
    <row r="1015" spans="7:11" x14ac:dyDescent="0.25">
      <c r="G1015" s="31"/>
      <c r="H1015" s="30"/>
      <c r="I1015" s="31"/>
      <c r="K1015" s="29"/>
    </row>
    <row r="1016" spans="7:11" x14ac:dyDescent="0.25">
      <c r="G1016" s="31"/>
      <c r="H1016" s="30"/>
      <c r="I1016" s="31"/>
      <c r="K1016" s="29"/>
    </row>
    <row r="1017" spans="7:11" x14ac:dyDescent="0.25">
      <c r="G1017" s="31"/>
      <c r="H1017" s="30"/>
      <c r="I1017" s="31"/>
      <c r="K1017" s="29"/>
    </row>
    <row r="1018" spans="7:11" x14ac:dyDescent="0.25">
      <c r="G1018" s="31"/>
      <c r="H1018" s="30"/>
      <c r="I1018" s="31"/>
      <c r="K1018" s="29"/>
    </row>
    <row r="1019" spans="7:11" x14ac:dyDescent="0.25">
      <c r="G1019" s="31"/>
      <c r="H1019" s="30"/>
      <c r="I1019" s="31"/>
      <c r="K1019" s="29"/>
    </row>
    <row r="1020" spans="7:11" x14ac:dyDescent="0.25">
      <c r="G1020" s="31"/>
      <c r="H1020" s="30"/>
      <c r="I1020" s="31"/>
      <c r="K1020" s="29"/>
    </row>
    <row r="1021" spans="7:11" x14ac:dyDescent="0.25">
      <c r="G1021" s="31"/>
      <c r="H1021" s="30"/>
      <c r="I1021" s="31"/>
      <c r="K1021" s="29"/>
    </row>
    <row r="1022" spans="7:11" x14ac:dyDescent="0.25">
      <c r="G1022" s="31"/>
      <c r="H1022" s="30"/>
      <c r="I1022" s="31"/>
      <c r="K1022" s="29"/>
    </row>
    <row r="1023" spans="7:11" x14ac:dyDescent="0.25">
      <c r="G1023" s="31"/>
      <c r="H1023" s="30"/>
      <c r="I1023" s="31"/>
      <c r="K1023" s="29"/>
    </row>
    <row r="1024" spans="7:11" x14ac:dyDescent="0.25">
      <c r="G1024" s="31"/>
      <c r="H1024" s="30"/>
      <c r="I1024" s="31"/>
      <c r="K1024" s="29"/>
    </row>
    <row r="1025" spans="7:11" x14ac:dyDescent="0.25">
      <c r="G1025" s="31"/>
      <c r="H1025" s="30"/>
      <c r="I1025" s="31"/>
      <c r="K1025" s="29"/>
    </row>
    <row r="1026" spans="7:11" x14ac:dyDescent="0.25">
      <c r="G1026" s="31"/>
      <c r="H1026" s="30"/>
      <c r="I1026" s="31"/>
      <c r="K1026" s="29"/>
    </row>
    <row r="1027" spans="7:11" x14ac:dyDescent="0.25">
      <c r="G1027" s="31"/>
      <c r="H1027" s="30"/>
      <c r="I1027" s="31"/>
      <c r="K1027" s="29"/>
    </row>
    <row r="1028" spans="7:11" x14ac:dyDescent="0.25">
      <c r="G1028" s="31"/>
      <c r="H1028" s="30"/>
      <c r="I1028" s="31"/>
      <c r="K1028" s="29"/>
    </row>
    <row r="1029" spans="7:11" x14ac:dyDescent="0.25">
      <c r="G1029" s="31"/>
      <c r="H1029" s="30"/>
      <c r="I1029" s="31"/>
      <c r="K1029" s="29"/>
    </row>
    <row r="1030" spans="7:11" x14ac:dyDescent="0.25">
      <c r="G1030" s="31"/>
      <c r="H1030" s="30"/>
      <c r="I1030" s="31"/>
      <c r="K1030" s="29"/>
    </row>
    <row r="1031" spans="7:11" x14ac:dyDescent="0.25">
      <c r="G1031" s="31"/>
      <c r="H1031" s="30"/>
      <c r="I1031" s="31"/>
      <c r="K1031" s="29"/>
    </row>
    <row r="1032" spans="7:11" x14ac:dyDescent="0.25">
      <c r="G1032" s="31"/>
      <c r="H1032" s="30"/>
      <c r="I1032" s="31"/>
      <c r="K1032" s="29"/>
    </row>
    <row r="1033" spans="7:11" x14ac:dyDescent="0.25">
      <c r="G1033" s="31"/>
      <c r="H1033" s="30"/>
      <c r="I1033" s="31"/>
      <c r="K1033" s="29"/>
    </row>
    <row r="1034" spans="7:11" x14ac:dyDescent="0.25">
      <c r="G1034" s="31"/>
      <c r="H1034" s="30"/>
      <c r="I1034" s="31"/>
      <c r="K1034" s="29"/>
    </row>
    <row r="1035" spans="7:11" x14ac:dyDescent="0.25">
      <c r="G1035" s="31"/>
      <c r="H1035" s="30"/>
      <c r="I1035" s="31"/>
      <c r="K1035" s="29"/>
    </row>
    <row r="1036" spans="7:11" x14ac:dyDescent="0.25">
      <c r="G1036" s="31"/>
      <c r="H1036" s="30"/>
      <c r="I1036" s="31"/>
      <c r="K1036" s="29"/>
    </row>
    <row r="1037" spans="7:11" x14ac:dyDescent="0.25">
      <c r="G1037" s="31"/>
      <c r="H1037" s="30"/>
      <c r="I1037" s="31"/>
      <c r="K1037" s="29"/>
    </row>
    <row r="1038" spans="7:11" x14ac:dyDescent="0.25">
      <c r="G1038" s="31"/>
      <c r="H1038" s="30"/>
      <c r="I1038" s="31"/>
      <c r="K1038" s="29"/>
    </row>
    <row r="1039" spans="7:11" x14ac:dyDescent="0.25">
      <c r="G1039" s="31"/>
      <c r="H1039" s="30"/>
      <c r="I1039" s="31"/>
      <c r="K1039" s="29"/>
    </row>
    <row r="1040" spans="7:11" x14ac:dyDescent="0.25">
      <c r="G1040" s="31"/>
      <c r="H1040" s="30"/>
      <c r="I1040" s="31"/>
      <c r="K1040" s="29"/>
    </row>
    <row r="1041" spans="7:11" x14ac:dyDescent="0.25">
      <c r="G1041" s="31"/>
      <c r="H1041" s="30"/>
      <c r="I1041" s="31"/>
      <c r="K1041" s="29"/>
    </row>
    <row r="1042" spans="7:11" x14ac:dyDescent="0.25">
      <c r="G1042" s="31"/>
      <c r="H1042" s="30"/>
      <c r="I1042" s="31"/>
      <c r="K1042" s="29"/>
    </row>
    <row r="1043" spans="7:11" x14ac:dyDescent="0.25">
      <c r="G1043" s="31"/>
      <c r="H1043" s="30"/>
      <c r="I1043" s="31"/>
      <c r="K1043" s="29"/>
    </row>
    <row r="1044" spans="7:11" x14ac:dyDescent="0.25">
      <c r="G1044" s="31"/>
      <c r="H1044" s="30"/>
      <c r="I1044" s="31"/>
      <c r="K1044" s="29"/>
    </row>
    <row r="1045" spans="7:11" x14ac:dyDescent="0.25">
      <c r="G1045" s="31"/>
      <c r="H1045" s="30"/>
      <c r="I1045" s="31"/>
      <c r="K1045" s="29"/>
    </row>
    <row r="1046" spans="7:11" x14ac:dyDescent="0.25">
      <c r="G1046" s="31"/>
      <c r="H1046" s="30"/>
      <c r="I1046" s="31"/>
      <c r="K1046" s="29"/>
    </row>
    <row r="1047" spans="7:11" x14ac:dyDescent="0.25">
      <c r="G1047" s="31"/>
      <c r="H1047" s="30"/>
      <c r="I1047" s="31"/>
      <c r="K1047" s="29"/>
    </row>
    <row r="1048" spans="7:11" x14ac:dyDescent="0.25">
      <c r="G1048" s="31"/>
      <c r="H1048" s="30"/>
      <c r="I1048" s="31"/>
      <c r="K1048" s="29"/>
    </row>
    <row r="1049" spans="7:11" x14ac:dyDescent="0.25">
      <c r="G1049" s="31"/>
      <c r="H1049" s="30"/>
      <c r="I1049" s="31"/>
      <c r="K1049" s="29"/>
    </row>
    <row r="1050" spans="7:11" x14ac:dyDescent="0.25">
      <c r="G1050" s="31"/>
      <c r="H1050" s="30"/>
      <c r="I1050" s="31"/>
      <c r="K1050" s="29"/>
    </row>
    <row r="1051" spans="7:11" x14ac:dyDescent="0.25">
      <c r="G1051" s="31"/>
      <c r="H1051" s="30"/>
      <c r="I1051" s="31"/>
      <c r="K1051" s="29"/>
    </row>
    <row r="1052" spans="7:11" x14ac:dyDescent="0.25">
      <c r="G1052" s="31"/>
      <c r="H1052" s="30"/>
      <c r="I1052" s="31"/>
      <c r="K1052" s="29"/>
    </row>
    <row r="1053" spans="7:11" x14ac:dyDescent="0.25">
      <c r="G1053" s="31"/>
      <c r="H1053" s="30"/>
      <c r="I1053" s="31"/>
      <c r="K1053" s="29"/>
    </row>
    <row r="1054" spans="7:11" x14ac:dyDescent="0.25">
      <c r="G1054" s="31"/>
      <c r="H1054" s="30"/>
      <c r="I1054" s="31"/>
      <c r="K1054" s="29"/>
    </row>
    <row r="1055" spans="7:11" x14ac:dyDescent="0.25">
      <c r="G1055" s="31"/>
      <c r="H1055" s="30"/>
      <c r="I1055" s="31"/>
      <c r="K1055" s="29"/>
    </row>
    <row r="1056" spans="7:11" x14ac:dyDescent="0.25">
      <c r="G1056" s="31"/>
      <c r="H1056" s="30"/>
      <c r="I1056" s="31"/>
      <c r="K1056" s="29"/>
    </row>
    <row r="1057" spans="7:11" x14ac:dyDescent="0.25">
      <c r="G1057" s="31"/>
      <c r="H1057" s="30"/>
      <c r="I1057" s="31"/>
      <c r="K1057" s="29"/>
    </row>
    <row r="1058" spans="7:11" x14ac:dyDescent="0.25">
      <c r="G1058" s="31"/>
      <c r="H1058" s="30"/>
      <c r="I1058" s="31"/>
      <c r="K1058" s="29"/>
    </row>
    <row r="1059" spans="7:11" x14ac:dyDescent="0.25">
      <c r="G1059" s="31"/>
      <c r="H1059" s="30"/>
      <c r="I1059" s="31"/>
      <c r="K1059" s="29"/>
    </row>
    <row r="1060" spans="7:11" x14ac:dyDescent="0.25">
      <c r="G1060" s="31"/>
      <c r="H1060" s="30"/>
      <c r="I1060" s="31"/>
      <c r="K1060" s="29"/>
    </row>
    <row r="1061" spans="7:11" x14ac:dyDescent="0.25">
      <c r="G1061" s="31"/>
      <c r="H1061" s="30"/>
      <c r="I1061" s="31"/>
      <c r="K1061" s="29"/>
    </row>
    <row r="1062" spans="7:11" x14ac:dyDescent="0.25">
      <c r="G1062" s="31"/>
      <c r="H1062" s="30"/>
      <c r="I1062" s="31"/>
      <c r="K1062" s="29"/>
    </row>
    <row r="1063" spans="7:11" x14ac:dyDescent="0.25">
      <c r="G1063" s="31"/>
      <c r="H1063" s="30"/>
      <c r="I1063" s="31"/>
      <c r="K1063" s="29"/>
    </row>
    <row r="1064" spans="7:11" x14ac:dyDescent="0.25">
      <c r="G1064" s="31"/>
      <c r="H1064" s="30"/>
      <c r="I1064" s="31"/>
      <c r="K1064" s="29"/>
    </row>
    <row r="1065" spans="7:11" x14ac:dyDescent="0.25">
      <c r="G1065" s="31"/>
      <c r="H1065" s="30"/>
      <c r="I1065" s="31"/>
      <c r="K1065" s="29"/>
    </row>
    <row r="1066" spans="7:11" x14ac:dyDescent="0.25">
      <c r="G1066" s="31"/>
      <c r="H1066" s="30"/>
      <c r="I1066" s="31"/>
      <c r="K1066" s="29"/>
    </row>
    <row r="1067" spans="7:11" x14ac:dyDescent="0.25">
      <c r="G1067" s="31"/>
      <c r="H1067" s="30"/>
      <c r="I1067" s="31"/>
      <c r="K1067" s="29"/>
    </row>
    <row r="1068" spans="7:11" x14ac:dyDescent="0.25">
      <c r="G1068" s="31"/>
      <c r="H1068" s="30"/>
      <c r="I1068" s="31"/>
      <c r="K1068" s="29"/>
    </row>
    <row r="1069" spans="7:11" x14ac:dyDescent="0.25">
      <c r="G1069" s="31"/>
      <c r="H1069" s="30"/>
      <c r="I1069" s="31"/>
      <c r="K1069" s="29"/>
    </row>
    <row r="1070" spans="7:11" x14ac:dyDescent="0.25">
      <c r="G1070" s="31"/>
      <c r="H1070" s="30"/>
      <c r="I1070" s="31"/>
      <c r="K1070" s="29"/>
    </row>
    <row r="1071" spans="7:11" x14ac:dyDescent="0.25">
      <c r="G1071" s="31"/>
      <c r="H1071" s="30"/>
      <c r="I1071" s="31"/>
      <c r="K1071" s="29"/>
    </row>
    <row r="1072" spans="7:11" x14ac:dyDescent="0.25">
      <c r="G1072" s="31"/>
      <c r="H1072" s="30"/>
      <c r="I1072" s="31"/>
      <c r="K1072" s="29"/>
    </row>
    <row r="1073" spans="7:11" x14ac:dyDescent="0.25">
      <c r="G1073" s="31"/>
      <c r="H1073" s="30"/>
      <c r="I1073" s="31"/>
      <c r="K1073" s="29"/>
    </row>
    <row r="1074" spans="7:11" x14ac:dyDescent="0.25">
      <c r="G1074" s="31"/>
      <c r="H1074" s="30"/>
      <c r="I1074" s="31"/>
      <c r="K1074" s="29"/>
    </row>
    <row r="1075" spans="7:11" x14ac:dyDescent="0.25">
      <c r="G1075" s="31"/>
      <c r="H1075" s="30"/>
      <c r="I1075" s="31"/>
      <c r="K1075" s="29"/>
    </row>
    <row r="1076" spans="7:11" x14ac:dyDescent="0.25">
      <c r="G1076" s="31"/>
      <c r="H1076" s="30"/>
      <c r="I1076" s="31"/>
      <c r="K1076" s="29"/>
    </row>
    <row r="1077" spans="7:11" x14ac:dyDescent="0.25">
      <c r="G1077" s="31"/>
      <c r="H1077" s="30"/>
      <c r="I1077" s="31"/>
      <c r="K1077" s="29"/>
    </row>
    <row r="1078" spans="7:11" x14ac:dyDescent="0.25">
      <c r="G1078" s="31"/>
      <c r="H1078" s="30"/>
      <c r="I1078" s="31"/>
      <c r="K1078" s="29"/>
    </row>
    <row r="1079" spans="7:11" x14ac:dyDescent="0.25">
      <c r="G1079" s="31"/>
      <c r="H1079" s="30"/>
      <c r="I1079" s="31"/>
      <c r="K1079" s="29"/>
    </row>
    <row r="1080" spans="7:11" x14ac:dyDescent="0.25">
      <c r="G1080" s="31"/>
      <c r="H1080" s="30"/>
      <c r="I1080" s="31"/>
      <c r="K1080" s="29"/>
    </row>
    <row r="1081" spans="7:11" x14ac:dyDescent="0.25">
      <c r="G1081" s="31"/>
      <c r="H1081" s="30"/>
      <c r="I1081" s="31"/>
      <c r="K1081" s="29"/>
    </row>
    <row r="1082" spans="7:11" x14ac:dyDescent="0.25">
      <c r="G1082" s="31"/>
      <c r="H1082" s="30"/>
      <c r="I1082" s="31"/>
      <c r="K1082" s="29"/>
    </row>
    <row r="1083" spans="7:11" x14ac:dyDescent="0.25">
      <c r="G1083" s="31"/>
      <c r="H1083" s="30"/>
      <c r="I1083" s="31"/>
      <c r="K1083" s="29"/>
    </row>
    <row r="1084" spans="7:11" x14ac:dyDescent="0.25">
      <c r="G1084" s="31"/>
      <c r="H1084" s="30"/>
      <c r="I1084" s="31"/>
      <c r="K1084" s="29"/>
    </row>
    <row r="1085" spans="7:11" x14ac:dyDescent="0.25">
      <c r="G1085" s="31"/>
      <c r="H1085" s="30"/>
      <c r="I1085" s="31"/>
      <c r="K1085" s="29"/>
    </row>
    <row r="1086" spans="7:11" x14ac:dyDescent="0.25">
      <c r="G1086" s="31"/>
      <c r="H1086" s="30"/>
      <c r="I1086" s="31"/>
      <c r="K1086" s="29"/>
    </row>
    <row r="1087" spans="7:11" x14ac:dyDescent="0.25">
      <c r="G1087" s="31"/>
      <c r="H1087" s="30"/>
      <c r="I1087" s="31"/>
      <c r="K1087" s="29"/>
    </row>
    <row r="1088" spans="7:11" x14ac:dyDescent="0.25">
      <c r="G1088" s="31"/>
      <c r="H1088" s="30"/>
      <c r="I1088" s="31"/>
      <c r="K1088" s="29"/>
    </row>
    <row r="1089" spans="7:11" x14ac:dyDescent="0.25">
      <c r="G1089" s="31"/>
      <c r="H1089" s="30"/>
      <c r="I1089" s="31"/>
      <c r="K1089" s="29"/>
    </row>
    <row r="1090" spans="7:11" x14ac:dyDescent="0.25">
      <c r="G1090" s="31"/>
      <c r="H1090" s="30"/>
      <c r="I1090" s="31"/>
      <c r="K1090" s="29"/>
    </row>
    <row r="1091" spans="7:11" x14ac:dyDescent="0.25">
      <c r="G1091" s="31"/>
      <c r="H1091" s="30"/>
      <c r="I1091" s="31"/>
      <c r="K1091" s="29"/>
    </row>
    <row r="1092" spans="7:11" x14ac:dyDescent="0.25">
      <c r="G1092" s="31"/>
      <c r="H1092" s="30"/>
      <c r="I1092" s="31"/>
      <c r="K1092" s="29"/>
    </row>
    <row r="1093" spans="7:11" x14ac:dyDescent="0.25">
      <c r="G1093" s="31"/>
      <c r="H1093" s="30"/>
      <c r="I1093" s="31"/>
      <c r="K1093" s="29"/>
    </row>
    <row r="1094" spans="7:11" x14ac:dyDescent="0.25">
      <c r="G1094" s="31"/>
      <c r="H1094" s="30"/>
      <c r="I1094" s="31"/>
      <c r="K1094" s="29"/>
    </row>
    <row r="1095" spans="7:11" x14ac:dyDescent="0.25">
      <c r="G1095" s="31"/>
      <c r="H1095" s="30"/>
      <c r="I1095" s="31"/>
      <c r="K1095" s="29"/>
    </row>
    <row r="1096" spans="7:11" x14ac:dyDescent="0.25">
      <c r="G1096" s="31"/>
      <c r="H1096" s="30"/>
      <c r="I1096" s="31"/>
      <c r="K1096" s="29"/>
    </row>
    <row r="1097" spans="7:11" x14ac:dyDescent="0.25">
      <c r="G1097" s="31"/>
      <c r="H1097" s="30"/>
      <c r="I1097" s="31"/>
      <c r="K1097" s="29"/>
    </row>
    <row r="1098" spans="7:11" x14ac:dyDescent="0.25">
      <c r="G1098" s="31"/>
      <c r="H1098" s="30"/>
      <c r="I1098" s="31"/>
      <c r="K1098" s="29"/>
    </row>
    <row r="1099" spans="7:11" x14ac:dyDescent="0.25">
      <c r="G1099" s="31"/>
      <c r="H1099" s="30"/>
      <c r="I1099" s="31"/>
      <c r="K1099" s="29"/>
    </row>
    <row r="1100" spans="7:11" x14ac:dyDescent="0.25">
      <c r="G1100" s="31"/>
      <c r="H1100" s="30"/>
      <c r="I1100" s="31"/>
      <c r="K1100" s="29"/>
    </row>
    <row r="1101" spans="7:11" x14ac:dyDescent="0.25">
      <c r="G1101" s="31"/>
      <c r="H1101" s="30"/>
      <c r="I1101" s="31"/>
      <c r="K1101" s="29"/>
    </row>
    <row r="1102" spans="7:11" x14ac:dyDescent="0.25">
      <c r="G1102" s="31"/>
      <c r="H1102" s="30"/>
      <c r="I1102" s="31"/>
      <c r="K1102" s="29"/>
    </row>
    <row r="1103" spans="7:11" x14ac:dyDescent="0.25">
      <c r="G1103" s="31"/>
      <c r="H1103" s="30"/>
      <c r="I1103" s="31"/>
      <c r="K1103" s="29"/>
    </row>
    <row r="1104" spans="7:11" x14ac:dyDescent="0.25">
      <c r="G1104" s="31"/>
      <c r="H1104" s="30"/>
      <c r="I1104" s="31"/>
      <c r="K1104" s="29"/>
    </row>
    <row r="1105" spans="7:11" x14ac:dyDescent="0.25">
      <c r="G1105" s="31"/>
      <c r="H1105" s="30"/>
      <c r="I1105" s="31"/>
      <c r="K1105" s="29"/>
    </row>
    <row r="1106" spans="7:11" x14ac:dyDescent="0.25">
      <c r="G1106" s="31"/>
      <c r="H1106" s="30"/>
      <c r="I1106" s="31"/>
      <c r="K1106" s="29"/>
    </row>
    <row r="1107" spans="7:11" x14ac:dyDescent="0.25">
      <c r="G1107" s="31"/>
      <c r="H1107" s="30"/>
      <c r="I1107" s="31"/>
      <c r="K1107" s="29"/>
    </row>
    <row r="1108" spans="7:11" x14ac:dyDescent="0.25">
      <c r="G1108" s="31"/>
      <c r="H1108" s="30"/>
      <c r="I1108" s="31"/>
      <c r="K1108" s="29"/>
    </row>
    <row r="1109" spans="7:11" x14ac:dyDescent="0.25">
      <c r="G1109" s="31"/>
      <c r="H1109" s="30"/>
      <c r="I1109" s="31"/>
      <c r="K1109" s="29"/>
    </row>
    <row r="1110" spans="7:11" x14ac:dyDescent="0.25">
      <c r="G1110" s="31"/>
      <c r="H1110" s="30"/>
      <c r="I1110" s="31"/>
      <c r="K1110" s="29"/>
    </row>
    <row r="1111" spans="7:11" x14ac:dyDescent="0.25">
      <c r="G1111" s="31"/>
      <c r="H1111" s="30"/>
      <c r="I1111" s="31"/>
      <c r="K1111" s="29"/>
    </row>
    <row r="1112" spans="7:11" x14ac:dyDescent="0.25">
      <c r="G1112" s="31"/>
      <c r="H1112" s="30"/>
      <c r="I1112" s="31"/>
      <c r="K1112" s="29"/>
    </row>
    <row r="1113" spans="7:11" x14ac:dyDescent="0.25">
      <c r="G1113" s="31"/>
      <c r="H1113" s="30"/>
      <c r="I1113" s="31"/>
      <c r="K1113" s="29"/>
    </row>
    <row r="1114" spans="7:11" x14ac:dyDescent="0.25">
      <c r="G1114" s="31"/>
      <c r="H1114" s="30"/>
      <c r="I1114" s="31"/>
      <c r="K1114" s="29"/>
    </row>
    <row r="1115" spans="7:11" x14ac:dyDescent="0.25">
      <c r="G1115" s="31"/>
      <c r="H1115" s="30"/>
      <c r="I1115" s="31"/>
      <c r="K1115" s="29"/>
    </row>
    <row r="1116" spans="7:11" x14ac:dyDescent="0.25">
      <c r="G1116" s="31"/>
      <c r="H1116" s="30"/>
      <c r="I1116" s="31"/>
      <c r="K1116" s="29"/>
    </row>
    <row r="1117" spans="7:11" x14ac:dyDescent="0.25">
      <c r="G1117" s="31"/>
      <c r="H1117" s="30"/>
      <c r="I1117" s="31"/>
      <c r="K1117" s="29"/>
    </row>
    <row r="1118" spans="7:11" x14ac:dyDescent="0.25">
      <c r="G1118" s="31"/>
      <c r="H1118" s="30"/>
      <c r="I1118" s="31"/>
      <c r="K1118" s="29"/>
    </row>
    <row r="1119" spans="7:11" x14ac:dyDescent="0.25">
      <c r="G1119" s="31"/>
      <c r="H1119" s="30"/>
      <c r="I1119" s="31"/>
      <c r="K1119" s="29"/>
    </row>
    <row r="1120" spans="7:11" x14ac:dyDescent="0.25">
      <c r="G1120" s="31"/>
      <c r="H1120" s="30"/>
      <c r="I1120" s="31"/>
      <c r="K1120" s="29"/>
    </row>
    <row r="1121" spans="7:11" x14ac:dyDescent="0.25">
      <c r="G1121" s="31"/>
      <c r="H1121" s="30"/>
      <c r="I1121" s="31"/>
      <c r="K1121" s="29"/>
    </row>
    <row r="1122" spans="7:11" x14ac:dyDescent="0.25">
      <c r="G1122" s="31"/>
      <c r="H1122" s="30"/>
      <c r="I1122" s="31"/>
      <c r="K1122" s="29"/>
    </row>
    <row r="1123" spans="7:11" x14ac:dyDescent="0.25">
      <c r="G1123" s="31"/>
      <c r="H1123" s="30"/>
      <c r="I1123" s="31"/>
      <c r="K1123" s="29"/>
    </row>
    <row r="1124" spans="7:11" x14ac:dyDescent="0.25">
      <c r="G1124" s="31"/>
      <c r="H1124" s="30"/>
      <c r="I1124" s="31"/>
      <c r="K1124" s="29"/>
    </row>
    <row r="1125" spans="7:11" x14ac:dyDescent="0.25">
      <c r="G1125" s="31"/>
      <c r="H1125" s="30"/>
      <c r="I1125" s="31"/>
      <c r="K1125" s="29"/>
    </row>
    <row r="1126" spans="7:11" x14ac:dyDescent="0.25">
      <c r="G1126" s="31"/>
      <c r="H1126" s="30"/>
      <c r="I1126" s="31"/>
      <c r="K1126" s="29"/>
    </row>
    <row r="1127" spans="7:11" x14ac:dyDescent="0.25">
      <c r="G1127" s="31"/>
      <c r="H1127" s="30"/>
      <c r="I1127" s="31"/>
      <c r="K1127" s="29"/>
    </row>
    <row r="1128" spans="7:11" x14ac:dyDescent="0.25">
      <c r="G1128" s="31"/>
      <c r="H1128" s="30"/>
      <c r="I1128" s="31"/>
      <c r="K1128" s="29"/>
    </row>
    <row r="1129" spans="7:11" x14ac:dyDescent="0.25">
      <c r="G1129" s="31"/>
      <c r="H1129" s="30"/>
      <c r="I1129" s="31"/>
      <c r="K1129" s="29"/>
    </row>
    <row r="1130" spans="7:11" x14ac:dyDescent="0.25">
      <c r="G1130" s="31"/>
      <c r="H1130" s="30"/>
      <c r="I1130" s="31"/>
      <c r="K1130" s="29"/>
    </row>
    <row r="1131" spans="7:11" x14ac:dyDescent="0.25">
      <c r="G1131" s="31"/>
      <c r="H1131" s="30"/>
      <c r="I1131" s="31"/>
      <c r="K1131" s="29"/>
    </row>
    <row r="1132" spans="7:11" x14ac:dyDescent="0.25">
      <c r="G1132" s="31"/>
      <c r="H1132" s="30"/>
      <c r="I1132" s="31"/>
      <c r="K1132" s="29"/>
    </row>
    <row r="1133" spans="7:11" x14ac:dyDescent="0.25">
      <c r="G1133" s="31"/>
      <c r="H1133" s="30"/>
      <c r="I1133" s="31"/>
      <c r="K1133" s="29"/>
    </row>
    <row r="1134" spans="7:11" x14ac:dyDescent="0.25">
      <c r="G1134" s="31"/>
      <c r="H1134" s="30"/>
      <c r="I1134" s="31"/>
      <c r="K1134" s="29"/>
    </row>
    <row r="1135" spans="7:11" x14ac:dyDescent="0.25">
      <c r="G1135" s="31"/>
      <c r="H1135" s="30"/>
      <c r="I1135" s="31"/>
      <c r="K1135" s="29"/>
    </row>
    <row r="1136" spans="7:11" x14ac:dyDescent="0.25">
      <c r="G1136" s="31"/>
      <c r="H1136" s="30"/>
      <c r="I1136" s="31"/>
      <c r="K1136" s="29"/>
    </row>
    <row r="1137" spans="7:11" x14ac:dyDescent="0.25">
      <c r="G1137" s="31"/>
      <c r="H1137" s="30"/>
      <c r="I1137" s="31"/>
      <c r="K1137" s="29"/>
    </row>
    <row r="1138" spans="7:11" x14ac:dyDescent="0.25">
      <c r="G1138" s="31"/>
      <c r="H1138" s="30"/>
      <c r="I1138" s="31"/>
      <c r="K1138" s="29"/>
    </row>
    <row r="1139" spans="7:11" x14ac:dyDescent="0.25">
      <c r="G1139" s="31"/>
      <c r="H1139" s="30"/>
      <c r="I1139" s="31"/>
      <c r="K1139" s="29"/>
    </row>
    <row r="1140" spans="7:11" x14ac:dyDescent="0.25">
      <c r="G1140" s="31"/>
      <c r="H1140" s="30"/>
      <c r="I1140" s="31"/>
      <c r="K1140" s="29"/>
    </row>
    <row r="1141" spans="7:11" x14ac:dyDescent="0.25">
      <c r="G1141" s="31"/>
      <c r="H1141" s="30"/>
      <c r="I1141" s="31"/>
      <c r="K1141" s="29"/>
    </row>
    <row r="1142" spans="7:11" x14ac:dyDescent="0.25">
      <c r="G1142" s="31"/>
      <c r="H1142" s="30"/>
      <c r="I1142" s="31"/>
      <c r="K1142" s="29"/>
    </row>
    <row r="1143" spans="7:11" x14ac:dyDescent="0.25">
      <c r="G1143" s="31"/>
      <c r="H1143" s="30"/>
      <c r="I1143" s="31"/>
      <c r="K1143" s="29"/>
    </row>
    <row r="1144" spans="7:11" x14ac:dyDescent="0.25">
      <c r="G1144" s="31"/>
      <c r="H1144" s="30"/>
      <c r="I1144" s="31"/>
      <c r="K1144" s="29"/>
    </row>
    <row r="1145" spans="7:11" x14ac:dyDescent="0.25">
      <c r="G1145" s="31"/>
      <c r="H1145" s="30"/>
      <c r="I1145" s="31"/>
      <c r="K1145" s="29"/>
    </row>
    <row r="1146" spans="7:11" x14ac:dyDescent="0.25">
      <c r="G1146" s="31"/>
      <c r="H1146" s="30"/>
      <c r="I1146" s="31"/>
      <c r="K1146" s="29"/>
    </row>
    <row r="1147" spans="7:11" x14ac:dyDescent="0.25">
      <c r="G1147" s="31"/>
      <c r="H1147" s="30"/>
      <c r="I1147" s="31"/>
      <c r="K1147" s="29"/>
    </row>
    <row r="1148" spans="7:11" x14ac:dyDescent="0.25">
      <c r="G1148" s="31"/>
      <c r="H1148" s="30"/>
      <c r="I1148" s="31"/>
      <c r="K1148" s="29"/>
    </row>
    <row r="1149" spans="7:11" x14ac:dyDescent="0.25">
      <c r="G1149" s="31"/>
      <c r="H1149" s="30"/>
      <c r="I1149" s="31"/>
      <c r="K1149" s="29"/>
    </row>
    <row r="1150" spans="7:11" x14ac:dyDescent="0.25">
      <c r="G1150" s="31"/>
      <c r="H1150" s="30"/>
      <c r="I1150" s="31"/>
      <c r="K1150" s="29"/>
    </row>
    <row r="1151" spans="7:11" x14ac:dyDescent="0.25">
      <c r="G1151" s="31"/>
      <c r="H1151" s="30"/>
      <c r="I1151" s="31"/>
      <c r="K1151" s="29"/>
    </row>
    <row r="1152" spans="7:11" x14ac:dyDescent="0.25">
      <c r="G1152" s="31"/>
      <c r="H1152" s="30"/>
      <c r="I1152" s="31"/>
      <c r="K1152" s="29"/>
    </row>
    <row r="1153" spans="7:11" x14ac:dyDescent="0.25">
      <c r="G1153" s="31"/>
      <c r="H1153" s="30"/>
      <c r="I1153" s="31"/>
      <c r="K1153" s="29"/>
    </row>
    <row r="1154" spans="7:11" x14ac:dyDescent="0.25">
      <c r="G1154" s="31"/>
      <c r="H1154" s="30"/>
      <c r="I1154" s="31"/>
      <c r="K1154" s="29"/>
    </row>
    <row r="1155" spans="7:11" x14ac:dyDescent="0.25">
      <c r="G1155" s="31"/>
      <c r="H1155" s="30"/>
      <c r="I1155" s="31"/>
      <c r="K1155" s="29"/>
    </row>
    <row r="1156" spans="7:11" x14ac:dyDescent="0.25">
      <c r="G1156" s="31"/>
      <c r="H1156" s="30"/>
      <c r="I1156" s="31"/>
      <c r="K1156" s="29"/>
    </row>
    <row r="1157" spans="7:11" x14ac:dyDescent="0.25">
      <c r="G1157" s="31"/>
      <c r="H1157" s="30"/>
      <c r="I1157" s="31"/>
      <c r="K1157" s="29"/>
    </row>
    <row r="1158" spans="7:11" x14ac:dyDescent="0.25">
      <c r="G1158" s="31"/>
      <c r="H1158" s="30"/>
      <c r="I1158" s="31"/>
      <c r="K1158" s="29"/>
    </row>
    <row r="1159" spans="7:11" x14ac:dyDescent="0.25">
      <c r="G1159" s="31"/>
      <c r="H1159" s="30"/>
      <c r="I1159" s="31"/>
      <c r="K1159" s="29"/>
    </row>
    <row r="1160" spans="7:11" x14ac:dyDescent="0.25">
      <c r="G1160" s="31"/>
      <c r="H1160" s="30"/>
      <c r="I1160" s="31"/>
      <c r="K1160" s="29"/>
    </row>
    <row r="1161" spans="7:11" x14ac:dyDescent="0.25">
      <c r="G1161" s="31"/>
      <c r="H1161" s="30"/>
      <c r="I1161" s="31"/>
      <c r="K1161" s="29"/>
    </row>
    <row r="1162" spans="7:11" x14ac:dyDescent="0.25">
      <c r="G1162" s="31"/>
      <c r="H1162" s="30"/>
      <c r="I1162" s="31"/>
      <c r="K1162" s="29"/>
    </row>
    <row r="1163" spans="7:11" x14ac:dyDescent="0.25">
      <c r="G1163" s="31"/>
      <c r="H1163" s="30"/>
      <c r="I1163" s="31"/>
      <c r="K1163" s="29"/>
    </row>
    <row r="1164" spans="7:11" x14ac:dyDescent="0.25">
      <c r="G1164" s="31"/>
      <c r="H1164" s="30"/>
      <c r="I1164" s="31"/>
      <c r="K1164" s="29"/>
    </row>
    <row r="1165" spans="7:11" x14ac:dyDescent="0.25">
      <c r="G1165" s="31"/>
      <c r="H1165" s="30"/>
      <c r="I1165" s="31"/>
      <c r="K1165" s="29"/>
    </row>
    <row r="1166" spans="7:11" x14ac:dyDescent="0.25">
      <c r="G1166" s="31"/>
      <c r="H1166" s="30"/>
      <c r="I1166" s="31"/>
      <c r="K1166" s="29"/>
    </row>
    <row r="1167" spans="7:11" x14ac:dyDescent="0.25">
      <c r="G1167" s="31"/>
      <c r="H1167" s="30"/>
      <c r="I1167" s="31"/>
      <c r="K1167" s="29"/>
    </row>
    <row r="1168" spans="7:11" x14ac:dyDescent="0.25">
      <c r="G1168" s="31"/>
      <c r="H1168" s="30"/>
      <c r="I1168" s="31"/>
      <c r="K1168" s="29"/>
    </row>
    <row r="1169" spans="7:11" x14ac:dyDescent="0.25">
      <c r="G1169" s="31"/>
      <c r="H1169" s="30"/>
      <c r="I1169" s="31"/>
      <c r="K1169" s="29"/>
    </row>
    <row r="1170" spans="7:11" x14ac:dyDescent="0.25">
      <c r="G1170" s="31"/>
      <c r="H1170" s="30"/>
      <c r="I1170" s="31"/>
      <c r="K1170" s="29"/>
    </row>
    <row r="1171" spans="7:11" x14ac:dyDescent="0.25">
      <c r="G1171" s="31"/>
      <c r="H1171" s="30"/>
      <c r="I1171" s="31"/>
      <c r="K1171" s="29"/>
    </row>
    <row r="1172" spans="7:11" x14ac:dyDescent="0.25">
      <c r="G1172" s="31"/>
      <c r="H1172" s="30"/>
      <c r="I1172" s="31"/>
      <c r="K1172" s="29"/>
    </row>
    <row r="1173" spans="7:11" x14ac:dyDescent="0.25">
      <c r="G1173" s="31"/>
      <c r="H1173" s="30"/>
      <c r="I1173" s="31"/>
      <c r="K1173" s="29"/>
    </row>
    <row r="1174" spans="7:11" x14ac:dyDescent="0.25">
      <c r="G1174" s="31"/>
      <c r="H1174" s="30"/>
      <c r="I1174" s="31"/>
      <c r="K1174" s="29"/>
    </row>
    <row r="1175" spans="7:11" x14ac:dyDescent="0.25">
      <c r="G1175" s="31"/>
      <c r="H1175" s="30"/>
      <c r="I1175" s="31"/>
      <c r="K1175" s="29"/>
    </row>
    <row r="1176" spans="7:11" x14ac:dyDescent="0.25">
      <c r="G1176" s="31"/>
      <c r="H1176" s="30"/>
      <c r="I1176" s="31"/>
      <c r="K1176" s="29"/>
    </row>
    <row r="1177" spans="7:11" x14ac:dyDescent="0.25">
      <c r="G1177" s="31"/>
      <c r="H1177" s="30"/>
      <c r="I1177" s="31"/>
      <c r="K1177" s="29"/>
    </row>
    <row r="1178" spans="7:11" x14ac:dyDescent="0.25">
      <c r="G1178" s="31"/>
      <c r="H1178" s="30"/>
      <c r="I1178" s="31"/>
      <c r="K1178" s="29"/>
    </row>
    <row r="1179" spans="7:11" x14ac:dyDescent="0.25">
      <c r="G1179" s="31"/>
      <c r="H1179" s="30"/>
      <c r="I1179" s="31"/>
      <c r="K1179" s="29"/>
    </row>
    <row r="1180" spans="7:11" x14ac:dyDescent="0.25">
      <c r="G1180" s="31"/>
      <c r="H1180" s="30"/>
      <c r="I1180" s="31"/>
      <c r="K1180" s="29"/>
    </row>
    <row r="1181" spans="7:11" x14ac:dyDescent="0.25">
      <c r="G1181" s="31"/>
      <c r="H1181" s="30"/>
      <c r="I1181" s="31"/>
      <c r="K1181" s="29"/>
    </row>
    <row r="1182" spans="7:11" x14ac:dyDescent="0.25">
      <c r="G1182" s="31"/>
      <c r="H1182" s="30"/>
      <c r="I1182" s="31"/>
      <c r="K1182" s="29"/>
    </row>
    <row r="1183" spans="7:11" x14ac:dyDescent="0.25">
      <c r="G1183" s="31"/>
      <c r="H1183" s="30"/>
      <c r="I1183" s="31"/>
      <c r="K1183" s="29"/>
    </row>
    <row r="1184" spans="7:11" x14ac:dyDescent="0.25">
      <c r="G1184" s="31"/>
      <c r="H1184" s="30"/>
      <c r="I1184" s="31"/>
      <c r="K1184" s="29"/>
    </row>
    <row r="1185" spans="7:11" x14ac:dyDescent="0.25">
      <c r="G1185" s="31"/>
      <c r="H1185" s="30"/>
      <c r="I1185" s="31"/>
      <c r="K1185" s="29"/>
    </row>
    <row r="1186" spans="7:11" x14ac:dyDescent="0.25">
      <c r="G1186" s="31"/>
      <c r="H1186" s="30"/>
      <c r="I1186" s="31"/>
      <c r="K1186" s="29"/>
    </row>
    <row r="1187" spans="7:11" x14ac:dyDescent="0.25">
      <c r="G1187" s="31"/>
      <c r="H1187" s="30"/>
      <c r="I1187" s="31"/>
      <c r="K1187" s="29"/>
    </row>
    <row r="1188" spans="7:11" x14ac:dyDescent="0.25">
      <c r="G1188" s="31"/>
      <c r="H1188" s="30"/>
      <c r="I1188" s="31"/>
      <c r="K1188" s="29"/>
    </row>
    <row r="1189" spans="7:11" x14ac:dyDescent="0.25">
      <c r="G1189" s="31"/>
      <c r="H1189" s="30"/>
      <c r="I1189" s="31"/>
      <c r="K1189" s="29"/>
    </row>
    <row r="1190" spans="7:11" x14ac:dyDescent="0.25">
      <c r="G1190" s="31"/>
      <c r="H1190" s="30"/>
      <c r="I1190" s="31"/>
      <c r="K1190" s="29"/>
    </row>
    <row r="1191" spans="7:11" x14ac:dyDescent="0.25">
      <c r="G1191" s="31"/>
      <c r="H1191" s="30"/>
      <c r="I1191" s="31"/>
      <c r="K1191" s="29"/>
    </row>
    <row r="1192" spans="7:11" x14ac:dyDescent="0.25">
      <c r="G1192" s="31"/>
      <c r="H1192" s="30"/>
      <c r="I1192" s="31"/>
      <c r="K1192" s="29"/>
    </row>
    <row r="1193" spans="7:11" x14ac:dyDescent="0.25">
      <c r="G1193" s="31"/>
      <c r="H1193" s="30"/>
      <c r="I1193" s="31"/>
      <c r="K1193" s="29"/>
    </row>
    <row r="1194" spans="7:11" x14ac:dyDescent="0.25">
      <c r="G1194" s="31"/>
      <c r="H1194" s="30"/>
      <c r="I1194" s="31"/>
      <c r="K1194" s="29"/>
    </row>
    <row r="1195" spans="7:11" x14ac:dyDescent="0.25">
      <c r="G1195" s="31"/>
      <c r="H1195" s="30"/>
      <c r="I1195" s="31"/>
      <c r="K1195" s="29"/>
    </row>
    <row r="1196" spans="7:11" x14ac:dyDescent="0.25">
      <c r="G1196" s="31"/>
      <c r="H1196" s="30"/>
      <c r="I1196" s="31"/>
      <c r="K1196" s="29"/>
    </row>
    <row r="1197" spans="7:11" x14ac:dyDescent="0.25">
      <c r="G1197" s="31"/>
      <c r="H1197" s="30"/>
      <c r="I1197" s="31"/>
      <c r="K1197" s="29"/>
    </row>
    <row r="1198" spans="7:11" x14ac:dyDescent="0.25">
      <c r="G1198" s="31"/>
      <c r="H1198" s="30"/>
      <c r="I1198" s="31"/>
      <c r="K1198" s="29"/>
    </row>
    <row r="1199" spans="7:11" x14ac:dyDescent="0.25">
      <c r="G1199" s="31"/>
      <c r="H1199" s="30"/>
      <c r="I1199" s="31"/>
      <c r="K1199" s="29"/>
    </row>
    <row r="1200" spans="7:11" x14ac:dyDescent="0.25">
      <c r="G1200" s="31"/>
      <c r="H1200" s="30"/>
      <c r="I1200" s="31"/>
      <c r="K1200" s="29"/>
    </row>
    <row r="1201" spans="7:11" x14ac:dyDescent="0.25">
      <c r="G1201" s="31"/>
      <c r="H1201" s="30"/>
      <c r="I1201" s="31"/>
      <c r="K1201" s="29"/>
    </row>
    <row r="1202" spans="7:11" x14ac:dyDescent="0.25">
      <c r="G1202" s="31"/>
      <c r="H1202" s="30"/>
      <c r="I1202" s="31"/>
      <c r="K1202" s="29"/>
    </row>
    <row r="1203" spans="7:11" x14ac:dyDescent="0.25">
      <c r="G1203" s="31"/>
      <c r="H1203" s="30"/>
      <c r="I1203" s="31"/>
      <c r="K1203" s="29"/>
    </row>
    <row r="1204" spans="7:11" x14ac:dyDescent="0.25">
      <c r="G1204" s="31"/>
      <c r="H1204" s="30"/>
      <c r="I1204" s="31"/>
      <c r="K1204" s="29"/>
    </row>
    <row r="1205" spans="7:11" x14ac:dyDescent="0.25">
      <c r="G1205" s="31"/>
      <c r="H1205" s="30"/>
      <c r="I1205" s="31"/>
      <c r="K1205" s="29"/>
    </row>
    <row r="1206" spans="7:11" x14ac:dyDescent="0.25">
      <c r="G1206" s="31"/>
      <c r="H1206" s="30"/>
      <c r="I1206" s="31"/>
      <c r="K1206" s="29"/>
    </row>
    <row r="1207" spans="7:11" x14ac:dyDescent="0.25">
      <c r="G1207" s="31"/>
      <c r="H1207" s="30"/>
      <c r="I1207" s="31"/>
      <c r="K1207" s="29"/>
    </row>
    <row r="1208" spans="7:11" x14ac:dyDescent="0.25">
      <c r="G1208" s="31"/>
      <c r="H1208" s="30"/>
      <c r="I1208" s="31"/>
      <c r="K1208" s="29"/>
    </row>
    <row r="1209" spans="7:11" x14ac:dyDescent="0.25">
      <c r="G1209" s="31"/>
      <c r="H1209" s="30"/>
      <c r="I1209" s="31"/>
      <c r="K1209" s="29"/>
    </row>
    <row r="1210" spans="7:11" x14ac:dyDescent="0.25">
      <c r="G1210" s="31"/>
      <c r="H1210" s="30"/>
      <c r="I1210" s="31"/>
      <c r="K1210" s="29"/>
    </row>
    <row r="1211" spans="7:11" x14ac:dyDescent="0.25">
      <c r="G1211" s="31"/>
      <c r="H1211" s="30"/>
      <c r="I1211" s="31"/>
      <c r="K1211" s="29"/>
    </row>
    <row r="1212" spans="7:11" x14ac:dyDescent="0.25">
      <c r="G1212" s="31"/>
      <c r="H1212" s="30"/>
      <c r="I1212" s="31"/>
      <c r="K1212" s="29"/>
    </row>
    <row r="1213" spans="7:11" x14ac:dyDescent="0.25">
      <c r="G1213" s="31"/>
      <c r="H1213" s="30"/>
      <c r="I1213" s="31"/>
      <c r="K1213" s="29"/>
    </row>
    <row r="1214" spans="7:11" x14ac:dyDescent="0.25">
      <c r="G1214" s="31"/>
      <c r="H1214" s="30"/>
      <c r="I1214" s="31"/>
      <c r="K1214" s="29"/>
    </row>
    <row r="1215" spans="7:11" x14ac:dyDescent="0.25">
      <c r="G1215" s="31"/>
      <c r="H1215" s="30"/>
      <c r="I1215" s="31"/>
      <c r="K1215" s="29"/>
    </row>
    <row r="1216" spans="7:11" x14ac:dyDescent="0.25">
      <c r="G1216" s="31"/>
      <c r="H1216" s="30"/>
      <c r="I1216" s="31"/>
      <c r="K1216" s="29"/>
    </row>
    <row r="1217" spans="7:11" x14ac:dyDescent="0.25">
      <c r="G1217" s="31"/>
      <c r="H1217" s="30"/>
      <c r="I1217" s="31"/>
      <c r="K1217" s="29"/>
    </row>
    <row r="1218" spans="7:11" x14ac:dyDescent="0.25">
      <c r="G1218" s="31"/>
      <c r="H1218" s="30"/>
      <c r="I1218" s="31"/>
      <c r="K1218" s="29"/>
    </row>
    <row r="1219" spans="7:11" x14ac:dyDescent="0.25">
      <c r="G1219" s="31"/>
      <c r="H1219" s="30"/>
      <c r="I1219" s="31"/>
      <c r="K1219" s="29"/>
    </row>
    <row r="1220" spans="7:11" x14ac:dyDescent="0.25">
      <c r="G1220" s="31"/>
      <c r="H1220" s="30"/>
      <c r="I1220" s="31"/>
      <c r="K1220" s="29"/>
    </row>
    <row r="1221" spans="7:11" x14ac:dyDescent="0.25">
      <c r="G1221" s="31"/>
      <c r="H1221" s="30"/>
      <c r="I1221" s="31"/>
      <c r="K1221" s="29"/>
    </row>
    <row r="1222" spans="7:11" x14ac:dyDescent="0.25">
      <c r="G1222" s="31"/>
      <c r="H1222" s="30"/>
      <c r="I1222" s="31"/>
      <c r="K1222" s="29"/>
    </row>
    <row r="1223" spans="7:11" x14ac:dyDescent="0.25">
      <c r="G1223" s="31"/>
      <c r="H1223" s="30"/>
      <c r="I1223" s="31"/>
      <c r="K1223" s="29"/>
    </row>
    <row r="1224" spans="7:11" x14ac:dyDescent="0.25">
      <c r="G1224" s="31"/>
      <c r="H1224" s="30"/>
      <c r="I1224" s="31"/>
      <c r="K1224" s="29"/>
    </row>
    <row r="1225" spans="7:11" x14ac:dyDescent="0.25">
      <c r="G1225" s="31"/>
      <c r="H1225" s="30"/>
      <c r="I1225" s="31"/>
      <c r="K1225" s="29"/>
    </row>
    <row r="1226" spans="7:11" x14ac:dyDescent="0.25">
      <c r="G1226" s="31"/>
      <c r="H1226" s="30"/>
      <c r="I1226" s="31"/>
      <c r="K1226" s="29"/>
    </row>
    <row r="1227" spans="7:11" x14ac:dyDescent="0.25">
      <c r="G1227" s="31"/>
      <c r="H1227" s="30"/>
      <c r="I1227" s="31"/>
      <c r="K1227" s="29"/>
    </row>
    <row r="1228" spans="7:11" x14ac:dyDescent="0.25">
      <c r="G1228" s="31"/>
      <c r="H1228" s="30"/>
      <c r="I1228" s="31"/>
      <c r="K1228" s="29"/>
    </row>
    <row r="1229" spans="7:11" x14ac:dyDescent="0.25">
      <c r="G1229" s="31"/>
      <c r="H1229" s="30"/>
      <c r="I1229" s="31"/>
      <c r="K1229" s="29"/>
    </row>
    <row r="1230" spans="7:11" x14ac:dyDescent="0.25">
      <c r="G1230" s="31"/>
      <c r="H1230" s="30"/>
      <c r="I1230" s="31"/>
      <c r="K1230" s="29"/>
    </row>
    <row r="1231" spans="7:11" x14ac:dyDescent="0.25">
      <c r="G1231" s="31"/>
      <c r="H1231" s="30"/>
      <c r="I1231" s="31"/>
      <c r="K1231" s="29"/>
    </row>
    <row r="1232" spans="7:11" x14ac:dyDescent="0.25">
      <c r="G1232" s="31"/>
      <c r="H1232" s="30"/>
      <c r="I1232" s="31"/>
      <c r="K1232" s="29"/>
    </row>
    <row r="1233" spans="7:11" x14ac:dyDescent="0.25">
      <c r="G1233" s="31"/>
      <c r="H1233" s="30"/>
      <c r="I1233" s="31"/>
      <c r="K1233" s="29"/>
    </row>
    <row r="1234" spans="7:11" x14ac:dyDescent="0.25">
      <c r="G1234" s="31"/>
      <c r="H1234" s="30"/>
      <c r="I1234" s="31"/>
      <c r="K1234" s="29"/>
    </row>
    <row r="1235" spans="7:11" x14ac:dyDescent="0.25">
      <c r="G1235" s="31"/>
      <c r="H1235" s="30"/>
      <c r="I1235" s="31"/>
      <c r="K1235" s="29"/>
    </row>
    <row r="1236" spans="7:11" x14ac:dyDescent="0.25">
      <c r="G1236" s="31"/>
      <c r="H1236" s="30"/>
      <c r="I1236" s="31"/>
      <c r="K1236" s="29"/>
    </row>
    <row r="1237" spans="7:11" x14ac:dyDescent="0.25">
      <c r="G1237" s="31"/>
      <c r="H1237" s="30"/>
      <c r="I1237" s="31"/>
      <c r="K1237" s="29"/>
    </row>
    <row r="1238" spans="7:11" x14ac:dyDescent="0.25">
      <c r="G1238" s="31"/>
      <c r="H1238" s="30"/>
      <c r="I1238" s="31"/>
      <c r="K1238" s="29"/>
    </row>
    <row r="1239" spans="7:11" x14ac:dyDescent="0.25">
      <c r="G1239" s="31"/>
      <c r="H1239" s="30"/>
      <c r="I1239" s="31"/>
      <c r="K1239" s="29"/>
    </row>
    <row r="1240" spans="7:11" x14ac:dyDescent="0.25">
      <c r="G1240" s="31"/>
      <c r="H1240" s="30"/>
      <c r="I1240" s="31"/>
      <c r="K1240" s="29"/>
    </row>
    <row r="1241" spans="7:11" x14ac:dyDescent="0.25">
      <c r="G1241" s="31"/>
      <c r="H1241" s="30"/>
      <c r="I1241" s="31"/>
      <c r="K1241" s="29"/>
    </row>
    <row r="1242" spans="7:11" x14ac:dyDescent="0.25">
      <c r="G1242" s="31"/>
      <c r="H1242" s="30"/>
      <c r="I1242" s="31"/>
      <c r="K1242" s="29"/>
    </row>
    <row r="1243" spans="7:11" x14ac:dyDescent="0.25">
      <c r="G1243" s="31"/>
      <c r="H1243" s="30"/>
      <c r="I1243" s="31"/>
      <c r="K1243" s="29"/>
    </row>
    <row r="1244" spans="7:11" x14ac:dyDescent="0.25">
      <c r="G1244" s="31"/>
      <c r="H1244" s="30"/>
      <c r="I1244" s="31"/>
      <c r="K1244" s="29"/>
    </row>
    <row r="1245" spans="7:11" x14ac:dyDescent="0.25">
      <c r="G1245" s="31"/>
      <c r="H1245" s="30"/>
      <c r="I1245" s="31"/>
      <c r="K1245" s="29"/>
    </row>
    <row r="1246" spans="7:11" x14ac:dyDescent="0.25">
      <c r="G1246" s="31"/>
      <c r="H1246" s="30"/>
      <c r="I1246" s="31"/>
      <c r="K1246" s="29"/>
    </row>
    <row r="1247" spans="7:11" x14ac:dyDescent="0.25">
      <c r="G1247" s="31"/>
      <c r="H1247" s="30"/>
      <c r="I1247" s="31"/>
      <c r="K1247" s="29"/>
    </row>
    <row r="1248" spans="7:11" x14ac:dyDescent="0.25">
      <c r="G1248" s="31"/>
      <c r="H1248" s="30"/>
      <c r="I1248" s="31"/>
      <c r="K1248" s="29"/>
    </row>
    <row r="1249" spans="7:11" x14ac:dyDescent="0.25">
      <c r="G1249" s="31"/>
      <c r="H1249" s="30"/>
      <c r="I1249" s="31"/>
      <c r="K1249" s="29"/>
    </row>
    <row r="1250" spans="7:11" x14ac:dyDescent="0.25">
      <c r="G1250" s="31"/>
      <c r="H1250" s="30"/>
      <c r="I1250" s="31"/>
      <c r="K1250" s="29"/>
    </row>
    <row r="1251" spans="7:11" x14ac:dyDescent="0.25">
      <c r="G1251" s="31"/>
      <c r="H1251" s="30"/>
      <c r="I1251" s="31"/>
      <c r="K1251" s="29"/>
    </row>
    <row r="1252" spans="7:11" x14ac:dyDescent="0.25">
      <c r="G1252" s="31"/>
      <c r="H1252" s="30"/>
      <c r="I1252" s="31"/>
      <c r="K1252" s="29"/>
    </row>
    <row r="1253" spans="7:11" x14ac:dyDescent="0.25">
      <c r="G1253" s="31"/>
      <c r="H1253" s="30"/>
      <c r="I1253" s="31"/>
      <c r="K1253" s="29"/>
    </row>
    <row r="1254" spans="7:11" x14ac:dyDescent="0.25">
      <c r="G1254" s="31"/>
      <c r="H1254" s="30"/>
      <c r="I1254" s="31"/>
      <c r="K1254" s="29"/>
    </row>
    <row r="1255" spans="7:11" x14ac:dyDescent="0.25">
      <c r="G1255" s="31"/>
      <c r="H1255" s="30"/>
      <c r="I1255" s="31"/>
      <c r="K1255" s="29"/>
    </row>
    <row r="1256" spans="7:11" x14ac:dyDescent="0.25">
      <c r="G1256" s="31"/>
      <c r="H1256" s="30"/>
      <c r="I1256" s="31"/>
      <c r="K1256" s="29"/>
    </row>
    <row r="1257" spans="7:11" x14ac:dyDescent="0.25">
      <c r="G1257" s="31"/>
      <c r="H1257" s="30"/>
      <c r="I1257" s="31"/>
      <c r="K1257" s="29"/>
    </row>
    <row r="1258" spans="7:11" x14ac:dyDescent="0.25">
      <c r="G1258" s="31"/>
      <c r="H1258" s="30"/>
      <c r="I1258" s="31"/>
      <c r="K1258" s="29"/>
    </row>
    <row r="1259" spans="7:11" x14ac:dyDescent="0.25">
      <c r="G1259" s="31"/>
      <c r="H1259" s="30"/>
      <c r="I1259" s="31"/>
      <c r="K1259" s="29"/>
    </row>
    <row r="1260" spans="7:11" x14ac:dyDescent="0.25">
      <c r="G1260" s="31"/>
      <c r="H1260" s="30"/>
      <c r="I1260" s="31"/>
      <c r="K1260" s="29"/>
    </row>
    <row r="1261" spans="7:11" x14ac:dyDescent="0.25">
      <c r="G1261" s="31"/>
      <c r="H1261" s="30"/>
      <c r="I1261" s="31"/>
      <c r="K1261" s="29"/>
    </row>
    <row r="1262" spans="7:11" x14ac:dyDescent="0.25">
      <c r="G1262" s="31"/>
      <c r="H1262" s="30"/>
      <c r="I1262" s="31"/>
      <c r="K1262" s="29"/>
    </row>
    <row r="1263" spans="7:11" x14ac:dyDescent="0.25">
      <c r="G1263" s="31"/>
      <c r="H1263" s="30"/>
      <c r="I1263" s="31"/>
      <c r="K1263" s="29"/>
    </row>
    <row r="1264" spans="7:11" x14ac:dyDescent="0.25">
      <c r="G1264" s="31"/>
      <c r="H1264" s="30"/>
      <c r="I1264" s="31"/>
      <c r="K1264" s="29"/>
    </row>
    <row r="1265" spans="7:11" x14ac:dyDescent="0.25">
      <c r="G1265" s="31"/>
      <c r="H1265" s="30"/>
      <c r="I1265" s="31"/>
      <c r="K1265" s="29"/>
    </row>
    <row r="1266" spans="7:11" x14ac:dyDescent="0.25">
      <c r="G1266" s="31"/>
      <c r="H1266" s="30"/>
      <c r="I1266" s="31"/>
      <c r="K1266" s="29"/>
    </row>
    <row r="1267" spans="7:11" x14ac:dyDescent="0.25">
      <c r="G1267" s="31"/>
      <c r="H1267" s="30"/>
      <c r="I1267" s="31"/>
      <c r="K1267" s="29"/>
    </row>
    <row r="1268" spans="7:11" x14ac:dyDescent="0.25">
      <c r="G1268" s="31"/>
      <c r="H1268" s="30"/>
      <c r="I1268" s="31"/>
      <c r="K1268" s="29"/>
    </row>
    <row r="1269" spans="7:11" x14ac:dyDescent="0.25">
      <c r="G1269" s="31"/>
      <c r="H1269" s="30"/>
      <c r="I1269" s="31"/>
      <c r="K1269" s="29"/>
    </row>
    <row r="1270" spans="7:11" x14ac:dyDescent="0.25">
      <c r="G1270" s="31"/>
      <c r="H1270" s="30"/>
      <c r="I1270" s="31"/>
      <c r="K1270" s="29"/>
    </row>
    <row r="1271" spans="7:11" x14ac:dyDescent="0.25">
      <c r="G1271" s="31"/>
      <c r="H1271" s="30"/>
      <c r="I1271" s="31"/>
      <c r="K1271" s="29"/>
    </row>
    <row r="1272" spans="7:11" x14ac:dyDescent="0.25">
      <c r="G1272" s="31"/>
      <c r="H1272" s="30"/>
      <c r="I1272" s="31"/>
      <c r="K1272" s="29"/>
    </row>
    <row r="1273" spans="7:11" x14ac:dyDescent="0.25">
      <c r="G1273" s="31"/>
      <c r="H1273" s="30"/>
      <c r="I1273" s="31"/>
      <c r="K1273" s="29"/>
    </row>
    <row r="1274" spans="7:11" x14ac:dyDescent="0.25">
      <c r="G1274" s="31"/>
      <c r="H1274" s="30"/>
      <c r="I1274" s="31"/>
      <c r="K1274" s="29"/>
    </row>
    <row r="1275" spans="7:11" x14ac:dyDescent="0.25">
      <c r="G1275" s="31"/>
      <c r="H1275" s="30"/>
      <c r="I1275" s="31"/>
      <c r="K1275" s="29"/>
    </row>
    <row r="1276" spans="7:11" x14ac:dyDescent="0.25">
      <c r="G1276" s="31"/>
      <c r="H1276" s="30"/>
      <c r="I1276" s="31"/>
      <c r="K1276" s="29"/>
    </row>
    <row r="1277" spans="7:11" x14ac:dyDescent="0.25">
      <c r="G1277" s="31"/>
      <c r="H1277" s="30"/>
      <c r="I1277" s="31"/>
      <c r="K1277" s="29"/>
    </row>
    <row r="1278" spans="7:11" x14ac:dyDescent="0.25">
      <c r="G1278" s="31"/>
      <c r="H1278" s="30"/>
      <c r="I1278" s="31"/>
      <c r="K1278" s="29"/>
    </row>
    <row r="1279" spans="7:11" x14ac:dyDescent="0.25">
      <c r="G1279" s="31"/>
      <c r="H1279" s="30"/>
      <c r="I1279" s="31"/>
      <c r="K1279" s="29"/>
    </row>
    <row r="1280" spans="7:11" x14ac:dyDescent="0.25">
      <c r="G1280" s="31"/>
      <c r="H1280" s="30"/>
      <c r="I1280" s="31"/>
      <c r="K1280" s="29"/>
    </row>
    <row r="1281" spans="7:11" x14ac:dyDescent="0.25">
      <c r="G1281" s="31"/>
      <c r="H1281" s="30"/>
      <c r="I1281" s="31"/>
      <c r="K1281" s="29"/>
    </row>
    <row r="1282" spans="7:11" x14ac:dyDescent="0.25">
      <c r="G1282" s="31"/>
      <c r="H1282" s="30"/>
      <c r="I1282" s="31"/>
      <c r="K1282" s="29"/>
    </row>
    <row r="1283" spans="7:11" x14ac:dyDescent="0.25">
      <c r="G1283" s="31"/>
      <c r="H1283" s="30"/>
      <c r="I1283" s="31"/>
      <c r="K1283" s="29"/>
    </row>
    <row r="1284" spans="7:11" x14ac:dyDescent="0.25">
      <c r="G1284" s="31"/>
      <c r="H1284" s="30"/>
      <c r="I1284" s="31"/>
      <c r="K1284" s="29"/>
    </row>
    <row r="1285" spans="7:11" x14ac:dyDescent="0.25">
      <c r="G1285" s="31"/>
      <c r="H1285" s="30"/>
      <c r="I1285" s="31"/>
      <c r="K1285" s="29"/>
    </row>
    <row r="1286" spans="7:11" x14ac:dyDescent="0.25">
      <c r="G1286" s="31"/>
      <c r="H1286" s="30"/>
      <c r="I1286" s="31"/>
      <c r="K1286" s="29"/>
    </row>
    <row r="1287" spans="7:11" x14ac:dyDescent="0.25">
      <c r="G1287" s="31"/>
      <c r="H1287" s="30"/>
      <c r="I1287" s="31"/>
      <c r="K1287" s="29"/>
    </row>
    <row r="1288" spans="7:11" x14ac:dyDescent="0.25">
      <c r="G1288" s="31"/>
      <c r="H1288" s="30"/>
      <c r="I1288" s="31"/>
      <c r="K1288" s="29"/>
    </row>
    <row r="1289" spans="7:11" x14ac:dyDescent="0.25">
      <c r="G1289" s="31"/>
      <c r="H1289" s="30"/>
      <c r="I1289" s="31"/>
      <c r="K1289" s="29"/>
    </row>
    <row r="1290" spans="7:11" x14ac:dyDescent="0.25">
      <c r="G1290" s="31"/>
      <c r="H1290" s="30"/>
      <c r="I1290" s="31"/>
      <c r="K1290" s="29"/>
    </row>
    <row r="1291" spans="7:11" x14ac:dyDescent="0.25">
      <c r="G1291" s="31"/>
      <c r="H1291" s="30"/>
      <c r="I1291" s="31"/>
      <c r="K1291" s="29"/>
    </row>
    <row r="1292" spans="7:11" x14ac:dyDescent="0.25">
      <c r="G1292" s="31"/>
      <c r="H1292" s="30"/>
      <c r="I1292" s="31"/>
      <c r="K1292" s="29"/>
    </row>
    <row r="1293" spans="7:11" x14ac:dyDescent="0.25">
      <c r="G1293" s="31"/>
      <c r="H1293" s="30"/>
      <c r="I1293" s="31"/>
      <c r="K1293" s="29"/>
    </row>
    <row r="1294" spans="7:11" x14ac:dyDescent="0.25">
      <c r="G1294" s="31"/>
      <c r="H1294" s="30"/>
      <c r="I1294" s="31"/>
      <c r="K1294" s="29"/>
    </row>
    <row r="1295" spans="7:11" x14ac:dyDescent="0.25">
      <c r="G1295" s="31"/>
      <c r="H1295" s="30"/>
      <c r="I1295" s="31"/>
      <c r="K1295" s="29"/>
    </row>
    <row r="1296" spans="7:11" x14ac:dyDescent="0.25">
      <c r="G1296" s="31"/>
      <c r="H1296" s="30"/>
      <c r="I1296" s="31"/>
      <c r="K1296" s="29"/>
    </row>
    <row r="1297" spans="7:11" x14ac:dyDescent="0.25">
      <c r="G1297" s="31"/>
      <c r="H1297" s="30"/>
      <c r="I1297" s="31"/>
      <c r="K1297" s="29"/>
    </row>
    <row r="1298" spans="7:11" x14ac:dyDescent="0.25">
      <c r="G1298" s="31"/>
      <c r="H1298" s="30"/>
      <c r="I1298" s="31"/>
      <c r="K1298" s="29"/>
    </row>
    <row r="1299" spans="7:11" x14ac:dyDescent="0.25">
      <c r="G1299" s="31"/>
      <c r="H1299" s="30"/>
      <c r="I1299" s="31"/>
      <c r="K1299" s="29"/>
    </row>
    <row r="1300" spans="7:11" x14ac:dyDescent="0.25">
      <c r="G1300" s="31"/>
      <c r="H1300" s="30"/>
      <c r="I1300" s="31"/>
      <c r="K1300" s="29"/>
    </row>
    <row r="1301" spans="7:11" x14ac:dyDescent="0.25">
      <c r="G1301" s="31"/>
      <c r="H1301" s="30"/>
      <c r="I1301" s="31"/>
      <c r="K1301" s="29"/>
    </row>
    <row r="1302" spans="7:11" x14ac:dyDescent="0.25">
      <c r="G1302" s="31"/>
      <c r="H1302" s="30"/>
      <c r="I1302" s="31"/>
      <c r="K1302" s="29"/>
    </row>
    <row r="1303" spans="7:11" x14ac:dyDescent="0.25">
      <c r="G1303" s="31"/>
      <c r="H1303" s="30"/>
      <c r="I1303" s="31"/>
      <c r="K1303" s="29"/>
    </row>
    <row r="1304" spans="7:11" x14ac:dyDescent="0.25">
      <c r="G1304" s="31"/>
      <c r="H1304" s="30"/>
      <c r="I1304" s="31"/>
      <c r="K1304" s="29"/>
    </row>
    <row r="1305" spans="7:11" x14ac:dyDescent="0.25">
      <c r="G1305" s="31"/>
      <c r="H1305" s="30"/>
      <c r="I1305" s="31"/>
      <c r="K1305" s="29"/>
    </row>
    <row r="1306" spans="7:11" x14ac:dyDescent="0.25">
      <c r="G1306" s="31"/>
      <c r="H1306" s="30"/>
      <c r="I1306" s="31"/>
      <c r="K1306" s="29"/>
    </row>
    <row r="1307" spans="7:11" x14ac:dyDescent="0.25">
      <c r="G1307" s="31"/>
      <c r="H1307" s="30"/>
      <c r="I1307" s="31"/>
      <c r="K1307" s="29"/>
    </row>
    <row r="1308" spans="7:11" x14ac:dyDescent="0.25">
      <c r="G1308" s="31"/>
      <c r="H1308" s="30"/>
      <c r="I1308" s="31"/>
      <c r="K1308" s="29"/>
    </row>
    <row r="1309" spans="7:11" x14ac:dyDescent="0.25">
      <c r="G1309" s="31"/>
      <c r="H1309" s="30"/>
      <c r="I1309" s="31"/>
      <c r="K1309" s="29"/>
    </row>
    <row r="1310" spans="7:11" x14ac:dyDescent="0.25">
      <c r="G1310" s="31"/>
      <c r="H1310" s="30"/>
      <c r="I1310" s="31"/>
      <c r="K1310" s="29"/>
    </row>
    <row r="1311" spans="7:11" x14ac:dyDescent="0.25">
      <c r="G1311" s="31"/>
      <c r="H1311" s="30"/>
      <c r="I1311" s="31"/>
      <c r="K1311" s="29"/>
    </row>
    <row r="1312" spans="7:11" x14ac:dyDescent="0.25">
      <c r="G1312" s="31"/>
      <c r="H1312" s="30"/>
      <c r="I1312" s="31"/>
      <c r="K1312" s="29"/>
    </row>
    <row r="1313" spans="7:11" x14ac:dyDescent="0.25">
      <c r="G1313" s="31"/>
      <c r="H1313" s="30"/>
      <c r="I1313" s="31"/>
      <c r="K1313" s="29"/>
    </row>
    <row r="1314" spans="7:11" x14ac:dyDescent="0.25">
      <c r="G1314" s="31"/>
      <c r="H1314" s="30"/>
      <c r="I1314" s="31"/>
      <c r="K1314" s="29"/>
    </row>
    <row r="1315" spans="7:11" x14ac:dyDescent="0.25">
      <c r="G1315" s="31"/>
      <c r="H1315" s="30"/>
      <c r="I1315" s="31"/>
      <c r="K1315" s="29"/>
    </row>
    <row r="1316" spans="7:11" x14ac:dyDescent="0.25">
      <c r="G1316" s="31"/>
      <c r="H1316" s="30"/>
      <c r="I1316" s="31"/>
      <c r="K1316" s="29"/>
    </row>
    <row r="1317" spans="7:11" x14ac:dyDescent="0.25">
      <c r="G1317" s="31"/>
      <c r="H1317" s="30"/>
      <c r="I1317" s="31"/>
      <c r="K1317" s="29"/>
    </row>
    <row r="1318" spans="7:11" x14ac:dyDescent="0.25">
      <c r="G1318" s="31"/>
      <c r="H1318" s="30"/>
      <c r="I1318" s="31"/>
      <c r="K1318" s="29"/>
    </row>
    <row r="1319" spans="7:11" x14ac:dyDescent="0.25">
      <c r="G1319" s="31"/>
      <c r="H1319" s="30"/>
      <c r="I1319" s="31"/>
      <c r="K1319" s="29"/>
    </row>
    <row r="1320" spans="7:11" x14ac:dyDescent="0.25">
      <c r="G1320" s="31"/>
      <c r="H1320" s="30"/>
      <c r="I1320" s="31"/>
      <c r="K1320" s="29"/>
    </row>
    <row r="1321" spans="7:11" x14ac:dyDescent="0.25">
      <c r="G1321" s="31"/>
      <c r="H1321" s="30"/>
      <c r="I1321" s="31"/>
      <c r="K1321" s="29"/>
    </row>
    <row r="1322" spans="7:11" x14ac:dyDescent="0.25">
      <c r="G1322" s="31"/>
      <c r="H1322" s="30"/>
      <c r="I1322" s="31"/>
      <c r="K1322" s="29"/>
    </row>
    <row r="1323" spans="7:11" x14ac:dyDescent="0.25">
      <c r="G1323" s="31"/>
      <c r="H1323" s="30"/>
      <c r="I1323" s="31"/>
      <c r="K1323" s="29"/>
    </row>
    <row r="1324" spans="7:11" x14ac:dyDescent="0.25">
      <c r="G1324" s="31"/>
      <c r="H1324" s="30"/>
      <c r="I1324" s="31"/>
      <c r="K1324" s="29"/>
    </row>
    <row r="1325" spans="7:11" x14ac:dyDescent="0.25">
      <c r="G1325" s="31"/>
      <c r="H1325" s="30"/>
      <c r="I1325" s="31"/>
      <c r="K1325" s="29"/>
    </row>
    <row r="1326" spans="7:11" x14ac:dyDescent="0.25">
      <c r="G1326" s="31"/>
      <c r="H1326" s="30"/>
      <c r="I1326" s="31"/>
      <c r="K1326" s="29"/>
    </row>
    <row r="1327" spans="7:11" x14ac:dyDescent="0.25">
      <c r="G1327" s="31"/>
      <c r="H1327" s="30"/>
      <c r="I1327" s="31"/>
      <c r="K1327" s="29"/>
    </row>
    <row r="1328" spans="7:11" x14ac:dyDescent="0.25">
      <c r="G1328" s="31"/>
      <c r="H1328" s="30"/>
      <c r="I1328" s="31"/>
      <c r="K1328" s="29"/>
    </row>
    <row r="1329" spans="7:11" x14ac:dyDescent="0.25">
      <c r="G1329" s="31"/>
      <c r="H1329" s="30"/>
      <c r="I1329" s="31"/>
      <c r="K1329" s="29"/>
    </row>
    <row r="1330" spans="7:11" x14ac:dyDescent="0.25">
      <c r="G1330" s="31"/>
      <c r="H1330" s="30"/>
      <c r="I1330" s="31"/>
      <c r="K1330" s="29"/>
    </row>
    <row r="1331" spans="7:11" x14ac:dyDescent="0.25">
      <c r="G1331" s="31"/>
      <c r="H1331" s="30"/>
      <c r="I1331" s="31"/>
      <c r="K1331" s="29"/>
    </row>
    <row r="1332" spans="7:11" x14ac:dyDescent="0.25">
      <c r="G1332" s="31"/>
      <c r="H1332" s="30"/>
      <c r="I1332" s="31"/>
      <c r="K1332" s="29"/>
    </row>
    <row r="1333" spans="7:11" x14ac:dyDescent="0.25">
      <c r="G1333" s="31"/>
      <c r="H1333" s="30"/>
      <c r="I1333" s="31"/>
      <c r="K1333" s="29"/>
    </row>
    <row r="1334" spans="7:11" x14ac:dyDescent="0.25">
      <c r="G1334" s="31"/>
      <c r="H1334" s="30"/>
      <c r="I1334" s="31"/>
      <c r="K1334" s="29"/>
    </row>
    <row r="1335" spans="7:11" x14ac:dyDescent="0.25">
      <c r="G1335" s="31"/>
      <c r="H1335" s="30"/>
      <c r="I1335" s="31"/>
      <c r="K1335" s="29"/>
    </row>
    <row r="1336" spans="7:11" x14ac:dyDescent="0.25">
      <c r="G1336" s="31"/>
      <c r="H1336" s="30"/>
      <c r="I1336" s="31"/>
      <c r="K1336" s="29"/>
    </row>
    <row r="1337" spans="7:11" x14ac:dyDescent="0.25">
      <c r="G1337" s="31"/>
      <c r="H1337" s="30"/>
      <c r="I1337" s="31"/>
      <c r="K1337" s="29"/>
    </row>
    <row r="1338" spans="7:11" x14ac:dyDescent="0.25">
      <c r="G1338" s="31"/>
      <c r="H1338" s="30"/>
      <c r="I1338" s="31"/>
      <c r="K1338" s="29"/>
    </row>
    <row r="1339" spans="7:11" x14ac:dyDescent="0.25">
      <c r="G1339" s="31"/>
      <c r="H1339" s="30"/>
      <c r="I1339" s="31"/>
      <c r="K1339" s="29"/>
    </row>
    <row r="1340" spans="7:11" x14ac:dyDescent="0.25">
      <c r="G1340" s="31"/>
      <c r="H1340" s="30"/>
      <c r="I1340" s="31"/>
      <c r="K1340" s="29"/>
    </row>
    <row r="1341" spans="7:11" x14ac:dyDescent="0.25">
      <c r="G1341" s="31"/>
      <c r="H1341" s="30"/>
      <c r="I1341" s="31"/>
      <c r="K1341" s="29"/>
    </row>
    <row r="1342" spans="7:11" x14ac:dyDescent="0.25">
      <c r="G1342" s="31"/>
      <c r="H1342" s="30"/>
      <c r="I1342" s="31"/>
      <c r="K1342" s="29"/>
    </row>
    <row r="1343" spans="7:11" x14ac:dyDescent="0.25">
      <c r="G1343" s="31"/>
      <c r="H1343" s="30"/>
      <c r="I1343" s="31"/>
      <c r="K1343" s="29"/>
    </row>
    <row r="1344" spans="7:11" x14ac:dyDescent="0.25">
      <c r="G1344" s="31"/>
      <c r="H1344" s="30"/>
      <c r="I1344" s="31"/>
      <c r="K1344" s="29"/>
    </row>
    <row r="1345" spans="7:11" x14ac:dyDescent="0.25">
      <c r="G1345" s="31"/>
      <c r="H1345" s="30"/>
      <c r="I1345" s="31"/>
      <c r="K1345" s="29"/>
    </row>
    <row r="1346" spans="7:11" x14ac:dyDescent="0.25">
      <c r="G1346" s="31"/>
      <c r="H1346" s="30"/>
      <c r="I1346" s="31"/>
      <c r="K1346" s="29"/>
    </row>
    <row r="1347" spans="7:11" x14ac:dyDescent="0.25">
      <c r="G1347" s="31"/>
      <c r="H1347" s="30"/>
      <c r="I1347" s="31"/>
      <c r="K1347" s="29"/>
    </row>
    <row r="1348" spans="7:11" x14ac:dyDescent="0.25">
      <c r="G1348" s="31"/>
      <c r="H1348" s="30"/>
      <c r="I1348" s="31"/>
      <c r="K1348" s="29"/>
    </row>
    <row r="1349" spans="7:11" x14ac:dyDescent="0.25">
      <c r="G1349" s="31"/>
      <c r="H1349" s="30"/>
      <c r="I1349" s="31"/>
      <c r="K1349" s="29"/>
    </row>
    <row r="1350" spans="7:11" x14ac:dyDescent="0.25">
      <c r="G1350" s="31"/>
      <c r="H1350" s="30"/>
      <c r="I1350" s="31"/>
      <c r="K1350" s="29"/>
    </row>
    <row r="1351" spans="7:11" x14ac:dyDescent="0.25">
      <c r="G1351" s="31"/>
      <c r="H1351" s="30"/>
      <c r="I1351" s="31"/>
      <c r="K1351" s="29"/>
    </row>
    <row r="1352" spans="7:11" x14ac:dyDescent="0.25">
      <c r="G1352" s="31"/>
      <c r="H1352" s="30"/>
      <c r="I1352" s="31"/>
      <c r="K1352" s="29"/>
    </row>
    <row r="1353" spans="7:11" x14ac:dyDescent="0.25">
      <c r="G1353" s="31"/>
      <c r="H1353" s="30"/>
      <c r="I1353" s="31"/>
      <c r="K1353" s="29"/>
    </row>
    <row r="1354" spans="7:11" x14ac:dyDescent="0.25">
      <c r="G1354" s="31"/>
      <c r="H1354" s="30"/>
      <c r="I1354" s="31"/>
      <c r="K1354" s="29"/>
    </row>
    <row r="1355" spans="7:11" x14ac:dyDescent="0.25">
      <c r="G1355" s="31"/>
      <c r="H1355" s="30"/>
      <c r="I1355" s="31"/>
      <c r="K1355" s="29"/>
    </row>
    <row r="1356" spans="7:11" x14ac:dyDescent="0.25">
      <c r="G1356" s="31"/>
      <c r="H1356" s="30"/>
      <c r="I1356" s="31"/>
      <c r="K1356" s="29"/>
    </row>
    <row r="1357" spans="7:11" x14ac:dyDescent="0.25">
      <c r="G1357" s="31"/>
      <c r="H1357" s="30"/>
      <c r="I1357" s="31"/>
      <c r="K1357" s="29"/>
    </row>
    <row r="1358" spans="7:11" x14ac:dyDescent="0.25">
      <c r="G1358" s="31"/>
      <c r="H1358" s="30"/>
      <c r="I1358" s="31"/>
      <c r="K1358" s="29"/>
    </row>
    <row r="1359" spans="7:11" x14ac:dyDescent="0.25">
      <c r="G1359" s="31"/>
      <c r="H1359" s="30"/>
      <c r="I1359" s="31"/>
      <c r="K1359" s="29"/>
    </row>
    <row r="1360" spans="7:11" x14ac:dyDescent="0.25">
      <c r="G1360" s="31"/>
      <c r="H1360" s="30"/>
      <c r="I1360" s="31"/>
      <c r="K1360" s="29"/>
    </row>
    <row r="1361" spans="7:11" x14ac:dyDescent="0.25">
      <c r="G1361" s="31"/>
      <c r="H1361" s="30"/>
      <c r="I1361" s="31"/>
      <c r="K1361" s="29"/>
    </row>
    <row r="1362" spans="7:11" x14ac:dyDescent="0.25">
      <c r="G1362" s="31"/>
      <c r="H1362" s="30"/>
      <c r="I1362" s="31"/>
      <c r="K1362" s="29"/>
    </row>
    <row r="1363" spans="7:11" x14ac:dyDescent="0.25">
      <c r="G1363" s="31"/>
      <c r="H1363" s="30"/>
      <c r="I1363" s="31"/>
      <c r="K1363" s="29"/>
    </row>
    <row r="1364" spans="7:11" x14ac:dyDescent="0.25">
      <c r="G1364" s="31"/>
      <c r="H1364" s="30"/>
      <c r="I1364" s="31"/>
      <c r="K1364" s="29"/>
    </row>
    <row r="1365" spans="7:11" x14ac:dyDescent="0.25">
      <c r="G1365" s="31"/>
      <c r="H1365" s="30"/>
      <c r="I1365" s="31"/>
      <c r="K1365" s="29"/>
    </row>
    <row r="1366" spans="7:11" x14ac:dyDescent="0.25">
      <c r="G1366" s="31"/>
      <c r="H1366" s="30"/>
      <c r="I1366" s="31"/>
      <c r="K1366" s="29"/>
    </row>
    <row r="1367" spans="7:11" x14ac:dyDescent="0.25">
      <c r="G1367" s="31"/>
      <c r="H1367" s="30"/>
      <c r="I1367" s="31"/>
      <c r="K1367" s="29"/>
    </row>
    <row r="1368" spans="7:11" x14ac:dyDescent="0.25">
      <c r="G1368" s="31"/>
      <c r="H1368" s="30"/>
      <c r="I1368" s="31"/>
      <c r="K1368" s="29"/>
    </row>
    <row r="1369" spans="7:11" x14ac:dyDescent="0.25">
      <c r="G1369" s="31"/>
      <c r="H1369" s="30"/>
      <c r="I1369" s="31"/>
      <c r="K1369" s="29"/>
    </row>
    <row r="1370" spans="7:11" x14ac:dyDescent="0.25">
      <c r="G1370" s="31"/>
      <c r="H1370" s="30"/>
      <c r="I1370" s="31"/>
      <c r="K1370" s="29"/>
    </row>
    <row r="1371" spans="7:11" x14ac:dyDescent="0.25">
      <c r="G1371" s="31"/>
      <c r="H1371" s="30"/>
      <c r="I1371" s="31"/>
      <c r="K1371" s="29"/>
    </row>
    <row r="1372" spans="7:11" x14ac:dyDescent="0.25">
      <c r="G1372" s="31"/>
      <c r="H1372" s="30"/>
      <c r="I1372" s="31"/>
      <c r="K1372" s="29"/>
    </row>
    <row r="1373" spans="7:11" x14ac:dyDescent="0.25">
      <c r="G1373" s="31"/>
      <c r="H1373" s="30"/>
      <c r="I1373" s="31"/>
      <c r="K1373" s="29"/>
    </row>
    <row r="1374" spans="7:11" x14ac:dyDescent="0.25">
      <c r="G1374" s="31"/>
      <c r="H1374" s="30"/>
      <c r="I1374" s="31"/>
      <c r="K1374" s="29"/>
    </row>
    <row r="1375" spans="7:11" x14ac:dyDescent="0.25">
      <c r="G1375" s="31"/>
      <c r="H1375" s="30"/>
      <c r="I1375" s="31"/>
      <c r="K1375" s="29"/>
    </row>
    <row r="1376" spans="7:11" x14ac:dyDescent="0.25">
      <c r="G1376" s="31"/>
      <c r="H1376" s="30"/>
      <c r="I1376" s="31"/>
      <c r="K1376" s="29"/>
    </row>
    <row r="1377" spans="7:11" x14ac:dyDescent="0.25">
      <c r="G1377" s="31"/>
      <c r="H1377" s="30"/>
      <c r="I1377" s="31"/>
      <c r="K1377" s="29"/>
    </row>
    <row r="1378" spans="7:11" x14ac:dyDescent="0.25">
      <c r="G1378" s="31"/>
      <c r="H1378" s="30"/>
      <c r="I1378" s="31"/>
      <c r="K1378" s="29"/>
    </row>
    <row r="1379" spans="7:11" x14ac:dyDescent="0.25">
      <c r="G1379" s="31"/>
      <c r="H1379" s="30"/>
      <c r="I1379" s="31"/>
      <c r="K1379" s="29"/>
    </row>
    <row r="1380" spans="7:11" x14ac:dyDescent="0.25">
      <c r="G1380" s="31"/>
      <c r="H1380" s="30"/>
      <c r="I1380" s="31"/>
      <c r="K1380" s="29"/>
    </row>
    <row r="1381" spans="7:11" x14ac:dyDescent="0.25">
      <c r="G1381" s="31"/>
      <c r="H1381" s="30"/>
      <c r="I1381" s="31"/>
      <c r="K1381" s="29"/>
    </row>
    <row r="1382" spans="7:11" x14ac:dyDescent="0.25">
      <c r="G1382" s="31"/>
      <c r="H1382" s="30"/>
      <c r="I1382" s="31"/>
      <c r="K1382" s="29"/>
    </row>
    <row r="1383" spans="7:11" x14ac:dyDescent="0.25">
      <c r="G1383" s="31"/>
      <c r="H1383" s="30"/>
      <c r="I1383" s="31"/>
      <c r="K1383" s="29"/>
    </row>
    <row r="1384" spans="7:11" x14ac:dyDescent="0.25">
      <c r="G1384" s="31"/>
      <c r="H1384" s="30"/>
      <c r="I1384" s="31"/>
      <c r="K1384" s="29"/>
    </row>
    <row r="1385" spans="7:11" x14ac:dyDescent="0.25">
      <c r="G1385" s="31"/>
      <c r="H1385" s="30"/>
      <c r="I1385" s="31"/>
      <c r="K1385" s="29"/>
    </row>
    <row r="1386" spans="7:11" x14ac:dyDescent="0.25">
      <c r="G1386" s="31"/>
      <c r="H1386" s="30"/>
      <c r="I1386" s="31"/>
      <c r="K1386" s="29"/>
    </row>
    <row r="1387" spans="7:11" x14ac:dyDescent="0.25">
      <c r="G1387" s="31"/>
      <c r="H1387" s="30"/>
      <c r="I1387" s="31"/>
      <c r="K1387" s="29"/>
    </row>
    <row r="1388" spans="7:11" x14ac:dyDescent="0.25">
      <c r="G1388" s="31"/>
      <c r="H1388" s="30"/>
      <c r="I1388" s="31"/>
      <c r="K1388" s="29"/>
    </row>
    <row r="1389" spans="7:11" x14ac:dyDescent="0.25">
      <c r="G1389" s="31"/>
      <c r="H1389" s="30"/>
      <c r="I1389" s="31"/>
      <c r="K1389" s="29"/>
    </row>
    <row r="1390" spans="7:11" x14ac:dyDescent="0.25">
      <c r="G1390" s="31"/>
      <c r="H1390" s="30"/>
      <c r="I1390" s="31"/>
      <c r="K1390" s="29"/>
    </row>
    <row r="1391" spans="7:11" x14ac:dyDescent="0.25">
      <c r="G1391" s="31"/>
      <c r="H1391" s="30"/>
      <c r="I1391" s="31"/>
      <c r="K1391" s="29"/>
    </row>
    <row r="1392" spans="7:11" x14ac:dyDescent="0.25">
      <c r="G1392" s="31"/>
      <c r="H1392" s="30"/>
      <c r="I1392" s="31"/>
      <c r="K1392" s="29"/>
    </row>
    <row r="1393" spans="7:11" x14ac:dyDescent="0.25">
      <c r="G1393" s="31"/>
      <c r="H1393" s="30"/>
      <c r="I1393" s="31"/>
      <c r="K1393" s="29"/>
    </row>
    <row r="1394" spans="7:11" x14ac:dyDescent="0.25">
      <c r="G1394" s="31"/>
      <c r="H1394" s="30"/>
      <c r="I1394" s="31"/>
      <c r="K1394" s="29"/>
    </row>
    <row r="1395" spans="7:11" x14ac:dyDescent="0.25">
      <c r="G1395" s="31"/>
      <c r="H1395" s="30"/>
      <c r="I1395" s="31"/>
      <c r="K1395" s="29"/>
    </row>
    <row r="1396" spans="7:11" x14ac:dyDescent="0.25">
      <c r="G1396" s="31"/>
      <c r="H1396" s="30"/>
      <c r="I1396" s="31"/>
      <c r="K1396" s="29"/>
    </row>
    <row r="1397" spans="7:11" x14ac:dyDescent="0.25">
      <c r="G1397" s="31"/>
      <c r="H1397" s="30"/>
      <c r="I1397" s="31"/>
      <c r="K1397" s="29"/>
    </row>
    <row r="1398" spans="7:11" x14ac:dyDescent="0.25">
      <c r="G1398" s="31"/>
      <c r="H1398" s="30"/>
      <c r="I1398" s="31"/>
      <c r="K1398" s="29"/>
    </row>
    <row r="1399" spans="7:11" x14ac:dyDescent="0.25">
      <c r="G1399" s="31"/>
      <c r="H1399" s="30"/>
      <c r="I1399" s="31"/>
      <c r="K1399" s="29"/>
    </row>
    <row r="1400" spans="7:11" x14ac:dyDescent="0.25">
      <c r="G1400" s="31"/>
      <c r="H1400" s="30"/>
      <c r="I1400" s="31"/>
      <c r="K1400" s="29"/>
    </row>
    <row r="1401" spans="7:11" x14ac:dyDescent="0.25">
      <c r="G1401" s="31"/>
      <c r="H1401" s="30"/>
      <c r="I1401" s="31"/>
      <c r="K1401" s="29"/>
    </row>
    <row r="1402" spans="7:11" x14ac:dyDescent="0.25">
      <c r="G1402" s="31"/>
      <c r="H1402" s="30"/>
      <c r="I1402" s="31"/>
      <c r="K1402" s="29"/>
    </row>
    <row r="1403" spans="7:11" x14ac:dyDescent="0.25">
      <c r="G1403" s="31"/>
      <c r="H1403" s="30"/>
      <c r="I1403" s="31"/>
      <c r="K1403" s="29"/>
    </row>
    <row r="1404" spans="7:11" x14ac:dyDescent="0.25">
      <c r="G1404" s="31"/>
      <c r="H1404" s="30"/>
      <c r="I1404" s="31"/>
      <c r="K1404" s="29"/>
    </row>
    <row r="1405" spans="7:11" x14ac:dyDescent="0.25">
      <c r="G1405" s="31"/>
      <c r="H1405" s="30"/>
      <c r="I1405" s="31"/>
      <c r="K1405" s="29"/>
    </row>
    <row r="1406" spans="7:11" x14ac:dyDescent="0.25">
      <c r="G1406" s="31"/>
      <c r="H1406" s="30"/>
      <c r="I1406" s="31"/>
      <c r="K1406" s="29"/>
    </row>
    <row r="1407" spans="7:11" x14ac:dyDescent="0.25">
      <c r="G1407" s="31"/>
      <c r="H1407" s="30"/>
      <c r="I1407" s="31"/>
      <c r="K1407" s="29"/>
    </row>
    <row r="1408" spans="7:11" x14ac:dyDescent="0.25">
      <c r="G1408" s="31"/>
      <c r="H1408" s="30"/>
      <c r="I1408" s="31"/>
      <c r="K1408" s="29"/>
    </row>
    <row r="1409" spans="7:11" x14ac:dyDescent="0.25">
      <c r="G1409" s="31"/>
      <c r="H1409" s="30"/>
      <c r="I1409" s="31"/>
      <c r="K1409" s="29"/>
    </row>
    <row r="1410" spans="7:11" x14ac:dyDescent="0.25">
      <c r="G1410" s="31"/>
      <c r="H1410" s="30"/>
      <c r="I1410" s="31"/>
      <c r="K1410" s="29"/>
    </row>
    <row r="1411" spans="7:11" x14ac:dyDescent="0.25">
      <c r="G1411" s="31"/>
      <c r="H1411" s="30"/>
      <c r="I1411" s="31"/>
      <c r="K1411" s="29"/>
    </row>
    <row r="1412" spans="7:11" x14ac:dyDescent="0.25">
      <c r="G1412" s="31"/>
      <c r="H1412" s="30"/>
      <c r="I1412" s="31"/>
      <c r="K1412" s="29"/>
    </row>
    <row r="1413" spans="7:11" x14ac:dyDescent="0.25">
      <c r="G1413" s="31"/>
      <c r="H1413" s="30"/>
      <c r="I1413" s="31"/>
      <c r="K1413" s="29"/>
    </row>
    <row r="1414" spans="7:11" x14ac:dyDescent="0.25">
      <c r="G1414" s="31"/>
      <c r="H1414" s="30"/>
      <c r="I1414" s="31"/>
      <c r="K1414" s="29"/>
    </row>
    <row r="1415" spans="7:11" x14ac:dyDescent="0.25">
      <c r="G1415" s="31"/>
      <c r="H1415" s="30"/>
      <c r="I1415" s="31"/>
      <c r="K1415" s="29"/>
    </row>
    <row r="1416" spans="7:11" x14ac:dyDescent="0.25">
      <c r="G1416" s="31"/>
      <c r="H1416" s="30"/>
      <c r="I1416" s="31"/>
      <c r="K1416" s="29"/>
    </row>
    <row r="1417" spans="7:11" x14ac:dyDescent="0.25">
      <c r="G1417" s="31"/>
      <c r="H1417" s="30"/>
      <c r="I1417" s="31"/>
      <c r="K1417" s="29"/>
    </row>
    <row r="1418" spans="7:11" x14ac:dyDescent="0.25">
      <c r="G1418" s="31"/>
      <c r="H1418" s="30"/>
      <c r="I1418" s="31"/>
      <c r="K1418" s="29"/>
    </row>
    <row r="1419" spans="7:11" x14ac:dyDescent="0.25">
      <c r="G1419" s="31"/>
      <c r="H1419" s="30"/>
      <c r="I1419" s="31"/>
      <c r="K1419" s="29"/>
    </row>
    <row r="1420" spans="7:11" x14ac:dyDescent="0.25">
      <c r="G1420" s="31"/>
      <c r="H1420" s="30"/>
      <c r="I1420" s="31"/>
      <c r="K1420" s="29"/>
    </row>
    <row r="1421" spans="7:11" x14ac:dyDescent="0.25">
      <c r="G1421" s="31"/>
      <c r="H1421" s="30"/>
      <c r="I1421" s="31"/>
      <c r="K1421" s="29"/>
    </row>
    <row r="1422" spans="7:11" x14ac:dyDescent="0.25">
      <c r="G1422" s="31"/>
      <c r="H1422" s="30"/>
      <c r="I1422" s="31"/>
      <c r="K1422" s="29"/>
    </row>
    <row r="1423" spans="7:11" x14ac:dyDescent="0.25">
      <c r="G1423" s="31"/>
      <c r="H1423" s="30"/>
      <c r="I1423" s="31"/>
      <c r="K1423" s="29"/>
    </row>
    <row r="1424" spans="7:11" x14ac:dyDescent="0.25">
      <c r="G1424" s="31"/>
      <c r="H1424" s="30"/>
      <c r="I1424" s="31"/>
      <c r="K1424" s="29"/>
    </row>
    <row r="1425" spans="7:11" x14ac:dyDescent="0.25">
      <c r="G1425" s="31"/>
      <c r="H1425" s="30"/>
      <c r="I1425" s="31"/>
      <c r="K1425" s="29"/>
    </row>
    <row r="1426" spans="7:11" x14ac:dyDescent="0.25">
      <c r="G1426" s="31"/>
      <c r="H1426" s="30"/>
      <c r="I1426" s="31"/>
      <c r="K1426" s="29"/>
    </row>
    <row r="1427" spans="7:11" x14ac:dyDescent="0.25">
      <c r="G1427" s="31"/>
      <c r="H1427" s="30"/>
      <c r="I1427" s="31"/>
      <c r="K1427" s="29"/>
    </row>
    <row r="1428" spans="7:11" x14ac:dyDescent="0.25">
      <c r="G1428" s="31"/>
      <c r="H1428" s="30"/>
      <c r="I1428" s="31"/>
      <c r="K1428" s="29"/>
    </row>
    <row r="1429" spans="7:11" x14ac:dyDescent="0.25">
      <c r="G1429" s="31"/>
      <c r="H1429" s="30"/>
      <c r="I1429" s="31"/>
      <c r="K1429" s="29"/>
    </row>
    <row r="1430" spans="7:11" x14ac:dyDescent="0.25">
      <c r="G1430" s="31"/>
      <c r="H1430" s="30"/>
      <c r="I1430" s="31"/>
      <c r="K1430" s="29"/>
    </row>
    <row r="1431" spans="7:11" x14ac:dyDescent="0.25">
      <c r="G1431" s="31"/>
      <c r="H1431" s="30"/>
      <c r="I1431" s="31"/>
      <c r="K1431" s="29"/>
    </row>
    <row r="1432" spans="7:11" x14ac:dyDescent="0.25">
      <c r="G1432" s="31"/>
      <c r="H1432" s="30"/>
      <c r="I1432" s="31"/>
      <c r="K1432" s="29"/>
    </row>
    <row r="1433" spans="7:11" x14ac:dyDescent="0.25">
      <c r="G1433" s="31"/>
      <c r="H1433" s="30"/>
      <c r="I1433" s="31"/>
      <c r="K1433" s="29"/>
    </row>
    <row r="1434" spans="7:11" x14ac:dyDescent="0.25">
      <c r="G1434" s="31"/>
      <c r="H1434" s="30"/>
      <c r="I1434" s="31"/>
      <c r="K1434" s="29"/>
    </row>
    <row r="1435" spans="7:11" x14ac:dyDescent="0.25">
      <c r="G1435" s="31"/>
      <c r="H1435" s="30"/>
      <c r="I1435" s="31"/>
      <c r="K1435" s="29"/>
    </row>
    <row r="1436" spans="7:11" x14ac:dyDescent="0.25">
      <c r="G1436" s="31"/>
      <c r="H1436" s="30"/>
      <c r="I1436" s="31"/>
      <c r="K1436" s="29"/>
    </row>
    <row r="1437" spans="7:11" x14ac:dyDescent="0.25">
      <c r="G1437" s="31"/>
      <c r="H1437" s="30"/>
      <c r="I1437" s="31"/>
      <c r="K1437" s="29"/>
    </row>
    <row r="1438" spans="7:11" x14ac:dyDescent="0.25">
      <c r="G1438" s="31"/>
      <c r="H1438" s="30"/>
      <c r="I1438" s="31"/>
      <c r="K1438" s="29"/>
    </row>
    <row r="1439" spans="7:11" x14ac:dyDescent="0.25">
      <c r="G1439" s="31"/>
      <c r="H1439" s="30"/>
      <c r="I1439" s="31"/>
      <c r="K1439" s="29"/>
    </row>
    <row r="1440" spans="7:11" x14ac:dyDescent="0.25">
      <c r="G1440" s="31"/>
      <c r="H1440" s="30"/>
      <c r="I1440" s="31"/>
      <c r="K1440" s="29"/>
    </row>
    <row r="1441" spans="7:11" x14ac:dyDescent="0.25">
      <c r="G1441" s="31"/>
      <c r="H1441" s="30"/>
      <c r="I1441" s="31"/>
      <c r="K1441" s="29"/>
    </row>
    <row r="1442" spans="7:11" x14ac:dyDescent="0.25">
      <c r="G1442" s="31"/>
      <c r="H1442" s="30"/>
      <c r="I1442" s="31"/>
      <c r="K1442" s="29"/>
    </row>
    <row r="1443" spans="7:11" x14ac:dyDescent="0.25">
      <c r="G1443" s="31"/>
      <c r="H1443" s="30"/>
      <c r="I1443" s="31"/>
      <c r="K1443" s="29"/>
    </row>
    <row r="1444" spans="7:11" x14ac:dyDescent="0.25">
      <c r="G1444" s="31"/>
      <c r="H1444" s="30"/>
      <c r="I1444" s="31"/>
      <c r="K1444" s="29"/>
    </row>
    <row r="1445" spans="7:11" x14ac:dyDescent="0.25">
      <c r="G1445" s="31"/>
      <c r="H1445" s="30"/>
      <c r="I1445" s="31"/>
      <c r="K1445" s="29"/>
    </row>
    <row r="1446" spans="7:11" x14ac:dyDescent="0.25">
      <c r="G1446" s="31"/>
      <c r="H1446" s="30"/>
      <c r="I1446" s="31"/>
      <c r="K1446" s="29"/>
    </row>
    <row r="1447" spans="7:11" x14ac:dyDescent="0.25">
      <c r="G1447" s="31"/>
      <c r="H1447" s="30"/>
      <c r="I1447" s="31"/>
      <c r="K1447" s="29"/>
    </row>
    <row r="1448" spans="7:11" x14ac:dyDescent="0.25">
      <c r="G1448" s="31"/>
      <c r="H1448" s="30"/>
      <c r="I1448" s="31"/>
      <c r="K1448" s="29"/>
    </row>
    <row r="1449" spans="7:11" x14ac:dyDescent="0.25">
      <c r="G1449" s="31"/>
      <c r="H1449" s="30"/>
      <c r="I1449" s="31"/>
      <c r="K1449" s="29"/>
    </row>
    <row r="1450" spans="7:11" x14ac:dyDescent="0.25">
      <c r="G1450" s="31"/>
      <c r="H1450" s="30"/>
      <c r="I1450" s="31"/>
      <c r="K1450" s="29"/>
    </row>
    <row r="1451" spans="7:11" x14ac:dyDescent="0.25">
      <c r="G1451" s="31"/>
      <c r="H1451" s="30"/>
      <c r="I1451" s="31"/>
      <c r="K1451" s="29"/>
    </row>
    <row r="1452" spans="7:11" x14ac:dyDescent="0.25">
      <c r="G1452" s="31"/>
      <c r="H1452" s="30"/>
      <c r="I1452" s="31"/>
      <c r="K1452" s="29"/>
    </row>
    <row r="1453" spans="7:11" x14ac:dyDescent="0.25">
      <c r="G1453" s="31"/>
      <c r="H1453" s="30"/>
      <c r="I1453" s="31"/>
      <c r="K1453" s="29"/>
    </row>
    <row r="1454" spans="7:11" x14ac:dyDescent="0.25">
      <c r="G1454" s="31"/>
      <c r="H1454" s="30"/>
      <c r="I1454" s="31"/>
      <c r="K1454" s="29"/>
    </row>
    <row r="1455" spans="7:11" x14ac:dyDescent="0.25">
      <c r="G1455" s="31"/>
      <c r="H1455" s="30"/>
      <c r="I1455" s="31"/>
      <c r="K1455" s="29"/>
    </row>
    <row r="1456" spans="7:11" x14ac:dyDescent="0.25">
      <c r="G1456" s="31"/>
      <c r="H1456" s="30"/>
      <c r="I1456" s="31"/>
      <c r="K1456" s="29"/>
    </row>
    <row r="1457" spans="7:11" x14ac:dyDescent="0.25">
      <c r="G1457" s="31"/>
      <c r="H1457" s="30"/>
      <c r="I1457" s="31"/>
      <c r="K1457" s="29"/>
    </row>
    <row r="1458" spans="7:11" x14ac:dyDescent="0.25">
      <c r="G1458" s="31"/>
      <c r="H1458" s="30"/>
      <c r="I1458" s="31"/>
      <c r="K1458" s="29"/>
    </row>
    <row r="1459" spans="7:11" x14ac:dyDescent="0.25">
      <c r="G1459" s="31"/>
      <c r="H1459" s="30"/>
      <c r="I1459" s="31"/>
      <c r="K1459" s="29"/>
    </row>
    <row r="1460" spans="7:11" x14ac:dyDescent="0.25">
      <c r="G1460" s="31"/>
      <c r="H1460" s="30"/>
      <c r="I1460" s="31"/>
      <c r="K1460" s="29"/>
    </row>
    <row r="1461" spans="7:11" x14ac:dyDescent="0.25">
      <c r="G1461" s="31"/>
      <c r="H1461" s="30"/>
      <c r="I1461" s="31"/>
      <c r="K1461" s="29"/>
    </row>
    <row r="1462" spans="7:11" x14ac:dyDescent="0.25">
      <c r="G1462" s="31"/>
      <c r="H1462" s="30"/>
      <c r="I1462" s="31"/>
      <c r="K1462" s="29"/>
    </row>
    <row r="1463" spans="7:11" x14ac:dyDescent="0.25">
      <c r="G1463" s="31"/>
      <c r="H1463" s="30"/>
      <c r="I1463" s="31"/>
      <c r="K1463" s="29"/>
    </row>
    <row r="1464" spans="7:11" x14ac:dyDescent="0.25">
      <c r="G1464" s="31"/>
      <c r="H1464" s="30"/>
      <c r="I1464" s="31"/>
      <c r="K1464" s="29"/>
    </row>
    <row r="1465" spans="7:11" x14ac:dyDescent="0.25">
      <c r="G1465" s="31"/>
      <c r="H1465" s="30"/>
      <c r="I1465" s="31"/>
      <c r="K1465" s="29"/>
    </row>
    <row r="1466" spans="7:11" x14ac:dyDescent="0.25">
      <c r="G1466" s="31"/>
      <c r="H1466" s="30"/>
      <c r="I1466" s="31"/>
      <c r="K1466" s="29"/>
    </row>
    <row r="1467" spans="7:11" x14ac:dyDescent="0.25">
      <c r="G1467" s="31"/>
      <c r="H1467" s="30"/>
      <c r="I1467" s="31"/>
      <c r="K1467" s="29"/>
    </row>
    <row r="1468" spans="7:11" x14ac:dyDescent="0.25">
      <c r="G1468" s="31"/>
      <c r="H1468" s="30"/>
      <c r="I1468" s="31"/>
      <c r="K1468" s="29"/>
    </row>
    <row r="1469" spans="7:11" x14ac:dyDescent="0.25">
      <c r="G1469" s="31"/>
      <c r="H1469" s="30"/>
      <c r="I1469" s="31"/>
      <c r="K1469" s="29"/>
    </row>
    <row r="1470" spans="7:11" x14ac:dyDescent="0.25">
      <c r="G1470" s="31"/>
      <c r="H1470" s="30"/>
      <c r="I1470" s="31"/>
      <c r="K1470" s="29"/>
    </row>
    <row r="1471" spans="7:11" x14ac:dyDescent="0.25">
      <c r="G1471" s="31"/>
      <c r="H1471" s="30"/>
      <c r="I1471" s="31"/>
      <c r="K1471" s="29"/>
    </row>
    <row r="1472" spans="7:11" x14ac:dyDescent="0.25">
      <c r="G1472" s="31"/>
      <c r="H1472" s="30"/>
      <c r="I1472" s="31"/>
      <c r="K1472" s="29"/>
    </row>
    <row r="1473" spans="7:11" x14ac:dyDescent="0.25">
      <c r="G1473" s="31"/>
      <c r="H1473" s="30"/>
      <c r="I1473" s="31"/>
      <c r="K1473" s="29"/>
    </row>
    <row r="1474" spans="7:11" x14ac:dyDescent="0.25">
      <c r="G1474" s="31"/>
      <c r="H1474" s="30"/>
      <c r="I1474" s="31"/>
      <c r="K1474" s="29"/>
    </row>
    <row r="1475" spans="7:11" x14ac:dyDescent="0.25">
      <c r="G1475" s="31"/>
      <c r="H1475" s="30"/>
      <c r="I1475" s="31"/>
      <c r="K1475" s="29"/>
    </row>
    <row r="1476" spans="7:11" x14ac:dyDescent="0.25">
      <c r="G1476" s="31"/>
      <c r="H1476" s="30"/>
      <c r="I1476" s="31"/>
      <c r="K1476" s="29"/>
    </row>
    <row r="1477" spans="7:11" x14ac:dyDescent="0.25">
      <c r="G1477" s="31"/>
      <c r="H1477" s="30"/>
      <c r="I1477" s="31"/>
      <c r="K1477" s="29"/>
    </row>
    <row r="1478" spans="7:11" x14ac:dyDescent="0.25">
      <c r="G1478" s="31"/>
      <c r="H1478" s="30"/>
      <c r="I1478" s="31"/>
      <c r="K1478" s="29"/>
    </row>
    <row r="1479" spans="7:11" x14ac:dyDescent="0.25">
      <c r="G1479" s="31"/>
      <c r="H1479" s="30"/>
      <c r="I1479" s="31"/>
      <c r="K1479" s="29"/>
    </row>
    <row r="1480" spans="7:11" x14ac:dyDescent="0.25">
      <c r="G1480" s="31"/>
      <c r="H1480" s="30"/>
      <c r="I1480" s="31"/>
      <c r="K1480" s="29"/>
    </row>
    <row r="1481" spans="7:11" x14ac:dyDescent="0.25">
      <c r="G1481" s="31"/>
      <c r="H1481" s="30"/>
      <c r="I1481" s="31"/>
      <c r="K1481" s="29"/>
    </row>
    <row r="1482" spans="7:11" x14ac:dyDescent="0.25">
      <c r="G1482" s="31"/>
      <c r="H1482" s="30"/>
      <c r="I1482" s="31"/>
      <c r="K1482" s="29"/>
    </row>
    <row r="1483" spans="7:11" x14ac:dyDescent="0.25">
      <c r="G1483" s="31"/>
      <c r="H1483" s="30"/>
      <c r="I1483" s="31"/>
      <c r="K1483" s="29"/>
    </row>
    <row r="1484" spans="7:11" x14ac:dyDescent="0.25">
      <c r="G1484" s="31"/>
      <c r="H1484" s="30"/>
      <c r="I1484" s="31"/>
      <c r="K1484" s="29"/>
    </row>
    <row r="1485" spans="7:11" x14ac:dyDescent="0.25">
      <c r="G1485" s="31"/>
      <c r="H1485" s="30"/>
      <c r="I1485" s="31"/>
      <c r="K1485" s="29"/>
    </row>
    <row r="1486" spans="7:11" x14ac:dyDescent="0.25">
      <c r="G1486" s="31"/>
      <c r="H1486" s="30"/>
      <c r="I1486" s="31"/>
      <c r="K1486" s="29"/>
    </row>
    <row r="1487" spans="7:11" x14ac:dyDescent="0.25">
      <c r="G1487" s="31"/>
      <c r="H1487" s="30"/>
      <c r="I1487" s="31"/>
      <c r="K1487" s="29"/>
    </row>
    <row r="1488" spans="7:11" x14ac:dyDescent="0.25">
      <c r="G1488" s="31"/>
      <c r="H1488" s="30"/>
      <c r="I1488" s="31"/>
      <c r="K1488" s="29"/>
    </row>
    <row r="1489" spans="7:11" x14ac:dyDescent="0.25">
      <c r="G1489" s="31"/>
      <c r="H1489" s="30"/>
      <c r="I1489" s="31"/>
      <c r="K1489" s="29"/>
    </row>
    <row r="1490" spans="7:11" x14ac:dyDescent="0.25">
      <c r="G1490" s="31"/>
      <c r="H1490" s="30"/>
      <c r="I1490" s="31"/>
      <c r="K1490" s="29"/>
    </row>
    <row r="1491" spans="7:11" x14ac:dyDescent="0.25">
      <c r="G1491" s="31"/>
      <c r="H1491" s="30"/>
      <c r="I1491" s="31"/>
      <c r="K1491" s="29"/>
    </row>
    <row r="1492" spans="7:11" x14ac:dyDescent="0.25">
      <c r="G1492" s="31"/>
      <c r="H1492" s="30"/>
      <c r="I1492" s="31"/>
      <c r="K1492" s="29"/>
    </row>
    <row r="1493" spans="7:11" x14ac:dyDescent="0.25">
      <c r="G1493" s="31"/>
      <c r="H1493" s="30"/>
      <c r="I1493" s="31"/>
      <c r="K1493" s="29"/>
    </row>
    <row r="1494" spans="7:11" x14ac:dyDescent="0.25">
      <c r="G1494" s="31"/>
      <c r="H1494" s="30"/>
      <c r="I1494" s="31"/>
      <c r="K1494" s="29"/>
    </row>
    <row r="1495" spans="7:11" x14ac:dyDescent="0.25">
      <c r="G1495" s="31"/>
      <c r="H1495" s="30"/>
      <c r="I1495" s="31"/>
      <c r="K1495" s="29"/>
    </row>
    <row r="1496" spans="7:11" x14ac:dyDescent="0.25">
      <c r="G1496" s="31"/>
      <c r="H1496" s="30"/>
      <c r="I1496" s="31"/>
      <c r="K1496" s="29"/>
    </row>
    <row r="1497" spans="7:11" x14ac:dyDescent="0.25">
      <c r="G1497" s="31"/>
      <c r="H1497" s="30"/>
      <c r="I1497" s="31"/>
      <c r="K1497" s="29"/>
    </row>
    <row r="1498" spans="7:11" x14ac:dyDescent="0.25">
      <c r="G1498" s="31"/>
      <c r="H1498" s="30"/>
      <c r="I1498" s="31"/>
      <c r="K1498" s="29"/>
    </row>
    <row r="1499" spans="7:11" x14ac:dyDescent="0.25">
      <c r="G1499" s="31"/>
      <c r="H1499" s="30"/>
      <c r="I1499" s="31"/>
      <c r="K1499" s="29"/>
    </row>
    <row r="1500" spans="7:11" x14ac:dyDescent="0.25">
      <c r="G1500" s="31"/>
      <c r="H1500" s="30"/>
      <c r="I1500" s="31"/>
      <c r="K1500" s="29"/>
    </row>
    <row r="1501" spans="7:11" x14ac:dyDescent="0.25">
      <c r="G1501" s="31"/>
      <c r="H1501" s="30"/>
      <c r="I1501" s="31"/>
      <c r="K1501" s="29"/>
    </row>
    <row r="1502" spans="7:11" x14ac:dyDescent="0.25">
      <c r="G1502" s="31"/>
      <c r="H1502" s="30"/>
      <c r="I1502" s="31"/>
      <c r="K1502" s="29"/>
    </row>
    <row r="1503" spans="7:11" x14ac:dyDescent="0.25">
      <c r="G1503" s="31"/>
      <c r="H1503" s="30"/>
      <c r="I1503" s="31"/>
      <c r="K1503" s="29"/>
    </row>
    <row r="1504" spans="7:11" x14ac:dyDescent="0.25">
      <c r="G1504" s="31"/>
      <c r="H1504" s="30"/>
      <c r="I1504" s="31"/>
      <c r="K1504" s="29"/>
    </row>
    <row r="1505" spans="7:11" x14ac:dyDescent="0.25">
      <c r="G1505" s="31"/>
      <c r="H1505" s="30"/>
      <c r="I1505" s="31"/>
      <c r="K1505" s="29"/>
    </row>
    <row r="1506" spans="7:11" x14ac:dyDescent="0.25">
      <c r="G1506" s="31"/>
      <c r="H1506" s="30"/>
      <c r="I1506" s="31"/>
      <c r="K1506" s="29"/>
    </row>
    <row r="1507" spans="7:11" x14ac:dyDescent="0.25">
      <c r="G1507" s="31"/>
      <c r="H1507" s="30"/>
      <c r="I1507" s="31"/>
      <c r="K1507" s="29"/>
    </row>
    <row r="1508" spans="7:11" x14ac:dyDescent="0.25">
      <c r="G1508" s="31"/>
      <c r="H1508" s="30"/>
      <c r="I1508" s="31"/>
      <c r="K1508" s="29"/>
    </row>
    <row r="1509" spans="7:11" x14ac:dyDescent="0.25">
      <c r="G1509" s="31"/>
      <c r="H1509" s="30"/>
      <c r="I1509" s="31"/>
      <c r="K1509" s="29"/>
    </row>
    <row r="1510" spans="7:11" x14ac:dyDescent="0.25">
      <c r="G1510" s="31"/>
      <c r="H1510" s="30"/>
      <c r="I1510" s="31"/>
      <c r="K1510" s="29"/>
    </row>
    <row r="1511" spans="7:11" x14ac:dyDescent="0.25">
      <c r="G1511" s="31"/>
      <c r="H1511" s="30"/>
      <c r="I1511" s="31"/>
      <c r="K1511" s="29"/>
    </row>
    <row r="1512" spans="7:11" x14ac:dyDescent="0.25">
      <c r="G1512" s="31"/>
      <c r="H1512" s="30"/>
      <c r="I1512" s="31"/>
      <c r="K1512" s="29"/>
    </row>
    <row r="1513" spans="7:11" x14ac:dyDescent="0.25">
      <c r="G1513" s="31"/>
      <c r="H1513" s="30"/>
      <c r="I1513" s="31"/>
      <c r="K1513" s="29"/>
    </row>
    <row r="1514" spans="7:11" x14ac:dyDescent="0.25">
      <c r="G1514" s="31"/>
      <c r="H1514" s="30"/>
      <c r="I1514" s="31"/>
      <c r="K1514" s="29"/>
    </row>
    <row r="1515" spans="7:11" x14ac:dyDescent="0.25">
      <c r="G1515" s="31"/>
      <c r="H1515" s="30"/>
      <c r="I1515" s="31"/>
      <c r="K1515" s="29"/>
    </row>
    <row r="1516" spans="7:11" x14ac:dyDescent="0.25">
      <c r="G1516" s="31"/>
      <c r="H1516" s="30"/>
      <c r="I1516" s="31"/>
      <c r="K1516" s="29"/>
    </row>
    <row r="1517" spans="7:11" x14ac:dyDescent="0.25">
      <c r="G1517" s="31"/>
      <c r="H1517" s="30"/>
      <c r="I1517" s="31"/>
      <c r="K1517" s="29"/>
    </row>
    <row r="1518" spans="7:11" x14ac:dyDescent="0.25">
      <c r="G1518" s="31"/>
      <c r="H1518" s="30"/>
      <c r="I1518" s="31"/>
      <c r="K1518" s="29"/>
    </row>
    <row r="1519" spans="7:11" x14ac:dyDescent="0.25">
      <c r="G1519" s="31"/>
      <c r="H1519" s="30"/>
      <c r="I1519" s="31"/>
      <c r="K1519" s="29"/>
    </row>
    <row r="1520" spans="7:11" x14ac:dyDescent="0.25">
      <c r="G1520" s="31"/>
      <c r="H1520" s="30"/>
      <c r="I1520" s="31"/>
      <c r="K1520" s="29"/>
    </row>
    <row r="1521" spans="7:11" x14ac:dyDescent="0.25">
      <c r="G1521" s="31"/>
      <c r="H1521" s="30"/>
      <c r="I1521" s="31"/>
      <c r="K1521" s="29"/>
    </row>
    <row r="1522" spans="7:11" x14ac:dyDescent="0.25">
      <c r="G1522" s="31"/>
      <c r="H1522" s="30"/>
      <c r="I1522" s="31"/>
      <c r="K1522" s="29"/>
    </row>
    <row r="1523" spans="7:11" x14ac:dyDescent="0.25">
      <c r="G1523" s="31"/>
      <c r="H1523" s="30"/>
      <c r="I1523" s="31"/>
      <c r="K1523" s="29"/>
    </row>
    <row r="1524" spans="7:11" x14ac:dyDescent="0.25">
      <c r="G1524" s="31"/>
      <c r="H1524" s="30"/>
      <c r="I1524" s="31"/>
      <c r="K1524" s="29"/>
    </row>
    <row r="1525" spans="7:11" x14ac:dyDescent="0.25">
      <c r="G1525" s="31"/>
      <c r="H1525" s="30"/>
      <c r="I1525" s="31"/>
      <c r="K1525" s="29"/>
    </row>
    <row r="1526" spans="7:11" x14ac:dyDescent="0.25">
      <c r="G1526" s="31"/>
      <c r="H1526" s="30"/>
      <c r="I1526" s="31"/>
      <c r="K1526" s="29"/>
    </row>
    <row r="1527" spans="7:11" x14ac:dyDescent="0.25">
      <c r="G1527" s="31"/>
      <c r="H1527" s="30"/>
      <c r="I1527" s="31"/>
      <c r="K1527" s="29"/>
    </row>
    <row r="1528" spans="7:11" x14ac:dyDescent="0.25">
      <c r="G1528" s="31"/>
      <c r="H1528" s="30"/>
      <c r="I1528" s="31"/>
      <c r="K1528" s="29"/>
    </row>
    <row r="1529" spans="7:11" x14ac:dyDescent="0.25">
      <c r="G1529" s="31"/>
      <c r="H1529" s="30"/>
      <c r="I1529" s="31"/>
      <c r="K1529" s="29"/>
    </row>
    <row r="1530" spans="7:11" x14ac:dyDescent="0.25">
      <c r="G1530" s="31"/>
      <c r="H1530" s="30"/>
      <c r="I1530" s="31"/>
      <c r="K1530" s="29"/>
    </row>
    <row r="1531" spans="7:11" x14ac:dyDescent="0.25">
      <c r="G1531" s="31"/>
      <c r="H1531" s="30"/>
      <c r="I1531" s="31"/>
      <c r="K1531" s="29"/>
    </row>
    <row r="1532" spans="7:11" x14ac:dyDescent="0.25">
      <c r="G1532" s="31"/>
      <c r="H1532" s="30"/>
      <c r="I1532" s="31"/>
      <c r="K1532" s="29"/>
    </row>
    <row r="1533" spans="7:11" x14ac:dyDescent="0.25">
      <c r="G1533" s="31"/>
      <c r="H1533" s="30"/>
      <c r="I1533" s="31"/>
      <c r="K1533" s="29"/>
    </row>
    <row r="1534" spans="7:11" x14ac:dyDescent="0.25">
      <c r="G1534" s="31"/>
      <c r="H1534" s="30"/>
      <c r="I1534" s="31"/>
      <c r="K1534" s="29"/>
    </row>
    <row r="1535" spans="7:11" x14ac:dyDescent="0.25">
      <c r="G1535" s="31"/>
      <c r="H1535" s="30"/>
      <c r="I1535" s="31"/>
      <c r="K1535" s="29"/>
    </row>
    <row r="1536" spans="7:11" x14ac:dyDescent="0.25">
      <c r="G1536" s="31"/>
      <c r="H1536" s="30"/>
      <c r="I1536" s="31"/>
      <c r="K1536" s="29"/>
    </row>
    <row r="1537" spans="7:11" x14ac:dyDescent="0.25">
      <c r="G1537" s="31"/>
      <c r="H1537" s="30"/>
      <c r="I1537" s="31"/>
      <c r="K1537" s="29"/>
    </row>
    <row r="1538" spans="7:11" x14ac:dyDescent="0.25">
      <c r="G1538" s="31"/>
      <c r="H1538" s="30"/>
      <c r="I1538" s="31"/>
      <c r="K1538" s="29"/>
    </row>
    <row r="1539" spans="7:11" x14ac:dyDescent="0.25">
      <c r="G1539" s="31"/>
      <c r="H1539" s="30"/>
      <c r="I1539" s="31"/>
      <c r="K1539" s="29"/>
    </row>
    <row r="1540" spans="7:11" x14ac:dyDescent="0.25">
      <c r="G1540" s="31"/>
      <c r="H1540" s="30"/>
      <c r="I1540" s="31"/>
      <c r="K1540" s="29"/>
    </row>
    <row r="1541" spans="7:11" x14ac:dyDescent="0.25">
      <c r="G1541" s="31"/>
      <c r="H1541" s="30"/>
      <c r="I1541" s="31"/>
      <c r="K1541" s="29"/>
    </row>
    <row r="1542" spans="7:11" x14ac:dyDescent="0.25">
      <c r="G1542" s="31"/>
      <c r="H1542" s="30"/>
      <c r="I1542" s="31"/>
      <c r="K1542" s="29"/>
    </row>
    <row r="1543" spans="7:11" x14ac:dyDescent="0.25">
      <c r="G1543" s="31"/>
      <c r="H1543" s="30"/>
      <c r="I1543" s="31"/>
      <c r="K1543" s="29"/>
    </row>
    <row r="1544" spans="7:11" x14ac:dyDescent="0.25">
      <c r="G1544" s="31"/>
      <c r="H1544" s="30"/>
      <c r="I1544" s="31"/>
      <c r="K1544" s="29"/>
    </row>
    <row r="1545" spans="7:11" x14ac:dyDescent="0.25">
      <c r="G1545" s="31"/>
      <c r="H1545" s="30"/>
      <c r="I1545" s="31"/>
      <c r="K1545" s="29"/>
    </row>
    <row r="1546" spans="7:11" x14ac:dyDescent="0.25">
      <c r="G1546" s="31"/>
      <c r="H1546" s="30"/>
      <c r="I1546" s="31"/>
      <c r="K1546" s="29"/>
    </row>
    <row r="1547" spans="7:11" x14ac:dyDescent="0.25">
      <c r="G1547" s="31"/>
      <c r="H1547" s="30"/>
      <c r="I1547" s="31"/>
      <c r="K1547" s="29"/>
    </row>
    <row r="1548" spans="7:11" x14ac:dyDescent="0.25">
      <c r="G1548" s="31"/>
      <c r="H1548" s="30"/>
      <c r="I1548" s="31"/>
      <c r="K1548" s="29"/>
    </row>
    <row r="1549" spans="7:11" x14ac:dyDescent="0.25">
      <c r="G1549" s="31"/>
      <c r="H1549" s="30"/>
      <c r="I1549" s="31"/>
      <c r="K1549" s="29"/>
    </row>
    <row r="1550" spans="7:11" x14ac:dyDescent="0.25">
      <c r="G1550" s="31"/>
      <c r="H1550" s="30"/>
      <c r="I1550" s="31"/>
      <c r="K1550" s="29"/>
    </row>
    <row r="1551" spans="7:11" x14ac:dyDescent="0.25">
      <c r="G1551" s="31"/>
      <c r="H1551" s="30"/>
      <c r="I1551" s="31"/>
      <c r="K1551" s="29"/>
    </row>
    <row r="1552" spans="7:11" x14ac:dyDescent="0.25">
      <c r="G1552" s="31"/>
      <c r="H1552" s="30"/>
      <c r="I1552" s="31"/>
      <c r="K1552" s="29"/>
    </row>
    <row r="1553" spans="7:11" x14ac:dyDescent="0.25">
      <c r="G1553" s="31"/>
      <c r="H1553" s="30"/>
      <c r="I1553" s="31"/>
      <c r="K1553" s="29"/>
    </row>
    <row r="1554" spans="7:11" x14ac:dyDescent="0.25">
      <c r="G1554" s="31"/>
      <c r="H1554" s="30"/>
      <c r="I1554" s="31"/>
      <c r="K1554" s="29"/>
    </row>
    <row r="1555" spans="7:11" x14ac:dyDescent="0.25">
      <c r="G1555" s="31"/>
      <c r="H1555" s="30"/>
      <c r="I1555" s="31"/>
      <c r="K1555" s="29"/>
    </row>
    <row r="1556" spans="7:11" x14ac:dyDescent="0.25">
      <c r="G1556" s="31"/>
      <c r="H1556" s="30"/>
      <c r="I1556" s="31"/>
      <c r="K1556" s="29"/>
    </row>
    <row r="1557" spans="7:11" x14ac:dyDescent="0.25">
      <c r="G1557" s="31"/>
      <c r="H1557" s="30"/>
      <c r="I1557" s="31"/>
      <c r="K1557" s="29"/>
    </row>
    <row r="1558" spans="7:11" x14ac:dyDescent="0.25">
      <c r="G1558" s="31"/>
      <c r="H1558" s="30"/>
      <c r="I1558" s="31"/>
      <c r="K1558" s="29"/>
    </row>
    <row r="1559" spans="7:11" x14ac:dyDescent="0.25">
      <c r="G1559" s="31"/>
      <c r="H1559" s="30"/>
      <c r="I1559" s="31"/>
      <c r="K1559" s="29"/>
    </row>
    <row r="1560" spans="7:11" x14ac:dyDescent="0.25">
      <c r="G1560" s="31"/>
      <c r="H1560" s="30"/>
      <c r="I1560" s="31"/>
      <c r="K1560" s="29"/>
    </row>
    <row r="1561" spans="7:11" x14ac:dyDescent="0.25">
      <c r="G1561" s="31"/>
      <c r="H1561" s="30"/>
      <c r="I1561" s="31"/>
      <c r="K1561" s="29"/>
    </row>
    <row r="1562" spans="7:11" x14ac:dyDescent="0.25">
      <c r="G1562" s="31"/>
      <c r="H1562" s="30"/>
      <c r="I1562" s="31"/>
      <c r="K1562" s="29"/>
    </row>
    <row r="1563" spans="7:11" x14ac:dyDescent="0.25">
      <c r="G1563" s="31"/>
      <c r="H1563" s="30"/>
      <c r="I1563" s="31"/>
      <c r="K1563" s="29"/>
    </row>
    <row r="1564" spans="7:11" x14ac:dyDescent="0.25">
      <c r="G1564" s="31"/>
      <c r="H1564" s="30"/>
      <c r="I1564" s="31"/>
      <c r="K1564" s="29"/>
    </row>
    <row r="1565" spans="7:11" x14ac:dyDescent="0.25">
      <c r="G1565" s="31"/>
      <c r="H1565" s="30"/>
      <c r="I1565" s="31"/>
      <c r="K1565" s="29"/>
    </row>
    <row r="1566" spans="7:11" x14ac:dyDescent="0.25">
      <c r="G1566" s="31"/>
      <c r="H1566" s="30"/>
      <c r="I1566" s="31"/>
      <c r="K1566" s="29"/>
    </row>
    <row r="1567" spans="7:11" x14ac:dyDescent="0.25">
      <c r="G1567" s="31"/>
      <c r="H1567" s="30"/>
      <c r="I1567" s="31"/>
      <c r="K1567" s="29"/>
    </row>
    <row r="1568" spans="7:11" x14ac:dyDescent="0.25">
      <c r="G1568" s="31"/>
      <c r="H1568" s="30"/>
      <c r="I1568" s="31"/>
      <c r="K1568" s="29"/>
    </row>
    <row r="1569" spans="7:11" x14ac:dyDescent="0.25">
      <c r="G1569" s="31"/>
      <c r="H1569" s="30"/>
      <c r="I1569" s="31"/>
      <c r="K1569" s="29"/>
    </row>
    <row r="1570" spans="7:11" x14ac:dyDescent="0.25">
      <c r="G1570" s="31"/>
      <c r="H1570" s="30"/>
      <c r="I1570" s="31"/>
      <c r="K1570" s="29"/>
    </row>
    <row r="1571" spans="7:11" x14ac:dyDescent="0.25">
      <c r="G1571" s="31"/>
      <c r="H1571" s="30"/>
      <c r="I1571" s="31"/>
      <c r="K1571" s="29"/>
    </row>
    <row r="1572" spans="7:11" x14ac:dyDescent="0.25">
      <c r="G1572" s="31"/>
      <c r="H1572" s="30"/>
      <c r="I1572" s="31"/>
      <c r="K1572" s="29"/>
    </row>
    <row r="1573" spans="7:11" x14ac:dyDescent="0.25">
      <c r="G1573" s="31"/>
      <c r="H1573" s="30"/>
      <c r="I1573" s="31"/>
      <c r="K1573" s="29"/>
    </row>
    <row r="1574" spans="7:11" x14ac:dyDescent="0.25">
      <c r="G1574" s="31"/>
      <c r="H1574" s="30"/>
      <c r="I1574" s="31"/>
      <c r="K1574" s="29"/>
    </row>
    <row r="1575" spans="7:11" x14ac:dyDescent="0.25">
      <c r="G1575" s="31"/>
      <c r="H1575" s="30"/>
      <c r="I1575" s="31"/>
      <c r="K1575" s="29"/>
    </row>
    <row r="1576" spans="7:11" x14ac:dyDescent="0.25">
      <c r="G1576" s="31"/>
      <c r="H1576" s="30"/>
      <c r="I1576" s="31"/>
      <c r="K1576" s="29"/>
    </row>
    <row r="1577" spans="7:11" x14ac:dyDescent="0.25">
      <c r="G1577" s="31"/>
      <c r="H1577" s="30"/>
      <c r="I1577" s="31"/>
      <c r="K1577" s="29"/>
    </row>
    <row r="1578" spans="7:11" x14ac:dyDescent="0.25">
      <c r="G1578" s="31"/>
      <c r="H1578" s="30"/>
      <c r="I1578" s="31"/>
      <c r="K1578" s="29"/>
    </row>
    <row r="1579" spans="7:11" x14ac:dyDescent="0.25">
      <c r="G1579" s="31"/>
      <c r="H1579" s="30"/>
      <c r="I1579" s="31"/>
      <c r="K1579" s="29"/>
    </row>
    <row r="1580" spans="7:11" x14ac:dyDescent="0.25">
      <c r="G1580" s="31"/>
      <c r="H1580" s="30"/>
      <c r="I1580" s="31"/>
      <c r="K1580" s="29"/>
    </row>
    <row r="1581" spans="7:11" x14ac:dyDescent="0.25">
      <c r="G1581" s="31"/>
      <c r="H1581" s="30"/>
      <c r="I1581" s="31"/>
      <c r="K1581" s="29"/>
    </row>
    <row r="1582" spans="7:11" x14ac:dyDescent="0.25">
      <c r="G1582" s="31"/>
      <c r="H1582" s="30"/>
      <c r="I1582" s="31"/>
      <c r="K1582" s="29"/>
    </row>
    <row r="1583" spans="7:11" x14ac:dyDescent="0.25">
      <c r="G1583" s="31"/>
      <c r="H1583" s="30"/>
      <c r="I1583" s="31"/>
      <c r="K1583" s="29"/>
    </row>
    <row r="1584" spans="7:11" x14ac:dyDescent="0.25">
      <c r="G1584" s="31"/>
      <c r="H1584" s="30"/>
      <c r="I1584" s="31"/>
      <c r="K1584" s="29"/>
    </row>
    <row r="1585" spans="7:11" x14ac:dyDescent="0.25">
      <c r="G1585" s="31"/>
      <c r="H1585" s="30"/>
      <c r="I1585" s="31"/>
      <c r="K1585" s="29"/>
    </row>
    <row r="1586" spans="7:11" x14ac:dyDescent="0.25">
      <c r="G1586" s="31"/>
      <c r="H1586" s="30"/>
      <c r="I1586" s="31"/>
      <c r="K1586" s="29"/>
    </row>
    <row r="1587" spans="7:11" x14ac:dyDescent="0.25">
      <c r="G1587" s="31"/>
      <c r="H1587" s="30"/>
      <c r="I1587" s="31"/>
      <c r="K1587" s="29"/>
    </row>
    <row r="1588" spans="7:11" x14ac:dyDescent="0.25">
      <c r="G1588" s="31"/>
      <c r="H1588" s="30"/>
      <c r="I1588" s="31"/>
      <c r="K1588" s="29"/>
    </row>
    <row r="1589" spans="7:11" x14ac:dyDescent="0.25">
      <c r="G1589" s="31"/>
      <c r="H1589" s="30"/>
      <c r="I1589" s="31"/>
      <c r="K1589" s="29"/>
    </row>
    <row r="1590" spans="7:11" x14ac:dyDescent="0.25">
      <c r="G1590" s="31"/>
      <c r="H1590" s="30"/>
      <c r="I1590" s="31"/>
      <c r="K1590" s="29"/>
    </row>
    <row r="1591" spans="7:11" x14ac:dyDescent="0.25">
      <c r="G1591" s="31"/>
      <c r="H1591" s="30"/>
      <c r="I1591" s="31"/>
      <c r="K1591" s="29"/>
    </row>
    <row r="1592" spans="7:11" x14ac:dyDescent="0.25">
      <c r="G1592" s="31"/>
      <c r="H1592" s="30"/>
      <c r="I1592" s="31"/>
      <c r="K1592" s="29"/>
    </row>
    <row r="1593" spans="7:11" x14ac:dyDescent="0.25">
      <c r="G1593" s="31"/>
      <c r="H1593" s="30"/>
      <c r="I1593" s="31"/>
      <c r="K1593" s="29"/>
    </row>
    <row r="1594" spans="7:11" x14ac:dyDescent="0.25">
      <c r="G1594" s="31"/>
      <c r="H1594" s="30"/>
      <c r="I1594" s="31"/>
      <c r="K1594" s="29"/>
    </row>
    <row r="1595" spans="7:11" x14ac:dyDescent="0.25">
      <c r="G1595" s="31"/>
      <c r="H1595" s="30"/>
      <c r="I1595" s="31"/>
      <c r="K1595" s="29"/>
    </row>
    <row r="1596" spans="7:11" x14ac:dyDescent="0.25">
      <c r="G1596" s="31"/>
      <c r="H1596" s="30"/>
      <c r="I1596" s="31"/>
      <c r="K1596" s="29"/>
    </row>
    <row r="1597" spans="7:11" x14ac:dyDescent="0.25">
      <c r="G1597" s="31"/>
      <c r="H1597" s="30"/>
      <c r="I1597" s="31"/>
      <c r="K1597" s="29"/>
    </row>
    <row r="1598" spans="7:11" x14ac:dyDescent="0.25">
      <c r="G1598" s="31"/>
      <c r="H1598" s="30"/>
      <c r="I1598" s="31"/>
      <c r="K1598" s="29"/>
    </row>
    <row r="1599" spans="7:11" x14ac:dyDescent="0.25">
      <c r="G1599" s="31"/>
      <c r="H1599" s="30"/>
      <c r="I1599" s="31"/>
      <c r="K1599" s="29"/>
    </row>
    <row r="1600" spans="7:11" x14ac:dyDescent="0.25">
      <c r="G1600" s="31"/>
      <c r="H1600" s="30"/>
      <c r="I1600" s="31"/>
      <c r="K1600" s="29"/>
    </row>
    <row r="1601" spans="7:11" x14ac:dyDescent="0.25">
      <c r="G1601" s="31"/>
      <c r="H1601" s="30"/>
      <c r="I1601" s="31"/>
      <c r="K1601" s="29"/>
    </row>
    <row r="1602" spans="7:11" x14ac:dyDescent="0.25">
      <c r="G1602" s="31"/>
      <c r="H1602" s="30"/>
      <c r="I1602" s="31"/>
      <c r="K1602" s="29"/>
    </row>
    <row r="1603" spans="7:11" x14ac:dyDescent="0.25">
      <c r="G1603" s="31"/>
      <c r="H1603" s="30"/>
      <c r="I1603" s="31"/>
      <c r="K1603" s="29"/>
    </row>
    <row r="1604" spans="7:11" x14ac:dyDescent="0.25">
      <c r="G1604" s="31"/>
      <c r="H1604" s="30"/>
      <c r="I1604" s="31"/>
      <c r="K1604" s="29"/>
    </row>
    <row r="1605" spans="7:11" x14ac:dyDescent="0.25">
      <c r="G1605" s="31"/>
      <c r="H1605" s="30"/>
      <c r="I1605" s="31"/>
      <c r="K1605" s="29"/>
    </row>
    <row r="1606" spans="7:11" x14ac:dyDescent="0.25">
      <c r="G1606" s="31"/>
      <c r="H1606" s="30"/>
      <c r="I1606" s="31"/>
      <c r="K1606" s="29"/>
    </row>
    <row r="1607" spans="7:11" x14ac:dyDescent="0.25">
      <c r="G1607" s="31"/>
      <c r="H1607" s="30"/>
      <c r="I1607" s="31"/>
      <c r="K1607" s="29"/>
    </row>
    <row r="1608" spans="7:11" x14ac:dyDescent="0.25">
      <c r="G1608" s="31"/>
      <c r="H1608" s="30"/>
      <c r="I1608" s="31"/>
      <c r="K1608" s="29"/>
    </row>
    <row r="1609" spans="7:11" x14ac:dyDescent="0.25">
      <c r="G1609" s="31"/>
      <c r="H1609" s="30"/>
      <c r="I1609" s="31"/>
      <c r="K1609" s="29"/>
    </row>
    <row r="1610" spans="7:11" x14ac:dyDescent="0.25">
      <c r="G1610" s="31"/>
      <c r="H1610" s="30"/>
      <c r="I1610" s="31"/>
      <c r="K1610" s="29"/>
    </row>
    <row r="1611" spans="7:11" x14ac:dyDescent="0.25">
      <c r="G1611" s="31"/>
      <c r="H1611" s="30"/>
      <c r="I1611" s="31"/>
      <c r="K1611" s="29"/>
    </row>
    <row r="1612" spans="7:11" x14ac:dyDescent="0.25">
      <c r="G1612" s="31"/>
      <c r="H1612" s="30"/>
      <c r="I1612" s="31"/>
      <c r="K1612" s="29"/>
    </row>
    <row r="1613" spans="7:11" x14ac:dyDescent="0.25">
      <c r="G1613" s="31"/>
      <c r="H1613" s="30"/>
      <c r="I1613" s="31"/>
      <c r="K1613" s="29"/>
    </row>
    <row r="1614" spans="7:11" x14ac:dyDescent="0.25">
      <c r="G1614" s="31"/>
      <c r="H1614" s="30"/>
      <c r="I1614" s="31"/>
      <c r="K1614" s="29"/>
    </row>
    <row r="1615" spans="7:11" x14ac:dyDescent="0.25">
      <c r="G1615" s="31"/>
      <c r="H1615" s="30"/>
      <c r="I1615" s="31"/>
      <c r="K1615" s="29"/>
    </row>
    <row r="1616" spans="7:11" x14ac:dyDescent="0.25">
      <c r="G1616" s="31"/>
      <c r="H1616" s="30"/>
      <c r="I1616" s="31"/>
      <c r="K1616" s="29"/>
    </row>
    <row r="1617" spans="7:11" x14ac:dyDescent="0.25">
      <c r="G1617" s="31"/>
      <c r="H1617" s="30"/>
      <c r="I1617" s="31"/>
      <c r="K1617" s="29"/>
    </row>
    <row r="1618" spans="7:11" x14ac:dyDescent="0.25">
      <c r="G1618" s="31"/>
      <c r="H1618" s="30"/>
      <c r="I1618" s="31"/>
      <c r="K1618" s="29"/>
    </row>
    <row r="1619" spans="7:11" x14ac:dyDescent="0.25">
      <c r="G1619" s="31"/>
      <c r="H1619" s="30"/>
      <c r="I1619" s="31"/>
      <c r="K1619" s="29"/>
    </row>
    <row r="1620" spans="7:11" x14ac:dyDescent="0.25">
      <c r="G1620" s="31"/>
      <c r="H1620" s="30"/>
      <c r="I1620" s="31"/>
      <c r="K1620" s="29"/>
    </row>
    <row r="1621" spans="7:11" x14ac:dyDescent="0.25">
      <c r="G1621" s="31"/>
      <c r="H1621" s="30"/>
      <c r="I1621" s="31"/>
      <c r="K1621" s="29"/>
    </row>
    <row r="1622" spans="7:11" x14ac:dyDescent="0.25">
      <c r="G1622" s="31"/>
      <c r="H1622" s="30"/>
      <c r="I1622" s="31"/>
      <c r="K1622" s="29"/>
    </row>
    <row r="1623" spans="7:11" x14ac:dyDescent="0.25">
      <c r="G1623" s="31"/>
      <c r="H1623" s="30"/>
      <c r="I1623" s="31"/>
      <c r="K1623" s="29"/>
    </row>
    <row r="1624" spans="7:11" x14ac:dyDescent="0.25">
      <c r="G1624" s="31"/>
      <c r="H1624" s="30"/>
      <c r="I1624" s="31"/>
      <c r="K1624" s="29"/>
    </row>
    <row r="1625" spans="7:11" x14ac:dyDescent="0.25">
      <c r="G1625" s="31"/>
      <c r="H1625" s="30"/>
      <c r="I1625" s="31"/>
      <c r="K1625" s="29"/>
    </row>
  </sheetData>
  <mergeCells count="1">
    <mergeCell ref="A2:E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08252-3E3E-4104-A365-CAA418DD58B6}">
  <dimension ref="A1:I100"/>
  <sheetViews>
    <sheetView workbookViewId="0">
      <selection activeCell="E24" sqref="E24"/>
    </sheetView>
  </sheetViews>
  <sheetFormatPr baseColWidth="10" defaultRowHeight="15" x14ac:dyDescent="0.25"/>
  <sheetData>
    <row r="1" spans="1:9" x14ac:dyDescent="0.25">
      <c r="I1">
        <f>20*60</f>
        <v>1200</v>
      </c>
    </row>
    <row r="2" spans="1:9" x14ac:dyDescent="0.25">
      <c r="A2" s="43" t="s">
        <v>10</v>
      </c>
      <c r="B2" s="43"/>
      <c r="C2" s="43"/>
      <c r="D2" s="43"/>
      <c r="E2" s="43"/>
      <c r="F2" s="43"/>
      <c r="I2">
        <f>55*60</f>
        <v>3300</v>
      </c>
    </row>
    <row r="3" spans="1:9" ht="18" x14ac:dyDescent="0.35">
      <c r="A3" t="s">
        <v>11</v>
      </c>
      <c r="B3" t="s">
        <v>12</v>
      </c>
      <c r="C3" t="s">
        <v>0</v>
      </c>
      <c r="D3" t="s">
        <v>13</v>
      </c>
      <c r="E3" t="s">
        <v>14</v>
      </c>
      <c r="F3" t="s">
        <v>15</v>
      </c>
      <c r="I3">
        <f>70*60</f>
        <v>4200</v>
      </c>
    </row>
    <row r="4" spans="1:9" x14ac:dyDescent="0.25">
      <c r="A4">
        <f>B4/60</f>
        <v>0</v>
      </c>
      <c r="B4" s="37">
        <v>0</v>
      </c>
      <c r="C4" s="37">
        <v>0</v>
      </c>
      <c r="I4">
        <f>120*60</f>
        <v>7200</v>
      </c>
    </row>
    <row r="5" spans="1:9" x14ac:dyDescent="0.25">
      <c r="A5">
        <f t="shared" ref="A5:A68" si="0">B5/60</f>
        <v>1.25</v>
      </c>
      <c r="B5" s="37">
        <v>75</v>
      </c>
      <c r="C5" s="37">
        <v>67.5</v>
      </c>
    </row>
    <row r="6" spans="1:9" x14ac:dyDescent="0.25">
      <c r="A6">
        <f t="shared" si="0"/>
        <v>2.5</v>
      </c>
      <c r="B6" s="37">
        <v>150</v>
      </c>
      <c r="C6" s="37">
        <v>270</v>
      </c>
    </row>
    <row r="7" spans="1:9" x14ac:dyDescent="0.25">
      <c r="A7">
        <f t="shared" si="0"/>
        <v>3.75</v>
      </c>
      <c r="B7" s="37">
        <v>225</v>
      </c>
      <c r="C7" s="37">
        <v>607.5</v>
      </c>
    </row>
    <row r="8" spans="1:9" x14ac:dyDescent="0.25">
      <c r="A8">
        <f t="shared" si="0"/>
        <v>5</v>
      </c>
      <c r="B8" s="37">
        <v>300</v>
      </c>
      <c r="C8" s="37">
        <v>1080</v>
      </c>
    </row>
    <row r="9" spans="1:9" x14ac:dyDescent="0.25">
      <c r="A9">
        <f t="shared" si="0"/>
        <v>6.25</v>
      </c>
      <c r="B9" s="37">
        <v>375</v>
      </c>
      <c r="C9" s="37">
        <v>1687.5</v>
      </c>
    </row>
    <row r="10" spans="1:9" x14ac:dyDescent="0.25">
      <c r="A10">
        <f t="shared" si="0"/>
        <v>7.5</v>
      </c>
      <c r="B10" s="37">
        <v>450</v>
      </c>
      <c r="C10" s="37">
        <v>2430</v>
      </c>
    </row>
    <row r="11" spans="1:9" x14ac:dyDescent="0.25">
      <c r="A11">
        <f t="shared" si="0"/>
        <v>8.75</v>
      </c>
      <c r="B11" s="37">
        <v>525</v>
      </c>
      <c r="C11" s="37">
        <v>3307.5</v>
      </c>
    </row>
    <row r="12" spans="1:9" x14ac:dyDescent="0.25">
      <c r="A12">
        <f t="shared" si="0"/>
        <v>10</v>
      </c>
      <c r="B12" s="37">
        <v>600</v>
      </c>
      <c r="C12" s="37">
        <v>4320</v>
      </c>
    </row>
    <row r="13" spans="1:9" x14ac:dyDescent="0.25">
      <c r="A13">
        <f t="shared" si="0"/>
        <v>11.25</v>
      </c>
      <c r="B13">
        <f>B12+75</f>
        <v>675</v>
      </c>
      <c r="C13" s="37">
        <v>0</v>
      </c>
    </row>
    <row r="14" spans="1:9" x14ac:dyDescent="0.25">
      <c r="A14">
        <f t="shared" si="0"/>
        <v>12.5</v>
      </c>
      <c r="B14">
        <f t="shared" ref="B14:B79" si="1">B13+75</f>
        <v>750</v>
      </c>
      <c r="C14" s="37">
        <v>0</v>
      </c>
    </row>
    <row r="15" spans="1:9" x14ac:dyDescent="0.25">
      <c r="A15">
        <f t="shared" si="0"/>
        <v>13.75</v>
      </c>
      <c r="B15">
        <f t="shared" si="1"/>
        <v>825</v>
      </c>
      <c r="C15" s="37">
        <v>0</v>
      </c>
    </row>
    <row r="16" spans="1:9" x14ac:dyDescent="0.25">
      <c r="A16">
        <f t="shared" si="0"/>
        <v>15</v>
      </c>
      <c r="B16">
        <f t="shared" si="1"/>
        <v>900</v>
      </c>
      <c r="C16" s="37">
        <v>0</v>
      </c>
    </row>
    <row r="17" spans="1:3" x14ac:dyDescent="0.25">
      <c r="A17">
        <f t="shared" si="0"/>
        <v>16.25</v>
      </c>
      <c r="B17">
        <f t="shared" si="1"/>
        <v>975</v>
      </c>
      <c r="C17" s="37">
        <v>0</v>
      </c>
    </row>
    <row r="18" spans="1:3" x14ac:dyDescent="0.25">
      <c r="A18">
        <f t="shared" si="0"/>
        <v>17.5</v>
      </c>
      <c r="B18">
        <f t="shared" si="1"/>
        <v>1050</v>
      </c>
      <c r="C18" s="37">
        <v>0</v>
      </c>
    </row>
    <row r="19" spans="1:3" x14ac:dyDescent="0.25">
      <c r="A19">
        <f t="shared" si="0"/>
        <v>18.75</v>
      </c>
      <c r="B19">
        <f t="shared" si="1"/>
        <v>1125</v>
      </c>
      <c r="C19" s="37">
        <v>0</v>
      </c>
    </row>
    <row r="20" spans="1:3" x14ac:dyDescent="0.25">
      <c r="A20">
        <f t="shared" si="0"/>
        <v>20</v>
      </c>
      <c r="B20">
        <f t="shared" si="1"/>
        <v>1200</v>
      </c>
      <c r="C20">
        <v>0</v>
      </c>
    </row>
    <row r="21" spans="1:3" x14ac:dyDescent="0.25">
      <c r="A21">
        <f t="shared" si="0"/>
        <v>21.25</v>
      </c>
      <c r="B21">
        <f t="shared" si="1"/>
        <v>1275</v>
      </c>
      <c r="C21">
        <v>67.5</v>
      </c>
    </row>
    <row r="22" spans="1:3" x14ac:dyDescent="0.25">
      <c r="A22">
        <f t="shared" si="0"/>
        <v>22.5</v>
      </c>
      <c r="B22">
        <f t="shared" si="1"/>
        <v>1350</v>
      </c>
      <c r="C22">
        <v>270</v>
      </c>
    </row>
    <row r="23" spans="1:3" x14ac:dyDescent="0.25">
      <c r="A23">
        <f t="shared" si="0"/>
        <v>23.75</v>
      </c>
      <c r="B23">
        <f t="shared" si="1"/>
        <v>1425</v>
      </c>
      <c r="C23">
        <v>607.5</v>
      </c>
    </row>
    <row r="24" spans="1:3" x14ac:dyDescent="0.25">
      <c r="A24">
        <f t="shared" si="0"/>
        <v>25</v>
      </c>
      <c r="B24">
        <f t="shared" si="1"/>
        <v>1500</v>
      </c>
      <c r="C24">
        <v>1080</v>
      </c>
    </row>
    <row r="25" spans="1:3" x14ac:dyDescent="0.25">
      <c r="A25">
        <f t="shared" si="0"/>
        <v>26.25</v>
      </c>
      <c r="B25">
        <f t="shared" si="1"/>
        <v>1575</v>
      </c>
      <c r="C25">
        <v>1687.5</v>
      </c>
    </row>
    <row r="26" spans="1:3" x14ac:dyDescent="0.25">
      <c r="A26">
        <f t="shared" si="0"/>
        <v>27.5</v>
      </c>
      <c r="B26">
        <f t="shared" si="1"/>
        <v>1650</v>
      </c>
      <c r="C26">
        <v>2430</v>
      </c>
    </row>
    <row r="27" spans="1:3" x14ac:dyDescent="0.25">
      <c r="A27">
        <f t="shared" si="0"/>
        <v>28.75</v>
      </c>
      <c r="B27">
        <f t="shared" si="1"/>
        <v>1725</v>
      </c>
      <c r="C27">
        <v>3307.5</v>
      </c>
    </row>
    <row r="28" spans="1:3" x14ac:dyDescent="0.25">
      <c r="A28">
        <f t="shared" si="0"/>
        <v>30</v>
      </c>
      <c r="B28">
        <f t="shared" si="1"/>
        <v>1800</v>
      </c>
      <c r="C28">
        <v>4247.0373189286074</v>
      </c>
    </row>
    <row r="29" spans="1:3" x14ac:dyDescent="0.25">
      <c r="A29">
        <f t="shared" si="0"/>
        <v>31.25</v>
      </c>
      <c r="B29">
        <f t="shared" si="1"/>
        <v>1875</v>
      </c>
      <c r="C29">
        <v>3000</v>
      </c>
    </row>
    <row r="30" spans="1:3" x14ac:dyDescent="0.25">
      <c r="A30">
        <f t="shared" si="0"/>
        <v>32.5</v>
      </c>
      <c r="B30">
        <f t="shared" si="1"/>
        <v>1950</v>
      </c>
      <c r="C30">
        <v>3000</v>
      </c>
    </row>
    <row r="31" spans="1:3" x14ac:dyDescent="0.25">
      <c r="A31">
        <f t="shared" si="0"/>
        <v>33.75</v>
      </c>
      <c r="B31">
        <f t="shared" si="1"/>
        <v>2025</v>
      </c>
      <c r="C31">
        <v>3000</v>
      </c>
    </row>
    <row r="32" spans="1:3" x14ac:dyDescent="0.25">
      <c r="A32">
        <f t="shared" si="0"/>
        <v>35</v>
      </c>
      <c r="B32">
        <f t="shared" si="1"/>
        <v>2100</v>
      </c>
      <c r="C32">
        <v>3000</v>
      </c>
    </row>
    <row r="33" spans="1:3" x14ac:dyDescent="0.25">
      <c r="A33">
        <f t="shared" si="0"/>
        <v>36.25</v>
      </c>
      <c r="B33">
        <f t="shared" si="1"/>
        <v>2175</v>
      </c>
      <c r="C33">
        <v>3000</v>
      </c>
    </row>
    <row r="34" spans="1:3" x14ac:dyDescent="0.25">
      <c r="A34">
        <f t="shared" si="0"/>
        <v>37.5</v>
      </c>
      <c r="B34">
        <f t="shared" si="1"/>
        <v>2250</v>
      </c>
      <c r="C34">
        <v>3000</v>
      </c>
    </row>
    <row r="35" spans="1:3" x14ac:dyDescent="0.25">
      <c r="A35">
        <f t="shared" si="0"/>
        <v>38.75</v>
      </c>
      <c r="B35">
        <f t="shared" si="1"/>
        <v>2325</v>
      </c>
      <c r="C35">
        <v>3000</v>
      </c>
    </row>
    <row r="36" spans="1:3" x14ac:dyDescent="0.25">
      <c r="A36">
        <f t="shared" si="0"/>
        <v>40</v>
      </c>
      <c r="B36">
        <f t="shared" si="1"/>
        <v>2400</v>
      </c>
      <c r="C36">
        <v>3000</v>
      </c>
    </row>
    <row r="37" spans="1:3" x14ac:dyDescent="0.25">
      <c r="A37">
        <f t="shared" si="0"/>
        <v>41.25</v>
      </c>
      <c r="B37">
        <f t="shared" si="1"/>
        <v>2475</v>
      </c>
      <c r="C37">
        <v>3000</v>
      </c>
    </row>
    <row r="38" spans="1:3" x14ac:dyDescent="0.25">
      <c r="A38">
        <f t="shared" si="0"/>
        <v>42.5</v>
      </c>
      <c r="B38">
        <f t="shared" si="1"/>
        <v>2550</v>
      </c>
      <c r="C38">
        <v>3000</v>
      </c>
    </row>
    <row r="39" spans="1:3" x14ac:dyDescent="0.25">
      <c r="A39">
        <f t="shared" si="0"/>
        <v>43.75</v>
      </c>
      <c r="B39">
        <f t="shared" si="1"/>
        <v>2625</v>
      </c>
      <c r="C39">
        <v>3000</v>
      </c>
    </row>
    <row r="40" spans="1:3" x14ac:dyDescent="0.25">
      <c r="A40">
        <f t="shared" si="0"/>
        <v>45</v>
      </c>
      <c r="B40">
        <f t="shared" si="1"/>
        <v>2700</v>
      </c>
      <c r="C40">
        <v>3000</v>
      </c>
    </row>
    <row r="41" spans="1:3" x14ac:dyDescent="0.25">
      <c r="A41">
        <f t="shared" si="0"/>
        <v>46.25</v>
      </c>
      <c r="B41">
        <f t="shared" si="1"/>
        <v>2775</v>
      </c>
      <c r="C41">
        <v>3000</v>
      </c>
    </row>
    <row r="42" spans="1:3" x14ac:dyDescent="0.25">
      <c r="A42">
        <f t="shared" si="0"/>
        <v>47.5</v>
      </c>
      <c r="B42">
        <f t="shared" si="1"/>
        <v>2850</v>
      </c>
      <c r="C42">
        <v>3000</v>
      </c>
    </row>
    <row r="43" spans="1:3" x14ac:dyDescent="0.25">
      <c r="A43">
        <f t="shared" si="0"/>
        <v>48.75</v>
      </c>
      <c r="B43">
        <f t="shared" si="1"/>
        <v>2925</v>
      </c>
      <c r="C43">
        <v>3000</v>
      </c>
    </row>
    <row r="44" spans="1:3" x14ac:dyDescent="0.25">
      <c r="A44">
        <f t="shared" si="0"/>
        <v>50</v>
      </c>
      <c r="B44">
        <f t="shared" si="1"/>
        <v>3000</v>
      </c>
      <c r="C44">
        <v>3000</v>
      </c>
    </row>
    <row r="45" spans="1:3" x14ac:dyDescent="0.25">
      <c r="A45">
        <f t="shared" si="0"/>
        <v>51.25</v>
      </c>
      <c r="B45">
        <f t="shared" si="1"/>
        <v>3075</v>
      </c>
      <c r="C45">
        <v>3000</v>
      </c>
    </row>
    <row r="46" spans="1:3" x14ac:dyDescent="0.25">
      <c r="A46">
        <f t="shared" si="0"/>
        <v>52.5</v>
      </c>
      <c r="B46">
        <f t="shared" si="1"/>
        <v>3150</v>
      </c>
      <c r="C46">
        <v>3000</v>
      </c>
    </row>
    <row r="47" spans="1:3" x14ac:dyDescent="0.25">
      <c r="A47">
        <f t="shared" si="0"/>
        <v>53.75</v>
      </c>
      <c r="B47">
        <f t="shared" si="1"/>
        <v>3225</v>
      </c>
      <c r="C47">
        <v>3000</v>
      </c>
    </row>
    <row r="48" spans="1:3" x14ac:dyDescent="0.25">
      <c r="A48">
        <f t="shared" si="0"/>
        <v>55</v>
      </c>
      <c r="B48">
        <f t="shared" si="1"/>
        <v>3300</v>
      </c>
      <c r="C48">
        <v>3000</v>
      </c>
    </row>
    <row r="49" spans="1:3" x14ac:dyDescent="0.25">
      <c r="A49">
        <f t="shared" si="0"/>
        <v>56.25</v>
      </c>
      <c r="B49">
        <f t="shared" si="1"/>
        <v>3375</v>
      </c>
      <c r="C49">
        <f>C48-250</f>
        <v>2750</v>
      </c>
    </row>
    <row r="50" spans="1:3" x14ac:dyDescent="0.25">
      <c r="A50">
        <f t="shared" si="0"/>
        <v>57.5</v>
      </c>
      <c r="B50">
        <f t="shared" si="1"/>
        <v>3450</v>
      </c>
      <c r="C50">
        <f t="shared" ref="C50:C60" si="2">C49-250</f>
        <v>2500</v>
      </c>
    </row>
    <row r="51" spans="1:3" x14ac:dyDescent="0.25">
      <c r="A51">
        <f t="shared" si="0"/>
        <v>58.75</v>
      </c>
      <c r="B51">
        <f t="shared" si="1"/>
        <v>3525</v>
      </c>
      <c r="C51">
        <f t="shared" si="2"/>
        <v>2250</v>
      </c>
    </row>
    <row r="52" spans="1:3" x14ac:dyDescent="0.25">
      <c r="A52">
        <f t="shared" si="0"/>
        <v>60</v>
      </c>
      <c r="B52">
        <f t="shared" si="1"/>
        <v>3600</v>
      </c>
      <c r="C52">
        <f t="shared" si="2"/>
        <v>2000</v>
      </c>
    </row>
    <row r="53" spans="1:3" x14ac:dyDescent="0.25">
      <c r="A53">
        <f t="shared" si="0"/>
        <v>61.25</v>
      </c>
      <c r="B53">
        <f t="shared" si="1"/>
        <v>3675</v>
      </c>
      <c r="C53">
        <f t="shared" si="2"/>
        <v>1750</v>
      </c>
    </row>
    <row r="54" spans="1:3" x14ac:dyDescent="0.25">
      <c r="A54">
        <f t="shared" si="0"/>
        <v>62.5</v>
      </c>
      <c r="B54">
        <f t="shared" si="1"/>
        <v>3750</v>
      </c>
      <c r="C54">
        <f t="shared" si="2"/>
        <v>1500</v>
      </c>
    </row>
    <row r="55" spans="1:3" x14ac:dyDescent="0.25">
      <c r="A55">
        <f t="shared" si="0"/>
        <v>63.75</v>
      </c>
      <c r="B55">
        <f t="shared" si="1"/>
        <v>3825</v>
      </c>
      <c r="C55">
        <f t="shared" si="2"/>
        <v>1250</v>
      </c>
    </row>
    <row r="56" spans="1:3" x14ac:dyDescent="0.25">
      <c r="A56">
        <f t="shared" si="0"/>
        <v>65</v>
      </c>
      <c r="B56">
        <f t="shared" si="1"/>
        <v>3900</v>
      </c>
      <c r="C56">
        <f t="shared" si="2"/>
        <v>1000</v>
      </c>
    </row>
    <row r="57" spans="1:3" x14ac:dyDescent="0.25">
      <c r="A57">
        <f t="shared" si="0"/>
        <v>66.25</v>
      </c>
      <c r="B57">
        <f t="shared" si="1"/>
        <v>3975</v>
      </c>
      <c r="C57">
        <f t="shared" si="2"/>
        <v>750</v>
      </c>
    </row>
    <row r="58" spans="1:3" x14ac:dyDescent="0.25">
      <c r="A58">
        <f t="shared" si="0"/>
        <v>67.5</v>
      </c>
      <c r="B58">
        <f t="shared" si="1"/>
        <v>4050</v>
      </c>
      <c r="C58">
        <f t="shared" si="2"/>
        <v>500</v>
      </c>
    </row>
    <row r="59" spans="1:3" x14ac:dyDescent="0.25">
      <c r="A59">
        <f t="shared" si="0"/>
        <v>68.75</v>
      </c>
      <c r="B59">
        <f t="shared" si="1"/>
        <v>4125</v>
      </c>
      <c r="C59">
        <f t="shared" si="2"/>
        <v>250</v>
      </c>
    </row>
    <row r="60" spans="1:3" x14ac:dyDescent="0.25">
      <c r="A60">
        <f t="shared" si="0"/>
        <v>70</v>
      </c>
      <c r="B60">
        <f t="shared" si="1"/>
        <v>4200</v>
      </c>
      <c r="C60">
        <f t="shared" si="2"/>
        <v>0</v>
      </c>
    </row>
    <row r="61" spans="1:3" x14ac:dyDescent="0.25">
      <c r="A61">
        <f t="shared" si="0"/>
        <v>71.25</v>
      </c>
      <c r="B61">
        <f t="shared" si="1"/>
        <v>4275</v>
      </c>
      <c r="C61">
        <v>0</v>
      </c>
    </row>
    <row r="62" spans="1:3" x14ac:dyDescent="0.25">
      <c r="A62">
        <f t="shared" si="0"/>
        <v>72.5</v>
      </c>
      <c r="B62">
        <f t="shared" si="1"/>
        <v>4350</v>
      </c>
      <c r="C62">
        <v>0</v>
      </c>
    </row>
    <row r="63" spans="1:3" x14ac:dyDescent="0.25">
      <c r="A63">
        <f t="shared" si="0"/>
        <v>73.75</v>
      </c>
      <c r="B63">
        <f t="shared" si="1"/>
        <v>4425</v>
      </c>
      <c r="C63">
        <v>0</v>
      </c>
    </row>
    <row r="64" spans="1:3" x14ac:dyDescent="0.25">
      <c r="A64">
        <f t="shared" si="0"/>
        <v>75</v>
      </c>
      <c r="B64">
        <f t="shared" si="1"/>
        <v>4500</v>
      </c>
      <c r="C64">
        <v>0</v>
      </c>
    </row>
    <row r="65" spans="1:3" x14ac:dyDescent="0.25">
      <c r="A65">
        <f t="shared" si="0"/>
        <v>76.25</v>
      </c>
      <c r="B65">
        <f t="shared" si="1"/>
        <v>4575</v>
      </c>
      <c r="C65">
        <v>0</v>
      </c>
    </row>
    <row r="66" spans="1:3" x14ac:dyDescent="0.25">
      <c r="A66">
        <f t="shared" si="0"/>
        <v>77.5</v>
      </c>
      <c r="B66">
        <f t="shared" si="1"/>
        <v>4650</v>
      </c>
      <c r="C66">
        <v>0</v>
      </c>
    </row>
    <row r="67" spans="1:3" x14ac:dyDescent="0.25">
      <c r="A67">
        <f t="shared" si="0"/>
        <v>78.75</v>
      </c>
      <c r="B67">
        <f t="shared" si="1"/>
        <v>4725</v>
      </c>
      <c r="C67">
        <v>0</v>
      </c>
    </row>
    <row r="68" spans="1:3" x14ac:dyDescent="0.25">
      <c r="A68">
        <f t="shared" si="0"/>
        <v>80</v>
      </c>
      <c r="B68">
        <f t="shared" si="1"/>
        <v>4800</v>
      </c>
      <c r="C68">
        <v>0</v>
      </c>
    </row>
    <row r="69" spans="1:3" x14ac:dyDescent="0.25">
      <c r="A69">
        <f t="shared" ref="A69:A100" si="3">B69/60</f>
        <v>81.25</v>
      </c>
      <c r="B69">
        <f t="shared" si="1"/>
        <v>4875</v>
      </c>
      <c r="C69">
        <v>0</v>
      </c>
    </row>
    <row r="70" spans="1:3" x14ac:dyDescent="0.25">
      <c r="A70">
        <f t="shared" si="3"/>
        <v>82.5</v>
      </c>
      <c r="B70">
        <f t="shared" si="1"/>
        <v>4950</v>
      </c>
      <c r="C70">
        <v>0</v>
      </c>
    </row>
    <row r="71" spans="1:3" x14ac:dyDescent="0.25">
      <c r="A71">
        <f t="shared" si="3"/>
        <v>83.75</v>
      </c>
      <c r="B71">
        <f t="shared" si="1"/>
        <v>5025</v>
      </c>
      <c r="C71">
        <v>0</v>
      </c>
    </row>
    <row r="72" spans="1:3" x14ac:dyDescent="0.25">
      <c r="A72">
        <f t="shared" si="3"/>
        <v>85</v>
      </c>
      <c r="B72">
        <f t="shared" si="1"/>
        <v>5100</v>
      </c>
      <c r="C72">
        <v>0</v>
      </c>
    </row>
    <row r="73" spans="1:3" x14ac:dyDescent="0.25">
      <c r="A73">
        <f t="shared" si="3"/>
        <v>86.25</v>
      </c>
      <c r="B73">
        <f t="shared" si="1"/>
        <v>5175</v>
      </c>
      <c r="C73">
        <v>0</v>
      </c>
    </row>
    <row r="74" spans="1:3" x14ac:dyDescent="0.25">
      <c r="A74">
        <f t="shared" si="3"/>
        <v>87.5</v>
      </c>
      <c r="B74">
        <f t="shared" si="1"/>
        <v>5250</v>
      </c>
      <c r="C74">
        <v>0</v>
      </c>
    </row>
    <row r="75" spans="1:3" x14ac:dyDescent="0.25">
      <c r="A75">
        <f t="shared" si="3"/>
        <v>88.75</v>
      </c>
      <c r="B75">
        <f t="shared" si="1"/>
        <v>5325</v>
      </c>
      <c r="C75">
        <v>0</v>
      </c>
    </row>
    <row r="76" spans="1:3" x14ac:dyDescent="0.25">
      <c r="A76">
        <f t="shared" si="3"/>
        <v>90</v>
      </c>
      <c r="B76">
        <f t="shared" si="1"/>
        <v>5400</v>
      </c>
      <c r="C76">
        <v>0</v>
      </c>
    </row>
    <row r="77" spans="1:3" x14ac:dyDescent="0.25">
      <c r="A77">
        <f t="shared" si="3"/>
        <v>91.25</v>
      </c>
      <c r="B77">
        <f t="shared" si="1"/>
        <v>5475</v>
      </c>
      <c r="C77">
        <v>0</v>
      </c>
    </row>
    <row r="78" spans="1:3" x14ac:dyDescent="0.25">
      <c r="A78">
        <f t="shared" si="3"/>
        <v>92.5</v>
      </c>
      <c r="B78">
        <f t="shared" ref="B78" si="4">B77+75</f>
        <v>5550</v>
      </c>
      <c r="C78">
        <v>0</v>
      </c>
    </row>
    <row r="79" spans="1:3" x14ac:dyDescent="0.25">
      <c r="A79">
        <f t="shared" si="3"/>
        <v>93.75</v>
      </c>
      <c r="B79">
        <f t="shared" si="1"/>
        <v>5625</v>
      </c>
      <c r="C79">
        <v>0</v>
      </c>
    </row>
    <row r="80" spans="1:3" x14ac:dyDescent="0.25">
      <c r="A80">
        <f t="shared" si="3"/>
        <v>95</v>
      </c>
      <c r="B80">
        <f t="shared" ref="B80:B100" si="5">B79+75</f>
        <v>5700</v>
      </c>
      <c r="C80">
        <v>0</v>
      </c>
    </row>
    <row r="81" spans="1:3" x14ac:dyDescent="0.25">
      <c r="A81">
        <f t="shared" si="3"/>
        <v>96.25</v>
      </c>
      <c r="B81">
        <f t="shared" si="5"/>
        <v>5775</v>
      </c>
      <c r="C81">
        <v>0</v>
      </c>
    </row>
    <row r="82" spans="1:3" x14ac:dyDescent="0.25">
      <c r="A82">
        <f t="shared" si="3"/>
        <v>97.5</v>
      </c>
      <c r="B82">
        <f t="shared" si="5"/>
        <v>5850</v>
      </c>
      <c r="C82">
        <v>0</v>
      </c>
    </row>
    <row r="83" spans="1:3" x14ac:dyDescent="0.25">
      <c r="A83">
        <f t="shared" si="3"/>
        <v>98.75</v>
      </c>
      <c r="B83">
        <f t="shared" si="5"/>
        <v>5925</v>
      </c>
      <c r="C83">
        <v>0</v>
      </c>
    </row>
    <row r="84" spans="1:3" x14ac:dyDescent="0.25">
      <c r="A84">
        <f t="shared" si="3"/>
        <v>100</v>
      </c>
      <c r="B84">
        <f t="shared" si="5"/>
        <v>6000</v>
      </c>
      <c r="C84">
        <v>0</v>
      </c>
    </row>
    <row r="85" spans="1:3" x14ac:dyDescent="0.25">
      <c r="A85">
        <f t="shared" si="3"/>
        <v>101.25</v>
      </c>
      <c r="B85">
        <f t="shared" si="5"/>
        <v>6075</v>
      </c>
      <c r="C85">
        <v>0</v>
      </c>
    </row>
    <row r="86" spans="1:3" x14ac:dyDescent="0.25">
      <c r="A86">
        <f t="shared" si="3"/>
        <v>102.5</v>
      </c>
      <c r="B86">
        <f t="shared" si="5"/>
        <v>6150</v>
      </c>
      <c r="C86">
        <v>0</v>
      </c>
    </row>
    <row r="87" spans="1:3" x14ac:dyDescent="0.25">
      <c r="A87">
        <f t="shared" si="3"/>
        <v>103.75</v>
      </c>
      <c r="B87">
        <f t="shared" si="5"/>
        <v>6225</v>
      </c>
      <c r="C87">
        <v>0</v>
      </c>
    </row>
    <row r="88" spans="1:3" x14ac:dyDescent="0.25">
      <c r="A88">
        <f t="shared" si="3"/>
        <v>105</v>
      </c>
      <c r="B88">
        <f t="shared" si="5"/>
        <v>6300</v>
      </c>
      <c r="C88">
        <v>0</v>
      </c>
    </row>
    <row r="89" spans="1:3" x14ac:dyDescent="0.25">
      <c r="A89">
        <f t="shared" si="3"/>
        <v>106.25</v>
      </c>
      <c r="B89">
        <f t="shared" si="5"/>
        <v>6375</v>
      </c>
      <c r="C89">
        <v>0</v>
      </c>
    </row>
    <row r="90" spans="1:3" x14ac:dyDescent="0.25">
      <c r="A90">
        <f t="shared" si="3"/>
        <v>107.5</v>
      </c>
      <c r="B90">
        <f t="shared" si="5"/>
        <v>6450</v>
      </c>
      <c r="C90">
        <v>0</v>
      </c>
    </row>
    <row r="91" spans="1:3" x14ac:dyDescent="0.25">
      <c r="A91">
        <f t="shared" si="3"/>
        <v>108.75</v>
      </c>
      <c r="B91">
        <f t="shared" si="5"/>
        <v>6525</v>
      </c>
      <c r="C91">
        <v>0</v>
      </c>
    </row>
    <row r="92" spans="1:3" x14ac:dyDescent="0.25">
      <c r="A92">
        <f t="shared" si="3"/>
        <v>110</v>
      </c>
      <c r="B92">
        <f t="shared" si="5"/>
        <v>6600</v>
      </c>
      <c r="C92">
        <v>0</v>
      </c>
    </row>
    <row r="93" spans="1:3" x14ac:dyDescent="0.25">
      <c r="A93">
        <f t="shared" si="3"/>
        <v>111.25</v>
      </c>
      <c r="B93">
        <f t="shared" si="5"/>
        <v>6675</v>
      </c>
      <c r="C93">
        <v>0</v>
      </c>
    </row>
    <row r="94" spans="1:3" x14ac:dyDescent="0.25">
      <c r="A94">
        <f t="shared" si="3"/>
        <v>112.5</v>
      </c>
      <c r="B94">
        <f t="shared" si="5"/>
        <v>6750</v>
      </c>
      <c r="C94">
        <v>0</v>
      </c>
    </row>
    <row r="95" spans="1:3" x14ac:dyDescent="0.25">
      <c r="A95">
        <f t="shared" si="3"/>
        <v>113.75</v>
      </c>
      <c r="B95">
        <f t="shared" si="5"/>
        <v>6825</v>
      </c>
      <c r="C95">
        <v>0</v>
      </c>
    </row>
    <row r="96" spans="1:3" x14ac:dyDescent="0.25">
      <c r="A96">
        <f t="shared" si="3"/>
        <v>115</v>
      </c>
      <c r="B96">
        <f t="shared" si="5"/>
        <v>6900</v>
      </c>
      <c r="C96">
        <v>0</v>
      </c>
    </row>
    <row r="97" spans="1:3" x14ac:dyDescent="0.25">
      <c r="A97">
        <f t="shared" si="3"/>
        <v>116.25</v>
      </c>
      <c r="B97">
        <f t="shared" si="5"/>
        <v>6975</v>
      </c>
      <c r="C97">
        <v>0</v>
      </c>
    </row>
    <row r="98" spans="1:3" x14ac:dyDescent="0.25">
      <c r="A98">
        <f t="shared" si="3"/>
        <v>117.5</v>
      </c>
      <c r="B98">
        <f t="shared" si="5"/>
        <v>7050</v>
      </c>
      <c r="C98">
        <v>0</v>
      </c>
    </row>
    <row r="99" spans="1:3" x14ac:dyDescent="0.25">
      <c r="A99">
        <f t="shared" si="3"/>
        <v>118.75</v>
      </c>
      <c r="B99">
        <f t="shared" si="5"/>
        <v>7125</v>
      </c>
      <c r="C99">
        <v>0</v>
      </c>
    </row>
    <row r="100" spans="1:3" x14ac:dyDescent="0.25">
      <c r="A100">
        <f t="shared" si="3"/>
        <v>120</v>
      </c>
      <c r="B100">
        <f t="shared" si="5"/>
        <v>7200</v>
      </c>
      <c r="C100">
        <v>0</v>
      </c>
    </row>
  </sheetData>
  <mergeCells count="1">
    <mergeCell ref="A2:F2"/>
  </mergeCells>
  <conditionalFormatting sqref="B4:B12">
    <cfRule type="cellIs" dxfId="9" priority="1" operator="between">
      <formula>#REF!</formula>
      <formula>#REF!</formula>
    </cfRule>
    <cfRule type="cellIs" dxfId="8" priority="2" operator="between">
      <formula>0</formula>
      <formula>#REF!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18CDB-C8DA-40A1-8236-729CCF7C6878}">
  <dimension ref="A1:K52"/>
  <sheetViews>
    <sheetView tabSelected="1" workbookViewId="0">
      <selection activeCell="A53" sqref="A53:C100"/>
    </sheetView>
  </sheetViews>
  <sheetFormatPr baseColWidth="10" defaultRowHeight="15" x14ac:dyDescent="0.25"/>
  <sheetData>
    <row r="1" spans="1:11" x14ac:dyDescent="0.25">
      <c r="I1">
        <f>1.54*60</f>
        <v>92.4</v>
      </c>
    </row>
    <row r="2" spans="1:11" x14ac:dyDescent="0.25">
      <c r="A2" s="43" t="s">
        <v>10</v>
      </c>
      <c r="B2" s="43"/>
      <c r="C2" s="43"/>
      <c r="D2" s="43"/>
      <c r="E2" s="43"/>
      <c r="F2" s="43"/>
      <c r="I2">
        <f>7*60</f>
        <v>420</v>
      </c>
      <c r="J2">
        <f>I2-I1</f>
        <v>327.60000000000002</v>
      </c>
      <c r="K2">
        <f>3000/J2*75</f>
        <v>686.8131868131868</v>
      </c>
    </row>
    <row r="3" spans="1:11" ht="18" x14ac:dyDescent="0.35">
      <c r="A3" t="s">
        <v>11</v>
      </c>
      <c r="B3" t="s">
        <v>12</v>
      </c>
      <c r="C3" t="s">
        <v>0</v>
      </c>
      <c r="D3" t="s">
        <v>13</v>
      </c>
      <c r="E3" t="s">
        <v>14</v>
      </c>
      <c r="F3" t="s">
        <v>15</v>
      </c>
      <c r="I3">
        <f>17*60</f>
        <v>1020</v>
      </c>
    </row>
    <row r="4" spans="1:11" x14ac:dyDescent="0.25">
      <c r="A4">
        <f>B4/60</f>
        <v>0</v>
      </c>
      <c r="B4" s="37">
        <v>0</v>
      </c>
      <c r="C4" s="37">
        <v>0</v>
      </c>
      <c r="I4">
        <f>24.5*60</f>
        <v>1470</v>
      </c>
      <c r="J4">
        <f>I4-I3</f>
        <v>450</v>
      </c>
      <c r="K4">
        <f>3000/J4*75</f>
        <v>500</v>
      </c>
    </row>
    <row r="5" spans="1:11" x14ac:dyDescent="0.25">
      <c r="A5">
        <f t="shared" ref="A5:A52" si="0">B5/60</f>
        <v>1.25</v>
      </c>
      <c r="B5" s="37">
        <v>75</v>
      </c>
      <c r="C5" s="37">
        <v>0</v>
      </c>
    </row>
    <row r="6" spans="1:11" x14ac:dyDescent="0.25">
      <c r="A6">
        <f t="shared" si="0"/>
        <v>2.5</v>
      </c>
      <c r="B6" s="37">
        <v>150</v>
      </c>
      <c r="C6" s="37">
        <f>C5+3000/5</f>
        <v>600</v>
      </c>
    </row>
    <row r="7" spans="1:11" x14ac:dyDescent="0.25">
      <c r="A7">
        <f t="shared" si="0"/>
        <v>3.75</v>
      </c>
      <c r="B7" s="37">
        <v>225</v>
      </c>
      <c r="C7" s="37">
        <f t="shared" ref="C7:C10" si="1">C6+3000/5</f>
        <v>1200</v>
      </c>
    </row>
    <row r="8" spans="1:11" x14ac:dyDescent="0.25">
      <c r="A8">
        <f t="shared" si="0"/>
        <v>5</v>
      </c>
      <c r="B8" s="37">
        <v>300</v>
      </c>
      <c r="C8" s="37">
        <f t="shared" si="1"/>
        <v>1800</v>
      </c>
    </row>
    <row r="9" spans="1:11" x14ac:dyDescent="0.25">
      <c r="A9">
        <f t="shared" si="0"/>
        <v>6.25</v>
      </c>
      <c r="B9" s="37">
        <v>375</v>
      </c>
      <c r="C9" s="37">
        <f t="shared" si="1"/>
        <v>2400</v>
      </c>
    </row>
    <row r="10" spans="1:11" x14ac:dyDescent="0.25">
      <c r="A10">
        <f t="shared" si="0"/>
        <v>7.5</v>
      </c>
      <c r="B10" s="37">
        <v>450</v>
      </c>
      <c r="C10" s="37">
        <f t="shared" si="1"/>
        <v>3000</v>
      </c>
    </row>
    <row r="11" spans="1:11" x14ac:dyDescent="0.25">
      <c r="A11">
        <f t="shared" si="0"/>
        <v>8.75</v>
      </c>
      <c r="B11" s="37">
        <v>525</v>
      </c>
      <c r="C11" s="37">
        <v>3000</v>
      </c>
    </row>
    <row r="12" spans="1:11" x14ac:dyDescent="0.25">
      <c r="A12">
        <f t="shared" si="0"/>
        <v>10</v>
      </c>
      <c r="B12" s="37">
        <v>600</v>
      </c>
      <c r="C12" s="37">
        <v>3000</v>
      </c>
    </row>
    <row r="13" spans="1:11" x14ac:dyDescent="0.25">
      <c r="A13">
        <f t="shared" si="0"/>
        <v>11.25</v>
      </c>
      <c r="B13">
        <f>B12+75</f>
        <v>675</v>
      </c>
      <c r="C13" s="37">
        <v>3000</v>
      </c>
    </row>
    <row r="14" spans="1:11" x14ac:dyDescent="0.25">
      <c r="A14">
        <f t="shared" si="0"/>
        <v>12.5</v>
      </c>
      <c r="B14">
        <f t="shared" ref="B14:B52" si="2">B13+75</f>
        <v>750</v>
      </c>
      <c r="C14" s="37">
        <v>3000</v>
      </c>
    </row>
    <row r="15" spans="1:11" x14ac:dyDescent="0.25">
      <c r="A15">
        <f t="shared" si="0"/>
        <v>13.75</v>
      </c>
      <c r="B15">
        <f t="shared" si="2"/>
        <v>825</v>
      </c>
      <c r="C15" s="37">
        <v>3000</v>
      </c>
    </row>
    <row r="16" spans="1:11" x14ac:dyDescent="0.25">
      <c r="A16">
        <f t="shared" si="0"/>
        <v>15</v>
      </c>
      <c r="B16">
        <f t="shared" si="2"/>
        <v>900</v>
      </c>
      <c r="C16" s="37">
        <v>3000</v>
      </c>
    </row>
    <row r="17" spans="1:3" x14ac:dyDescent="0.25">
      <c r="A17">
        <f t="shared" si="0"/>
        <v>16.25</v>
      </c>
      <c r="B17">
        <f t="shared" si="2"/>
        <v>975</v>
      </c>
      <c r="C17" s="37">
        <v>3000</v>
      </c>
    </row>
    <row r="18" spans="1:3" x14ac:dyDescent="0.25">
      <c r="A18">
        <f t="shared" si="0"/>
        <v>17.5</v>
      </c>
      <c r="B18">
        <f t="shared" si="2"/>
        <v>1050</v>
      </c>
      <c r="C18" s="37">
        <v>3000</v>
      </c>
    </row>
    <row r="19" spans="1:3" x14ac:dyDescent="0.25">
      <c r="A19">
        <f t="shared" si="0"/>
        <v>18.75</v>
      </c>
      <c r="B19">
        <f t="shared" si="2"/>
        <v>1125</v>
      </c>
      <c r="C19" s="37">
        <f>C18-500</f>
        <v>2500</v>
      </c>
    </row>
    <row r="20" spans="1:3" x14ac:dyDescent="0.25">
      <c r="A20">
        <f t="shared" si="0"/>
        <v>20</v>
      </c>
      <c r="B20">
        <f t="shared" si="2"/>
        <v>1200</v>
      </c>
      <c r="C20" s="37">
        <f t="shared" ref="C20:C23" si="3">C19-500</f>
        <v>2000</v>
      </c>
    </row>
    <row r="21" spans="1:3" x14ac:dyDescent="0.25">
      <c r="A21">
        <f t="shared" si="0"/>
        <v>21.25</v>
      </c>
      <c r="B21">
        <f t="shared" si="2"/>
        <v>1275</v>
      </c>
      <c r="C21" s="37">
        <f t="shared" si="3"/>
        <v>1500</v>
      </c>
    </row>
    <row r="22" spans="1:3" x14ac:dyDescent="0.25">
      <c r="A22">
        <f t="shared" si="0"/>
        <v>22.5</v>
      </c>
      <c r="B22">
        <f t="shared" si="2"/>
        <v>1350</v>
      </c>
      <c r="C22" s="37">
        <f t="shared" si="3"/>
        <v>1000</v>
      </c>
    </row>
    <row r="23" spans="1:3" x14ac:dyDescent="0.25">
      <c r="A23">
        <f t="shared" si="0"/>
        <v>23.75</v>
      </c>
      <c r="B23">
        <f t="shared" si="2"/>
        <v>1425</v>
      </c>
      <c r="C23" s="37">
        <f t="shared" si="3"/>
        <v>500</v>
      </c>
    </row>
    <row r="24" spans="1:3" x14ac:dyDescent="0.25">
      <c r="A24">
        <f t="shared" si="0"/>
        <v>25</v>
      </c>
      <c r="B24">
        <f t="shared" si="2"/>
        <v>1500</v>
      </c>
      <c r="C24">
        <v>0</v>
      </c>
    </row>
    <row r="25" spans="1:3" x14ac:dyDescent="0.25">
      <c r="A25">
        <f t="shared" si="0"/>
        <v>26.25</v>
      </c>
      <c r="B25">
        <f t="shared" si="2"/>
        <v>1575</v>
      </c>
      <c r="C25">
        <v>0</v>
      </c>
    </row>
    <row r="26" spans="1:3" x14ac:dyDescent="0.25">
      <c r="A26">
        <f t="shared" si="0"/>
        <v>27.5</v>
      </c>
      <c r="B26">
        <f t="shared" si="2"/>
        <v>1650</v>
      </c>
      <c r="C26">
        <v>0</v>
      </c>
    </row>
    <row r="27" spans="1:3" x14ac:dyDescent="0.25">
      <c r="A27">
        <f t="shared" si="0"/>
        <v>28.75</v>
      </c>
      <c r="B27">
        <f t="shared" si="2"/>
        <v>1725</v>
      </c>
      <c r="C27">
        <v>0</v>
      </c>
    </row>
    <row r="28" spans="1:3" x14ac:dyDescent="0.25">
      <c r="A28">
        <f t="shared" si="0"/>
        <v>30</v>
      </c>
      <c r="B28">
        <f t="shared" si="2"/>
        <v>1800</v>
      </c>
      <c r="C28">
        <v>0</v>
      </c>
    </row>
    <row r="29" spans="1:3" x14ac:dyDescent="0.25">
      <c r="A29">
        <f t="shared" si="0"/>
        <v>31.25</v>
      </c>
      <c r="B29">
        <f t="shared" si="2"/>
        <v>1875</v>
      </c>
      <c r="C29">
        <v>0</v>
      </c>
    </row>
    <row r="30" spans="1:3" x14ac:dyDescent="0.25">
      <c r="A30">
        <f t="shared" si="0"/>
        <v>32.5</v>
      </c>
      <c r="B30">
        <f t="shared" si="2"/>
        <v>1950</v>
      </c>
      <c r="C30">
        <v>0</v>
      </c>
    </row>
    <row r="31" spans="1:3" x14ac:dyDescent="0.25">
      <c r="A31">
        <f t="shared" si="0"/>
        <v>33.75</v>
      </c>
      <c r="B31">
        <f t="shared" si="2"/>
        <v>2025</v>
      </c>
      <c r="C31">
        <v>0</v>
      </c>
    </row>
    <row r="32" spans="1:3" x14ac:dyDescent="0.25">
      <c r="A32">
        <f t="shared" si="0"/>
        <v>35</v>
      </c>
      <c r="B32">
        <f t="shared" si="2"/>
        <v>2100</v>
      </c>
      <c r="C32">
        <v>0</v>
      </c>
    </row>
    <row r="33" spans="1:3" x14ac:dyDescent="0.25">
      <c r="A33">
        <f t="shared" si="0"/>
        <v>36.25</v>
      </c>
      <c r="B33">
        <f t="shared" si="2"/>
        <v>2175</v>
      </c>
      <c r="C33">
        <v>0</v>
      </c>
    </row>
    <row r="34" spans="1:3" x14ac:dyDescent="0.25">
      <c r="A34">
        <f t="shared" si="0"/>
        <v>37.5</v>
      </c>
      <c r="B34">
        <f t="shared" si="2"/>
        <v>2250</v>
      </c>
      <c r="C34">
        <v>0</v>
      </c>
    </row>
    <row r="35" spans="1:3" x14ac:dyDescent="0.25">
      <c r="A35">
        <f t="shared" si="0"/>
        <v>38.75</v>
      </c>
      <c r="B35">
        <f t="shared" si="2"/>
        <v>2325</v>
      </c>
      <c r="C35">
        <v>0</v>
      </c>
    </row>
    <row r="36" spans="1:3" x14ac:dyDescent="0.25">
      <c r="A36">
        <f t="shared" si="0"/>
        <v>40</v>
      </c>
      <c r="B36">
        <f t="shared" si="2"/>
        <v>2400</v>
      </c>
      <c r="C36">
        <v>0</v>
      </c>
    </row>
    <row r="37" spans="1:3" x14ac:dyDescent="0.25">
      <c r="A37">
        <f t="shared" si="0"/>
        <v>41.25</v>
      </c>
      <c r="B37">
        <f t="shared" si="2"/>
        <v>2475</v>
      </c>
      <c r="C37">
        <v>0</v>
      </c>
    </row>
    <row r="38" spans="1:3" x14ac:dyDescent="0.25">
      <c r="A38">
        <f t="shared" si="0"/>
        <v>42.5</v>
      </c>
      <c r="B38">
        <f t="shared" si="2"/>
        <v>2550</v>
      </c>
      <c r="C38">
        <v>0</v>
      </c>
    </row>
    <row r="39" spans="1:3" x14ac:dyDescent="0.25">
      <c r="A39">
        <f t="shared" si="0"/>
        <v>43.75</v>
      </c>
      <c r="B39">
        <f t="shared" si="2"/>
        <v>2625</v>
      </c>
      <c r="C39">
        <v>0</v>
      </c>
    </row>
    <row r="40" spans="1:3" x14ac:dyDescent="0.25">
      <c r="A40">
        <f t="shared" si="0"/>
        <v>45</v>
      </c>
      <c r="B40">
        <f t="shared" si="2"/>
        <v>2700</v>
      </c>
      <c r="C40">
        <v>0</v>
      </c>
    </row>
    <row r="41" spans="1:3" x14ac:dyDescent="0.25">
      <c r="A41">
        <f t="shared" si="0"/>
        <v>46.25</v>
      </c>
      <c r="B41">
        <f t="shared" si="2"/>
        <v>2775</v>
      </c>
      <c r="C41">
        <v>0</v>
      </c>
    </row>
    <row r="42" spans="1:3" x14ac:dyDescent="0.25">
      <c r="A42">
        <f t="shared" si="0"/>
        <v>47.5</v>
      </c>
      <c r="B42">
        <f t="shared" si="2"/>
        <v>2850</v>
      </c>
      <c r="C42">
        <v>0</v>
      </c>
    </row>
    <row r="43" spans="1:3" x14ac:dyDescent="0.25">
      <c r="A43">
        <f t="shared" si="0"/>
        <v>48.75</v>
      </c>
      <c r="B43">
        <f t="shared" si="2"/>
        <v>2925</v>
      </c>
      <c r="C43">
        <v>0</v>
      </c>
    </row>
    <row r="44" spans="1:3" x14ac:dyDescent="0.25">
      <c r="A44">
        <f t="shared" si="0"/>
        <v>50</v>
      </c>
      <c r="B44">
        <f t="shared" si="2"/>
        <v>3000</v>
      </c>
      <c r="C44">
        <v>0</v>
      </c>
    </row>
    <row r="45" spans="1:3" x14ac:dyDescent="0.25">
      <c r="A45">
        <f t="shared" si="0"/>
        <v>51.25</v>
      </c>
      <c r="B45">
        <f t="shared" si="2"/>
        <v>3075</v>
      </c>
      <c r="C45">
        <v>0</v>
      </c>
    </row>
    <row r="46" spans="1:3" x14ac:dyDescent="0.25">
      <c r="A46">
        <f t="shared" si="0"/>
        <v>52.5</v>
      </c>
      <c r="B46">
        <f t="shared" si="2"/>
        <v>3150</v>
      </c>
      <c r="C46">
        <v>0</v>
      </c>
    </row>
    <row r="47" spans="1:3" x14ac:dyDescent="0.25">
      <c r="A47">
        <f t="shared" si="0"/>
        <v>53.75</v>
      </c>
      <c r="B47">
        <f t="shared" si="2"/>
        <v>3225</v>
      </c>
      <c r="C47">
        <v>0</v>
      </c>
    </row>
    <row r="48" spans="1:3" x14ac:dyDescent="0.25">
      <c r="A48">
        <f t="shared" si="0"/>
        <v>55</v>
      </c>
      <c r="B48">
        <f t="shared" si="2"/>
        <v>3300</v>
      </c>
      <c r="C48">
        <v>0</v>
      </c>
    </row>
    <row r="49" spans="1:3" x14ac:dyDescent="0.25">
      <c r="A49">
        <f t="shared" si="0"/>
        <v>56.25</v>
      </c>
      <c r="B49">
        <f t="shared" si="2"/>
        <v>3375</v>
      </c>
      <c r="C49">
        <v>0</v>
      </c>
    </row>
    <row r="50" spans="1:3" x14ac:dyDescent="0.25">
      <c r="A50">
        <f t="shared" si="0"/>
        <v>57.5</v>
      </c>
      <c r="B50">
        <f t="shared" si="2"/>
        <v>3450</v>
      </c>
      <c r="C50">
        <v>0</v>
      </c>
    </row>
    <row r="51" spans="1:3" x14ac:dyDescent="0.25">
      <c r="A51">
        <f t="shared" si="0"/>
        <v>58.75</v>
      </c>
      <c r="B51">
        <f t="shared" si="2"/>
        <v>3525</v>
      </c>
      <c r="C51">
        <v>0</v>
      </c>
    </row>
    <row r="52" spans="1:3" x14ac:dyDescent="0.25">
      <c r="A52">
        <f t="shared" si="0"/>
        <v>60</v>
      </c>
      <c r="B52">
        <f t="shared" si="2"/>
        <v>3600</v>
      </c>
      <c r="C52">
        <v>0</v>
      </c>
    </row>
  </sheetData>
  <mergeCells count="1">
    <mergeCell ref="A2:F2"/>
  </mergeCells>
  <conditionalFormatting sqref="B4:B12">
    <cfRule type="cellIs" dxfId="7" priority="1" operator="between">
      <formula>#REF!</formula>
      <formula>#REF!</formula>
    </cfRule>
    <cfRule type="cellIs" dxfId="6" priority="2" operator="between">
      <formula>0</formula>
      <formula>#REF!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D52B5-38D0-416D-AB44-75BAA498D388}">
  <dimension ref="A1:K132"/>
  <sheetViews>
    <sheetView workbookViewId="0">
      <selection activeCell="A133" sqref="A133"/>
    </sheetView>
  </sheetViews>
  <sheetFormatPr baseColWidth="10" defaultRowHeight="15" x14ac:dyDescent="0.25"/>
  <sheetData>
    <row r="1" spans="1:11" x14ac:dyDescent="0.25">
      <c r="I1">
        <f>1.54*60</f>
        <v>92.4</v>
      </c>
    </row>
    <row r="2" spans="1:11" x14ac:dyDescent="0.25">
      <c r="A2" s="43" t="s">
        <v>10</v>
      </c>
      <c r="B2" s="43"/>
      <c r="C2" s="43"/>
      <c r="D2" s="43"/>
      <c r="E2" s="43"/>
      <c r="F2" s="43"/>
      <c r="I2">
        <f>7*60</f>
        <v>420</v>
      </c>
      <c r="J2">
        <f>I2-I1</f>
        <v>327.60000000000002</v>
      </c>
      <c r="K2">
        <f>3000/J2*75</f>
        <v>686.8131868131868</v>
      </c>
    </row>
    <row r="3" spans="1:11" ht="18" x14ac:dyDescent="0.35">
      <c r="A3" t="s">
        <v>11</v>
      </c>
      <c r="B3" t="s">
        <v>12</v>
      </c>
      <c r="C3" t="s">
        <v>0</v>
      </c>
      <c r="D3" t="s">
        <v>13</v>
      </c>
      <c r="E3" t="s">
        <v>14</v>
      </c>
      <c r="F3" t="s">
        <v>15</v>
      </c>
      <c r="I3">
        <f>17*60</f>
        <v>1020</v>
      </c>
    </row>
    <row r="4" spans="1:11" x14ac:dyDescent="0.25">
      <c r="A4">
        <f>B4/60</f>
        <v>0</v>
      </c>
      <c r="B4" s="37">
        <v>0</v>
      </c>
      <c r="C4" s="37">
        <v>0</v>
      </c>
      <c r="I4">
        <f>24.5*60</f>
        <v>1470</v>
      </c>
      <c r="J4">
        <f>I4-I3</f>
        <v>450</v>
      </c>
      <c r="K4">
        <f>3000/J4*75</f>
        <v>500</v>
      </c>
    </row>
    <row r="5" spans="1:11" x14ac:dyDescent="0.25">
      <c r="A5">
        <f t="shared" ref="A5:A68" si="0">B5/60</f>
        <v>1.25</v>
      </c>
      <c r="B5" s="37">
        <v>75</v>
      </c>
      <c r="C5" s="37">
        <v>3825.0000000000005</v>
      </c>
    </row>
    <row r="6" spans="1:11" x14ac:dyDescent="0.25">
      <c r="A6">
        <f t="shared" si="0"/>
        <v>2.5</v>
      </c>
      <c r="B6" s="37">
        <v>150</v>
      </c>
      <c r="C6" s="37">
        <v>15300.000000000002</v>
      </c>
    </row>
    <row r="7" spans="1:11" x14ac:dyDescent="0.25">
      <c r="A7">
        <f t="shared" si="0"/>
        <v>3.75</v>
      </c>
      <c r="B7" s="37">
        <v>225</v>
      </c>
      <c r="C7" s="37">
        <v>34425</v>
      </c>
    </row>
    <row r="8" spans="1:11" x14ac:dyDescent="0.25">
      <c r="A8">
        <f t="shared" si="0"/>
        <v>5</v>
      </c>
      <c r="B8" s="37">
        <v>300</v>
      </c>
      <c r="C8" s="37">
        <v>61200.000000000007</v>
      </c>
    </row>
    <row r="9" spans="1:11" x14ac:dyDescent="0.25">
      <c r="A9">
        <f t="shared" si="0"/>
        <v>6.25</v>
      </c>
      <c r="B9" s="37">
        <v>375</v>
      </c>
      <c r="C9" s="37">
        <v>86842.27054106172</v>
      </c>
    </row>
    <row r="10" spans="1:11" x14ac:dyDescent="0.25">
      <c r="A10">
        <f t="shared" si="0"/>
        <v>7.5</v>
      </c>
      <c r="B10" s="37">
        <v>450</v>
      </c>
      <c r="C10" s="37">
        <v>81553.866283009615</v>
      </c>
    </row>
    <row r="11" spans="1:11" x14ac:dyDescent="0.25">
      <c r="A11">
        <f t="shared" si="0"/>
        <v>8.75</v>
      </c>
      <c r="B11" s="37">
        <v>525</v>
      </c>
      <c r="C11" s="37">
        <v>76820.884471105732</v>
      </c>
    </row>
    <row r="12" spans="1:11" x14ac:dyDescent="0.25">
      <c r="A12">
        <f t="shared" si="0"/>
        <v>10</v>
      </c>
      <c r="B12" s="37">
        <v>600</v>
      </c>
      <c r="C12" s="37">
        <v>72643.325105350086</v>
      </c>
    </row>
    <row r="13" spans="1:11" x14ac:dyDescent="0.25">
      <c r="A13">
        <f t="shared" si="0"/>
        <v>11.25</v>
      </c>
      <c r="B13">
        <v>675</v>
      </c>
      <c r="C13" s="37">
        <v>69021.188185742663</v>
      </c>
    </row>
    <row r="14" spans="1:11" x14ac:dyDescent="0.25">
      <c r="A14">
        <f t="shared" si="0"/>
        <v>12.5</v>
      </c>
      <c r="B14">
        <v>750</v>
      </c>
      <c r="C14" s="37">
        <v>65954.473712283478</v>
      </c>
    </row>
    <row r="15" spans="1:11" x14ac:dyDescent="0.25">
      <c r="A15">
        <f t="shared" si="0"/>
        <v>13.75</v>
      </c>
      <c r="B15">
        <v>825</v>
      </c>
      <c r="C15" s="37">
        <v>63443.181684972515</v>
      </c>
    </row>
    <row r="16" spans="1:11" x14ac:dyDescent="0.25">
      <c r="A16">
        <f t="shared" si="0"/>
        <v>15</v>
      </c>
      <c r="B16">
        <v>900</v>
      </c>
      <c r="C16" s="37">
        <v>61487.312103809789</v>
      </c>
    </row>
    <row r="17" spans="1:3" x14ac:dyDescent="0.25">
      <c r="A17">
        <f t="shared" si="0"/>
        <v>16.25</v>
      </c>
      <c r="B17">
        <v>975</v>
      </c>
      <c r="C17" s="37">
        <v>60086.864968795286</v>
      </c>
    </row>
    <row r="18" spans="1:3" x14ac:dyDescent="0.25">
      <c r="A18">
        <f t="shared" si="0"/>
        <v>17.5</v>
      </c>
      <c r="B18">
        <v>1050</v>
      </c>
      <c r="C18" s="37">
        <v>59241.84027992902</v>
      </c>
    </row>
    <row r="19" spans="1:3" x14ac:dyDescent="0.25">
      <c r="A19">
        <f t="shared" si="0"/>
        <v>18.75</v>
      </c>
      <c r="B19">
        <v>1125</v>
      </c>
      <c r="C19" s="37">
        <v>58952.238037210984</v>
      </c>
    </row>
    <row r="20" spans="1:3" x14ac:dyDescent="0.25">
      <c r="A20">
        <f t="shared" si="0"/>
        <v>20</v>
      </c>
      <c r="B20">
        <v>1200</v>
      </c>
      <c r="C20" s="37">
        <v>34799.681555382333</v>
      </c>
    </row>
    <row r="21" spans="1:3" x14ac:dyDescent="0.25">
      <c r="A21">
        <f t="shared" si="0"/>
        <v>21.25</v>
      </c>
      <c r="B21">
        <v>1275</v>
      </c>
      <c r="C21" s="37">
        <v>24529.986724593884</v>
      </c>
    </row>
    <row r="22" spans="1:3" x14ac:dyDescent="0.25">
      <c r="A22">
        <f t="shared" si="0"/>
        <v>22.5</v>
      </c>
      <c r="B22">
        <v>1350</v>
      </c>
      <c r="C22" s="37">
        <v>18940.482319066552</v>
      </c>
    </row>
    <row r="23" spans="1:3" x14ac:dyDescent="0.25">
      <c r="A23">
        <f t="shared" si="0"/>
        <v>23.75</v>
      </c>
      <c r="B23">
        <v>1425</v>
      </c>
      <c r="C23" s="37">
        <v>15425.552106339252</v>
      </c>
    </row>
    <row r="24" spans="1:3" x14ac:dyDescent="0.25">
      <c r="A24">
        <f t="shared" si="0"/>
        <v>25</v>
      </c>
      <c r="B24">
        <v>1500</v>
      </c>
      <c r="C24">
        <v>13011.00109019545</v>
      </c>
    </row>
    <row r="25" spans="1:3" x14ac:dyDescent="0.25">
      <c r="A25">
        <f t="shared" si="0"/>
        <v>26.25</v>
      </c>
      <c r="B25">
        <v>1575</v>
      </c>
      <c r="C25">
        <v>11250.04008634409</v>
      </c>
    </row>
    <row r="26" spans="1:3" x14ac:dyDescent="0.25">
      <c r="A26">
        <f t="shared" si="0"/>
        <v>27.5</v>
      </c>
      <c r="B26">
        <v>1650</v>
      </c>
      <c r="C26">
        <v>9908.9263089265023</v>
      </c>
    </row>
    <row r="27" spans="1:3" x14ac:dyDescent="0.25">
      <c r="A27">
        <f t="shared" si="0"/>
        <v>28.75</v>
      </c>
      <c r="B27">
        <v>1725</v>
      </c>
      <c r="C27">
        <v>8853.5029747264725</v>
      </c>
    </row>
    <row r="28" spans="1:3" x14ac:dyDescent="0.25">
      <c r="A28">
        <f t="shared" si="0"/>
        <v>30</v>
      </c>
      <c r="B28">
        <v>1800</v>
      </c>
      <c r="C28">
        <v>8001.2687854607657</v>
      </c>
    </row>
    <row r="29" spans="1:3" x14ac:dyDescent="0.25">
      <c r="A29">
        <f t="shared" si="0"/>
        <v>31.25</v>
      </c>
      <c r="B29">
        <v>1875</v>
      </c>
      <c r="C29">
        <v>7298.699294729844</v>
      </c>
    </row>
    <row r="30" spans="1:3" x14ac:dyDescent="0.25">
      <c r="A30">
        <f t="shared" si="0"/>
        <v>32.5</v>
      </c>
      <c r="B30">
        <v>1950</v>
      </c>
      <c r="C30">
        <v>6709.5519227568266</v>
      </c>
    </row>
    <row r="31" spans="1:3" x14ac:dyDescent="0.25">
      <c r="A31">
        <f t="shared" si="0"/>
        <v>33.75</v>
      </c>
      <c r="B31">
        <v>2025</v>
      </c>
      <c r="C31">
        <v>6208.4119983342071</v>
      </c>
    </row>
    <row r="32" spans="1:3" x14ac:dyDescent="0.25">
      <c r="A32">
        <f t="shared" si="0"/>
        <v>35</v>
      </c>
      <c r="B32">
        <v>2100</v>
      </c>
      <c r="C32">
        <v>5776.9300843141664</v>
      </c>
    </row>
    <row r="33" spans="1:3" x14ac:dyDescent="0.25">
      <c r="A33">
        <f t="shared" si="0"/>
        <v>36.25</v>
      </c>
      <c r="B33">
        <v>2175</v>
      </c>
      <c r="C33">
        <v>5401.5263681038814</v>
      </c>
    </row>
    <row r="34" spans="1:3" x14ac:dyDescent="0.25">
      <c r="A34">
        <f t="shared" si="0"/>
        <v>37.5</v>
      </c>
      <c r="B34">
        <v>2250</v>
      </c>
      <c r="C34">
        <v>5071.9354945363284</v>
      </c>
    </row>
    <row r="35" spans="1:3" x14ac:dyDescent="0.25">
      <c r="A35">
        <f t="shared" si="0"/>
        <v>38.75</v>
      </c>
      <c r="B35">
        <v>2325</v>
      </c>
      <c r="C35">
        <v>4780.2535100590776</v>
      </c>
    </row>
    <row r="36" spans="1:3" x14ac:dyDescent="0.25">
      <c r="A36">
        <f t="shared" si="0"/>
        <v>40</v>
      </c>
      <c r="B36">
        <v>2400</v>
      </c>
      <c r="C36">
        <v>4520.2957789990314</v>
      </c>
    </row>
    <row r="37" spans="1:3" x14ac:dyDescent="0.25">
      <c r="A37">
        <f t="shared" si="0"/>
        <v>41.25</v>
      </c>
      <c r="B37">
        <v>2475</v>
      </c>
      <c r="C37">
        <v>4287.1535993930875</v>
      </c>
    </row>
    <row r="38" spans="1:3" x14ac:dyDescent="0.25">
      <c r="A38">
        <f t="shared" si="0"/>
        <v>42.5</v>
      </c>
      <c r="B38">
        <v>2550</v>
      </c>
      <c r="C38">
        <v>4076.8812989713301</v>
      </c>
    </row>
    <row r="39" spans="1:3" x14ac:dyDescent="0.25">
      <c r="A39">
        <f t="shared" si="0"/>
        <v>43.75</v>
      </c>
      <c r="B39">
        <v>2625</v>
      </c>
      <c r="C39">
        <v>3886.2711080804834</v>
      </c>
    </row>
    <row r="40" spans="1:3" x14ac:dyDescent="0.25">
      <c r="A40">
        <f t="shared" si="0"/>
        <v>45</v>
      </c>
      <c r="B40">
        <v>2700</v>
      </c>
      <c r="C40">
        <v>3712.6883652620022</v>
      </c>
    </row>
    <row r="41" spans="1:3" x14ac:dyDescent="0.25">
      <c r="A41">
        <f t="shared" si="0"/>
        <v>46.25</v>
      </c>
      <c r="B41">
        <v>2775</v>
      </c>
      <c r="C41">
        <v>3553.9489984422489</v>
      </c>
    </row>
    <row r="42" spans="1:3" x14ac:dyDescent="0.25">
      <c r="A42">
        <f t="shared" si="0"/>
        <v>47.5</v>
      </c>
      <c r="B42">
        <v>2850</v>
      </c>
      <c r="C42">
        <v>3408.2271478062657</v>
      </c>
    </row>
    <row r="43" spans="1:3" x14ac:dyDescent="0.25">
      <c r="A43">
        <f t="shared" si="0"/>
        <v>48.75</v>
      </c>
      <c r="B43">
        <v>2925</v>
      </c>
      <c r="C43">
        <v>3273.9846198554701</v>
      </c>
    </row>
    <row r="44" spans="1:3" x14ac:dyDescent="0.25">
      <c r="A44">
        <f t="shared" si="0"/>
        <v>50</v>
      </c>
      <c r="B44">
        <v>3000</v>
      </c>
      <c r="C44">
        <v>3149.9163815726697</v>
      </c>
    </row>
    <row r="45" spans="1:3" x14ac:dyDescent="0.25">
      <c r="A45">
        <f t="shared" si="0"/>
        <v>51.25</v>
      </c>
      <c r="B45">
        <v>3075</v>
      </c>
      <c r="C45">
        <v>3034.9079951481076</v>
      </c>
    </row>
    <row r="46" spans="1:3" x14ac:dyDescent="0.25">
      <c r="A46">
        <f t="shared" si="0"/>
        <v>52.5</v>
      </c>
      <c r="B46">
        <v>3150</v>
      </c>
      <c r="C46">
        <v>2928.0020489865688</v>
      </c>
    </row>
    <row r="47" spans="1:3" x14ac:dyDescent="0.25">
      <c r="A47">
        <f t="shared" si="0"/>
        <v>53.75</v>
      </c>
      <c r="B47">
        <v>3225</v>
      </c>
      <c r="C47">
        <v>2828.3714421915165</v>
      </c>
    </row>
    <row r="48" spans="1:3" x14ac:dyDescent="0.25">
      <c r="A48">
        <f t="shared" si="0"/>
        <v>55</v>
      </c>
      <c r="B48">
        <v>3300</v>
      </c>
      <c r="C48">
        <v>2735.2979438299426</v>
      </c>
    </row>
    <row r="49" spans="1:3" x14ac:dyDescent="0.25">
      <c r="A49">
        <f t="shared" si="0"/>
        <v>56.25</v>
      </c>
      <c r="B49">
        <v>3375</v>
      </c>
      <c r="C49">
        <v>2648.1548506435715</v>
      </c>
    </row>
    <row r="50" spans="1:3" x14ac:dyDescent="0.25">
      <c r="A50">
        <f t="shared" si="0"/>
        <v>57.5</v>
      </c>
      <c r="B50">
        <v>3450</v>
      </c>
      <c r="C50">
        <v>2566.3928574273987</v>
      </c>
    </row>
    <row r="51" spans="1:3" x14ac:dyDescent="0.25">
      <c r="A51">
        <f t="shared" si="0"/>
        <v>58.75</v>
      </c>
      <c r="B51">
        <v>3525</v>
      </c>
      <c r="C51">
        <v>2489.528466531764</v>
      </c>
    </row>
    <row r="52" spans="1:3" x14ac:dyDescent="0.25">
      <c r="A52">
        <f t="shared" si="0"/>
        <v>60</v>
      </c>
      <c r="B52">
        <v>3600</v>
      </c>
      <c r="C52">
        <v>2417.1344196342443</v>
      </c>
    </row>
    <row r="53" spans="1:3" x14ac:dyDescent="0.25">
      <c r="A53">
        <f t="shared" si="0"/>
        <v>61.25</v>
      </c>
      <c r="B53">
        <v>3675</v>
      </c>
      <c r="C53">
        <v>2348.8317517684695</v>
      </c>
    </row>
    <row r="54" spans="1:3" x14ac:dyDescent="0.25">
      <c r="A54">
        <f t="shared" si="0"/>
        <v>62.5</v>
      </c>
      <c r="B54">
        <v>3750</v>
      </c>
      <c r="C54">
        <v>2284.2831555394664</v>
      </c>
    </row>
    <row r="55" spans="1:3" x14ac:dyDescent="0.25">
      <c r="A55">
        <f t="shared" si="0"/>
        <v>63.75</v>
      </c>
      <c r="B55">
        <v>3825</v>
      </c>
      <c r="C55">
        <v>2223.1874102285478</v>
      </c>
    </row>
    <row r="56" spans="1:3" x14ac:dyDescent="0.25">
      <c r="A56">
        <f t="shared" si="0"/>
        <v>65</v>
      </c>
      <c r="B56">
        <v>3900</v>
      </c>
      <c r="C56">
        <v>2165.2746816095109</v>
      </c>
    </row>
    <row r="57" spans="1:3" x14ac:dyDescent="0.25">
      <c r="A57">
        <f t="shared" si="0"/>
        <v>66.25</v>
      </c>
      <c r="B57">
        <v>3975</v>
      </c>
      <c r="C57">
        <v>2110.3025377363906</v>
      </c>
    </row>
    <row r="58" spans="1:3" x14ac:dyDescent="0.25">
      <c r="A58">
        <f t="shared" si="0"/>
        <v>67.5</v>
      </c>
      <c r="B58">
        <v>4050</v>
      </c>
      <c r="C58">
        <v>2058.0525566132164</v>
      </c>
    </row>
    <row r="59" spans="1:3" x14ac:dyDescent="0.25">
      <c r="A59">
        <f t="shared" si="0"/>
        <v>68.75</v>
      </c>
      <c r="B59">
        <v>4125</v>
      </c>
      <c r="C59">
        <v>2008.3274256414841</v>
      </c>
    </row>
    <row r="60" spans="1:3" x14ac:dyDescent="0.25">
      <c r="A60">
        <f t="shared" si="0"/>
        <v>70</v>
      </c>
      <c r="B60">
        <v>4200</v>
      </c>
      <c r="C60">
        <v>1960.9484516337616</v>
      </c>
    </row>
    <row r="61" spans="1:3" x14ac:dyDescent="0.25">
      <c r="A61">
        <f t="shared" si="0"/>
        <v>71.25</v>
      </c>
      <c r="B61">
        <v>4275</v>
      </c>
      <c r="C61">
        <v>1915.753415155647</v>
      </c>
    </row>
    <row r="62" spans="1:3" x14ac:dyDescent="0.25">
      <c r="A62">
        <f t="shared" si="0"/>
        <v>72.5</v>
      </c>
      <c r="B62">
        <v>4350</v>
      </c>
      <c r="C62">
        <v>1872.594714896115</v>
      </c>
    </row>
    <row r="63" spans="1:3" x14ac:dyDescent="0.25">
      <c r="A63">
        <f t="shared" si="0"/>
        <v>73.75</v>
      </c>
      <c r="B63">
        <v>4425</v>
      </c>
      <c r="C63">
        <v>1831.3377573369669</v>
      </c>
    </row>
    <row r="64" spans="1:3" x14ac:dyDescent="0.25">
      <c r="A64">
        <f t="shared" si="0"/>
        <v>75</v>
      </c>
      <c r="B64">
        <v>4500</v>
      </c>
      <c r="C64">
        <v>1791.859554705941</v>
      </c>
    </row>
    <row r="65" spans="1:3" x14ac:dyDescent="0.25">
      <c r="A65">
        <f t="shared" si="0"/>
        <v>76.25</v>
      </c>
      <c r="B65">
        <v>4575</v>
      </c>
      <c r="C65">
        <v>1754.0475004468835</v>
      </c>
    </row>
    <row r="66" spans="1:3" x14ac:dyDescent="0.25">
      <c r="A66">
        <f t="shared" si="0"/>
        <v>77.5</v>
      </c>
      <c r="B66">
        <v>4650</v>
      </c>
      <c r="C66">
        <v>1717.7982965269625</v>
      </c>
    </row>
    <row r="67" spans="1:3" x14ac:dyDescent="0.25">
      <c r="A67">
        <f t="shared" si="0"/>
        <v>78.75</v>
      </c>
      <c r="B67">
        <v>4725</v>
      </c>
      <c r="C67">
        <v>1683.0170110605839</v>
      </c>
    </row>
    <row r="68" spans="1:3" x14ac:dyDescent="0.25">
      <c r="A68">
        <f t="shared" si="0"/>
        <v>80</v>
      </c>
      <c r="B68">
        <v>4800</v>
      </c>
      <c r="C68">
        <v>1649.6162481463598</v>
      </c>
    </row>
    <row r="69" spans="1:3" x14ac:dyDescent="0.25">
      <c r="A69">
        <f t="shared" ref="A69:A132" si="1">B69/60</f>
        <v>81.25</v>
      </c>
      <c r="B69">
        <v>4875</v>
      </c>
      <c r="C69">
        <v>1617.5154146318048</v>
      </c>
    </row>
    <row r="70" spans="1:3" x14ac:dyDescent="0.25">
      <c r="A70">
        <f t="shared" si="1"/>
        <v>82.5</v>
      </c>
      <c r="B70">
        <v>4950</v>
      </c>
      <c r="C70">
        <v>1586.6400708545739</v>
      </c>
    </row>
    <row r="71" spans="1:3" x14ac:dyDescent="0.25">
      <c r="A71">
        <f t="shared" si="1"/>
        <v>83.75</v>
      </c>
      <c r="B71">
        <v>5025</v>
      </c>
      <c r="C71">
        <v>1556.9213543497287</v>
      </c>
    </row>
    <row r="72" spans="1:3" x14ac:dyDescent="0.25">
      <c r="A72">
        <f t="shared" si="1"/>
        <v>85</v>
      </c>
      <c r="B72">
        <v>5100</v>
      </c>
      <c r="C72">
        <v>1528.2954671320476</v>
      </c>
    </row>
    <row r="73" spans="1:3" x14ac:dyDescent="0.25">
      <c r="A73">
        <f t="shared" si="1"/>
        <v>86.25</v>
      </c>
      <c r="B73">
        <v>5175</v>
      </c>
      <c r="C73">
        <v>1500.7032185187754</v>
      </c>
    </row>
    <row r="74" spans="1:3" x14ac:dyDescent="0.25">
      <c r="A74">
        <f t="shared" si="1"/>
        <v>87.5</v>
      </c>
      <c r="B74">
        <v>5250</v>
      </c>
      <c r="C74">
        <v>1474.0896165981048</v>
      </c>
    </row>
    <row r="75" spans="1:3" x14ac:dyDescent="0.25">
      <c r="A75">
        <f t="shared" si="1"/>
        <v>88.75</v>
      </c>
      <c r="B75">
        <v>5325</v>
      </c>
      <c r="C75">
        <v>1448.4035024097934</v>
      </c>
    </row>
    <row r="76" spans="1:3" x14ac:dyDescent="0.25">
      <c r="A76">
        <f t="shared" si="1"/>
        <v>90</v>
      </c>
      <c r="B76">
        <v>5400</v>
      </c>
      <c r="C76">
        <v>1423.5972217173196</v>
      </c>
    </row>
    <row r="77" spans="1:3" x14ac:dyDescent="0.25">
      <c r="A77">
        <f t="shared" si="1"/>
        <v>91.25</v>
      </c>
      <c r="B77">
        <v>5475</v>
      </c>
      <c r="C77">
        <v>1399.6263299407378</v>
      </c>
    </row>
    <row r="78" spans="1:3" x14ac:dyDescent="0.25">
      <c r="A78">
        <f t="shared" si="1"/>
        <v>92.5</v>
      </c>
      <c r="B78">
        <v>5550</v>
      </c>
      <c r="C78">
        <v>1376.4493264063858</v>
      </c>
    </row>
    <row r="79" spans="1:3" x14ac:dyDescent="0.25">
      <c r="A79">
        <f t="shared" si="1"/>
        <v>93.75</v>
      </c>
      <c r="B79">
        <v>5625</v>
      </c>
      <c r="C79">
        <v>1354.0274145705041</v>
      </c>
    </row>
    <row r="80" spans="1:3" x14ac:dyDescent="0.25">
      <c r="A80">
        <f t="shared" si="1"/>
        <v>95</v>
      </c>
      <c r="B80">
        <v>5700</v>
      </c>
      <c r="C80">
        <v>1332.3242853024983</v>
      </c>
    </row>
    <row r="81" spans="1:3" x14ac:dyDescent="0.25">
      <c r="A81">
        <f t="shared" si="1"/>
        <v>96.25</v>
      </c>
      <c r="B81">
        <v>5775</v>
      </c>
      <c r="C81">
        <v>1311.3059206813684</v>
      </c>
    </row>
    <row r="82" spans="1:3" x14ac:dyDescent="0.25">
      <c r="A82">
        <f t="shared" si="1"/>
        <v>97.5</v>
      </c>
      <c r="B82">
        <v>5850</v>
      </c>
      <c r="C82">
        <v>1290.9404160752119</v>
      </c>
    </row>
    <row r="83" spans="1:3" x14ac:dyDescent="0.25">
      <c r="A83">
        <f t="shared" si="1"/>
        <v>98.75</v>
      </c>
      <c r="B83">
        <v>5925</v>
      </c>
      <c r="C83">
        <v>1271.1978185465634</v>
      </c>
    </row>
    <row r="84" spans="1:3" x14ac:dyDescent="0.25">
      <c r="A84">
        <f t="shared" si="1"/>
        <v>100</v>
      </c>
      <c r="B84">
        <v>6000</v>
      </c>
      <c r="C84">
        <v>1252.0499798621706</v>
      </c>
    </row>
    <row r="85" spans="1:3" x14ac:dyDescent="0.25">
      <c r="A85">
        <f t="shared" si="1"/>
        <v>101.25</v>
      </c>
      <c r="B85">
        <v>6075</v>
      </c>
      <c r="C85">
        <v>1233.4704225901712</v>
      </c>
    </row>
    <row r="86" spans="1:3" x14ac:dyDescent="0.25">
      <c r="A86">
        <f t="shared" si="1"/>
        <v>102.5</v>
      </c>
      <c r="B86">
        <v>6150</v>
      </c>
      <c r="C86">
        <v>1215.4342179450944</v>
      </c>
    </row>
    <row r="87" spans="1:3" x14ac:dyDescent="0.25">
      <c r="A87">
        <f t="shared" si="1"/>
        <v>103.75</v>
      </c>
      <c r="B87">
        <v>6225</v>
      </c>
      <c r="C87">
        <v>1197.9178741955488</v>
      </c>
    </row>
    <row r="88" spans="1:3" x14ac:dyDescent="0.25">
      <c r="A88">
        <f t="shared" si="1"/>
        <v>105</v>
      </c>
      <c r="B88">
        <v>6300</v>
      </c>
      <c r="C88">
        <v>1180.8992345841652</v>
      </c>
    </row>
    <row r="89" spans="1:3" x14ac:dyDescent="0.25">
      <c r="A89">
        <f t="shared" si="1"/>
        <v>106.25</v>
      </c>
      <c r="B89">
        <v>6375</v>
      </c>
      <c r="C89">
        <v>1164.3573838270645</v>
      </c>
    </row>
    <row r="90" spans="1:3" x14ac:dyDescent="0.25">
      <c r="A90">
        <f t="shared" si="1"/>
        <v>107.5</v>
      </c>
      <c r="B90">
        <v>6450</v>
      </c>
      <c r="C90">
        <v>1148.2725623632123</v>
      </c>
    </row>
    <row r="91" spans="1:3" x14ac:dyDescent="0.25">
      <c r="A91">
        <f t="shared" si="1"/>
        <v>108.75</v>
      </c>
      <c r="B91">
        <v>6525</v>
      </c>
      <c r="C91">
        <v>1132.6260876144545</v>
      </c>
    </row>
    <row r="92" spans="1:3" x14ac:dyDescent="0.25">
      <c r="A92">
        <f t="shared" si="1"/>
        <v>110</v>
      </c>
      <c r="B92">
        <v>6600</v>
      </c>
      <c r="C92">
        <v>1117.4002815965237</v>
      </c>
    </row>
    <row r="93" spans="1:3" x14ac:dyDescent="0.25">
      <c r="A93">
        <f t="shared" si="1"/>
        <v>111.25</v>
      </c>
      <c r="B93">
        <v>6675</v>
      </c>
      <c r="C93">
        <v>1102.5784042913153</v>
      </c>
    </row>
    <row r="94" spans="1:3" x14ac:dyDescent="0.25">
      <c r="A94">
        <f t="shared" si="1"/>
        <v>112.5</v>
      </c>
      <c r="B94">
        <v>6750</v>
      </c>
      <c r="C94">
        <v>1088.1445922524922</v>
      </c>
    </row>
    <row r="95" spans="1:3" x14ac:dyDescent="0.25">
      <c r="A95">
        <f t="shared" si="1"/>
        <v>113.75</v>
      </c>
      <c r="B95">
        <v>6825</v>
      </c>
      <c r="C95">
        <v>1074.0838019710436</v>
      </c>
    </row>
    <row r="96" spans="1:3" x14ac:dyDescent="0.25">
      <c r="A96">
        <f t="shared" si="1"/>
        <v>115</v>
      </c>
      <c r="B96">
        <v>6900</v>
      </c>
      <c r="C96">
        <v>1060.381757575746</v>
      </c>
    </row>
    <row r="97" spans="1:3" x14ac:dyDescent="0.25">
      <c r="A97">
        <f t="shared" si="1"/>
        <v>116.25</v>
      </c>
      <c r="B97">
        <v>6975</v>
      </c>
      <c r="C97">
        <v>1047.0249024862992</v>
      </c>
    </row>
    <row r="98" spans="1:3" x14ac:dyDescent="0.25">
      <c r="A98">
        <f t="shared" si="1"/>
        <v>117.5</v>
      </c>
      <c r="B98">
        <v>7050</v>
      </c>
      <c r="C98">
        <v>1034.0003546749479</v>
      </c>
    </row>
    <row r="99" spans="1:3" x14ac:dyDescent="0.25">
      <c r="A99">
        <f t="shared" si="1"/>
        <v>118.75</v>
      </c>
      <c r="B99">
        <v>7125</v>
      </c>
      <c r="C99">
        <v>1021.2958652262374</v>
      </c>
    </row>
    <row r="100" spans="1:3" x14ac:dyDescent="0.25">
      <c r="A100">
        <f t="shared" si="1"/>
        <v>120</v>
      </c>
      <c r="B100">
        <v>7200</v>
      </c>
      <c r="C100">
        <v>1008.8997799146789</v>
      </c>
    </row>
    <row r="101" spans="1:3" x14ac:dyDescent="0.25">
      <c r="A101">
        <f t="shared" si="1"/>
        <v>121.25</v>
      </c>
      <c r="B101">
        <v>7275</v>
      </c>
      <c r="C101">
        <v>996.80100354699186</v>
      </c>
    </row>
    <row r="102" spans="1:3" x14ac:dyDescent="0.25">
      <c r="A102">
        <f t="shared" si="1"/>
        <v>122.5</v>
      </c>
      <c r="B102">
        <v>7350</v>
      </c>
      <c r="C102">
        <v>984.98896683960027</v>
      </c>
    </row>
    <row r="103" spans="1:3" x14ac:dyDescent="0.25">
      <c r="A103">
        <f t="shared" si="1"/>
        <v>123.75</v>
      </c>
      <c r="B103">
        <v>7425</v>
      </c>
      <c r="C103">
        <v>973.45359562354827</v>
      </c>
    </row>
    <row r="104" spans="1:3" x14ac:dyDescent="0.25">
      <c r="A104">
        <f t="shared" si="1"/>
        <v>125</v>
      </c>
      <c r="B104">
        <v>7500</v>
      </c>
      <c r="C104">
        <v>962.18528218824611</v>
      </c>
    </row>
    <row r="105" spans="1:3" x14ac:dyDescent="0.25">
      <c r="A105">
        <f t="shared" si="1"/>
        <v>126.25</v>
      </c>
      <c r="B105">
        <v>7575</v>
      </c>
      <c r="C105">
        <v>951.17485859272131</v>
      </c>
    </row>
    <row r="106" spans="1:3" x14ac:dyDescent="0.25">
      <c r="A106">
        <f t="shared" si="1"/>
        <v>127.5</v>
      </c>
      <c r="B106">
        <v>7650</v>
      </c>
      <c r="C106">
        <v>940.41357178855787</v>
      </c>
    </row>
    <row r="107" spans="1:3" x14ac:dyDescent="0.25">
      <c r="A107">
        <f t="shared" si="1"/>
        <v>128.75</v>
      </c>
      <c r="B107">
        <v>7725</v>
      </c>
      <c r="C107">
        <v>929.8930604126507</v>
      </c>
    </row>
    <row r="108" spans="1:3" x14ac:dyDescent="0.25">
      <c r="A108">
        <f t="shared" si="1"/>
        <v>130</v>
      </c>
      <c r="B108">
        <v>7800</v>
      </c>
      <c r="C108">
        <v>919.60533312045663</v>
      </c>
    </row>
    <row r="109" spans="1:3" x14ac:dyDescent="0.25">
      <c r="A109">
        <f t="shared" si="1"/>
        <v>131.25</v>
      </c>
      <c r="B109">
        <v>7875</v>
      </c>
      <c r="C109">
        <v>909.54274834175078</v>
      </c>
    </row>
    <row r="110" spans="1:3" x14ac:dyDescent="0.25">
      <c r="A110">
        <f t="shared" si="1"/>
        <v>132.5</v>
      </c>
      <c r="B110">
        <v>7950</v>
      </c>
      <c r="C110">
        <v>899.6979953511044</v>
      </c>
    </row>
    <row r="111" spans="1:3" x14ac:dyDescent="0.25">
      <c r="A111">
        <f t="shared" si="1"/>
        <v>133.75</v>
      </c>
      <c r="B111">
        <v>8025</v>
      </c>
      <c r="C111">
        <v>890.06407655454109</v>
      </c>
    </row>
    <row r="112" spans="1:3" x14ac:dyDescent="0.25">
      <c r="A112">
        <f t="shared" si="1"/>
        <v>135</v>
      </c>
      <c r="B112">
        <v>8100</v>
      </c>
      <c r="C112">
        <v>880.63429090217903</v>
      </c>
    </row>
    <row r="113" spans="1:3" x14ac:dyDescent="0.25">
      <c r="A113">
        <f t="shared" si="1"/>
        <v>136.25</v>
      </c>
      <c r="B113">
        <v>8175</v>
      </c>
      <c r="C113">
        <v>871.4022183442263</v>
      </c>
    </row>
    <row r="114" spans="1:3" x14ac:dyDescent="0.25">
      <c r="A114">
        <f t="shared" si="1"/>
        <v>137.5</v>
      </c>
      <c r="B114">
        <v>8250</v>
      </c>
      <c r="C114">
        <v>862.36170525456009</v>
      </c>
    </row>
    <row r="115" spans="1:3" x14ac:dyDescent="0.25">
      <c r="A115">
        <f t="shared" si="1"/>
        <v>138.75</v>
      </c>
      <c r="B115">
        <v>8325</v>
      </c>
      <c r="C115">
        <v>853.50685075234412</v>
      </c>
    </row>
    <row r="116" spans="1:3" x14ac:dyDescent="0.25">
      <c r="A116">
        <f t="shared" si="1"/>
        <v>140</v>
      </c>
      <c r="B116">
        <v>8400</v>
      </c>
      <c r="C116">
        <v>844.83199385778914</v>
      </c>
    </row>
    <row r="117" spans="1:3" x14ac:dyDescent="0.25">
      <c r="A117">
        <f t="shared" si="1"/>
        <v>141.25</v>
      </c>
      <c r="B117">
        <v>8475</v>
      </c>
      <c r="C117">
        <v>836.33170142330937</v>
      </c>
    </row>
    <row r="118" spans="1:3" x14ac:dyDescent="0.25">
      <c r="A118">
        <f t="shared" si="1"/>
        <v>142.5</v>
      </c>
      <c r="B118">
        <v>8550</v>
      </c>
      <c r="C118">
        <v>828.00075678600615</v>
      </c>
    </row>
    <row r="119" spans="1:3" x14ac:dyDescent="0.25">
      <c r="A119">
        <f t="shared" si="1"/>
        <v>143.75</v>
      </c>
      <c r="B119">
        <v>8625</v>
      </c>
      <c r="C119">
        <v>819.83414909167902</v>
      </c>
    </row>
    <row r="120" spans="1:3" x14ac:dyDescent="0.25">
      <c r="A120">
        <f t="shared" si="1"/>
        <v>145</v>
      </c>
      <c r="B120">
        <v>8700</v>
      </c>
      <c r="C120">
        <v>811.82706324445121</v>
      </c>
    </row>
    <row r="121" spans="1:3" x14ac:dyDescent="0.25">
      <c r="A121">
        <f t="shared" si="1"/>
        <v>146.25</v>
      </c>
      <c r="B121">
        <v>8775</v>
      </c>
      <c r="C121">
        <v>803.97487043965464</v>
      </c>
    </row>
    <row r="122" spans="1:3" x14ac:dyDescent="0.25">
      <c r="A122">
        <f t="shared" si="1"/>
        <v>147.5</v>
      </c>
      <c r="B122">
        <v>8850</v>
      </c>
      <c r="C122">
        <v>796.27311924086109</v>
      </c>
    </row>
    <row r="123" spans="1:3" x14ac:dyDescent="0.25">
      <c r="A123">
        <f t="shared" si="1"/>
        <v>148.75</v>
      </c>
      <c r="B123">
        <v>8925</v>
      </c>
      <c r="C123">
        <v>788.71752716491721</v>
      </c>
    </row>
    <row r="124" spans="1:3" x14ac:dyDescent="0.25">
      <c r="A124">
        <f t="shared" si="1"/>
        <v>150</v>
      </c>
      <c r="B124">
        <v>9000</v>
      </c>
      <c r="C124">
        <v>781.30397274155882</v>
      </c>
    </row>
    <row r="125" spans="1:3" x14ac:dyDescent="0.25">
      <c r="A125">
        <f t="shared" si="1"/>
        <v>151.25</v>
      </c>
      <c r="B125">
        <v>9075</v>
      </c>
      <c r="C125">
        <v>774.02848801666858</v>
      </c>
    </row>
    <row r="126" spans="1:3" x14ac:dyDescent="0.25">
      <c r="A126">
        <f t="shared" si="1"/>
        <v>152.5</v>
      </c>
      <c r="B126">
        <v>9150</v>
      </c>
      <c r="C126">
        <v>766.88725147052799</v>
      </c>
    </row>
    <row r="127" spans="1:3" x14ac:dyDescent="0.25">
      <c r="A127">
        <f t="shared" si="1"/>
        <v>153.75</v>
      </c>
      <c r="B127">
        <v>9225</v>
      </c>
      <c r="C127">
        <v>759.87658132450338</v>
      </c>
    </row>
    <row r="128" spans="1:3" x14ac:dyDescent="0.25">
      <c r="A128">
        <f t="shared" si="1"/>
        <v>155</v>
      </c>
      <c r="B128">
        <v>9300</v>
      </c>
      <c r="C128">
        <v>752.99292921153869</v>
      </c>
    </row>
    <row r="129" spans="1:3" x14ac:dyDescent="0.25">
      <c r="A129">
        <f t="shared" si="1"/>
        <v>156.25</v>
      </c>
      <c r="B129">
        <v>9375</v>
      </c>
      <c r="C129">
        <v>746.23287418758798</v>
      </c>
    </row>
    <row r="130" spans="1:3" x14ac:dyDescent="0.25">
      <c r="A130">
        <f t="shared" si="1"/>
        <v>157.5</v>
      </c>
      <c r="B130">
        <v>9450</v>
      </c>
      <c r="C130">
        <v>739.5931170627573</v>
      </c>
    </row>
    <row r="131" spans="1:3" x14ac:dyDescent="0.25">
      <c r="A131">
        <f t="shared" si="1"/>
        <v>158.75</v>
      </c>
      <c r="B131">
        <v>9525</v>
      </c>
      <c r="C131">
        <v>733.07047503241449</v>
      </c>
    </row>
    <row r="132" spans="1:3" x14ac:dyDescent="0.25">
      <c r="A132">
        <f t="shared" si="1"/>
        <v>160</v>
      </c>
      <c r="B132">
        <v>9600</v>
      </c>
      <c r="C132">
        <v>726.66187658991316</v>
      </c>
    </row>
  </sheetData>
  <mergeCells count="1">
    <mergeCell ref="A2:F2"/>
  </mergeCells>
  <conditionalFormatting sqref="B4:B12">
    <cfRule type="cellIs" dxfId="5" priority="1" operator="between">
      <formula>#REF!</formula>
      <formula>#REF!</formula>
    </cfRule>
    <cfRule type="cellIs" dxfId="4" priority="2" operator="between">
      <formula>0</formula>
      <formula>#REF!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2BAC-D3E0-4FE3-AD1D-9D16E9866FD0}">
  <dimension ref="A2:P367"/>
  <sheetViews>
    <sheetView workbookViewId="0">
      <selection activeCell="I1" sqref="I1:K4"/>
    </sheetView>
  </sheetViews>
  <sheetFormatPr baseColWidth="10" defaultRowHeight="15" x14ac:dyDescent="0.25"/>
  <sheetData>
    <row r="2" spans="1:16" x14ac:dyDescent="0.25">
      <c r="A2" s="43" t="s">
        <v>10</v>
      </c>
      <c r="B2" s="43"/>
      <c r="C2" s="43"/>
      <c r="D2" s="43"/>
      <c r="E2" s="43"/>
      <c r="F2" s="43"/>
      <c r="N2" t="s">
        <v>19</v>
      </c>
      <c r="O2">
        <v>6.0000000000000001E-3</v>
      </c>
    </row>
    <row r="3" spans="1:16" ht="18" x14ac:dyDescent="0.35">
      <c r="A3" t="s">
        <v>11</v>
      </c>
      <c r="B3" t="s">
        <v>12</v>
      </c>
      <c r="C3" t="s">
        <v>0</v>
      </c>
      <c r="D3" t="s">
        <v>13</v>
      </c>
      <c r="E3" t="s">
        <v>14</v>
      </c>
      <c r="F3" t="s">
        <v>15</v>
      </c>
      <c r="N3">
        <v>0</v>
      </c>
      <c r="O3">
        <v>0</v>
      </c>
      <c r="P3">
        <f>O3-C4</f>
        <v>0</v>
      </c>
    </row>
    <row r="4" spans="1:16" x14ac:dyDescent="0.25">
      <c r="A4">
        <f>B4/60</f>
        <v>0</v>
      </c>
      <c r="B4" s="37">
        <v>0</v>
      </c>
      <c r="C4" s="37">
        <v>0</v>
      </c>
      <c r="N4">
        <v>75</v>
      </c>
      <c r="O4">
        <v>33.75</v>
      </c>
      <c r="P4">
        <f t="shared" ref="P4:P67" si="0">O4-C5</f>
        <v>-129.375</v>
      </c>
    </row>
    <row r="5" spans="1:16" x14ac:dyDescent="0.25">
      <c r="A5">
        <f t="shared" ref="A5:A68" si="1">B5/60</f>
        <v>1.25</v>
      </c>
      <c r="B5" s="37">
        <v>75</v>
      </c>
      <c r="C5" s="37">
        <v>163.125</v>
      </c>
      <c r="N5">
        <v>150</v>
      </c>
      <c r="O5">
        <v>135</v>
      </c>
      <c r="P5">
        <f t="shared" si="0"/>
        <v>-517.5</v>
      </c>
    </row>
    <row r="6" spans="1:16" x14ac:dyDescent="0.25">
      <c r="A6">
        <f t="shared" si="1"/>
        <v>2.5</v>
      </c>
      <c r="B6" s="37">
        <v>150</v>
      </c>
      <c r="C6" s="37">
        <v>652.5</v>
      </c>
      <c r="N6">
        <v>225</v>
      </c>
      <c r="O6">
        <v>303.75</v>
      </c>
      <c r="P6">
        <f t="shared" si="0"/>
        <v>-1164.375</v>
      </c>
    </row>
    <row r="7" spans="1:16" x14ac:dyDescent="0.25">
      <c r="A7">
        <f t="shared" si="1"/>
        <v>3.75</v>
      </c>
      <c r="B7" s="37">
        <v>225</v>
      </c>
      <c r="C7" s="37">
        <v>1468.125</v>
      </c>
      <c r="N7">
        <v>300</v>
      </c>
      <c r="O7">
        <v>540</v>
      </c>
      <c r="P7">
        <f t="shared" si="0"/>
        <v>-2070</v>
      </c>
    </row>
    <row r="8" spans="1:16" x14ac:dyDescent="0.25">
      <c r="A8">
        <f t="shared" si="1"/>
        <v>5</v>
      </c>
      <c r="B8" s="37">
        <v>300</v>
      </c>
      <c r="C8" s="37">
        <v>2610</v>
      </c>
      <c r="N8">
        <v>375</v>
      </c>
      <c r="O8">
        <v>843.75</v>
      </c>
      <c r="P8">
        <f t="shared" si="0"/>
        <v>-3234.375</v>
      </c>
    </row>
    <row r="9" spans="1:16" x14ac:dyDescent="0.25">
      <c r="A9">
        <f t="shared" si="1"/>
        <v>6.25</v>
      </c>
      <c r="B9" s="37">
        <v>375</v>
      </c>
      <c r="C9" s="37">
        <v>4078.125</v>
      </c>
      <c r="N9">
        <v>450</v>
      </c>
      <c r="O9">
        <v>1215</v>
      </c>
      <c r="P9">
        <f t="shared" si="0"/>
        <v>-4657.5</v>
      </c>
    </row>
    <row r="10" spans="1:16" x14ac:dyDescent="0.25">
      <c r="A10">
        <f t="shared" si="1"/>
        <v>7.5</v>
      </c>
      <c r="B10" s="37">
        <v>450</v>
      </c>
      <c r="C10" s="37">
        <v>5872.5</v>
      </c>
      <c r="N10">
        <v>525</v>
      </c>
      <c r="O10">
        <v>1653.75</v>
      </c>
      <c r="P10">
        <f t="shared" si="0"/>
        <v>-6339.375</v>
      </c>
    </row>
    <row r="11" spans="1:16" x14ac:dyDescent="0.25">
      <c r="A11">
        <f t="shared" si="1"/>
        <v>8.75</v>
      </c>
      <c r="B11" s="37">
        <v>525</v>
      </c>
      <c r="C11" s="37">
        <v>7993.125</v>
      </c>
      <c r="N11">
        <v>600</v>
      </c>
      <c r="O11">
        <v>2160</v>
      </c>
      <c r="P11">
        <f t="shared" si="0"/>
        <v>-8280</v>
      </c>
    </row>
    <row r="12" spans="1:16" x14ac:dyDescent="0.25">
      <c r="A12">
        <f t="shared" si="1"/>
        <v>10</v>
      </c>
      <c r="B12" s="37">
        <v>600</v>
      </c>
      <c r="C12" s="37">
        <v>10440</v>
      </c>
      <c r="N12">
        <v>675</v>
      </c>
      <c r="O12">
        <v>2733.75</v>
      </c>
      <c r="P12">
        <f t="shared" si="0"/>
        <v>-10479.375</v>
      </c>
    </row>
    <row r="13" spans="1:16" x14ac:dyDescent="0.25">
      <c r="A13">
        <f t="shared" si="1"/>
        <v>11.25</v>
      </c>
      <c r="B13">
        <v>675</v>
      </c>
      <c r="C13" s="37">
        <v>13213.125</v>
      </c>
      <c r="N13">
        <v>750</v>
      </c>
      <c r="O13">
        <v>3375</v>
      </c>
      <c r="P13">
        <f t="shared" si="0"/>
        <v>-12937.5</v>
      </c>
    </row>
    <row r="14" spans="1:16" x14ac:dyDescent="0.25">
      <c r="A14">
        <f t="shared" si="1"/>
        <v>12.5</v>
      </c>
      <c r="B14">
        <v>750</v>
      </c>
      <c r="C14" s="37">
        <v>16312.5</v>
      </c>
      <c r="N14">
        <v>825</v>
      </c>
      <c r="O14">
        <v>4083.75</v>
      </c>
      <c r="P14">
        <f t="shared" si="0"/>
        <v>-15654.375</v>
      </c>
    </row>
    <row r="15" spans="1:16" x14ac:dyDescent="0.25">
      <c r="A15">
        <f t="shared" si="1"/>
        <v>13.75</v>
      </c>
      <c r="B15">
        <v>825</v>
      </c>
      <c r="C15" s="37">
        <v>19738.125</v>
      </c>
      <c r="N15">
        <v>900</v>
      </c>
      <c r="O15">
        <v>4860</v>
      </c>
      <c r="P15">
        <f t="shared" si="0"/>
        <v>-18630</v>
      </c>
    </row>
    <row r="16" spans="1:16" x14ac:dyDescent="0.25">
      <c r="A16">
        <f t="shared" si="1"/>
        <v>15</v>
      </c>
      <c r="B16">
        <v>900</v>
      </c>
      <c r="C16" s="37">
        <v>23490</v>
      </c>
      <c r="N16">
        <v>975</v>
      </c>
      <c r="O16">
        <v>5703.75</v>
      </c>
      <c r="P16">
        <f t="shared" si="0"/>
        <v>-15585.189078998046</v>
      </c>
    </row>
    <row r="17" spans="1:16" x14ac:dyDescent="0.25">
      <c r="A17">
        <f t="shared" si="1"/>
        <v>16.25</v>
      </c>
      <c r="B17">
        <v>975</v>
      </c>
      <c r="C17" s="37">
        <v>21288.939078998046</v>
      </c>
      <c r="N17">
        <v>1050</v>
      </c>
      <c r="O17">
        <v>6615</v>
      </c>
      <c r="P17">
        <f t="shared" si="0"/>
        <v>-12828.823273404832</v>
      </c>
    </row>
    <row r="18" spans="1:16" x14ac:dyDescent="0.25">
      <c r="A18">
        <f t="shared" si="1"/>
        <v>17.5</v>
      </c>
      <c r="B18">
        <v>1050</v>
      </c>
      <c r="C18" s="37">
        <v>19443.823273404832</v>
      </c>
      <c r="N18">
        <v>1125</v>
      </c>
      <c r="O18">
        <v>7593.75</v>
      </c>
      <c r="P18">
        <f t="shared" si="0"/>
        <v>-10377.039256711396</v>
      </c>
    </row>
    <row r="19" spans="1:16" x14ac:dyDescent="0.25">
      <c r="A19">
        <f t="shared" si="1"/>
        <v>18.75</v>
      </c>
      <c r="B19">
        <v>1125</v>
      </c>
      <c r="C19" s="37">
        <v>17970.789256711396</v>
      </c>
      <c r="N19">
        <v>1200</v>
      </c>
      <c r="O19">
        <v>8640</v>
      </c>
      <c r="P19">
        <f t="shared" si="0"/>
        <v>-8229.8370289177437</v>
      </c>
    </row>
    <row r="20" spans="1:16" x14ac:dyDescent="0.25">
      <c r="A20">
        <f t="shared" si="1"/>
        <v>20</v>
      </c>
      <c r="B20">
        <v>1200</v>
      </c>
      <c r="C20" s="37">
        <v>16869.837028917744</v>
      </c>
      <c r="N20">
        <v>1275</v>
      </c>
      <c r="O20">
        <v>9753.75</v>
      </c>
      <c r="P20">
        <f t="shared" si="0"/>
        <v>-6387.2165900238742</v>
      </c>
    </row>
    <row r="21" spans="1:16" x14ac:dyDescent="0.25">
      <c r="A21">
        <f t="shared" si="1"/>
        <v>21.25</v>
      </c>
      <c r="B21">
        <v>1275</v>
      </c>
      <c r="C21" s="37">
        <v>16140.966590023874</v>
      </c>
      <c r="N21">
        <v>1350</v>
      </c>
      <c r="O21">
        <v>10935</v>
      </c>
      <c r="P21">
        <f t="shared" si="0"/>
        <v>-4849.1779400297855</v>
      </c>
    </row>
    <row r="22" spans="1:16" x14ac:dyDescent="0.25">
      <c r="A22">
        <f t="shared" si="1"/>
        <v>22.5</v>
      </c>
      <c r="B22">
        <v>1350</v>
      </c>
      <c r="C22" s="37">
        <v>15784.177940029786</v>
      </c>
      <c r="N22">
        <v>1425</v>
      </c>
      <c r="O22">
        <v>12183.75</v>
      </c>
      <c r="P22">
        <f t="shared" si="0"/>
        <v>1298.8132631604658</v>
      </c>
    </row>
    <row r="23" spans="1:16" x14ac:dyDescent="0.25">
      <c r="A23">
        <f t="shared" si="1"/>
        <v>23.75</v>
      </c>
      <c r="B23">
        <v>1425</v>
      </c>
      <c r="C23" s="37">
        <v>10884.936736839534</v>
      </c>
      <c r="N23">
        <v>1500</v>
      </c>
      <c r="O23">
        <v>13500</v>
      </c>
      <c r="P23">
        <f t="shared" si="0"/>
        <v>6568.9226700243826</v>
      </c>
    </row>
    <row r="24" spans="1:16" x14ac:dyDescent="0.25">
      <c r="A24">
        <f t="shared" si="1"/>
        <v>25</v>
      </c>
      <c r="B24">
        <v>1500</v>
      </c>
      <c r="C24">
        <v>6931.0773299756174</v>
      </c>
      <c r="N24">
        <v>1575</v>
      </c>
      <c r="O24">
        <v>14883.75</v>
      </c>
      <c r="P24">
        <f t="shared" si="0"/>
        <v>9799.4872657255219</v>
      </c>
    </row>
    <row r="25" spans="1:16" x14ac:dyDescent="0.25">
      <c r="A25">
        <f t="shared" si="1"/>
        <v>26.25</v>
      </c>
      <c r="B25">
        <v>1575</v>
      </c>
      <c r="C25">
        <v>5084.2627342744772</v>
      </c>
      <c r="N25">
        <v>1650</v>
      </c>
      <c r="O25">
        <v>16335</v>
      </c>
      <c r="P25">
        <f t="shared" si="0"/>
        <v>12320.434945480629</v>
      </c>
    </row>
    <row r="26" spans="1:16" x14ac:dyDescent="0.25">
      <c r="A26">
        <f t="shared" si="1"/>
        <v>27.5</v>
      </c>
      <c r="B26">
        <v>1650</v>
      </c>
      <c r="C26">
        <v>4014.5650545193721</v>
      </c>
      <c r="N26">
        <v>1725</v>
      </c>
      <c r="O26">
        <v>17853.75</v>
      </c>
      <c r="P26">
        <f t="shared" si="0"/>
        <v>14537.007263975745</v>
      </c>
    </row>
    <row r="27" spans="1:16" x14ac:dyDescent="0.25">
      <c r="A27">
        <f t="shared" si="1"/>
        <v>28.75</v>
      </c>
      <c r="B27">
        <v>1725</v>
      </c>
      <c r="C27">
        <v>3316.7427360242546</v>
      </c>
      <c r="N27">
        <v>1800</v>
      </c>
      <c r="O27">
        <v>19440</v>
      </c>
      <c r="P27">
        <f t="shared" si="0"/>
        <v>16614.408971740319</v>
      </c>
    </row>
    <row r="28" spans="1:16" x14ac:dyDescent="0.25">
      <c r="A28">
        <f t="shared" si="1"/>
        <v>30</v>
      </c>
      <c r="B28">
        <v>1800</v>
      </c>
      <c r="C28">
        <v>2825.5910282596797</v>
      </c>
      <c r="N28">
        <v>1875</v>
      </c>
      <c r="O28">
        <v>21093.75</v>
      </c>
      <c r="P28">
        <f t="shared" si="0"/>
        <v>18632.610738841606</v>
      </c>
    </row>
    <row r="29" spans="1:16" x14ac:dyDescent="0.25">
      <c r="A29">
        <f t="shared" si="1"/>
        <v>31.25</v>
      </c>
      <c r="B29">
        <v>1875</v>
      </c>
      <c r="C29">
        <v>2461.1392611583947</v>
      </c>
      <c r="N29">
        <v>1950</v>
      </c>
      <c r="O29">
        <v>22815</v>
      </c>
      <c r="P29">
        <f t="shared" si="0"/>
        <v>20635.037704277904</v>
      </c>
    </row>
    <row r="30" spans="1:16" x14ac:dyDescent="0.25">
      <c r="A30">
        <f t="shared" si="1"/>
        <v>32.5</v>
      </c>
      <c r="B30">
        <v>1950</v>
      </c>
      <c r="C30">
        <v>2179.962295722095</v>
      </c>
      <c r="N30">
        <v>2025</v>
      </c>
      <c r="O30">
        <v>12621.431225493834</v>
      </c>
      <c r="P30">
        <f t="shared" si="0"/>
        <v>10664.986253241699</v>
      </c>
    </row>
    <row r="31" spans="1:16" x14ac:dyDescent="0.25">
      <c r="A31">
        <f t="shared" si="1"/>
        <v>33.75</v>
      </c>
      <c r="B31">
        <v>2025</v>
      </c>
      <c r="C31">
        <v>1956.4449722521344</v>
      </c>
      <c r="N31">
        <v>2100</v>
      </c>
      <c r="O31">
        <v>7633.5332188769289</v>
      </c>
      <c r="P31">
        <f t="shared" si="0"/>
        <v>5859.0325161838846</v>
      </c>
    </row>
    <row r="32" spans="1:16" x14ac:dyDescent="0.25">
      <c r="A32">
        <f t="shared" si="1"/>
        <v>35</v>
      </c>
      <c r="B32">
        <v>2100</v>
      </c>
      <c r="C32">
        <v>1774.5007026930443</v>
      </c>
      <c r="N32">
        <v>2175</v>
      </c>
      <c r="O32">
        <v>5471.3108750269657</v>
      </c>
      <c r="P32">
        <f t="shared" si="0"/>
        <v>3847.7930840839426</v>
      </c>
    </row>
    <row r="33" spans="1:16" x14ac:dyDescent="0.25">
      <c r="A33">
        <f t="shared" si="1"/>
        <v>36.25</v>
      </c>
      <c r="B33">
        <v>2175</v>
      </c>
      <c r="C33">
        <v>1623.5177909430233</v>
      </c>
      <c r="N33">
        <v>2250</v>
      </c>
      <c r="O33">
        <v>4263.6255108528339</v>
      </c>
      <c r="P33">
        <f t="shared" si="0"/>
        <v>2767.4125910164075</v>
      </c>
    </row>
    <row r="34" spans="1:16" x14ac:dyDescent="0.25">
      <c r="A34">
        <f t="shared" si="1"/>
        <v>37.5</v>
      </c>
      <c r="B34">
        <v>2250</v>
      </c>
      <c r="C34">
        <v>1496.2129198364262</v>
      </c>
      <c r="N34">
        <v>2325</v>
      </c>
      <c r="O34">
        <v>3492.6835993190839</v>
      </c>
      <c r="P34">
        <f t="shared" si="0"/>
        <v>2105.2625046266276</v>
      </c>
    </row>
    <row r="35" spans="1:16" x14ac:dyDescent="0.25">
      <c r="A35">
        <f t="shared" si="1"/>
        <v>38.75</v>
      </c>
      <c r="B35">
        <v>2325</v>
      </c>
      <c r="C35">
        <v>1387.4210946924566</v>
      </c>
      <c r="N35">
        <v>2400</v>
      </c>
      <c r="O35">
        <v>2957.8499295049637</v>
      </c>
      <c r="P35">
        <f t="shared" si="0"/>
        <v>1664.4722160591341</v>
      </c>
    </row>
    <row r="36" spans="1:16" x14ac:dyDescent="0.25">
      <c r="A36">
        <f t="shared" si="1"/>
        <v>40</v>
      </c>
      <c r="B36">
        <v>2400</v>
      </c>
      <c r="C36">
        <v>1293.3777134458296</v>
      </c>
      <c r="N36">
        <v>2475</v>
      </c>
      <c r="O36">
        <v>2565.0626049959756</v>
      </c>
      <c r="P36">
        <f t="shared" si="0"/>
        <v>1353.7885230424736</v>
      </c>
    </row>
    <row r="37" spans="1:16" x14ac:dyDescent="0.25">
      <c r="A37">
        <f t="shared" si="1"/>
        <v>41.25</v>
      </c>
      <c r="B37">
        <v>2475</v>
      </c>
      <c r="C37">
        <v>1211.274081953502</v>
      </c>
      <c r="N37">
        <v>2550</v>
      </c>
      <c r="O37">
        <v>2264.3663489009764</v>
      </c>
      <c r="P37">
        <f t="shared" si="0"/>
        <v>1125.3942296217767</v>
      </c>
    </row>
    <row r="38" spans="1:16" x14ac:dyDescent="0.25">
      <c r="A38">
        <f t="shared" si="1"/>
        <v>42.5</v>
      </c>
      <c r="B38">
        <v>2550</v>
      </c>
      <c r="C38">
        <v>1138.9721192791997</v>
      </c>
      <c r="N38">
        <v>2625</v>
      </c>
      <c r="O38">
        <v>2026.7725677958847</v>
      </c>
      <c r="P38">
        <f t="shared" si="0"/>
        <v>951.95708341171735</v>
      </c>
    </row>
    <row r="39" spans="1:16" x14ac:dyDescent="0.25">
      <c r="A39">
        <f t="shared" si="1"/>
        <v>43.75</v>
      </c>
      <c r="B39">
        <v>2625</v>
      </c>
      <c r="C39">
        <v>1074.8154843841673</v>
      </c>
      <c r="N39">
        <v>2700</v>
      </c>
      <c r="O39">
        <v>1834.3040499935917</v>
      </c>
      <c r="P39">
        <f t="shared" si="0"/>
        <v>816.80291735433832</v>
      </c>
    </row>
    <row r="40" spans="1:16" x14ac:dyDescent="0.25">
      <c r="A40">
        <f t="shared" si="1"/>
        <v>45</v>
      </c>
      <c r="B40">
        <v>2700</v>
      </c>
      <c r="C40">
        <v>1017.5011326392533</v>
      </c>
      <c r="N40">
        <v>2775</v>
      </c>
      <c r="O40">
        <v>1675.2200351958711</v>
      </c>
      <c r="P40">
        <f t="shared" si="0"/>
        <v>709.23014795964548</v>
      </c>
    </row>
    <row r="41" spans="1:16" x14ac:dyDescent="0.25">
      <c r="A41">
        <f t="shared" si="1"/>
        <v>46.25</v>
      </c>
      <c r="B41">
        <v>2775</v>
      </c>
      <c r="C41">
        <v>965.98988723622563</v>
      </c>
      <c r="N41">
        <v>2850</v>
      </c>
      <c r="O41">
        <v>1541.5276881934633</v>
      </c>
      <c r="P41">
        <f t="shared" si="0"/>
        <v>622.08482245140817</v>
      </c>
    </row>
    <row r="42" spans="1:16" x14ac:dyDescent="0.25">
      <c r="A42">
        <f t="shared" si="1"/>
        <v>47.5</v>
      </c>
      <c r="B42">
        <v>2850</v>
      </c>
      <c r="C42">
        <v>919.44286574205512</v>
      </c>
      <c r="N42">
        <v>2925</v>
      </c>
      <c r="O42">
        <v>1427.5970983915799</v>
      </c>
      <c r="P42">
        <f t="shared" si="0"/>
        <v>550.4216566469571</v>
      </c>
    </row>
    <row r="43" spans="1:16" x14ac:dyDescent="0.25">
      <c r="A43">
        <f t="shared" si="1"/>
        <v>48.75</v>
      </c>
      <c r="B43">
        <v>2925</v>
      </c>
      <c r="C43">
        <v>877.17544174462284</v>
      </c>
      <c r="N43">
        <v>3000</v>
      </c>
      <c r="O43">
        <v>1329.3481835254411</v>
      </c>
      <c r="P43">
        <f t="shared" si="0"/>
        <v>490.72483663923799</v>
      </c>
    </row>
    <row r="44" spans="1:16" x14ac:dyDescent="0.25">
      <c r="A44">
        <f t="shared" si="1"/>
        <v>50</v>
      </c>
      <c r="B44">
        <v>3000</v>
      </c>
      <c r="C44">
        <v>838.62334688620308</v>
      </c>
      <c r="N44">
        <v>3075</v>
      </c>
      <c r="O44">
        <v>1243.7517240034226</v>
      </c>
      <c r="P44">
        <f t="shared" si="0"/>
        <v>440.43438848777987</v>
      </c>
    </row>
    <row r="45" spans="1:16" x14ac:dyDescent="0.25">
      <c r="A45">
        <f t="shared" si="1"/>
        <v>51.25</v>
      </c>
      <c r="B45">
        <v>3075</v>
      </c>
      <c r="C45">
        <v>803.31733551564275</v>
      </c>
      <c r="N45">
        <v>3150</v>
      </c>
      <c r="O45">
        <v>1168.5115055099216</v>
      </c>
      <c r="P45">
        <f t="shared" si="0"/>
        <v>397.64751500886621</v>
      </c>
    </row>
    <row r="46" spans="1:16" x14ac:dyDescent="0.25">
      <c r="A46">
        <f t="shared" si="1"/>
        <v>52.5</v>
      </c>
      <c r="B46">
        <v>3150</v>
      </c>
      <c r="C46">
        <v>770.86399050105535</v>
      </c>
      <c r="N46">
        <v>3225</v>
      </c>
      <c r="O46">
        <v>1101.8552522349389</v>
      </c>
      <c r="P46">
        <f t="shared" si="0"/>
        <v>360.924251279749</v>
      </c>
    </row>
    <row r="47" spans="1:16" x14ac:dyDescent="0.25">
      <c r="A47">
        <f t="shared" si="1"/>
        <v>53.75</v>
      </c>
      <c r="B47">
        <v>3225</v>
      </c>
      <c r="C47">
        <v>740.93100095518992</v>
      </c>
      <c r="N47">
        <v>3300</v>
      </c>
      <c r="O47">
        <v>1042.3932542650484</v>
      </c>
      <c r="P47">
        <f t="shared" si="0"/>
        <v>329.15751248091567</v>
      </c>
    </row>
    <row r="48" spans="1:16" x14ac:dyDescent="0.25">
      <c r="A48">
        <f t="shared" si="1"/>
        <v>55</v>
      </c>
      <c r="B48">
        <v>3300</v>
      </c>
      <c r="C48">
        <v>713.23574178413276</v>
      </c>
      <c r="N48">
        <v>3375</v>
      </c>
      <c r="O48">
        <v>989.02042650587816</v>
      </c>
      <c r="P48">
        <f t="shared" si="0"/>
        <v>301.48410424916085</v>
      </c>
    </row>
    <row r="49" spans="1:16" x14ac:dyDescent="0.25">
      <c r="A49">
        <f t="shared" si="1"/>
        <v>56.25</v>
      </c>
      <c r="B49">
        <v>3375</v>
      </c>
      <c r="C49">
        <v>687.53632225671731</v>
      </c>
      <c r="N49">
        <v>3450</v>
      </c>
      <c r="O49">
        <v>940.84699082452732</v>
      </c>
      <c r="P49">
        <f t="shared" si="0"/>
        <v>277.22248832023615</v>
      </c>
    </row>
    <row r="50" spans="1:16" x14ac:dyDescent="0.25">
      <c r="A50">
        <f t="shared" si="1"/>
        <v>57.5</v>
      </c>
      <c r="B50">
        <v>3450</v>
      </c>
      <c r="C50">
        <v>663.62450250429117</v>
      </c>
      <c r="N50">
        <v>3525</v>
      </c>
      <c r="O50">
        <v>897.14847538701872</v>
      </c>
      <c r="P50">
        <f t="shared" si="0"/>
        <v>255.82843690502887</v>
      </c>
    </row>
    <row r="51" spans="1:16" x14ac:dyDescent="0.25">
      <c r="A51">
        <f t="shared" si="1"/>
        <v>58.75</v>
      </c>
      <c r="B51">
        <v>3525</v>
      </c>
      <c r="C51">
        <v>641.32003848198985</v>
      </c>
      <c r="N51">
        <v>3600</v>
      </c>
      <c r="O51">
        <v>857.32902950860466</v>
      </c>
      <c r="P51">
        <f t="shared" si="0"/>
        <v>236.86289926369739</v>
      </c>
    </row>
    <row r="52" spans="1:16" x14ac:dyDescent="0.25">
      <c r="A52">
        <f t="shared" si="1"/>
        <v>60</v>
      </c>
      <c r="B52">
        <v>3600</v>
      </c>
      <c r="C52">
        <v>620.46613024490728</v>
      </c>
      <c r="N52">
        <v>3675</v>
      </c>
      <c r="O52">
        <v>820.89409282005158</v>
      </c>
      <c r="P52">
        <f t="shared" si="0"/>
        <v>219.96836250850868</v>
      </c>
    </row>
    <row r="53" spans="1:16" x14ac:dyDescent="0.25">
      <c r="A53">
        <f t="shared" si="1"/>
        <v>61.25</v>
      </c>
      <c r="B53">
        <v>3675</v>
      </c>
      <c r="C53">
        <v>600.92573031154291</v>
      </c>
      <c r="N53">
        <v>3750</v>
      </c>
      <c r="O53">
        <v>787.42974940154784</v>
      </c>
      <c r="P53">
        <f t="shared" si="0"/>
        <v>204.85122110568739</v>
      </c>
    </row>
    <row r="54" spans="1:16" x14ac:dyDescent="0.25">
      <c r="A54">
        <f t="shared" si="1"/>
        <v>62.5</v>
      </c>
      <c r="B54">
        <v>3750</v>
      </c>
      <c r="C54">
        <v>582.57852829586045</v>
      </c>
      <c r="N54">
        <v>3825</v>
      </c>
      <c r="O54">
        <v>756.58693398096932</v>
      </c>
      <c r="P54">
        <f t="shared" si="0"/>
        <v>191.2684624237022</v>
      </c>
    </row>
    <row r="55" spans="1:16" x14ac:dyDescent="0.25">
      <c r="A55">
        <f t="shared" si="1"/>
        <v>63.75</v>
      </c>
      <c r="B55">
        <v>3825</v>
      </c>
      <c r="C55">
        <v>565.31847155726712</v>
      </c>
      <c r="N55">
        <v>3900</v>
      </c>
      <c r="O55">
        <v>728.06920998826899</v>
      </c>
      <c r="P55">
        <f t="shared" si="0"/>
        <v>179.01749608530133</v>
      </c>
    </row>
    <row r="56" spans="1:16" x14ac:dyDescent="0.25">
      <c r="A56">
        <f t="shared" si="1"/>
        <v>65</v>
      </c>
      <c r="B56">
        <v>3900</v>
      </c>
      <c r="C56">
        <v>549.05171390296766</v>
      </c>
      <c r="N56">
        <v>3975</v>
      </c>
      <c r="O56">
        <v>701.62321127057282</v>
      </c>
      <c r="P56">
        <f t="shared" si="0"/>
        <v>167.9283027353157</v>
      </c>
    </row>
    <row r="57" spans="1:16" x14ac:dyDescent="0.25">
      <c r="A57">
        <f t="shared" si="1"/>
        <v>66.25</v>
      </c>
      <c r="B57">
        <v>3975</v>
      </c>
      <c r="C57">
        <v>533.69490853525713</v>
      </c>
      <c r="N57">
        <v>4050</v>
      </c>
      <c r="O57">
        <v>677.0310939328848</v>
      </c>
      <c r="P57">
        <f t="shared" si="0"/>
        <v>157.85731425426616</v>
      </c>
    </row>
    <row r="58" spans="1:16" x14ac:dyDescent="0.25">
      <c r="A58">
        <f t="shared" si="1"/>
        <v>67.5</v>
      </c>
      <c r="B58">
        <v>4050</v>
      </c>
      <c r="C58">
        <v>519.17377967861864</v>
      </c>
      <c r="N58">
        <v>4125</v>
      </c>
      <c r="O58">
        <v>654.10452181663834</v>
      </c>
      <c r="P58">
        <f t="shared" si="0"/>
        <v>148.68260060164204</v>
      </c>
    </row>
    <row r="59" spans="1:16" x14ac:dyDescent="0.25">
      <c r="A59">
        <f t="shared" si="1"/>
        <v>68.75</v>
      </c>
      <c r="B59">
        <v>4125</v>
      </c>
      <c r="C59">
        <v>505.4219212149963</v>
      </c>
      <c r="N59">
        <v>4200</v>
      </c>
      <c r="O59">
        <v>632.67983398424678</v>
      </c>
      <c r="P59">
        <f t="shared" si="0"/>
        <v>140.3000526617688</v>
      </c>
    </row>
    <row r="60" spans="1:16" x14ac:dyDescent="0.25">
      <c r="A60">
        <f t="shared" si="1"/>
        <v>70</v>
      </c>
      <c r="B60">
        <v>4200</v>
      </c>
      <c r="C60">
        <v>492.37978132247798</v>
      </c>
      <c r="N60">
        <v>4275</v>
      </c>
      <c r="O60">
        <v>612.61413179498948</v>
      </c>
      <c r="P60">
        <f t="shared" si="0"/>
        <v>132.62033143045414</v>
      </c>
    </row>
    <row r="61" spans="1:16" x14ac:dyDescent="0.25">
      <c r="A61">
        <f t="shared" si="1"/>
        <v>71.25</v>
      </c>
      <c r="B61">
        <v>4275</v>
      </c>
      <c r="C61">
        <v>479.99380036453533</v>
      </c>
      <c r="N61">
        <v>4350</v>
      </c>
      <c r="O61">
        <v>593.78208769157141</v>
      </c>
      <c r="P61">
        <f t="shared" si="0"/>
        <v>125.56641198506884</v>
      </c>
    </row>
    <row r="62" spans="1:16" x14ac:dyDescent="0.25">
      <c r="A62">
        <f t="shared" si="1"/>
        <v>72.5</v>
      </c>
      <c r="B62">
        <v>4350</v>
      </c>
      <c r="C62">
        <v>468.21567570650257</v>
      </c>
      <c r="N62">
        <v>4425</v>
      </c>
      <c r="O62">
        <v>576.07332502891438</v>
      </c>
      <c r="P62">
        <f t="shared" si="0"/>
        <v>119.07159284930822</v>
      </c>
    </row>
    <row r="63" spans="1:16" x14ac:dyDescent="0.25">
      <c r="A63">
        <f t="shared" si="1"/>
        <v>73.75</v>
      </c>
      <c r="B63">
        <v>4425</v>
      </c>
      <c r="C63">
        <v>457.00173217960617</v>
      </c>
      <c r="N63">
        <v>4500</v>
      </c>
      <c r="O63">
        <v>559.39025318357903</v>
      </c>
      <c r="P63">
        <f t="shared" si="0"/>
        <v>113.07787228884013</v>
      </c>
    </row>
    <row r="64" spans="1:16" x14ac:dyDescent="0.25">
      <c r="A64">
        <f t="shared" si="1"/>
        <v>75</v>
      </c>
      <c r="B64">
        <v>4500</v>
      </c>
      <c r="C64">
        <v>446.31238089473891</v>
      </c>
      <c r="N64">
        <v>4575</v>
      </c>
      <c r="O64">
        <v>543.64626824701202</v>
      </c>
      <c r="P64">
        <f t="shared" si="0"/>
        <v>107.53461597602438</v>
      </c>
    </row>
    <row r="65" spans="1:16" x14ac:dyDescent="0.25">
      <c r="A65">
        <f t="shared" si="1"/>
        <v>76.25</v>
      </c>
      <c r="B65">
        <v>4575</v>
      </c>
      <c r="C65">
        <v>436.11165227098763</v>
      </c>
      <c r="N65">
        <v>4650</v>
      </c>
      <c r="O65">
        <v>528.76424924901619</v>
      </c>
      <c r="P65">
        <f t="shared" si="0"/>
        <v>102.39745757833947</v>
      </c>
    </row>
    <row r="66" spans="1:16" x14ac:dyDescent="0.25">
      <c r="A66">
        <f t="shared" si="1"/>
        <v>77.5</v>
      </c>
      <c r="B66">
        <v>4650</v>
      </c>
      <c r="C66">
        <v>426.36679167067672</v>
      </c>
      <c r="N66">
        <v>4725</v>
      </c>
      <c r="O66">
        <v>514.67529479050563</v>
      </c>
      <c r="P66">
        <f t="shared" si="0"/>
        <v>97.627386728089448</v>
      </c>
    </row>
    <row r="67" spans="1:16" x14ac:dyDescent="0.25">
      <c r="A67">
        <f t="shared" si="1"/>
        <v>78.75</v>
      </c>
      <c r="B67">
        <v>4725</v>
      </c>
      <c r="C67">
        <v>417.04790806241618</v>
      </c>
      <c r="N67">
        <v>4800</v>
      </c>
      <c r="O67">
        <v>501.31765640926341</v>
      </c>
      <c r="P67">
        <f t="shared" si="0"/>
        <v>93.189988636624946</v>
      </c>
    </row>
    <row r="68" spans="1:16" x14ac:dyDescent="0.25">
      <c r="A68">
        <f t="shared" si="1"/>
        <v>80</v>
      </c>
      <c r="B68">
        <v>4800</v>
      </c>
      <c r="C68">
        <v>408.12766777263846</v>
      </c>
      <c r="N68">
        <v>4875</v>
      </c>
      <c r="O68">
        <v>488.63583384144897</v>
      </c>
      <c r="P68">
        <f t="shared" ref="P68:P131" si="2">O68-C69</f>
        <v>89.054807125240927</v>
      </c>
    </row>
    <row r="69" spans="1:16" x14ac:dyDescent="0.25">
      <c r="A69">
        <f t="shared" ref="A69:A133" si="3">B69/60</f>
        <v>81.25</v>
      </c>
      <c r="B69">
        <v>4875</v>
      </c>
      <c r="C69">
        <v>399.58102671620804</v>
      </c>
      <c r="N69">
        <v>4950</v>
      </c>
      <c r="O69">
        <v>476.57980421786698</v>
      </c>
      <c r="P69">
        <f t="shared" si="2"/>
        <v>85.194808636624657</v>
      </c>
    </row>
    <row r="70" spans="1:16" x14ac:dyDescent="0.25">
      <c r="A70">
        <f t="shared" si="3"/>
        <v>82.5</v>
      </c>
      <c r="B70">
        <v>4950</v>
      </c>
      <c r="C70">
        <v>391.38499558124232</v>
      </c>
      <c r="N70">
        <v>5025</v>
      </c>
      <c r="O70">
        <v>465.10436262013707</v>
      </c>
      <c r="P70">
        <f t="shared" si="2"/>
        <v>81.585929288488103</v>
      </c>
    </row>
    <row r="71" spans="1:16" x14ac:dyDescent="0.25">
      <c r="A71">
        <f t="shared" si="3"/>
        <v>83.75</v>
      </c>
      <c r="B71">
        <v>5025</v>
      </c>
      <c r="C71">
        <v>383.51843333164896</v>
      </c>
      <c r="N71">
        <v>5100</v>
      </c>
      <c r="O71">
        <v>454.16855566824671</v>
      </c>
      <c r="P71">
        <f t="shared" si="2"/>
        <v>78.206690546528762</v>
      </c>
    </row>
    <row r="72" spans="1:16" x14ac:dyDescent="0.25">
      <c r="A72">
        <f t="shared" si="3"/>
        <v>85</v>
      </c>
      <c r="B72">
        <v>5100</v>
      </c>
      <c r="C72">
        <v>375.96186512171795</v>
      </c>
      <c r="N72">
        <v>5175</v>
      </c>
      <c r="O72">
        <v>443.73519317937951</v>
      </c>
      <c r="P72">
        <f t="shared" si="2"/>
        <v>75.037871858534174</v>
      </c>
    </row>
    <row r="73" spans="1:16" x14ac:dyDescent="0.25">
      <c r="A73">
        <f t="shared" si="3"/>
        <v>86.25</v>
      </c>
      <c r="B73">
        <v>5175</v>
      </c>
      <c r="C73">
        <v>368.69732132084533</v>
      </c>
      <c r="N73">
        <v>5250</v>
      </c>
      <c r="O73">
        <v>433.77042562553049</v>
      </c>
      <c r="P73">
        <f t="shared" si="2"/>
        <v>72.062230778327375</v>
      </c>
    </row>
    <row r="74" spans="1:16" x14ac:dyDescent="0.25">
      <c r="A74">
        <f t="shared" si="3"/>
        <v>87.5</v>
      </c>
      <c r="B74">
        <v>5250</v>
      </c>
      <c r="C74">
        <v>361.70819484720312</v>
      </c>
      <c r="N74">
        <v>5325</v>
      </c>
      <c r="O74">
        <v>424.24337727378042</v>
      </c>
      <c r="P74">
        <f t="shared" si="2"/>
        <v>69.264262847712985</v>
      </c>
    </row>
    <row r="75" spans="1:16" x14ac:dyDescent="0.25">
      <c r="A75">
        <f t="shared" si="3"/>
        <v>88.75</v>
      </c>
      <c r="B75">
        <v>5325</v>
      </c>
      <c r="C75">
        <v>354.97911442606744</v>
      </c>
      <c r="N75">
        <v>5400</v>
      </c>
      <c r="O75">
        <v>415.12582663237038</v>
      </c>
      <c r="P75">
        <f t="shared" si="2"/>
        <v>66.629994895484799</v>
      </c>
    </row>
    <row r="76" spans="1:16" x14ac:dyDescent="0.25">
      <c r="A76">
        <f t="shared" si="3"/>
        <v>90</v>
      </c>
      <c r="B76">
        <v>5400</v>
      </c>
      <c r="C76">
        <v>348.49583173688558</v>
      </c>
      <c r="N76">
        <v>5475</v>
      </c>
      <c r="O76">
        <v>406.39192723565645</v>
      </c>
      <c r="P76">
        <f t="shared" si="2"/>
        <v>64.146806530356741</v>
      </c>
    </row>
    <row r="77" spans="1:16" x14ac:dyDescent="0.25">
      <c r="A77">
        <f t="shared" si="3"/>
        <v>91.25</v>
      </c>
      <c r="B77">
        <v>5475</v>
      </c>
      <c r="C77">
        <v>342.24512070529971</v>
      </c>
      <c r="N77">
        <v>5550</v>
      </c>
      <c r="O77">
        <v>398.01796294948747</v>
      </c>
      <c r="P77">
        <f t="shared" si="2"/>
        <v>61.803275507339492</v>
      </c>
    </row>
    <row r="78" spans="1:16" x14ac:dyDescent="0.25">
      <c r="A78">
        <f t="shared" si="3"/>
        <v>92.5</v>
      </c>
      <c r="B78">
        <v>5550</v>
      </c>
      <c r="C78">
        <v>336.21468744214798</v>
      </c>
      <c r="N78">
        <v>5625</v>
      </c>
      <c r="O78">
        <v>389.98213291832559</v>
      </c>
      <c r="P78">
        <f t="shared" si="2"/>
        <v>59.589043379356781</v>
      </c>
    </row>
    <row r="79" spans="1:16" x14ac:dyDescent="0.25">
      <c r="A79">
        <f t="shared" si="3"/>
        <v>93.75</v>
      </c>
      <c r="B79">
        <v>5625</v>
      </c>
      <c r="C79">
        <v>330.39308953896881</v>
      </c>
      <c r="N79">
        <v>5700</v>
      </c>
      <c r="O79">
        <v>382.26436204782669</v>
      </c>
      <c r="P79">
        <f t="shared" si="2"/>
        <v>57.494698442580159</v>
      </c>
    </row>
    <row r="80" spans="1:16" x14ac:dyDescent="0.25">
      <c r="A80">
        <f t="shared" si="3"/>
        <v>95</v>
      </c>
      <c r="B80">
        <v>5700</v>
      </c>
      <c r="C80">
        <v>324.76966360524654</v>
      </c>
      <c r="N80">
        <v>5775</v>
      </c>
      <c r="O80">
        <v>374.84613355409004</v>
      </c>
      <c r="P80">
        <f t="shared" si="2"/>
        <v>55.511673472202517</v>
      </c>
    </row>
    <row r="81" spans="1:16" x14ac:dyDescent="0.25">
      <c r="A81">
        <f t="shared" si="3"/>
        <v>96.25</v>
      </c>
      <c r="B81">
        <v>5775</v>
      </c>
      <c r="C81">
        <v>319.33446008188753</v>
      </c>
      <c r="N81">
        <v>5850</v>
      </c>
      <c r="O81">
        <v>367.71034063905762</v>
      </c>
      <c r="P81">
        <f t="shared" si="2"/>
        <v>53.632156146503064</v>
      </c>
    </row>
    <row r="82" spans="1:16" x14ac:dyDescent="0.25">
      <c r="A82">
        <f t="shared" si="3"/>
        <v>97.5</v>
      </c>
      <c r="B82">
        <v>5850</v>
      </c>
      <c r="C82">
        <v>314.07818449255456</v>
      </c>
      <c r="N82">
        <v>5925</v>
      </c>
      <c r="O82">
        <v>360.84115479099785</v>
      </c>
      <c r="P82">
        <f t="shared" si="2"/>
        <v>51.849010387900535</v>
      </c>
    </row>
    <row r="83" spans="1:16" x14ac:dyDescent="0.25">
      <c r="A83">
        <f t="shared" si="3"/>
        <v>98.75</v>
      </c>
      <c r="B83">
        <v>5925</v>
      </c>
      <c r="C83">
        <v>308.99214440309731</v>
      </c>
      <c r="N83">
        <v>6000</v>
      </c>
      <c r="O83">
        <v>354.22390857593234</v>
      </c>
      <c r="P83">
        <f t="shared" si="2"/>
        <v>50.155707123582886</v>
      </c>
    </row>
    <row r="84" spans="1:16" x14ac:dyDescent="0.25">
      <c r="A84">
        <f t="shared" si="3"/>
        <v>100</v>
      </c>
      <c r="B84">
        <v>6000</v>
      </c>
      <c r="C84">
        <v>304.06820145234946</v>
      </c>
      <c r="N84">
        <v>6075</v>
      </c>
      <c r="O84">
        <v>347.84499109332154</v>
      </c>
      <c r="P84">
        <f t="shared" si="2"/>
        <v>48.546263195859467</v>
      </c>
    </row>
    <row r="85" spans="1:16" x14ac:dyDescent="0.25">
      <c r="A85">
        <f t="shared" si="3"/>
        <v>101.25</v>
      </c>
      <c r="B85">
        <v>6075</v>
      </c>
      <c r="C85">
        <v>299.29872789746207</v>
      </c>
      <c r="N85">
        <v>6150</v>
      </c>
      <c r="O85">
        <v>341.69175452782792</v>
      </c>
      <c r="P85">
        <f t="shared" si="2"/>
        <v>47.015187342089007</v>
      </c>
    </row>
    <row r="86" spans="1:16" x14ac:dyDescent="0.25">
      <c r="A86">
        <f t="shared" si="3"/>
        <v>102.5</v>
      </c>
      <c r="B86">
        <v>6150</v>
      </c>
      <c r="C86">
        <v>294.67656718573892</v>
      </c>
      <c r="N86">
        <v>6225</v>
      </c>
      <c r="O86">
        <v>335.75243044704541</v>
      </c>
      <c r="P86">
        <f t="shared" si="2"/>
        <v>45.557432322730335</v>
      </c>
    </row>
    <row r="87" spans="1:16" x14ac:dyDescent="0.25">
      <c r="A87">
        <f t="shared" si="3"/>
        <v>103.75</v>
      </c>
      <c r="B87">
        <v>6225</v>
      </c>
      <c r="C87">
        <v>290.19499812431508</v>
      </c>
      <c r="N87">
        <v>6300</v>
      </c>
      <c r="O87">
        <v>330.01605467961713</v>
      </c>
      <c r="P87">
        <f t="shared" si="2"/>
        <v>44.168352409222564</v>
      </c>
    </row>
    <row r="88" spans="1:16" x14ac:dyDescent="0.25">
      <c r="A88">
        <f t="shared" si="3"/>
        <v>105</v>
      </c>
      <c r="B88">
        <v>6300</v>
      </c>
      <c r="C88">
        <v>285.84770227039456</v>
      </c>
      <c r="N88">
        <v>6375</v>
      </c>
      <c r="O88">
        <v>324.47239976479847</v>
      </c>
      <c r="P88">
        <f t="shared" si="2"/>
        <v>42.843665555488656</v>
      </c>
    </row>
    <row r="89" spans="1:16" x14ac:dyDescent="0.25">
      <c r="A89">
        <f t="shared" si="3"/>
        <v>106.25</v>
      </c>
      <c r="B89">
        <v>6375</v>
      </c>
      <c r="C89">
        <v>281.62873420930981</v>
      </c>
      <c r="N89">
        <v>6450</v>
      </c>
      <c r="O89">
        <v>319.11191409787148</v>
      </c>
      <c r="P89">
        <f t="shared" si="2"/>
        <v>41.57941967148804</v>
      </c>
    </row>
    <row r="90" spans="1:16" x14ac:dyDescent="0.25">
      <c r="A90">
        <f t="shared" si="3"/>
        <v>107.5</v>
      </c>
      <c r="B90">
        <v>6450</v>
      </c>
      <c r="C90">
        <v>277.53249442638344</v>
      </c>
      <c r="N90">
        <v>6525</v>
      </c>
      <c r="O90">
        <v>313.92566700965824</v>
      </c>
      <c r="P90">
        <f t="shared" si="2"/>
        <v>40.37196249736553</v>
      </c>
    </row>
    <row r="91" spans="1:16" x14ac:dyDescent="0.25">
      <c r="A91">
        <f t="shared" si="3"/>
        <v>108.75</v>
      </c>
      <c r="B91">
        <v>6525</v>
      </c>
      <c r="C91">
        <v>273.55370451229271</v>
      </c>
      <c r="N91">
        <v>6600</v>
      </c>
      <c r="O91">
        <v>308.90529911583593</v>
      </c>
      <c r="P91">
        <f t="shared" si="2"/>
        <v>39.21791464476496</v>
      </c>
    </row>
    <row r="92" spans="1:16" x14ac:dyDescent="0.25">
      <c r="A92">
        <f t="shared" si="3"/>
        <v>110</v>
      </c>
      <c r="B92">
        <v>6600</v>
      </c>
      <c r="C92">
        <v>269.68738447107097</v>
      </c>
      <c r="N92">
        <v>6675</v>
      </c>
      <c r="O92">
        <v>304.04297735541007</v>
      </c>
      <c r="P92">
        <f t="shared" si="2"/>
        <v>38.114145429791904</v>
      </c>
    </row>
    <row r="93" spans="1:16" x14ac:dyDescent="0.25">
      <c r="A93">
        <f t="shared" si="3"/>
        <v>111.25</v>
      </c>
      <c r="B93">
        <v>6675</v>
      </c>
      <c r="C93">
        <v>265.92883192561817</v>
      </c>
      <c r="N93">
        <v>6750</v>
      </c>
      <c r="O93">
        <v>299.33135420968438</v>
      </c>
      <c r="P93">
        <f t="shared" si="2"/>
        <v>37.057751171533369</v>
      </c>
    </row>
    <row r="94" spans="1:16" x14ac:dyDescent="0.25">
      <c r="A94">
        <f t="shared" si="3"/>
        <v>112.5</v>
      </c>
      <c r="B94">
        <v>6750</v>
      </c>
      <c r="C94">
        <v>262.27360303815101</v>
      </c>
      <c r="N94">
        <v>6825</v>
      </c>
      <c r="O94">
        <v>294.76353065516355</v>
      </c>
      <c r="P94">
        <f t="shared" si="2"/>
        <v>36.046035672339428</v>
      </c>
    </row>
    <row r="95" spans="1:16" x14ac:dyDescent="0.25">
      <c r="A95">
        <f t="shared" si="3"/>
        <v>113.75</v>
      </c>
      <c r="B95">
        <v>6825</v>
      </c>
      <c r="C95">
        <v>258.71749498282412</v>
      </c>
      <c r="N95">
        <v>6900</v>
      </c>
      <c r="O95">
        <v>290.3330224575235</v>
      </c>
      <c r="P95">
        <f t="shared" si="2"/>
        <v>35.076492632348277</v>
      </c>
    </row>
    <row r="96" spans="1:16" x14ac:dyDescent="0.25">
      <c r="A96">
        <f t="shared" si="3"/>
        <v>115</v>
      </c>
      <c r="B96">
        <v>6900</v>
      </c>
      <c r="C96">
        <v>255.25652982517522</v>
      </c>
      <c r="N96">
        <v>6975</v>
      </c>
      <c r="O96">
        <v>286.03372946032408</v>
      </c>
      <c r="P96">
        <f t="shared" si="2"/>
        <v>34.146789781928987</v>
      </c>
    </row>
    <row r="97" spans="1:16" x14ac:dyDescent="0.25">
      <c r="A97">
        <f t="shared" si="3"/>
        <v>116.25</v>
      </c>
      <c r="B97">
        <v>6975</v>
      </c>
      <c r="C97">
        <v>251.88693967839509</v>
      </c>
      <c r="N97">
        <v>7050</v>
      </c>
      <c r="O97">
        <v>281.85990756256768</v>
      </c>
      <c r="P97">
        <f t="shared" si="2"/>
        <v>33.254754542592593</v>
      </c>
    </row>
    <row r="98" spans="1:16" x14ac:dyDescent="0.25">
      <c r="A98">
        <f t="shared" si="3"/>
        <v>117.5</v>
      </c>
      <c r="B98">
        <v>7050</v>
      </c>
      <c r="C98">
        <v>248.60515301997509</v>
      </c>
      <c r="N98">
        <v>7125</v>
      </c>
      <c r="O98">
        <v>277.80614311440326</v>
      </c>
      <c r="P98">
        <f t="shared" si="2"/>
        <v>32.398361050140437</v>
      </c>
    </row>
    <row r="99" spans="1:16" x14ac:dyDescent="0.25">
      <c r="A99">
        <f t="shared" si="3"/>
        <v>118.75</v>
      </c>
      <c r="B99">
        <v>7125</v>
      </c>
      <c r="C99">
        <v>245.40778206426282</v>
      </c>
      <c r="N99">
        <v>7200</v>
      </c>
      <c r="O99">
        <v>273.8673294909799</v>
      </c>
      <c r="P99">
        <f t="shared" si="2"/>
        <v>31.57571839390647</v>
      </c>
    </row>
    <row r="100" spans="1:16" x14ac:dyDescent="0.25">
      <c r="A100">
        <f t="shared" si="3"/>
        <v>120</v>
      </c>
      <c r="B100">
        <v>7200</v>
      </c>
      <c r="C100">
        <v>242.29161109707343</v>
      </c>
      <c r="N100">
        <v>7275</v>
      </c>
      <c r="O100">
        <v>270.03864563129537</v>
      </c>
      <c r="P100">
        <f t="shared" si="2"/>
        <v>30.785059943381128</v>
      </c>
    </row>
    <row r="101" spans="1:16" x14ac:dyDescent="0.25">
      <c r="A101">
        <f t="shared" si="3"/>
        <v>121.25</v>
      </c>
      <c r="B101">
        <v>7275</v>
      </c>
      <c r="C101">
        <v>239.25358568791424</v>
      </c>
      <c r="N101">
        <v>7350</v>
      </c>
      <c r="O101">
        <v>266.31553635239464</v>
      </c>
      <c r="P101">
        <f t="shared" si="2"/>
        <v>30.024733648646531</v>
      </c>
    </row>
    <row r="102" spans="1:16" x14ac:dyDescent="0.25">
      <c r="A102">
        <f t="shared" si="3"/>
        <v>122.5</v>
      </c>
      <c r="B102">
        <v>7350</v>
      </c>
      <c r="C102">
        <v>236.29080270374811</v>
      </c>
      <c r="N102">
        <v>7425</v>
      </c>
      <c r="O102">
        <v>262.69369426990835</v>
      </c>
      <c r="P102">
        <f t="shared" si="2"/>
        <v>29.293193214243388</v>
      </c>
    </row>
    <row r="103" spans="1:16" x14ac:dyDescent="0.25">
      <c r="A103">
        <f t="shared" si="3"/>
        <v>123.75</v>
      </c>
      <c r="B103">
        <v>7425</v>
      </c>
      <c r="C103">
        <v>233.40050105566496</v>
      </c>
      <c r="N103">
        <v>7500</v>
      </c>
      <c r="O103">
        <v>259.16904317406147</v>
      </c>
      <c r="P103">
        <f t="shared" si="2"/>
        <v>28.588990057596135</v>
      </c>
    </row>
    <row r="104" spans="1:16" x14ac:dyDescent="0.25">
      <c r="A104">
        <f t="shared" si="3"/>
        <v>125</v>
      </c>
      <c r="B104">
        <v>7500</v>
      </c>
      <c r="C104">
        <v>230.58005311646534</v>
      </c>
      <c r="N104">
        <v>7575</v>
      </c>
      <c r="O104">
        <v>255.73772272626135</v>
      </c>
      <c r="P104">
        <f t="shared" si="2"/>
        <v>27.910765973180048</v>
      </c>
    </row>
    <row r="105" spans="1:16" x14ac:dyDescent="0.25">
      <c r="A105">
        <f t="shared" si="3"/>
        <v>126.25</v>
      </c>
      <c r="B105">
        <v>7575</v>
      </c>
      <c r="C105">
        <v>227.8269567530813</v>
      </c>
      <c r="N105">
        <v>7650</v>
      </c>
      <c r="O105">
        <v>252.39607435547663</v>
      </c>
      <c r="P105">
        <f t="shared" si="2"/>
        <v>27.257246432422164</v>
      </c>
    </row>
    <row r="106" spans="1:16" x14ac:dyDescent="0.25">
      <c r="A106">
        <f t="shared" si="3"/>
        <v>127.5</v>
      </c>
      <c r="B106">
        <v>7650</v>
      </c>
      <c r="C106">
        <v>225.13882792305446</v>
      </c>
      <c r="N106">
        <v>7725</v>
      </c>
      <c r="O106">
        <v>249.14062824608146</v>
      </c>
      <c r="P106">
        <f t="shared" si="2"/>
        <v>26.627234457055607</v>
      </c>
    </row>
    <row r="107" spans="1:16" x14ac:dyDescent="0.25">
      <c r="A107">
        <f t="shared" si="3"/>
        <v>128.75</v>
      </c>
      <c r="B107">
        <v>7725</v>
      </c>
      <c r="C107">
        <v>222.51339378902586</v>
      </c>
      <c r="N107">
        <v>7800</v>
      </c>
      <c r="O107">
        <v>245.96809131987365</v>
      </c>
      <c r="P107">
        <f t="shared" si="2"/>
        <v>26.019605010432315</v>
      </c>
    </row>
    <row r="108" spans="1:16" x14ac:dyDescent="0.25">
      <c r="A108">
        <f t="shared" si="3"/>
        <v>130</v>
      </c>
      <c r="B108">
        <v>7800</v>
      </c>
      <c r="C108">
        <v>219.94848630944134</v>
      </c>
      <c r="N108">
        <v>7875</v>
      </c>
      <c r="O108">
        <v>242.87533612476398</v>
      </c>
      <c r="P108">
        <f t="shared" si="2"/>
        <v>25.433299857279906</v>
      </c>
    </row>
    <row r="109" spans="1:16" x14ac:dyDescent="0.25">
      <c r="A109">
        <f t="shared" si="3"/>
        <v>131.25</v>
      </c>
      <c r="B109">
        <v>7875</v>
      </c>
      <c r="C109">
        <v>217.44203626748407</v>
      </c>
      <c r="N109">
        <v>7950</v>
      </c>
      <c r="O109">
        <v>239.85939055132482</v>
      </c>
      <c r="P109">
        <f t="shared" si="2"/>
        <v>24.867322847653554</v>
      </c>
    </row>
    <row r="110" spans="1:16" x14ac:dyDescent="0.25">
      <c r="A110">
        <f t="shared" si="3"/>
        <v>132.5</v>
      </c>
      <c r="B110">
        <v>7950</v>
      </c>
      <c r="C110">
        <v>214.99206770367127</v>
      </c>
      <c r="N110">
        <v>8025</v>
      </c>
      <c r="O110">
        <v>236.91742830612026</v>
      </c>
      <c r="P110">
        <f t="shared" si="2"/>
        <v>24.320735585487711</v>
      </c>
    </row>
    <row r="111" spans="1:16" x14ac:dyDescent="0.25">
      <c r="A111">
        <f t="shared" si="3"/>
        <v>133.75</v>
      </c>
      <c r="B111">
        <v>8025</v>
      </c>
      <c r="C111">
        <v>212.59669272063255</v>
      </c>
      <c r="N111">
        <v>8100</v>
      </c>
      <c r="O111">
        <v>234.0467600776295</v>
      </c>
      <c r="P111">
        <f t="shared" si="2"/>
        <v>23.792653446266485</v>
      </c>
    </row>
    <row r="112" spans="1:16" x14ac:dyDescent="0.25">
      <c r="A112">
        <f t="shared" si="3"/>
        <v>135</v>
      </c>
      <c r="B112">
        <v>8100</v>
      </c>
      <c r="C112">
        <v>210.25410663136302</v>
      </c>
      <c r="N112">
        <v>8175</v>
      </c>
      <c r="O112">
        <v>231.24482533672352</v>
      </c>
      <c r="P112">
        <f t="shared" si="2"/>
        <v>23.282241911977593</v>
      </c>
    </row>
    <row r="113" spans="1:16" x14ac:dyDescent="0.25">
      <c r="A113">
        <f t="shared" si="3"/>
        <v>136.25</v>
      </c>
      <c r="B113">
        <v>8175</v>
      </c>
      <c r="C113">
        <v>207.96258342474593</v>
      </c>
      <c r="N113">
        <v>8250</v>
      </c>
      <c r="O113">
        <v>228.50918471914648</v>
      </c>
      <c r="P113">
        <f t="shared" si="2"/>
        <v>22.788713194744503</v>
      </c>
    </row>
    <row r="114" spans="1:16" x14ac:dyDescent="0.25">
      <c r="A114">
        <f t="shared" si="3"/>
        <v>137.5</v>
      </c>
      <c r="B114">
        <v>8250</v>
      </c>
      <c r="C114">
        <v>205.72047152440197</v>
      </c>
      <c r="N114">
        <v>8325</v>
      </c>
      <c r="O114">
        <v>225.83751294236995</v>
      </c>
      <c r="P114">
        <f t="shared" si="2"/>
        <v>22.31132312340705</v>
      </c>
    </row>
    <row r="115" spans="1:16" x14ac:dyDescent="0.25">
      <c r="A115">
        <f t="shared" si="3"/>
        <v>138.75</v>
      </c>
      <c r="B115">
        <v>8325</v>
      </c>
      <c r="C115">
        <v>203.52618981896291</v>
      </c>
      <c r="N115">
        <v>8400</v>
      </c>
      <c r="O115">
        <v>223.22759221359124</v>
      </c>
      <c r="P115">
        <f t="shared" si="2"/>
        <v>21.849368269872315</v>
      </c>
    </row>
    <row r="116" spans="1:16" x14ac:dyDescent="0.25">
      <c r="A116">
        <f t="shared" si="3"/>
        <v>140</v>
      </c>
      <c r="B116">
        <v>8400</v>
      </c>
      <c r="C116">
        <v>201.37822394371892</v>
      </c>
      <c r="N116">
        <v>8475</v>
      </c>
      <c r="O116">
        <v>220.67730608959704</v>
      </c>
      <c r="P116">
        <f t="shared" si="2"/>
        <v>21.402183294334804</v>
      </c>
    </row>
    <row r="117" spans="1:16" x14ac:dyDescent="0.25">
      <c r="A117">
        <f t="shared" si="3"/>
        <v>141.25</v>
      </c>
      <c r="B117">
        <v>8475</v>
      </c>
      <c r="C117">
        <v>199.27512279526223</v>
      </c>
      <c r="N117">
        <v>8550</v>
      </c>
      <c r="O117">
        <v>218.18463375276502</v>
      </c>
      <c r="P117">
        <f t="shared" si="2"/>
        <v>20.969138490494885</v>
      </c>
    </row>
    <row r="118" spans="1:16" x14ac:dyDescent="0.25">
      <c r="A118">
        <f t="shared" si="3"/>
        <v>142.5</v>
      </c>
      <c r="B118">
        <v>8550</v>
      </c>
      <c r="C118">
        <v>197.21549526227014</v>
      </c>
      <c r="N118">
        <v>8625</v>
      </c>
      <c r="O118">
        <v>215.74764467066666</v>
      </c>
      <c r="P118">
        <f t="shared" si="2"/>
        <v>20.549637513716647</v>
      </c>
    </row>
    <row r="119" spans="1:16" x14ac:dyDescent="0.25">
      <c r="A119">
        <f t="shared" si="3"/>
        <v>143.75</v>
      </c>
      <c r="B119">
        <v>8625</v>
      </c>
      <c r="C119">
        <v>195.19800715695001</v>
      </c>
      <c r="N119">
        <v>8700</v>
      </c>
      <c r="O119">
        <v>213.36449360961041</v>
      </c>
      <c r="P119">
        <f t="shared" si="2"/>
        <v>20.143115276687695</v>
      </c>
    </row>
    <row r="120" spans="1:16" x14ac:dyDescent="0.25">
      <c r="A120">
        <f t="shared" si="3"/>
        <v>145</v>
      </c>
      <c r="B120">
        <v>8700</v>
      </c>
      <c r="C120">
        <v>193.22137833292271</v>
      </c>
      <c r="N120">
        <v>8775</v>
      </c>
      <c r="O120">
        <v>211.03341597505744</v>
      </c>
      <c r="P120">
        <f t="shared" si="2"/>
        <v>19.749035998596725</v>
      </c>
    </row>
    <row r="121" spans="1:16" x14ac:dyDescent="0.25">
      <c r="A121">
        <f t="shared" si="3"/>
        <v>146.25</v>
      </c>
      <c r="B121">
        <v>8775</v>
      </c>
      <c r="C121">
        <v>191.28437997646071</v>
      </c>
      <c r="N121">
        <v>8850</v>
      </c>
      <c r="O121">
        <v>208.75272345418077</v>
      </c>
      <c r="P121">
        <f t="shared" si="2"/>
        <v>19.366891395142915</v>
      </c>
    </row>
    <row r="122" spans="1:16" x14ac:dyDescent="0.25">
      <c r="A122">
        <f t="shared" si="3"/>
        <v>147.5</v>
      </c>
      <c r="B122">
        <v>8850</v>
      </c>
      <c r="C122">
        <v>189.38583205903785</v>
      </c>
      <c r="N122">
        <v>8925</v>
      </c>
      <c r="O122">
        <v>206.52079993795607</v>
      </c>
      <c r="P122">
        <f t="shared" si="2"/>
        <v>18.996198997863615</v>
      </c>
    </row>
    <row r="123" spans="1:16" x14ac:dyDescent="0.25">
      <c r="A123">
        <f t="shared" si="3"/>
        <v>148.75</v>
      </c>
      <c r="B123">
        <v>8925</v>
      </c>
      <c r="C123">
        <v>187.52460094009245</v>
      </c>
      <c r="N123">
        <v>9000</v>
      </c>
      <c r="O123">
        <v>204.33609770208338</v>
      </c>
      <c r="P123">
        <f t="shared" si="2"/>
        <v>18.636500592312217</v>
      </c>
    </row>
    <row r="124" spans="1:16" x14ac:dyDescent="0.25">
      <c r="A124">
        <f t="shared" si="3"/>
        <v>150</v>
      </c>
      <c r="B124">
        <v>9000</v>
      </c>
      <c r="C124">
        <v>185.69959710977116</v>
      </c>
      <c r="N124">
        <v>9075</v>
      </c>
      <c r="O124">
        <v>202.19713382777479</v>
      </c>
      <c r="P124">
        <f t="shared" si="2"/>
        <v>18.287360765565637</v>
      </c>
    </row>
    <row r="125" spans="1:16" x14ac:dyDescent="0.25">
      <c r="A125">
        <f t="shared" si="3"/>
        <v>151.25</v>
      </c>
      <c r="B125">
        <v>9075</v>
      </c>
      <c r="C125">
        <v>183.90977306220915</v>
      </c>
      <c r="N125">
        <v>9150</v>
      </c>
      <c r="O125">
        <v>200.10248684501397</v>
      </c>
      <c r="P125">
        <f t="shared" si="2"/>
        <v>17.948365554390335</v>
      </c>
    </row>
    <row r="126" spans="1:16" x14ac:dyDescent="0.25">
      <c r="A126">
        <f t="shared" si="3"/>
        <v>152.5</v>
      </c>
      <c r="B126">
        <v>9150</v>
      </c>
      <c r="C126">
        <v>182.15412129062364</v>
      </c>
      <c r="N126">
        <v>9225</v>
      </c>
      <c r="O126">
        <v>198.05079358231947</v>
      </c>
      <c r="P126">
        <f t="shared" si="2"/>
        <v>17.619121186161635</v>
      </c>
    </row>
    <row r="127" spans="1:16" x14ac:dyDescent="0.25">
      <c r="A127">
        <f t="shared" si="3"/>
        <v>153.75</v>
      </c>
      <c r="B127">
        <v>9225</v>
      </c>
      <c r="C127">
        <v>180.43167239615784</v>
      </c>
      <c r="N127">
        <v>9300</v>
      </c>
      <c r="O127">
        <v>196.0407462083416</v>
      </c>
      <c r="P127">
        <f t="shared" si="2"/>
        <v>17.299252905325091</v>
      </c>
    </row>
    <row r="128" spans="1:16" x14ac:dyDescent="0.25">
      <c r="A128">
        <f t="shared" si="3"/>
        <v>155</v>
      </c>
      <c r="B128">
        <v>9300</v>
      </c>
      <c r="C128">
        <v>178.74149330301651</v>
      </c>
      <c r="N128">
        <v>9375</v>
      </c>
      <c r="O128">
        <v>194.07108945180113</v>
      </c>
      <c r="P128">
        <f t="shared" si="2"/>
        <v>16.988403878813472</v>
      </c>
    </row>
    <row r="129" spans="1:16" x14ac:dyDescent="0.25">
      <c r="A129">
        <f t="shared" si="3"/>
        <v>156.25</v>
      </c>
      <c r="B129">
        <v>9375</v>
      </c>
      <c r="C129">
        <v>177.08268557298766</v>
      </c>
      <c r="N129">
        <v>9450</v>
      </c>
      <c r="O129">
        <v>192.14061798735131</v>
      </c>
      <c r="P129">
        <f t="shared" si="2"/>
        <v>16.686234174397526</v>
      </c>
    </row>
    <row r="130" spans="1:16" x14ac:dyDescent="0.25">
      <c r="A130">
        <f t="shared" si="3"/>
        <v>157.5</v>
      </c>
      <c r="B130">
        <v>9450</v>
      </c>
      <c r="C130">
        <v>175.45438381295378</v>
      </c>
      <c r="N130">
        <v>9525</v>
      </c>
      <c r="O130">
        <v>190.24817397592415</v>
      </c>
      <c r="P130">
        <f t="shared" si="2"/>
        <v>16.3924198064623</v>
      </c>
    </row>
    <row r="131" spans="1:16" x14ac:dyDescent="0.25">
      <c r="A131">
        <f t="shared" si="3"/>
        <v>158.75</v>
      </c>
      <c r="B131">
        <v>9525</v>
      </c>
      <c r="C131">
        <v>173.85575416946185</v>
      </c>
      <c r="N131">
        <v>9600</v>
      </c>
      <c r="O131">
        <v>188.39264474901356</v>
      </c>
      <c r="P131">
        <f t="shared" si="2"/>
        <v>16.106651844164873</v>
      </c>
    </row>
    <row r="132" spans="1:16" x14ac:dyDescent="0.25">
      <c r="A132">
        <f t="shared" si="3"/>
        <v>160</v>
      </c>
      <c r="B132">
        <v>9600</v>
      </c>
      <c r="C132">
        <v>172.28599290484868</v>
      </c>
      <c r="N132">
        <v>9675</v>
      </c>
      <c r="O132">
        <v>186.57296062716358</v>
      </c>
      <c r="P132">
        <f t="shared" ref="P132:P195" si="4">O132-C133</f>
        <v>15.828635577348649</v>
      </c>
    </row>
    <row r="133" spans="1:16" x14ac:dyDescent="0.25">
      <c r="A133">
        <f t="shared" si="3"/>
        <v>161.25</v>
      </c>
      <c r="B133">
        <v>9675</v>
      </c>
      <c r="C133">
        <v>170.74432504981493</v>
      </c>
      <c r="N133">
        <v>9750</v>
      </c>
      <c r="O133">
        <v>184.78809286367454</v>
      </c>
      <c r="P133">
        <f t="shared" si="4"/>
        <v>15.558089735975074</v>
      </c>
    </row>
    <row r="134" spans="1:16" x14ac:dyDescent="0.25">
      <c r="A134">
        <f t="shared" ref="A134:A196" si="5">B134/60</f>
        <v>162.5</v>
      </c>
      <c r="B134">
        <v>9750</v>
      </c>
      <c r="C134">
        <v>169.23000312769946</v>
      </c>
      <c r="N134">
        <v>9825</v>
      </c>
      <c r="O134">
        <v>183.03705170522076</v>
      </c>
      <c r="P134">
        <f t="shared" si="4"/>
        <v>15.294745759176863</v>
      </c>
    </row>
    <row r="135" spans="1:16" x14ac:dyDescent="0.25">
      <c r="A135">
        <f t="shared" si="5"/>
        <v>163.75</v>
      </c>
      <c r="B135">
        <v>9825</v>
      </c>
      <c r="C135">
        <v>167.7423059460439</v>
      </c>
      <c r="N135">
        <v>9900</v>
      </c>
      <c r="O135">
        <v>181.31888456169875</v>
      </c>
      <c r="P135">
        <f t="shared" si="4"/>
        <v>15.038347110357648</v>
      </c>
    </row>
    <row r="136" spans="1:16" x14ac:dyDescent="0.25">
      <c r="A136">
        <f t="shared" si="5"/>
        <v>165</v>
      </c>
      <c r="B136">
        <v>9900</v>
      </c>
      <c r="C136">
        <v>166.2805374513411</v>
      </c>
      <c r="N136">
        <v>9975</v>
      </c>
      <c r="O136">
        <v>179.63267427819375</v>
      </c>
      <c r="P136">
        <f t="shared" si="4"/>
        <v>14.7886486350464</v>
      </c>
    </row>
    <row r="137" spans="1:16" x14ac:dyDescent="0.25">
      <c r="A137">
        <f t="shared" si="5"/>
        <v>166.25</v>
      </c>
      <c r="B137">
        <v>9975</v>
      </c>
      <c r="C137">
        <v>164.84402564314735</v>
      </c>
      <c r="N137">
        <v>10050</v>
      </c>
      <c r="O137">
        <v>177.97753750247932</v>
      </c>
      <c r="P137">
        <f t="shared" si="4"/>
        <v>14.545415958480135</v>
      </c>
    </row>
    <row r="138" spans="1:16" x14ac:dyDescent="0.25">
      <c r="A138">
        <f t="shared" si="5"/>
        <v>167.5</v>
      </c>
      <c r="B138">
        <v>10050</v>
      </c>
      <c r="C138">
        <v>163.43212154399919</v>
      </c>
      <c r="N138">
        <v>10125</v>
      </c>
      <c r="O138">
        <v>176.35262314194441</v>
      </c>
      <c r="P138">
        <f t="shared" si="4"/>
        <v>14.308424920127635</v>
      </c>
    </row>
    <row r="139" spans="1:16" x14ac:dyDescent="0.25">
      <c r="A139">
        <f t="shared" si="5"/>
        <v>168.75</v>
      </c>
      <c r="B139">
        <v>10125</v>
      </c>
      <c r="C139">
        <v>162.04419822181677</v>
      </c>
      <c r="N139">
        <v>10200</v>
      </c>
      <c r="O139">
        <v>174.75711090428345</v>
      </c>
      <c r="P139">
        <f t="shared" si="4"/>
        <v>14.077461042582769</v>
      </c>
    </row>
    <row r="140" spans="1:16" x14ac:dyDescent="0.25">
      <c r="A140">
        <f t="shared" si="5"/>
        <v>170</v>
      </c>
      <c r="B140">
        <v>10200</v>
      </c>
      <c r="C140">
        <v>160.67964986170068</v>
      </c>
      <c r="N140">
        <v>10275</v>
      </c>
      <c r="O140">
        <v>173.1902099166937</v>
      </c>
      <c r="P140">
        <f t="shared" si="4"/>
        <v>13.852319032459263</v>
      </c>
    </row>
    <row r="141" spans="1:16" x14ac:dyDescent="0.25">
      <c r="A141">
        <f t="shared" si="5"/>
        <v>171.25</v>
      </c>
      <c r="B141">
        <v>10275</v>
      </c>
      <c r="C141">
        <v>159.33789088423444</v>
      </c>
      <c r="N141">
        <v>10350</v>
      </c>
      <c r="O141">
        <v>171.65115741869499</v>
      </c>
      <c r="P141">
        <f t="shared" si="4"/>
        <v>13.632802311097834</v>
      </c>
    </row>
    <row r="142" spans="1:16" x14ac:dyDescent="0.25">
      <c r="A142">
        <f t="shared" si="5"/>
        <v>172.5</v>
      </c>
      <c r="B142">
        <v>10350</v>
      </c>
      <c r="C142">
        <v>158.01835510759716</v>
      </c>
      <c r="N142">
        <v>10425</v>
      </c>
      <c r="O142">
        <v>170.13921752403314</v>
      </c>
      <c r="P142">
        <f t="shared" si="4"/>
        <v>13.418722573065963</v>
      </c>
    </row>
    <row r="143" spans="1:16" x14ac:dyDescent="0.25">
      <c r="A143">
        <f t="shared" si="5"/>
        <v>173.75</v>
      </c>
      <c r="B143">
        <v>10425</v>
      </c>
      <c r="C143">
        <v>156.72049495096718</v>
      </c>
      <c r="N143">
        <v>10500</v>
      </c>
      <c r="O143">
        <v>168.6536800474446</v>
      </c>
      <c r="P143">
        <f t="shared" si="4"/>
        <v>13.209899370582207</v>
      </c>
    </row>
    <row r="144" spans="1:16" x14ac:dyDescent="0.25">
      <c r="A144">
        <f t="shared" si="5"/>
        <v>175</v>
      </c>
      <c r="B144">
        <v>10500</v>
      </c>
      <c r="C144">
        <v>155.44378067686239</v>
      </c>
      <c r="N144">
        <v>10575</v>
      </c>
      <c r="O144">
        <v>167.19385939235238</v>
      </c>
      <c r="P144">
        <f t="shared" si="4"/>
        <v>13.006159722137767</v>
      </c>
    </row>
    <row r="145" spans="1:16" x14ac:dyDescent="0.25">
      <c r="A145">
        <f t="shared" si="5"/>
        <v>176.25</v>
      </c>
      <c r="B145">
        <v>10575</v>
      </c>
      <c r="C145">
        <v>154.18769967021461</v>
      </c>
      <c r="N145">
        <v>10650</v>
      </c>
      <c r="O145">
        <v>165.7590934958329</v>
      </c>
      <c r="P145">
        <f t="shared" si="4"/>
        <v>12.807337743715834</v>
      </c>
    </row>
    <row r="146" spans="1:16" x14ac:dyDescent="0.25">
      <c r="A146">
        <f t="shared" si="5"/>
        <v>177.5</v>
      </c>
      <c r="B146">
        <v>10650</v>
      </c>
      <c r="C146">
        <v>152.95175575211707</v>
      </c>
      <c r="N146">
        <v>10725</v>
      </c>
      <c r="O146">
        <v>164.34874282744315</v>
      </c>
      <c r="P146">
        <f t="shared" si="4"/>
        <v>12.613274301128769</v>
      </c>
    </row>
    <row r="147" spans="1:16" x14ac:dyDescent="0.25">
      <c r="A147">
        <f t="shared" si="5"/>
        <v>178.75</v>
      </c>
      <c r="B147">
        <v>10725</v>
      </c>
      <c r="C147">
        <v>151.73546852631438</v>
      </c>
      <c r="N147">
        <v>10800</v>
      </c>
      <c r="O147">
        <v>162.96218943872699</v>
      </c>
      <c r="P147">
        <f t="shared" si="4"/>
        <v>12.423816682099329</v>
      </c>
    </row>
    <row r="148" spans="1:16" x14ac:dyDescent="0.25">
      <c r="A148">
        <f t="shared" si="5"/>
        <v>180</v>
      </c>
      <c r="B148">
        <v>10800</v>
      </c>
      <c r="C148">
        <v>150.53837275662767</v>
      </c>
      <c r="N148">
        <v>10875</v>
      </c>
      <c r="O148">
        <v>161.59883606043294</v>
      </c>
      <c r="P148">
        <f t="shared" si="4"/>
        <v>12.238818286813853</v>
      </c>
    </row>
    <row r="149" spans="1:16" x14ac:dyDescent="0.25">
      <c r="A149">
        <f t="shared" si="5"/>
        <v>181.25</v>
      </c>
      <c r="B149">
        <v>10875</v>
      </c>
      <c r="C149">
        <v>149.36001777361909</v>
      </c>
      <c r="N149">
        <v>10950</v>
      </c>
      <c r="O149">
        <v>160.25810524467227</v>
      </c>
      <c r="P149">
        <f t="shared" si="4"/>
        <v>12.058138335766216</v>
      </c>
    </row>
    <row r="150" spans="1:16" x14ac:dyDescent="0.25">
      <c r="A150">
        <f t="shared" si="5"/>
        <v>182.5</v>
      </c>
      <c r="B150">
        <v>10950</v>
      </c>
      <c r="C150">
        <v>148.19996690890605</v>
      </c>
      <c r="N150">
        <v>11025</v>
      </c>
      <c r="O150">
        <v>158.9394385494293</v>
      </c>
      <c r="P150">
        <f t="shared" si="4"/>
        <v>11.881641593795109</v>
      </c>
    </row>
    <row r="151" spans="1:16" x14ac:dyDescent="0.25">
      <c r="A151">
        <f t="shared" si="5"/>
        <v>183.75</v>
      </c>
      <c r="B151">
        <v>11025</v>
      </c>
      <c r="C151">
        <v>147.05779695563419</v>
      </c>
      <c r="N151">
        <v>11100</v>
      </c>
      <c r="O151">
        <v>157.642295763004</v>
      </c>
      <c r="P151">
        <f t="shared" si="4"/>
        <v>11.709198109296125</v>
      </c>
    </row>
    <row r="152" spans="1:16" x14ac:dyDescent="0.25">
      <c r="A152">
        <f t="shared" si="5"/>
        <v>185</v>
      </c>
      <c r="B152">
        <v>11100</v>
      </c>
      <c r="C152">
        <v>145.93309765370788</v>
      </c>
      <c r="N152">
        <v>11175</v>
      </c>
      <c r="O152">
        <v>156.36615416612412</v>
      </c>
      <c r="P152">
        <f t="shared" si="4"/>
        <v>11.540682967660956</v>
      </c>
    </row>
    <row r="153" spans="1:16" x14ac:dyDescent="0.25">
      <c r="A153">
        <f t="shared" si="5"/>
        <v>186.25</v>
      </c>
      <c r="B153">
        <v>11175</v>
      </c>
      <c r="C153">
        <v>144.82547119846316</v>
      </c>
      <c r="N153">
        <v>11250</v>
      </c>
      <c r="O153">
        <v>155.11050782960982</v>
      </c>
      <c r="P153">
        <f t="shared" si="4"/>
        <v>11.375976058062406</v>
      </c>
    </row>
    <row r="154" spans="1:16" x14ac:dyDescent="0.25">
      <c r="A154">
        <f t="shared" si="5"/>
        <v>187.5</v>
      </c>
      <c r="B154">
        <v>11250</v>
      </c>
      <c r="C154">
        <v>143.73453177154741</v>
      </c>
      <c r="N154">
        <v>11325</v>
      </c>
      <c r="O154">
        <v>153.87486694560744</v>
      </c>
      <c r="P154">
        <f t="shared" si="4"/>
        <v>11.214961852764645</v>
      </c>
    </row>
    <row r="155" spans="1:16" x14ac:dyDescent="0.25">
      <c r="A155">
        <f t="shared" si="5"/>
        <v>188.75</v>
      </c>
      <c r="B155">
        <v>11325</v>
      </c>
      <c r="C155">
        <v>142.65990509284279</v>
      </c>
      <c r="N155">
        <v>11400</v>
      </c>
      <c r="O155">
        <v>152.65875719053636</v>
      </c>
      <c r="P155">
        <f t="shared" si="4"/>
        <v>11.057529198195567</v>
      </c>
    </row>
    <row r="156" spans="1:16" x14ac:dyDescent="0.25">
      <c r="A156">
        <f t="shared" si="5"/>
        <v>190</v>
      </c>
      <c r="B156">
        <v>11400</v>
      </c>
      <c r="C156">
        <v>141.6012279923408</v>
      </c>
      <c r="N156">
        <v>11475</v>
      </c>
      <c r="O156">
        <v>151.46171911800724</v>
      </c>
      <c r="P156">
        <f t="shared" si="4"/>
        <v>10.90357111706777</v>
      </c>
    </row>
    <row r="157" spans="1:16" x14ac:dyDescent="0.25">
      <c r="A157">
        <f t="shared" si="5"/>
        <v>191.25</v>
      </c>
      <c r="B157">
        <v>11475</v>
      </c>
      <c r="C157">
        <v>140.55814800093947</v>
      </c>
      <c r="N157">
        <v>11550</v>
      </c>
      <c r="O157">
        <v>150.28330758008002</v>
      </c>
      <c r="P157">
        <f t="shared" si="4"/>
        <v>10.75298462088648</v>
      </c>
    </row>
    <row r="158" spans="1:16" x14ac:dyDescent="0.25">
      <c r="A158">
        <f t="shared" si="5"/>
        <v>192.5</v>
      </c>
      <c r="B158">
        <v>11550</v>
      </c>
      <c r="C158">
        <v>139.53032295919354</v>
      </c>
      <c r="N158">
        <v>11625</v>
      </c>
      <c r="O158">
        <v>149.12309117532979</v>
      </c>
      <c r="P158">
        <f t="shared" si="4"/>
        <v>10.605670532223201</v>
      </c>
    </row>
    <row r="159" spans="1:16" x14ac:dyDescent="0.25">
      <c r="A159">
        <f t="shared" si="5"/>
        <v>193.75</v>
      </c>
      <c r="B159">
        <v>11625</v>
      </c>
      <c r="C159">
        <v>138.51742064310659</v>
      </c>
      <c r="N159">
        <v>11700</v>
      </c>
      <c r="O159">
        <v>147.98065172228317</v>
      </c>
      <c r="P159">
        <f t="shared" si="4"/>
        <v>10.461533316178588</v>
      </c>
    </row>
    <row r="160" spans="1:16" x14ac:dyDescent="0.25">
      <c r="A160">
        <f t="shared" si="5"/>
        <v>195</v>
      </c>
      <c r="B160">
        <v>11700</v>
      </c>
      <c r="C160">
        <v>137.51911840610458</v>
      </c>
      <c r="N160">
        <v>11775</v>
      </c>
      <c r="O160">
        <v>146.85558375687472</v>
      </c>
      <c r="P160">
        <f t="shared" si="4"/>
        <v>10.32048092049439</v>
      </c>
    </row>
    <row r="161" spans="1:16" x14ac:dyDescent="0.25">
      <c r="A161">
        <f t="shared" si="5"/>
        <v>196.25</v>
      </c>
      <c r="B161">
        <v>11775</v>
      </c>
      <c r="C161">
        <v>136.53510283638033</v>
      </c>
      <c r="N161">
        <v>11850</v>
      </c>
      <c r="O161">
        <v>145.74749405265493</v>
      </c>
      <c r="P161">
        <f t="shared" si="4"/>
        <v>10.182424623809936</v>
      </c>
    </row>
    <row r="162" spans="1:16" x14ac:dyDescent="0.25">
      <c r="A162">
        <f t="shared" si="5"/>
        <v>197.5</v>
      </c>
      <c r="B162">
        <v>11850</v>
      </c>
      <c r="C162">
        <v>135.56506942884499</v>
      </c>
      <c r="N162">
        <v>11925</v>
      </c>
      <c r="O162">
        <v>144.65600116255681</v>
      </c>
      <c r="P162">
        <f t="shared" si="4"/>
        <v>10.047278891592214</v>
      </c>
    </row>
    <row r="163" spans="1:16" x14ac:dyDescent="0.25">
      <c r="A163">
        <f t="shared" si="5"/>
        <v>198.75</v>
      </c>
      <c r="B163">
        <v>11925</v>
      </c>
      <c r="C163">
        <v>134.60872227096459</v>
      </c>
      <c r="N163">
        <v>12000</v>
      </c>
      <c r="O163">
        <v>143.58073498109977</v>
      </c>
      <c r="P163">
        <f t="shared" si="4"/>
        <v>9.9149612392985489</v>
      </c>
    </row>
    <row r="164" spans="1:16" x14ac:dyDescent="0.25">
      <c r="A164">
        <f t="shared" si="5"/>
        <v>200</v>
      </c>
      <c r="B164">
        <v>12000</v>
      </c>
      <c r="C164">
        <v>133.66577374180122</v>
      </c>
      <c r="N164">
        <v>12075</v>
      </c>
      <c r="O164">
        <v>142.52133632597466</v>
      </c>
      <c r="P164">
        <f t="shared" si="4"/>
        <v>9.7853921023588555</v>
      </c>
    </row>
    <row r="165" spans="1:16" x14ac:dyDescent="0.25">
      <c r="A165">
        <f t="shared" si="5"/>
        <v>201.25</v>
      </c>
      <c r="B165">
        <v>12075</v>
      </c>
      <c r="C165">
        <v>132.7359442236158</v>
      </c>
      <c r="N165">
        <v>12150</v>
      </c>
      <c r="O165">
        <v>141.47745653801687</v>
      </c>
      <c r="P165">
        <f t="shared" si="4"/>
        <v>9.6584947125922724</v>
      </c>
    </row>
    <row r="166" spans="1:16" x14ac:dyDescent="0.25">
      <c r="A166">
        <f t="shared" si="5"/>
        <v>202.5</v>
      </c>
      <c r="B166">
        <v>12150</v>
      </c>
      <c r="C166">
        <v>131.81896182542459</v>
      </c>
      <c r="N166">
        <v>12225</v>
      </c>
      <c r="O166">
        <v>140.44875709863101</v>
      </c>
      <c r="P166">
        <f t="shared" si="4"/>
        <v>9.5341949806949629</v>
      </c>
    </row>
    <row r="167" spans="1:16" x14ac:dyDescent="0.25">
      <c r="A167">
        <f t="shared" si="5"/>
        <v>203.75</v>
      </c>
      <c r="B167">
        <v>12225</v>
      </c>
      <c r="C167">
        <v>130.91456211793604</v>
      </c>
      <c r="N167">
        <v>12300</v>
      </c>
      <c r="O167">
        <v>139.43490926378578</v>
      </c>
      <c r="P167">
        <f t="shared" si="4"/>
        <v>9.4124213844613962</v>
      </c>
    </row>
    <row r="168" spans="1:16" x14ac:dyDescent="0.25">
      <c r="A168">
        <f t="shared" si="5"/>
        <v>205</v>
      </c>
      <c r="B168">
        <v>12300</v>
      </c>
      <c r="C168">
        <v>130.02248787932439</v>
      </c>
      <c r="N168">
        <v>12375</v>
      </c>
      <c r="O168">
        <v>138.43559371374766</v>
      </c>
      <c r="P168">
        <f t="shared" si="4"/>
        <v>9.2931048624205062</v>
      </c>
    </row>
    <row r="169" spans="1:16" x14ac:dyDescent="0.25">
      <c r="A169">
        <f t="shared" si="5"/>
        <v>206.25</v>
      </c>
      <c r="B169">
        <v>12375</v>
      </c>
      <c r="C169">
        <v>129.14248885132716</v>
      </c>
      <c r="N169">
        <v>12450</v>
      </c>
      <c r="O169">
        <v>137.45050021776893</v>
      </c>
      <c r="P169">
        <f t="shared" si="4"/>
        <v>9.1761787125882677</v>
      </c>
    </row>
    <row r="170" spans="1:16" x14ac:dyDescent="0.25">
      <c r="A170">
        <f t="shared" si="5"/>
        <v>207.5</v>
      </c>
      <c r="B170">
        <v>12450</v>
      </c>
      <c r="C170">
        <v>128.27432150518067</v>
      </c>
      <c r="N170">
        <v>12525</v>
      </c>
      <c r="O170">
        <v>136.47932731299142</v>
      </c>
      <c r="P170">
        <f t="shared" si="4"/>
        <v>9.0615784960582886</v>
      </c>
    </row>
    <row r="171" spans="1:16" x14ac:dyDescent="0.25">
      <c r="A171">
        <f t="shared" si="5"/>
        <v>208.75</v>
      </c>
      <c r="B171">
        <v>12525</v>
      </c>
      <c r="C171">
        <v>127.41774881693313</v>
      </c>
      <c r="N171">
        <v>12600</v>
      </c>
      <c r="O171">
        <v>135.52178199686671</v>
      </c>
      <c r="P171">
        <f t="shared" si="4"/>
        <v>8.9492419451658805</v>
      </c>
    </row>
    <row r="172" spans="1:16" x14ac:dyDescent="0.25">
      <c r="A172">
        <f t="shared" si="5"/>
        <v>210</v>
      </c>
      <c r="B172">
        <v>12600</v>
      </c>
      <c r="C172">
        <v>126.57254005170083</v>
      </c>
      <c r="N172">
        <v>12675</v>
      </c>
      <c r="O172">
        <v>134.57757943243436</v>
      </c>
      <c r="P172">
        <f t="shared" si="4"/>
        <v>8.8391088759803154</v>
      </c>
    </row>
    <row r="173" spans="1:16" x14ac:dyDescent="0.25">
      <c r="A173">
        <f t="shared" si="5"/>
        <v>211.25</v>
      </c>
      <c r="B173">
        <v>12675</v>
      </c>
      <c r="C173">
        <v>125.73847055645405</v>
      </c>
      <c r="N173">
        <v>12750</v>
      </c>
      <c r="O173">
        <v>133.64644266583502</v>
      </c>
      <c r="P173">
        <f t="shared" si="4"/>
        <v>8.7311211048926793</v>
      </c>
    </row>
    <row r="174" spans="1:16" x14ac:dyDescent="0.25">
      <c r="A174">
        <f t="shared" si="5"/>
        <v>212.5</v>
      </c>
      <c r="B174">
        <v>12750</v>
      </c>
      <c r="C174">
        <v>124.91532156094235</v>
      </c>
      <c r="N174">
        <v>12825</v>
      </c>
      <c r="O174">
        <v>132.72810235547016</v>
      </c>
      <c r="P174">
        <f t="shared" si="4"/>
        <v>8.6252223690818681</v>
      </c>
    </row>
    <row r="175" spans="1:16" x14ac:dyDescent="0.25">
      <c r="A175">
        <f t="shared" si="5"/>
        <v>213.75</v>
      </c>
      <c r="B175">
        <v>12825</v>
      </c>
      <c r="C175">
        <v>124.10287998638829</v>
      </c>
      <c r="N175">
        <v>12900</v>
      </c>
      <c r="O175">
        <v>131.82229651225171</v>
      </c>
      <c r="P175">
        <f t="shared" si="4"/>
        <v>8.5213582506531509</v>
      </c>
    </row>
    <row r="176" spans="1:16" x14ac:dyDescent="0.25">
      <c r="A176">
        <f t="shared" si="5"/>
        <v>215</v>
      </c>
      <c r="B176">
        <v>12900</v>
      </c>
      <c r="C176">
        <v>123.30093826159856</v>
      </c>
      <c r="N176">
        <v>12975</v>
      </c>
      <c r="O176">
        <v>130.92877025041597</v>
      </c>
      <c r="P176">
        <f t="shared" si="4"/>
        <v>8.419476104257086</v>
      </c>
    </row>
    <row r="177" spans="1:16" x14ac:dyDescent="0.25">
      <c r="A177">
        <f t="shared" si="5"/>
        <v>216.25</v>
      </c>
      <c r="B177">
        <v>12975</v>
      </c>
      <c r="C177">
        <v>122.50929414615888</v>
      </c>
      <c r="N177">
        <v>13050</v>
      </c>
      <c r="O177">
        <v>130.04727554840335</v>
      </c>
      <c r="P177">
        <f t="shared" si="4"/>
        <v>8.3195249880069611</v>
      </c>
    </row>
    <row r="178" spans="1:16" x14ac:dyDescent="0.25">
      <c r="A178">
        <f t="shared" si="5"/>
        <v>217.5</v>
      </c>
      <c r="B178">
        <v>13050</v>
      </c>
      <c r="C178">
        <v>121.72775056039639</v>
      </c>
      <c r="N178">
        <v>13125</v>
      </c>
      <c r="O178">
        <v>129.17757101933299</v>
      </c>
      <c r="P178">
        <f t="shared" si="4"/>
        <v>8.2214555975235868</v>
      </c>
    </row>
    <row r="179" spans="1:16" x14ac:dyDescent="0.25">
      <c r="A179">
        <f t="shared" si="5"/>
        <v>218.75</v>
      </c>
      <c r="B179">
        <v>13125</v>
      </c>
      <c r="C179">
        <v>120.9561154218094</v>
      </c>
      <c r="N179">
        <v>13200</v>
      </c>
      <c r="O179">
        <v>128.31942169062606</v>
      </c>
      <c r="P179">
        <f t="shared" si="4"/>
        <v>8.1252202029468776</v>
      </c>
    </row>
    <row r="180" spans="1:16" x14ac:dyDescent="0.25">
      <c r="A180">
        <f t="shared" si="5"/>
        <v>220</v>
      </c>
      <c r="B180">
        <v>13200</v>
      </c>
      <c r="C180">
        <v>120.19420148767918</v>
      </c>
      <c r="N180">
        <v>13275</v>
      </c>
      <c r="O180">
        <v>127.47259879235514</v>
      </c>
      <c r="P180">
        <f t="shared" si="4"/>
        <v>8.0307725887624173</v>
      </c>
    </row>
    <row r="181" spans="1:16" x14ac:dyDescent="0.25">
      <c r="A181">
        <f t="shared" si="5"/>
        <v>221.25</v>
      </c>
      <c r="B181">
        <v>13275</v>
      </c>
      <c r="C181">
        <v>119.44182620359273</v>
      </c>
      <c r="N181">
        <v>13350</v>
      </c>
      <c r="O181">
        <v>126.63687955391919</v>
      </c>
      <c r="P181">
        <f t="shared" si="4"/>
        <v>7.9380679962995799</v>
      </c>
    </row>
    <row r="182" spans="1:16" x14ac:dyDescent="0.25">
      <c r="A182">
        <f t="shared" si="5"/>
        <v>222.5</v>
      </c>
      <c r="B182">
        <v>13350</v>
      </c>
      <c r="C182">
        <v>118.69881155761961</v>
      </c>
      <c r="N182">
        <v>13425</v>
      </c>
      <c r="O182">
        <v>125.81204700866431</v>
      </c>
      <c r="P182">
        <f t="shared" si="4"/>
        <v>7.8470630687665306</v>
      </c>
    </row>
    <row r="183" spans="1:16" x14ac:dyDescent="0.25">
      <c r="A183">
        <f t="shared" si="5"/>
        <v>223.75</v>
      </c>
      <c r="B183">
        <v>13425</v>
      </c>
      <c r="C183">
        <v>117.96498393989778</v>
      </c>
      <c r="N183">
        <v>13500</v>
      </c>
      <c r="O183">
        <v>124.9978898060909</v>
      </c>
      <c r="P183">
        <f t="shared" si="4"/>
        <v>7.757715798695088</v>
      </c>
    </row>
    <row r="184" spans="1:16" x14ac:dyDescent="0.25">
      <c r="A184">
        <f t="shared" si="5"/>
        <v>225</v>
      </c>
      <c r="B184">
        <v>13500</v>
      </c>
      <c r="C184">
        <v>117.24017400739581</v>
      </c>
      <c r="N184">
        <v>13575</v>
      </c>
      <c r="O184">
        <v>124.19420203130505</v>
      </c>
      <c r="P184">
        <f t="shared" si="4"/>
        <v>7.6699854776745866</v>
      </c>
    </row>
    <row r="185" spans="1:16" x14ac:dyDescent="0.25">
      <c r="A185">
        <f t="shared" si="5"/>
        <v>226.25</v>
      </c>
      <c r="B185">
        <v>13575</v>
      </c>
      <c r="C185">
        <v>116.52421655363047</v>
      </c>
      <c r="N185">
        <v>13650</v>
      </c>
      <c r="O185">
        <v>123.40078303139092</v>
      </c>
      <c r="P185">
        <f t="shared" si="4"/>
        <v>7.5838326482622165</v>
      </c>
    </row>
    <row r="186" spans="1:16" x14ac:dyDescent="0.25">
      <c r="A186">
        <f t="shared" si="5"/>
        <v>227.5</v>
      </c>
      <c r="B186">
        <v>13650</v>
      </c>
      <c r="C186">
        <v>115.8169503831287</v>
      </c>
      <c r="N186">
        <v>13725</v>
      </c>
      <c r="O186">
        <v>122.61743724839586</v>
      </c>
      <c r="P186">
        <f t="shared" si="4"/>
        <v>7.4992190579617386</v>
      </c>
    </row>
    <row r="187" spans="1:16" x14ac:dyDescent="0.25">
      <c r="A187">
        <f t="shared" si="5"/>
        <v>228.75</v>
      </c>
      <c r="B187">
        <v>13725</v>
      </c>
      <c r="C187">
        <v>115.11821819043412</v>
      </c>
      <c r="N187">
        <v>13800</v>
      </c>
      <c r="O187">
        <v>121.84397405863706</v>
      </c>
      <c r="P187">
        <f t="shared" si="4"/>
        <v>7.4161076151701337</v>
      </c>
    </row>
    <row r="188" spans="1:16" x14ac:dyDescent="0.25">
      <c r="A188">
        <f t="shared" si="5"/>
        <v>230</v>
      </c>
      <c r="B188">
        <v>13800</v>
      </c>
      <c r="C188">
        <v>114.42786644346693</v>
      </c>
      <c r="N188">
        <v>13875</v>
      </c>
      <c r="O188">
        <v>121.08020761805162</v>
      </c>
      <c r="P188">
        <f t="shared" si="4"/>
        <v>7.3344623469959913</v>
      </c>
    </row>
    <row r="189" spans="1:16" x14ac:dyDescent="0.25">
      <c r="A189">
        <f t="shared" si="5"/>
        <v>231.25</v>
      </c>
      <c r="B189">
        <v>13875</v>
      </c>
      <c r="C189">
        <v>113.74574527105563</v>
      </c>
      <c r="N189">
        <v>13950</v>
      </c>
      <c r="O189">
        <v>120.32595671332695</v>
      </c>
      <c r="P189">
        <f t="shared" si="4"/>
        <v>7.2542483588593427</v>
      </c>
    </row>
    <row r="190" spans="1:16" x14ac:dyDescent="0.25">
      <c r="A190">
        <f t="shared" si="5"/>
        <v>232.5</v>
      </c>
      <c r="B190">
        <v>13950</v>
      </c>
      <c r="C190">
        <v>113.0717083544676</v>
      </c>
      <c r="N190">
        <v>14025</v>
      </c>
      <c r="O190">
        <v>119.58104461856091</v>
      </c>
      <c r="P190">
        <f t="shared" si="4"/>
        <v>7.1754317957872473</v>
      </c>
    </row>
    <row r="191" spans="1:16" x14ac:dyDescent="0.25">
      <c r="A191">
        <f t="shared" si="5"/>
        <v>233.75</v>
      </c>
      <c r="B191">
        <v>14025</v>
      </c>
      <c r="C191">
        <v>112.40561282277366</v>
      </c>
      <c r="N191">
        <v>14100</v>
      </c>
      <c r="O191">
        <v>118.84529895721343</v>
      </c>
      <c r="P191">
        <f t="shared" si="4"/>
        <v>7.0979798053243144</v>
      </c>
    </row>
    <row r="192" spans="1:16" x14ac:dyDescent="0.25">
      <c r="A192">
        <f t="shared" si="5"/>
        <v>235</v>
      </c>
      <c r="B192">
        <v>14100</v>
      </c>
      <c r="C192">
        <v>111.74731915188912</v>
      </c>
      <c r="N192">
        <v>14175</v>
      </c>
      <c r="O192">
        <v>118.11855156912328</v>
      </c>
      <c r="P192">
        <f t="shared" si="4"/>
        <v>7.0218605019813651</v>
      </c>
    </row>
    <row r="193" spans="1:16" x14ac:dyDescent="0.25">
      <c r="A193">
        <f t="shared" si="5"/>
        <v>236.25</v>
      </c>
      <c r="B193">
        <v>14175</v>
      </c>
      <c r="C193">
        <v>111.09669106714192</v>
      </c>
      <c r="N193">
        <v>14250</v>
      </c>
      <c r="O193">
        <v>117.40063838237432</v>
      </c>
      <c r="P193">
        <f t="shared" si="4"/>
        <v>6.9470429331495609</v>
      </c>
    </row>
    <row r="194" spans="1:16" x14ac:dyDescent="0.25">
      <c r="A194">
        <f t="shared" si="5"/>
        <v>237.5</v>
      </c>
      <c r="B194">
        <v>14250</v>
      </c>
      <c r="C194">
        <v>110.45359544922476</v>
      </c>
      <c r="N194">
        <v>14325</v>
      </c>
      <c r="O194">
        <v>116.69139928980626</v>
      </c>
      <c r="P194">
        <f t="shared" si="4"/>
        <v>6.8734970464115719</v>
      </c>
    </row>
    <row r="195" spans="1:16" x14ac:dyDescent="0.25">
      <c r="A195">
        <f t="shared" si="5"/>
        <v>238.75</v>
      </c>
      <c r="B195">
        <v>14325</v>
      </c>
      <c r="C195">
        <v>109.81790224339468</v>
      </c>
      <c r="N195">
        <v>14400</v>
      </c>
      <c r="O195">
        <v>115.99067802997462</v>
      </c>
      <c r="P195">
        <f t="shared" si="4"/>
        <v>6.8011936581841326</v>
      </c>
    </row>
    <row r="196" spans="1:16" x14ac:dyDescent="0.25">
      <c r="A196">
        <f t="shared" si="5"/>
        <v>240</v>
      </c>
      <c r="B196">
        <v>14400</v>
      </c>
      <c r="C196">
        <v>109.18948437179048</v>
      </c>
      <c r="N196">
        <v>14475</v>
      </c>
      <c r="O196">
        <v>115.29832207237421</v>
      </c>
      <c r="P196">
        <f t="shared" ref="P196:P259" si="6">O196-C197</f>
        <v>115.29832207237421</v>
      </c>
    </row>
    <row r="197" spans="1:16" x14ac:dyDescent="0.25">
      <c r="N197">
        <v>14550</v>
      </c>
      <c r="O197">
        <v>114.61418250674856</v>
      </c>
      <c r="P197">
        <f t="shared" si="6"/>
        <v>114.61418250674856</v>
      </c>
    </row>
    <row r="198" spans="1:16" x14ac:dyDescent="0.25">
      <c r="N198">
        <v>14625</v>
      </c>
      <c r="O198">
        <v>113.93811393631731</v>
      </c>
      <c r="P198">
        <f t="shared" si="6"/>
        <v>113.93811393631731</v>
      </c>
    </row>
    <row r="199" spans="1:16" x14ac:dyDescent="0.25">
      <c r="N199">
        <v>14700</v>
      </c>
      <c r="O199">
        <v>113.26997437475978</v>
      </c>
      <c r="P199">
        <f t="shared" si="6"/>
        <v>113.26997437475978</v>
      </c>
    </row>
    <row r="200" spans="1:16" x14ac:dyDescent="0.25">
      <c r="N200">
        <v>14775</v>
      </c>
      <c r="O200">
        <v>112.60962514680263</v>
      </c>
      <c r="P200">
        <f t="shared" si="6"/>
        <v>112.60962514680263</v>
      </c>
    </row>
    <row r="201" spans="1:16" x14ac:dyDescent="0.25">
      <c r="N201">
        <v>14850</v>
      </c>
      <c r="O201">
        <v>111.95693079226416</v>
      </c>
      <c r="P201">
        <f t="shared" si="6"/>
        <v>111.95693079226416</v>
      </c>
    </row>
    <row r="202" spans="1:16" x14ac:dyDescent="0.25">
      <c r="N202">
        <v>14925</v>
      </c>
      <c r="O202">
        <v>111.31175897341666</v>
      </c>
      <c r="P202">
        <f t="shared" si="6"/>
        <v>111.31175897341666</v>
      </c>
    </row>
    <row r="203" spans="1:16" x14ac:dyDescent="0.25">
      <c r="N203">
        <v>15000</v>
      </c>
      <c r="O203">
        <v>110.67398038553347</v>
      </c>
      <c r="P203">
        <f t="shared" si="6"/>
        <v>110.67398038553347</v>
      </c>
    </row>
    <row r="204" spans="1:16" x14ac:dyDescent="0.25">
      <c r="N204">
        <v>15075</v>
      </c>
      <c r="O204">
        <v>110.04346867049358</v>
      </c>
      <c r="P204">
        <f t="shared" si="6"/>
        <v>110.04346867049358</v>
      </c>
    </row>
    <row r="205" spans="1:16" x14ac:dyDescent="0.25">
      <c r="N205">
        <v>15150</v>
      </c>
      <c r="O205">
        <v>109.42010033332282</v>
      </c>
      <c r="P205">
        <f t="shared" si="6"/>
        <v>109.42010033332282</v>
      </c>
    </row>
    <row r="206" spans="1:16" x14ac:dyDescent="0.25">
      <c r="N206">
        <v>15225</v>
      </c>
      <c r="O206">
        <v>108.8037546615556</v>
      </c>
      <c r="P206">
        <f t="shared" si="6"/>
        <v>108.8037546615556</v>
      </c>
    </row>
    <row r="207" spans="1:16" x14ac:dyDescent="0.25">
      <c r="N207">
        <v>15300</v>
      </c>
      <c r="O207">
        <v>108.19431364730684</v>
      </c>
      <c r="P207">
        <f t="shared" si="6"/>
        <v>108.19431364730684</v>
      </c>
    </row>
    <row r="208" spans="1:16" x14ac:dyDescent="0.25">
      <c r="N208">
        <v>15375</v>
      </c>
      <c r="O208">
        <v>107.59166191194815</v>
      </c>
      <c r="P208">
        <f t="shared" si="6"/>
        <v>107.59166191194815</v>
      </c>
    </row>
    <row r="209" spans="14:16" x14ac:dyDescent="0.25">
      <c r="N209">
        <v>15450</v>
      </c>
      <c r="O209">
        <v>106.99568663328755</v>
      </c>
      <c r="P209">
        <f t="shared" si="6"/>
        <v>106.99568663328755</v>
      </c>
    </row>
    <row r="210" spans="14:16" x14ac:dyDescent="0.25">
      <c r="N210">
        <v>15525</v>
      </c>
      <c r="O210">
        <v>106.40627747515602</v>
      </c>
      <c r="P210">
        <f t="shared" si="6"/>
        <v>106.40627747515602</v>
      </c>
    </row>
    <row r="211" spans="14:16" x14ac:dyDescent="0.25">
      <c r="N211">
        <v>15600</v>
      </c>
      <c r="O211">
        <v>105.82332651930865</v>
      </c>
      <c r="P211">
        <f t="shared" si="6"/>
        <v>105.82332651930865</v>
      </c>
    </row>
    <row r="212" spans="14:16" x14ac:dyDescent="0.25">
      <c r="N212">
        <v>15675</v>
      </c>
      <c r="O212">
        <v>105.24672819955195</v>
      </c>
      <c r="P212">
        <f t="shared" si="6"/>
        <v>105.24672819955195</v>
      </c>
    </row>
    <row r="213" spans="14:16" x14ac:dyDescent="0.25">
      <c r="N213">
        <v>15750</v>
      </c>
      <c r="O213">
        <v>104.67637923801331</v>
      </c>
      <c r="P213">
        <f t="shared" si="6"/>
        <v>104.67637923801331</v>
      </c>
    </row>
    <row r="214" spans="14:16" x14ac:dyDescent="0.25">
      <c r="N214">
        <v>15825</v>
      </c>
      <c r="O214">
        <v>104.11217858347113</v>
      </c>
      <c r="P214">
        <f t="shared" si="6"/>
        <v>104.11217858347113</v>
      </c>
    </row>
    <row r="215" spans="14:16" x14ac:dyDescent="0.25">
      <c r="N215">
        <v>15900</v>
      </c>
      <c r="O215">
        <v>103.55402735166895</v>
      </c>
      <c r="P215">
        <f t="shared" si="6"/>
        <v>103.55402735166895</v>
      </c>
    </row>
    <row r="216" spans="14:16" x14ac:dyDescent="0.25">
      <c r="N216">
        <v>15975</v>
      </c>
      <c r="O216">
        <v>103.00182876753898</v>
      </c>
      <c r="P216">
        <f t="shared" si="6"/>
        <v>103.00182876753898</v>
      </c>
    </row>
    <row r="217" spans="14:16" x14ac:dyDescent="0.25">
      <c r="N217">
        <v>16050</v>
      </c>
      <c r="O217">
        <v>102.45548810926454</v>
      </c>
      <c r="P217">
        <f t="shared" si="6"/>
        <v>102.45548810926454</v>
      </c>
    </row>
    <row r="218" spans="14:16" x14ac:dyDescent="0.25">
      <c r="N218">
        <v>16125</v>
      </c>
      <c r="O218">
        <v>101.91491265411322</v>
      </c>
      <c r="P218">
        <f t="shared" si="6"/>
        <v>101.91491265411322</v>
      </c>
    </row>
    <row r="219" spans="14:16" x14ac:dyDescent="0.25">
      <c r="N219">
        <v>16200</v>
      </c>
      <c r="O219">
        <v>101.38001162597588</v>
      </c>
      <c r="P219">
        <f t="shared" si="6"/>
        <v>101.38001162597588</v>
      </c>
    </row>
    <row r="220" spans="14:16" x14ac:dyDescent="0.25">
      <c r="N220">
        <v>16275</v>
      </c>
      <c r="O220">
        <v>100.85069614454905</v>
      </c>
      <c r="P220">
        <f t="shared" si="6"/>
        <v>100.85069614454905</v>
      </c>
    </row>
    <row r="221" spans="14:16" x14ac:dyDescent="0.25">
      <c r="N221">
        <v>16350</v>
      </c>
      <c r="O221">
        <v>100.32687917610097</v>
      </c>
      <c r="P221">
        <f t="shared" si="6"/>
        <v>100.32687917610097</v>
      </c>
    </row>
    <row r="222" spans="14:16" x14ac:dyDescent="0.25">
      <c r="N222">
        <v>16425</v>
      </c>
      <c r="O222">
        <v>99.808475485764106</v>
      </c>
      <c r="P222">
        <f t="shared" si="6"/>
        <v>99.808475485764106</v>
      </c>
    </row>
    <row r="223" spans="14:16" x14ac:dyDescent="0.25">
      <c r="N223">
        <v>16500</v>
      </c>
      <c r="O223">
        <v>99.295401591299012</v>
      </c>
      <c r="P223">
        <f t="shared" si="6"/>
        <v>99.295401591299012</v>
      </c>
    </row>
    <row r="224" spans="14:16" x14ac:dyDescent="0.25">
      <c r="N224">
        <v>16575</v>
      </c>
      <c r="O224">
        <v>98.787575718277111</v>
      </c>
      <c r="P224">
        <f t="shared" si="6"/>
        <v>98.787575718277111</v>
      </c>
    </row>
    <row r="225" spans="14:16" x14ac:dyDescent="0.25">
      <c r="N225">
        <v>16650</v>
      </c>
      <c r="O225">
        <v>98.284917756631714</v>
      </c>
      <c r="P225">
        <f t="shared" si="6"/>
        <v>98.284917756631714</v>
      </c>
    </row>
    <row r="226" spans="14:16" x14ac:dyDescent="0.25">
      <c r="N226">
        <v>16725</v>
      </c>
      <c r="O226">
        <v>97.78734921852859</v>
      </c>
      <c r="P226">
        <f t="shared" si="6"/>
        <v>97.78734921852859</v>
      </c>
    </row>
    <row r="227" spans="14:16" x14ac:dyDescent="0.25">
      <c r="N227">
        <v>16800</v>
      </c>
      <c r="O227">
        <v>97.294793197510145</v>
      </c>
      <c r="P227">
        <f t="shared" si="6"/>
        <v>97.294793197510145</v>
      </c>
    </row>
    <row r="228" spans="14:16" x14ac:dyDescent="0.25">
      <c r="N228">
        <v>16875</v>
      </c>
      <c r="O228">
        <v>96.807174328867873</v>
      </c>
      <c r="P228">
        <f t="shared" si="6"/>
        <v>96.807174328867873</v>
      </c>
    </row>
    <row r="229" spans="14:16" x14ac:dyDescent="0.25">
      <c r="N229">
        <v>16950</v>
      </c>
      <c r="O229">
        <v>96.324418751200568</v>
      </c>
      <c r="P229">
        <f t="shared" si="6"/>
        <v>96.324418751200568</v>
      </c>
    </row>
    <row r="230" spans="14:16" x14ac:dyDescent="0.25">
      <c r="N230">
        <v>17025</v>
      </c>
      <c r="O230">
        <v>95.846454069117073</v>
      </c>
      <c r="P230">
        <f t="shared" si="6"/>
        <v>95.846454069117073</v>
      </c>
    </row>
    <row r="231" spans="14:16" x14ac:dyDescent="0.25">
      <c r="N231">
        <v>17100</v>
      </c>
      <c r="O231">
        <v>95.373209317043916</v>
      </c>
      <c r="P231">
        <f t="shared" si="6"/>
        <v>95.373209317043916</v>
      </c>
    </row>
    <row r="232" spans="14:16" x14ac:dyDescent="0.25">
      <c r="N232">
        <v>17175</v>
      </c>
      <c r="O232">
        <v>94.904614924099889</v>
      </c>
      <c r="P232">
        <f t="shared" si="6"/>
        <v>94.904614924099889</v>
      </c>
    </row>
    <row r="233" spans="14:16" x14ac:dyDescent="0.25">
      <c r="N233">
        <v>17250</v>
      </c>
      <c r="O233">
        <v>94.44060268000112</v>
      </c>
      <c r="P233">
        <f t="shared" si="6"/>
        <v>94.44060268000112</v>
      </c>
    </row>
    <row r="234" spans="14:16" x14ac:dyDescent="0.25">
      <c r="N234">
        <v>17325</v>
      </c>
      <c r="O234">
        <v>93.981105701961368</v>
      </c>
      <c r="P234">
        <f t="shared" si="6"/>
        <v>93.981105701961368</v>
      </c>
    </row>
    <row r="235" spans="14:16" x14ac:dyDescent="0.25">
      <c r="N235">
        <v>17400</v>
      </c>
      <c r="O235">
        <v>93.526058402553957</v>
      </c>
      <c r="P235">
        <f t="shared" si="6"/>
        <v>93.526058402553957</v>
      </c>
    </row>
    <row r="236" spans="14:16" x14ac:dyDescent="0.25">
      <c r="N236">
        <v>17475</v>
      </c>
      <c r="O236">
        <v>93.07539645850288</v>
      </c>
      <c r="P236">
        <f t="shared" si="6"/>
        <v>93.07539645850288</v>
      </c>
    </row>
    <row r="237" spans="14:16" x14ac:dyDescent="0.25">
      <c r="N237">
        <v>17550</v>
      </c>
      <c r="O237">
        <v>92.62905678037184</v>
      </c>
      <c r="P237">
        <f t="shared" si="6"/>
        <v>92.62905678037184</v>
      </c>
    </row>
    <row r="238" spans="14:16" x14ac:dyDescent="0.25">
      <c r="N238">
        <v>17625</v>
      </c>
      <c r="O238">
        <v>92.186977483121339</v>
      </c>
      <c r="P238">
        <f t="shared" si="6"/>
        <v>92.186977483121339</v>
      </c>
    </row>
    <row r="239" spans="14:16" x14ac:dyDescent="0.25">
      <c r="N239">
        <v>17700</v>
      </c>
      <c r="O239">
        <v>91.749097857504651</v>
      </c>
      <c r="P239">
        <f t="shared" si="6"/>
        <v>91.749097857504651</v>
      </c>
    </row>
    <row r="240" spans="14:16" x14ac:dyDescent="0.25">
      <c r="N240">
        <v>17775</v>
      </c>
      <c r="O240">
        <v>91.315358342275516</v>
      </c>
      <c r="P240">
        <f t="shared" si="6"/>
        <v>91.315358342275516</v>
      </c>
    </row>
    <row r="241" spans="14:16" x14ac:dyDescent="0.25">
      <c r="N241">
        <v>17850</v>
      </c>
      <c r="O241">
        <v>90.885700497180054</v>
      </c>
      <c r="P241">
        <f t="shared" si="6"/>
        <v>90.885700497180054</v>
      </c>
    </row>
    <row r="242" spans="14:16" x14ac:dyDescent="0.25">
      <c r="N242">
        <v>17925</v>
      </c>
      <c r="O242">
        <v>90.46006697670785</v>
      </c>
      <c r="P242">
        <f t="shared" si="6"/>
        <v>90.46006697670785</v>
      </c>
    </row>
    <row r="243" spans="14:16" x14ac:dyDescent="0.25">
      <c r="N243">
        <v>18000</v>
      </c>
      <c r="O243">
        <v>90.038401504577052</v>
      </c>
      <c r="P243">
        <f t="shared" si="6"/>
        <v>90.038401504577052</v>
      </c>
    </row>
    <row r="244" spans="14:16" x14ac:dyDescent="0.25">
      <c r="N244">
        <v>18075</v>
      </c>
      <c r="O244">
        <v>89.620648848929747</v>
      </c>
      <c r="P244">
        <f t="shared" si="6"/>
        <v>89.620648848929747</v>
      </c>
    </row>
    <row r="245" spans="14:16" x14ac:dyDescent="0.25">
      <c r="N245">
        <v>18150</v>
      </c>
      <c r="O245">
        <v>89.206754798214746</v>
      </c>
      <c r="P245">
        <f t="shared" si="6"/>
        <v>89.206754798214746</v>
      </c>
    </row>
    <row r="246" spans="14:16" x14ac:dyDescent="0.25">
      <c r="N246">
        <v>18225</v>
      </c>
      <c r="O246">
        <v>88.796666137735542</v>
      </c>
      <c r="P246">
        <f t="shared" si="6"/>
        <v>88.796666137735542</v>
      </c>
    </row>
    <row r="247" spans="14:16" x14ac:dyDescent="0.25">
      <c r="N247">
        <v>18300</v>
      </c>
      <c r="O247">
        <v>88.390330626842143</v>
      </c>
      <c r="P247">
        <f t="shared" si="6"/>
        <v>88.390330626842143</v>
      </c>
    </row>
    <row r="248" spans="14:16" x14ac:dyDescent="0.25">
      <c r="N248">
        <v>18375</v>
      </c>
      <c r="O248">
        <v>87.987696976746278</v>
      </c>
      <c r="P248">
        <f t="shared" si="6"/>
        <v>87.987696976746278</v>
      </c>
    </row>
    <row r="249" spans="14:16" x14ac:dyDescent="0.25">
      <c r="N249">
        <v>18450</v>
      </c>
      <c r="O249">
        <v>87.588714828940255</v>
      </c>
      <c r="P249">
        <f t="shared" si="6"/>
        <v>87.588714828940255</v>
      </c>
    </row>
    <row r="250" spans="14:16" x14ac:dyDescent="0.25">
      <c r="N250">
        <v>18525</v>
      </c>
      <c r="O250">
        <v>87.193334734200249</v>
      </c>
      <c r="P250">
        <f t="shared" si="6"/>
        <v>87.193334734200249</v>
      </c>
    </row>
    <row r="251" spans="14:16" x14ac:dyDescent="0.25">
      <c r="N251">
        <v>18600</v>
      </c>
      <c r="O251">
        <v>86.80150813215576</v>
      </c>
      <c r="P251">
        <f t="shared" si="6"/>
        <v>86.80150813215576</v>
      </c>
    </row>
    <row r="252" spans="14:16" x14ac:dyDescent="0.25">
      <c r="N252">
        <v>18675</v>
      </c>
      <c r="O252">
        <v>86.413187331407457</v>
      </c>
      <c r="P252">
        <f t="shared" si="6"/>
        <v>86.413187331407457</v>
      </c>
    </row>
    <row r="253" spans="14:16" x14ac:dyDescent="0.25">
      <c r="N253">
        <v>18750</v>
      </c>
      <c r="O253">
        <v>86.028325490176329</v>
      </c>
      <c r="P253">
        <f t="shared" si="6"/>
        <v>86.028325490176329</v>
      </c>
    </row>
    <row r="254" spans="14:16" x14ac:dyDescent="0.25">
      <c r="N254">
        <v>18825</v>
      </c>
      <c r="O254">
        <v>85.64687659746761</v>
      </c>
      <c r="P254">
        <f t="shared" si="6"/>
        <v>85.64687659746761</v>
      </c>
    </row>
    <row r="255" spans="14:16" x14ac:dyDescent="0.25">
      <c r="N255">
        <v>18900</v>
      </c>
      <c r="O255">
        <v>85.268795454733649</v>
      </c>
      <c r="P255">
        <f t="shared" si="6"/>
        <v>85.268795454733649</v>
      </c>
    </row>
    <row r="256" spans="14:16" x14ac:dyDescent="0.25">
      <c r="N256">
        <v>18975</v>
      </c>
      <c r="O256">
        <v>84.894037658020338</v>
      </c>
      <c r="P256">
        <f t="shared" si="6"/>
        <v>84.894037658020338</v>
      </c>
    </row>
    <row r="257" spans="14:16" x14ac:dyDescent="0.25">
      <c r="N257">
        <v>19050</v>
      </c>
      <c r="O257">
        <v>84.522559580582225</v>
      </c>
      <c r="P257">
        <f t="shared" si="6"/>
        <v>84.522559580582225</v>
      </c>
    </row>
    <row r="258" spans="14:16" x14ac:dyDescent="0.25">
      <c r="N258">
        <v>19125</v>
      </c>
      <c r="O258">
        <v>84.1543183559521</v>
      </c>
      <c r="P258">
        <f t="shared" si="6"/>
        <v>84.1543183559521</v>
      </c>
    </row>
    <row r="259" spans="14:16" x14ac:dyDescent="0.25">
      <c r="N259">
        <v>19200</v>
      </c>
      <c r="O259">
        <v>83.789271861451311</v>
      </c>
      <c r="P259">
        <f t="shared" si="6"/>
        <v>83.789271861451311</v>
      </c>
    </row>
    <row r="260" spans="14:16" x14ac:dyDescent="0.25">
      <c r="N260">
        <v>19275</v>
      </c>
      <c r="O260">
        <v>83.4273787021272</v>
      </c>
      <c r="P260">
        <f t="shared" ref="P260:P323" si="7">O260-C261</f>
        <v>83.4273787021272</v>
      </c>
    </row>
    <row r="261" spans="14:16" x14ac:dyDescent="0.25">
      <c r="N261">
        <v>19350</v>
      </c>
      <c r="O261">
        <v>83.068598195105267</v>
      </c>
      <c r="P261">
        <f t="shared" si="7"/>
        <v>83.068598195105267</v>
      </c>
    </row>
    <row r="262" spans="14:16" x14ac:dyDescent="0.25">
      <c r="N262">
        <v>19425</v>
      </c>
      <c r="O262">
        <v>82.712890354343088</v>
      </c>
      <c r="P262">
        <f t="shared" si="7"/>
        <v>82.712890354343088</v>
      </c>
    </row>
    <row r="263" spans="14:16" x14ac:dyDescent="0.25">
      <c r="N263">
        <v>19500</v>
      </c>
      <c r="O263">
        <v>82.360215875774543</v>
      </c>
      <c r="P263">
        <f t="shared" si="7"/>
        <v>82.360215875774543</v>
      </c>
    </row>
    <row r="264" spans="14:16" x14ac:dyDescent="0.25">
      <c r="N264">
        <v>19575</v>
      </c>
      <c r="O264">
        <v>82.010536122832292</v>
      </c>
      <c r="P264">
        <f t="shared" si="7"/>
        <v>82.010536122832292</v>
      </c>
    </row>
    <row r="265" spans="14:16" x14ac:dyDescent="0.25">
      <c r="N265">
        <v>19650</v>
      </c>
      <c r="O265">
        <v>81.663813112337564</v>
      </c>
      <c r="P265">
        <f t="shared" si="7"/>
        <v>81.663813112337564</v>
      </c>
    </row>
    <row r="266" spans="14:16" x14ac:dyDescent="0.25">
      <c r="N266">
        <v>19725</v>
      </c>
      <c r="O266">
        <v>81.320009500746366</v>
      </c>
      <c r="P266">
        <f t="shared" si="7"/>
        <v>81.320009500746366</v>
      </c>
    </row>
    <row r="267" spans="14:16" x14ac:dyDescent="0.25">
      <c r="N267">
        <v>19800</v>
      </c>
      <c r="O267">
        <v>80.979088570741723</v>
      </c>
      <c r="P267">
        <f t="shared" si="7"/>
        <v>80.979088570741723</v>
      </c>
    </row>
    <row r="268" spans="14:16" x14ac:dyDescent="0.25">
      <c r="N268">
        <v>19875</v>
      </c>
      <c r="O268">
        <v>80.641014218161615</v>
      </c>
      <c r="P268">
        <f t="shared" si="7"/>
        <v>80.641014218161615</v>
      </c>
    </row>
    <row r="269" spans="14:16" x14ac:dyDescent="0.25">
      <c r="N269">
        <v>19950</v>
      </c>
      <c r="O269">
        <v>80.30575093925313</v>
      </c>
      <c r="P269">
        <f t="shared" si="7"/>
        <v>80.30575093925313</v>
      </c>
    </row>
    <row r="270" spans="14:16" x14ac:dyDescent="0.25">
      <c r="N270">
        <v>20025</v>
      </c>
      <c r="O270">
        <v>79.973263818243197</v>
      </c>
      <c r="P270">
        <f t="shared" si="7"/>
        <v>79.973263818243197</v>
      </c>
    </row>
    <row r="271" spans="14:16" x14ac:dyDescent="0.25">
      <c r="N271">
        <v>20100</v>
      </c>
      <c r="O271">
        <v>79.643518515216812</v>
      </c>
      <c r="P271">
        <f t="shared" si="7"/>
        <v>79.643518515216812</v>
      </c>
    </row>
    <row r="272" spans="14:16" x14ac:dyDescent="0.25">
      <c r="N272">
        <v>20175</v>
      </c>
      <c r="O272">
        <v>79.31648125429389</v>
      </c>
      <c r="P272">
        <f t="shared" si="7"/>
        <v>79.31648125429389</v>
      </c>
    </row>
    <row r="273" spans="14:16" x14ac:dyDescent="0.25">
      <c r="N273">
        <v>20250</v>
      </c>
      <c r="O273">
        <v>78.992118812096294</v>
      </c>
      <c r="P273">
        <f t="shared" si="7"/>
        <v>78.992118812096294</v>
      </c>
    </row>
    <row r="274" spans="14:16" x14ac:dyDescent="0.25">
      <c r="N274">
        <v>20325</v>
      </c>
      <c r="O274">
        <v>78.670398506496582</v>
      </c>
      <c r="P274">
        <f t="shared" si="7"/>
        <v>78.670398506496582</v>
      </c>
    </row>
    <row r="275" spans="14:16" x14ac:dyDescent="0.25">
      <c r="N275">
        <v>20400</v>
      </c>
      <c r="O275">
        <v>78.351288185640684</v>
      </c>
      <c r="P275">
        <f t="shared" si="7"/>
        <v>78.351288185640684</v>
      </c>
    </row>
    <row r="276" spans="14:16" x14ac:dyDescent="0.25">
      <c r="N276">
        <v>20475</v>
      </c>
      <c r="O276">
        <v>78.034756217236605</v>
      </c>
      <c r="P276">
        <f t="shared" si="7"/>
        <v>78.034756217236605</v>
      </c>
    </row>
    <row r="277" spans="14:16" x14ac:dyDescent="0.25">
      <c r="N277">
        <v>20550</v>
      </c>
      <c r="O277">
        <v>77.720771478101767</v>
      </c>
      <c r="P277">
        <f t="shared" si="7"/>
        <v>77.720771478101767</v>
      </c>
    </row>
    <row r="278" spans="14:16" x14ac:dyDescent="0.25">
      <c r="N278">
        <v>20625</v>
      </c>
      <c r="O278">
        <v>77.409303343961611</v>
      </c>
      <c r="P278">
        <f t="shared" si="7"/>
        <v>77.409303343961611</v>
      </c>
    </row>
    <row r="279" spans="14:16" x14ac:dyDescent="0.25">
      <c r="N279">
        <v>20700</v>
      </c>
      <c r="O279">
        <v>77.100321679492652</v>
      </c>
      <c r="P279">
        <f t="shared" si="7"/>
        <v>77.100321679492652</v>
      </c>
    </row>
    <row r="280" spans="14:16" x14ac:dyDescent="0.25">
      <c r="N280">
        <v>20775</v>
      </c>
      <c r="O280">
        <v>76.793796828602808</v>
      </c>
      <c r="P280">
        <f t="shared" si="7"/>
        <v>76.793796828602808</v>
      </c>
    </row>
    <row r="281" spans="14:16" x14ac:dyDescent="0.25">
      <c r="N281">
        <v>20850</v>
      </c>
      <c r="O281">
        <v>76.489699604942984</v>
      </c>
      <c r="P281">
        <f t="shared" si="7"/>
        <v>76.489699604942984</v>
      </c>
    </row>
    <row r="282" spans="14:16" x14ac:dyDescent="0.25">
      <c r="N282">
        <v>20925</v>
      </c>
      <c r="O282">
        <v>76.188001282642901</v>
      </c>
      <c r="P282">
        <f t="shared" si="7"/>
        <v>76.188001282642901</v>
      </c>
    </row>
    <row r="283" spans="14:16" x14ac:dyDescent="0.25">
      <c r="N283">
        <v>21000</v>
      </c>
      <c r="O283">
        <v>75.888673587265501</v>
      </c>
      <c r="P283">
        <f t="shared" si="7"/>
        <v>75.888673587265501</v>
      </c>
    </row>
    <row r="284" spans="14:16" x14ac:dyDescent="0.25">
      <c r="N284">
        <v>21075</v>
      </c>
      <c r="O284">
        <v>75.591688686973711</v>
      </c>
      <c r="P284">
        <f t="shared" si="7"/>
        <v>75.591688686973711</v>
      </c>
    </row>
    <row r="285" spans="14:16" x14ac:dyDescent="0.25">
      <c r="N285">
        <v>21150</v>
      </c>
      <c r="O285">
        <v>75.2970191839037</v>
      </c>
      <c r="P285">
        <f t="shared" si="7"/>
        <v>75.2970191839037</v>
      </c>
    </row>
    <row r="286" spans="14:16" x14ac:dyDescent="0.25">
      <c r="N286">
        <v>21225</v>
      </c>
      <c r="O286">
        <v>75.004638105739318</v>
      </c>
      <c r="P286">
        <f t="shared" si="7"/>
        <v>75.004638105739318</v>
      </c>
    </row>
    <row r="287" spans="14:16" x14ac:dyDescent="0.25">
      <c r="N287">
        <v>21300</v>
      </c>
      <c r="O287">
        <v>74.714518897481895</v>
      </c>
      <c r="P287">
        <f t="shared" si="7"/>
        <v>74.714518897481895</v>
      </c>
    </row>
    <row r="288" spans="14:16" x14ac:dyDescent="0.25">
      <c r="N288">
        <v>21375</v>
      </c>
      <c r="O288">
        <v>74.426635413410381</v>
      </c>
      <c r="P288">
        <f t="shared" si="7"/>
        <v>74.426635413410381</v>
      </c>
    </row>
    <row r="289" spans="14:16" x14ac:dyDescent="0.25">
      <c r="N289">
        <v>21450</v>
      </c>
      <c r="O289">
        <v>74.140961909226689</v>
      </c>
      <c r="P289">
        <f t="shared" si="7"/>
        <v>74.140961909226689</v>
      </c>
    </row>
    <row r="290" spans="14:16" x14ac:dyDescent="0.25">
      <c r="N290">
        <v>21525</v>
      </c>
      <c r="O290">
        <v>73.857473034381201</v>
      </c>
      <c r="P290">
        <f t="shared" si="7"/>
        <v>73.857473034381201</v>
      </c>
    </row>
    <row r="291" spans="14:16" x14ac:dyDescent="0.25">
      <c r="N291">
        <v>21600</v>
      </c>
      <c r="O291">
        <v>73.576143824573592</v>
      </c>
      <c r="P291">
        <f t="shared" si="7"/>
        <v>73.576143824573592</v>
      </c>
    </row>
    <row r="292" spans="14:16" x14ac:dyDescent="0.25">
      <c r="N292">
        <v>21675</v>
      </c>
      <c r="O292">
        <v>73.296949694424555</v>
      </c>
      <c r="P292">
        <f t="shared" si="7"/>
        <v>73.296949694424555</v>
      </c>
    </row>
    <row r="293" spans="14:16" x14ac:dyDescent="0.25">
      <c r="N293">
        <v>21750</v>
      </c>
      <c r="O293">
        <v>73.019866430313584</v>
      </c>
      <c r="P293">
        <f t="shared" si="7"/>
        <v>73.019866430313584</v>
      </c>
    </row>
    <row r="294" spans="14:16" x14ac:dyDescent="0.25">
      <c r="N294">
        <v>21825</v>
      </c>
      <c r="O294">
        <v>72.744870183378737</v>
      </c>
      <c r="P294">
        <f t="shared" si="7"/>
        <v>72.744870183378737</v>
      </c>
    </row>
    <row r="295" spans="14:16" x14ac:dyDescent="0.25">
      <c r="N295">
        <v>21900</v>
      </c>
      <c r="O295">
        <v>72.471937462673864</v>
      </c>
      <c r="P295">
        <f t="shared" si="7"/>
        <v>72.471937462673864</v>
      </c>
    </row>
    <row r="296" spans="14:16" x14ac:dyDescent="0.25">
      <c r="N296">
        <v>21975</v>
      </c>
      <c r="O296">
        <v>72.20104512847935</v>
      </c>
      <c r="P296">
        <f t="shared" si="7"/>
        <v>72.20104512847935</v>
      </c>
    </row>
    <row r="297" spans="14:16" x14ac:dyDescent="0.25">
      <c r="N297">
        <v>22050</v>
      </c>
      <c r="O297">
        <v>71.932170385762404</v>
      </c>
      <c r="P297">
        <f t="shared" si="7"/>
        <v>71.932170385762404</v>
      </c>
    </row>
    <row r="298" spans="14:16" x14ac:dyDescent="0.25">
      <c r="N298">
        <v>22125</v>
      </c>
      <c r="O298">
        <v>71.665290777782715</v>
      </c>
      <c r="P298">
        <f t="shared" si="7"/>
        <v>71.665290777782715</v>
      </c>
    </row>
    <row r="299" spans="14:16" x14ac:dyDescent="0.25">
      <c r="N299">
        <v>22200</v>
      </c>
      <c r="O299">
        <v>71.400384179840188</v>
      </c>
      <c r="P299">
        <f t="shared" si="7"/>
        <v>71.400384179840188</v>
      </c>
    </row>
    <row r="300" spans="14:16" x14ac:dyDescent="0.25">
      <c r="N300">
        <v>22275</v>
      </c>
      <c r="O300">
        <v>71.137428793160623</v>
      </c>
      <c r="P300">
        <f t="shared" si="7"/>
        <v>71.137428793160623</v>
      </c>
    </row>
    <row r="301" spans="14:16" x14ac:dyDescent="0.25">
      <c r="N301">
        <v>22350</v>
      </c>
      <c r="O301">
        <v>70.876403138916146</v>
      </c>
      <c r="P301">
        <f t="shared" si="7"/>
        <v>70.876403138916146</v>
      </c>
    </row>
    <row r="302" spans="14:16" x14ac:dyDescent="0.25">
      <c r="N302">
        <v>22425</v>
      </c>
      <c r="O302">
        <v>70.617286052376699</v>
      </c>
      <c r="P302">
        <f t="shared" si="7"/>
        <v>70.617286052376699</v>
      </c>
    </row>
    <row r="303" spans="14:16" x14ac:dyDescent="0.25">
      <c r="N303">
        <v>22500</v>
      </c>
      <c r="O303">
        <v>70.360056677189434</v>
      </c>
      <c r="P303">
        <f t="shared" si="7"/>
        <v>70.360056677189434</v>
      </c>
    </row>
    <row r="304" spans="14:16" x14ac:dyDescent="0.25">
      <c r="N304">
        <v>22575</v>
      </c>
      <c r="O304">
        <v>70.10469445978265</v>
      </c>
      <c r="P304">
        <f t="shared" si="7"/>
        <v>70.10469445978265</v>
      </c>
    </row>
    <row r="305" spans="14:16" x14ac:dyDescent="0.25">
      <c r="N305">
        <v>22650</v>
      </c>
      <c r="O305">
        <v>69.85117914389113</v>
      </c>
      <c r="P305">
        <f t="shared" si="7"/>
        <v>69.85117914389113</v>
      </c>
    </row>
    <row r="306" spans="14:16" x14ac:dyDescent="0.25">
      <c r="N306">
        <v>22725</v>
      </c>
      <c r="O306">
        <v>69.599490765199889</v>
      </c>
      <c r="P306">
        <f t="shared" si="7"/>
        <v>69.599490765199889</v>
      </c>
    </row>
    <row r="307" spans="14:16" x14ac:dyDescent="0.25">
      <c r="N307">
        <v>22800</v>
      </c>
      <c r="O307">
        <v>69.349609646103204</v>
      </c>
      <c r="P307">
        <f t="shared" si="7"/>
        <v>69.349609646103204</v>
      </c>
    </row>
    <row r="308" spans="14:16" x14ac:dyDescent="0.25">
      <c r="N308">
        <v>22875</v>
      </c>
      <c r="O308">
        <v>69.101516390576265</v>
      </c>
      <c r="P308">
        <f t="shared" si="7"/>
        <v>69.101516390576265</v>
      </c>
    </row>
    <row r="309" spans="14:16" x14ac:dyDescent="0.25">
      <c r="N309">
        <v>22950</v>
      </c>
      <c r="O309">
        <v>68.85519187915645</v>
      </c>
      <c r="P309">
        <f t="shared" si="7"/>
        <v>68.85519187915645</v>
      </c>
    </row>
    <row r="310" spans="14:16" x14ac:dyDescent="0.25">
      <c r="N310">
        <v>23025</v>
      </c>
      <c r="O310">
        <v>68.610617264031504</v>
      </c>
      <c r="P310">
        <f t="shared" si="7"/>
        <v>68.610617264031504</v>
      </c>
    </row>
    <row r="311" spans="14:16" x14ac:dyDescent="0.25">
      <c r="N311">
        <v>23100</v>
      </c>
      <c r="O311">
        <v>68.367773964232171</v>
      </c>
      <c r="P311">
        <f t="shared" si="7"/>
        <v>68.367773964232171</v>
      </c>
    </row>
    <row r="312" spans="14:16" x14ac:dyDescent="0.25">
      <c r="N312">
        <v>23175</v>
      </c>
      <c r="O312">
        <v>68.126643660926376</v>
      </c>
      <c r="P312">
        <f t="shared" si="7"/>
        <v>68.126643660926376</v>
      </c>
    </row>
    <row r="313" spans="14:16" x14ac:dyDescent="0.25">
      <c r="N313">
        <v>23250</v>
      </c>
      <c r="O313">
        <v>67.887208292812844</v>
      </c>
      <c r="P313">
        <f t="shared" si="7"/>
        <v>67.887208292812844</v>
      </c>
    </row>
    <row r="314" spans="14:16" x14ac:dyDescent="0.25">
      <c r="N314">
        <v>23325</v>
      </c>
      <c r="O314">
        <v>67.649450051611311</v>
      </c>
      <c r="P314">
        <f t="shared" si="7"/>
        <v>67.649450051611311</v>
      </c>
    </row>
    <row r="315" spans="14:16" x14ac:dyDescent="0.25">
      <c r="N315">
        <v>23400</v>
      </c>
      <c r="O315">
        <v>67.413351377647317</v>
      </c>
      <c r="P315">
        <f t="shared" si="7"/>
        <v>67.413351377647317</v>
      </c>
    </row>
    <row r="316" spans="14:16" x14ac:dyDescent="0.25">
      <c r="N316">
        <v>23475</v>
      </c>
      <c r="O316">
        <v>67.178894955529074</v>
      </c>
      <c r="P316">
        <f t="shared" si="7"/>
        <v>67.178894955529074</v>
      </c>
    </row>
    <row r="317" spans="14:16" x14ac:dyDescent="0.25">
      <c r="N317">
        <v>23550</v>
      </c>
      <c r="O317">
        <v>66.946063709914284</v>
      </c>
      <c r="P317">
        <f t="shared" si="7"/>
        <v>66.946063709914284</v>
      </c>
    </row>
    <row r="318" spans="14:16" x14ac:dyDescent="0.25">
      <c r="N318">
        <v>23625</v>
      </c>
      <c r="O318">
        <v>66.714840801364545</v>
      </c>
      <c r="P318">
        <f t="shared" si="7"/>
        <v>66.714840801364545</v>
      </c>
    </row>
    <row r="319" spans="14:16" x14ac:dyDescent="0.25">
      <c r="N319">
        <v>23700</v>
      </c>
      <c r="O319">
        <v>66.485209622285566</v>
      </c>
      <c r="P319">
        <f t="shared" si="7"/>
        <v>66.485209622285566</v>
      </c>
    </row>
    <row r="320" spans="14:16" x14ac:dyDescent="0.25">
      <c r="N320">
        <v>23775</v>
      </c>
      <c r="O320">
        <v>66.257153792950788</v>
      </c>
      <c r="P320">
        <f t="shared" si="7"/>
        <v>66.257153792950788</v>
      </c>
    </row>
    <row r="321" spans="14:16" x14ac:dyDescent="0.25">
      <c r="N321">
        <v>23850</v>
      </c>
      <c r="O321">
        <v>66.03065715760664</v>
      </c>
      <c r="P321">
        <f t="shared" si="7"/>
        <v>66.03065715760664</v>
      </c>
    </row>
    <row r="322" spans="14:16" x14ac:dyDescent="0.25">
      <c r="N322">
        <v>23925</v>
      </c>
      <c r="O322">
        <v>65.805703780657353</v>
      </c>
      <c r="P322">
        <f t="shared" si="7"/>
        <v>65.805703780657353</v>
      </c>
    </row>
    <row r="323" spans="14:16" x14ac:dyDescent="0.25">
      <c r="N323">
        <v>24000</v>
      </c>
      <c r="O323">
        <v>65.582277942927533</v>
      </c>
      <c r="P323">
        <f t="shared" si="7"/>
        <v>65.582277942927533</v>
      </c>
    </row>
    <row r="324" spans="14:16" x14ac:dyDescent="0.25">
      <c r="N324">
        <v>24075</v>
      </c>
      <c r="O324">
        <v>65.360364138000634</v>
      </c>
      <c r="P324">
        <f t="shared" ref="P324:P367" si="8">O324-C325</f>
        <v>65.360364138000634</v>
      </c>
    </row>
    <row r="325" spans="14:16" x14ac:dyDescent="0.25">
      <c r="N325">
        <v>24150</v>
      </c>
      <c r="O325">
        <v>65.139947068631429</v>
      </c>
      <c r="P325">
        <f t="shared" si="8"/>
        <v>65.139947068631429</v>
      </c>
    </row>
    <row r="326" spans="14:16" x14ac:dyDescent="0.25">
      <c r="N326">
        <v>24225</v>
      </c>
      <c r="O326">
        <v>64.921011643230912</v>
      </c>
      <c r="P326">
        <f t="shared" si="8"/>
        <v>64.921011643230912</v>
      </c>
    </row>
    <row r="327" spans="14:16" x14ac:dyDescent="0.25">
      <c r="N327">
        <v>24300</v>
      </c>
      <c r="O327">
        <v>64.703542972421872</v>
      </c>
      <c r="P327">
        <f t="shared" si="8"/>
        <v>64.703542972421872</v>
      </c>
    </row>
    <row r="328" spans="14:16" x14ac:dyDescent="0.25">
      <c r="N328">
        <v>24375</v>
      </c>
      <c r="O328">
        <v>64.4875263656633</v>
      </c>
      <c r="P328">
        <f t="shared" si="8"/>
        <v>64.4875263656633</v>
      </c>
    </row>
    <row r="329" spans="14:16" x14ac:dyDescent="0.25">
      <c r="N329">
        <v>24450</v>
      </c>
      <c r="O329">
        <v>64.272947327942404</v>
      </c>
      <c r="P329">
        <f t="shared" si="8"/>
        <v>64.272947327942404</v>
      </c>
    </row>
    <row r="330" spans="14:16" x14ac:dyDescent="0.25">
      <c r="N330">
        <v>24525</v>
      </c>
      <c r="O330">
        <v>64.059791556532318</v>
      </c>
      <c r="P330">
        <f t="shared" si="8"/>
        <v>64.059791556532318</v>
      </c>
    </row>
    <row r="331" spans="14:16" x14ac:dyDescent="0.25">
      <c r="N331">
        <v>24600</v>
      </c>
      <c r="O331">
        <v>63.848044937814095</v>
      </c>
      <c r="P331">
        <f t="shared" si="8"/>
        <v>63.848044937814095</v>
      </c>
    </row>
    <row r="332" spans="14:16" x14ac:dyDescent="0.25">
      <c r="N332">
        <v>24675</v>
      </c>
      <c r="O332">
        <v>63.63769354416165</v>
      </c>
      <c r="P332">
        <f t="shared" si="8"/>
        <v>63.63769354416165</v>
      </c>
    </row>
    <row r="333" spans="14:16" x14ac:dyDescent="0.25">
      <c r="N333">
        <v>24750</v>
      </c>
      <c r="O333">
        <v>63.428723630887887</v>
      </c>
      <c r="P333">
        <f t="shared" si="8"/>
        <v>63.428723630887887</v>
      </c>
    </row>
    <row r="334" spans="14:16" x14ac:dyDescent="0.25">
      <c r="N334">
        <v>24825</v>
      </c>
      <c r="O334">
        <v>63.221121633251038</v>
      </c>
      <c r="P334">
        <f t="shared" si="8"/>
        <v>63.221121633251038</v>
      </c>
    </row>
    <row r="335" spans="14:16" x14ac:dyDescent="0.25">
      <c r="N335">
        <v>24900</v>
      </c>
      <c r="O335">
        <v>63.014874163519352</v>
      </c>
      <c r="P335">
        <f t="shared" si="8"/>
        <v>63.014874163519352</v>
      </c>
    </row>
    <row r="336" spans="14:16" x14ac:dyDescent="0.25">
      <c r="N336">
        <v>24975</v>
      </c>
      <c r="O336">
        <v>62.809968008093207</v>
      </c>
      <c r="P336">
        <f t="shared" si="8"/>
        <v>62.809968008093207</v>
      </c>
    </row>
    <row r="337" spans="14:16" x14ac:dyDescent="0.25">
      <c r="N337">
        <v>25050</v>
      </c>
      <c r="O337">
        <v>62.606390124683195</v>
      </c>
      <c r="P337">
        <f t="shared" si="8"/>
        <v>62.606390124683195</v>
      </c>
    </row>
    <row r="338" spans="14:16" x14ac:dyDescent="0.25">
      <c r="N338">
        <v>25125</v>
      </c>
      <c r="O338">
        <v>62.404127639542772</v>
      </c>
      <c r="P338">
        <f t="shared" si="8"/>
        <v>62.404127639542772</v>
      </c>
    </row>
    <row r="339" spans="14:16" x14ac:dyDescent="0.25">
      <c r="N339">
        <v>25200</v>
      </c>
      <c r="O339">
        <v>62.203167844754581</v>
      </c>
      <c r="P339">
        <f t="shared" si="8"/>
        <v>62.203167844754581</v>
      </c>
    </row>
    <row r="340" spans="14:16" x14ac:dyDescent="0.25">
      <c r="N340">
        <v>25275</v>
      </c>
      <c r="O340">
        <v>62.003498195568795</v>
      </c>
      <c r="P340">
        <f t="shared" si="8"/>
        <v>62.003498195568795</v>
      </c>
    </row>
    <row r="341" spans="14:16" x14ac:dyDescent="0.25">
      <c r="N341">
        <v>25350</v>
      </c>
      <c r="O341">
        <v>61.805106307792826</v>
      </c>
      <c r="P341">
        <f t="shared" si="8"/>
        <v>61.805106307792826</v>
      </c>
    </row>
    <row r="342" spans="14:16" x14ac:dyDescent="0.25">
      <c r="N342">
        <v>25425</v>
      </c>
      <c r="O342">
        <v>61.607979955230732</v>
      </c>
      <c r="P342">
        <f t="shared" si="8"/>
        <v>61.607979955230732</v>
      </c>
    </row>
    <row r="343" spans="14:16" x14ac:dyDescent="0.25">
      <c r="N343">
        <v>25500</v>
      </c>
      <c r="O343">
        <v>61.412107067171682</v>
      </c>
      <c r="P343">
        <f t="shared" si="8"/>
        <v>61.412107067171682</v>
      </c>
    </row>
    <row r="344" spans="14:16" x14ac:dyDescent="0.25">
      <c r="N344">
        <v>25575</v>
      </c>
      <c r="O344">
        <v>61.217475725926022</v>
      </c>
      <c r="P344">
        <f t="shared" si="8"/>
        <v>61.217475725926022</v>
      </c>
    </row>
    <row r="345" spans="14:16" x14ac:dyDescent="0.25">
      <c r="N345">
        <v>25650</v>
      </c>
      <c r="O345">
        <v>61.024074164408162</v>
      </c>
      <c r="P345">
        <f t="shared" si="8"/>
        <v>61.024074164408162</v>
      </c>
    </row>
    <row r="346" spans="14:16" x14ac:dyDescent="0.25">
      <c r="N346">
        <v>25725</v>
      </c>
      <c r="O346">
        <v>60.831890763765038</v>
      </c>
      <c r="P346">
        <f t="shared" si="8"/>
        <v>60.831890763765038</v>
      </c>
    </row>
    <row r="347" spans="14:16" x14ac:dyDescent="0.25">
      <c r="N347">
        <v>25800</v>
      </c>
      <c r="O347">
        <v>60.640914051049343</v>
      </c>
      <c r="P347">
        <f t="shared" si="8"/>
        <v>60.640914051049343</v>
      </c>
    </row>
    <row r="348" spans="14:16" x14ac:dyDescent="0.25">
      <c r="N348">
        <v>25875</v>
      </c>
      <c r="O348">
        <v>60.451132696936341</v>
      </c>
      <c r="P348">
        <f t="shared" si="8"/>
        <v>60.451132696936341</v>
      </c>
    </row>
    <row r="349" spans="14:16" x14ac:dyDescent="0.25">
      <c r="N349">
        <v>25950</v>
      </c>
      <c r="O349">
        <v>60.262535513483527</v>
      </c>
      <c r="P349">
        <f t="shared" si="8"/>
        <v>60.262535513483527</v>
      </c>
    </row>
    <row r="350" spans="14:16" x14ac:dyDescent="0.25">
      <c r="N350">
        <v>26025</v>
      </c>
      <c r="O350">
        <v>60.075111451932038</v>
      </c>
      <c r="P350">
        <f t="shared" si="8"/>
        <v>60.075111451932038</v>
      </c>
    </row>
    <row r="351" spans="14:16" x14ac:dyDescent="0.25">
      <c r="N351">
        <v>26100</v>
      </c>
      <c r="O351">
        <v>59.88884960054893</v>
      </c>
      <c r="P351">
        <f t="shared" si="8"/>
        <v>59.88884960054893</v>
      </c>
    </row>
    <row r="352" spans="14:16" x14ac:dyDescent="0.25">
      <c r="N352">
        <v>26175</v>
      </c>
      <c r="O352">
        <v>59.70373918250958</v>
      </c>
      <c r="P352">
        <f t="shared" si="8"/>
        <v>59.70373918250958</v>
      </c>
    </row>
    <row r="353" spans="14:16" x14ac:dyDescent="0.25">
      <c r="N353">
        <v>26250</v>
      </c>
      <c r="O353">
        <v>59.519769553819081</v>
      </c>
      <c r="P353">
        <f t="shared" si="8"/>
        <v>59.519769553819081</v>
      </c>
    </row>
    <row r="354" spans="14:16" x14ac:dyDescent="0.25">
      <c r="N354">
        <v>26325</v>
      </c>
      <c r="O354">
        <v>59.336930201272146</v>
      </c>
      <c r="P354">
        <f t="shared" si="8"/>
        <v>59.336930201272146</v>
      </c>
    </row>
    <row r="355" spans="14:16" x14ac:dyDescent="0.25">
      <c r="N355">
        <v>26400</v>
      </c>
      <c r="O355">
        <v>59.155210740450272</v>
      </c>
      <c r="P355">
        <f t="shared" si="8"/>
        <v>59.155210740450272</v>
      </c>
    </row>
    <row r="356" spans="14:16" x14ac:dyDescent="0.25">
      <c r="N356">
        <v>26475</v>
      </c>
      <c r="O356">
        <v>58.974600913755822</v>
      </c>
      <c r="P356">
        <f t="shared" si="8"/>
        <v>58.974600913755822</v>
      </c>
    </row>
    <row r="357" spans="14:16" x14ac:dyDescent="0.25">
      <c r="N357">
        <v>26550</v>
      </c>
      <c r="O357">
        <v>58.795090588481813</v>
      </c>
      <c r="P357">
        <f t="shared" si="8"/>
        <v>58.795090588481813</v>
      </c>
    </row>
    <row r="358" spans="14:16" x14ac:dyDescent="0.25">
      <c r="N358">
        <v>26625</v>
      </c>
      <c r="O358">
        <v>58.616669754917019</v>
      </c>
      <c r="P358">
        <f t="shared" si="8"/>
        <v>58.616669754917019</v>
      </c>
    </row>
    <row r="359" spans="14:16" x14ac:dyDescent="0.25">
      <c r="N359">
        <v>26700</v>
      </c>
      <c r="O359">
        <v>58.43932852448529</v>
      </c>
      <c r="P359">
        <f t="shared" si="8"/>
        <v>58.43932852448529</v>
      </c>
    </row>
    <row r="360" spans="14:16" x14ac:dyDescent="0.25">
      <c r="N360">
        <v>26775</v>
      </c>
      <c r="O360">
        <v>58.263057127918756</v>
      </c>
      <c r="P360">
        <f t="shared" si="8"/>
        <v>58.263057127918756</v>
      </c>
    </row>
    <row r="361" spans="14:16" x14ac:dyDescent="0.25">
      <c r="N361">
        <v>26850</v>
      </c>
      <c r="O361">
        <v>58.087845913463788</v>
      </c>
      <c r="P361">
        <f t="shared" si="8"/>
        <v>58.087845913463788</v>
      </c>
    </row>
    <row r="362" spans="14:16" x14ac:dyDescent="0.25">
      <c r="N362">
        <v>26925</v>
      </c>
      <c r="O362">
        <v>57.913685345119362</v>
      </c>
      <c r="P362">
        <f t="shared" si="8"/>
        <v>57.913685345119362</v>
      </c>
    </row>
    <row r="363" spans="14:16" x14ac:dyDescent="0.25">
      <c r="N363">
        <v>27000</v>
      </c>
      <c r="O363">
        <v>57.74056600090703</v>
      </c>
      <c r="P363">
        <f t="shared" si="8"/>
        <v>57.74056600090703</v>
      </c>
    </row>
    <row r="364" spans="14:16" x14ac:dyDescent="0.25">
      <c r="N364">
        <v>27075</v>
      </c>
      <c r="O364">
        <v>57.568478571171674</v>
      </c>
      <c r="P364">
        <f t="shared" si="8"/>
        <v>57.568478571171674</v>
      </c>
    </row>
    <row r="365" spans="14:16" x14ac:dyDescent="0.25">
      <c r="N365">
        <v>27150</v>
      </c>
      <c r="O365">
        <v>57.397413856912777</v>
      </c>
      <c r="P365">
        <f t="shared" si="8"/>
        <v>57.397413856912777</v>
      </c>
    </row>
    <row r="366" spans="14:16" x14ac:dyDescent="0.25">
      <c r="N366">
        <v>27225</v>
      </c>
      <c r="O366">
        <v>57.227362768145149</v>
      </c>
      <c r="P366">
        <f t="shared" si="8"/>
        <v>57.227362768145149</v>
      </c>
    </row>
    <row r="367" spans="14:16" x14ac:dyDescent="0.25">
      <c r="N367">
        <v>27300</v>
      </c>
      <c r="O367">
        <v>57.058316322288889</v>
      </c>
      <c r="P367">
        <f t="shared" si="8"/>
        <v>57.058316322288889</v>
      </c>
    </row>
  </sheetData>
  <mergeCells count="1">
    <mergeCell ref="A2:F2"/>
  </mergeCells>
  <conditionalFormatting sqref="B4:B12">
    <cfRule type="cellIs" dxfId="3" priority="1" operator="between">
      <formula>#REF!</formula>
      <formula>#REF!</formula>
    </cfRule>
    <cfRule type="cellIs" dxfId="2" priority="2" operator="between">
      <formula>0</formula>
      <formula>#REF!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BF417-47C2-40F6-B848-AD0A1051998C}">
  <dimension ref="A2:P144"/>
  <sheetViews>
    <sheetView topLeftCell="A2" workbookViewId="0">
      <selection activeCell="T23" sqref="T23"/>
    </sheetView>
  </sheetViews>
  <sheetFormatPr baseColWidth="10" defaultRowHeight="15" x14ac:dyDescent="0.25"/>
  <cols>
    <col min="15" max="16" width="11.42578125" style="39"/>
  </cols>
  <sheetData>
    <row r="2" spans="1:16" x14ac:dyDescent="0.25">
      <c r="A2" s="43" t="s">
        <v>10</v>
      </c>
      <c r="B2" s="43"/>
      <c r="C2" s="43"/>
      <c r="D2" s="43"/>
      <c r="E2" s="43"/>
      <c r="F2" s="43"/>
    </row>
    <row r="3" spans="1:16" ht="18" x14ac:dyDescent="0.35">
      <c r="A3" t="s">
        <v>11</v>
      </c>
      <c r="B3" t="s">
        <v>12</v>
      </c>
      <c r="C3" t="s">
        <v>0</v>
      </c>
      <c r="D3" t="s">
        <v>13</v>
      </c>
      <c r="E3" t="s">
        <v>14</v>
      </c>
      <c r="F3" t="s">
        <v>15</v>
      </c>
      <c r="O3" s="39" t="s">
        <v>0</v>
      </c>
      <c r="P3" s="39" t="s">
        <v>20</v>
      </c>
    </row>
    <row r="4" spans="1:16" x14ac:dyDescent="0.25">
      <c r="A4">
        <f>B4/60</f>
        <v>0</v>
      </c>
      <c r="B4" s="37">
        <v>0</v>
      </c>
      <c r="C4">
        <v>0</v>
      </c>
      <c r="G4" t="s">
        <v>21</v>
      </c>
      <c r="H4" t="s">
        <v>22</v>
      </c>
      <c r="I4">
        <v>2</v>
      </c>
      <c r="K4" t="s">
        <v>37</v>
      </c>
      <c r="O4" s="39">
        <v>0</v>
      </c>
      <c r="P4" s="39">
        <f>O4-C4</f>
        <v>0</v>
      </c>
    </row>
    <row r="5" spans="1:16" x14ac:dyDescent="0.25">
      <c r="A5">
        <f t="shared" ref="A5:A68" si="0">B5/60</f>
        <v>1.25</v>
      </c>
      <c r="B5" s="37">
        <v>75</v>
      </c>
      <c r="C5">
        <v>1001</v>
      </c>
      <c r="G5" t="s">
        <v>23</v>
      </c>
      <c r="H5" t="s">
        <v>24</v>
      </c>
      <c r="I5">
        <v>37.4</v>
      </c>
      <c r="K5" t="s">
        <v>38</v>
      </c>
      <c r="L5">
        <v>2</v>
      </c>
      <c r="M5" t="s">
        <v>39</v>
      </c>
      <c r="O5" s="39">
        <v>1001.25</v>
      </c>
      <c r="P5" s="39">
        <f t="shared" ref="P5:P68" si="1">O5-C5</f>
        <v>0.25</v>
      </c>
    </row>
    <row r="6" spans="1:16" x14ac:dyDescent="0.25">
      <c r="A6">
        <f t="shared" si="0"/>
        <v>2.5</v>
      </c>
      <c r="B6" s="37">
        <v>150</v>
      </c>
      <c r="C6">
        <v>4005</v>
      </c>
      <c r="G6" t="s">
        <v>25</v>
      </c>
      <c r="H6" t="s">
        <v>26</v>
      </c>
      <c r="I6">
        <v>2.2000000000000002</v>
      </c>
      <c r="K6" t="s">
        <v>40</v>
      </c>
      <c r="L6">
        <v>130</v>
      </c>
      <c r="M6" t="s">
        <v>41</v>
      </c>
      <c r="N6">
        <v>-1.4</v>
      </c>
      <c r="O6" s="39">
        <v>4005</v>
      </c>
      <c r="P6" s="39">
        <f t="shared" si="1"/>
        <v>0</v>
      </c>
    </row>
    <row r="7" spans="1:16" x14ac:dyDescent="0.25">
      <c r="A7">
        <f t="shared" si="0"/>
        <v>3.75</v>
      </c>
      <c r="B7" s="37">
        <v>225</v>
      </c>
      <c r="C7">
        <v>9011</v>
      </c>
      <c r="G7" t="s">
        <v>27</v>
      </c>
      <c r="H7" t="s">
        <v>24</v>
      </c>
      <c r="I7">
        <v>94</v>
      </c>
      <c r="K7" t="s">
        <v>42</v>
      </c>
      <c r="L7" s="40">
        <v>0.83336695759139845</v>
      </c>
      <c r="M7" t="s">
        <v>43</v>
      </c>
      <c r="O7" s="39">
        <v>9011.25</v>
      </c>
      <c r="P7" s="39">
        <f t="shared" si="1"/>
        <v>0.25</v>
      </c>
    </row>
    <row r="8" spans="1:16" x14ac:dyDescent="0.25">
      <c r="A8">
        <f t="shared" si="0"/>
        <v>5</v>
      </c>
      <c r="B8" s="37">
        <v>300</v>
      </c>
      <c r="C8">
        <v>16020</v>
      </c>
      <c r="G8" t="s">
        <v>28</v>
      </c>
      <c r="H8" t="s">
        <v>29</v>
      </c>
      <c r="I8">
        <v>353</v>
      </c>
      <c r="O8" s="39">
        <v>16020</v>
      </c>
      <c r="P8" s="39">
        <f t="shared" si="1"/>
        <v>0</v>
      </c>
    </row>
    <row r="9" spans="1:16" x14ac:dyDescent="0.25">
      <c r="A9">
        <f t="shared" si="0"/>
        <v>6.25</v>
      </c>
      <c r="B9" s="37">
        <v>375</v>
      </c>
      <c r="C9">
        <v>25031</v>
      </c>
      <c r="O9" s="39">
        <v>25031.25</v>
      </c>
      <c r="P9" s="39">
        <f t="shared" si="1"/>
        <v>0.25</v>
      </c>
    </row>
    <row r="10" spans="1:16" x14ac:dyDescent="0.25">
      <c r="A10">
        <f t="shared" si="0"/>
        <v>7.5</v>
      </c>
      <c r="B10" s="37">
        <v>450</v>
      </c>
      <c r="C10">
        <v>25704</v>
      </c>
      <c r="G10" t="s">
        <v>30</v>
      </c>
      <c r="H10" t="s">
        <v>31</v>
      </c>
      <c r="I10">
        <v>350</v>
      </c>
      <c r="O10" s="39">
        <v>31925.039749487194</v>
      </c>
      <c r="P10" s="39">
        <f t="shared" si="1"/>
        <v>6221.0397494871941</v>
      </c>
    </row>
    <row r="11" spans="1:16" x14ac:dyDescent="0.25">
      <c r="A11">
        <f t="shared" si="0"/>
        <v>8.75</v>
      </c>
      <c r="B11" s="37">
        <v>525</v>
      </c>
      <c r="C11">
        <v>23739</v>
      </c>
      <c r="G11" t="s">
        <v>32</v>
      </c>
      <c r="H11" t="s">
        <v>33</v>
      </c>
      <c r="I11" s="41">
        <v>27417.77290475701</v>
      </c>
      <c r="O11" s="39">
        <v>28688.987670337454</v>
      </c>
      <c r="P11" s="39">
        <f t="shared" si="1"/>
        <v>4949.9876703374539</v>
      </c>
    </row>
    <row r="12" spans="1:16" x14ac:dyDescent="0.25">
      <c r="A12">
        <f t="shared" si="0"/>
        <v>10</v>
      </c>
      <c r="B12" s="37">
        <v>600</v>
      </c>
      <c r="C12">
        <v>22080</v>
      </c>
      <c r="G12" t="s">
        <v>34</v>
      </c>
      <c r="H12" t="s">
        <v>33</v>
      </c>
      <c r="I12" s="41">
        <v>66845.163443588055</v>
      </c>
      <c r="O12" s="39">
        <v>26092.719372523959</v>
      </c>
      <c r="P12" s="39">
        <f t="shared" si="1"/>
        <v>4012.7193725239595</v>
      </c>
    </row>
    <row r="13" spans="1:16" x14ac:dyDescent="0.25">
      <c r="A13">
        <f t="shared" si="0"/>
        <v>11.25</v>
      </c>
      <c r="B13">
        <v>675</v>
      </c>
      <c r="C13">
        <v>20727</v>
      </c>
      <c r="G13" t="s">
        <v>35</v>
      </c>
      <c r="H13" t="s">
        <v>33</v>
      </c>
      <c r="I13" s="41">
        <v>18369.907846187198</v>
      </c>
      <c r="O13" s="39">
        <v>24136.234856046711</v>
      </c>
      <c r="P13" s="39">
        <f t="shared" si="1"/>
        <v>3409.2348560467108</v>
      </c>
    </row>
    <row r="14" spans="1:16" x14ac:dyDescent="0.25">
      <c r="A14">
        <f t="shared" si="0"/>
        <v>12.5</v>
      </c>
      <c r="B14">
        <v>750</v>
      </c>
      <c r="C14">
        <v>19679</v>
      </c>
      <c r="G14" t="s">
        <v>36</v>
      </c>
      <c r="H14" t="s">
        <v>33</v>
      </c>
      <c r="I14" s="41">
        <v>27417.77290475701</v>
      </c>
      <c r="O14" s="39">
        <v>22819.534120905711</v>
      </c>
      <c r="P14" s="39">
        <f t="shared" si="1"/>
        <v>3140.5341209057115</v>
      </c>
    </row>
    <row r="15" spans="1:16" x14ac:dyDescent="0.25">
      <c r="A15">
        <f t="shared" si="0"/>
        <v>13.75</v>
      </c>
      <c r="B15">
        <v>825</v>
      </c>
      <c r="C15">
        <v>18937</v>
      </c>
      <c r="O15" s="39">
        <v>22142.617167100958</v>
      </c>
      <c r="P15" s="39">
        <f t="shared" si="1"/>
        <v>3205.6171671009579</v>
      </c>
    </row>
    <row r="16" spans="1:16" x14ac:dyDescent="0.25">
      <c r="A16">
        <f t="shared" si="0"/>
        <v>15</v>
      </c>
      <c r="B16">
        <v>900</v>
      </c>
      <c r="C16">
        <v>18501</v>
      </c>
      <c r="O16" s="39">
        <v>14148.394461869193</v>
      </c>
      <c r="P16" s="39">
        <f t="shared" si="1"/>
        <v>-4352.605538130807</v>
      </c>
    </row>
    <row r="17" spans="1:16" x14ac:dyDescent="0.25">
      <c r="A17">
        <f t="shared" si="0"/>
        <v>16.25</v>
      </c>
      <c r="B17">
        <v>975</v>
      </c>
      <c r="C17">
        <v>17205</v>
      </c>
      <c r="O17" s="39">
        <v>7815.246480186298</v>
      </c>
      <c r="P17" s="39">
        <f t="shared" si="1"/>
        <v>-9389.7535198137011</v>
      </c>
    </row>
    <row r="18" spans="1:16" x14ac:dyDescent="0.25">
      <c r="A18">
        <f t="shared" si="0"/>
        <v>17.5</v>
      </c>
      <c r="B18">
        <v>1050</v>
      </c>
      <c r="C18">
        <v>9220</v>
      </c>
      <c r="O18" s="39">
        <v>5398.6749446802869</v>
      </c>
      <c r="P18" s="39">
        <f t="shared" si="1"/>
        <v>-3821.3250553197131</v>
      </c>
    </row>
    <row r="19" spans="1:16" x14ac:dyDescent="0.25">
      <c r="A19">
        <f t="shared" si="0"/>
        <v>18.75</v>
      </c>
      <c r="B19">
        <v>1125</v>
      </c>
      <c r="C19">
        <v>6297</v>
      </c>
      <c r="O19" s="39">
        <v>4123.6049443386974</v>
      </c>
      <c r="P19" s="39">
        <f t="shared" si="1"/>
        <v>-2173.3950556613026</v>
      </c>
    </row>
    <row r="20" spans="1:16" x14ac:dyDescent="0.25">
      <c r="A20">
        <f t="shared" si="0"/>
        <v>20</v>
      </c>
      <c r="B20">
        <v>1200</v>
      </c>
      <c r="C20">
        <v>4782</v>
      </c>
      <c r="O20" s="39">
        <v>3335.7586899341873</v>
      </c>
      <c r="P20" s="39">
        <f t="shared" si="1"/>
        <v>-1446.2413100658127</v>
      </c>
    </row>
    <row r="21" spans="1:16" x14ac:dyDescent="0.25">
      <c r="A21">
        <f t="shared" si="0"/>
        <v>21.25</v>
      </c>
      <c r="B21">
        <v>1275</v>
      </c>
      <c r="C21">
        <v>3854</v>
      </c>
      <c r="O21" s="39">
        <v>2800.6693888057466</v>
      </c>
      <c r="P21" s="39">
        <f t="shared" si="1"/>
        <v>-1053.3306111942534</v>
      </c>
    </row>
    <row r="22" spans="1:16" x14ac:dyDescent="0.25">
      <c r="A22">
        <f t="shared" si="0"/>
        <v>22.5</v>
      </c>
      <c r="B22">
        <v>1350</v>
      </c>
      <c r="C22">
        <v>3228</v>
      </c>
      <c r="O22" s="39">
        <v>2413.5169536266822</v>
      </c>
      <c r="P22" s="39">
        <f t="shared" si="1"/>
        <v>-814.48304637331785</v>
      </c>
    </row>
    <row r="23" spans="1:16" x14ac:dyDescent="0.25">
      <c r="A23">
        <f t="shared" si="0"/>
        <v>23.75</v>
      </c>
      <c r="B23">
        <v>1425</v>
      </c>
      <c r="C23">
        <v>2777</v>
      </c>
      <c r="O23" s="39">
        <v>2120.4017741921812</v>
      </c>
      <c r="P23" s="39">
        <f t="shared" si="1"/>
        <v>-656.59822580781884</v>
      </c>
    </row>
    <row r="24" spans="1:16" x14ac:dyDescent="0.25">
      <c r="A24">
        <f t="shared" si="0"/>
        <v>25</v>
      </c>
      <c r="B24">
        <v>1500</v>
      </c>
      <c r="C24">
        <v>2436</v>
      </c>
      <c r="O24" s="39">
        <v>1890.7725094968571</v>
      </c>
      <c r="P24" s="39">
        <f t="shared" si="1"/>
        <v>-545.22749050314292</v>
      </c>
    </row>
    <row r="25" spans="1:16" x14ac:dyDescent="0.25">
      <c r="A25">
        <f t="shared" si="0"/>
        <v>26.25</v>
      </c>
      <c r="B25">
        <v>1575</v>
      </c>
      <c r="C25">
        <v>2170</v>
      </c>
      <c r="O25" s="39">
        <v>1706.0189067242602</v>
      </c>
      <c r="P25" s="39">
        <f t="shared" si="1"/>
        <v>-463.98109327573979</v>
      </c>
    </row>
    <row r="26" spans="1:16" x14ac:dyDescent="0.25">
      <c r="A26">
        <f t="shared" si="0"/>
        <v>27.5</v>
      </c>
      <c r="B26">
        <v>1650</v>
      </c>
      <c r="C26">
        <v>1956</v>
      </c>
      <c r="O26" s="39">
        <v>1554.157102841277</v>
      </c>
      <c r="P26" s="39">
        <f t="shared" si="1"/>
        <v>-401.84289715872296</v>
      </c>
    </row>
    <row r="27" spans="1:16" x14ac:dyDescent="0.25">
      <c r="A27">
        <f t="shared" si="0"/>
        <v>28.75</v>
      </c>
      <c r="B27">
        <v>1725</v>
      </c>
      <c r="C27">
        <v>1781</v>
      </c>
      <c r="O27" s="39">
        <v>1427.1214434431633</v>
      </c>
      <c r="P27" s="39">
        <f t="shared" si="1"/>
        <v>-353.87855655683666</v>
      </c>
    </row>
    <row r="28" spans="1:16" x14ac:dyDescent="0.25">
      <c r="A28">
        <f t="shared" si="0"/>
        <v>30</v>
      </c>
      <c r="B28">
        <v>1800</v>
      </c>
      <c r="C28">
        <v>1634</v>
      </c>
      <c r="O28" s="39">
        <v>1319.2841283648495</v>
      </c>
      <c r="P28" s="39">
        <f t="shared" si="1"/>
        <v>-314.71587163515051</v>
      </c>
    </row>
    <row r="29" spans="1:16" x14ac:dyDescent="0.25">
      <c r="A29">
        <f t="shared" si="0"/>
        <v>31.25</v>
      </c>
      <c r="B29">
        <v>1875</v>
      </c>
      <c r="C29">
        <v>1510</v>
      </c>
      <c r="O29" s="39">
        <v>1226.5988640615035</v>
      </c>
      <c r="P29" s="39">
        <f t="shared" si="1"/>
        <v>-283.40113593849651</v>
      </c>
    </row>
    <row r="30" spans="1:16" x14ac:dyDescent="0.25">
      <c r="A30">
        <f t="shared" si="0"/>
        <v>32.5</v>
      </c>
      <c r="B30">
        <v>1950</v>
      </c>
      <c r="C30">
        <v>1403</v>
      </c>
      <c r="O30" s="39">
        <v>1146.0817930116211</v>
      </c>
      <c r="P30" s="39">
        <f t="shared" si="1"/>
        <v>-256.91820698837887</v>
      </c>
    </row>
    <row r="31" spans="1:16" x14ac:dyDescent="0.25">
      <c r="A31">
        <f t="shared" si="0"/>
        <v>33.75</v>
      </c>
      <c r="B31">
        <v>2025</v>
      </c>
      <c r="C31">
        <v>1311</v>
      </c>
      <c r="O31" s="39">
        <v>1075.4842685854271</v>
      </c>
      <c r="P31" s="39">
        <f t="shared" si="1"/>
        <v>-235.51573141457288</v>
      </c>
    </row>
    <row r="32" spans="1:16" x14ac:dyDescent="0.25">
      <c r="A32">
        <f t="shared" si="0"/>
        <v>35</v>
      </c>
      <c r="B32">
        <v>2100</v>
      </c>
      <c r="C32">
        <v>1230</v>
      </c>
      <c r="O32" s="39">
        <v>1013.079552870082</v>
      </c>
      <c r="P32" s="39">
        <f t="shared" si="1"/>
        <v>-216.92044712991799</v>
      </c>
    </row>
    <row r="33" spans="1:16" x14ac:dyDescent="0.25">
      <c r="A33">
        <f t="shared" si="0"/>
        <v>36.25</v>
      </c>
      <c r="B33">
        <v>2175</v>
      </c>
      <c r="C33">
        <v>1158</v>
      </c>
      <c r="O33" s="39">
        <v>957.51970268598393</v>
      </c>
      <c r="P33" s="39">
        <f t="shared" si="1"/>
        <v>-200.48029731401607</v>
      </c>
    </row>
    <row r="34" spans="1:16" x14ac:dyDescent="0.25">
      <c r="A34">
        <f t="shared" si="0"/>
        <v>37.5</v>
      </c>
      <c r="B34">
        <v>2250</v>
      </c>
      <c r="C34">
        <v>1094</v>
      </c>
      <c r="O34" s="39">
        <v>907.73709961378734</v>
      </c>
      <c r="P34" s="39">
        <f t="shared" si="1"/>
        <v>-186.26290038621266</v>
      </c>
    </row>
    <row r="35" spans="1:16" x14ac:dyDescent="0.25">
      <c r="A35">
        <f t="shared" si="0"/>
        <v>38.75</v>
      </c>
      <c r="B35">
        <v>2325</v>
      </c>
      <c r="C35">
        <v>1037</v>
      </c>
      <c r="O35" s="39">
        <v>862.87517934848358</v>
      </c>
      <c r="P35" s="39">
        <f t="shared" si="1"/>
        <v>-174.12482065151642</v>
      </c>
    </row>
    <row r="36" spans="1:16" x14ac:dyDescent="0.25">
      <c r="A36">
        <f t="shared" si="0"/>
        <v>40</v>
      </c>
      <c r="B36">
        <v>2400</v>
      </c>
      <c r="C36">
        <v>986</v>
      </c>
      <c r="O36" s="39">
        <v>822.23873454114505</v>
      </c>
      <c r="P36" s="39">
        <f t="shared" si="1"/>
        <v>-163.76126545885495</v>
      </c>
    </row>
    <row r="37" spans="1:16" x14ac:dyDescent="0.25">
      <c r="A37">
        <f t="shared" si="0"/>
        <v>41.25</v>
      </c>
      <c r="B37">
        <v>2475</v>
      </c>
      <c r="C37">
        <v>939</v>
      </c>
      <c r="O37" s="39">
        <v>785.25762875199064</v>
      </c>
      <c r="P37" s="39">
        <f t="shared" si="1"/>
        <v>-153.74237124800936</v>
      </c>
    </row>
    <row r="38" spans="1:16" x14ac:dyDescent="0.25">
      <c r="A38">
        <f t="shared" si="0"/>
        <v>42.5</v>
      </c>
      <c r="B38">
        <v>2550</v>
      </c>
      <c r="C38">
        <v>897</v>
      </c>
      <c r="O38" s="39">
        <v>751.45988098413841</v>
      </c>
      <c r="P38" s="39">
        <f t="shared" si="1"/>
        <v>-145.54011901586159</v>
      </c>
    </row>
    <row r="39" spans="1:16" x14ac:dyDescent="0.25">
      <c r="A39">
        <f t="shared" si="0"/>
        <v>43.75</v>
      </c>
      <c r="B39">
        <v>2625</v>
      </c>
      <c r="C39">
        <v>858</v>
      </c>
      <c r="O39" s="39">
        <v>720.45141410479675</v>
      </c>
      <c r="P39" s="39">
        <f t="shared" si="1"/>
        <v>-137.54858589520325</v>
      </c>
    </row>
    <row r="40" spans="1:16" x14ac:dyDescent="0.25">
      <c r="A40">
        <f t="shared" si="0"/>
        <v>45</v>
      </c>
      <c r="B40">
        <v>2700</v>
      </c>
      <c r="C40">
        <v>822</v>
      </c>
      <c r="O40" s="39">
        <v>691.90061856981731</v>
      </c>
      <c r="P40" s="39">
        <f t="shared" si="1"/>
        <v>-130.09938143018269</v>
      </c>
    </row>
    <row r="41" spans="1:16" x14ac:dyDescent="0.25">
      <c r="A41">
        <f t="shared" si="0"/>
        <v>46.25</v>
      </c>
      <c r="B41">
        <v>2775</v>
      </c>
      <c r="C41">
        <v>790</v>
      </c>
      <c r="O41" s="39">
        <v>665.52644658865142</v>
      </c>
      <c r="P41" s="39">
        <f t="shared" si="1"/>
        <v>-124.47355341134858</v>
      </c>
    </row>
    <row r="42" spans="1:16" x14ac:dyDescent="0.25">
      <c r="A42">
        <f t="shared" si="0"/>
        <v>47.5</v>
      </c>
      <c r="B42">
        <v>2850</v>
      </c>
      <c r="C42">
        <v>760</v>
      </c>
      <c r="O42" s="39">
        <v>641.08912929553196</v>
      </c>
      <c r="P42" s="39">
        <f t="shared" si="1"/>
        <v>-118.91087070446804</v>
      </c>
    </row>
    <row r="43" spans="1:16" x14ac:dyDescent="0.25">
      <c r="A43">
        <f t="shared" si="0"/>
        <v>48.75</v>
      </c>
      <c r="B43">
        <v>2925</v>
      </c>
      <c r="C43">
        <v>732</v>
      </c>
      <c r="O43" s="39">
        <v>618.38286661062796</v>
      </c>
      <c r="P43" s="39">
        <f t="shared" si="1"/>
        <v>-113.61713338937204</v>
      </c>
    </row>
    <row r="44" spans="1:16" x14ac:dyDescent="0.25">
      <c r="A44">
        <f t="shared" si="0"/>
        <v>50</v>
      </c>
      <c r="B44">
        <v>3000</v>
      </c>
      <c r="C44">
        <v>706</v>
      </c>
      <c r="O44" s="39">
        <v>597.23001743640725</v>
      </c>
      <c r="P44" s="39">
        <f t="shared" si="1"/>
        <v>-108.76998256359275</v>
      </c>
    </row>
    <row r="45" spans="1:16" x14ac:dyDescent="0.25">
      <c r="A45">
        <f t="shared" si="0"/>
        <v>51.25</v>
      </c>
      <c r="B45">
        <v>3075</v>
      </c>
      <c r="C45">
        <v>681</v>
      </c>
      <c r="O45" s="39">
        <v>577.47644282072542</v>
      </c>
      <c r="P45" s="39">
        <f t="shared" si="1"/>
        <v>-103.52355717927458</v>
      </c>
    </row>
    <row r="46" spans="1:16" x14ac:dyDescent="0.25">
      <c r="A46">
        <f t="shared" si="0"/>
        <v>52.5</v>
      </c>
      <c r="B46">
        <v>3150</v>
      </c>
      <c r="C46">
        <v>659</v>
      </c>
      <c r="O46" s="39">
        <v>558.98774368997977</v>
      </c>
      <c r="P46" s="39">
        <f t="shared" si="1"/>
        <v>-100.01225631002023</v>
      </c>
    </row>
    <row r="47" spans="1:16" x14ac:dyDescent="0.25">
      <c r="A47">
        <f t="shared" si="0"/>
        <v>53.75</v>
      </c>
      <c r="B47">
        <v>3225</v>
      </c>
      <c r="C47">
        <v>638</v>
      </c>
      <c r="O47" s="39">
        <v>541.64619888583763</v>
      </c>
      <c r="P47" s="39">
        <f t="shared" si="1"/>
        <v>-96.353801114162366</v>
      </c>
    </row>
    <row r="48" spans="1:16" x14ac:dyDescent="0.25">
      <c r="A48">
        <f t="shared" si="0"/>
        <v>55</v>
      </c>
      <c r="B48">
        <v>3300</v>
      </c>
      <c r="C48">
        <v>618</v>
      </c>
      <c r="O48" s="39">
        <v>525.34825600232614</v>
      </c>
      <c r="P48" s="39">
        <f t="shared" si="1"/>
        <v>-92.651743997673861</v>
      </c>
    </row>
    <row r="49" spans="1:16" x14ac:dyDescent="0.25">
      <c r="A49">
        <f t="shared" si="0"/>
        <v>56.25</v>
      </c>
      <c r="B49">
        <v>3375</v>
      </c>
      <c r="C49">
        <v>599</v>
      </c>
      <c r="O49" s="39">
        <v>510.00246198945905</v>
      </c>
      <c r="P49" s="39">
        <f t="shared" si="1"/>
        <v>-88.99753801054095</v>
      </c>
    </row>
    <row r="50" spans="1:16" x14ac:dyDescent="0.25">
      <c r="A50">
        <f t="shared" si="0"/>
        <v>57.5</v>
      </c>
      <c r="B50">
        <v>3450</v>
      </c>
      <c r="C50">
        <v>582</v>
      </c>
      <c r="O50" s="39">
        <v>495.52774615427404</v>
      </c>
      <c r="P50" s="39">
        <f t="shared" si="1"/>
        <v>-86.472253845725959</v>
      </c>
    </row>
    <row r="51" spans="1:16" x14ac:dyDescent="0.25">
      <c r="A51">
        <f t="shared" si="0"/>
        <v>58.75</v>
      </c>
      <c r="B51">
        <v>3525</v>
      </c>
      <c r="C51">
        <v>565</v>
      </c>
      <c r="O51" s="39">
        <v>481.8519874801168</v>
      </c>
      <c r="P51" s="39">
        <f t="shared" si="1"/>
        <v>-83.148012519883196</v>
      </c>
    </row>
    <row r="52" spans="1:16" x14ac:dyDescent="0.25">
      <c r="A52">
        <f t="shared" si="0"/>
        <v>60</v>
      </c>
      <c r="B52">
        <v>3600</v>
      </c>
      <c r="C52">
        <v>549</v>
      </c>
      <c r="O52" s="39">
        <v>468.91081281231601</v>
      </c>
      <c r="P52" s="39">
        <f t="shared" si="1"/>
        <v>-80.08918718768399</v>
      </c>
    </row>
    <row r="53" spans="1:16" x14ac:dyDescent="0.25">
      <c r="A53">
        <f t="shared" si="0"/>
        <v>61.25</v>
      </c>
      <c r="B53">
        <v>3675</v>
      </c>
      <c r="C53">
        <v>535</v>
      </c>
      <c r="O53" s="39">
        <v>456.64658364253103</v>
      </c>
      <c r="P53" s="39">
        <f t="shared" si="1"/>
        <v>-78.353416357468973</v>
      </c>
    </row>
    <row r="54" spans="1:16" x14ac:dyDescent="0.25">
      <c r="A54">
        <f t="shared" si="0"/>
        <v>62.5</v>
      </c>
      <c r="B54">
        <v>3750</v>
      </c>
      <c r="C54">
        <v>521</v>
      </c>
      <c r="O54" s="39">
        <v>445.00753784264583</v>
      </c>
      <c r="P54" s="39">
        <f t="shared" si="1"/>
        <v>-75.992462157354169</v>
      </c>
    </row>
    <row r="55" spans="1:16" x14ac:dyDescent="0.25">
      <c r="A55">
        <f t="shared" si="0"/>
        <v>63.75</v>
      </c>
      <c r="B55">
        <v>3825</v>
      </c>
      <c r="C55">
        <v>507</v>
      </c>
      <c r="O55" s="39">
        <v>433.94705938975824</v>
      </c>
      <c r="P55" s="39">
        <f t="shared" si="1"/>
        <v>-73.052940610241762</v>
      </c>
    </row>
    <row r="56" spans="1:16" x14ac:dyDescent="0.25">
      <c r="A56">
        <f t="shared" si="0"/>
        <v>65</v>
      </c>
      <c r="B56">
        <v>3900</v>
      </c>
      <c r="C56">
        <v>495</v>
      </c>
      <c r="O56" s="39">
        <v>423.42305435414937</v>
      </c>
      <c r="P56" s="39">
        <f t="shared" si="1"/>
        <v>-71.576945645850628</v>
      </c>
    </row>
    <row r="57" spans="1:16" x14ac:dyDescent="0.25">
      <c r="A57">
        <f t="shared" si="0"/>
        <v>66.25</v>
      </c>
      <c r="B57">
        <v>3975</v>
      </c>
      <c r="C57">
        <v>483</v>
      </c>
      <c r="O57" s="39">
        <v>413.39741553787013</v>
      </c>
      <c r="P57" s="39">
        <f t="shared" si="1"/>
        <v>-69.602584462129869</v>
      </c>
    </row>
    <row r="58" spans="1:16" x14ac:dyDescent="0.25">
      <c r="A58">
        <f t="shared" si="0"/>
        <v>67.5</v>
      </c>
      <c r="B58">
        <v>4050</v>
      </c>
      <c r="C58">
        <v>471</v>
      </c>
      <c r="O58" s="39">
        <v>403.83556141056647</v>
      </c>
      <c r="P58" s="39">
        <f t="shared" si="1"/>
        <v>-67.16443858943353</v>
      </c>
    </row>
    <row r="59" spans="1:16" x14ac:dyDescent="0.25">
      <c r="A59">
        <f t="shared" si="0"/>
        <v>68.75</v>
      </c>
      <c r="B59">
        <v>4125</v>
      </c>
      <c r="C59">
        <v>460</v>
      </c>
      <c r="O59" s="39">
        <v>394.70603758506343</v>
      </c>
      <c r="P59" s="39">
        <f t="shared" si="1"/>
        <v>-65.293962414936573</v>
      </c>
    </row>
    <row r="60" spans="1:16" x14ac:dyDescent="0.25">
      <c r="A60">
        <f t="shared" si="0"/>
        <v>70</v>
      </c>
      <c r="B60">
        <v>4200</v>
      </c>
      <c r="C60">
        <v>450</v>
      </c>
      <c r="O60" s="39">
        <v>385.98017115462932</v>
      </c>
      <c r="P60" s="39">
        <f t="shared" si="1"/>
        <v>-64.019828845370682</v>
      </c>
    </row>
    <row r="61" spans="1:16" x14ac:dyDescent="0.25">
      <c r="A61">
        <f t="shared" si="0"/>
        <v>71.25</v>
      </c>
      <c r="B61">
        <v>4275</v>
      </c>
      <c r="C61">
        <v>440</v>
      </c>
      <c r="O61" s="39">
        <v>377.63176988847169</v>
      </c>
      <c r="P61" s="39">
        <f t="shared" si="1"/>
        <v>-62.368230111528305</v>
      </c>
    </row>
    <row r="62" spans="1:16" x14ac:dyDescent="0.25">
      <c r="A62">
        <f t="shared" si="0"/>
        <v>72.5</v>
      </c>
      <c r="B62">
        <v>4350</v>
      </c>
      <c r="C62">
        <v>430</v>
      </c>
      <c r="O62" s="39">
        <v>369.63685963754995</v>
      </c>
      <c r="P62" s="39">
        <f t="shared" si="1"/>
        <v>-60.363140362450054</v>
      </c>
    </row>
    <row r="63" spans="1:16" x14ac:dyDescent="0.25">
      <c r="A63">
        <f t="shared" si="0"/>
        <v>73.75</v>
      </c>
      <c r="B63">
        <v>4425</v>
      </c>
      <c r="C63">
        <v>421</v>
      </c>
      <c r="O63" s="39">
        <v>361.97345440540545</v>
      </c>
      <c r="P63" s="39">
        <f t="shared" si="1"/>
        <v>-59.026545594594552</v>
      </c>
    </row>
    <row r="64" spans="1:16" x14ac:dyDescent="0.25">
      <c r="A64">
        <f t="shared" si="0"/>
        <v>75</v>
      </c>
      <c r="B64">
        <v>4500</v>
      </c>
      <c r="C64">
        <v>413</v>
      </c>
      <c r="O64" s="39">
        <v>354.62135443975649</v>
      </c>
      <c r="P64" s="39">
        <f t="shared" si="1"/>
        <v>-58.378645560243513</v>
      </c>
    </row>
    <row r="65" spans="1:16" x14ac:dyDescent="0.25">
      <c r="A65">
        <f t="shared" si="0"/>
        <v>76.25</v>
      </c>
      <c r="B65">
        <v>4575</v>
      </c>
      <c r="C65">
        <v>404</v>
      </c>
      <c r="O65" s="39">
        <v>347.56196844022855</v>
      </c>
      <c r="P65" s="39">
        <f t="shared" si="1"/>
        <v>-56.438031559771446</v>
      </c>
    </row>
    <row r="66" spans="1:16" x14ac:dyDescent="0.25">
      <c r="A66">
        <f t="shared" si="0"/>
        <v>77.5</v>
      </c>
      <c r="B66">
        <v>4650</v>
      </c>
      <c r="C66">
        <v>396</v>
      </c>
      <c r="O66" s="39">
        <v>340.77815658727974</v>
      </c>
      <c r="P66" s="39">
        <f t="shared" si="1"/>
        <v>-55.221843412720261</v>
      </c>
    </row>
    <row r="67" spans="1:16" x14ac:dyDescent="0.25">
      <c r="A67">
        <f t="shared" si="0"/>
        <v>78.75</v>
      </c>
      <c r="B67">
        <v>4725</v>
      </c>
      <c r="C67">
        <v>388</v>
      </c>
      <c r="O67" s="39">
        <v>334.25409160202685</v>
      </c>
      <c r="P67" s="39">
        <f t="shared" si="1"/>
        <v>-53.745908397973153</v>
      </c>
    </row>
    <row r="68" spans="1:16" x14ac:dyDescent="0.25">
      <c r="A68">
        <f t="shared" si="0"/>
        <v>80</v>
      </c>
      <c r="B68">
        <v>4800</v>
      </c>
      <c r="C68">
        <v>381</v>
      </c>
      <c r="O68" s="39">
        <v>327.97513546600089</v>
      </c>
      <c r="P68" s="39">
        <f t="shared" si="1"/>
        <v>-53.024864533999107</v>
      </c>
    </row>
    <row r="69" spans="1:16" x14ac:dyDescent="0.25">
      <c r="A69">
        <f t="shared" ref="A69:A133" si="2">B69/60</f>
        <v>81.25</v>
      </c>
      <c r="B69">
        <v>4875</v>
      </c>
      <c r="C69">
        <v>374</v>
      </c>
      <c r="O69" s="39">
        <v>321.92772977960095</v>
      </c>
      <c r="P69" s="39">
        <f t="shared" ref="P69:P132" si="3">O69-C69</f>
        <v>-52.072270220399048</v>
      </c>
    </row>
    <row r="70" spans="1:16" x14ac:dyDescent="0.25">
      <c r="A70">
        <f t="shared" si="2"/>
        <v>82.5</v>
      </c>
      <c r="B70">
        <v>4950</v>
      </c>
      <c r="C70">
        <v>367</v>
      </c>
      <c r="O70" s="39">
        <v>316.0992980307667</v>
      </c>
      <c r="P70" s="39">
        <f t="shared" si="3"/>
        <v>-50.900701969233296</v>
      </c>
    </row>
    <row r="71" spans="1:16" x14ac:dyDescent="0.25">
      <c r="A71">
        <f t="shared" si="2"/>
        <v>83.75</v>
      </c>
      <c r="B71">
        <v>5025</v>
      </c>
      <c r="C71">
        <v>360</v>
      </c>
      <c r="O71" s="39">
        <v>310.47815829128712</v>
      </c>
      <c r="P71" s="39">
        <f t="shared" si="3"/>
        <v>-49.521841708712884</v>
      </c>
    </row>
    <row r="72" spans="1:16" x14ac:dyDescent="0.25">
      <c r="A72">
        <f t="shared" si="2"/>
        <v>85</v>
      </c>
      <c r="B72">
        <v>5100</v>
      </c>
      <c r="C72">
        <v>354</v>
      </c>
      <c r="O72" s="39">
        <v>305.05344506539655</v>
      </c>
      <c r="P72" s="39">
        <f t="shared" si="3"/>
        <v>-48.946554934603455</v>
      </c>
    </row>
    <row r="73" spans="1:16" x14ac:dyDescent="0.25">
      <c r="A73">
        <f t="shared" si="2"/>
        <v>86.25</v>
      </c>
      <c r="B73">
        <v>5175</v>
      </c>
      <c r="C73">
        <v>348</v>
      </c>
      <c r="O73" s="39">
        <v>299.81503919050795</v>
      </c>
      <c r="P73" s="39">
        <f t="shared" si="3"/>
        <v>-48.184960809492054</v>
      </c>
    </row>
    <row r="74" spans="1:16" x14ac:dyDescent="0.25">
      <c r="A74">
        <f t="shared" si="2"/>
        <v>87.5</v>
      </c>
      <c r="B74">
        <v>5250</v>
      </c>
      <c r="C74">
        <v>342</v>
      </c>
      <c r="O74" s="39">
        <v>294.75350483852219</v>
      </c>
      <c r="P74" s="39">
        <f t="shared" si="3"/>
        <v>-47.24649516147781</v>
      </c>
    </row>
    <row r="75" spans="1:16" x14ac:dyDescent="0.25">
      <c r="A75">
        <f t="shared" si="2"/>
        <v>88.75</v>
      </c>
      <c r="B75">
        <v>5325</v>
      </c>
      <c r="C75">
        <v>336</v>
      </c>
      <c r="O75" s="39">
        <v>289.86003279252901</v>
      </c>
      <c r="P75" s="39">
        <f t="shared" si="3"/>
        <v>-46.139967207470988</v>
      </c>
    </row>
    <row r="76" spans="1:16" x14ac:dyDescent="0.25">
      <c r="A76">
        <f t="shared" si="2"/>
        <v>90</v>
      </c>
      <c r="B76">
        <v>5400</v>
      </c>
      <c r="C76">
        <v>330</v>
      </c>
      <c r="O76" s="39">
        <v>285.12638928152649</v>
      </c>
      <c r="P76" s="39">
        <f t="shared" si="3"/>
        <v>-44.873610718473515</v>
      </c>
    </row>
    <row r="77" spans="1:16" x14ac:dyDescent="0.25">
      <c r="A77">
        <f t="shared" si="2"/>
        <v>91.25</v>
      </c>
      <c r="B77">
        <v>5475</v>
      </c>
      <c r="C77">
        <v>325</v>
      </c>
      <c r="O77" s="39">
        <v>280.54486974799971</v>
      </c>
      <c r="P77" s="39">
        <f t="shared" si="3"/>
        <v>-44.455130252000288</v>
      </c>
    </row>
    <row r="78" spans="1:16" x14ac:dyDescent="0.25">
      <c r="A78">
        <f t="shared" si="2"/>
        <v>92.5</v>
      </c>
      <c r="B78">
        <v>5550</v>
      </c>
      <c r="C78">
        <v>320</v>
      </c>
      <c r="O78" s="39">
        <v>276.10825700229208</v>
      </c>
      <c r="P78" s="39">
        <f t="shared" si="3"/>
        <v>-43.891742997707922</v>
      </c>
    </row>
    <row r="79" spans="1:16" x14ac:dyDescent="0.25">
      <c r="A79">
        <f t="shared" si="2"/>
        <v>93.75</v>
      </c>
      <c r="B79">
        <v>5625</v>
      </c>
      <c r="C79">
        <v>315</v>
      </c>
      <c r="O79" s="39">
        <v>271.80978328571109</v>
      </c>
      <c r="P79" s="39">
        <f t="shared" si="3"/>
        <v>-43.190216714288908</v>
      </c>
    </row>
    <row r="80" spans="1:16" x14ac:dyDescent="0.25">
      <c r="A80">
        <f t="shared" si="2"/>
        <v>95</v>
      </c>
      <c r="B80">
        <v>5700</v>
      </c>
      <c r="C80">
        <v>310</v>
      </c>
      <c r="O80" s="39">
        <v>267.64309582293907</v>
      </c>
      <c r="P80" s="39">
        <f t="shared" si="3"/>
        <v>-42.356904177060926</v>
      </c>
    </row>
    <row r="81" spans="1:16" x14ac:dyDescent="0.25">
      <c r="A81">
        <f t="shared" si="2"/>
        <v>96.25</v>
      </c>
      <c r="B81">
        <v>5775</v>
      </c>
      <c r="C81">
        <v>305</v>
      </c>
      <c r="O81" s="39">
        <v>263.60222549497814</v>
      </c>
      <c r="P81" s="39">
        <f t="shared" si="3"/>
        <v>-41.397774505021857</v>
      </c>
    </row>
    <row r="82" spans="1:16" x14ac:dyDescent="0.25">
      <c r="A82">
        <f t="shared" si="2"/>
        <v>97.5</v>
      </c>
      <c r="B82">
        <v>5850</v>
      </c>
      <c r="C82">
        <v>300</v>
      </c>
      <c r="O82" s="39">
        <v>259.68155830773793</v>
      </c>
      <c r="P82" s="39">
        <f t="shared" si="3"/>
        <v>-40.31844169226207</v>
      </c>
    </row>
    <row r="83" spans="1:16" x14ac:dyDescent="0.25">
      <c r="A83">
        <f t="shared" si="2"/>
        <v>98.75</v>
      </c>
      <c r="B83">
        <v>5925</v>
      </c>
      <c r="C83">
        <v>296</v>
      </c>
      <c r="O83" s="39">
        <v>255.87580936946682</v>
      </c>
      <c r="P83" s="39">
        <f t="shared" si="3"/>
        <v>-40.124190630533178</v>
      </c>
    </row>
    <row r="84" spans="1:16" x14ac:dyDescent="0.25">
      <c r="A84">
        <f t="shared" si="2"/>
        <v>100</v>
      </c>
      <c r="B84">
        <v>6000</v>
      </c>
      <c r="C84">
        <v>291</v>
      </c>
      <c r="O84" s="39">
        <v>252.1799991233668</v>
      </c>
      <c r="P84" s="39">
        <f t="shared" si="3"/>
        <v>-38.820000876633202</v>
      </c>
    </row>
    <row r="85" spans="1:16" x14ac:dyDescent="0.25">
      <c r="A85">
        <f t="shared" si="2"/>
        <v>101.25</v>
      </c>
      <c r="B85">
        <v>6075</v>
      </c>
      <c r="C85">
        <v>287</v>
      </c>
      <c r="O85" s="39">
        <v>248.58943161062422</v>
      </c>
      <c r="P85" s="39">
        <f t="shared" si="3"/>
        <v>-38.410568389375783</v>
      </c>
    </row>
    <row r="86" spans="1:16" x14ac:dyDescent="0.25">
      <c r="A86">
        <f t="shared" si="2"/>
        <v>102.5</v>
      </c>
      <c r="B86">
        <v>6150</v>
      </c>
      <c r="C86">
        <v>283</v>
      </c>
      <c r="O86" s="39">
        <v>245.09967456433304</v>
      </c>
      <c r="P86" s="39">
        <f t="shared" si="3"/>
        <v>-37.900325435666957</v>
      </c>
    </row>
    <row r="87" spans="1:16" x14ac:dyDescent="0.25">
      <c r="A87">
        <f t="shared" si="2"/>
        <v>103.75</v>
      </c>
      <c r="B87">
        <v>6225</v>
      </c>
      <c r="C87">
        <v>279</v>
      </c>
      <c r="O87" s="39">
        <v>241.70654115688347</v>
      </c>
      <c r="P87" s="39">
        <f t="shared" si="3"/>
        <v>-37.293458843116525</v>
      </c>
    </row>
    <row r="88" spans="1:16" x14ac:dyDescent="0.25">
      <c r="A88">
        <f t="shared" si="2"/>
        <v>105</v>
      </c>
      <c r="B88">
        <v>6300</v>
      </c>
      <c r="C88">
        <v>275</v>
      </c>
      <c r="O88" s="39">
        <v>238.40607324277133</v>
      </c>
      <c r="P88" s="39">
        <f t="shared" si="3"/>
        <v>-36.593926757228672</v>
      </c>
    </row>
    <row r="89" spans="1:16" x14ac:dyDescent="0.25">
      <c r="A89">
        <f t="shared" si="2"/>
        <v>106.25</v>
      </c>
      <c r="B89">
        <v>6375</v>
      </c>
      <c r="C89">
        <v>272</v>
      </c>
      <c r="O89" s="39">
        <v>235.19452595581498</v>
      </c>
      <c r="P89" s="39">
        <f t="shared" si="3"/>
        <v>-36.805474044185019</v>
      </c>
    </row>
    <row r="90" spans="1:16" x14ac:dyDescent="0.25">
      <c r="A90">
        <f t="shared" si="2"/>
        <v>107.5</v>
      </c>
      <c r="B90">
        <v>6450</v>
      </c>
      <c r="C90">
        <v>268</v>
      </c>
      <c r="O90" s="39">
        <v>232.06835353476245</v>
      </c>
      <c r="P90" s="39">
        <f t="shared" si="3"/>
        <v>-35.931646465237549</v>
      </c>
    </row>
    <row r="91" spans="1:16" x14ac:dyDescent="0.25">
      <c r="A91">
        <f t="shared" si="2"/>
        <v>108.75</v>
      </c>
      <c r="B91">
        <v>6525</v>
      </c>
      <c r="C91">
        <v>264</v>
      </c>
      <c r="O91" s="39">
        <v>229.02419626449378</v>
      </c>
      <c r="P91" s="39">
        <f t="shared" si="3"/>
        <v>-34.975803735506219</v>
      </c>
    </row>
    <row r="92" spans="1:16" x14ac:dyDescent="0.25">
      <c r="A92">
        <f t="shared" si="2"/>
        <v>110</v>
      </c>
      <c r="B92">
        <v>6600</v>
      </c>
      <c r="C92">
        <v>261</v>
      </c>
      <c r="O92" s="39">
        <v>226.0588684317093</v>
      </c>
      <c r="P92" s="39">
        <f t="shared" si="3"/>
        <v>-34.9411315682907</v>
      </c>
    </row>
    <row r="93" spans="1:16" x14ac:dyDescent="0.25">
      <c r="A93">
        <f t="shared" si="2"/>
        <v>111.25</v>
      </c>
      <c r="B93">
        <v>6675</v>
      </c>
      <c r="C93">
        <v>257</v>
      </c>
      <c r="O93" s="39">
        <v>223.1693472043317</v>
      </c>
      <c r="P93" s="39">
        <f t="shared" si="3"/>
        <v>-33.8306527956683</v>
      </c>
    </row>
    <row r="94" spans="1:16" x14ac:dyDescent="0.25">
      <c r="A94">
        <f t="shared" si="2"/>
        <v>112.5</v>
      </c>
      <c r="B94">
        <v>6750</v>
      </c>
      <c r="C94">
        <v>254</v>
      </c>
      <c r="O94" s="39">
        <v>220.35276235301595</v>
      </c>
      <c r="P94" s="39">
        <f t="shared" si="3"/>
        <v>-33.647237646984053</v>
      </c>
    </row>
    <row r="95" spans="1:16" x14ac:dyDescent="0.25">
      <c r="A95">
        <f t="shared" si="2"/>
        <v>113.75</v>
      </c>
      <c r="B95">
        <v>6825</v>
      </c>
      <c r="C95">
        <v>251</v>
      </c>
      <c r="O95" s="39">
        <v>217.60638674129757</v>
      </c>
      <c r="P95" s="39">
        <f t="shared" si="3"/>
        <v>-33.39361325870243</v>
      </c>
    </row>
    <row r="96" spans="1:16" x14ac:dyDescent="0.25">
      <c r="A96">
        <f t="shared" si="2"/>
        <v>115</v>
      </c>
      <c r="B96">
        <v>6900</v>
      </c>
      <c r="C96">
        <v>248</v>
      </c>
      <c r="O96" s="39">
        <v>214.92762751814482</v>
      </c>
      <c r="P96" s="39">
        <f t="shared" si="3"/>
        <v>-33.072372481855183</v>
      </c>
    </row>
    <row r="97" spans="1:16" x14ac:dyDescent="0.25">
      <c r="A97">
        <f t="shared" si="2"/>
        <v>116.25</v>
      </c>
      <c r="B97">
        <v>6975</v>
      </c>
      <c r="C97">
        <v>245</v>
      </c>
      <c r="O97" s="39">
        <v>212.31401795312456</v>
      </c>
      <c r="P97" s="39">
        <f t="shared" si="3"/>
        <v>-32.685982046875438</v>
      </c>
    </row>
    <row r="98" spans="1:16" x14ac:dyDescent="0.25">
      <c r="A98">
        <f t="shared" si="2"/>
        <v>117.5</v>
      </c>
      <c r="B98">
        <v>7050</v>
      </c>
      <c r="C98">
        <v>242</v>
      </c>
      <c r="O98" s="39">
        <v>209.76320986013741</v>
      </c>
      <c r="P98" s="39">
        <f t="shared" si="3"/>
        <v>-32.236790139862592</v>
      </c>
    </row>
    <row r="99" spans="1:16" x14ac:dyDescent="0.25">
      <c r="A99">
        <f t="shared" si="2"/>
        <v>118.75</v>
      </c>
      <c r="B99">
        <v>7125</v>
      </c>
      <c r="C99">
        <v>239</v>
      </c>
      <c r="O99" s="39">
        <v>207.27296656081137</v>
      </c>
      <c r="P99" s="39">
        <f t="shared" si="3"/>
        <v>-31.727033439188631</v>
      </c>
    </row>
    <row r="100" spans="1:16" x14ac:dyDescent="0.25">
      <c r="A100">
        <f t="shared" si="2"/>
        <v>120</v>
      </c>
      <c r="B100">
        <v>7200</v>
      </c>
      <c r="C100">
        <v>236</v>
      </c>
      <c r="O100" s="39">
        <v>204.84115634323285</v>
      </c>
      <c r="P100" s="39">
        <f t="shared" si="3"/>
        <v>-31.158843656767147</v>
      </c>
    </row>
    <row r="101" spans="1:16" x14ac:dyDescent="0.25">
      <c r="A101">
        <f t="shared" si="2"/>
        <v>121.25</v>
      </c>
      <c r="B101">
        <v>7275</v>
      </c>
      <c r="C101">
        <v>233</v>
      </c>
      <c r="O101" s="39">
        <v>202.46574637580764</v>
      </c>
      <c r="P101" s="39">
        <f t="shared" si="3"/>
        <v>-30.53425362419236</v>
      </c>
    </row>
    <row r="102" spans="1:16" x14ac:dyDescent="0.25">
      <c r="A102">
        <f t="shared" si="2"/>
        <v>122.5</v>
      </c>
      <c r="B102">
        <v>7350</v>
      </c>
      <c r="C102">
        <v>231</v>
      </c>
      <c r="O102" s="39">
        <v>200.1447970397287</v>
      </c>
      <c r="P102" s="39">
        <f t="shared" si="3"/>
        <v>-30.855202960271299</v>
      </c>
    </row>
    <row r="103" spans="1:16" x14ac:dyDescent="0.25">
      <c r="A103">
        <f t="shared" si="2"/>
        <v>123.75</v>
      </c>
      <c r="B103">
        <v>7425</v>
      </c>
      <c r="C103">
        <v>228</v>
      </c>
      <c r="O103" s="39">
        <v>197.87645664684229</v>
      </c>
      <c r="P103" s="39">
        <f t="shared" si="3"/>
        <v>-30.123543353157714</v>
      </c>
    </row>
    <row r="104" spans="1:16" x14ac:dyDescent="0.25">
      <c r="A104">
        <f t="shared" si="2"/>
        <v>125</v>
      </c>
      <c r="B104">
        <v>7500</v>
      </c>
      <c r="C104">
        <v>225</v>
      </c>
      <c r="O104" s="39">
        <v>195.65895651267883</v>
      </c>
      <c r="P104" s="39">
        <f t="shared" si="3"/>
        <v>-29.341043487321173</v>
      </c>
    </row>
    <row r="105" spans="1:16" x14ac:dyDescent="0.25">
      <c r="A105">
        <f t="shared" si="2"/>
        <v>126.25</v>
      </c>
      <c r="B105">
        <v>7575</v>
      </c>
      <c r="C105">
        <v>223</v>
      </c>
      <c r="O105" s="39">
        <v>193.49060635709665</v>
      </c>
      <c r="P105" s="39">
        <f t="shared" si="3"/>
        <v>-29.509393642903348</v>
      </c>
    </row>
    <row r="106" spans="1:16" x14ac:dyDescent="0.25">
      <c r="A106">
        <f t="shared" si="2"/>
        <v>127.5</v>
      </c>
      <c r="B106">
        <v>7650</v>
      </c>
      <c r="C106">
        <v>220</v>
      </c>
      <c r="O106" s="39">
        <v>191.36979000740203</v>
      </c>
      <c r="P106" s="39">
        <f t="shared" si="3"/>
        <v>-28.630209992597969</v>
      </c>
    </row>
    <row r="107" spans="1:16" x14ac:dyDescent="0.25">
      <c r="A107">
        <f t="shared" si="2"/>
        <v>128.75</v>
      </c>
      <c r="B107">
        <v>7725</v>
      </c>
      <c r="C107">
        <v>218</v>
      </c>
      <c r="O107" s="39">
        <v>189.29496138098952</v>
      </c>
      <c r="P107" s="39">
        <f t="shared" si="3"/>
        <v>-28.70503861901048</v>
      </c>
    </row>
    <row r="108" spans="1:16" x14ac:dyDescent="0.25">
      <c r="A108">
        <f t="shared" si="2"/>
        <v>130</v>
      </c>
      <c r="B108">
        <v>7800</v>
      </c>
      <c r="C108">
        <v>216</v>
      </c>
      <c r="O108" s="39">
        <v>187.26464072651635</v>
      </c>
      <c r="P108" s="39">
        <f t="shared" si="3"/>
        <v>-28.735359273483652</v>
      </c>
    </row>
    <row r="109" spans="1:16" x14ac:dyDescent="0.25">
      <c r="A109">
        <f t="shared" si="2"/>
        <v>131.25</v>
      </c>
      <c r="B109">
        <v>7875</v>
      </c>
      <c r="C109">
        <v>213</v>
      </c>
      <c r="O109" s="39">
        <v>185.27741110440567</v>
      </c>
      <c r="P109" s="39">
        <f t="shared" si="3"/>
        <v>-27.722588895594328</v>
      </c>
    </row>
    <row r="110" spans="1:16" x14ac:dyDescent="0.25">
      <c r="A110">
        <f t="shared" si="2"/>
        <v>132.5</v>
      </c>
      <c r="B110">
        <v>7950</v>
      </c>
      <c r="C110">
        <v>211</v>
      </c>
      <c r="O110" s="39">
        <v>183.33191508908811</v>
      </c>
      <c r="P110" s="39">
        <f t="shared" si="3"/>
        <v>-27.668084910911887</v>
      </c>
    </row>
    <row r="111" spans="1:16" x14ac:dyDescent="0.25">
      <c r="A111">
        <f t="shared" si="2"/>
        <v>133.75</v>
      </c>
      <c r="B111">
        <v>8025</v>
      </c>
      <c r="C111">
        <v>209</v>
      </c>
      <c r="O111" s="39">
        <v>181.42685167685147</v>
      </c>
      <c r="P111" s="39">
        <f t="shared" si="3"/>
        <v>-27.57314832314853</v>
      </c>
    </row>
    <row r="112" spans="1:16" x14ac:dyDescent="0.25">
      <c r="A112">
        <f t="shared" si="2"/>
        <v>135</v>
      </c>
      <c r="B112">
        <v>8100</v>
      </c>
      <c r="C112">
        <v>207</v>
      </c>
      <c r="O112" s="39">
        <v>179.5609733844976</v>
      </c>
      <c r="P112" s="39">
        <f t="shared" si="3"/>
        <v>-27.439026615502399</v>
      </c>
    </row>
    <row r="113" spans="1:16" x14ac:dyDescent="0.25">
      <c r="A113">
        <f t="shared" si="2"/>
        <v>136.25</v>
      </c>
      <c r="B113">
        <v>8175</v>
      </c>
      <c r="C113">
        <v>204</v>
      </c>
      <c r="O113" s="39">
        <v>177.73308352520877</v>
      </c>
      <c r="P113" s="39">
        <f t="shared" si="3"/>
        <v>-26.26691647479123</v>
      </c>
    </row>
    <row r="114" spans="1:16" x14ac:dyDescent="0.25">
      <c r="A114">
        <f t="shared" si="2"/>
        <v>137.5</v>
      </c>
      <c r="B114">
        <v>8250</v>
      </c>
      <c r="C114">
        <v>202</v>
      </c>
      <c r="O114" s="39">
        <v>175.94203364912445</v>
      </c>
      <c r="P114" s="39">
        <f t="shared" si="3"/>
        <v>-26.057966350875546</v>
      </c>
    </row>
    <row r="115" spans="1:16" x14ac:dyDescent="0.25">
      <c r="A115">
        <f t="shared" si="2"/>
        <v>138.75</v>
      </c>
      <c r="B115">
        <v>8325</v>
      </c>
      <c r="C115">
        <v>200</v>
      </c>
      <c r="O115" s="39">
        <v>174.18672113712421</v>
      </c>
      <c r="P115" s="39">
        <f t="shared" si="3"/>
        <v>-25.813278862875791</v>
      </c>
    </row>
    <row r="116" spans="1:16" x14ac:dyDescent="0.25">
      <c r="A116">
        <f t="shared" si="2"/>
        <v>140</v>
      </c>
      <c r="B116">
        <v>8400</v>
      </c>
      <c r="C116">
        <v>198</v>
      </c>
      <c r="O116" s="39">
        <v>172.46608693722428</v>
      </c>
      <c r="P116" s="39">
        <f t="shared" si="3"/>
        <v>-25.533913062775724</v>
      </c>
    </row>
    <row r="117" spans="1:16" x14ac:dyDescent="0.25">
      <c r="A117">
        <f t="shared" si="2"/>
        <v>141.25</v>
      </c>
      <c r="B117">
        <v>8475</v>
      </c>
      <c r="C117">
        <v>196</v>
      </c>
      <c r="O117" s="39">
        <v>170.77911343382218</v>
      </c>
      <c r="P117" s="39">
        <f t="shared" si="3"/>
        <v>-25.220886566177825</v>
      </c>
    </row>
    <row r="118" spans="1:16" x14ac:dyDescent="0.25">
      <c r="A118">
        <f t="shared" si="2"/>
        <v>142.5</v>
      </c>
      <c r="B118">
        <v>8550</v>
      </c>
      <c r="C118">
        <v>194</v>
      </c>
      <c r="O118" s="39">
        <v>169.12482244078166</v>
      </c>
      <c r="P118" s="39">
        <f t="shared" si="3"/>
        <v>-24.875177559218344</v>
      </c>
    </row>
    <row r="119" spans="1:16" x14ac:dyDescent="0.25">
      <c r="A119">
        <f t="shared" si="2"/>
        <v>143.75</v>
      </c>
      <c r="B119">
        <v>8625</v>
      </c>
      <c r="C119">
        <v>193</v>
      </c>
      <c r="O119" s="39">
        <v>167.50227331004157</v>
      </c>
      <c r="P119" s="39">
        <f t="shared" si="3"/>
        <v>-25.497726689958427</v>
      </c>
    </row>
    <row r="120" spans="1:16" x14ac:dyDescent="0.25">
      <c r="A120">
        <f t="shared" si="2"/>
        <v>145</v>
      </c>
      <c r="B120">
        <v>8700</v>
      </c>
      <c r="C120">
        <v>191</v>
      </c>
      <c r="O120" s="39">
        <v>165.91056114806344</v>
      </c>
      <c r="P120" s="39">
        <f t="shared" si="3"/>
        <v>-25.089438851936563</v>
      </c>
    </row>
    <row r="121" spans="1:16" x14ac:dyDescent="0.25">
      <c r="A121">
        <f t="shared" si="2"/>
        <v>146.25</v>
      </c>
      <c r="B121">
        <v>8775</v>
      </c>
      <c r="C121">
        <v>189</v>
      </c>
      <c r="O121" s="39">
        <v>164.34881513301258</v>
      </c>
      <c r="P121" s="39">
        <f t="shared" si="3"/>
        <v>-24.651184866987421</v>
      </c>
    </row>
    <row r="122" spans="1:16" x14ac:dyDescent="0.25">
      <c r="A122">
        <f t="shared" si="2"/>
        <v>147.5</v>
      </c>
      <c r="B122">
        <v>8850</v>
      </c>
      <c r="C122">
        <v>187</v>
      </c>
      <c r="O122" s="39">
        <v>162.81619692609723</v>
      </c>
      <c r="P122" s="39">
        <f t="shared" si="3"/>
        <v>-24.183803073902766</v>
      </c>
    </row>
    <row r="123" spans="1:16" x14ac:dyDescent="0.25">
      <c r="A123">
        <f t="shared" si="2"/>
        <v>148.75</v>
      </c>
      <c r="B123">
        <v>8925</v>
      </c>
      <c r="C123">
        <v>185</v>
      </c>
      <c r="O123" s="39">
        <v>161.31189917097532</v>
      </c>
      <c r="P123" s="39">
        <f t="shared" si="3"/>
        <v>-23.688100829024677</v>
      </c>
    </row>
    <row r="124" spans="1:16" x14ac:dyDescent="0.25">
      <c r="A124">
        <f t="shared" si="2"/>
        <v>150</v>
      </c>
      <c r="B124">
        <v>9000</v>
      </c>
      <c r="C124">
        <v>184</v>
      </c>
      <c r="O124" s="39">
        <v>159.83514407558624</v>
      </c>
      <c r="P124" s="39">
        <f t="shared" si="3"/>
        <v>-24.164855924413757</v>
      </c>
    </row>
    <row r="125" spans="1:16" x14ac:dyDescent="0.25">
      <c r="A125">
        <f t="shared" si="2"/>
        <v>151.25</v>
      </c>
      <c r="B125">
        <v>9075</v>
      </c>
      <c r="C125">
        <v>182</v>
      </c>
      <c r="O125" s="39">
        <v>158.38518207117249</v>
      </c>
      <c r="P125" s="39">
        <f t="shared" si="3"/>
        <v>-23.614817928827506</v>
      </c>
    </row>
    <row r="126" spans="1:16" x14ac:dyDescent="0.25">
      <c r="A126">
        <f t="shared" si="2"/>
        <v>152.5</v>
      </c>
      <c r="B126">
        <v>9150</v>
      </c>
      <c r="C126">
        <v>180</v>
      </c>
      <c r="O126" s="39">
        <v>156.96129054363468</v>
      </c>
      <c r="P126" s="39">
        <f t="shared" si="3"/>
        <v>-23.038709456365325</v>
      </c>
    </row>
    <row r="127" spans="1:16" x14ac:dyDescent="0.25">
      <c r="A127">
        <f t="shared" si="2"/>
        <v>153.75</v>
      </c>
      <c r="B127">
        <v>9225</v>
      </c>
      <c r="C127">
        <v>179</v>
      </c>
      <c r="O127" s="39">
        <v>155.56277263270746</v>
      </c>
      <c r="P127" s="39">
        <f t="shared" si="3"/>
        <v>-23.437227367292536</v>
      </c>
    </row>
    <row r="128" spans="1:16" x14ac:dyDescent="0.25">
      <c r="A128">
        <f t="shared" si="2"/>
        <v>155</v>
      </c>
      <c r="B128">
        <v>9300</v>
      </c>
      <c r="C128">
        <v>177</v>
      </c>
      <c r="O128" s="39">
        <v>154.18895609476459</v>
      </c>
      <c r="P128" s="39">
        <f t="shared" si="3"/>
        <v>-22.811043905235408</v>
      </c>
    </row>
    <row r="129" spans="1:16" x14ac:dyDescent="0.25">
      <c r="A129">
        <f t="shared" si="2"/>
        <v>156.25</v>
      </c>
      <c r="B129">
        <v>9375</v>
      </c>
      <c r="C129">
        <v>176</v>
      </c>
      <c r="O129" s="39">
        <v>152.83919222535366</v>
      </c>
      <c r="P129" s="39">
        <f t="shared" si="3"/>
        <v>-23.160807774646344</v>
      </c>
    </row>
    <row r="130" spans="1:16" x14ac:dyDescent="0.25">
      <c r="A130">
        <f t="shared" si="2"/>
        <v>157.5</v>
      </c>
      <c r="B130">
        <v>9450</v>
      </c>
      <c r="C130">
        <v>174</v>
      </c>
      <c r="O130" s="39">
        <v>151.51285483783207</v>
      </c>
      <c r="P130" s="39">
        <f t="shared" si="3"/>
        <v>-22.487145162167934</v>
      </c>
    </row>
    <row r="131" spans="1:16" x14ac:dyDescent="0.25">
      <c r="A131">
        <f t="shared" si="2"/>
        <v>158.75</v>
      </c>
      <c r="B131">
        <v>9525</v>
      </c>
      <c r="C131">
        <v>173</v>
      </c>
      <c r="O131" s="39">
        <v>150.20933929472608</v>
      </c>
      <c r="P131" s="39">
        <f t="shared" si="3"/>
        <v>-22.790660705273922</v>
      </c>
    </row>
    <row r="132" spans="1:16" x14ac:dyDescent="0.25">
      <c r="A132">
        <f t="shared" si="2"/>
        <v>160</v>
      </c>
      <c r="B132">
        <v>9600</v>
      </c>
      <c r="C132">
        <v>171</v>
      </c>
      <c r="O132" s="39">
        <v>148.92806158866441</v>
      </c>
      <c r="P132" s="39">
        <f t="shared" si="3"/>
        <v>-22.071938411335594</v>
      </c>
    </row>
    <row r="133" spans="1:16" x14ac:dyDescent="0.25">
      <c r="A133">
        <f t="shared" si="2"/>
        <v>161.25</v>
      </c>
      <c r="B133">
        <v>9675</v>
      </c>
      <c r="C133">
        <v>170</v>
      </c>
      <c r="O133" s="39">
        <v>147.66845746995165</v>
      </c>
      <c r="P133" s="39">
        <f t="shared" ref="P133:P144" si="4">O133-C133</f>
        <v>-22.331542530048353</v>
      </c>
    </row>
    <row r="134" spans="1:16" x14ac:dyDescent="0.25">
      <c r="A134">
        <f t="shared" ref="A134:A144" si="5">B134/60</f>
        <v>162.5</v>
      </c>
      <c r="B134">
        <v>9750</v>
      </c>
      <c r="C134">
        <v>168</v>
      </c>
      <c r="O134" s="39">
        <v>146.429981618043</v>
      </c>
      <c r="P134" s="39">
        <f t="shared" si="4"/>
        <v>-21.570018381956999</v>
      </c>
    </row>
    <row r="135" spans="1:16" x14ac:dyDescent="0.25">
      <c r="A135">
        <f t="shared" si="5"/>
        <v>163.75</v>
      </c>
      <c r="B135">
        <v>9825</v>
      </c>
      <c r="C135">
        <v>167</v>
      </c>
      <c r="O135" s="39">
        <v>145.21210685436503</v>
      </c>
      <c r="P135" s="39">
        <f t="shared" si="4"/>
        <v>-21.787893145634968</v>
      </c>
    </row>
    <row r="136" spans="1:16" x14ac:dyDescent="0.25">
      <c r="A136">
        <f t="shared" si="5"/>
        <v>165</v>
      </c>
      <c r="B136">
        <v>9900</v>
      </c>
      <c r="C136">
        <v>165</v>
      </c>
      <c r="O136" s="39">
        <v>144.01432339409439</v>
      </c>
      <c r="P136" s="39">
        <f t="shared" si="4"/>
        <v>-20.98567660590561</v>
      </c>
    </row>
    <row r="137" spans="1:16" x14ac:dyDescent="0.25">
      <c r="A137">
        <f t="shared" si="5"/>
        <v>166.25</v>
      </c>
      <c r="B137">
        <v>9975</v>
      </c>
      <c r="C137">
        <v>164</v>
      </c>
      <c r="O137" s="39">
        <v>142.83613813466408</v>
      </c>
      <c r="P137" s="39">
        <f t="shared" si="4"/>
        <v>-21.163861865335917</v>
      </c>
    </row>
    <row r="138" spans="1:16" x14ac:dyDescent="0.25">
      <c r="A138">
        <f t="shared" si="5"/>
        <v>167.5</v>
      </c>
      <c r="B138">
        <v>10050</v>
      </c>
      <c r="C138">
        <v>163</v>
      </c>
      <c r="O138" s="39">
        <v>141.6770739789107</v>
      </c>
      <c r="P138" s="39">
        <f t="shared" si="4"/>
        <v>-21.322926021089302</v>
      </c>
    </row>
    <row r="139" spans="1:16" x14ac:dyDescent="0.25">
      <c r="A139">
        <f t="shared" si="5"/>
        <v>168.75</v>
      </c>
      <c r="B139">
        <v>10125</v>
      </c>
      <c r="C139">
        <v>161</v>
      </c>
      <c r="O139" s="39">
        <v>140.536669190911</v>
      </c>
      <c r="P139" s="39">
        <f t="shared" si="4"/>
        <v>-20.463330809089001</v>
      </c>
    </row>
    <row r="140" spans="1:16" x14ac:dyDescent="0.25">
      <c r="A140">
        <f t="shared" si="5"/>
        <v>170</v>
      </c>
      <c r="B140">
        <v>10200</v>
      </c>
      <c r="C140">
        <v>160</v>
      </c>
      <c r="O140" s="39">
        <v>139.41447678268054</v>
      </c>
      <c r="P140" s="39">
        <f t="shared" si="4"/>
        <v>-20.585523217319462</v>
      </c>
    </row>
    <row r="141" spans="1:16" x14ac:dyDescent="0.25">
      <c r="A141">
        <f t="shared" si="5"/>
        <v>171.25</v>
      </c>
      <c r="B141">
        <v>10275</v>
      </c>
      <c r="C141">
        <v>159</v>
      </c>
      <c r="O141" s="39">
        <v>138.31006393002286</v>
      </c>
      <c r="P141" s="39">
        <f t="shared" si="4"/>
        <v>-20.689936069977136</v>
      </c>
    </row>
    <row r="142" spans="1:16" x14ac:dyDescent="0.25">
      <c r="A142">
        <f t="shared" si="5"/>
        <v>172.5</v>
      </c>
      <c r="B142">
        <v>10350</v>
      </c>
      <c r="C142">
        <v>157</v>
      </c>
      <c r="O142" s="39">
        <v>137.22301141592581</v>
      </c>
      <c r="P142" s="39">
        <f t="shared" si="4"/>
        <v>-19.776988584074189</v>
      </c>
    </row>
    <row r="143" spans="1:16" x14ac:dyDescent="0.25">
      <c r="A143">
        <f t="shared" si="5"/>
        <v>173.75</v>
      </c>
      <c r="B143">
        <v>10425</v>
      </c>
      <c r="C143">
        <v>156</v>
      </c>
      <c r="O143" s="39">
        <v>136.1529131000008</v>
      </c>
      <c r="P143" s="39">
        <f t="shared" si="4"/>
        <v>-19.847086899999198</v>
      </c>
    </row>
    <row r="144" spans="1:16" x14ac:dyDescent="0.25">
      <c r="A144">
        <f t="shared" si="5"/>
        <v>175</v>
      </c>
      <c r="B144">
        <v>10500</v>
      </c>
      <c r="C144">
        <v>155</v>
      </c>
      <c r="O144" s="39">
        <v>135.09937541255493</v>
      </c>
      <c r="P144" s="39">
        <f t="shared" si="4"/>
        <v>-19.900624587445066</v>
      </c>
    </row>
  </sheetData>
  <mergeCells count="1">
    <mergeCell ref="A2:F2"/>
  </mergeCells>
  <conditionalFormatting sqref="B4:B12">
    <cfRule type="cellIs" dxfId="1" priority="1" operator="between">
      <formula>#REF!</formula>
      <formula>#REF!</formula>
    </cfRule>
    <cfRule type="cellIs" dxfId="0" priority="2" operator="between">
      <formula>0</formula>
      <formula>#REF!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8C4370ACC69140BE9F5583C3D32703" ma:contentTypeVersion="12" ma:contentTypeDescription="Crée un document." ma:contentTypeScope="" ma:versionID="74f0ed865d0ba3e3e1dbfc71ddfa56cb">
  <xsd:schema xmlns:xsd="http://www.w3.org/2001/XMLSchema" xmlns:xs="http://www.w3.org/2001/XMLSchema" xmlns:p="http://schemas.microsoft.com/office/2006/metadata/properties" xmlns:ns2="780d51f8-5997-4708-b301-876b48450d77" xmlns:ns3="0d8312d9-c956-47c0-b250-7519afdb4534" targetNamespace="http://schemas.microsoft.com/office/2006/metadata/properties" ma:root="true" ma:fieldsID="4d876509a27a1bcfd772c4ee26e39d7a" ns2:_="" ns3:_="">
    <xsd:import namespace="780d51f8-5997-4708-b301-876b48450d77"/>
    <xsd:import namespace="0d8312d9-c956-47c0-b250-7519afdb45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0d51f8-5997-4708-b301-876b48450d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8083176a-d13d-47e2-b7d3-828792fcfc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8312d9-c956-47c0-b250-7519afdb453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19d881b-a63e-41ea-8268-411c59d678b5}" ma:internalName="TaxCatchAll" ma:showField="CatchAllData" ma:web="0d8312d9-c956-47c0-b250-7519afdb45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80d51f8-5997-4708-b301-876b48450d77">
      <Terms xmlns="http://schemas.microsoft.com/office/infopath/2007/PartnerControls"/>
    </lcf76f155ced4ddcb4097134ff3c332f>
    <TaxCatchAll xmlns="0d8312d9-c956-47c0-b250-7519afdb4534" xsi:nil="true"/>
  </documentManagement>
</p:properties>
</file>

<file path=customXml/itemProps1.xml><?xml version="1.0" encoding="utf-8"?>
<ds:datastoreItem xmlns:ds="http://schemas.openxmlformats.org/officeDocument/2006/customXml" ds:itemID="{9DB867C3-A2D8-4E7F-B30A-14CA3C50D6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F32FB33-4CA1-44B2-A728-030AB73182F2}"/>
</file>

<file path=customXml/itemProps3.xml><?xml version="1.0" encoding="utf-8"?>
<ds:datastoreItem xmlns:ds="http://schemas.openxmlformats.org/officeDocument/2006/customXml" ds:itemID="{22808D54-1075-435B-9BAD-A3FCCF2E4553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1</vt:i4>
      </vt:variant>
    </vt:vector>
  </HeadingPairs>
  <TitlesOfParts>
    <vt:vector size="11" baseType="lpstr">
      <vt:lpstr>AdivBois 0</vt:lpstr>
      <vt:lpstr>AdivBois 1</vt:lpstr>
      <vt:lpstr>AdivBois 2</vt:lpstr>
      <vt:lpstr>AdivBois 3</vt:lpstr>
      <vt:lpstr>AdivBois 4</vt:lpstr>
      <vt:lpstr>McGregor 1</vt:lpstr>
      <vt:lpstr>McGregor 3</vt:lpstr>
      <vt:lpstr>CodeRed 1</vt:lpstr>
      <vt:lpstr>FRIC 1</vt:lpstr>
      <vt:lpstr>FRIC 2</vt:lpstr>
      <vt:lpstr>tsc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 CONSIGNY</dc:creator>
  <cp:lastModifiedBy>François CONSIGNY</cp:lastModifiedBy>
  <dcterms:created xsi:type="dcterms:W3CDTF">2024-08-23T14:09:39Z</dcterms:created>
  <dcterms:modified xsi:type="dcterms:W3CDTF">2025-01-23T21:34:19Z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0x010100FA8C4370ACC69140BE9F5583C3D32703</vt:lpwstr>
  </property>
</Properties>
</file>